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drawings/drawing3.xml" ContentType="application/vnd.openxmlformats-officedocument.drawing+xml"/>
  <Override PartName="/xl/tables/table3.xml" ContentType="application/vnd.openxmlformats-officedocument.spreadsheetml.tab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mc:AlternateContent xmlns:mc="http://schemas.openxmlformats.org/markup-compatibility/2006">
    <mc:Choice Requires="x15">
      <x15ac:absPath xmlns:x15ac="http://schemas.microsoft.com/office/spreadsheetml/2010/11/ac" url="C:\Users\user\Documents\Yash Excel\"/>
    </mc:Choice>
  </mc:AlternateContent>
  <xr:revisionPtr revIDLastSave="0" documentId="8_{C60E4C6B-D0A3-4008-AC34-1632F6518F66}" xr6:coauthVersionLast="47" xr6:coauthVersionMax="47" xr10:uidLastSave="{00000000-0000-0000-0000-000000000000}"/>
  <bookViews>
    <workbookView xWindow="-120" yWindow="-120" windowWidth="21840" windowHeight="13140" activeTab="1" xr2:uid="{00000000-000D-0000-FFFF-FFFF00000000}"/>
  </bookViews>
  <sheets>
    <sheet name="PivotTables" sheetId="9" r:id="rId1"/>
    <sheet name="Dashboard" sheetId="10" r:id="rId2"/>
    <sheet name="Input Data" sheetId="2" r:id="rId3"/>
    <sheet name="Customer" sheetId="6" r:id="rId4"/>
    <sheet name="Target" sheetId="8" r:id="rId5"/>
  </sheets>
  <definedNames>
    <definedName name="_xlnm._FilterDatabase" localSheetId="3" hidden="1">Customer!$A$1:$B$41</definedName>
    <definedName name="_xlchart.v5.0" hidden="1">PivotTables!$A$19</definedName>
    <definedName name="_xlchart.v5.1" hidden="1">PivotTables!$A$20:$A$34</definedName>
    <definedName name="_xlchart.v5.2" hidden="1">PivotTables!$B$20:$B$34</definedName>
    <definedName name="_xlchart.v5.3" hidden="1">PivotTables!$A$19</definedName>
    <definedName name="_xlchart.v5.4" hidden="1">PivotTables!$A$20:$A$34</definedName>
    <definedName name="_xlchart.v5.5" hidden="1">PivotTables!$B$20:$B$34</definedName>
    <definedName name="_xlcn.WorksheetConnection_Sheet1B2C181" hidden="1">Customer!$E$2:$F$16</definedName>
    <definedName name="Slicer_Country">#N/A</definedName>
    <definedName name="Slicer_Month">#N/A</definedName>
    <definedName name="Slicer_Region">#N/A</definedName>
  </definedNames>
  <calcPr calcId="191029"/>
  <pivotCaches>
    <pivotCache cacheId="1"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2" i="8" l="1"/>
  <c r="F2" i="8" s="1"/>
  <c r="D3" i="8"/>
  <c r="F3" i="8" s="1"/>
  <c r="D4" i="8"/>
  <c r="F4" i="8" s="1"/>
  <c r="D5" i="8"/>
  <c r="F5" i="8" s="1"/>
  <c r="D6" i="8"/>
  <c r="F6" i="8" s="1"/>
  <c r="D7" i="8"/>
  <c r="F7" i="8" s="1"/>
  <c r="D8" i="8"/>
  <c r="F8" i="8" s="1"/>
  <c r="D9" i="8"/>
  <c r="F9" i="8" s="1"/>
  <c r="D10" i="8"/>
  <c r="F10" i="8" s="1"/>
  <c r="D11" i="8"/>
  <c r="F11" i="8" s="1"/>
  <c r="D12" i="8"/>
  <c r="F12" i="8" s="1"/>
  <c r="D13" i="8"/>
  <c r="F13" i="8" s="1"/>
  <c r="L2" i="2"/>
  <c r="L3" i="2"/>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K2" i="2"/>
  <c r="K3" i="2"/>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0" i="2"/>
  <c r="K91" i="2"/>
  <c r="K92" i="2"/>
  <c r="K93" i="2"/>
  <c r="K94" i="2"/>
  <c r="K95" i="2"/>
  <c r="K96" i="2"/>
  <c r="K97" i="2"/>
  <c r="K98" i="2"/>
  <c r="K99" i="2"/>
  <c r="K100" i="2"/>
  <c r="K101" i="2"/>
  <c r="K102" i="2"/>
  <c r="K103" i="2"/>
  <c r="K104" i="2"/>
  <c r="K105" i="2"/>
  <c r="K106" i="2"/>
  <c r="K10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7" i="2"/>
  <c r="K148" i="2"/>
  <c r="K149" i="2"/>
  <c r="K150" i="2"/>
  <c r="K151" i="2"/>
  <c r="K152" i="2"/>
  <c r="K153" i="2"/>
  <c r="K154" i="2"/>
  <c r="K155" i="2"/>
  <c r="K156" i="2"/>
  <c r="K157" i="2"/>
  <c r="K158" i="2"/>
  <c r="K159" i="2"/>
  <c r="K160" i="2"/>
  <c r="K161" i="2"/>
  <c r="K162" i="2"/>
  <c r="K163" i="2"/>
  <c r="K164" i="2"/>
  <c r="K165" i="2"/>
  <c r="K166" i="2"/>
  <c r="K167" i="2"/>
  <c r="K168" i="2"/>
  <c r="K169" i="2"/>
  <c r="K170" i="2"/>
  <c r="K171" i="2"/>
  <c r="K172" i="2"/>
  <c r="K173" i="2"/>
  <c r="K174" i="2"/>
  <c r="K175" i="2"/>
  <c r="K176" i="2"/>
  <c r="K177" i="2"/>
  <c r="K178" i="2"/>
  <c r="K179" i="2"/>
  <c r="K180" i="2"/>
  <c r="K181" i="2"/>
  <c r="K182" i="2"/>
  <c r="K183" i="2"/>
  <c r="K184" i="2"/>
  <c r="K185" i="2"/>
  <c r="K186" i="2"/>
  <c r="K187" i="2"/>
  <c r="K188" i="2"/>
  <c r="K189" i="2"/>
  <c r="K190" i="2"/>
  <c r="K191" i="2"/>
  <c r="K192" i="2"/>
  <c r="K193" i="2"/>
  <c r="K194" i="2"/>
  <c r="K195" i="2"/>
  <c r="K196" i="2"/>
  <c r="K197" i="2"/>
  <c r="K198" i="2"/>
  <c r="K199" i="2"/>
  <c r="K200" i="2"/>
  <c r="K201" i="2"/>
  <c r="K202" i="2"/>
  <c r="K203" i="2"/>
  <c r="K204" i="2"/>
  <c r="K205" i="2"/>
  <c r="K206" i="2"/>
  <c r="K207" i="2"/>
  <c r="K208" i="2"/>
  <c r="K209" i="2"/>
  <c r="K210" i="2"/>
  <c r="K211" i="2"/>
  <c r="K212" i="2"/>
  <c r="K213" i="2"/>
  <c r="K214" i="2"/>
  <c r="K215" i="2"/>
  <c r="K216" i="2"/>
  <c r="K217" i="2"/>
  <c r="K218" i="2"/>
  <c r="K219" i="2"/>
  <c r="K220" i="2"/>
  <c r="K221" i="2"/>
  <c r="K222" i="2"/>
  <c r="K223" i="2"/>
  <c r="K224" i="2"/>
  <c r="K225" i="2"/>
  <c r="K226" i="2"/>
  <c r="K227" i="2"/>
  <c r="K228" i="2"/>
  <c r="K229" i="2"/>
  <c r="K230" i="2"/>
  <c r="K231" i="2"/>
  <c r="K232" i="2"/>
  <c r="K233" i="2"/>
  <c r="K234" i="2"/>
  <c r="K235" i="2"/>
  <c r="K236" i="2"/>
  <c r="K237" i="2"/>
  <c r="K238" i="2"/>
  <c r="K239" i="2"/>
  <c r="K240" i="2"/>
  <c r="K241" i="2"/>
  <c r="K242" i="2"/>
  <c r="K243" i="2"/>
  <c r="K244" i="2"/>
  <c r="K245" i="2"/>
  <c r="K246" i="2"/>
  <c r="K247" i="2"/>
  <c r="K248" i="2"/>
  <c r="K249" i="2"/>
  <c r="K250" i="2"/>
  <c r="K251" i="2"/>
  <c r="K252" i="2"/>
  <c r="K253" i="2"/>
  <c r="K254" i="2"/>
  <c r="K255" i="2"/>
  <c r="K256" i="2"/>
  <c r="K257" i="2"/>
  <c r="K258" i="2"/>
  <c r="K259" i="2"/>
  <c r="K260" i="2"/>
  <c r="K261" i="2"/>
  <c r="K262" i="2"/>
  <c r="K263" i="2"/>
  <c r="K264" i="2"/>
  <c r="K265" i="2"/>
  <c r="K266" i="2"/>
  <c r="K267" i="2"/>
  <c r="K268" i="2"/>
  <c r="K269" i="2"/>
  <c r="K270" i="2"/>
  <c r="K271" i="2"/>
  <c r="K272" i="2"/>
  <c r="K273" i="2"/>
  <c r="K274" i="2"/>
  <c r="K275" i="2"/>
  <c r="K276" i="2"/>
  <c r="K277" i="2"/>
  <c r="K278" i="2"/>
  <c r="K279" i="2"/>
  <c r="K280" i="2"/>
  <c r="K281" i="2"/>
  <c r="K282" i="2"/>
  <c r="K283" i="2"/>
  <c r="K284" i="2"/>
  <c r="K285" i="2"/>
  <c r="K286" i="2"/>
  <c r="K287" i="2"/>
  <c r="K288" i="2"/>
  <c r="K289" i="2"/>
  <c r="K290" i="2"/>
  <c r="K291" i="2"/>
  <c r="K292" i="2"/>
  <c r="K293" i="2"/>
  <c r="K294" i="2"/>
  <c r="K295" i="2"/>
  <c r="K296" i="2"/>
  <c r="K297" i="2"/>
  <c r="K298" i="2"/>
  <c r="K299" i="2"/>
  <c r="K300" i="2"/>
  <c r="K301" i="2"/>
  <c r="K302" i="2"/>
  <c r="K303" i="2"/>
  <c r="K304" i="2"/>
  <c r="K305" i="2"/>
  <c r="K306" i="2"/>
  <c r="K307" i="2"/>
  <c r="K308" i="2"/>
  <c r="K309" i="2"/>
  <c r="K310" i="2"/>
  <c r="K311" i="2"/>
  <c r="K312" i="2"/>
  <c r="K313" i="2"/>
  <c r="K314" i="2"/>
  <c r="K315" i="2"/>
  <c r="K316" i="2"/>
  <c r="K317" i="2"/>
  <c r="K318" i="2"/>
  <c r="K319" i="2"/>
  <c r="K320" i="2"/>
  <c r="K321" i="2"/>
  <c r="K322" i="2"/>
  <c r="K323" i="2"/>
  <c r="K324" i="2"/>
  <c r="K325" i="2"/>
  <c r="K326" i="2"/>
  <c r="K327" i="2"/>
  <c r="K328" i="2"/>
  <c r="K329" i="2"/>
  <c r="K330" i="2"/>
  <c r="K331" i="2"/>
  <c r="K332" i="2"/>
  <c r="K333" i="2"/>
  <c r="K334" i="2"/>
  <c r="K335" i="2"/>
  <c r="K336" i="2"/>
  <c r="K337" i="2"/>
  <c r="K338" i="2"/>
  <c r="K339" i="2"/>
  <c r="K340" i="2"/>
  <c r="K341" i="2"/>
  <c r="K342" i="2"/>
  <c r="K343" i="2"/>
  <c r="K344" i="2"/>
  <c r="K345" i="2"/>
  <c r="K346" i="2"/>
  <c r="K347" i="2"/>
  <c r="K348" i="2"/>
  <c r="K349" i="2"/>
  <c r="K350" i="2"/>
  <c r="K351" i="2"/>
  <c r="K352" i="2"/>
  <c r="K353" i="2"/>
  <c r="K354" i="2"/>
  <c r="K355" i="2"/>
  <c r="K356" i="2"/>
  <c r="K357" i="2"/>
  <c r="K358" i="2"/>
  <c r="K359" i="2"/>
  <c r="K360" i="2"/>
  <c r="K361" i="2"/>
  <c r="K362" i="2"/>
  <c r="K363" i="2"/>
  <c r="K364" i="2"/>
  <c r="K365" i="2"/>
  <c r="K366" i="2"/>
  <c r="K367" i="2"/>
  <c r="K368" i="2"/>
  <c r="K369" i="2"/>
  <c r="K370" i="2"/>
  <c r="K371" i="2"/>
  <c r="K372" i="2"/>
  <c r="K373" i="2"/>
  <c r="K374" i="2"/>
  <c r="K375" i="2"/>
  <c r="K376" i="2"/>
  <c r="K377" i="2"/>
  <c r="K378" i="2"/>
  <c r="K379" i="2"/>
  <c r="K380" i="2"/>
  <c r="K381" i="2"/>
  <c r="K382" i="2"/>
  <c r="K383" i="2"/>
  <c r="K384" i="2"/>
  <c r="K385" i="2"/>
  <c r="K386" i="2"/>
  <c r="K387" i="2"/>
  <c r="K388" i="2"/>
  <c r="K389" i="2"/>
  <c r="K390" i="2"/>
  <c r="K391" i="2"/>
  <c r="K392" i="2"/>
  <c r="K393" i="2"/>
  <c r="K394" i="2"/>
  <c r="K395" i="2"/>
  <c r="K396" i="2"/>
  <c r="K397" i="2"/>
  <c r="K398" i="2"/>
  <c r="K399" i="2"/>
  <c r="K400" i="2"/>
  <c r="K401" i="2"/>
  <c r="K402" i="2"/>
  <c r="K403" i="2"/>
  <c r="K404" i="2"/>
  <c r="K405" i="2"/>
  <c r="K406" i="2"/>
  <c r="K407" i="2"/>
  <c r="K408" i="2"/>
  <c r="K409" i="2"/>
  <c r="K410" i="2"/>
  <c r="K411" i="2"/>
  <c r="K412" i="2"/>
  <c r="K413" i="2"/>
  <c r="K414" i="2"/>
  <c r="K415" i="2"/>
  <c r="K416" i="2"/>
  <c r="K417" i="2"/>
  <c r="K418" i="2"/>
  <c r="K419" i="2"/>
  <c r="K420" i="2"/>
  <c r="K421" i="2"/>
  <c r="K422" i="2"/>
  <c r="K423" i="2"/>
  <c r="K424" i="2"/>
  <c r="K425" i="2"/>
  <c r="K426" i="2"/>
  <c r="K427" i="2"/>
  <c r="K428" i="2"/>
  <c r="K429" i="2"/>
  <c r="K430" i="2"/>
  <c r="K431" i="2"/>
  <c r="K432" i="2"/>
  <c r="K433" i="2"/>
  <c r="K434" i="2"/>
  <c r="K435" i="2"/>
  <c r="K436" i="2"/>
  <c r="K437" i="2"/>
  <c r="K438" i="2"/>
  <c r="K439" i="2"/>
  <c r="K440" i="2"/>
  <c r="K441" i="2"/>
  <c r="K442" i="2"/>
  <c r="K443" i="2"/>
  <c r="K444" i="2"/>
  <c r="K445" i="2"/>
  <c r="K446" i="2"/>
  <c r="K447" i="2"/>
  <c r="K448" i="2"/>
  <c r="K449" i="2"/>
  <c r="K450" i="2"/>
  <c r="K451" i="2"/>
  <c r="K452" i="2"/>
  <c r="K453" i="2"/>
  <c r="K454" i="2"/>
  <c r="K455" i="2"/>
  <c r="K456" i="2"/>
  <c r="K457" i="2"/>
  <c r="K458" i="2"/>
  <c r="K459" i="2"/>
  <c r="K460" i="2"/>
  <c r="K461" i="2"/>
  <c r="K462" i="2"/>
  <c r="K463" i="2"/>
  <c r="K464" i="2"/>
  <c r="K465" i="2"/>
  <c r="K466" i="2"/>
  <c r="K467" i="2"/>
  <c r="K468" i="2"/>
  <c r="K469" i="2"/>
  <c r="K470" i="2"/>
  <c r="K471" i="2"/>
  <c r="K472" i="2"/>
  <c r="K473" i="2"/>
  <c r="K474" i="2"/>
  <c r="K475" i="2"/>
  <c r="K476" i="2"/>
  <c r="K477" i="2"/>
  <c r="K478" i="2"/>
  <c r="K479" i="2"/>
  <c r="K480" i="2"/>
  <c r="K481" i="2"/>
  <c r="K482" i="2"/>
  <c r="K483" i="2"/>
  <c r="K484" i="2"/>
  <c r="K485" i="2"/>
  <c r="K486" i="2"/>
  <c r="K487" i="2"/>
  <c r="K488" i="2"/>
  <c r="K489" i="2"/>
  <c r="K490" i="2"/>
  <c r="K491" i="2"/>
  <c r="K492" i="2"/>
  <c r="K493" i="2"/>
  <c r="K494" i="2"/>
  <c r="K495" i="2"/>
  <c r="K496" i="2"/>
  <c r="K497" i="2"/>
  <c r="K498" i="2"/>
  <c r="K499" i="2"/>
  <c r="K500" i="2"/>
  <c r="K501" i="2"/>
  <c r="K502" i="2"/>
  <c r="K503" i="2"/>
  <c r="K504" i="2"/>
  <c r="K505" i="2"/>
  <c r="K506" i="2"/>
  <c r="K507" i="2"/>
  <c r="K508" i="2"/>
  <c r="K509" i="2"/>
  <c r="K510" i="2"/>
  <c r="K511" i="2"/>
  <c r="K512" i="2"/>
  <c r="K513" i="2"/>
  <c r="K514" i="2"/>
  <c r="K515" i="2"/>
  <c r="K516" i="2"/>
  <c r="K517" i="2"/>
  <c r="K518" i="2"/>
  <c r="K519" i="2"/>
  <c r="K520" i="2"/>
  <c r="K521" i="2"/>
  <c r="K522" i="2"/>
  <c r="K523" i="2"/>
  <c r="K524" i="2"/>
  <c r="K525" i="2"/>
  <c r="K526" i="2"/>
  <c r="K527" i="2"/>
  <c r="K528" i="2"/>
  <c r="K529" i="2"/>
  <c r="K530" i="2"/>
  <c r="K531" i="2"/>
  <c r="K532" i="2"/>
  <c r="K533" i="2"/>
  <c r="K534" i="2"/>
  <c r="K535" i="2"/>
  <c r="K536" i="2"/>
  <c r="K537" i="2"/>
  <c r="K538" i="2"/>
  <c r="K539" i="2"/>
  <c r="K540" i="2"/>
  <c r="K541" i="2"/>
  <c r="K542" i="2"/>
  <c r="K543" i="2"/>
  <c r="K544" i="2"/>
  <c r="K545" i="2"/>
  <c r="K546" i="2"/>
  <c r="K547" i="2"/>
  <c r="K548" i="2"/>
  <c r="K549" i="2"/>
  <c r="K550" i="2"/>
  <c r="K551" i="2"/>
  <c r="K552" i="2"/>
  <c r="K553" i="2"/>
  <c r="K554" i="2"/>
  <c r="K555" i="2"/>
  <c r="K556" i="2"/>
  <c r="K557" i="2"/>
  <c r="K558" i="2"/>
  <c r="K559" i="2"/>
  <c r="K560" i="2"/>
  <c r="K561" i="2"/>
  <c r="K562" i="2"/>
  <c r="K563" i="2"/>
  <c r="K564" i="2"/>
  <c r="K565" i="2"/>
  <c r="K566" i="2"/>
  <c r="K567" i="2"/>
  <c r="K568" i="2"/>
  <c r="K569" i="2"/>
  <c r="K570" i="2"/>
  <c r="K571" i="2"/>
  <c r="K572" i="2"/>
  <c r="K573" i="2"/>
  <c r="K574" i="2"/>
  <c r="K575" i="2"/>
  <c r="K576" i="2"/>
  <c r="K577" i="2"/>
  <c r="K578" i="2"/>
  <c r="K579" i="2"/>
  <c r="K580" i="2"/>
  <c r="K581" i="2"/>
  <c r="K582" i="2"/>
  <c r="K583" i="2"/>
  <c r="K584" i="2"/>
  <c r="K585" i="2"/>
  <c r="K586" i="2"/>
  <c r="K587" i="2"/>
  <c r="K588" i="2"/>
  <c r="K589" i="2"/>
  <c r="K590" i="2"/>
  <c r="K591" i="2"/>
  <c r="K592" i="2"/>
  <c r="K593" i="2"/>
  <c r="K594" i="2"/>
  <c r="K595" i="2"/>
  <c r="K596" i="2"/>
  <c r="K597" i="2"/>
  <c r="K598" i="2"/>
  <c r="K599" i="2"/>
  <c r="K600" i="2"/>
  <c r="K601" i="2"/>
  <c r="K602" i="2"/>
  <c r="K603" i="2"/>
  <c r="K604" i="2"/>
  <c r="K605" i="2"/>
  <c r="K606" i="2"/>
  <c r="K607" i="2"/>
  <c r="K608" i="2"/>
  <c r="K609" i="2"/>
  <c r="K610" i="2"/>
  <c r="K611" i="2"/>
  <c r="K612" i="2"/>
  <c r="K613" i="2"/>
  <c r="K614" i="2"/>
  <c r="K615" i="2"/>
  <c r="K616" i="2"/>
  <c r="K617" i="2"/>
  <c r="K618" i="2"/>
  <c r="K619" i="2"/>
  <c r="K620" i="2"/>
  <c r="K621" i="2"/>
  <c r="K622" i="2"/>
  <c r="K623" i="2"/>
  <c r="K624" i="2"/>
  <c r="K625" i="2"/>
  <c r="K626" i="2"/>
  <c r="K627" i="2"/>
  <c r="K628" i="2"/>
  <c r="K629" i="2"/>
  <c r="K630" i="2"/>
  <c r="K631" i="2"/>
  <c r="K632" i="2"/>
  <c r="K633" i="2"/>
  <c r="K634" i="2"/>
  <c r="K635" i="2"/>
  <c r="K636" i="2"/>
  <c r="K637" i="2"/>
  <c r="K638" i="2"/>
  <c r="K639" i="2"/>
  <c r="K640" i="2"/>
  <c r="K641" i="2"/>
  <c r="K642" i="2"/>
  <c r="K643" i="2"/>
  <c r="K644" i="2"/>
  <c r="K645" i="2"/>
  <c r="K646" i="2"/>
  <c r="K647" i="2"/>
  <c r="K648" i="2"/>
  <c r="K649" i="2"/>
  <c r="K650" i="2"/>
  <c r="K651" i="2"/>
  <c r="K652" i="2"/>
  <c r="K653" i="2"/>
  <c r="K654" i="2"/>
  <c r="K655" i="2"/>
  <c r="K656" i="2"/>
  <c r="K657" i="2"/>
  <c r="K658" i="2"/>
  <c r="K659" i="2"/>
  <c r="K660" i="2"/>
  <c r="K661" i="2"/>
  <c r="K662" i="2"/>
  <c r="K663" i="2"/>
  <c r="K664" i="2"/>
  <c r="K665" i="2"/>
  <c r="K666" i="2"/>
  <c r="K667" i="2"/>
  <c r="K668" i="2"/>
  <c r="K669" i="2"/>
  <c r="K670" i="2"/>
  <c r="K671" i="2"/>
  <c r="K672" i="2"/>
  <c r="K673" i="2"/>
  <c r="K674" i="2"/>
  <c r="K675" i="2"/>
  <c r="K676" i="2"/>
  <c r="K677" i="2"/>
  <c r="K678" i="2"/>
  <c r="K679" i="2"/>
  <c r="K680" i="2"/>
  <c r="K681" i="2"/>
  <c r="K682" i="2"/>
  <c r="K683" i="2"/>
  <c r="K684" i="2"/>
  <c r="K685" i="2"/>
  <c r="K686" i="2"/>
  <c r="K687" i="2"/>
  <c r="K688" i="2"/>
  <c r="K689" i="2"/>
  <c r="K690" i="2"/>
  <c r="K691" i="2"/>
  <c r="K692" i="2"/>
  <c r="K693" i="2"/>
  <c r="K694" i="2"/>
  <c r="K695" i="2"/>
  <c r="K696" i="2"/>
  <c r="K697" i="2"/>
  <c r="K698" i="2"/>
  <c r="K699" i="2"/>
  <c r="K700" i="2"/>
  <c r="K701" i="2"/>
  <c r="K702" i="2"/>
  <c r="K703" i="2"/>
  <c r="K704" i="2"/>
  <c r="K705" i="2"/>
  <c r="K706" i="2"/>
  <c r="K707" i="2"/>
  <c r="K708" i="2"/>
  <c r="K709" i="2"/>
  <c r="K710" i="2"/>
  <c r="K711" i="2"/>
  <c r="K712" i="2"/>
  <c r="K713" i="2"/>
  <c r="K714" i="2"/>
  <c r="K715" i="2"/>
  <c r="K716" i="2"/>
  <c r="K717" i="2"/>
  <c r="K718" i="2"/>
  <c r="K719" i="2"/>
  <c r="K720" i="2"/>
  <c r="K721" i="2"/>
  <c r="K722" i="2"/>
  <c r="K723" i="2"/>
  <c r="K724" i="2"/>
  <c r="K725" i="2"/>
  <c r="K726" i="2"/>
  <c r="K727" i="2"/>
  <c r="K728" i="2"/>
  <c r="K729" i="2"/>
  <c r="K730" i="2"/>
  <c r="K731" i="2"/>
  <c r="K732" i="2"/>
  <c r="K733" i="2"/>
  <c r="K734" i="2"/>
  <c r="K735" i="2"/>
  <c r="K736" i="2"/>
  <c r="K737" i="2"/>
  <c r="K738" i="2"/>
  <c r="K739" i="2"/>
  <c r="K740" i="2"/>
  <c r="K741" i="2"/>
  <c r="K742" i="2"/>
  <c r="K743" i="2"/>
  <c r="K744" i="2"/>
  <c r="K745" i="2"/>
  <c r="K746" i="2"/>
  <c r="K747" i="2"/>
  <c r="K748" i="2"/>
  <c r="K749" i="2"/>
  <c r="K750" i="2"/>
  <c r="K751" i="2"/>
  <c r="K752" i="2"/>
  <c r="K753" i="2"/>
  <c r="K754" i="2"/>
  <c r="K755" i="2"/>
  <c r="K756" i="2"/>
  <c r="K757" i="2"/>
  <c r="K758" i="2"/>
  <c r="K759" i="2"/>
  <c r="K760" i="2"/>
  <c r="K761" i="2"/>
  <c r="K762" i="2"/>
  <c r="K763" i="2"/>
  <c r="K764" i="2"/>
  <c r="K765" i="2"/>
  <c r="K766" i="2"/>
  <c r="K767" i="2"/>
  <c r="K768" i="2"/>
  <c r="K769" i="2"/>
  <c r="K770" i="2"/>
  <c r="K771" i="2"/>
  <c r="K772" i="2"/>
  <c r="K773" i="2"/>
  <c r="K774" i="2"/>
  <c r="K775" i="2"/>
  <c r="K776" i="2"/>
  <c r="K777" i="2"/>
  <c r="K778" i="2"/>
  <c r="K779" i="2"/>
  <c r="K780" i="2"/>
  <c r="K781" i="2"/>
  <c r="K782" i="2"/>
  <c r="K783" i="2"/>
  <c r="K784" i="2"/>
  <c r="K785" i="2"/>
  <c r="K786" i="2"/>
  <c r="K787" i="2"/>
  <c r="K788" i="2"/>
  <c r="K789" i="2"/>
  <c r="K790" i="2"/>
  <c r="K791" i="2"/>
  <c r="K792" i="2"/>
  <c r="K793" i="2"/>
  <c r="K794" i="2"/>
  <c r="K795" i="2"/>
  <c r="K796" i="2"/>
  <c r="K797" i="2"/>
  <c r="K798" i="2"/>
  <c r="K799" i="2"/>
  <c r="K800" i="2"/>
  <c r="K801" i="2"/>
  <c r="K802" i="2"/>
  <c r="K803" i="2"/>
  <c r="K804" i="2"/>
  <c r="K805" i="2"/>
  <c r="K806" i="2"/>
  <c r="K807" i="2"/>
  <c r="K808" i="2"/>
  <c r="K809" i="2"/>
  <c r="K810" i="2"/>
  <c r="K811" i="2"/>
  <c r="K812" i="2"/>
  <c r="K813" i="2"/>
  <c r="K814" i="2"/>
  <c r="K815" i="2"/>
  <c r="K816" i="2"/>
  <c r="K817" i="2"/>
  <c r="K818" i="2"/>
  <c r="K819" i="2"/>
  <c r="K820" i="2"/>
  <c r="K821" i="2"/>
  <c r="K822" i="2"/>
  <c r="K823" i="2"/>
  <c r="K824" i="2"/>
  <c r="K825" i="2"/>
  <c r="K826" i="2"/>
  <c r="K827" i="2"/>
  <c r="K828" i="2"/>
  <c r="K829" i="2"/>
  <c r="K830" i="2"/>
  <c r="K831" i="2"/>
  <c r="K832" i="2"/>
  <c r="K833" i="2"/>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E13" i="8" l="1"/>
  <c r="E9" i="8"/>
  <c r="E5" i="8"/>
  <c r="E12" i="8"/>
  <c r="E8" i="8"/>
  <c r="E4" i="8"/>
  <c r="E11" i="8"/>
  <c r="E7" i="8"/>
  <c r="E3" i="8"/>
  <c r="E10" i="8"/>
  <c r="E6" i="8"/>
  <c r="E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<sst xmlns="http://schemas.openxmlformats.org/spreadsheetml/2006/main" count="1892" uniqueCount="142">
  <si>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</si>
  <si>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</si>
  <si>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</si>
  <si>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</si>
  <si>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</si>
  <si>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</si>
  <si>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</si>
  <si>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</si>
  <si>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</si>
  <si>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</si>
  <si>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</si>
  <si>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</si>
  <si>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</si>
  <si>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</si>
  <si>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</si>
  <si>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</si>
  <si>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</si>
  <si>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</si>
  <si>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</si>
  <si>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</si>
  <si>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</si>
  <si>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</si>
  <si>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</si>
  <si>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</si>
  <si>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</si>
  <si>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</si>
  <si>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</si>
  <si>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</si>
  <si>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</si>
  <si>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</si>
  <si>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</si>
  <si>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</si>
  <si>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</si>
  <si>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</si>
  <si>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</si>
  <si>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</si>
  <si>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</si>
  <si>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</si>
  <si>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</si>
  <si>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</si>
  <si>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</si>
  <si>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</si>
  <si>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</si>
  <si>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</si>
  <si>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</si>
  <si>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</si>
  <si>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</si>
  <si>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</si>
  <si>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</si>
  <si>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</si>
  <si>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</si>
  <si>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</si>
  <si>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</si>
  <si>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</si>
  <si>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</si>
  <si>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</si>
  <si>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</si>
  <si>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</si>
  <si>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</si>
  <si>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</si>
  <si>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</si>
  <si>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</si>
  <si>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</si>
  <si>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</si>
  <si>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</si>
  <si>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</si>
  <si>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</si>
  <si>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</si>
  <si>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</si>
  <si>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</si>
  <si>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</si>
  <si>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</si>
  <si>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</si>
  <si>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</si>
  <si>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</si>
  <si>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</si>
  <si>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</si>
  <si>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</si>
  <si>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</si>
  <si>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</si>
  <si>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</si>
  <si>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</si>
  <si>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</si>
  <si>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</si>
  <si>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</si>
  <si>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</si>
  <si>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</si>
  <si>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</si>
  <si>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</si>
  <si>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</si>
  <si>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</si>
  <si>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</si>
  <si>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</si>
  <si>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</si>
  <si>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</si>
  <si>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</si>
  <si>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</si>
  <si>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</si>
  <si>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</si>
  <si>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</si>
  <si>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</si>
  <si>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</si>
  <si>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</si>
  <si>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</si>
  <si>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</si>
  <si>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</si>
  <si>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</si>
  <si>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</si>
  <si>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</si>
  <si>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</si>
  <si>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</si>
  <si>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</si>
  <si>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</si>
  <si>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</si>
  <si>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</si>
  <si>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</si>
  <si>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</si>
  <si>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</si>
  <si>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</si>
  <si>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</si>
  <si>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</si>
  <si>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</si>
  <si>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</si>
  <si>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</si>
  <si>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</si>
  <si>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</si>
  <si>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</si>
  <si>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</si>
  <si>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</si>
  <si>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Sales</t>
  </si>
  <si>
    <t>Day</t>
  </si>
  <si>
    <t>Year</t>
  </si>
  <si>
    <t xml:space="preserve">Week </t>
  </si>
  <si>
    <t>Below ($)</t>
  </si>
  <si>
    <t>Actutal ($)</t>
  </si>
  <si>
    <t>Above ($)</t>
  </si>
  <si>
    <t>Grand Total</t>
  </si>
  <si>
    <t>Sum of Sales</t>
  </si>
  <si>
    <t>total Sales</t>
  </si>
  <si>
    <t>Product</t>
  </si>
  <si>
    <t>Week</t>
  </si>
  <si>
    <t>Customer name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</si>
</sst>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6"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4">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0" fontId="0" fillId="0" borderId="0" xfId="0" applyNumberFormat="1"/>
    <xf numFmtId="1" fontId="0" fillId="0" borderId="0" xfId="0" applyNumberFormat="1"/>
  </cellXfs>
  <cellStyles count="2">
    <cellStyle name="Comma" xfId="1" builtinId="3"/>
    <cellStyle name="Normal" xfId="0" builtinId="0"/>
  </cellStyles>
  <dxfs count="38">
    <dxf>
      <numFmt numFmtId="1" formatCode="0"/>
    </dxf>
    <dxf>
      <numFmt numFmtId="1" formatCode="0"/>
    </dxf>
    <dxf>
      <numFmt numFmtId="1" formatCode="0"/>
    </dxf>
    <dxf>
      <numFmt numFmtId="1" formatCode="0"/>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19" formatCode="dd/mm/yyyy"/>
      <fill>
        <patternFill patternType="none">
          <fgColor indexed="64"/>
          <bgColor indexed="65"/>
        </patternFill>
      </fill>
    </dxf>
    <dxf>
      <font>
        <strike val="0"/>
        <outline val="0"/>
        <shadow val="0"/>
        <u val="none"/>
        <vertAlign val="baseline"/>
        <sz val="11"/>
        <color rgb="FF002060"/>
        <name val="Calibri"/>
        <scheme val="minor"/>
      </font>
      <numFmt numFmtId="19" formatCode="dd/mm/yyyy"/>
      <fill>
        <patternFill patternType="none">
          <fgColor indexed="64"/>
          <bgColor auto="1"/>
        </patternFill>
      </fill>
    </dxf>
    <dxf>
      <font>
        <strike val="0"/>
        <outline val="0"/>
        <shadow val="0"/>
        <u val="none"/>
        <vertAlign val="baseline"/>
        <sz val="11"/>
        <color rgb="FF002060"/>
        <name val="Calibri"/>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numFmt numFmtId="1" formatCode="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00000000-0011-0000-FFFF-FFFF00000000}">
      <tableStyleElement type="wholeTable" dxfId="37"/>
      <tableStyleElement type="headerRow" dxfId="36"/>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18"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customXml" Target="../customXml/item6.xml"/><Relationship Id="rId7" Type="http://schemas.microsoft.com/office/2007/relationships/slicerCache" Target="slicerCaches/slicerCache1.xml"/><Relationship Id="rId12" Type="http://schemas.openxmlformats.org/officeDocument/2006/relationships/styles" Target="styles.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onnections" Target="connections.xml"/><Relationship Id="rId24" Type="http://schemas.openxmlformats.org/officeDocument/2006/relationships/customXml" Target="../customXml/item9.xml"/><Relationship Id="rId5" Type="http://schemas.openxmlformats.org/officeDocument/2006/relationships/worksheet" Target="worksheets/sheet5.xml"/><Relationship Id="rId15" Type="http://schemas.openxmlformats.org/officeDocument/2006/relationships/calcChain" Target="calcChain.xml"/><Relationship Id="rId23" Type="http://schemas.openxmlformats.org/officeDocument/2006/relationships/customXml" Target="../customXml/item8.xml"/><Relationship Id="rId10" Type="http://schemas.openxmlformats.org/officeDocument/2006/relationships/theme" Target="theme/theme1.xml"/><Relationship Id="rId19" Type="http://schemas.openxmlformats.org/officeDocument/2006/relationships/customXml" Target="../customXml/item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powerPivotData" Target="model/item.data"/><Relationship Id="rId22"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[Yash_Sales_Practice_min_raw_to_share.xlsx]PivotTables!Region</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s>
    <c:plotArea>
      <c:layout/>
      <c:doughnutChart>
        <c:varyColors val="1"/>
        <c:ser>
          <c:idx val="0"/>
          <c:order val="0"/>
          <c:tx>
            <c:strRef>
              <c:f>PivotTables!$E$3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EEC-4801-9A3D-E44BDE455FC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EEC-4801-9A3D-E44BDE455FC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EEC-4801-9A3D-E44BDE455FC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EEC-4801-9A3D-E44BDE455FC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EEC-4801-9A3D-E44BDE455FC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EEC-4801-9A3D-E44BDE455FC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DEEC-4801-9A3D-E44BDE455FC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PivotTables!$D$4:$D$10</c:f>
              <c:strCache>
                <c:ptCount val="7"/>
                <c:pt idx="0">
                  <c:v>Central</c:v>
                </c:pt>
                <c:pt idx="1">
                  <c:v>East</c:v>
                </c:pt>
                <c:pt idx="2">
                  <c:v>Export</c:v>
                </c:pt>
                <c:pt idx="3">
                  <c:v>North</c:v>
                </c:pt>
                <c:pt idx="4">
                  <c:v>Northeast</c:v>
                </c:pt>
                <c:pt idx="5">
                  <c:v>South</c:v>
                </c:pt>
                <c:pt idx="6">
                  <c:v>Western</c:v>
                </c:pt>
              </c:strCache>
            </c:strRef>
          </c:cat>
          <c:val>
            <c:numRef>
              <c:f>PivotTables!$E$4:$E$10</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9A14-447A-A851-A2BF0EF0E031}"/>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Target!$C$1</c:f>
              <c:strCache>
                <c:ptCount val="1"/>
                <c:pt idx="0">
                  <c:v>Target ($)</c:v>
                </c:pt>
              </c:strCache>
            </c:strRef>
          </c:tx>
          <c:spPr>
            <a:solidFill>
              <a:schemeClr val="accent1">
                <a:tint val="65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extLst>
            <c:ext xmlns:c16="http://schemas.microsoft.com/office/drawing/2014/chart" uri="{C3380CC4-5D6E-409C-BE32-E72D297353CC}">
              <c16:uniqueId val="{00000000-FC56-4896-A9C4-B11A49127A8F}"/>
            </c:ext>
          </c:extLst>
        </c:ser>
        <c:ser>
          <c:idx val="1"/>
          <c:order val="1"/>
          <c:tx>
            <c:strRef>
              <c:f>Target!$E$1</c:f>
              <c:strCache>
                <c:ptCount val="1"/>
                <c:pt idx="0">
                  <c:v>Below ($)</c:v>
                </c:pt>
              </c:strCache>
            </c:strRef>
          </c:tx>
          <c:spPr>
            <a:solidFill>
              <a:schemeClr val="accent1"/>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FC56-4896-A9C4-B11A49127A8F}"/>
            </c:ext>
          </c:extLst>
        </c:ser>
        <c:ser>
          <c:idx val="2"/>
          <c:order val="2"/>
          <c:tx>
            <c:strRef>
              <c:f>Target!$F$1</c:f>
              <c:strCache>
                <c:ptCount val="1"/>
                <c:pt idx="0">
                  <c:v>Above ($)</c:v>
                </c:pt>
              </c:strCache>
            </c:strRef>
          </c:tx>
          <c:spPr>
            <a:solidFill>
              <a:schemeClr val="accent1">
                <a:shade val="65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90000</c:v>
                </c:pt>
                <c:pt idx="1">
                  <c:v>#N/A</c:v>
                </c:pt>
                <c:pt idx="2">
                  <c:v>#N/A</c:v>
                </c:pt>
                <c:pt idx="3">
                  <c:v>#N/A</c:v>
                </c:pt>
                <c:pt idx="4">
                  <c:v>#N/A</c:v>
                </c:pt>
                <c:pt idx="5">
                  <c:v>#N/A</c:v>
                </c:pt>
                <c:pt idx="6">
                  <c:v>90000</c:v>
                </c:pt>
                <c:pt idx="7">
                  <c:v>#N/A</c:v>
                </c:pt>
                <c:pt idx="8">
                  <c:v>#N/A</c:v>
                </c:pt>
                <c:pt idx="9">
                  <c:v>80000</c:v>
                </c:pt>
                <c:pt idx="10">
                  <c:v>#N/A</c:v>
                </c:pt>
                <c:pt idx="11">
                  <c:v>80000</c:v>
                </c:pt>
              </c:numCache>
            </c:numRef>
          </c:val>
          <c:extLst>
            <c:ext xmlns:c16="http://schemas.microsoft.com/office/drawing/2014/chart" uri="{C3380CC4-5D6E-409C-BE32-E72D297353CC}">
              <c16:uniqueId val="{00000002-FC56-4896-A9C4-B11A49127A8F}"/>
            </c:ext>
          </c:extLst>
        </c:ser>
        <c:dLbls>
          <c:showLegendKey val="0"/>
          <c:showVal val="0"/>
          <c:showCatName val="0"/>
          <c:showSerName val="0"/>
          <c:showPercent val="0"/>
          <c:showBubbleSize val="0"/>
        </c:dLbls>
        <c:gapWidth val="219"/>
        <c:overlap val="-27"/>
        <c:axId val="1353383392"/>
        <c:axId val="1353375488"/>
      </c:barChart>
      <c:catAx>
        <c:axId val="1353383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3375488"/>
        <c:crosses val="autoZero"/>
        <c:auto val="1"/>
        <c:lblAlgn val="ctr"/>
        <c:lblOffset val="100"/>
        <c:noMultiLvlLbl val="0"/>
      </c:catAx>
      <c:valAx>
        <c:axId val="135337548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33833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Target!$C$1</c:f>
              <c:strCache>
                <c:ptCount val="1"/>
                <c:pt idx="0">
                  <c:v>Target ($)</c:v>
                </c:pt>
              </c:strCache>
            </c:strRef>
          </c:tx>
          <c:spPr>
            <a:solidFill>
              <a:schemeClr val="accent1">
                <a:tint val="65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extLst>
            <c:ext xmlns:c16="http://schemas.microsoft.com/office/drawing/2014/chart" uri="{C3380CC4-5D6E-409C-BE32-E72D297353CC}">
              <c16:uniqueId val="{00000000-0CFE-4CF8-AC26-972E7B1D3DC2}"/>
            </c:ext>
          </c:extLst>
        </c:ser>
        <c:ser>
          <c:idx val="1"/>
          <c:order val="1"/>
          <c:tx>
            <c:strRef>
              <c:f>Target!$E$1</c:f>
              <c:strCache>
                <c:ptCount val="1"/>
                <c:pt idx="0">
                  <c:v>Below ($)</c:v>
                </c:pt>
              </c:strCache>
            </c:strRef>
          </c:tx>
          <c:spPr>
            <a:solidFill>
              <a:schemeClr val="accent1"/>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0CFE-4CF8-AC26-972E7B1D3DC2}"/>
            </c:ext>
          </c:extLst>
        </c:ser>
        <c:ser>
          <c:idx val="2"/>
          <c:order val="2"/>
          <c:tx>
            <c:strRef>
              <c:f>Target!$F$1</c:f>
              <c:strCache>
                <c:ptCount val="1"/>
                <c:pt idx="0">
                  <c:v>Above ($)</c:v>
                </c:pt>
              </c:strCache>
            </c:strRef>
          </c:tx>
          <c:spPr>
            <a:solidFill>
              <a:schemeClr val="accent1">
                <a:shade val="65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90000</c:v>
                </c:pt>
                <c:pt idx="1">
                  <c:v>#N/A</c:v>
                </c:pt>
                <c:pt idx="2">
                  <c:v>#N/A</c:v>
                </c:pt>
                <c:pt idx="3">
                  <c:v>#N/A</c:v>
                </c:pt>
                <c:pt idx="4">
                  <c:v>#N/A</c:v>
                </c:pt>
                <c:pt idx="5">
                  <c:v>#N/A</c:v>
                </c:pt>
                <c:pt idx="6">
                  <c:v>90000</c:v>
                </c:pt>
                <c:pt idx="7">
                  <c:v>#N/A</c:v>
                </c:pt>
                <c:pt idx="8">
                  <c:v>#N/A</c:v>
                </c:pt>
                <c:pt idx="9">
                  <c:v>80000</c:v>
                </c:pt>
                <c:pt idx="10">
                  <c:v>#N/A</c:v>
                </c:pt>
                <c:pt idx="11">
                  <c:v>80000</c:v>
                </c:pt>
              </c:numCache>
            </c:numRef>
          </c:val>
          <c:extLst>
            <c:ext xmlns:c16="http://schemas.microsoft.com/office/drawing/2014/chart" uri="{C3380CC4-5D6E-409C-BE32-E72D297353CC}">
              <c16:uniqueId val="{00000002-0CFE-4CF8-AC26-972E7B1D3DC2}"/>
            </c:ext>
          </c:extLst>
        </c:ser>
        <c:dLbls>
          <c:showLegendKey val="0"/>
          <c:showVal val="0"/>
          <c:showCatName val="0"/>
          <c:showSerName val="0"/>
          <c:showPercent val="0"/>
          <c:showBubbleSize val="0"/>
        </c:dLbls>
        <c:gapWidth val="219"/>
        <c:overlap val="-27"/>
        <c:axId val="1353383392"/>
        <c:axId val="1353375488"/>
      </c:barChart>
      <c:catAx>
        <c:axId val="1353383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3375488"/>
        <c:crosses val="autoZero"/>
        <c:auto val="1"/>
        <c:lblAlgn val="ctr"/>
        <c:lblOffset val="100"/>
        <c:noMultiLvlLbl val="0"/>
      </c:catAx>
      <c:valAx>
        <c:axId val="135337548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33833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[Yash_Sales_Practice_min_raw_to_share.xlsx]PivotTables!Customer name</c:name>
    <c:fmtId val="0"/>
  </c:pivotSource>
  <c:chart>
    <c:autoTitleDeleted val="1"/>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PivotTables!$M$19</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PivotTables!$L$20:$L$25</c:f>
              <c:strCache>
                <c:ptCount val="5"/>
                <c:pt idx="0">
                  <c:v>Customer01</c:v>
                </c:pt>
                <c:pt idx="1">
                  <c:v>Customer22</c:v>
                </c:pt>
                <c:pt idx="2">
                  <c:v>Customer23</c:v>
                </c:pt>
                <c:pt idx="3">
                  <c:v>Customer25</c:v>
                </c:pt>
                <c:pt idx="4">
                  <c:v>Customer33</c:v>
                </c:pt>
              </c:strCache>
            </c:strRef>
          </c:cat>
          <c:val>
            <c:numRef>
              <c:f>PivotTables!$M$20:$M$25</c:f>
              <c:numCache>
                <c:formatCode>General</c:formatCode>
                <c:ptCount val="5"/>
                <c:pt idx="0">
                  <c:v>39993.270000000004</c:v>
                </c:pt>
                <c:pt idx="1">
                  <c:v>45112.94999999999</c:v>
                </c:pt>
                <c:pt idx="2">
                  <c:v>43062.83</c:v>
                </c:pt>
                <c:pt idx="3">
                  <c:v>39653.929999999993</c:v>
                </c:pt>
                <c:pt idx="4">
                  <c:v>60929.149999999994</c:v>
                </c:pt>
              </c:numCache>
            </c:numRef>
          </c:val>
          <c:extLst>
            <c:ext xmlns:c16="http://schemas.microsoft.com/office/drawing/2014/chart" uri="{C3380CC4-5D6E-409C-BE32-E72D297353CC}">
              <c16:uniqueId val="{00000000-93E7-4D57-92F9-F513D6E244A7}"/>
            </c:ext>
          </c:extLst>
        </c:ser>
        <c:dLbls>
          <c:showLegendKey val="0"/>
          <c:showVal val="0"/>
          <c:showCatName val="0"/>
          <c:showSerName val="0"/>
          <c:showPercent val="0"/>
          <c:showBubbleSize val="0"/>
        </c:dLbls>
        <c:gapWidth val="182"/>
        <c:overlap val="-50"/>
        <c:axId val="2768656"/>
        <c:axId val="2762000"/>
      </c:barChart>
      <c:catAx>
        <c:axId val="2768656"/>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62000"/>
        <c:crosses val="autoZero"/>
        <c:auto val="1"/>
        <c:lblAlgn val="ctr"/>
        <c:lblOffset val="100"/>
        <c:noMultiLvlLbl val="0"/>
      </c:catAx>
      <c:valAx>
        <c:axId val="2762000"/>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68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[Yash_Sales_Practice_min_raw_to_share.xlsx]PivotTables!Product</c:name>
    <c:fmtId val="0"/>
  </c:pivotSource>
  <c:chart>
    <c:title>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PivotTables!$J$3</c:f>
              <c:strCache>
                <c:ptCount val="1"/>
                <c:pt idx="0">
                  <c:v>Total</c:v>
                </c:pt>
              </c:strCache>
            </c:strRef>
          </c:tx>
          <c:spPr>
            <a:solidFill>
              <a:schemeClr val="accent1"/>
            </a:solidFill>
            <a:ln>
              <a:noFill/>
            </a:ln>
            <a:effectLst/>
          </c:spPr>
          <c:invertIfNegative val="0"/>
          <c:cat>
            <c:strRef>
              <c:f>PivotTables!$I$4:$I$8</c:f>
              <c:strCache>
                <c:ptCount val="5"/>
                <c:pt idx="0">
                  <c:v>Product19</c:v>
                </c:pt>
                <c:pt idx="1">
                  <c:v>Product22</c:v>
                </c:pt>
                <c:pt idx="2">
                  <c:v>Product24</c:v>
                </c:pt>
                <c:pt idx="3">
                  <c:v>Product30</c:v>
                </c:pt>
                <c:pt idx="4">
                  <c:v>Product41</c:v>
                </c:pt>
              </c:strCache>
            </c:strRef>
          </c:cat>
          <c:val>
            <c:numRef>
              <c:f>PivotTables!$J$4:$J$8</c:f>
              <c:numCache>
                <c:formatCode>General</c:formatCode>
                <c:ptCount val="5"/>
                <c:pt idx="0">
                  <c:v>41580</c:v>
                </c:pt>
                <c:pt idx="1">
                  <c:v>41055.299999999996</c:v>
                </c:pt>
                <c:pt idx="2">
                  <c:v>49599.360000000008</c:v>
                </c:pt>
                <c:pt idx="3">
                  <c:v>57968.639999999992</c:v>
                </c:pt>
                <c:pt idx="4">
                  <c:v>57554.28</c:v>
                </c:pt>
              </c:numCache>
            </c:numRef>
          </c:val>
          <c:extLst>
            <c:ext xmlns:c16="http://schemas.microsoft.com/office/drawing/2014/chart" uri="{C3380CC4-5D6E-409C-BE32-E72D297353CC}">
              <c16:uniqueId val="{00000000-43BA-4DB5-8316-5DE74417A56F}"/>
            </c:ext>
          </c:extLst>
        </c:ser>
        <c:dLbls>
          <c:showLegendKey val="0"/>
          <c:showVal val="0"/>
          <c:showCatName val="0"/>
          <c:showSerName val="0"/>
          <c:showPercent val="0"/>
          <c:showBubbleSize val="0"/>
        </c:dLbls>
        <c:gapWidth val="267"/>
        <c:overlap val="-43"/>
        <c:axId val="2245120"/>
        <c:axId val="2263008"/>
      </c:barChart>
      <c:catAx>
        <c:axId val="2245120"/>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2263008"/>
        <c:crosses val="autoZero"/>
        <c:auto val="1"/>
        <c:lblAlgn val="ctr"/>
        <c:lblOffset val="100"/>
        <c:noMultiLvlLbl val="0"/>
      </c:catAx>
      <c:valAx>
        <c:axId val="2263008"/>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245120"/>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[Yash_Sales_Practice_min_raw_to_share.xlsx]PivotTables!Week</c:name>
    <c:fmtId val="0"/>
  </c:pivotSource>
  <c:chart>
    <c:autoTitleDeleted val="1"/>
    <c:pivotFmts>
      <c:pivotFmt>
        <c:idx val="0"/>
        <c:spPr>
          <a:pattFill prst="ltUpDiag">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087701713790081"/>
          <c:y val="0.14579885938765316"/>
          <c:w val="0.84886351706036745"/>
          <c:h val="0.65853091280256637"/>
        </c:manualLayout>
      </c:layout>
      <c:areaChart>
        <c:grouping val="standard"/>
        <c:varyColors val="0"/>
        <c:ser>
          <c:idx val="0"/>
          <c:order val="0"/>
          <c:tx>
            <c:strRef>
              <c:f>PivotTables!$E$20</c:f>
              <c:strCache>
                <c:ptCount val="1"/>
                <c:pt idx="0">
                  <c:v>Total</c:v>
                </c:pt>
              </c:strCache>
            </c:strRef>
          </c:tx>
          <c:spPr>
            <a:pattFill prst="ltUpDiag">
              <a:fgClr>
                <a:schemeClr val="accent1"/>
              </a:fgClr>
              <a:bgClr>
                <a:schemeClr val="accent1">
                  <a:lumMod val="20000"/>
                  <a:lumOff val="80000"/>
                </a:schemeClr>
              </a:bgClr>
            </a:pattFill>
            <a:ln>
              <a:noFill/>
            </a:ln>
            <a:effectLst>
              <a:innerShdw blurRad="114300">
                <a:schemeClr val="accent1"/>
              </a:innerShdw>
            </a:effectLst>
          </c:spPr>
          <c:cat>
            <c:strRef>
              <c:f>PivotTables!$D$21:$D$73</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PivotTables!$E$21:$E$73</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C935-4818-A5A2-36CE1D06402D}"/>
            </c:ext>
          </c:extLst>
        </c:ser>
        <c:dLbls>
          <c:showLegendKey val="0"/>
          <c:showVal val="0"/>
          <c:showCatName val="0"/>
          <c:showSerName val="0"/>
          <c:showPercent val="0"/>
          <c:showBubbleSize val="0"/>
        </c:dLbls>
        <c:axId val="2274656"/>
        <c:axId val="2275488"/>
      </c:areaChart>
      <c:catAx>
        <c:axId val="2274656"/>
        <c:scaling>
          <c:orientation val="minMax"/>
        </c:scaling>
        <c:delete val="0"/>
        <c:axPos val="b"/>
        <c:numFmt formatCode="General" sourceLinked="1"/>
        <c:majorTickMark val="out"/>
        <c:minorTickMark val="out"/>
        <c:tickLblPos val="nextTo"/>
        <c:spPr>
          <a:noFill/>
          <a:ln>
            <a:noFill/>
          </a:ln>
          <a:effectLst/>
        </c:spPr>
        <c:txPr>
          <a:bodyPr rot="-60000000" spcFirstLastPara="1" vertOverflow="ellipsis" vert="horz" wrap="square" anchor="ctr" anchorCtr="1"/>
          <a:lstStyle/>
          <a:p>
            <a:pPr>
              <a:defRPr sz="900" b="0" i="0" u="none" strike="noStrike" kern="1200" cap="all" spc="120" normalizeH="0" baseline="0">
                <a:solidFill>
                  <a:schemeClr val="tx1">
                    <a:lumMod val="65000"/>
                    <a:lumOff val="35000"/>
                  </a:schemeClr>
                </a:solidFill>
                <a:latin typeface="+mn-lt"/>
                <a:ea typeface="+mn-ea"/>
                <a:cs typeface="+mn-cs"/>
              </a:defRPr>
            </a:pPr>
            <a:endParaRPr lang="en-US"/>
          </a:p>
        </c:txPr>
        <c:crossAx val="2275488"/>
        <c:crosses val="autoZero"/>
        <c:auto val="1"/>
        <c:lblAlgn val="ctr"/>
        <c:lblOffset val="100"/>
        <c:noMultiLvlLbl val="0"/>
      </c:catAx>
      <c:valAx>
        <c:axId val="2275488"/>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74656"/>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[Yash_Sales_Practice_min_raw_to_share.xlsx]PivotTables!Product</c:name>
    <c:fmtId val="1"/>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560188781764867"/>
          <c:y val="0.18284257137442064"/>
          <c:w val="0.88439811218235131"/>
          <c:h val="0.67721084098623341"/>
        </c:manualLayout>
      </c:layout>
      <c:bar3DChart>
        <c:barDir val="col"/>
        <c:grouping val="clustered"/>
        <c:varyColors val="0"/>
        <c:ser>
          <c:idx val="0"/>
          <c:order val="0"/>
          <c:tx>
            <c:strRef>
              <c:f>PivotTables!$J$3</c:f>
              <c:strCache>
                <c:ptCount val="1"/>
                <c:pt idx="0">
                  <c:v>Total</c:v>
                </c:pt>
              </c:strCache>
            </c:strRef>
          </c:tx>
          <c:spPr>
            <a:solidFill>
              <a:schemeClr val="accent1"/>
            </a:solidFill>
            <a:ln>
              <a:noFill/>
            </a:ln>
            <a:effectLst/>
            <a:sp3d/>
          </c:spPr>
          <c:invertIfNegative val="0"/>
          <c:cat>
            <c:strRef>
              <c:f>PivotTables!$I$4:$I$8</c:f>
              <c:strCache>
                <c:ptCount val="5"/>
                <c:pt idx="0">
                  <c:v>Product19</c:v>
                </c:pt>
                <c:pt idx="1">
                  <c:v>Product22</c:v>
                </c:pt>
                <c:pt idx="2">
                  <c:v>Product24</c:v>
                </c:pt>
                <c:pt idx="3">
                  <c:v>Product30</c:v>
                </c:pt>
                <c:pt idx="4">
                  <c:v>Product41</c:v>
                </c:pt>
              </c:strCache>
            </c:strRef>
          </c:cat>
          <c:val>
            <c:numRef>
              <c:f>PivotTables!$J$4:$J$8</c:f>
              <c:numCache>
                <c:formatCode>General</c:formatCode>
                <c:ptCount val="5"/>
                <c:pt idx="0">
                  <c:v>41580</c:v>
                </c:pt>
                <c:pt idx="1">
                  <c:v>41055.299999999996</c:v>
                </c:pt>
                <c:pt idx="2">
                  <c:v>49599.360000000008</c:v>
                </c:pt>
                <c:pt idx="3">
                  <c:v>57968.639999999992</c:v>
                </c:pt>
                <c:pt idx="4">
                  <c:v>57554.28</c:v>
                </c:pt>
              </c:numCache>
            </c:numRef>
          </c:val>
          <c:extLst>
            <c:ext xmlns:c16="http://schemas.microsoft.com/office/drawing/2014/chart" uri="{C3380CC4-5D6E-409C-BE32-E72D297353CC}">
              <c16:uniqueId val="{00000000-AD26-4EEF-8481-F0199AB162AE}"/>
            </c:ext>
          </c:extLst>
        </c:ser>
        <c:dLbls>
          <c:showLegendKey val="0"/>
          <c:showVal val="0"/>
          <c:showCatName val="0"/>
          <c:showSerName val="0"/>
          <c:showPercent val="0"/>
          <c:showBubbleSize val="0"/>
        </c:dLbls>
        <c:gapWidth val="150"/>
        <c:shape val="box"/>
        <c:axId val="1381733183"/>
        <c:axId val="1381741919"/>
        <c:axId val="0"/>
      </c:bar3DChart>
      <c:catAx>
        <c:axId val="13817331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1741919"/>
        <c:crosses val="autoZero"/>
        <c:auto val="1"/>
        <c:lblAlgn val="ctr"/>
        <c:lblOffset val="100"/>
        <c:noMultiLvlLbl val="0"/>
      </c:catAx>
      <c:valAx>
        <c:axId val="138174191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1733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[Yash_Sales_Practice_min_raw_to_share.xlsx]PivotTables!Region</c:name>
    <c:fmtId val="5"/>
  </c:pivotSource>
  <c:chart>
    <c:autoTitleDeleted val="1"/>
    <c:pivotFmts>
      <c:pivotFmt>
        <c:idx val="0"/>
        <c:dLbl>
          <c:idx val="0"/>
          <c:showLegendKey val="0"/>
          <c:showVal val="0"/>
          <c:showCatName val="0"/>
          <c:showSerName val="0"/>
          <c:showPercent val="1"/>
          <c:showBubbleSize val="0"/>
          <c:extLst>
            <c:ext xmlns:c15="http://schemas.microsoft.com/office/drawing/2012/chart" uri="{CE6537A1-D6FC-4f65-9D91-7224C49458BB}"/>
          </c:extLst>
        </c:dLbl>
      </c:pivotFmt>
      <c:pivotFmt>
        <c:idx val="1"/>
        <c:dLbl>
          <c:idx val="0"/>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317500" algn="ctr" rotWithShape="0">
              <a:prstClr val="black">
                <a:alpha val="25000"/>
              </a:prstClr>
            </a:outerShdw>
          </a:effectLst>
        </c:spPr>
      </c:pivotFmt>
      <c:pivotFmt>
        <c:idx val="11"/>
        <c:spPr>
          <a:solidFill>
            <a:schemeClr val="accent1"/>
          </a:solidFill>
          <a:ln>
            <a:noFill/>
          </a:ln>
          <a:effectLst>
            <a:outerShdw blurRad="317500" algn="ctr" rotWithShape="0">
              <a:prstClr val="black">
                <a:alpha val="25000"/>
              </a:prstClr>
            </a:outerShdw>
          </a:effectLst>
        </c:spPr>
      </c:pivotFmt>
      <c:pivotFmt>
        <c:idx val="12"/>
        <c:spPr>
          <a:solidFill>
            <a:schemeClr val="accent1"/>
          </a:solidFill>
          <a:ln>
            <a:noFill/>
          </a:ln>
          <a:effectLst>
            <a:outerShdw blurRad="317500" algn="ctr" rotWithShape="0">
              <a:prstClr val="black">
                <a:alpha val="25000"/>
              </a:prstClr>
            </a:outerShdw>
          </a:effectLst>
        </c:spPr>
      </c:pivotFmt>
      <c:pivotFmt>
        <c:idx val="13"/>
        <c:spPr>
          <a:solidFill>
            <a:schemeClr val="accent1"/>
          </a:solidFill>
          <a:ln>
            <a:noFill/>
          </a:ln>
          <a:effectLst>
            <a:outerShdw blurRad="317500" algn="ctr" rotWithShape="0">
              <a:prstClr val="black">
                <a:alpha val="25000"/>
              </a:prstClr>
            </a:outerShdw>
          </a:effectLst>
        </c:spPr>
      </c:pivotFmt>
      <c:pivotFmt>
        <c:idx val="14"/>
        <c:spPr>
          <a:solidFill>
            <a:schemeClr val="accent1"/>
          </a:solidFill>
          <a:ln>
            <a:noFill/>
          </a:ln>
          <a:effectLst>
            <a:outerShdw blurRad="317500" algn="ctr" rotWithShape="0">
              <a:prstClr val="black">
                <a:alpha val="25000"/>
              </a:prstClr>
            </a:outerShdw>
          </a:effectLst>
        </c:spPr>
      </c:pivotFmt>
      <c:pivotFmt>
        <c:idx val="15"/>
        <c:spPr>
          <a:solidFill>
            <a:schemeClr val="accent1"/>
          </a:solidFill>
          <a:ln>
            <a:noFill/>
          </a:ln>
          <a:effectLst>
            <a:outerShdw blurRad="317500" algn="ctr" rotWithShape="0">
              <a:prstClr val="black">
                <a:alpha val="25000"/>
              </a:prstClr>
            </a:outerShdw>
          </a:effectLst>
        </c:spPr>
      </c:pivotFmt>
      <c:pivotFmt>
        <c:idx val="16"/>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strRef>
              <c:f>PivotTables!$E$3</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4206-4464-9A0A-943D31DD3C81}"/>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4206-4464-9A0A-943D31DD3C81}"/>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4206-4464-9A0A-943D31DD3C81}"/>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4206-4464-9A0A-943D31DD3C81}"/>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4206-4464-9A0A-943D31DD3C81}"/>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4206-4464-9A0A-943D31DD3C81}"/>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4206-4464-9A0A-943D31DD3C8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PivotTables!$D$4:$D$10</c:f>
              <c:strCache>
                <c:ptCount val="7"/>
                <c:pt idx="0">
                  <c:v>Central</c:v>
                </c:pt>
                <c:pt idx="1">
                  <c:v>East</c:v>
                </c:pt>
                <c:pt idx="2">
                  <c:v>Export</c:v>
                </c:pt>
                <c:pt idx="3">
                  <c:v>North</c:v>
                </c:pt>
                <c:pt idx="4">
                  <c:v>Northeast</c:v>
                </c:pt>
                <c:pt idx="5">
                  <c:v>South</c:v>
                </c:pt>
                <c:pt idx="6">
                  <c:v>Western</c:v>
                </c:pt>
              </c:strCache>
            </c:strRef>
          </c:cat>
          <c:val>
            <c:numRef>
              <c:f>PivotTables!$E$4:$E$10</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4206-4464-9A0A-943D31DD3C81}"/>
            </c:ext>
          </c:extLst>
        </c:ser>
        <c:dLbls>
          <c:showLegendKey val="0"/>
          <c:showVal val="1"/>
          <c:showCatName val="0"/>
          <c:showSerName val="0"/>
          <c:showPercent val="0"/>
          <c:showBubbleSize val="0"/>
          <c:showLeaderLines val="0"/>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[Yash_Sales_Practice_min_raw_to_share.xlsx]PivotTables!Customer name</c:name>
    <c:fmtId val="6"/>
  </c:pivotSource>
  <c:chart>
    <c:autoTitleDeleted val="1"/>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PivotTables!$M$19</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PivotTables!$L$20:$L$25</c:f>
              <c:strCache>
                <c:ptCount val="5"/>
                <c:pt idx="0">
                  <c:v>Customer01</c:v>
                </c:pt>
                <c:pt idx="1">
                  <c:v>Customer22</c:v>
                </c:pt>
                <c:pt idx="2">
                  <c:v>Customer23</c:v>
                </c:pt>
                <c:pt idx="3">
                  <c:v>Customer25</c:v>
                </c:pt>
                <c:pt idx="4">
                  <c:v>Customer33</c:v>
                </c:pt>
              </c:strCache>
            </c:strRef>
          </c:cat>
          <c:val>
            <c:numRef>
              <c:f>PivotTables!$M$20:$M$25</c:f>
              <c:numCache>
                <c:formatCode>General</c:formatCode>
                <c:ptCount val="5"/>
                <c:pt idx="0">
                  <c:v>39993.270000000004</c:v>
                </c:pt>
                <c:pt idx="1">
                  <c:v>45112.94999999999</c:v>
                </c:pt>
                <c:pt idx="2">
                  <c:v>43062.83</c:v>
                </c:pt>
                <c:pt idx="3">
                  <c:v>39653.929999999993</c:v>
                </c:pt>
                <c:pt idx="4">
                  <c:v>60929.149999999994</c:v>
                </c:pt>
              </c:numCache>
            </c:numRef>
          </c:val>
          <c:extLst>
            <c:ext xmlns:c16="http://schemas.microsoft.com/office/drawing/2014/chart" uri="{C3380CC4-5D6E-409C-BE32-E72D297353CC}">
              <c16:uniqueId val="{00000000-5D45-40A1-A6B3-746DEC076880}"/>
            </c:ext>
          </c:extLst>
        </c:ser>
        <c:dLbls>
          <c:showLegendKey val="0"/>
          <c:showVal val="0"/>
          <c:showCatName val="0"/>
          <c:showSerName val="0"/>
          <c:showPercent val="0"/>
          <c:showBubbleSize val="0"/>
        </c:dLbls>
        <c:gapWidth val="182"/>
        <c:overlap val="-50"/>
        <c:axId val="2768656"/>
        <c:axId val="2762000"/>
      </c:barChart>
      <c:catAx>
        <c:axId val="2768656"/>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62000"/>
        <c:crosses val="autoZero"/>
        <c:auto val="1"/>
        <c:lblAlgn val="ctr"/>
        <c:lblOffset val="100"/>
        <c:noMultiLvlLbl val="0"/>
      </c:catAx>
      <c:valAx>
        <c:axId val="2762000"/>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768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[Yash_Sales_Practice_min_raw_to_share.xlsx]PivotTables!Week</c:name>
    <c:fmtId val="3"/>
  </c:pivotSource>
  <c:chart>
    <c:autoTitleDeleted val="1"/>
    <c:pivotFmts>
      <c:pivotFmt>
        <c:idx val="0"/>
        <c:spPr>
          <a:pattFill prst="ltUpDiag">
            <a:fgClr>
              <a:schemeClr val="accent2"/>
            </a:fgClr>
            <a:bgClr>
              <a:schemeClr val="accent2">
                <a:lumMod val="20000"/>
                <a:lumOff val="80000"/>
              </a:schemeClr>
            </a:bgClr>
          </a:pattFill>
          <a:ln>
            <a:noFill/>
          </a:ln>
          <a:effectLst>
            <a:innerShdw blurRad="114300">
              <a:schemeClr val="accent2"/>
            </a:innerShdw>
          </a:effectLst>
        </c:spPr>
        <c:marker>
          <c:symbol val="circle"/>
          <c:size val="6"/>
          <c:spPr>
            <a:solidFill>
              <a:schemeClr val="accent2"/>
            </a:solidFill>
            <a:ln w="9525">
              <a:solidFill>
                <a:schemeClr val="l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2"/>
            </a:fgClr>
            <a:bgClr>
              <a:schemeClr val="accent2">
                <a:lumMod val="20000"/>
                <a:lumOff val="80000"/>
              </a:schemeClr>
            </a:bgClr>
          </a:pattFill>
          <a:ln>
            <a:noFill/>
          </a:ln>
          <a:effectLst>
            <a:innerShdw blurRad="114300">
              <a:schemeClr val="accent2"/>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2"/>
            </a:fgClr>
            <a:bgClr>
              <a:schemeClr val="accent2">
                <a:lumMod val="20000"/>
                <a:lumOff val="80000"/>
              </a:schemeClr>
            </a:bgClr>
          </a:pattFill>
          <a:ln>
            <a:noFill/>
          </a:ln>
          <a:effectLst>
            <a:innerShdw blurRad="114300">
              <a:schemeClr val="accent2"/>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182512633681984"/>
          <c:y val="0.15694075844976202"/>
          <c:w val="0.84886351706036745"/>
          <c:h val="0.65853091280256637"/>
        </c:manualLayout>
      </c:layout>
      <c:areaChart>
        <c:grouping val="standard"/>
        <c:varyColors val="0"/>
        <c:ser>
          <c:idx val="0"/>
          <c:order val="0"/>
          <c:tx>
            <c:strRef>
              <c:f>PivotTables!$E$20</c:f>
              <c:strCache>
                <c:ptCount val="1"/>
                <c:pt idx="0">
                  <c:v>Total</c:v>
                </c:pt>
              </c:strCache>
            </c:strRef>
          </c:tx>
          <c:spPr>
            <a:pattFill prst="ltUpDiag">
              <a:fgClr>
                <a:schemeClr val="accent2"/>
              </a:fgClr>
              <a:bgClr>
                <a:schemeClr val="accent2">
                  <a:lumMod val="20000"/>
                  <a:lumOff val="80000"/>
                </a:schemeClr>
              </a:bgClr>
            </a:pattFill>
            <a:ln>
              <a:noFill/>
            </a:ln>
            <a:effectLst>
              <a:innerShdw blurRad="114300">
                <a:schemeClr val="accent2"/>
              </a:innerShdw>
            </a:effectLst>
          </c:spPr>
          <c:cat>
            <c:strRef>
              <c:f>PivotTables!$D$21:$D$73</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PivotTables!$E$21:$E$73</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7DBC-41E7-BC25-7A99EDF0E40C}"/>
            </c:ext>
          </c:extLst>
        </c:ser>
        <c:dLbls>
          <c:showLegendKey val="0"/>
          <c:showVal val="0"/>
          <c:showCatName val="0"/>
          <c:showSerName val="0"/>
          <c:showPercent val="0"/>
          <c:showBubbleSize val="0"/>
        </c:dLbls>
        <c:axId val="2274656"/>
        <c:axId val="2275488"/>
      </c:areaChart>
      <c:catAx>
        <c:axId val="2274656"/>
        <c:scaling>
          <c:orientation val="minMax"/>
        </c:scaling>
        <c:delete val="0"/>
        <c:axPos val="b"/>
        <c:numFmt formatCode="General" sourceLinked="1"/>
        <c:majorTickMark val="out"/>
        <c:minorTickMark val="out"/>
        <c:tickLblPos val="nextTo"/>
        <c:spPr>
          <a:noFill/>
          <a:ln>
            <a:noFill/>
          </a:ln>
          <a:effectLst/>
        </c:spPr>
        <c:txPr>
          <a:bodyPr rot="-60000000" spcFirstLastPara="1" vertOverflow="ellipsis" vert="horz" wrap="square" anchor="ctr" anchorCtr="1"/>
          <a:lstStyle/>
          <a:p>
            <a:pPr>
              <a:defRPr sz="900" b="0" i="0" u="none" strike="noStrike" kern="1200" cap="all" spc="120" normalizeH="0" baseline="0">
                <a:solidFill>
                  <a:schemeClr val="tx1">
                    <a:lumMod val="65000"/>
                    <a:lumOff val="35000"/>
                  </a:schemeClr>
                </a:solidFill>
                <a:latin typeface="+mn-lt"/>
                <a:ea typeface="+mn-ea"/>
                <a:cs typeface="+mn-cs"/>
              </a:defRPr>
            </a:pPr>
            <a:endParaRPr lang="en-US"/>
          </a:p>
        </c:txPr>
        <c:crossAx val="2275488"/>
        <c:crosses val="autoZero"/>
        <c:auto val="1"/>
        <c:lblAlgn val="ctr"/>
        <c:lblOffset val="100"/>
        <c:noMultiLvlLbl val="0"/>
      </c:catAx>
      <c:valAx>
        <c:axId val="2275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74656"/>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[Yash_Sales_Practice_min_raw_to_share.xlsx]PivotTables!Product</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7594623456878017"/>
          <c:y val="0.20048640708902213"/>
          <c:w val="0.82405376543121989"/>
          <c:h val="0.40450143273375233"/>
        </c:manualLayout>
      </c:layout>
      <c:bar3DChart>
        <c:barDir val="col"/>
        <c:grouping val="clustered"/>
        <c:varyColors val="0"/>
        <c:ser>
          <c:idx val="0"/>
          <c:order val="0"/>
          <c:tx>
            <c:strRef>
              <c:f>PivotTables!$J$3</c:f>
              <c:strCache>
                <c:ptCount val="1"/>
                <c:pt idx="0">
                  <c:v>Total</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cat>
            <c:strRef>
              <c:f>PivotTables!$I$4:$I$8</c:f>
              <c:strCache>
                <c:ptCount val="5"/>
                <c:pt idx="0">
                  <c:v>Product19</c:v>
                </c:pt>
                <c:pt idx="1">
                  <c:v>Product22</c:v>
                </c:pt>
                <c:pt idx="2">
                  <c:v>Product24</c:v>
                </c:pt>
                <c:pt idx="3">
                  <c:v>Product30</c:v>
                </c:pt>
                <c:pt idx="4">
                  <c:v>Product41</c:v>
                </c:pt>
              </c:strCache>
            </c:strRef>
          </c:cat>
          <c:val>
            <c:numRef>
              <c:f>PivotTables!$J$4:$J$8</c:f>
              <c:numCache>
                <c:formatCode>General</c:formatCode>
                <c:ptCount val="5"/>
                <c:pt idx="0">
                  <c:v>41580</c:v>
                </c:pt>
                <c:pt idx="1">
                  <c:v>41055.299999999996</c:v>
                </c:pt>
                <c:pt idx="2">
                  <c:v>49599.360000000008</c:v>
                </c:pt>
                <c:pt idx="3">
                  <c:v>57968.639999999992</c:v>
                </c:pt>
                <c:pt idx="4">
                  <c:v>57554.28</c:v>
                </c:pt>
              </c:numCache>
            </c:numRef>
          </c:val>
          <c:extLst>
            <c:ext xmlns:c16="http://schemas.microsoft.com/office/drawing/2014/chart" uri="{C3380CC4-5D6E-409C-BE32-E72D297353CC}">
              <c16:uniqueId val="{00000000-CEF7-44E1-B54A-0E3686217CB7}"/>
            </c:ext>
          </c:extLst>
        </c:ser>
        <c:dLbls>
          <c:showLegendKey val="0"/>
          <c:showVal val="0"/>
          <c:showCatName val="0"/>
          <c:showSerName val="0"/>
          <c:showPercent val="0"/>
          <c:showBubbleSize val="0"/>
        </c:dLbls>
        <c:gapWidth val="65"/>
        <c:shape val="box"/>
        <c:axId val="1381733183"/>
        <c:axId val="1381741919"/>
        <c:axId val="0"/>
      </c:bar3DChart>
      <c:catAx>
        <c:axId val="138173318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381741919"/>
        <c:crosses val="autoZero"/>
        <c:auto val="1"/>
        <c:lblAlgn val="ctr"/>
        <c:lblOffset val="100"/>
        <c:noMultiLvlLbl val="0"/>
      </c:catAx>
      <c:valAx>
        <c:axId val="1381741919"/>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381733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umDim>
    </cx:data>
  </cx:chartData>
  <cx:chart>
    <cx:title pos="t" align="ctr" overlay="0"/>
    <cx:plotArea>
      <cx:plotAreaRegion>
        <cx:series layoutId="regionMap" uniqueId="{69F0A0A0-118D-47AE-B6B2-1FC8A04DA372}">
          <cx:dataId val="0"/>
          <cx:layoutPr>
            <cx:geography cultureLanguage="en-US" cultureRegion="IN" attribution="Powered by Bing">
              <cx:geoCache provider="{E9337A44-BEBE-4D9F-B70C-5C5E7DAFC167}">
                <cx:binary>5Htrb9021vVfCfr5lcu7yMH0AUbSufj4EsfOpc0XwXUc3UmRlChRv/7ZTppO48kzLTAFOsB7AtiI
dChRe2+uvdai/PeH9W8P/eO9e7EOvfZ/e1h/+K6epvFv33/vH+rH4d6fDc2DM958nM4ezPC9+fix
eXj8/oO7XxpdfU8QZt8/1Pduely/+5+/w9WqR3NpHu6nxuhX86OLt49+7if/b85989SLBzPr6Wl4
BVf64bs3upkeP7y4gJt+MMN3Lx711EzxdRwff/juq69+9+L75xf8l5u/6GF+0/wBxnJ6phiVlFD1
+SO/e9EbXf1yOiFnnCMuGOLo84d8uff1/QDj//i8Ps3q/sMH9+j9i19+/+v4r57lX0833uSfA5Ob
p+kfsk/P+/3Xgf+fvz87ABF4duQ3uXkert879Tw12b2u+vsPj77+Epr/PC2EnsmUUaT4l7x8lRaF
zggXJJVK/pq1zxXxOSt/bErfzshvxz7Lxm9PPc9EVvz1mTjXH5r7PzEJ5IxywpH8dhJSdUYFFWmq
5OelIb7c+nMSfnc2347/L8Oehf6Xo8+jfn7910c9c/db03959v+89hOMzuinDwKw+S0YAViRT6FO
xTfB6Pdn8u2Qfxn3LOZfDj8Penb71wf98OiGex3/vKhzfIYUVhJC+xlS0q9i/5QTiSRK5S/Fjr/c
+nOx/4H5fDv2vw58Fvxfjz+PfrH766MPq9HoR/9ngk2CzrBSnNPPlf30E0L8m+rHmJ0hpASX8lns
/9Bsvh393wx9Fv/fnHmegfP/Aqi/bqpH92fGX509YQrlIv0lAfyr6KdnT6sixfLLafZ1/f+B+Xw7
A78OfBb/X48/j/714a+v/91UN2b8M8MP+EIwFkKprzGfyjPB4YwU38adPzKTbwf+nyOfRf6fJ56H
fvf6rw/93t3rh8cvxfefd1smzgRhEinyNeCTM8YlTYVMP7cDpb7c8zPg//48vh32L+OeBf3L4ech
3/8X9Nqrx7V5MF8e/z8POZB7RSlXNP0aY4D4gNwCiH/69+V2n6P9+1P4drS/jHsW7S+Hn0f76se/
vsBv7rvGT/f6SwD+hHgDUX8Cb/IMW4Q8k5hTKvEvTfdZX/0jM/l22P858lng/3nieehvLv760N/O
/k/lNIKdCSlAxQK8fPp8DTEqPUsZEJ5UfWb1T3T/tyr296fz7eh/Gfcs9l8OP4/87Zu/PvJ39/OH
5sU/3P3Pf2ZTJewME0EkToGt/IZKMnbGmcQKo1/YzLPC/6Oz+Xb4vx79LAlfn3yeirt//BekwsxT
/eIfH13zcP+lHv9zDEqIBAYpKEHp1wSH8DMkU8yIesYo7/7gPP6PJHw1+nkSvjr5PAnv/wuS8Iut
eDfdT4/+hfn44h8D0P0/MyFUQaulPAVz86u1kSh1hrAE/4Gxz0rgWSv+amr/rkC+nZhnw59l5tnZ
56l5c/fXr49nU/yzjOj/j/Pxf1vTvzr3xf10v/tk+f/Gnf73Zz+VH+xGPBv673YOPufy/MMP34ES
+1Rpn331p0t81Zm/8MdnAx7v/fTDd4kUZynBVAgpCSWMYJAOy+OnUyDkzoD2gt4QHEvOGTACbdxU
//AdJWcpho2GNE25BGcbwQz8E1DBbKBfwXoUTzwBU0bS9Ne9lhvTx8roX0Pxy/9f6Hm4MY2e/A/f
wY7G+PlbT0/GUQqbHRTEvhCAugRJwN3x4f4Wdlbgy/j/ORpwo3Vtr+pFNWlhDYn4ZcdsRx4SVxKR
9QlN2cWUEp7sy96129vfxOobE8DQXr+eATw3ZWkqQGKpJw/56xk0S9PX3TSGS+OtJQUJTqg7VlE8
n0eu6vG0Rkr4Tenc6pOsbVfBTv1AJzPkFXbVtmTCDyWts9+ZF30+LxB8hEsEqCi+MS8CeDnhpceX
ZJl6X0gjmip3jVxC3rVdFbK63Zy49itlft8Nq6oLSYfYZL0PTXtjY9ctOWN1kp648TPe/c78OHk2
QwwlhTEQF04EUwhjKJ/f5s4341qaZAwHb5JodlXi48eJbjEcaaUY301jaXTeqmHLnWrFru0Duxj6
tOS7crTxJU0nl4WOqfM4xr5ILRPZ0Bh5UbqG7Bail9xNq8hGN4VTzwb6ziqxHC1KxO2iRJOvTuMd
nafrlZf1XSjTZWRZr0qrkr1t1qZjJ5Rs65Q8hr73uXd2/qim0v08zj7sqwT35zXd+LXTw8/DPCYH
jrrpCq+jzEeOXK5IiY/9JgeeEUvkhevwdJCbkq+TlcuXjVE6HyrDsnU06R7V43DpVmOLJkFbnbW6
7yAoROdQ42+owO62TkmXxTB0ezPz9iS0qQ66HN4sY7e9CgtZd2Izrgh4Lg+T8uJYeVPfj/P0MZ02
gbKFdTZXS7dl5ZJsxSCm7qDUynLLXVAHCAPNdM3G60lCJHDS4jobR3ycaGuzhaPxbYmXYUfE2snM
jdrdu24mhzLydK95aV5X1svdhkpdwGrBP8uFxDqL1sVdNFW8Yry78bAL84rLac4mMeFXUtfdbTAo
fAwtX3PZcqVPKqUy6yJf9CtKMctSmEnIcBWRz7kWqM5mKel7XuLK5OCB20tiIj+t47TlvC6nA49C
HWYx3rWDpidTi3VnmF2y1Ngyr2v4mp79ZHciUTS5IJXfLtt2mF+Xsqt/aoPuywJL1b7spijusCzp
y6Sqw9uB4S0zdVA7O3fJhRUsydZGRpVHxbDL7CDxIVhb75J+mEzmOsREoUJsH7qVXxDsey8KsCWr
Vu3TxLZ8uLNVAsV1vbKVzydTxgeOR56vwuOsb6M/T3S1XgTF0h/DkjRrVruhPdZJMlfZ1KTT0SD3
llSo/0Ajx+ej9MuhpbbLatGHa5smTTYu7R6lXZPPyF7NcZ0qSCrXbyLbmmJTkKHAtnTfk4bkAx+7
fTunXUaID7lb4nbFSjMUhOGww4SUQzby+i51+LIlvM9jaj4Ia8psGatzPMbhDvP6XcSdzzrZTvvU
0SWLeEU/4UYeAh9oPlXzeBmrGeWsmV+WJiwHYrZ1R/uuPa7VGnYN6bocJ2WEqmNy2Qec+HwJ7Xa9
TKk6ENKORzKM5kbT6O/EVg7XjW2qm6as4mVbUbtzdp0vklEkc+7TwGm+LW622QQyyuUjCaHa8XQo
XZbGfgx5WdfrIx0bwnMzdypr8Npf4XpquwtZL33/Y92VffJTE+JQwkXkwvssqrStr0Y16vYDLlv8
0ULmyNtNU3ero+aiWLSdpmvZEiHeqdQ15Vs3SoKGrNmatjkFgUj3UZoQ5jwh0Ys7kXL0wcl+cIDO
s9tuApPVeiCN9Kiglcf9HhlE44VOxKz7TMgpsPO1ZjArH1u6WxfUoSZP1oU1ufTBNfuYhLkGyK+3
ufDzvPZ71RpSny++L2Vu4gBXCDSpXZbEpruqccXSPKzjLC8rjTaW+1U33YlHCIHOTbcad7ninoXr
FJCYsZ01socuhh3gytu57tYuG0qSokyjWW057YfK7xjgqMhNahZ2yceed1dWGbvdMGTjXJBk2crH
LcL6uBrGjt0TFxp+GqPf3mgFJVblLXbQrYSouN+ntin5j6vFEBsvATtyn/TTaSNmpFVBS4EAcceN
Bm+GbI1bv5V7iqc03A6DrbrTXItxu5n0KsXrQUjT7zBVi5pzqM7AM7vIUWaQ2JJIWNJs04966+uh
sIRxc0F84+pzpMJYtfmQyGYR+w1Bhupdqhvl3L5Jhb4S00LoXntLbylwk7a5tEhHJvKkt7YdrnDv
+6664PNAVZrbZQ2AXYDyKJeRLgiSO2ur94wgpQ8NMsHD2g+Sop2WqF2LYLtuFNlWb57oAnco/aCG
VtZDZnBM2ypbwxSTXdr6kB54Zfu9aeoqbQsWWDcfuKCLzBJaS3PJe9xVJ7WmjL1Vq1zc46AXSEsi
0Rh80dd1C91ygR/rAdhgK+2uMlPTXhKtu/n9tCy6AfAzqJdP7ak07JENaBppRreST7RogaRUH1NM
3fhqcy3azgEkmb+tSgDMXGu7Ao7VY9W8GSfixXXwcYNI1djS8iftogbIKuehKW8twSiyzAvbszRb
gOMwnfWxtu3HxsLa1lnd62CTfCiZNVNhfCTWZlGvc/s6sap+l1Yt3iVNuWa9VDYcVt/Z88r1pc9n
W7LrifL1Pde+fINjUKdR1yJfGjwWssfirYKlbH3VnMPj6f2iWaozRReRmb67EKxc+r2dUSyzcTDT
jZrXexumOusdaw6lbOVVMg1lvrAIdUZGfy7WMrlDptSHjYzQW1bmcsFSA7dc0asRcKVQXqUvmzTQ
XDVKFHiueVFbizOXSsGzUqXzzm7B7LuEq1MkybwbVbXRXKwALNKsXbEFNPW3XFZ9IZNtJlkCzHAt
rGr7Uy1lT7OZW3OV8qrvztXG0DnZQnlshg4fKQ71rh2Wct/Uy1schybNhKp8rrSwGRoYvwiriyfW
cntBhmXJICf9RdBQ1XyCWNejETLTeuQ/k2rsD7Qtedav85b5Ydbnk5b2ldnwmklq4rnbGr/Tvn1k
2+BubcV15nE6F2Yr5xyvpr41LVzO4yp9w/sZy1wzOV46pDXNYj2mL9vFKWAJlFfQ8DacKzfhkPNk
Dm+2ZXTDrpnMCj0v0DrmNG0C2rlpwR9VmcjLNjL6lpQ9I1mvTZ/7MbEoU6ht9jM43SHbuHN2V9cl
f9thEvk+VdUgf2JOVe11WGLrMwngG6HmfQsU0Nd1obnUJBu1dECGyOyabAN6YLO2n8e7Bpr1qaoa
8jOtTHnR0YWck7U3IQ+qCgc6gveXSU7isZuqmBTOqHbO2uDm01pNyzszOXMzcQeECp5e3k7WYOj5
Iu1e66E1axGrQN41hMo3Tdqup9p5czs1JT2vVzSMBYurP0d2BebvnG92WxfWLm8azvZIjKPYxbBM
ZT6zrvwwzVG95bixMhfzOKFsTiKMA72ldOaS1erMytpk/dxOR7iwrDIbUNMXfmJzvq7phPezm6vT
oKjKRkqhb4U2qjonjWvmnM3jfBkb594H2XR3uF/LMlN23t5RWgloKGPf7lOzKnotpwT5DKPBLnnv
THvFO1j2JymjfzMt1r8CQO9r+ELfvnRr2R+neRmLdUV93PslLM2uai1ts6QPfc4iEvNeDXG9qqio
/LFV9bJAfGMyZGrteJKVse0vSKySHa639X4IabpbXYPvwuxVHuim87rj1d67lR9cWZm9L4fmdaf7
e2w6doQH5CE33tF3EFrLi7iNviCmwWmBNiX2Canjoaq9vrCgmw5UzFVhaUpttrq+DtcK+OGNbdDy
RjTpogGOy+XNSvV0kq3tLru5G65GPVwlNk4Pi53KK9Fb+ZKEetqjNfIjM6UYMrqk7hCb6gSvo7Ug
+TpGctW17nJDLZSYJx40FZqS4ygG95KbLbmXIFTWvE+27QEWKxkKRIX+qW/ieM+ZXg5slh+IBoIJ
jzPLeZdslM1AVxYQV41qj6wBOTY4mdgCw5sAVrbilCywLpxu8KH1/XaIATvQV9pfkal3O8zHn+ep
W+R+lbwrEh7wnehGUoRhqI9JnMedjvyRr0ldYD9cVOlc7e1SqleoJOj1BBrghIDF5sSp5XpaKpZv
0pCsFNu0a0Kb/sh96a+TNgDqJFN9MKwjWcrG9JyjMB4G5vkODw0qejnZPGH2EktMgP14m9t18flk
CAztRH8ySwlrxGr8E1tatB9Zhc57zVA+NX2TB+mPZSkosLEwKrqnHBjVBhPay2Yoiw11D46mdd72
idqFkAxAdKZ41KLsiyhmkKNJV+0GVU32sGK6PMSFvRmZ606dF9WJt6bKgGXdip6mH0FjmbsAOvK6
BeXhd1HETu8WmSy3JQOCXEg/jy+JRzq9igOsriwhlbyohxU1TZY6yecs4ROnWWKiuGk0T15zkFfy
IEPZtMdWp23IRjmV74H74EJOaquyKIZbRBH5MTrrD6YZxZTJqgNRhnH3Vq49LSbeu6LTJb9FHV+y
rVP9eWPIT/MSxtulXoFH2TLc6NEup7ipCjA7xReliFNeAk+4K5EMeWsGXTQrBkrHqXxnhZO5p33y
smnJ23bC5CjquK0Z6mtRaNVfzQgwTLopvbA1g0mEcXgAKPNZVSfrOzOPocvZkvbnmwa8jhOwoFwL
kex6Gdbr1aXxEtZ2n9HA1OVqa3Fqy+5nkMbtqw5kSL4mlrzSbIJahw51XDUR+wpVQMqgTmowIGx3
Ppi13UXSN3etGsM1A/o/HgOKJIeNhOE9s8n442itvWZI0hyPgz32jU3udYCMjFuv91DRaXeUJNn2
4CBtMa9oiT+6hU35lqb9bmSs2vVg0+28co3IcOdoBpCTelB5gIw7ZnSAYqyH3HfmXT257oZ0vbsV
gnZ5TQNIxSQinemku1INcDOkF38cx/ChYZ2b8mC9MAevG5qNaTe+39KWZYg3IFA19G2ov3W2O2DD
9xwuO+RNbHDWInyDvTGn8qnXIkv8BWVWXq2BsGvOFH3lA2l1tg0pOYa6vBh0xWxutj7NQdXUNFtb
TA9TkyzrjgMBvKtbqV/OFDf3Cl7Rhgfa0McaDA1g9iXI1WUdq4IMqLxjaELXRgRC8hU44aVmZNq7
Zgwox1iL01iidOc3tRwqlpwHNOKs6hO0r0bPh8xPeGMZSPTpcZaUP6nJUOg1mENv2JZtrBXvfYfI
/QZejM/SGXAM+D4ETPp074Cy7iAAjz1T78aqS/JuYOqWbXjc4SVtslgO/REvFufYdv6wWNeeV8zZ
vKrWNWbO43iZ9PAODfBozt8hYqdXa0gDWCKcwxTSC5C0/E3i4novvNd7zMPAdit1G6iodPxpqJZ4
I23kIUuSga+Z8tvGC3gBec7i1PXv+61f/E8xwioHdqTCHusOHkw7wx7UUK2P0CxD3kBiL31I2oIa
hWTGl8juZtbQkKUSmcs+SRdATDKHMaeyWorGhK65AMuorC5LIcvCd+Ac/YyWakyPFMBuLkB28Xfw
iu7ypu+oW2oM4kUlWmUtFpO9nKGw5+ndKnBYrMgaFgi1TT5hOY0DLdbG1+sK1HBdriKu8bs2EJWh
kb1z0GmvkOuGR/BKgHKMVRLYTTdhu5qyINJ0ZswFhbmdwicN42pwBq51Z0FL1mHq2QEcmElkYlsV
tIYUaNKFJQ2cJeM46ivbSWezLZZwJPq61AnwRr5ZWGEodaHPnEHqepvTZiu0DSy8rtTErvop0eJq
XBwS72dNSXe1LUssd6XoZVqkDZr0QfcygRW4WQmjou3BRKwb26lLZSHht5HQFYxijYYWcgITA43Q
jLRmh/GTfAbgLteHpFbdNGVlyW35xnXC0z2eNpisXCo5PDbKT9ttuqEeTL1xkyAxOzFGd9jmwdUX
cqu29qJiW0hvaDIRlw+0broI3gCp4RfDNoKEQpW0AIbrgNLqXMZmbo/wfml63XMKOn5redm838xA
wdIsNxCPc6Q+rTNDfCpPU5uQ9SWhHoR/lyJKLuyI1w6wta+TgWTRG7AnRlsRkL+qpMPNsiUj2puU
eXBBOuDS53bu43AhkypxO6SWlB1nQBqUg+Cs1ne8arVkOQ7am50dQf4dJJ7IdABqCmZB1a0In8dG
gmDoANVUlTEehxMCe2EuWKpYd7Xo1bQfk8aNIIICMPTzEWuL99uMRNJm4DFP8eOGpdtMllabFB9T
TlvT5uvsoZ4wrsGZocZA4Gni4Gepggi3HPUEdOkkNjDaRcl8c9nXyLYXA6Zwb50Ctf0RwLglN8CF
WgcMGdtXxPT4vqup4DYbQK050PDUrbumAmkMK2eEvyYon7gMEnFnmyk8GbuOz2VGVSI+Wp/g8Hrp
FIXU9UEi+JVy8VQsPDIusoljA+RpSEtQI2NZDVldAsV87XFZgT28Rjlm6ba0J+LrlO1d2QJIYTdt
9NVcbcbsbTkSvQeaHNsdW4nmWVKJTd+0bQvPWXvTgbG4kbbWp76p8I9lm05xzXy18Bp43LJsuYDS
OEILXNTlBlQ32VEJWy1XevPMZtD4N/KqZj6ps6VxsF9RDgLEYJRq33XzMO0t2uCpwexQF9jNq8xY
H56cs66CZApJsN6VEzCCfUPFMqB8aHVZLB53db7YEbgVAN9qTzowGMXSkErgfLDHfPKL3OSJl7Ou
z4HxhLDtGtFAgbJPaXV0dfiO9LMachtSYc9Lx5HNY5eE7TLxvQiZGcYp7OM8SLJTW1j09eKt74t2
nZMLKK5EXc+OmfMN7uhuWYu78V55nCRFTEV3ACO7HU8gNUm8YErO6b51UuhjT+YB3dadiboAIORb
oRIU2mu7Ca7AVsBeX61Mq4L7YSz3G5B94LAa3lG7BGFkm0yibh12I/jH7YlPpAFzlyn3LqhBlxlK
BVQt2DSTyrt1M/6BtR3rC8yC/TnOPNxUA6ToGAl2/oNSlHVASg2ke67cEAt4T468S/sB1psZRxBT
ZKvGDxRSfQ8eUUePk1pN3ItVSVOQxpS0iAAM5e5phQFESxD1x14/lcbU9vHnz4tzchhqVCKn7BFN
W1p3mSN+2Y464D4WtSBgDA6z2fyJtANf9j0QRbGfHDiJsCk0arLrWt9e4FDpOWsonXRRo2qNJxGJ
q15SVBp70Sa6RxlQ0XkCL7U2LejKqcEy4EIvG/iPwqTNroXCTffppLo5r0zSXoSobHWeIjx+TD1a
6o/UcLyB80xK0ULgGDg7NiE0PcGmyDD8yNwMa74htnS7zg0dGKeV6RmYXRuFh7shJEAKxpT13YFs
Q3VYiCNV4fswyS0bqs72Bz6lJp5AscPrEBkBxG0/tuDtdCdoA6K74kG2JhbwwsTq9oYM4KwnfBR6
P7YqvrVRx0sSu3axsBHhAD8VxYBea6eBd7dusVXeqVQMJ761yO4n1iRxyabRkPJtk9bcHlTCZYLB
KAemDTg9lMvLnoEn9lKtTW32slVQEWSaGnpY+wD7WTVf59nnve8SeIZxSLoh6xrT9yc/yCQtFiTb
40ZUw4+47qf2HOSGesOYYXUGK3iMRSXRBOu1Na4uhs3bn1FoQHZPvsF8j8ES+9FZWS4F69qe5J97
RNJGCPI61H27M02L73gjTHUFQeLmlWGxBMsCvjG9HWM9ievPiJla0uE3wSHT7leMGp5HUBZ0yxJG
Q31I/AzXVKnk7Mhqhp8QGOn6SLZ1a88JpPJ8DDVr8zjTyX8QjpRTEaDjAfqI3olDBB72pmNOsgLp
3v804hSFXYhy03OemnEhU16vswCmDElGwNkq2yZHnU5QFjiWwIkTPJvxZmGwfQHO57QmB6SbVb1M
wPkss8ZUs3zfc8n7K7Z24gFsBhsvfTIxVrTQFsNrYEQ83FbAfLebkgQaXqfVbGH5riacszYR4bLX
FdpuHfytYXgtYKd/BhsEKqk5LxNXs4dWi4jwvkHQJC/otkX7CP2k76ChoGZo+gz86y259gh2RA5L
2yN05Mw/GcLJTBhXBUjocl3yOlRWPJSDq7pMsqo2l9LxwdRPMIW3IkHSbHVhVpKUqMAKNhSWC21N
HEPGpVkiuPN0CDsRoNO/d0PgS1Eu4mlPHTYHFGwRNIoHlWGwzYEPu7TW4c67PoyvQEzE5gD7sVxe
pv28sLxtyTAcx3Jof+pcxC2U6Czdk4e9wi7HUQ9W4mvwnwa7A6U30VMFm6ZgtrsWtj1+4UgczRRY
V6wEO/qm09C6OoTSCVbxMGz/S92ZLclto9v6VfYLoAMER9zsC5I5Z9YsVUk3jNIEcABBEiAJ8un3
SsuDVN0tnz4nzsWOcNghWypmkgTw/2t96/eNoPX0xSsX7AAk8iSxWYKisvs4hMwG0ALmqbmIinTu
Mem6UuSlGPGetUmLh0YrHuoDpIuu2xNCxJA1oavHx5WiptnTBl3Pflpj8h5Gk9nPM126LLBVW52L
KZwWnYloWtx2YkR8jWN4n6/oWUn7ImJGP8WEVf1nungcfeDsZBTbdO6lQw0Az1LSOrWKiU98MrN8
mbnri9dwKfBuFJA3+TcYLK7fL1YW02FYqjL3V1Kv0LAlrIiT39Z+fTEChfymmCJDHxfoWV0qrjd2
75uS2HOroKDcFKBGuu2qLKufQ/j82OjrZgp16kkZmWbrJwELYB+i6PoiZRlNSaoLnURZu/SwFJvK
oKMynhS4r+rO75HQgT+58mm34CPPZTr6dbXedwVs6ZMubWQ+qXYcFnAOYi7DdIULNZ6GjnV6PwB5
8a4mS7me18EydtNBKW9TEjfTsqR6RntWpCvRdnnRYdOXUEfacL6o3rbBw+ThcNyrwcPe3KNDry8V
n6P1OE1NK8WmozaJXUbqxZSH0hSa31VFHMQ3yWoLBqsFFUsEUaTzrqve+mQ5oWcYxw31oIk8xyEp
+QYysBrNpqk0NSwb53CAVtgIVfT5aCG9DFBOdSSajQJTQbpbn0zW4xei/VJWadmg0B03Ky5btn/D
nryBcq7te8hQ+wdhwCIeBG+gnBA19RBNg9tNWkX+ow0Wbp7bKujqVydDmHbcg+N+tzZ4Qi+84Th+
/g4ueQO/XMNXIWNA/8LIYyCRfkZLah8CfueH3fl73fbdNPU7ktyRq+j9zdXdak9e7eP+TmwosWHA
yUk+LbUch1zwcHjgNUumk2BWrdsGu0h5N0OUCe/+5pPSnz8pUgIAqhFK9TkSM/j7G3zI04sXEMe8
00pd4w5TC+rl0DcJhCwBW4xtZKTar1rL8R59Sw1fAeJ2uO8DZ8vvFPp37OtfoEzXS/3AUnkU8HyI
RFoClxnNZXJ9rD+wVG0pC9dE3nxiRTzZrPcU7FgUYz5WRj1W3Ycy6i3e3l/fAfBjb68a42tHwJch
QkD/enPVVZOorRZ70hRaRj6uQ8/TMMK+mSk0sf0THJeKpqQN4D6inMG/X0iVTA+//hhIa7z5GBzv
LQB3HwwXGqA3b4xqg3Yy7dyfqKsYOfb+FI2HQFVuTftOl/r868tdf9zP9xqPPfTwdnKQE+jVfv7W
/tLBVUWbemKDrtFkjx34lD5Fsyrd7teXumJUP14qBGyHNZBwhgeLHRTI8o+PtS9ElIiAuWNdQTnP
u++30JORf1KxIeod8KVgPSxWYzv+Dy+NtR8nLMD9ZPgYwfWm//BGkShofI6+4xgRr3K7JFJzzqDj
R7e6XPFFv5dovRjR0v/6ym8fJ45k1CX45siJeBGL3rxVhC4CVkvbHY2ALZz1VmGlf2fdZARv9fs9
/h3mvPt+O79ziZ81pJFSyN/HQPz5y/++/DFb4rfxBH/9++sgib9+tfuqrykg88vf9KQV/nr7W66f
5s8fhA/z+6e7Ap0//WLzli39N/To92kW/+Y//p+hpSHu658jKv6JLM200hi38QdX/Z3YxK9+I0uv
uQXYV0BEfc7CGPbJH2BpgGQ4Q3YQ4CI2xwSRhz+5UuJ5yOlH3jVayEMa+BwP/newlHiIuYGGuE5R
oMwPromsP77cT08QHO3vv/6RLA1+PsUSMK8QV7BGY4ClYRzxN68QzAxGyzqC6i3GIUophJM9apj1
YVxL+uBbEW6LeQy9DYq/6TNtUSUVdaceWWtCu6kGKOm6hU/WtE6lgRiETHkwQvtAw6AzuUY4hedJ
6bvCDEpmPJTxpfWKQsOriqxLQyPGpxlVxvvGm0sY1r5tPnZYrGcNsRbCEeAzAgVvzUUcuMt1e1vz
qiu6S1PT9WWBbPM4NjUwCVCAeanku15Q/UxmXw8ZtECYPbT3oh0tKicyPSebOpkLuJO6/ez4EJHs
h2f/L24o+5mUvd7QELRucmWJPcr9a0bxx91AcuUtjVrCtARw8rTqcTgCLm6qrIfTd68X432B59eA
YQxW4F52dli4hekfVoCfRRr7IzoDCOtjftXom7Scg+qdYW49NrYE8TP3sfd1VbCIUoqbk6RJ5VV/
8yV+PiN/+w7XwwEx1hjoasDe7GgwQUWDFjpM/dZ1m5mHxa5liwNIWCabvoJj+Oub9hsE+9fu/c8X
fFMf+AWVMp6bMAWolJKK3iq0fXBWUn8M7hfYH0McdmngkiN6jy2R7RkC/03TsONQLM+smDYmGTJX
z3+ztf98gH3/XBFFkYA1iKEZ/hXu/WFrZwPkJ7z4YVpdPXoQePpIaldcfv31/+VVPAZl8nomQ3n/
+SodgWgWxx1eGfiS52Hwhk3vj9PfPFT/5yPyty8TRTHloDFjTMfx3yx136/XMqh4lMZVAse/1AGB
zwkl9MSauXgvR+mxFKLN8kyjgb4fwoi06RjR6nXw1/6bpCGEAFzBz8BwQFquLNpWrlT91WON8dNg
LTyIXC6Sm1HCBqeB1NOe8mYzF/5l5GK883ynKiDOonucGtO+9B38xiVUA4jXotmAD9FArNpxNhBV
TWuyFvSxoxNrUhyt68Fv/eh3hvz/w6l2231tH+3w9au9vHb/C84tj0ce9vt/f3TdXHMM/3V5/fwV
wyH+ivH9Fqf4/me/n2KI/1I/oAHHsA1EHyGk/nGKMYrQNXg9TmFncGQDcL3f0xEBZtGAYL5adgzk
O86qPw+xgP4DLA+KJsogdf+HRxjWIdbHX7tHjLwG5wgH4gwLKFqxt2UmXaKeSeuajMR6SvZ0kR4Q
J/a17G6kWF4qUQE0NUu2hslHz3QvUpJDFM3R60rIsmvl8CUUqkunBC9ob+sWuGxX730Vp0s4FCAP
Pvgg1LfgxHZJ4d17i8n9sL9DZOKlC7vgtijD+ctaDSPYov5QAzItww44irnRzTffd1ADG1NsGsrL
RwtZ83aVR1ofzFKrx1qGdZeqClvMqjIC0IEHS/2g+2EjDcvrRO10VN0KZ3PuOZsCDmPbBXzbRS4l
v5QKDEAaTEMmaWtS275r9PC+V+vF1vXFm6XYrQtsxpZsqwimVRkv6ahbf7PEps6d1tFtGEp2icUC
gQ1OPp/QkBSHcWjeQYLgOwNypiyDzxD6lgzxDtjISlS3RvdfORdxqsyaTcWQEc92Z9uPZwVUWpbe
lz4BXRM2K0xy9RwDP1NJ6T31/epDR4fkAqrwEW4ldpiRpIsayLZx8/PQ+9ki1qe+7r76kkywidun
WscfYKEfQ+XEFg7SF9QaIEh8mbuF3LdlcaK8M3dTOAaHLgD7UpY6JSYMHglk2uPAWDoCvyHe8MnA
XliS4qvyCM37QroUOutlFUvqNUo++TgUU0RF6CYeQ5baoc9DuD5fYjXUaTRX8YNkzZMcHmB2oRBq
Cg08vXePpUvirOHmKWb+q20mHOBQVjWZ02rAx1QwKgEklyrz9dpB1Vu6FMLEjRmYvY2DNcinxU67
Uk3epvCiLjediDI2ir0cmmgjq3rjaxtnSU964AmKZxAlvZ2byZI6RIaAKsb9hlFUA6TVLSqeEWjB
LD8uJcx+SCIN8Pj4LiRi48SUnEhCko0FxwYOLNh4bGUpgzCPFaCCXOkKhVKnPkHmPszeavZ1N+yL
MrmJl/V2TAgyEwxiUw9lSIzFfq5EmUYuzqoyMhmKPJ2OXZ1Spj9pqA15ACQlHdY2yeBbFfhaUxF9
YIn5EEuiyzRYgrxoDLhfnxdxKnV8XxnzPDe+SgukInwznqDC7fCO5wMQiyyIq6co8Bcsjqb/VM2g
QWK9RrkISfCBSHiYsQYr0JNHr/Inm3IyOpbCO57QFeIRABi4C/VtI4sPujEgS7tj0m6r9XmsWc6l
3PBCHbxqZLkhsbwJ5XpvmmDZF4lX3FbDPqBYSHxEL9mWsGihjg5KfyVDgPIFD2QTG8ACPv8oYppR
LFsvvB625YdwKrFDCb2keCrgX2kdbDBMLa8t67MqcMs+wr6zD8N4vvNVGO/0FfZQBl4I8l+PTRtt
Rk5TJ+W+dRHd0CH+Fqz+hTMtbqD4XcXK+EZ2sMgKfZPAH0xVgx8diSEPZrF1WArFdC4F8/e0oi1w
V+WhzO+R7oAcC8wlqM+mnot0CLG+uON5LfyDBkmdTvP4uW+adAxIve2GcBdBdctahuej1ZVOZd1n
+Oh+niBwkjb0K5h8AOjy7mpT7utF64y5V25luylVkwk20VtM+MsDj5wKefWgIL3zMQ31gDUjWouX
1tsR7j56vdekCZwHmfqJ3fddXyG0EYENbQD2BGZ+TirEWuZepeMKXXdZ46Mr+hffyR1dicjWanmY
4NJueE320GDgKhNRnlrN0Kk7pDYaE2ZNTc5JY1MT9nNOeLx+pDU5Wj/+uCh1clSUN4Nqq00cqhlk
7YKYR5yH1p3B1EzZErjPXFAQonoruAeRf70QCZQ+bLo4G3S4F9bclSO0Wd9gl+9GKN3FhFJ+zbro
o4ABn8quDy9xtItX8uIkaizp1n1PQMNT85r0yc7205Pz4CAs7ploPm1o7z4s43SpSnhcS5PqUvT5
Kgm/iHgeb5qgJUeS2BwpDAdMvm1z2wMIDdu2/ayRNUE6akJWTs2v5SokgIT1PjZmySNV5kN4G5rg
i4du7FT0Lct1zD4b5/w0Eu9nsVQXHxbrx3KcOFDdaAdm66aUEw4+U2QMfUWWzEufDQniaimlyT2a
r9eejydAl/sysizztHeI557sfGXml6qRJtVE8E0b4DiMov4WHiJA8U9NCPKsEupDDEE+jeMPQKyn
HSI10TZZN9bSiWeAL+CilDfg1++QoTmVOvomkJ3LKDyTtOXBsazwWvOel3ldTUEWd9Pnrrz2aB23
GaHynQC0u+uj6PNi7LDloAceKXX9vQhwqo7gwbvUs4k41LYPkL3oyDt0Y2Yzth7ZwAUOr/B/uRmu
LxwPZPceo7HsxRT1eBdSVNlrqfqbqKiHBycrciNUGR6QdaD3Yk7ktwI46NlGS3vXN0UrT5IIs/O5
jV9azyHqEI1rcPaMWbdKLvK5QyN/4H23Zv26+p+4KQqQSuWAsgIollkcXlokLRFVaXDD2vEZuJB+
HXoSHHvssRu0w+MRmBHdcLo2D/DATI4QjHUZzDq1N6xqHuq1YLcJIeURWEVesXbJQDeG+7G03Rb8
3NClvtTmGzxuntGxarMgKerXKEBmAxhceAyUMrdWDey0+ssr4YX9UvMaeQ1YS098NGOO/QK7rxuO
VbTMed9W8z0VK4hCqorPo5sLoPNJ4B1A+sZ5ZXsq0hA9wQX+c3fy6wFxm7Cnt/gK8iiwuLG9D4O9
C1XZX6iJXNY2zTYcX8MEHoSbqjKlkLwQ5JG3isnxFslDD5BAqQKRg0EY7mfHydF0dk3dyMKdt8p5
SqsomG941fUpqRGe4CugYiICAZ4LKRhs+GWisT9JvRmbMnpZGjTMzUT5dmlZA2i4Gj/NISMpCki9
A9oOhw7Ka/1ex5JuvWukqAIJXaXjQFE2lCOqOzvX4Ye6Zwo/2GcGEgBZwUzr8oQ/AxtI3wAFPBUJ
AJwij3CicfM6IXu2G6363Cw0IwtSWXV0iheg+fgYh9ZO9l3ZuJsGdzpM5o+Vak5k8XFuN/OBDXN1
O44qzGMLZHcUHbao8Lf7C9xK0V3BGpbbgZ61jF0OqfwYaAsLbajPiany2Fl9H2s9nrpmxZeXoBCM
WrKqbrCFNSOuglWUjS5u3i3F9N4U65j5tY9o3yrVZgTs7Let2GrNT1p47bbvmL4lXF+0SvZJFLyz
4CfjLJj6ezfPm3qK7rk8zQwLcC1ImyG0nZq2pTeBkQjHwl1Tibvre5vR4QJIFHXoXOR9iUVckkaD
pyX6XUgo4AYvC9hyGMvxCrltu6ZDgIWUD7MwQQqP1W3FTI+I5LxfV6thlAFjR9jA6+n7Iupu1Brj
BACJGrV2w8J57yKY/tOo+b0To9pErNgFNd0koXzvR0N/jmdsoZ30GjzwdnnhoXrB8X2qos7Bzgr3
LPnWg3G5BXUpDk5f+Vr83lfSJlHqWpwf5WzywS35ENnP0HzX48ifXC3OeiZb5Udmw52Z90gNpAj7
bkknZ40botIVIYDaPDso71mJMrExPEe7dwddqc0pOh2l+9simY+xjZFt6YvyK58DjuqouvT2euzY
957sydlP6ksblutmnIsurcQlNO98gzXAy+lCbX1G3vLor2ObrbopU9bUjzwkEP7scenRfMS6zVuP
HxsPkb2M2sWbvsKZTr3ZuY/10Je7gK4nr4HqR1SXzUjdbUbL280wyBoJ7kkCjG6PwYSyHKcaaCzo
Bcpuusjg8Bkczgr8COLA8A3RNXWF8HeDywfrrUFGOY1bfExutyIMyue6rPzzsPRV990b/I80hf9t
agHa6F9pBb8P0XgzzvkqFfz2B78LBd4/ICEnIUfAFFF3htT7H0IBSf6B/DuEa1A10CVYwv/SuyPI
ATBvwJOgLva/j1j4Xe4OOP6TH2PkAQeC/x8qBT/rbFAHMNQJKgWu7tMIlNcbNU95taWBjRA5HnIN
WiMaxH+kF/5+BT9KfGimATTD6yf4QS80SNkNY40r9ANanniPCPT/4xXeSLO8G2dfdbiC6tEE0n1s
zf/NFSCkxJTBqIzDN2qktwoTVST00hFVFcyyHj3PDy/Ov9LIr0rjX4INmMQQoH/CARfgabPwrRsq
OiqRSirmtLEaor4cO/q4gpJ6LkVAvBMdwLPhmwmbsTppLzBFiw3rYoSVQxGi2vVNFW2RfVbPIGAQ
5DWCLuvL4E1U7XvXDt6uCEvqzpTQSuVAdjr2N2LqG4UcblvoexxzP7iXBNC4ri7ADw+6R0K4j6DE
p3z1ztR+SXiNQ5FukPz9mytdH+hP9+rqJ/CrXAu9DDramwdOQDtK2hAvZUuH5P4AGi9e71up1vzX
T+VfX+hqUgeYYoEH//NXQgoDlX8rWRqMUa7KIfNn/b7k88uvL/PPdw4DO0Ik+b2rMPhPi9BFjU4W
b2EpjZrcn6jOmjb54NpoT+b6b671RvHGU4IACbbs+je00m/l+zKubUBLRCbHxB3aattXGlMoVjQM
Jxlvf/293oxIwUsNVT0GXsA9P8Y/vTceRh21JkiQUgc87mdN9J76sKxOnOi0T17j6WFAGk2dffN3
HAqQrqu5/fM7EmPoJey7K4mCWShv3sY56AaBORV+2rNwfIo9BADSNl6RVWtZPJ5bwEw+QPcm/sIa
0hyFbVfEtSe9scahnwkGzE7dQ+MobysNs/kKzqNOkBoDA9IoHMlLN6tmN4UdVRljpD1V3ti9WzjD
2xIiBflUgFH/UKyGfyySCJW2SVQPqupaR+Re1GAmAVGjQPMPRnnJA9ENBCNPqH8G6m8POmnxu/to
nj413QyqNRZsfhd1CUSlAd3KpglN8hCOakaY2sZBmwlg0+6IHAz1T6Kb6Sc49Oh7WQNBgvhFP2Zz
RNYj7WLUcYjnlQ/+KL5O4wq8tEcoDm6h44i/i8V2a55EzHvsmwWDGDCMI0l2YwL3HlFx0T/26zzo
g0M9vF1g1HwpF4EeA97mAU1Eu1cx0KPAKq+HxLxIDeUOpM1uGiP/4gczhkv0qEdpJmMk+NNk0iTI
bRTHFOqg132qUI+CTB/Xrsot5GB32yFwkSOT36uLGpbptUhGfepF7+desZI74Pn6zhuYRkceROdk
LWRGpqgMMqHGCjmWkOpbxvWkttNk6fgoXBOX6DHg86ZRbbS7GAI6/SQi5F5E5hUGEwsqYxGWN+iK
4MDVcQxKstLzY9fGEAZMmdQf+MqPFXa9fahdsZXJ4N9PgeGPM6YS+TtPFFvIpzE6QYKoKw7090D/
ijMBzWyRlBjFuQMoOB/xSNnW9OgiXFJMxxHjUlRKB+EQVOiq9mnG2tmQvo7ctmXYRM4jrycNwUfG
4dmKudnBNSbvOwS3u5QDt91MUTUGeLejQd7VC8WMAYOGahuhpK6gzerhMlqQ7QYoOPg+fygPrCuk
fhjtQrutKxaIEgq38pbLpD8gXIkjpG2XeXmq8Qb5IO2qPhKp9FQ9Qtnqw4Q/gRZuNiMT62mwbZQ7
083LPjQabzT8M51sxaI5ooZNOW+NpXFz7Gd0Rbuwn+aGQahhlN3OtTDV5wkpU2i+rkAWFYOUmvkR
dmT1illBXJ98V8RIWa4tlHqumyhbFA+forodyrP1EQFB0b2gbUNIsPrYr7bqbB6Mhhdw3xnbBfHS
OzDm9iqlekNMDi1COgiZa294bms+BNsSiDnkDN9uW+BrjxixUW+hfUwmjSizr6wJ5DYg44w06jzc
OQyC/SCDoPvGvDnYQ9hn27Iiyb4ahhEiFZ03oSgNNGmHcCG48IYPeVn2KO/LsZj2SDWQd6aooMe3
MxI2aB9G+UWPPHlAQGM+A3mEetZJxvYBa5Ld4PtXCQNd5SuXFdPwCGm7jQElHg3mCEBMwC68nUxh
XyKMeHjFAoaSFrsR+HBk7d00VvhEBN1KyoZeHcto8MhrbKTv7VoQmZtREF4DMQARBm3YIfYcBRRy
JCJc47Sr18acg3V51m0nXxUEwDNIx/UzdO4i2c1Kcb1BUQudKVCSzjsHvlRmQ1eU75DuFj68EYJA
iwJNnFMAhFCLG6q+zbZP8rrDuIyHCVYa0ASOUSEnOraO3coYicONhyEtS16HCKKc0adQlvYEY4Ey
JN0QD4DUs9I0Klp3X5Bg7i+Dh4z9ezWiy23zHpQsQrC27K7wNYZ4pCO27G1RSeqy0jH3hM+NbEAx
xCJd7RT6L/bqKIwqwC7SRrNEqgBxdXLyq7gNMIQH1Rkk7mraISaEITbF7PU7hLQwEUcHDTq6ig1H
1UO4zcaFrJu44SUUY2rIg6SxEluM9ijfwTsP37WjCzdLBWCJdwBYcz0KxL8Tu7xPOj9aoXGV9EIQ
Zhmf+oHWV+epbe8sqeRu9P3404xJCOBbOV6RbVSvnb+hWib+O+SXy6x1ojs1gxjivbawCw89xjgh
f6CRtYUDti7d/NgOVQWQAkFgjXzDyoK72AZGvdiin/ttULKxvI9opDZUjfQ4Vkp7Hxv44m2elGEf
3M0oKM9QpKd7Uc1rsPf6mRV7NguZi4mJGy9oo4e2A/6drQifQQb1iqkAh2oJTr9+cZF4jQY82Js4
GBcYNfPsNzBO1qK5RYyKwhyKS9eeh2h2J4TuxF4bjLm4IDnui8wV03DA6Av9qLqJQ7Gfkb4+iRCZ
lRxxRX7XiJnxjWOQK48L/vdBAmYJXypIl1AjMkD9AA0wYqSyGPZQYLLFAwnXpk6rThcPE8ca2U81
MLM9zoZhHzqj1c3AtcFgFhE+K8GgRUKsc/O28Ca7X2dPPQsMtXmB9znEWwHGdmtIslQ5dtsJfGfk
YW1EoQEgzqS3E3QY7+xaTvFZddJBe5kW4W1r4xA81Av3HwK7tridbt51BmtO2HKgGEpQlI9+bSga
g8LfRNVvWZpEwUhBbbGLVYXpDMADUJTAuojKNJQhdrB49fROriumSTVr7B8GOnneucZwNIuRChhG
8oDoRdxt6nGij0qGpN0hBz3K1CCEE9+E/iIeCFoVDEDp1uDdKuUDtmmvgkDuCrMPRdxGzxi0oNhF
EfA9sWn7m74jQQKPxdA210MzjCcbuLbYdIAAWWZbzJ5LVzosOEwpNB3VVQTRvonuoJjhT6wosFxt
G/URCkaDxTZhzAZyg3PdbFq/7IBB1C7Y+P3Y2k+E9N5GzSuF9+V3dB9gUkh9RlClCvdl4pM694bK
gwDUCw5/h/B+Ge4kYOsZIcpXAD0AqT3E+d/P1isxwCtA2n8/RlBTHgaXYGrbCtFVp4hsYzRKQfEj
hmkNX1ZO5wrZd6t3E8DfGjssRr5hCFsLUVusY90eTV1XedLPVm4g79fiAbXLOOWm1ZjMBmp9yBVC
rJDZoxUVVLc8JWA9pkcKkt0ry+qYiH7IW7OIfBb+vqehvJHBWu+KmcutsE2fwSUVW4Elr1JMosEA
gdW5vQNKh1h7CFhMAwc9115DzbeeTHHKJgNzhPBrgtJDZ6PczqsoJdslrCubxoVR0z1iT30Nep/V
fD+Gsb2RCGN8UL3ramwjGMdA1mlBZnaVex1PbNxCuHDLdo5M0LzMXYUgaK8VM6kB73xm1kAlZ2Uw
nSmwU3bhmEIBBHvkzacKhywKBMLFoUWaqUKWfo5ObpojIPKg+h2mQSWvcz0J8R5phS5niHJXONCi
+EMhimEr/Q5Sq55nFBWEfiAuSJIMoou5dz5rMZtKmQhzajzQEAJBqU3R2irekcKwd/DekMVNCgKP
acGUjwM6m2TYdXbm6hCspPikoD5mnmIt+YDOalwxwaxbyGPcyiROW3gZOi2GsfpkMUAJcr+Mlbyw
uC36T96AsSzbMVZkzGlTDuoxrCV2FQu6OBsHLlF+ORXnuk482GOwXzbM18uYmsnJzDHjP42LQgOh
Orocl4UUB+KVmG+VBL/NrYH3kzUSQ2gwxqLvv8EsQlHdJhD7qvqAWY4nyNgpxpL5wQZxQGkwf2Qg
h3rpawxUkQITT6ri1sE8f+rM1qK6N5CM0vIa+Uip8626XUNrMISv5suaorRcV8Q8RIE+pF7j+5lV
vZ/Oq0lukr5C8JL64Q0GIaG5CtT4rQHy9w6rMNnFXZ2cDO/YliSGfPMEFluGLXo5zJQX81GYLp4P
K3EeOpGuqqcUp4H4HAXduIOpA3sJIQ6AI5VOCgzkqLzWuxavcAzWcsGwG68Kp/cdDzw0abzCFEFn
m80QElOl6MJglIdh90T9qoNlGSetl2FeDiYYYkTMeiiRZBKHhkgMT8OuQ3cKE9ymbG6muTqQaI7Z
Yah60cIQjbQPQHPoXsohbptshLkxb+wKgASTWNb5pCXzlwP2S3lAz1U0CL/5tNx41bx8xjEBV6he
FVwGJylDkujalpVG4aqtlVtM7ov3lbBzpml3HS1QCTk/JIgoQDuLWHWHWTT9pz4208WHdLiD6cFz
hEhGl2LmRKHPIynnFzpZ2I5x62YY9u0YWZIVwrp4M69N1Z814zI+2qKr1BPGuqwggVqUGvkIZxNk
BJrmOkNpMj24qfHvCTb2j4nxqNtIF60nIak9TeH/kHZey5FjWZb9oYEZtHgF4IruFE4ZES8wBhkB
rS40vn4WIms6SSeb3tFTlp1V1ZmV1wFcce45e6+T6c8jziDhhQC/isXfjgpWjVsR3WpGzJqIsTAX
aBVxsEh9OA2rWpfHq9Rqiy2eGwOLiJSPPVYHSFZx1YuXqoi7606lqLAzug6wUqjXyC8CGCLFYg6a
lACLYx3N3w2FyN1XW0ECX4vhHM5Tkzwl2PV6T+NAzrxeRFHm1j3VP7ftO/45rHIH75UQvlmaNVUL
dbrVsyFJMRMr0VIHC4tmA3I0XbeNQTThdHBYspT/6oBKiNO+XU8jVcBKGcOVLNfWqkPxSsWnkO2N
00fhj4RE3D1IB/bzUjTyo1C4zRaAXq4xgsMWGXFAuWQVgu+qqFD8IqLc29CBriIUsZmPsqGuVjoF
tifHrOLfWZkNBOmjg2tGj6YrXFxc3FsTd40O72zyCzNur6dSVzcpboPmocTXfhE1EWhHBXXAmqUH
CeuPxTQfzBezUaXLtK+7BDepXBwJUcvvXa/oFAl4ZBd3JQGRrgVhx3YRVpPbtwaX0Eoy1Z1m6Agc
+rE5pHGaHZjTij+UCHr46fVRU0vlftCzu6AobgPAKIRXhUkAiPXbkf1+NKZvbDjKBV4oR18HZjTs
JgL6wk3nonhqRFctJJ5Ev2LSpJWfCwuIZF9qLzb4ytUgalQ3s6UMXlE1A4wRweUksHTnu13n0hZR
CEksaWzAHWqNxCmSaQHmV4uq81KjLhsf4Jn9KEmps1a5ZH4zoxYLdjHO8V0Ud9o9Jvke/EIOQbEP
zfRIBXP8LokwvzVhDYIQg8SZSVN2GERQMukUS7nCfpZv+0lLb0XQWkgPbMMrrKy8xpvqbM3U6fEu
c613G26CuW+25vCj64zcby0VQGsy8rkQe9RGt55TLRZrDiliA04XyR1gi3IzqYvgoTZHezMrquSb
AvxLkE6E47Wa7KO4mbdhNCY7MTq4/0tHaylEds4CvIJXZ0zJMVIU6jusNkhFMbU+4eYG+NeePD0K
8cHczD2QR5ijfV54dTylW8y+5DKwpCDA7hqANp0yrJVB4vyxphI7Nv/vPvXx1gLtEvJkecPkJFzg
m4TnpXw8HoHoR1yga3HQu7717UpMboAyb2Og7PYMZVqsleryP2pQyj5mU6Kmm5T9A8GZkaFmqybH
H3gRtmeZan+gNIYWtm+F8SsEZLPi7C9+dMZCgrGT26BRtP6ymjvDX8LqB3tKrTtM4XlHQGt16cts
O9XTJCS9X0uzLWc3vA5Wz1j1k7VIByuv7eyMP8+5dK3Mi/1uWHKHXp2MtrzR1dKatjH3g+lQhIrx
XMYL8FWQN/WFxj1jHceSGLCDZupKnlLZQZRYW4kXiYDNJeo5j9CpvKDw6laObt7oShLW4OW4WAHa
HfpD17NyLElWvZ4lddMAjfuFy7a8JowegKaq0fwNlIX+LWim4Zb0GFdLJzGKPVzCBjc2bCcoe3XK
lTrqVE34MwWd1QBq9C5w5mQttNhaOUoRxOuKilPijhmTYCWmBkWcbUW14UnAyA5Gb0mZZ2siPJpi
yiCGUIYiLmbmgVGksHgXzMKtHqUDcX6Sb2SlkndNSYULLAOaxeaAtyBeObn02k4dUgXB/fxX0GEB
WklBTuER7eXaCMS8HwQ1TxdPhRxth0I0z5ae6xsZkZpfd2U8YSkFeeUOjTaxsOVeHFWpUq7HjA/n
pHK3Sh0MRXIOgxtGRhtc6WXsYKKqsYmg2Ghm47KKm/uy6p4tW/SXs71s91j5DjO1WDZZJXHxIGyi
Y8r0205Bm7We0InUN5Ywum9zXFgY99t8ZLMtASSSs59WjlNynRrVMNphEQU/KYzafDRlSsSDXQwr
NYXluQ1pJPtaEWa2ruHYud9XTA1quXLn2+StfBThEJwiM+0fWyLjn1lp8h3mcVCZ2nKelv6MSBiN
ntMN42Vhl4WzFSKhHC8q1Pxul9bOIRpsNt/KlAOPnKvsqTLuQeSyU/GA2SJS/Jhk+fUIsBgWcaex
hdR6i5A2AXxpXWlahlu/b60GLh33DxdE4/BTRYwVb7LG6nZqRDF8E3ANeMb/Z24iiFnPkgZv0bcG
VbkI5mSU11wwpmET1841C/SYRqQUIo0CuRHDk945otONtdPEGYQpwme4x4RGlxXavtANg8rBshKK
b1WM+Eg0IKzczMmDJ8G1CPlSZw+jW/LxHk0StRY1paTRbrXSsvygT/SdmfP71/IgwVITiU0EpfUq
Si2sjAOa30wneagNprgEDGy/kvT8hYPwGEQpbt9mtNXryYhLCC/RsGjsrSC701q928RCjX9rWYoY
NWgCLVvhCgA/YJVVlrvT5OSHKUkRJgdSBCwFP2ZBRcMsp+ewsgGNcCMaH/XAKqCY2CmaD62gOJ9U
aZbvMhU93KabwVGiBMP5s9Jzs0vRDwK8W2HfFck6kaIpXQkFWq3XIpIK7sesES3IoHDu15GhBhOC
Hzm4tEMH9BUgdVBSkAa1gxS3quaCcZqcbYSrb7yK8FJNbohwsab2MMUvCgl0EPBSHh8SvQBEGOjh
BKJpAsWxoXJtPoO7UAa3Iobi6htm3aYqizk9hkpt30MFBLfbMccPndXxO6wKV/sOprgkecIg+xK6
eVSZyY3qWKAdyOt3lAd4ZehQmnp4zqNmUL0aLM1zTwJvfm25hGU3PSHwrmA3HGEdqBJ6w0pVj+C9
zdQP0kK5l5bAdxvqmtJsnVILvLYtCrDCUn6NdLa565TUILdOGPdrjrVoPSIQk1zHKLBW4furOiRv
UYIarOvXoyZQjKqKvDaMDgRK3wbzJsNTf2xCtdsOpYH73xbOfN0GcnxDVDdcFVrTR54F3J2kgwzu
bQDd+lpMHTxpKTFSDZmgETauKMCYb+QyH/S9ZhQSfJImeCw0W/ZFqivxpcUPQ77Ukqm/7dQSlV3M
JH7M56LPXVReEkGCEuaPgELSaZVCPYpWcw8v0e1CMqtuJ4XJYyxIGbBLLz6UDFj5bOrNIWwDtmgr
rUtOYJtaUTk+91qZBivkz/WdNEviIcsrYNgZZ9cvzK3JTQYy2C/YK9pNb9r2KjNhwru53UT5viSP
eAdAR4ewWaaaeoiNzvmdtVxlXTnoADREQQNuXJPnKV47Vqhzh5grm3C+dbLtWKRN6pWjFe2KPMWs
JgooaikIk++5MRmXQSdVYJTb4U7WZExgCSRON/jlVJV0zKVGrBPnFdbshBlb8SmJ6pk3EolmnlnI
pUTJRpF/Ncrg1NCq4R5DmA0SbZ9GefSUBFElVnGXcUuTBfOZ6rPzQLrwuo+y+0Ax2F6xywTgxblv
8hXLRTA5drtcqeAyRVO7bUrTutStZkJjDRmGUw1QTrjmVK4SMojkznZo+wrKCnzqKx3JeL8qOhDl
5A/TXnWFiuJxL1s6tcS8mNuDHgQkAfniMTk2bhTZtQzIGSosxSO/C5Mo4EdGIan7icoWam9RbWWq
i7f1cvyGrc3MA4+QCs9mdf+gJIi5rSkwr7vMVH0VC2Uk1Cxm9b6BdHTdWwUxYUpuklfFPW49kjRN
N4mVcS4UNYSNBas0JReK0lvflFSN99KQN9O1KNtOcY1RQ1FeRAoKQpTkfj6UtQq1Ja5/pkpdxGsh
AMk9IfAMiQadIYo3otI4dkVslStH9KAJSZyXz3XNHThykjE9FpTweDK7DbObhbxxBAzagodKplLy
88KSHuamQrcYhnMNWZiMkpHWOcBrGcqFO6umSsjjmCOM8Nl60uQlRx5KramutCIzD8ylYE1EJa+d
qe2Ki7FV9J/Enrwhw1BQ6lMPe6CVxUzNJ9Nay23yxpo3am6jBU7CMFHva4IyxVM1RSm9YJo7xuuk
0aO4FJrUD0x7grkusV3DeJIeywDsRWJxpNJ3Al4RH065jK0mSX+kFQpJNY9V6W5ogHNuoLxFdFyQ
LO1uaG1pSUwGjZ8qDbkBI0FnuNSn+l0L6jPdgk2qxCZsjPk+MeI+8zM0YA8tskS/mkLtMJHHPlJv
T34UbS22NJ3Pxc7KW7w5kSi0n8poAD3KHPKYeTBZYqVnTXJXKFNtw+lPyxmb/UBRKxlVwlwzlBW/
0se4v2vLwAq9HGkZd+XeVqY1kocqW2eicUg50jtdXsG+NH9LiGSyXTtULcWcnF3S05ys2UUdkcTP
iiLP9ICtX4luYfMRrQCMJps/TToZf8MWw0PfJ4ipgzEuHhrUpcTMjU2+nWq8JLngbJpyPfeOFB3b
oK0oksVpg9UozHcVrTFA75Ra6epJNj/Gjab/HpsxvYsruwOdTK7uStXMrnTJe8hAlunkgQGyGir5
0A6hEl+B843k2yiamOYJE8zaG5zbuzyflPgioRzNDTXiE7iTrXbPOjjKKyVdFOla45jHWGUzBiDW
5jd2aDV3Gld/3TWlvoovgtasjmGojN1hUKGjZWkZfjeJhhq3HwOSkYkMRTMeNOW1Ez1A2S5s4t4L
BSeMp3J4j3sMpoCQFT0cG8A3XXyjhZk27zIjqMunek6GK8S0cIGKMM2eChnBgisrTXvfGqa4n0xg
cq5uVhJVgbi8sGcWnz87koqJQOtSAxMAVwpoq6lKcqnq8gNpvuzIb5cUX9eVVn9Jp05A7zbEjWIS
nah6PT+iGI8uS5gf0CAhoSsYci9MsigyX5MSg+kaQppC4EYGzplJy2x4d3WWWONtkrSUSC1ZqMek
6NRXXa5oNBPBkVynWWOr32MCQTKiEzIKl8qktW1YNDthJN2Bkpz1Q6k6ew/4xbgyFUwuvlPUQboZ
BJwh7oWxtlb1RD72Jb4bNYYKz0qc9Iegydhm+45dycJ6FW07rsgUNfNG2aqdzp0rLhz6f0DidVYG
VYzfnFuK386VsP3ASLLnphPikkYM0Q0AdQOnNnLaEjVr3Zd+ISVIQQujrbrbWq3Vmybu4jUepfEK
j6n6DUyecjBHxVjVFf+omjJ/4BVxY8Aer6kwZupQAZIsJ2aJXiCLHZDjrzRom/YFNaLxibxRsSZ8
lsFlTVW7F1oUQmevrEe5Ays2CrW7qgbu+HGYUg7NKFZzfaEdwrjNphF3coBC4JWlFKz6qgEuIzqy
VRmNc+rQ1NZhrsjXGgRH0jpZa/s5e8pTJxPhy04zrURg2KPbBpGa/w5CAsBDPNhBeRHasABxJLEp
b4nUM+ixEI93OGTzu0Rphh9aEYcQcsyhIbQPHaHdRHFQ4ZIyleIiaXVzOzoEu66RjSUzWpby2wkh
BMXOpE5+yWowf0cgTwlFxhEmtqQvp4d6BueKo4+ko5vrQO12A87nAOt1rP3SWIabQNYD4WttItqF
YYtsP7RJQrRVpdwOLa8rdxq4Y2WMOXodSRRFnbyFEhbGINHzOSgNAFIdLrEmidHEgZju/DwB6L0L
nBDAdN5ZlbQmrKhgLlFB3BZZOGf3UwyihezlcFAJ7hx3Stnk1iXn2h6ZYKdssjkvbjC0GZcLtssm
E6s0uEoaOSB4WT7cOmiIrK9Je9rhj36uVRaKMJYqGBUGP8z78LKLG6nwO3lcqPRoetdOOOEHC2rJ
IP5QZ50stF0zex2p5k4pzYpvsUvidWhMlVYx1nbOWgBZU7Vhv0hvgtFK44s0bNPbqCuo2vMp9viq
5geK8SFOFZmOA2QTtXBLdTS8r6SYdTV0yVWomCSt0fWFSE8I1uGwFxI3Wu74rIuZF0YTE0Jof5yl
enSnMRIvok+H3DPLtv9hJAabVlBH+U1TggH0UwphGRDzolzZ1CqK245Rb/WpyPcB29gV9xjzumtH
cQSYFeNsWjyYtD5q1nD6ubTYbdp7c1fRtWOJDddJ2ejWKlKNfJtHugM8yTDKWyps5IFr/lmli645
2E2cNf1Fa5rd9VD3yCGzWmjhWhh2nrojiQYMaYGJ3U3Ru/JGS3T1cgTjpe2R4pXjTjNjMl62kMsb
qS1SCj89SwUdQMyFoxbXodAN1sZQbBKCnL0SRPNzINLhTrToLvFhGcNB4JBrVlUeBrQpgO+urisI
u7arVFm/I5GtPpqE30+SGk9k7A2NMoReK89dGcwZuTKclTcjKYAVzZQAYBnjpF8MaSycp2yUxaEw
ZhqwhJGtDzCbU8oeopXwaFhdQllMztLrpO/sYE2sgDsNMGVDWxakQwUGgiSa7tAZZOIbsY9oUKbV
0dZAXf67kWVb2kDt76Mb+j7J6tbO7RAKn+5YLhxLO18tlV56p5g2Vtwepc4tG0CKuEnGrGBMVb4R
c6s+WEo3UkccyhXvWv6OBrBi/zM4+VSfiwzxPmf2wB12NshGUFbN2JDzPgmoFzWUfZ1StlcaLblM
mC6c/CkZv0MSq/ohldlEPCwr1YNWhfqjDnrETy01erVVfspW6GPVUIko7YTLokKKil88RvvJbsYn
B0Wguaa9hpBXA9o8GIhIsqtHxxb2azjNarorhpJ8EjJGUayI3+mRYFSlcjk5oFFdBVPXt7bQk59o
FLTn2u7p9Zanhf0DEGrSehqoH0HBP7RfI+oYDps7lRhyqYMFXh7xNZsWTOddEyX5ddLSJW9Fbzjy
iQ7Gx3mbJrZzJJeJPARge3yHXVSurtIAkQQLMAEAMelD1V/nejRfREo/vsicqL+0sqbFRZ+q7Dgl
/D5meGKP39RK0e+mmvZlFOLjONgucRkm3Ygc05rEtjm5NE9TkgNyNfpWLD1aZJCVTvsNVlGwT8Yo
FbuyoV8axSIBDC2BrIn7JVeXPTrsSR7kbUjGv9LptuOpumakqxnS2OimNHl71LpR/xkVxPce+N+A
Y4RDtb2Ig7Y0d5TXx2ObSl25+T8tFoyuIFAixZFqJSYcRbrXG500N2bW+DbtCnuDZSs5TGM4PKtY
oUjGyvL3r/WrH+W/C8gYPYiyIBxk/URDWg5K30TgjF21uZ1iNA0sWYyQu69H+USRS1VStimM2oat
6ycMCrlKAmlqEwr2auTJ0m3swIspr+hJUuk3Xw/1Xu3/R4/r0HgRaoduGPIfvs5biTbCLVz3Oand
mZyhLAfYyIPj10N88s4ca+H3WBrPA+DsvWSatSONXcoQWnWsrPtiXpHN/3qIj3JpW6arKz5s2cAF
8ae94BuheYrtqydtrVOkxiQnEVenGxk97Qw8/uuR7A8iYls2dDCfyNlBpC3Wjbfvq6gtzIFAQdxp
ya6S1RtimcvB1hxfcvsipvfJ1+MpH1wAJq9MXeBHNnJzczGEvB2wrOZUyOHS5yiDIUDuUFYuCrGB
apDEl2G46in8mmdU2h+/2KKP1jE20JkPGtvJQ6p4bXH56ZQw+lu17LZ90a61bvX1k/3Rlb/XYzsy
qXDk2JgEHGpz759stKRyqOlf4lb+4DUrc9P7o4+jyVXceAUVyQ98xyPt6FGc9drV6A2+4vHSXTIl
nuRTh1hhL/a7M1aCjyuCnwX8TkEmbpn66XStbLx4wuRnKc712D229hncm/ZRh84AvFl1AbEpeCPe
P7eUhSSpbWdw69Xy3L3f+6qneqSCXELT/3puy4u9xh89pDP+P0+NCNML/cAjlepVZ1bQ0rv1vTp+
UeVj/rFMWbP/cRe9nWfKUNEDLl9aL007qK1K6Avcm41n3oGdvAq2Ur433Y4v8BC5d6/nXrr6YQWf
DL+suzcruJeTvqRxHgEUnF+0C0dQEcXux3XptfAXPGibAGfX1fYFaYtbuJV7Nbm/sYV656hOyuJv
ejctWddsVDhXcEKZ7PTvf0lD1t0ahWm6etMBPpS9vnxKDNMTE6IAVUdJXkmu1j+rzWNDOoWM9C5O
rDOwow/bDC4WLD+cMSqELPWUj6WUObYBZyblqRnXtEMj7m9vpwR0xCApN2qd+JSizpEyP34DBrVl
xVRkYE4UA94/uZk5aHkjhdJK4lyJ+qkaCB8bfTg2UnnAqYubkVYJlBgpcwl0s3p7M9KppNHSQ1HP
2yYML6twvP16m/jse/CrNIMzhJeBP+X9rxLNRNUTmxj4559lpe9lgnYj0Wu3Ly9tE/b2uPA8ugdH
za4lWoQVufYTzuIZk8ynH2SBQgHv4XfYJ34vS6XaG46osescBa8h+Q5EGQDZPpmxLQ0hPfRkL18/
+YcoYJkDb4Y8WRKqmNB/FAwpmPgGGTJ6nQ4Uazsx0CHvzJb/Ydc7Gezk249GiHZ+YLAeeRVxHoVw
i/vn10/04VxhEFaWZag6hxkf8/2nRF87JXS/sNDWGCtKTZuKVks1TYG+HubjPMYDaWGDZP+Gc2Se
rODQktpWajXAK4Z9MxXyb9M2SKblzcM8W+Xj14N9fCZHl4nVCAhMfUGTvX8m2pHUUmtYgSvF6FOJ
sUOtf2QWn4nTPs4/hnE0eidpGjRLa3nmN/tj2YZq384O6DvlsU3WOVqLAoUJavfuG1C0M2fgx6lH
/Klg0losYbjDTh5qkOgUBsye9CujunAkdj30ONoFHFNnXvXFfGa8T74YMRVwRbYe/v10dcWxTWpY
UQNXL3/2pnKVje1tAa1DL8K/AtsS7/LHgoUkTOMlOubJopKW2maRmCB0GuvI31luw15Qt00024/a
c8i+D4cqh7wK34u4FNMuFsj3X00Wo+gQdLKE6T2r3ynG7wGHUSFTM7ZWef+t6IfVX07HZUTdYoqA
PdaN0yXW1ZDmQpkRy0T3jFisOuNXMKV/u5AXkCtxsAncGc/x6UlBXnJSUcZrrqA5VvUd/hdJnDNH
4Ic58WcMm28Fi5fw/mTfp/xZ2XpoEctDnSHro4sLK3uaujPrd2GLvj/viXJ1gh7qb2BxTePkstW3
2mQrmbowlCTloMlopmqrHnfZqCV7Ol38DrShRR1OcrLqCzA92PnE0FYrNQnGM7Pzw7pbCKcmyXWb
3DDx57JLv1nlQ1NntF5VwJyp5GwsBOYbYFPavab3tCZrVTJXelecCUhZXx9fAe69xcaMFpt5evKq
AaE1vVZjh/R9f+/7l/7+kv+0Xv5Yr931bue6/Nvler3mP7k7d9O6u83Gvd3wp//3LxOnxU/31t3w
l3f8+y1/H3/vavnr/Mlb/vD4l7/8yfNc3zse/S1/7LeM5S9/4v88/lj+luVvXf6L/7p/PD7uX/eV
X/Hf9nv+eN0v/xN+5/5vzw0uwTIuegN6H9f8U+c7QFbcRa2CZqV13FS8qPK8DlJaWN1/vUY/fmVN
h3yqGZhh0eSempXBm9QzGHmkdMy6ngYGbWzsc4RLVexVzu+vB/u4jDiTltVq6pbOuCffli7GdKx1
SKalWXWDSXqHtxgB7XAA/7/9eqiP0wjIMtwAmQczca0vz/1m9sLBSvo5LMBkZKlfBo9NTb+PhhKT
ShvX9oWa+tfjfTh6iQo5umEUmFRhWTjvx4tgtldaElnu3OtiL9NOzafoXl6MEo0gvh7q40bOUJDk
ZWzFgJlOAcAxDRZ1o0kx4/V2ulPInLtLA3B/nExAtJTyzIvQmvo9wpJHC13Jmf12Wffv7iQ8KTNl
4QEAcvwwY8Z+StH4dBb3Dof6Im7Q+uLrB/yYZzgZ4uRlVordWQqleopmSrEte4m2MVPZ7QTqSa+e
kC5oSvEKQKj2hiK71jq5/tsgYPkFDjgF8h1EAX+uiG+mT54FQaT3/AKFAosH5e9QmiVhzvQts+q/
X+p4UA3NJGlkcL06CRHR208kwQl3s5ZGJdKF7FzmkJmL5v9znOXwefNMQqJlxagwDvVif1AuA0Qh
cWN7dXbmtPxshjgKZHWA15wf8klcUwc0EO8UhAy0/D3WVfiSWNKZZ/lkueFn5bxXuBYr7I/vn2WI
6NoZZ1wPgTBVbqPRSFkdG5c2QGdmu7K8/ZPp/m6kk7kIuiaidTBvrdMxtsU3MxMv+tUuTEUDNKEg
z9c9N2i4Tenc0J/sYQxtLMRx3qJqnDxk0mF2R5XGxVu5j8NrCue6vK2bm0HdyJSl9fhQ9hfyuKmW
rlK3kTiglemctUHfvvL5zJL8/IX/+1tOXoOe0JqZrnZ/fstUbsL2qpR/BABB6EWJu9c0NvF4lwX7
IOmRF6zMdD1NZ2KDT6YVoZGpItIkZaWdHolKb2qlKXgdlZAVKiZ0DeyRIH39oMtznH5uRefEAG9D
2uU02dGhtgY8QA0EZ9lvtTTWCOF/YUhd1eZ/MMb/w74WS/iPPsAxwcyTUjW5X7+fw3U41LQe0Ux6
t4inPp6OVWPskUu+gGvvzjzWx89HiExvORL4Bqnb01qBRNPXGoAOs1iTNnVtv2ipipnf+f63b49h
uBGqMnl8BVXm+0eaenR2E108XKvtD9GYo91A2l+C2DTUMxmiPz/5/ZdathbQPTICDws39vuxHB0I
N02tbE68SX4e4nZ4xNgs+VDi8gtdQIrHw0nrEuiZ0vCUtXAoQdFSkVxRcbKfdK0dE8rnMyeYFKcD
7MFwincWqLjrjA8TXAWiGn5lMir1A74evCaWWTa5X+YGN4B2pki3pjad/Z4CnIS+OcfGY6ZBjBe2
BkrTphpIkD7091UkMImNNKcmj1cVMOa0ZETrFcXiwTLn8L6J2wRDUdXukmLsfgVW0u4wBI3JmU3z
4wIimKc1ASgXC2ehfPJ1VEP0jZGkDuDQ75oOw+x/8c/nMkt2jM9JbHIS3lUO5tSwxNw2zeXPFq0D
ff4e/3qCAfH5d4iTjy4lUo/vhSFkrFfUqN1ksDwL8j6Giq9H+hMhnswvVV6yKdxdteWi/n5+9UZU
0Pomp5Ttlu6Pf/Lh2jVqZ3daEXFt+jWQCT/3fg1rnILaKrjDp74Z9mjg3cfKl93fr7YXri1/ujh3
+n3yIalTkPrTlqNPO6X9z5gsEqspbVZzg7YA8I927vE/7oNLKeTfIU72+5bekAM2Q5oVhFLm5ymt
GGjoNGxnqBOrppTH+69f959i1cnrJqGkENkyOS0qZ+9fNy0paOZj03UXJaVratVFlaYuaUBgKeib
YEyhsrqHzUFTytGzI4xLZQF8MPItLDGKmhy//j0f70UmRUigA7gZSDsZJ0GZI+Ykiy2JngaFfksr
a8zNtHctm20yR9/sWTlzffh41P+p46k0p6TYY8gnr9uosommwsgg8/onvem9xH6t48ab66sk2Vnq
mQDt48MtGS6bappqcfT8ib/fRILcNzXEgS25anvealpwRKTiKpBpYYC62hz8dTCtg3Ti21LBI5dn
nyxa2QSLoTSOTZ5LcaNuZWjD2poh2RRnBvoQrHG+8UyKTbaVqiGjvp9EhjSKnPtQw6RpkJx7RnuD
2iLuafvb+LB+OijvVvsYh9Xq6+lyer6eDnwye9WuliUDDwFurQ3utzH7Nf51ufd0jOVe+OarkRsq
FZQvIE1VHM3fhnyXz+DtAS1a6no2z0Rbp7fMk9HUk1SUAXm1w+LdoLpdSR2iddgkr1KQ7GZ8rJOz
p7/j16/wtA8Ll613H+/PX3/zfJWNqisWfLxst1TdLghxAdTvnRU81ctmnRDme7fT+gGu1QXES9fy
v/4Bp7vq6fgnx6PhgGaqUp4Y4QumGwv4w/rrEU7X3T8jcGWneP4n6/L+C/adZMAhpJBpl48dPXyd
fVs/RtnKOld1ODfQyYozRqku84CBqmkdja/6eFWMXjb4HSrHrx/p9Jw4faRlYbz5aGY/5NGoM5Jc
vpQIqtHr1CR8yzMpgc+/DQkHOi1zIz9tuDIlmqxk0LAAXwFStFPP1v9yB/7nQf4d4WQFT3KkIjdb
9lzcd1O8iCnQ2lv6AQIY7QsNvxmsH1+/uz+HyNsz73TMkxUNZDZyapkx46J+SlULvX5W1CDqgTpb
TYWK0glzFQd6kk7f407PvbTJa3ouWjDXi1jScMXNzUtH34KDAGV3kIex+qG3UXaLaFe/jGNuAq6N
13dLWhUzQWUKLIyt/ZvyWvDYTfL0kzAg8qp61FH+I4uFVVuru0itshe7ctJLqw/7S2uCPxDL5viY
tECySRHSGh0OJMZlLX7paY6ws1PH2M5Wo/+KZPRu+JgxiZmSsUq08Q6qW75Ja+NOGyVnC7XEWAkp
vgG5JZ35ip9OfM3hmgh0l+T0yTkqQc8THZ2uvFD5Tll2wn5P1h5MPnyBrz/ehyTVn4/3Zqjlp7yd
+WJwwG3nbMeJujNpYhDZ28r5LtFlV7Hw+1SurONbOnPEfbYtg2ulcwvsUhmR1PtRIXPREVpnIUAL
cgXNR6ci9YYlN2YUmwh46ZQ3PmHS09dP+9l7JS1vaXjHKZzKJ6F9QSqsm+ys8SDxeZl17LlHuHbV
/EwC51KGNvz1cJ8dp2+HO9m/AuBxEsF346XycciaVWM/JO25sOQ05lo+4NtBTrYuSwDQL2lqBFT6
F1rhOPX77FgLYLMlrSbPXY4+1Hb+DMe+TylYIW4/zebEkMMrEIaoWFLahQXPg00iw8GK7qbDfYdO
rMFVW0wuJiHaaPz8X7xQW9OW0bnROCffL5OA9dll23iW+mogZ4nnp7Y+s519+j7fjHHy0erc0EQ6
YoZPqUrF82YIVd9CHFJ8V7tXvTlTnvp0itimRaJ2yfRbp3unhocF9iMNpzTMdJG10n+Oxt+1w6R8
uUyRfwexT4KgdNBl+meUjVeXzWNUGOtCOGf2kTPPYZ9cNMxqRjAi8Rw4xFaRLbnQ8z2zf/36+3+6
frnxU4nl86N7eL9tAF9wwDQtoAJK9mhfuTPFM8QntMwWPq6vB/t0IrwZ7GQT1lptVsuUwRxM+eaN
gi97MH7aWenTBiFqr78e7bMXyIZPIo1tiZvLyQsMUB9bgdI1wFVwE4CiSUDWFemZBfRZnPN2FPX9
C0zkxCiNhgVUOldB2hLobFL1JsnODPPf3GD+Kww5nXFTMFvCbAgJinAlVRudPq950nmG9q0GAScd
5vLBwuvfn9sMP3uLS3T1nwDrdBoWdOBSu5I4rgCNsFiUA44uakx//63ejnLyFmlSXcz0lWU9TSs8
zl6AbTz49X9JO7PduJGlWz8RAc7DLVmjZlmyJPuGsOU253nm05+POv/frqJ4inAf7L7ZEOCoSGZG
RkasWOuyjeUlpEUmMvdILJv3BrzCUqN0wEgTPnnjXuy+jhqS6mD5vH0SgNf/Wfpfg7XC8dKmpzD1
r9XZpldRi6jKHqtu9SMoXgJo59QWcqGjEj1FaDpddnLxc51YmyUfMMRStIJhj9mWb4HyrlLUG1cz
nOnkfEpPT4xMLp9kOEOPrpRrYSTMH90Gktq7Hna5Jrsa/A266ZQRnc6DGHNNkXMpWIGJ+TeJm5w/
sZv7VsygJ5mVUbp7aOIQQfPvms67K43hh1Elu8truZRSnR7t2d0Ij8VEu8HR9qAyjGt1X7WwWSjm
bkKENQYovv5elOqVILn0BU+tzm5LK3I9q2smq/I3q/kt11ey9XzZsbWYNVvHwLCUSpYwwbxSzMD6
4EOaIsPcrV5X0pfLthbdgdGakhngDUucbUiohZK6hYbW6Yi+omRedar2jSmOlX2/6JIFFHW68lVw
dbOtUWfhQKEK8Uneaw5DGQ+0gX6jbrmfyFAuu7SwDan+Usbmkv+QOTi3BamJWqRRWTqaebiHFMvp
2jsFOPJlK9N3nh2yMyuzuJEOaubD8MgMX3nIGW8u19Kyhe2NgUnHXKQxA2bo3I1BH2BOQsvX0aKK
AUIQCpK6y5rnsdSgSxDe/QoODHNNIXUhHEoizxRExFGRoEl7btVyfV3xyrpkNI+sSXTtXlcfjRx8
QnpT3+TaWr12YWOc2ZvHKk+TIEjEntAyHgBYHHr05DhWa0gwafF7nTg2yztTX9cBJmNIKpAuPCKc
Vev7qILz58XodjKDxnF06KGOHhubZiKPwHFlxywctVNXjVlSysOIyWCZXzAMt1Cg27J5iNLD5V25
9Lo9MzLLqhKv4XU0fb8IgTwXdTl0aG3m329gxSIvCLcN0cSXuqeMJ8+Kg/8P4xbY9wlGAPL9fPNA
3DgOndzQ1yAZ0bKIOjV8ca/oT4L+tqHYpmxvh2v99sWDgmDq/1qdbVkhZ/5ZNBDmNJodIwcpjFdx
tROLvZfZOcx70Rq8f/lD/jE427No7KaJMOJmWd0W5r3VO0W/UsVdXEr05iVwnwCGINU/X8pBNdzc
yzu2qxjUd73l9xuxGFxEKxUQQ1aKKpguN7bly8zMq6Nut2qmOJc308KRmR4ewCc1yjLSXJ+kMoii
NAaQmhSFX2ZebGCQ+FtUEi814CAigG7AOsAGZ/u1idqqHixmEugJw6o3aDvNiB4v+7H0vSSazjSG
LPAB1vT3k7wk0etBiLoRVkme6a7HoMx4568hLZZunVMjs70vxKIpQVpbOmkBf3T0FgP2YPgIJrty
f9mdj27I/Oo5NTXbGzVSmKUb44/eb1Ev7fPHQHv186e+3ltMW3TookW3fvyTUd8RYqHYGQHABhvZ
+Hb5hyzF7tPfMTsHEOWJZlzyO4TEc3LlJRUhwIPIMLT6lciy+AU1iZKBNsG65mWQSKad6hc0TAFE
OkO2g5rbybPdZXc+sH6f1vXEynQeTvaJD9s5rEBYCeFTlJibGn6a4lUrXvsFMjfXrZHsXFiLUPs1
nL75pkW/3fFntTZFMa3apV8x261DLoodjDkE0WBrgLru4PMtNLsGo6iX1F/rlVO+uLb6hLYE86Uz
gnDutW5CUyYA23PG0co3aHTSnDLkHxoDCStfUVkIKBIUx0wuYAaQzswUNLF+lE99b80eN8W238Ca
Zg9OZEd3cKMfgdBvEf2EDd6Of5eHYQel2Os/+Ta5l+9QN9lzKb/Gjn8jHtYm15bX4N8fpsyuZr3s
CnQQ+WGF+RS5CKCOx0hZqXcsBQgZ1DzxHIy0Ni/ljEo3xHGqlE5SviCx6PThoR6utBFV4DXw29I6
n5qaxaJgQMB6VHCnrrYiTZeIAfjLZ2XNwiwEJUUdd9GIhQya9Uoq7GitFbZ4A546MYsuYd8nMHpj
IgiPWnntq9su+eGLh1DdNsKVW91I/UqzamkXyGBH6K2D66Lie34SmjJNhlCadoG6gxagCG6sNRMf
7df56Wacg2oes2g012en21V9XkAhuwCy+KtqV+0ta1O9B/vXYdPskCdnNNOdhhcZnqoO2VZYySuW
Qvap+dnOEABBxcPkYgD7iEicJsM3UG0d/4sd3iwwlUwg7jnmz9Q7MawC3Bz6exjvITLQs3tNfrq8
Cxc/2ImVWcAWZaEDa42VMESmA9Fh+FWrZu1amB5a808G+orhDh38ovoxXHhyLXRy3BgtAtYOvJt3
grgvewZcX1zvpRlBUWbXkfWQYF81d1a8tdZO2qfZxSlDEuHdpgfAUxBwz/mujAcoj6VsqNB1vmeQ
ctMbj4b/qvXvcvqMSDksYJV+ZXIolHtmOy4v8MJdBLCZUj1XLt0Ha3YixE7So5I5LkcDrzcGsC6o
dmn+boItShJ2YK4s9cLuPDM3O/K6P8CVPGJO6MIdNPS3CrLM0MxtUq0/XPbsI6TPvio0LSRl4P4p
OM7vIghN2tK1IGjtrjLb33WOu8nQs7CjTXOF3kLoMEe9/WluUKr60jq+jeq67W3ek010oziibXwr
V5xfWuuTHzS/gwQrVhE64Qeh2SoH/wyGvyHUIUtvQ9yTl8MKlmjpQcwCTBPC7DBNmudUrachypFi
T0JbzxagOmHywXmv3vyDFdnfugSiVDsaVrKNTxP703Y+NTs7s3LZ0hKoMPuSbHsRpna72WcO+qdH
9QEi3YO1a69RGbCtrfWd0m9i/7COP6qD69mK7e2qn3ewzUGa7rjbyxtiKfvjhxmwUvJ0hWRids5Q
QBHpVfLD3K/CLr/xNvU77A/Qd914W6iZ4USxubuP4coRW7hJz8zK58fbRddcGhXMepViQzptm6+X
Hfsgrvi80/84NsW3k/iliJ3WFgYW+vd2oxygdrzL7sK36mvguE8afRfbe1LfctIwMAibK38b2b//
P3/C7KMneaR5cNHWzuAg8r2tf0o36ib7+pDcvn/Lb7V99wrjsP1D2IDa3AzX5sqmW4IonS3y7Na1
ZM+jt8oSCIfb/j75bTrZQdMP5vH9LdvDOudCM/ZdfTKfrL3xONi/Lru/9GA7Mz/FvZMv0JeAh9QA
97X7e9OBpOKntIGH2PYe3yUHjvCt4pS9vdJo/YTM/DhpoLkZApxwsPMIZ0V5kCdjVCNHtK3ynSbD
7AlrYq9vaIyK9a3gXdGSgirVRL75e+Bv+7Xm2+LdpRiMkIoyNB2AH84dH3IjhwWDdR+ZdYQj044m
bkPRdNRiryjHzLo3K5uZEztJ70bzLl97Ny5dKFDbTzjgaSxxXl0QennMVJiznU67NsONFx5Ty6Me
/HL5A6+ZmZ3hTgchW4l8XxStb8Yiu0Ho5V1AtAIS8ZUc9WOQ4dNpRgl1onQwmOaahSk/9WtJm/aS
dQ9p8cbfu4/Q7B77Z/NZ2iuH9rr/Itymv5+0X9RrdlwlO7RZ7N6pXtdO1XLEPPkpM7fLsDI6UMa1
A8e+BgMJgA9UoXcJ3LsYhCVTttu9uBuvjOPl9V56G0zVIgn0mMXUhzLbV/0gib7EbAti14MzGv1e
kC2nLvm0fTKihjHcU2D9UdfKVq66lWCyFLApjavsK16wn1oZsVBCNj1wrGTv1hX/ad0vl52bfvv8
A39MI9IHnQYu5znXoFmwCLOqsj8MPaI1meHteslD+KpKvGJ72dr0r12yNku54Ket0C7EWlzXqBYy
kVQp28GE0RtpucFfqRgtrh0JF1BARkDAA57Hgwq6v67pspqQE2xo9d70Yrzy8ljMa9CFBvxtUsv5
hCX2wmxgYC+vnSwbGLCETNAFj1eaW5RsICJNr9zOs5HzOBjMgI3ws2QSxIGl4jDItXZYlwIDwEeI
JAhBcH3Nrl65TWByaMraSQVzm/e1o1rudTLE+97tDwyM79I03hndk5TpTiIq+7gZjqmMqLWJBJgW
3miK6fhCdmwaCEPc72H6I6KppTW5k0bx7RCYnS3UEJ0Cer28LRZPGMPs5MeIsHCDzE4YAlq+gIoc
2WHxZnQ3kmXL9bccwVb/AXq4Pr3WxdpesTnFi/lePLU5rebJNam7WimKENOTCkV2ACIkVQTH67aJ
IuwQruitWymOESMFxbZr/kPZjfmqPw7PtqYfu3IfDhhvOuFrXYVXuvlcSfU2hKK/h9lbHX6uuLt0
9E4tzo9eampVX0/u5mDyqKH46beIgp+ubnRPhxhmo5STrrmtqDxrkUQV94HgpPE/3XBtWP+s/Jpp
K15a/Fltjv4JnFI9v8YIq43V39Qg2yJtI/fb0Y22hvtQpG8wrNpp9FrE/wjm04r9qcT2yf40hk1A
V5mmmB0VLZLKwpcb1l9+LsmGVB/2fVuWj5puI3mIeqgRrvVwl55cxonNWVqqBpKU99D1O1X85Lc7
M7gaBB1m413b53bmrUSmhe9tmUxYMfs68YbMWV40Q/RTQwSWkVTwnArWU1GaDkJmthl8b/O1huf0
vWbreWZtdphQ9Sl1L5hgrqnHpkHj2HFhWMz0LxFSFlF1qyort/KyRWrDEPVNeJpZyAAeqUIQSm5p
INqLEgVKEK8hgylNAkc5mm2wYLbRGn5hKdxD7UFCRXSlTzYPsaEatrWugcOT+IzanQxXMFTZMH1s
xe4oxygJxo4qgHv5ocHhXUbHQjlc3roLl9rZL5jtIn/oFMGzWGnFyN7SKs+PVi2XK1fJ4uY5cXO2
uGrQCV42wSaD1jt6XuDo2mOpBw4dmF2t/gdQFC7RLrNEaRo7nQeDEKHafuRTWoG4NeTRMYNX9CKf
aySXh5BdK+Urm2f6/Z+26x+LcwYV0jYJItkJsQmeN5fjgwu5cRT/h8o4joHfgQ9mGnSdRXkBrr4u
CwHzCjzJECEbv4vij8vbYSGonJmYhXVXVvJOnrCnYpgeKCjaSGxPsIPU2/R+AC3722V7izvDgq8H
TWg6xfM6jtIjhB1lBS6l8Ecru8q9L4O9GTtKOmwum1o+bCe2Zlu9Ta2hrDpsGWMmPiDpfmsF+mMz
WnukfGibIE8gq5MgBZVY6I/j4cGl3rMtNP+qQRrkvjaT5OvKb1q4uCBj+uP/7GRYLdIIVsBvcpPw
Rcmq7wlctnEcvbvdS0LjLHLdTSe4e+RH7VFNeex777Lurd0lC6ne2c+Yxdss0xpYddlZVXrXWtqV
xGie27+g7HLZ32U7GtAci4owWlkcpJMkaUTalf4OdgLPQUjM8KJjxrDVKrpuqWiBQ38Mzb61qrV9
oDSsa2u+i36z14eakqhrfPX89KDE36BNO0hmbytDvUmq10puHxrNekWAhNnL6C4cIPlF5/Sy94uH
6+RHzT52RuO7F31+lKjZsnGjkidW5j4xXtxK3wEsX0lJF6PSibnZRxUEoRFKmcVuBmrf9aZvN2jP
rxhZ/qJ8TeB3zDXM206d2KdlHwL3K3LHN3Iok1NbA3wVSSt3yPLi/TE0/f1k68DE7LZDWAH0T3+p
2vhgBI+NudMghB/eFbdb+VRrbs3ukLLzqwB4NwdCgd8Ruhmr2gtSeQeR8+U9Mf1Dn64OBnD/Z/3m
V0eWGMBLEmDrfvCtomoei5ukTpxaey2YMjaja0SuL1tcKq1xNcowL5F6wDoxu0YiF+TiB/h/TPpD
Dz+9BAwgDXI7VrO7SOkdQc93pvaraX5r6T8yWmi8BG0xtTZ6k6z8mKU9evpbZl911NBoTRPumwr2
e7R7Jg3NQvE3auBHh8t+L33SU1OzT5prWWyGKqaiDl1beLTRFjmGY+KMvexcNrXi1XyMdWjyXu6B
ZqPsKNxmBRV/RT7oxuNlK4sX2olH89lVdk2cGS5mXCHeN4H6KmRMWWj1VvAUeH1kJ5JAsiFp2Rv0
MltEfgP6bSrkMZ25vfxblk4nUV2GMlaD6Ppj6PDkdJpi1wiFxjauEG+Js9LWa8OpLO2mq38GUv/U
pfD1Xza5lDpYpA10o6mkKfPWYkeWUvom0VQZULEom4DhfFQUKkRRNoUiDxu0Z1YO6/J3/WNSPo9B
bu6CTY8xaaBi6nhoZ27LAFE+v9VWGlzT/XQaFqCCAWqsTxzU9J9hGzm35EW5LsiNyGCOHrg31Cp/
d2M9rrCZzN2RyCInrmMRqPHEejsLBJBau5mHsJCttj+CTESu0NgJSvb8d9/pwwqDkQQb5jwg1Tx3
JcpRpO8DH5BVJb3Xebp3UXLvBcOy27JLHYkr8LLBJbeUaWKQKAfoe85+Ojbp0AoS2uRG9pzmyLMH
hiPpq2P/83gycVcb6sRSCDfjhHQ89yuWGfvPhNh3rt8SG5UJG+q/91dn6zyu9UI+bwZL1g0w7lMb
jLxptoI+lEEuQgm+I+/LDSSE+/1NtYlt+AEvL9zHypzvunND0w85OcWdIvdo6bo+3bTkg5S8hJg8
dPStwv+jokIXc/pLYl+/vW1ure3t/c4+9pPj+4d31b5R7WKjbfOttn23HxBmtiHwt1/32yfn8Pjr
1/XawObCFzhbl9kXQFM38kqPdREMmr9Bkwb7VMqzrexFXwytk1ZKIJ/2Fe9JoOx8cnAUFGhnn6Hv
UKUM9SxwylAutjoQ4QPcHMHW6xiEufwlPiFtJGzByIE1BgGBnM1c80PKw20lBc7g7UYJzpcU5bfx
xY3bQxW9NDGtCu8GcdprP25Ri3MSNHj6vZ4ggBqJR6G5K91/DOOoreVF8qe9OP0wU9Wh+hVJr+en
eSyHLipU3u5jSqGcpnsIoYaVVkiQeZKe3EZDFuiOrpdo8wWC3tSHjMnrBz+Wha0YlI17SALT869K
vuxgQwOibJBQkh879JraTdmCINxJQi9cm2KQqo4UxUi1Z10HE1KRFMpbYwQoC8F+HTaby2u+8Hkp
GcjAZFCD4OvO8gPZ9S1YTZEy6aobrcxteYwQAV45YgvLB1TRgOQUbjWVJtD5CSuiIheVtIuAezcH
DXk3ouZKnrPgBy5QUZoCO0iw2TZtRq9RYobCEKxvX3xf3FXwCYuxsRKV5okr4Y9PNE2qsGKfuS5j
VzBqsyBW+KZrK+4bSoLbqIKrp+kPCgdC12LJ1n3t77/SB3EoEEyKdQC7ZwvY12kTKgY6KbW1kZqr
sYYiy1yrFXyKLOQyEz3p/1qZXfSDNQKHDrECJhpJH99pegccNpTg4spJX/paOueIphzfCvbCc39y
MZEGMw9i9Nuio4AWlIo8tVsHK3fiPD8jnkBSPLE9InZCo2C2KZRSdtUaigbHVUuGvpETBllzNVgN
0sQsZF7UG9L9ywdqnqDNd8j0m05uk17SZKlD9ckJm/4KFTymGowrsytu+77ewfO0siE/reT03qdX
zsYnB1XmJAU5DAxpgMidg3bpVVWIKfif7jqXhYfLbi3YgbwIAj3YEKZpsNkOVF2tKqRpT4RmZDN9
vmnEmyh+u2zk0/eaWNtPjMw2ILL0wxDD/uf0AcFC8vJjU1EK7mAKgUsvdn/7ffl02eSnEVa+F8o+
5JukGgAF502MNsg79A77gK0RPPqdvFORbO9L8V2SvMc+mu4Z8RUxUKigi02gRiuh8dN24RTIwCwI
j5qE3sHsJDQNA5itrwZOJ7aFXXfGu5Ua2o9CaSRHQtdgExfp8PWyz5+W+eNYQPlM44YtM2dBrd3S
HTyDY2EF8Ku1N0l3zKXHMiOiJQ/R2llfiCoK25OTLtJ5Jxk+PxA06dpeEMvQyaFfvSkKc9zknZs7
4tiKBynw9MNl7xbtwSXAPpqQpPPLJirHVqp0iFEsP76iA+oF8s7jGKorj5VPJ4J4wlcjUSG4MDw1
8yuI0fj1ggq/huKOjfJeu8wvCebz37szsYOT2MukYHPyBTKK0SerC504/C5pv9p2pyu/cn/l5C0t
mkx2RZbDdD/gwvOPFASi5DcBUrCeeKzHX2ODEHX/EKxxIyytGTgM6t4Kz69P4KIwrrlAXStwQoLW
Xgi05CopVEZXrSDMVt55nxBkRP8P9kICI3xon7LJEL7tzAgYJZP9TnzpE8Nq7dQPpcd+ECEhGdBL
lG1RkMWfVdoZuxQdw68x+uqch1A0Hso+zhOnHXnE7ZEuEBHQEyv3V+WW/fPoe/G7YVTawTBTuh5D
axrf1DCTflz++EvrBWgGKBYzNDBez4YcioaMD/qgwGnUYeP6CLta2cFyrZX0Yunrn5qZBfdUdiM4
mjGDANxu6A9eLTLCGm1G9+WyP4uGuIrhZQEI9amXY6mFnI8q+WVDBRC97l5VXyUzKr7AhKe8j7pP
in3Z4uf4PrHT0b+VSAI+bpfznV1qrhhB3BM5IerPFNok3xn1o5jyZXeGnMLRlAM12frpypoufDrs
qrCuEvYYBpyt6Vj4qcucY+R43CcKbfmsEjaeIW0v+7e0y1Fwm2huoByRAM2d+6dXvUUlFWaiNuYx
wtSvEDxa5leaqdG4LSEoroNt4V4p3r7NXgSwhOZTKTp++yPPr9VJeXPbN/fQx17+WSpWz97UrDrT
pHDQ82gEojvLvPSoLbQAnWknyvaoptsSd/hlC5/gLhzvMxPTTzhJtJq+IChXmMjfQxW+cCfI7PZq
eOt+9t/WaLYXbumpPc7+kSFF5nVybssai76IM2yZBMYBaefqvpZVO4P/aQ0EsLRvSMBByU1FKnTC
zk15TDR4gVXwkPHyQ+2OGy/SjmYmrizfspmJeHN63mvz22v01Eoxe8x42ejoMNdrkW6bfztAhROc
cp5KMCJzs8wT8MpibKaP+9CBcbRFxL0VbgmdP/sUbEyI5Ou2g5l5pWCxEGP+L+kulGTwm34EhJN9
IbimUMDIiRBop9yERQdKS0CqLzm4XbKSFK+Zmm0Lc4RduIjgEI2yl9z0bVRf0bp989WV07Twsc5c
mp2mQBRrTUmxg4wqE73V1qiDQzOqf78nyIH5H8NUMsnoLKMRA7FUS9R/WTlzwzjjnZuBWgvWpiYW
YoNqEYt1NC55mM3RkkpbZmHYVJGTha+dXvKaeLocGhaWa1JsgL9Qokr+iZUmd6GW1LMmcnS/+x3U
yS5TmHB1/5radbpZiAoUGxgO+6QYJ2qV6Qu6R1Ujzm6gpKavKV416S8EI5jdXZvCWAhBQCSn19H0
4gOEcB4XICHW9EyJwAiY+rVIuStpDVpT+Eenymh3f72EWOPa0qaSvDVPogvXRMtVQzjZG80rUYOb
19QA5q6kaAvnBzJ2EJ9o702PyplPjdZFgiWkMYyW+n56L4dJbsNyWdlp9/fZ+pmp6aecRIVAFULC
O6aU0nqOy1yB8VQbh02pD+X3y2u3sL8xhU8AWrmX510M8KsBTmNKK4SjORj3g7Q2YbZmYubNoPmt
l7uYKOG5+zJ6Zciz3/O+XHZk+fP8cWQWD/wBQPtoYcXsBHskdKtwCX9RhLWrfHFrE3UoL1Pagm7m
/Nt0pSGOKYK0TlCoT9Af2q3lHkbZ34LZZp6MadjLfi29f6co9z/25qweg6n4sedmvH9zlNTpp2VO
1nqG7cnFN9c1d17g7f0s2v0Hq1AZTKVDXsPzlKiD2LTygoLR/iy+gqE5j/+REb7M1YdEkRy6+pfN
LeVH1Nb+2Jv20MmOl7vUqIQCe14rO0M52EKl2ZIqOt7w1Gn3CQVMDXqzcLtid7r0Zqnfmd3ZoVal
3BPBe8SQTo97xd+pxeOgPHfqvsZb9CyyCvx/kO6a6qivZcOLO+nE59m50F0habwE23TJ2Dk6tDu9
8DDE3q2kdQiKJysD4pMvl3ydnRC1t4hW2eSrfONJiV2AKdC7tXmzxXN44tW0n0++5JiHXlNOO2ew
rG2v1d+7qkGjF5hxTmt75fMtGqMaxsQ76TU00efG4jr22kql7FZrQg6FOGN0hfGeTq2WwH0OD1kD
rvomLQNbEY+itvfDH66uO6331mYr8WdxdU2LSUf+m+j3z39KC6GW0eQ1b5ag+icB6kvW4Nmx6a3c
DYsun9iZ7RqFtjZ1OFwWZIAYo+wIoAjS8XvwnxohbD1KRlTCEJaaJXJeQWaa9w37UxgsW8mswk6s
bCW8LS3bVJti/ple+qeKJrW4PhF9OEQauAUTHihSqF03tflyeacsrRr1Q4uaMETz5lx828hbwYcf
LHaiUE+fdXGIj6XrNTc+g8kvWhK9Xja39JDXLR5fQEDJgAC6nu8Gvw2oDwdD7MQC9LH1kWJV1n7T
Ke4PV40Q24VxC+125e4u253+2fkR5zk25V58M6aHzs0C4NXbxhO5nBgUM+tchYFqEG0RisoHs77y
45e+AflhrJHTzJeXIV/gHcCVKB9Qj7Nm4btOhybr6xjJ61F3KFcY8iZnOIon+2X/pt9/6t/czuyQ
DWEpKFWe5FwL1Z0BAVSR7hWYBgQzgex4pTY7X8zJGLxBLCZjUhQtZsb8eizlmLqaA8isdcCrBDYK
dv1LltaEajX9RVV12GdlG34Vy2ZN6XhpSacyP1AdgDOcwvNPSZczSDkTGUltzgwtnFsPWl1R1Z+w
6OPYNyvp7dLSErahIeC8Q0Uw27Fj7baeiv6eU8C40TYvVnVFJ1jyboM1QphPl/20sCem5inNmCWq
RnMid9R+StY1dAMy/02rIRaV3deoKY+ioL8PuXwcmJ29vIMWjaOhyWfleNKgnPlZFnU2FNNbEby/
e0ReI9mpjfdmJN4xZFDNFhUKNKPWvWSWdQUlVr5yROf53Nz5WaktrTSvFT3WOUzCh5ZWDQx190IG
oVpLlj8aJJTaWj9saS+xj3B3up1A+JzvJTNk3qtDEM1hsKvRRUdwv0rA4Afv5+XFXfTtxM6UbZ3c
/a5WVG2oYMd0u81tuskYDbGKByHamfJKJFg0pUyzA6o5TfzPXEK/MGoULc2djFScORQYfm06pHUp
HTT12lyb+ls0Rytg0uYizomzXeNqeaJJPbumEb3gUIy65AgF80JDkg13VmJJmzhwb/OY0b/LSzod
83nEA2OmTGgB9KzmSFCkjFzuEZC7eXJPoLCl+ADz3GUbi86d2Jj+fvLZwihVXLHDRh8a6DNF125A
0dt0n8jXj4Zf2oqwpqmxZNKwPjQUkSn6VGtrUVEzx8aHO1N6FgTH8r4Z47HqnpNOtoU1qp+lQH5q
bHY7ZQ3AESMMcsegv+K3v9QwtBN4f0XlRyzAAdFdB9pf5trTKQcSyHU4lbqZSD1f0twPWjGcTEK+
wHBtDQgi2DWdvhJMPpPHT3ZkFNxou9BPnw+gj00xVIUe5ggrNLauPDG405o7f9ipjNZ5qLnBUMgw
3UZL+pXEbWlRGbGl0gzR0NRnP/cQ4mty8pyzLkLEK5jBNgm+isZLM4mMfgFPiLjz8+VtuhTFIM6g
GDfxFTKJcm5RbzwvrATWVPLlpyaTrppE3vpa75TpGuXj4i1xYmuO+TZ7v2XYjHVVo1/+AHjLBUOl
afrX0gu2QZod5bovbDGHYED0Xi77uXQT01tnohduI1res7w7bfy2akSuRytuiaRfLBKPVGQwVWDQ
Ll8pQK8Zm52NcWy1PpQw1irvlreX63gTh68F5GnKX89GTXv1xK9ZRlNCuhqVxmRKepHjH6uj5tNP
nYdKrgKYC6ZxHZSezveHJ9beJE3CLKuVPEl++1NO/lZg7eNYUw6hY09GSLfo3EQulorFC5qwFW1i
PWUD+CvH6hOscGbi4+8nwTgFbiTGESmucQ+OMb/pj9F+eCje1J3+pNs/8t/S1t1m22pr7hF7WZux
XLpugObQOjJM6pyfgLlu3XZhzbVqiLCJpPaAJGzaHi5v8KXgf2pkliaUbayY4IpJwayvhXFEEhmJ
HWj6FSeBPOX9srHFXXHi0ew0Zb07FFqKMZkHpkQdTV2r4yyuGWgRwHZMF38qPwtgmgxooHOAoJJu
FyGtaS/+KoXV9rIny3Z41hEUaBXMv03SVRzWhhzENP1uL/IO2EYtrWBJosJy2dTiFwJhSUeYBx1e
ne9zQQwjiBoJf5ZYbmv9Kgw2Wv2Pxhy5mD4ra4wUS5+IUEd7QoG9kQL+uTVr9H0lNdjy+fBaM7ss
NCs1k6WV+2PAFGfIhKEYzSQ2MaB3PwycAOTmr10ZazZmN76vM7eS0hJwBn1nhY+KdkeiffmrLF2A
p27Mzk0uNmLeVJjoEFENHbU65s1GrVa+/ZojswOjpTxJGwUrpVLtkgLBXpTmk7rcXnZm6eKxkNJV
AMLS2J2/bw0YVepuCgJysUNx0Le+Rl1uR/p7av2+bGnRoRNL07KeRNTQQs9Kk7GUu+hzFDBB6fu4
Wkn4Pk/6cLud+jPLhwp5iIa8Y9naYHzUTAF+Ba5tX9roavS1RSbAt6AJagcnmPgKxxp4Txbs4ji8
K4t+7cesLe50vk9cjsW4SlVleq5cCffW0/DYbiQ7QsvRsK29eHQPwybdhl/Ndc6e6SjNL+HTZZid
5UHVKnkIWWw4+F+6MrkPxmwHLJBJD/8KBA1oan8/dvLGT8L95e+8FLROTM8lUnzeuI0q47QXgF/9
SQla6ba9D95pM0pPf20LkBNgBK5IRkvm78HWdH0lK2tsZT6H473LTD6uo3V7tb1aZSBfSkcxB6Sf
Fqc6wcZn37PoQksPeb3TxL2jaeGoWk1hBiAtQ9lR2/0afH07iJVNYfNw2dOF03NmenZ6YrWsqxKV
ZCeRbkNItoqX1F0xsbBbMWHSLqaIDzvHzLtUz92gFypKIsUjMwOCug2tndte18rKgOqiLxNVF2Uu
hHs/uANPjkU7RFBbUaV3Wv0gD1d+9hJ2z5eXa9GXExPTXXdiIp567G4wEegE27C5LRCbE6A46Q9W
e7xsaeE2AGn3x5nZqo3ozPVRzoepo10Cs0j+vfce2/DnZSvTeZ2dZ/AwpNO8Ruh3zh+ycYJiqhyN
3DmxLbW25aQ/lG1zI9trQkNLT9kJxwFMAZlw4KOzyBEFCCggecHevh2uvC/DXbAf3oWjd0yw1qwg
0ZfC9am1ORumkVm56Ati7sQ3/j68yW/8XXBr3og7bz/utX25r79dXsiFJIcauTRpXgAj4RV7vjGM
KC390cA9SwvtNvKAT68co6Xd/ccCWI9zC5EcWL3UYEEUHtr+xqyOibu57MTyR/rXC33ODmcKo9G5
LTaGx3Ez3MWprf8qt8POffW/C7v/8NySIUxmgmUataJ9c+4RsiVyOypF7oDhdylMhwNoH0a9Lzu1
dJBOrMzL0UbeKGLekb836lutOol8nYav9fj3t9OpL/MarOomjeAH+MJ8f5wCx+uv43AnhK+WcpeO
j5ddWtoKyB7IVNkZR4QS6HzhzMYok6hAmsYfSpmSl16hDJz7W2M01ygMlvY1lXToeLAEgfAs7xUa
HjwU1bnwPRpaY309iNZ/WDpaSzzrYYph+GDmjWb6bSK7vLr9QiGJ652MzrxMRSvMrEfV/2kqazQQ
S1GccVsN0CZDJLTxztevJgHuvOmpVfSpXTPrIAtftNgDgyDYwdog8ZqxWVpfKEXTxNKUCafbrGmg
tL6qmDAapG1j7C7vi2ml5tH81K9Zbp8JuWlGLqba/k4ccruC0dkNt0lCK7J2/PJBIBW/bHJpK56a
nF2IZRe1Q1uTF6dpdhWl1luty7eK6vsrdhayPy6PqTgPaaUuzUsz7cgTxRM4xX0t2XL0Uhgvlmp3
xlEKDq6/kmAvr+O/xuZFmqxOhsyQMZZ7PgIY6Y0/NAerdo+BCtOrMf4j631jm4K4Rpy0FKtOvJzz
Cfhi2OlhRBTJNNNuiq+9J8ObfZtCX3z5s0kr6ynPdmXj1mHcTi52cv4DMszSFivNyaLhxsj7LWSC
m1D073vzm6jDbG1+5S7dh5Vs13p3L+fPXq/SagpssWlX7qDFDUVbnYYsuSKggfOzCWdfrOQGZ7PX
vUNVEbCD+ncxrqmgLJ5K6q8msElwuXNQoVSJfq0IhFBdfK7cp1q5L9P9+MsbXi8v9KI7MrkILLIa
QjizUNNZRSsU/4e0K1tuI0e2X1QRtS+vqIWkKEqiduulwrbsWlH7/vX3QH3vmATrEtEet7unOxyj
rAQSCSBx8hzQ1wKZoLszroUOIPitiAxw1RscOhQLTTOMkvx80Oq8pXGtw4psZkd8C6iv0sdwyjya
lzcgfBVFD/t5F4nmxB4XPUu5LEhlOAbjcquSRv5c4o8SalFyrwd4DTosyvwcyi9WC8mVvP73dRK0
B/1xlsty2SQNeRYNSKhyvreNJyqHT1mMDgqM7F9M3oklLrlVmrIoGnAWWBfb3NzM6UcvohBZXfGO
ZeFojPoYOkTPZ66axkFvCziTxJ+N5tlFkIDnJhaSY67O2B87/CkownJXxxwzhjY7JYj8NiV40Hkw
Qh8cd7eViJthNexPzHEBWWUJNZoMbskAIC9V6U7AvotahURGuCh0OmdQ0dCOvWd8qsdt3j6m0e4v
IuDEDy7WpDKP7CSFH8DsuZQpB8WuaQmW05ofaE7A3R+5H50WXAxENOtDrYSRsr6llt/Ut9A1vu7H
aokBL2tIeEABAyfF4vDk4ppUeHWwJhmHLPtnPz9HkAOaDDyX6nc98tKUEjV9sulfvAnhXvnHKstb
J1ZxwZ0dK4ZVvOKXneyaoDq57tjK+mFAdIAeQH+FR242ticWaqAHkAuQx/VJfUHnGMJai370kwFM
TSfSs1hJsxraEhW8BaBR1ubPjeNsLmbXIh9IyqciA/I+o2McNHlgYiVa+vO6ZytRcWaMi25rihQ0
C8IYzW96yGWMFhlHwfPg6uidOMSFd14tiwaWi8pdgERa1Bc1fwSDAImlz+u+rByoznzhEunYSnJb
4bebqNML5KgCq5u31Kk9iLEf5l57icbCN1NR+ImGkAsOc1GdYaRsvvDGagLPQcv7WfSmxr6d2wvP
fONWlm33kVI18C0C0zK1awL5LQF4S+QHt4xALFVOeQQ/0knbD90EbkQHjuSC7W7lTHjmCfvzk7UU
g56xtCaYWayN2QFgGEwNJN01XIxAiFYKYmJ93CxTAckDrmH8ztdRhRpOi+xdzaWntfs6EdWcLqUr
0HONxs7/M8FvenkltcUkwYQRaNvRnX3dnUixl17u5PvxWwQlFpAFE+1QbUI/a0j2g/7ORB9xgRXF
i+/ZR3BbodE2dgGuFFSGYtKPxFFuJ8O1SxcKwxXk9tBbj5dRU2R2PVX9cZ3LHrEzSJ1SwmoODstW
O1L6rZpuhxiM8CKxScFE8s0EYBDNWqCWcZQ20TEzb2xJdHpZTx9/nGFfcBKYpTSUVeswC7jQgrR8
ivwx3dCMNZl6qbIZRTqootHjEkeCV8RpoTC41Gg89pblgZFA9Ik3aoIGnfWl/cc1LnuMhUMbKsNS
K2/QzGm3CikUUTV05dXmLAS5/FHr6HHsE3YamwHh9czkrSk+OkUng/xRpN4MoQWRirIoKLhc8sVU
KevwS1NeQT0vLFWKxo07Myn1gJ6+CT+/c+Lv0jxuZVq8dZURXN+41s5Np0PHvzp1ZhUPCwvuKtKZ
Hq2dbtFjn2syHv8OZgG52BujEBkVDB5/zkgac6K9iUSMQLd3iS9D2nRb7JMd8oeuuvW99IwcUoi0
yVmsXexkKprEFLT6rtWwcfIJVZi1oe+eUHmnoR5mST8tUKxdH9ZVB/9j6aKW3SiJTPseluYGhPUN
hHbbv1lXJxa4rFtaaKOQ2V7WgCPGGn4aURCJesVW98sTG3yOBfVh2mgsNui32nlaojsgAyCG4Vka
YM6CIVtNSSrgsBag+ODy41KSIo1WbdYj1rB61BS81tgeZJn75L6SNtcnZ3VpnVjiUpLspH2f6Sxb
tI+y4Rmy71SijLQeAH+84TKSFqlJuYzwZgRL/zj4ktb5heorVUdqxS2bkVCbRBrQjq8Z/VYO7ijS
5RN9AZeg5qrG2bqDl235aWo/CxGZ2eqedTKKXIJacmcJ6cQ8LF6j8dFR/FZ6CHssXNAdpz6e9v67
AHG49yFjKUK9iOFQlG7xpO2GiztGPyPQJA2ipyhBLPLFM3Ns1KVXWCyiPimx+XpP5vchuzFEz2oi
S9wS07ISNEQts4S2T03aJ1IMvkpiTj8nkR7RavZDYw3gykwbiUes1Mvc1SGrkMj2G5quSGT+6IyH
VoTGXl1dJ2b41aUmeRuxguBifTcdzM2tGQrK16uhfWKCW1ydPSi9xW6Oo/0Ud79nffcXCeLk53NL
x0hrU4tCjJQKsm45izy532jh7//OCLd+Zr22x4GNkzqYXqGBkDnZaNH7f2WE391p06Qd6gS4l2If
SlV/kQwCmh7y31nh9iJQ2Kd6y6qlivUS6x/o6M2FwrBsIVzs3X/mhGcFARdrnWfMEwtyjFuoLxr3
H+pDem8/KHe1l77JOxCWgg7Ua29foo4UNan3UnDdz9XFevIN2vkxvbYBALbZmW+SwG43vCZD7Tbl
bZZA/2cSjOnaUzVM/We52mwRnNwJpESNMwuEOZC/+R6CazjsRm+pfofTcxY3gZxqXj/Kfgd93Lqm
gWHSb9ed/XohuTbi3IYcg2ddwU6JE2ig3CpBiDpnoPrjb+qmo2fulk15G+4bv3iVg2P0o715vW5/
9fBx4j+XR7pOMXPIT8H/8UOvXiRt2Q7Q38oVBU+apg2hnSwRjDn7kdc85vJKGQ/haLPzTleRGp0V
TugPWCzSINjJBCnS5vKLZRaNMjHX1HlnTx4d36R/y2LydSk/GT0uu3TNosvY/hGqTmBNj0X+Q9hk
8EVbc2W4+A151qyqdBa4kd62brlRHhMCwNoDzqMNmHQgW1lAvfFNDcLH9M18k8m4Ve961/FetA31
qKggIBhUfs+uC7T59tHX5D3n/YPTPuqJYN9ZN4HeDfawjmsEFx9dro21zFbEvPQkTrdZ+KKK0Bzr
OeaPDS42elMNJ8WGjSSfX6BjSJJJD7IpJFVVfiug1PMXqwzYFLAiguwIparzLFM3RqNSDecPCw1F
tVlCPiwYmsSrq5s43cmiF431YhGgFjqA0mi/4ht+qFm0dKIzir6P7Suw0giR5BYtdgahD/odOs6v
u7e6ok/MsV3lJIk24ZI5swX3EvmbPt/Y9Q78E9QWnBcUkRluY7BBGATdHHglbe0jNEMPyY1Wevlb
9dEQZZdu0pvswRBK8q6G44lz3A5hZDne3MDl4XbgXqp8eXqLJYFnLE1cLHH076HnnJFb8JeysclV
k0Z438jRTgsGycxvQcqlTtCL2ujWRBZR5/mqTycGuazf9KqUaRJ8yu1ZvTVxOnbD3sDTpDwPgthY
OUWCJwvP1qDbw+s132+jhBRSlUpL3X6YBiKnZrvpqrL995hNgGz/jCCXMxa7ytJpAQCxd7LjUsTQ
pbH2+SQooK8G4IkVLmuoSBBt1MOKmW9s7WYEz4l8Z4gaXy51PVip98QMv6uYYZlNDkNTLhAdb91c
hgxDfFdX/lS+DiVksPZoo0vC/dA+zmDiMwLnry7vFuu5BBsoXsa48Rz1NNZHk7244SlMm26N+cMU
5eDVqD+xwY2mBgiObuDRgxUIYs2j9IfVfe8WXwk/a92vRY36q5N3Yo4b1VYCBWQTwiVdfzfmn4r6
bDp7YaVvJdw1PBWgm9MCTRz6y85ToT3nRlmwuWvnyR3qH3EoiMHVpXtigBu1UQezbmXBQNNtMnCN
ar+iQrBk2Y/g0xHqUWDdYhsklu65D2j/l2I7QjrX5rJ4rOLuxjGAM1v61Ljp0DZ3F8l6tlH1lm7/
/T4C+Cv0JXRGbsoTP6pTMRlOMSEtmY+WdQTscVL3mahkszaCUH0FEwV059E9yQXCqHZSVccaW16q
FybyLjIWTyq0zXVnViIBwEpGEA+aBBtvyuej2CIdSoltgAkM3e6uHIcyyatadAL9au0+nSxgN1Fo
ABGoChIKTBoXcLWDggMUsgwStQ5oP5fOupXi6V1qNdXPwNZPaI9CRDosb91YzV6XzrrbZsljpGkf
oxK9oskuu5PMedlkaEYmUQQtgn83EPhCMJWCPwwtCYAm8LyMOR5t0cYjQ1NCe+6qt7F4v/7z+XDl
fz7785PTR0HbWKfAnpFS2WTSq6U+T/kxpxvD9qpIVD/lg4c3xgWPnhb6UoEImIS5J0cxybUoADRM
sJ1dXEuZGRwTGW4fr5oXaURtuwFnSVUnKA0S3Xo1sg9Ne5GKidTGbaa+1OO+HQI5PKiZCHNzAXqH
bVxpME/gmP0igubG0xrKvNbAXqIq3xR0sIYgohl8S/9tGW7c+5DeQ4/z6DvjS5i1QegchBybX1hd
LqjxCRpUbRicF3op558gmaVpTwOC2porVHO9DNK3dXLT6X6sot1Vuu/jjAwp8KimO6HSW5TBhLJL
D51ND7uyivQbb2vQyM0hydTR7dLNYD0XkC9qPE2OgX3PXMgBBqMN1EoYogv9SW+2c5GQyYbgb/td
h05iJh266oPqv9rmybHvdWcDNblNBDkaUCvn9Km3bopCRPR48VL0z+j/cZ2L5iSxwqXI4XodZV5s
5mQCDWM0k1i/n3oP12ZvTh+NXnSvW1lEZyPOxXU6TZKUjzA7zGAgAFs8xvEJOgcItugWMgaCLYb9
uCsTzDdWoGaf2ThKGaScUWeYZyLnN9k0AUXtqrgimfOnbFfe9TyxsnRPXeTRjQnK9KZUDAYxJhPl
ngVwbUqSRXQZuqjo/DODgFAyzQ4TzeznwRvOc2hmPezMy+TmDiVN+AS9ZKbG2B8tSyKZ4y2QF53f
xibzTCVQtU/g+sgIjWGVQksb5MKVdhinTSujLCJV/vVxuMAz8B/Idq6ThBnSSDdKBYNv4OjQ2Teg
DSKFTmGOyRlC+ONXPisElxLfih6W5KOs9tB2I52Md8rJcecELe3OsdfQSFbf20MEZWQo3prfr3/m
xTH46zN1dAxAQ8BizZ/nnwkGUHmeW4xjhH1aslwne0niXQ31JIgEpU7k6dajDZprcIg79VtfkX76
1EuRINpq1Jx8Bbce1TqcrCzEV8idRXQcTdnTek9dgbPsinyxIE7McOtPtss+zcPRICO08x6LRZGZ
6oWxn4ylcSvH6UhfQkM4C1WQsxY09vs+7Enap6PfaoktKMFcXLW/xp7h44H0Q+cirwY5yDjCFgrg
b3l9pGoQNztNz0mcUGI5Xu+8W+U3GfMPtkn8/d2YSl92vo0N9DOerw/MRfmL/xJu/EswxGpaiy9p
h4Wk9baHommR1XtbvXFC8No1ngIEk6Tes2dGNGYtd9P8okuhh/erHmTQaToTtb9pGF7a9qnRuWmi
kUnvCM3fLWDP57ISnPwuyi//fDO64YA71/Huzyb7ZIFJWT5azjgbJG7fQ3VjWd8kLSZNq28mSCGF
w+J2kEiyANoRQVxWoxVTBvFrnDwvOLAjezBLtBYbpM/HkvRdW3rozfvUO9CkX58Y/jr1j49/LHHz
EtlhqGsNLIHqDdx/1JXioDOmndmbgr1CZIlbGirFpIUZLEWa7IXYufFESbT8QRddDL6UZS4W4Z/R
43clvahta46RBZM69GydLNBNTvKbql88CpVSKfVVpMpIAc7xTpE3qnYTJXvdwanoNXfeterVshf8
x8c4H8AETpr+Hrgc9Kv6pfqKk+/sHK/PwXqKZKy86D8A+/TXMj4JNFPLQ0g24INNKbybYkAGGusY
KRaoLictyFQ9mOQFNHiWRx3nIwt/Ng3oYdBIu1kciMh2g2BrWY/8kw/icvYS60Dyo3uTFOYSsFKd
Info2r9tY9V1JLxWJvtWfhg7E+9j/357B/M7Lo5su0AHAxcmFDwuY0KRKIouBgesdAiH3AfboADr
uuYi7FhQecIRHd3d3PYutRlKNxY2hMmQUleK4pGkc1x5dO6gqxe2UoD/b7gJQ0Y13WCHpRmKasVg
5wKH1w7qKJCD3RzEpgyRzX1JroVzGlOkmbRpv0+R5pWO8qp1pqdOpeuUxlMYjTtbzm4deXCpHh/N
UblPdD0whkxQlVgbFQQh47zGpQE3eLaITyKxTMEOXeVYpGmmtvdqOuOAXXY/Nafqce3NgbGrafIK
bqZiH89L4kqjfG/HvUhL9Gv0uSUMOWrEATt84f2AC0ALjE+hHisG6aaK+rENcLCqNfKtEqIFfzAi
1lY5jq7upE9xTim4PhaoJCaGiqlDzRXIpUfBGmW1fe6LzmaJO231mZPjoQNx2TMKVmMzgLjQPJQL
SBaie210G5neWMZtTwXJYWUrOLPL/vxkRsJag4IqFGNI0qW73BqDZEHnYEcFUcg+/8I9lYUhEieE
MbgBz8FLryTMvSy9MRUw+XUCCNZaaBnGiQVup1EGfU7kAo5Q5y6y3iZth8JTNr5p05GWN5Aq1NXb
sRS4tXYPO7PKpRPIx0SxbsMvw3pRlrcQ2u25fCMVD03yO+8g9AP5JZGyy+qUoTSlYvdGFPPErEaH
8oI5w1PdRMYI9S0FBrYsHEF1gQ3YxZSdmOEGtJGbeLaYmSmibjVu4swPC1+bHkvNhBSIoPyztiSh
VfTHK24kcR1iFTekhqx8UCiamQ+QkEuiX3nsoCTk0wJnBrcsPtFgQKhIJPv6kKLz+HwV5CnNlS7H
hqS1sT868v2glYcht/9msf3HRzBAnptZ8gwEvyz9VcZj292n5vsiSiSrC+3EBHeoLBM5lvsJs5Yt
EgERoztIglQlGituPwFISjago4ZMFccbDa1W0xTdOKWIoYplBD78oCAE9jBQRjCVuvOxiupJoqxT
HDT1mp/UKQntg1J3UPnZS6aIDWnt/nC2MXFpMNLtymhTzEyt3AzzbyNWt0W3rcvJNUHwGDv38tJ/
NXA3FjilrI1stRt7enL6bW98OvqdrH2W1ifYJnX1wekKry1LTx/3kvXdNkHHCoTX9f1iZXTOvpcb
HZTecO8t8b1xjdKIanYybj39sMsoFBEgN1MRNOG1gmzHliA3JWdGuYwQUdVOOglG6eIXKK2NxUya
pPChmOX2qQ4OzBcbjQbXPV1L7MhyjBsHVT4V7VDngYBuFK0wJwSCMTakvUlzGzGN/gbPvsut+2Ju
fusmfWxM0XPrWnX11DCP14oGLc8xyux2+9yP3xT1d+TIXmU/l82uS6EWuxwra1/3E+kNQe5dWWNn
5xNupGO1b1HYhGnToC4dvo0Qpx0KwUL+avC+mM+TUxA/sqZZDyH4rEiKjD5k7SaZX8t5QXL3NPt7
YxMlLghqp1YJDJfsLlnsLQDhlfNTlXZelgRl9646qKDmZFne/2ramVoF6OmgC8XlyhY0e7SacUQr
+5dp3ufaTsuDAfqb07KN5s823FPdzYrddbNrZTmM/B+z6nm0ZehRk5wCN7rRQZEx8zMcCJM88TuI
9zatZyu2W4bfh3SjgMu2zMG8boG9F+SGwNlJj1T1VMsNczdFebKz963o+9jEX0wZ4ztUcXdnr67n
n1dCC7eOJYyKqY9eOickY13e/UNo7drs27wIQuSicx/3d4vpq/6fPS4QpTLKy6TFcKTJtEUxRUnQ
sKcEVbXLpZukehnsJ8M4gH4mnnqUJA+zBWhj9CudvEQ5mpWox259TZ58DxeyaImkypCy6THei37Z
NfkSKEh5ffKiSm7Wv846CH7y53rGF/nXY2PtsHc6GHyHF54JjUkBjS2qrR228Ns8rAIzPIR4EKO4
LlWfTvwzFdFs/D9WHRlFNqZH9JUfT07oEjahxuo0gyz5NyeXiVG8R1lOrPrFtHf11LqW9STpksBZ
PtDwwGpi34WMHcTksAVzu/wgj5DulWxow8g7A1w5I3Q+jFv01zTDY1kK0t3FHZXR3TGZQoCQ8CZ+
IXjBZBMHdIXG7nvwI9j9evjp3z1FnuhV7iKamRmb7SUQoQFagQdYgdJD6+OFJu6rQQ5BQMgtpOyJ
628Fh1mHL0YxQ5BAwhUfTH542GWntJM5U0M1L9WoSlzv4B2C98M/v4LgEBwIzOI3fvn/+zf+ZUN2
BL+Dr7//+UOf+AW5vXW97fG4/X3cevvj6/H183UrCGq2Yk4zCj4VmnuAb7Df9gX7HK07Qw/LHjq8
busGQZC4X7+2Ik6VLx6TC0MaZGmhAgQxeZ55Rx5LmtEZg+/tPS/wAjjtE1fgzWXYwhtIrssQWwe2
gr8bgVKX0jqpEzcj+/3r3jt8BJu3nzp58wVTfHEs+Rq3E0tcZpSLSAmdGJb2hwOmzfVFrqxNDB5Y
wQsIPTcd0IDzGEpKp0zbBEWQ/cHz3g/BL7JBOLhbwaHuixGPn5dTO5wjykDLOCth5/Dx8eP5+Tki
C3meyONC0KWNf8d/wbR/67vbp9+V+/T7aSTsr98zwXsj+x/BLemLUeryi0Dg59igjEVWPfe8AbSk
iFsFkcKWy+5+h+Elrgfft64rcP/rh10zxpWkRquQJ6NmxjxEPwkeN1iZsORtPYGpL/qVC1M6ADMW
FCMgMscdaeSpjcB/2jJTB7YCgh1b9iwRwD3457Hf1xfE+lie2OTOM5GTTX1bg93Ro0Qj+AdY3PHP
V3ibuYn7a/O2ebh9uL31BZN4UXRm6wOgoP84y20gfT2osZzBMDJgSYLgefPNvRMllbWMfmZFPw8V
C7QF0MZh7nkHlMqQQR82iNQXUZhcHDx4d7iYNJO8UeQvQ+9esNuQO5GFrzrsRXSY6FLDazCa1PnH
NC0tCykDSofN1N4i70PQ+16wefhZ+T+/UqW7ZWtAsPWuL/8Ts9zyz7SQ0kWBWRYfGXnv3ffX1h+x
Hcxu57X+4HkWVgXBTqmTDn/l+Nc3AA7czsfDNTFJgb8w/tvrkfuFWL82HtxRzy5iIK/0f6aWbaPe
4esfWDhs8bAdFdsoW6zsH/gnft3if78WE5YTfnlsGV//KpOtlytfxZP5S3VY9/LZV319W+D9s3uz
r2Dfgt/YEdgv0RdoLKT5LwCpJXA/ELDHOYYbl7JEpVhvAHBhhnGi+PqFFPlI3uD9nXvD0qR3DESH
moszDWpzoE4A1g9SG8DFcStAa9pYG2zYHfq5Ib2JB1OnJ05m+FoeCe4dXwyGZ05yxris3KWFlMa2
hs2vJPcRiQiuwe5AfuHfFgJaAfyFk5sPfwnc3tw+uI+7x83O9+H+79/HTwzLLmAL6fW43x694+vr
/rjtye/IG8mnqOWKL8aw8zEbFBw9DLyD8/KxRjbSAk9NGVrU5LABo2BW1j7InADKraewtzaLtSS7
qClyQZJdmRITTUnQ6oBQlnXBR2OHUj0vOsgC0KWgE9zieg/v/8CtGgC5o6+FXA9+lgq4SQFWES3B
KpAWUF/gJsXJNC1rBvipdai/AOqub0bbtVCisBrfcgSPRRfnH9S3T61x55/SKTLDaGQ4tzyMaEV3
7kzzdio2CYBe3Q2eV687dwGRxCye2eMSYQ3RxLSXYK9wyPIe/gbLznb5kf+IduUufaxIs8meZ2/8
YQhSCls3/KhqMtMwN6CQB2Fg/PnJXcHU6rwJSwdy3tUxGb9HKZ4lReVCgY2vO+aJjV7NFDoOsFFn
ISAqGbAO2xEPPdeHcC0cTzzhb6oqHvZHs4YVmmvP6ghu386ThzEjiiY4fV/kQKBZbRtoUQvIRib5
dz5mSAx55cy0YM0/7pz2d1OkC9bWugnozgD6C9AsD8xVS7x/6BB7cOs52lUttC3BafHzXw4Y3GAN
wJbB6KrB/HXuRhT3EMwNwYe2GD/sCdXEbw0K3fIoMHMx+8wMCEghMAuVHWwanJk+zUbHbDBa+r6s
nQPVLQ+chILsILLCrR9nHEZNSWClqUBumDS3qaF/0uLfSo8zYk6muYZxY9VZnvu4S4zUKQeYicz3
pPgx5SHERz0hyeHl/e7MDna880GrzK400hF28qL1pHqzTB9aebPEKonNjBjOHbQPi9rNRVTcF0mW
s8uFtopqajSEzK7e+WC3cYvBISh6+8MEjK/2KBeSIPNdLFtbhuKTYoCaEiTIuG+ee1pMYdJNHRDC
gPm60VTiKXgkofYairh7RIbYkjvJQib66RVthqFWAzDWSjR1B6W5cj831UcGbTCBXysj6QBSjqxq
WEB88JqjvQSqO0VDkmir7BXqe14X9T0BdQtJ5eKgUYuE4Df51ysaKw3iTWhLwJ77da45cTGzFMhX
pX3hakCPjsNAhthz8EwS1oJz+8pqYyUzJtSF1gGogp2PZTKMDWBISB2G5NzYtAAaFirDpWaJrlhr
k4b3N/Coo11FR1nw3JAzyxVSODyaM1TC1efBOWq5nzSaYORWHTqxwwVHLEt4zk4G5MLQ2iSACKgW
9bJ2Ca5P0MU7M/IHCOH/+MO+42SGphBIBJvCHwCovSxbIOwQtJZvzm5l3igZmSDDVEteCyxKv+wT
TQAMWnUTYD9EiAUte/41q4DkE2PBK1xs8r4iZb46676ilqIDNLw4O1QwL/+Y4d+uQr1XcimHmSiO
XT38GLX6SZdLr1OVbVmJgvHiAMyssY0YIFAFzKLcESaZ8Fg72gucQljIVbmX9R9J8gt6yl6cix6G
VzZmGAOOCZdWQ9f5gFSkVq7bAa5pSfEgUe3Wqr9fj5HVOTqxwIViLc9NRB1YsNLBLaKB4H78CD1T
QSiuOgL0CIimUSq5oCLvkmKmqLMjP9nRUbamJy0RHJPWg93BGw4KripUl7nFCzSAodLSQLBP4WNY
LtCJebbo4ukVsZ+KwleHo6UfrF8yTvMF7TbXx3EtdWjQf8UH4IgDseTzpVbobR0aMxTvUhtYhwbM
qT+T3g+BNbxuZy3RawwADjchbs83xjYGHRU1UWBHsw5o8vSm0iThnBHHyTeDrRAA/gTL+AszyS8w
1MvBsoyBtTT+1J4vY1GMul5APUV70yMgWhPaf1i5tq8641D0rekuevxsNtZjMk4jMbJY2TX6KN+E
tN7hAq8FVVdTwES1l+ujcXFvwmLECxmOlOinNYAsPh/1pjKUMZlD6jajAjyLC77+qA4g3RgagDE7
z30siOO1aQaMTgNGw4QsAX/9jdCGkpiAMLqFGpGw/2FZQVEtbpIJpnnVsRM73AETYuWxZJfAEIfD
Szc9DMUOgDmPGtvKOShVUI1/scWiTIs3N7Z6gL47H0igew0pHGPcAGwIZI3ALkMkr21EF8+1bHNq
hg3vyYakdwBqKDaGz3QeRqskHdp5bef5elCsLRF21TBxz0BHGI+/s5OWUqdPCleZ7sL4QBuIJ1lb
Rw66wo/nvxm4E2PcRMVyU7Y0T5F1dJnU9V5NNi0UF657tLbnnHrE7TlZG7WthBwKVrdAsnq3ABVJ
XN52eAge/ibA//ijc1eBAfQdYx7BVKR8q+ztlB0b9bmudtcdWl1GJ1a4bGk6Yza1Bqw49s4BDLy6
HyQyiJBuq4sIN03EAY7GoBHgoi3KhzShOINHWuQ5/S8ZBT1Ys1rQ4gGtiIci155F54O1EGfMzHjE
RreiJXNGk7RUKVorCheHK9/Ja0CRwTVoHa8P4GUFB5kPIHfUA0CioUJU89y3LC/xZg0hZ7euW2LE
GhlNnZhDAzrjKd2pZRgYo94Qqe6JAfyOUvykRnFAE30wAIM+1CPaJn8btYiEa23IcY+xVMfAaUU1
uDyCjT8c0xiVhKKzPLAaIOf/zqp2UyovxeJK5aESoW3XxtsyNB3P96goYSc4H4jKkjrIAORY7dC5
2dZyDqSMFk+HUstN7/qgr5rCuOPa6EBYh3/V1ZFZwsKBc2WzHBw0Uo6T/Gxa49N1M5cIAdiwvqAI
OCqZuGGduwTEo0lldh1fAI62svhl6JJDO/yaw09tBH497mJi9LJr6OOTkky+ARVNT1JloLl7YR10
LZuexjN3QOwUUOxKDuJZQm/NS58ZQ7UNWyCo/cGw5icdrDFhgE7nwiAo4vfUqxRn+I7IHL3ZUSIQ
vNhDDrhKrCjlo61K3evUK0lKpLB1LK+WGuS0OR7LvdOU1g86L87jYDZ5hYKDYj+lYeocJxNEvgMN
2281fkpKUjQhvOe1PW26uIyyIJL0oSMqFGB7ooBlID4WTs5aHuawhdhNWkNkTtXkLNCBeKr83gSj
17ZtrOqhCusFHY9p3uSkrzrLtSajCmqQMtOoAxFTq5cFnn/ivnLIXI/1ndN0ykJMcyo+pd5K3mf2
7EcSq5YTAiJT3KUmfcFBuq3RZ62nlWreZIOlASkVyU9jPUzpoddn80GJqTP5YEkcI9+a1PweKlS9
p1ZaZKKvFWQaeq6Aa6qW5PBVH+ysv1G7lkZ+OmrWvdLQZhdHjRVM6YAzQWhHWO91a1PZc+bUehnT
OkJ7XD/kG6XpyoAC8lkEqYPmJ1dNgNUconb6Hspx2rvjhHbK2FArUTPGWo4/DRwuiptlXJoBGukQ
hipJG9714aOFipKdCbb7C9AQu+Wi5R/wLZRIAbnnDLWpzNobsCzn6b4ot6D4T+Vgrl8g2UOqdA+4
mCZtry/RtUxwapI7x0z20FqFhHJLEwMvrtZopIirIzpov123szqGDvTQAYeCajJ/8nbaehmKHHa6
qdmOsb4p6/QFCMbHqh8FyW19GP/Y4uvm01yMicLqzIu5Vewf8nzs9MSd7e965S+L32bHtBHp5a5c
LVC1wg0XnMJst7D5bUzuoyZpIXOZO4eofijHQzP9jOLvc+mmRjC3gZU8Y3UTEACpFZD/qpdk713+
4/owX+5a51+hnifcUWnssIvxFUMGQp7wqZkzD1AJN4y9sXqLEzdpBbfVywCCRfB5WOxej9o+53dh
gJwnibvCxbuPW9VSoCf2bgxFZlYqu7CD3Rj4e4Zr5AXNwnEw0YNU4qA1mk+6MxyTIW62XezcmFpS
EqpmoxtruNp1SbNLSuiXA4duC0Lr8vgKFg7Qi6CoZoMf7guQfnLqX+zMqRJW5k3a9oDzSrwJqd17
3QxoIcg6UOoFBl2QFdYG2ALhMtC0DNr3BQU4sVkNTuUkcl6idD7lpKF560b1GPp9pfy6HjwrC4eN
MdB8DCGFBjjuBBIqU06VDO7R+jVxfmXxTLQGMSN9k+j3Yb4Dn9S8/Nu2VpRCz4zq5yEr0zCPGh0h
i3bobaqY713cB2WjC8oa686xlxSU6i20MXLOyVqthiWEdNBeDpUHetc4zxTHZnpvt67e+LQ90FAE
g7/MevANYBoMJ/CLKO2d+wbt5N7pGyyOlv5qWjQsl3dhOJNCEszcWoyc2uGWfeg45Zxb8K1pb8r8
R0d9ZTxeDw42Deelk3NXuOFrIKJsKBSudM1xkUsyQTzuugXRYHGBYKutZcQFnMgqdENIdJcl9tGC
fpPai97+V9Pkybyw8TxZU7SyU7wUwZnCvpfQAdKaZJnAZR6SULkdlZC0negxd807rKj/Ie1KluPG
leAXMYI7gSuXXrTLkizbF4blscEFXMANJL/+Jecw7kYzmmG/s2dUDbBQKFRlZeIUA3CAJujyk05M
UgsjB5Kggm12NqSPH6f0oRzSnbVF87rmCid2VLizTFpr0hPYSYzy1jVKiLfzcOYsvP6xtsyonj3y
we51mOnB7UkliZKiCetii/ttpRa6zOEiKDloHIJhSLEjQWee6gRV3TqVM3pBMrZ3YmAYLHB6YoBF
r8nSKIda464mQntI9XSIrGYqvxFZDLdmW1qg1GymLW7ZNQfyMOSEQSfgn1EnPf+aWgmJNaoVGMXN
rOGLPs2Ycoml4YE2o7XJ98qd2kcnZbILNPQTkMkh6EZ/8QVOdkY5857V2HikYGdIPLxUsfFP69mh
V2084dYWerr/yrE3ynaupxjf2ZPvFKSuRmUEsXierYdEn5ECfxnnv1kXQbkLr+4liVMsAn+d14mJ
AnuakniXCd25qawhRwOXb4nUrcU0CPxZIPDChY6k+/wrdi3vWLWY6nvrDnCOp7R0g+tfafXaQctv
8WJKTEst7CZxnnWzji6LwKwFa8C7djD1QzfsQGdv0CfTxchJv0HxsRZrsH2AF6G0glRU2UJNo5D2
HFFad0bme0YX8Hk6FrYduWW38bUuH9UgPkWTwAHmGdbUjMjLqWjm1CzRNi38WQvngfmG+7Ux70t5
UzZv13dzdWEn1pQapVfIbi4KWEtQtCbl3tLBQFC1frXFU3uJHEVWgvsaGT1Ftuk6SrjW5oa35bKu
ydEh3tXtgFEP0771u1YLMs8I5fROJQ8mMd7H3NvFmLb487XiB6CIDWjp4j3nzlkUVc1GieswscHE
VfzoSRIWugCjbLrxDdfOOAhFkKSg/w1MgeIu6eySski1BTTzOBC507lPuyeH3FnZUY6p73nNxlW/
5jXo/IDE1sZdhYbM+dqIy0aj5Sk0/8j3Gfy12lPR2n6L8StvDFm7pSWykrZjI/E4WT4oOnfKVpqi
qsHgIFAy6Im4FZMNXiStAbnDaOP2sFAK2XcdaeONVa6EFxCdWaghOq6NEqeyr+44VGO1PEmczNlr
M9nV6RZaYtXEQg+Bqg9I3VxlIwcXBBTe5OH4zewoTFSH0L39Yz80FtINF1RtuIUv8uZ+Ag9h7+AG
LoqDKRjU7O+a1PRpEm/44crpxhw4+p7QWgUD3sV+VRkHI5mLyJ9JMKQzcF7cONUzMzfsrL4lPfB3
YXhJB/+RmlQ46QAHzLFr1cI2Y0kgF14E9cfymzM9pvljbT+67n4W3e76Vi5fQ82hMf23eDyCsq5+
LYN4vc0kFthp3zUbKuMoXZVs40G+UnTF0O0imY5+ImZQVASN28SF6RQ4XJ4JYqJpX1VPY/bsFihz
7mX70Lq3prmbUzuQSD+Nryi1XV/l5WfEExkFLAdNVNB1qA5T8I7QPC66IM5/uVNE01e3veFsYy8v
PR9WKPJoBC2UXdQMzPFaQpMpw93GEiuyaxecYVPqbrjK6lpOrCz/fpK1pyOFXArPO2iikhBsm3vc
CEWsBU6Rb6znMiQu67ENE4zKLipISi5S8SIFwgSWXA80tiC/6oO4+N51AaOPkI3f+EZb1pSLdLb7
BOk270AG2IFtUvzkXgOCg8HodsTSJ9+VYM8Cr9CWPOb6fv5epRKJIRrkWZRhlQ3GkQv0+Hvql/Oe
oyx+3Qkv7zQLNLdLORXs1PQCpGl7Q9+VaQkgHol9t/OiqkIf3dSi3AAh4dyGBaGBtPjhutm1fTV0
27ZsEPdgJkQJ+SK1WY6idocy5wPooZLmhRlHVnwkNYbuM29jkSvJ5bLK3+aWQ3LinlXZmYM+wBwU
VKPcefCWQW/9EFtPjnxL012BDmv+F65zanMJcic2hxrjoJzDJusQYuxjiY7D6Dy4LNK9Z7Ilwr0S
q5clephxBDLCRVQ5NzeOoGIjTgXsevrm6ACx71vtmJcM4+93hlkEkHgfSeixLarHf/Or82B9blg9
+lLErlbD8BCXd3rzLcOzrn4TWhtofA6JwPmwtONCDNW79R5I3bBy+v1QWPs2gQgAVADiOgv10tq5
mr3x4S8vkvPfpgSLTrQMKujw7hkyWGb8qXS/ZOOGjcukCTZAgaUv6AOk9oqNpmncGA9pvGCTrgEE
BeoXbSKBjXR5H019+YCcZEts9nIyDAW6U6NKXBoKb9ZHBuGryaveslHuvaQP61L6aVrtUHYPBjsG
6drXWk9vM+eXlc/3tvHGdSg/eUNYOlNoWzOecuX++rled8OT3VACl+6yfhx07IY1gs9CewcUfxj2
fPphA59TyojV915xM/TH63ZXPzSY9W1ARimCivIRykyMSQbJM3SEyoPjdQeTQPK+3GQ1XMAQF85u
APCF6G4Bi6XELSR4BVigcKiHZgJShwPbPkSd5wVOR33DNl/tpAoHL3+e5mRja9cucozO/WdaiWE2
6BQdusSw3h1uUiGOlrN1Gazv4m8TSgwppZn3dY6PR7sRgrU2QggaaqAkuv6x1kPGyVKUkIHMTgc7
GpYiGh9UG4d23/9KD1pQ3DWH8lCS4Ml8IT6VPg/6w/TpuvWtRSquUpcojvEYi0xzlMVoFnEXE4FT
sZFerl6sJ2tUTqgXt73XLhcrSY/OvCPVJ4qrJ7/L+rDRD32+UXbeWpV67jpqNdWypdwIW3mPYSJ3
/Of6xm04oKsAhbIslrQ2kAtp1etoPW7mkKt/f0GiYRJPJ5cgiNZGrjovSygfuwYPjb/JOUC2gAl9
iqlzdR7FLYbK4y1iRAc6QJm7vmVkL0796tr1oXH57TC2H9d3bHGli2hxYlHxAVG4uqDoYgbudHSr
YNKehHZwqn/ibsPZVr/+iSHl64PTi+VgmuwgSf/Yt05g9xDzaTeO7epqABW0MAVogOFAOTi5nLXM
tgQCkMT1VvDxqE+88hMddV0RoHi38b3WcmAwR9tArAOdf9Hlt/sqjquiWRZ1aO13YoQu3XV/PpGC
mxScOEh9FwISteahVaCCJi62jqH+32A2JAOCa3DbwGCHEiw4WrX7C6f4bVDVskq6qk4LCYOi2hPz
oWmirvqpk1fD3bgTV7/XiSGlJcA0ItgolpVBGNTtQsy15vmHaQR03qij/vtUVR0dE//Own6BJ5kK
kS+8ibEp6ZDyAaYY6DfuDTjpdxiiTQ+pP/j50bmXu4fs5utTHNKg//LS3vYhv3X2YleCbCELoNK0
cSQuuI7ArIQy8n+/ScU11sBTNZbbtsH8+EWL2I116G6rZ/4OjfLb+SF7T49z9JyDceZJ3LJwYkjO
NzLDlQoDfgLgXGBcMijeV8oXyDErZgGY2gYTxhRurP0YLvACf8BweebnT5Zv7pP76951SUSyLPvE
pnn+Dph4DO06ApsfbA4gkP6uP01P+hcRfkVvIpwCkJqHyY19i10/OBsetwLuODeupEeSWhml5YAF
31QHYFeieAryvRbInXxy9njG3vEHCD9v7fMS3i7c72TNSmrE8LyN6xxmtcMcigisWjc58PFB++NO
vNqPxNdC994L9dDci40gZa7dWqf7reRMHUBi+mRhv61HYzf7n73HcffxyfX7nRsaN/qT/kgDa2+H
k5+/v/Q7ZOjZ1vKXa+Ta8pV0aii7RroxfoJ5bxlwsS76hDHynRb8e/TKXfGl3ns3VkTD6762msdZ
y5AqKnXQqVCz4RGspC0bsO+eD+nzoI0Sv/eHL9YOJMyg2qlvwTuOeTQRFLs4aLdenqs7f2Jd/eot
pwJQwzaITQBKhsik08aNt2YBhXecJ4x5YApCceda4yncGSRUnGfBXIP4zNy4DFa3ELhZPNixfZBL
UNwHjMEyS8GdErTQbwvFAUG6+4Dn3P4oP9f+T3Zkr+ChOfYB/0y2NnDtgj21rfiN3RrWbMSwTfMB
2pcBK8MEpQPMAfyFn0DwfCm3msuUrrKPC0g5FzMMWb0//6B+GziPxXfm54HzzH2nAVXLEFRfUSCR
/rTfjEpr2dGpecVRpEjTwh2XPZ5858f4Jb/PGh/aRwzQL58E+XcLD43i8Z+NVa+9FTE1ghXbKGRD
DOs8EmfdkMVCYkYFjNTg1ST5T9e7G/LX3PycOWGS3wz2xkav3nmnJpWEE0OnMoHSUhs0qZ8/DwfD
B4dkWN7Wx/wAXQXX8o0HB6oxAea9X8bPWQRq7uTN3oIqrcRjB29jzH6jRIunsnLvxU1bJKMoIAnq
vlXo/RfoFOxRUyQEAQJyGVuZ6coHRmF7UerCRDuGpxV7pjmR0jVEE+iiGPYj5QVUKrIBDyGebRzY
lZCAQaxFmAuFNlD6Kh+Vp3U62HrbBOjJ70g9fcf4xEY2tbqaExPKRyzTAam2AxNGK/yuAppDPg7T
/rp3rpx9jOWYuoeSAnr66pa5os+stIaR2UIplOVRj+XkuyL+et3OWukVhha2eLwZjIv5AGYUVqv1
XRNI42ZEekiBnLWhce0zDZKcR8Lv6+Tlus21b0SAIILsBAhdXNX9mJXVWT70DUYPi10Zg83Razbc
YK3OhWX9tqGkWbOTuCXPYSOvm6DQIzy/0SWr/c7aNV04TxBsCZNul7A/nj6y0A3GiBNaf2CLvbiS
aFmnlMgFHwGI3M90fKn6X9e3b9U1bMAh8M0cdP+UaK2P0COahqGBNvGroAYkJ354PMMN+/m6nTU/
B/TiPztKWE7K1CmKDnaqGgMcD3b/AATGdRMr8ARsl4MWn4dbHDf48htOivCal/Ix1hfvK6rnOYsx
yZBXn5vZ6gMwSrDDxOZ53+h1eVcZyRGyM1+hWcLDcmbFp+s/xV7dVlA9Qm4PLDOoxp//FMMurdjI
xyYY+Mi4j1mI9rOsEvbk8bH+MdnlaKKZW3uFT10nD4e2JA8JmOVxaWq5wJhzVh7wx6t9mXsAuArk
JXcjaaXnN9Rl4DWY5ydGWeunWj3u06oTd3XCujcHhIWNz2UtdV9nTvokJGufE83NXwik8qJuMruj
Pk4eoKwSOmPQVuyf0zg34MWNP5pjFiSdmT1W/VK3iuuJ+KYAIq/Kp+qXTDS8nAjogyKGDuuTUQo8
n4XRmzdm35MtyawLUl886sBAAIAbmOFt0DUvN8/J95RaN08EAyRB6WoBqd6wz1E1FruZzocWs7DW
BEnSLP1gzi9ddC9QdvUTM3vHrYFRSoj3FIlfNt/QPfftVh5qqOVxc9iYnl3xa4CyAHJHjRhOp3Zc
OeRtdeHgQ5tdeislNPmq8Wb03q/708ode2ZlcbeTnUhnUvaODiu0reUDFDGbxE9IbgFZ56bzUS/b
/FOu0z3zMCxbj/LpuvkVb6YABeCSR9HEhN+dm4fuJ2gmNMS+LtPBmTxghPTFItHUbthZ7lPlbXNm
Rzk1WkysaSxwtRMM1XnQU6F5OOORJ1+GgWykTysfDsECM88oBmHKWE1TTd2uGDCUSCNQPuVGs9e1
8i5m7C/ud7gvJiBA9YJDoaQQwJoVbg29MajkeI+1PmBqimO8y042KiBrVy8YddEKBOU/8VB/OP9G
szDk4BVYD4aG2M4zRIxRQFeEwhvES8OQDc+A9QUmN6TvkhYD833JXv8/P1GCfAlUwNDlDfa0SP2e
jj5m8XkRia25h1V/NHQIACE6otOrpIA9o51ltvATq0vCqgwb5762CUB9G+/9NX8EjgJadBQJJ940
53uaxGPNs+XYNRVqoNZLVoMSGiOW8m1k0+7P9+7UlnrG4gQP7Am2QIJCm72TdPc6u+PeFhf82t4Z
aJrhlYIaKCiUzteUDQDIzAx+kiYmRMVBS+g7Wmv8om6f+LPrlG/X17WSn1EAmPA+wHCICzzkub1y
zNO5WG5CWjBgC+SnQm5V/1aO8pmJZckn0XHobEEnintCAs2WWcaOGmDIGdq/CPUYC8VMD1IxkPIq
O8dSYlTTcpTt5qPBINUYv2RbMwsr0G784RMjihsULIF4w+IGwvu3mQRBxDH/UupHw3iz+N4hIwAp
geweerqnW76xUluCcTzkdExVAzmnrHBONF7mHCucwbTg2QcJFXPJHnJUeJOwHbb4eNZuNTAMAcyJ
gghueOV+LwahdVOzuHwtj3Fm741x/AagyG3FhruFkEKf7aNjyc9/7pHAc9oQQ4YmB0LlubvUMdNy
t8UqsxHS7Gb1YDl/8apboNr/mVACIQbTC8tdXMXR0+dBLz5lCTRZ0zm8vpI1x8fXAonwMk3jqJA9
FOTy2etLPB4bKGxW886s5yMtpg0z3ppf4FmH7GaZZruAawsPZWbTrpqgTwxR+RzCZhIin44M9SJv
nN2QOO6ODGJ8IX09PNScQ0UXQpL4jzT8SB8DCN3ke3rSmn42dsKDWFVThRBf0SbMWGb5k6Nx615D
VTeSFY8fzS5LRj/W9fEuHrz5xs7i4n2czYz5gsbivYtpEZEEozd+53bpnWyb+Znasn5tMzrfDIOV
hENXzwR8KS54pKq5w/9q1XUG9XjXKiCth4rND8sBQRm06qrqoJUGDdmYxE9EmgL3pAkBKW6PwKnW
9rC3xEgz32wJetZJ8tQMFuSQcMcetTI+5pVmHj3NiWbPqHZWRuJwljUF9I5Oj6C+mve2o9l3Dgaf
Gj/hfVVEvSHI7LeyJD+K0bYO09zOn6fGNQpfeln9ZM1o+vscCnexP2Ulj4iTDJB5Ho19L4r8q8ZS
I5j61AWQCmnTFkh3NZsg4MtfOhngrlZf1SbV2pJ7yPgWqOhdGov6oZdNd7RRov0MuF6c+U3Zj2Gt
jeTBIH1W+mM2DRvJ09pdhTmS5emNxz0I3c5PqhimTHT18qBDYWnofzVVjmHCaIx/XT9HW3aUoNtU
ZVFbHvIWw+Q76oo73Yk/g6juRlKIpf1/tpTowwoxtZhKQ2ig8YeLdxTkbQCeaTj0cCvv03Vja5fv
6WdUFsbRMaulg8+IhdwB3PspL/v9dRNrQZxAexM1LIgNmypqXeLN2Nqo+QJTCJnIPkGBqWZ4nNQ7
jVcflV4FcUaOtbvVMF7LzRZ+DLBwAL1uqiAgSqU2WEsOWBp3IP6oNOabKHBm/IBmoH99jWv+cWpL
KdIVfTYW3oBtrD0QbvQ9h6iXq792XDSfWqpZ/6fbK7fHZBlUtGhoIhXMwwJqw24e1eZrDGz+9XWt
fbvT86XkZpU55by3YSgfS9/rx2jAUINOP88W+jtp/lQ0tT+1WxQqF7u5TIghc8fULlql4OE7P9VN
X3nNMI+QAdK+2Zit16rI1kVgbAkZXzYoF0OYYgKaAOx0KD2dG2Iy1a14MWQAxmu4QW+OQQp6wRkC
39Yu0b6w+K0td2P5bnp7kBxW0OMaI+JunJDLzrDyO5YNOclPO9Cy6H2M3+FmsU/MeMfpziueIHtj
1/eC+IBSeiAtNyJRDj5J76i2wT98cX8rP2A5Syc/oJ21mk8mfoBtJEjC0VtCLuGXDkbESz2PChZH
jelE153r4oAqRpVDE1t1D9ZRGO3GJMrqm2YsfJ7stOGgjV//whTAD2hOAll/UXZuY9qDbBRszlSr
IFC6r82IN2loDmEc/2lJdlkVOEZdHdkjppcV5yV55dmsgSb1SB/n7lgM7/OW/uNFVvevCWs5IZiQ
w5Tc+dcC38VQChMyWQmQNtMYTsYvzr5c37HLWqliRLkZkiaJ58ad8kBvPb1FB0VvI81i/ZdioDxy
SWYfWD7rL+WIrgqva3lngKW4ijwMX93kPHW26hcXV5Xyg5R7USTmXKc2OKsTM/R0ZIU2ZPJCJ771
hpc4eabpUdAdkPGh692nTtAYWz9gMXBWfPr3B/ymBFe23exye/YK/AAva4POCAotsuyjq987bVAB
z1ppIW0w8RmMAvjW48b3uOgfKtaV76FN9uRMAi5c6fuke5i92DfTDwKWbvmukx1vdm2zseJ1P/u9
YGXHQdIlhnJhJbfibzz/NNVgU/51fVmrMeCEZl25ySqhz0a9mJjTb3rzg6Q3BXkc5v3g/TFls7J/
Sqy3i0onvFoI3bPpoeq/YdpzZyZleH09a4F0mePB2xjQY3AXnB9N2eR2QxMoclf1LWt2BdSFpy99
ipzAuZXxxr2x9n1OjSmbZ3AHw3LgVQ1kLCOXPWf2FDbDx/UVrV3Gp0aUfYvhd7iLYcRDsDGH+8LF
qwf6h/GWg6+uBoRXeEaC6vRCrZp0JZunFoGzdly/+jEO6P47RegYUSNMvOVeOMTOjQqiCJg8bsLJ
ekzG780WdHx1ub9/xb+AqpObUOAVhY4JfkWZ3RXy++jcWPwl1jbcZM0KJKigoAAgAOoAiptQisjp
5hVEyecHOw8pedDGkGwpfa7tKJKaRTvPxViZSh/u1kPSyqLlANuM/kC/thogFdlGLnopKoSDRTDM
jN6qgQRf1cqYJGr/dLFi6FD/7rngNrToK3LITSErH6cuB3HPzJuI5aS/J2SuIz2TU3U/usszxyKc
iJ9S0w3TH7KKUTOYM8wvEMbNn3rLHbwkYzaaEbhddbFrp6mqowV1393hGT/qe144I+6Dxq5tzDGU
7I8n85YFgmEOOiAQM3JVKhlemobWpx0PhGGGZRxhAGtEMbmfNsqHy3FV7xfUVheG3GWiWKWur2vD
EpqHjRQN63d15v3itbMFClk1gjlHvNxh6YIoPO7tRLMNglSzam9Tlvis3Oo0rDk3ATsWED4oCKHt
fh4D3SHpxTynPEg7Mw9RsWuMxndHTJmMICa/Hp3WlgMeScBKMO4AzJSSuMZQWhPThOiUT4VPqueB
b3ScVg0sgxZozaDKr+ZahA6oPHEsxukcKEkcs+7HX6zAWDhXMTDpXZTbKctGRu0EsyPS+weah2ht
gUDouo1LfAJcGGhmKMBDSQJ8uUq8qRoTTbMs48HYxnsjjaiJd0QRam5oOZ9ZJsHDd1cS3afahuX1
7fttePn3k3A61GyYGp7zwBPl92HwApuZG8dmzd1O16ZcUJiIB+9dgrUx8ytYAUJrjDQC7jBn47a9
eAsvewj4OebFwWGCRsX5UmIbs5/ZXPCg8Yw4SMSPscFTSb6D5O6JjswN7JLf6fmWZMrq8kCnYOiI
PAun6LnZAr+piweYnQY3AcmlFeaZ98Er63Op/XPdTVbvCwu8xqhno6muBiCR2GY1tQh0mqAPMjUD
Q1p3HdBA182srQhDnv+ZUd59vAWWv3MR56bYGnxLjkEBKuCUsses35os3bK1fNQT/7NzC5STA2wN
5VfCb8v8nqNQWW49ltaSc8RtEF5Aw9e60G1mRTq1Fu6qALo6P/s2C4Te+x76uL1r+0XSPOUlDyvx
sUiGXN/M9aONux3jZ8ssizoBrUPSrHQrgRXWVuDGd171OLkPSXo0rZ+VODjOs2a+esPhutm1vB1Y
KmRqKPjbeOkq+5pWExI5eKXbJE8mQH3lP2LctyTf23J33dRqCHFBgIiRdRtcj8oBqOwh8YQJU6KD
FlNrNIeYZfxv4tSJEfN8PZnulfB9GEll/lnGOpjjt0ysbhnuKsC1lvxSpfzTJo+Os4abZNL6n4Kl
x1pOgWbTA5HfRLPF47z2EAFU4j9ryoIsHU8rCWqIoDdmJNI6uOhnaInJ7yTR3uOBPhjO+/XvtFrF
WmbG8ZUgHYzp4/M9xCCIBj4UmKzAhSnnIjDq9M0j1ecSo/Ey5qFTGmFX1jUEV75YdArN3g57Ukde
szUwv77Xv3+KEmLiIZs4F7h2qCOhcIHg8tCJqHe6iG9xWq1sNKgw0FxDvES1XP2sbWPOoojhOQwD
1WA6zjzApg8uBD0Y+abJjeO+ZU35rGlPumEuSpw7iFu585tgX0YGVhHMr4H2wy0P17/pSvj08HrA
wqDjicRBCZ9t3TizKXtc3463R7Wl1/5xuk9kFuF1Oyt3q4csDg8IFw8JDNOeu449NlraFBigzSF1
3by68uBoN6V9MHjrNyZez/VGlW5tHzGOD/QdbnNIUikLgyiKTucYUZPPT6MIknK8NaNjD1Ljrt2Y
wVnxRcBqUXf00KUyscTzteka9AL0Grdq25PbEXmFP/Y5fAR1+zj3nlyQrF7fzJVrHAaBfoZsCABZ
6gwbUDxjnGu4jDJp7nuN+B0KyRLn7LqZNd84MaNOrjWtWTvdYibGsyhr72uMXtTmbtwcilgCvPIu
AloYbVAgeRYYh3IBCOr06NSCNWquGzOgTOO535WmuJ24/ayNbfpM0sn6EQu3201lle+SbIGq2MDk
io2tvWx7LhhptAoWOiQTh0L5mFpCzKIjBn5LdlcDue6Aq26Ol9wdjDg7TUdAQxWbbqm0rLrriVkl
jU7QUBqHxET+PmrPoLMO+8T9XCVkr9H5SXiZL8vqL47k6UqVXde1wvAmCZPp+C3Vv0lzx+fSb/ob
zIQwipb9ljbE1hqV0Da3sUgrFwarSYOs/buY34oYPbsqA1z3m5FshLZLII3yKZdjdJIaOpCJsUB0
yIPa/DnW0TjsTfvI6J1Hj579SLu3vtgJoEQd0HnFG5XV1ZgAyB/E3Sw0z9XeZA9CtopVcKNOBzNU
e+g8azeQQAcNHLiGrp/T9YWipoCJCMxFYAzjfKE5G+NBS7GxllvrAUidgaGQUxp1hV34vRH/sFlW
R3kigdLVjRctNqxQeh2gxoJTXOJJcbz+i9ZWD3I/IMwgzbCgU85/EJW1yJzSxs7HJPKc+tbO9lm7
I1q+F8W8v27scgoG3/nEmlrRqzKLdXXqoD5VPvYQztBEI/y+e0bwCpLKDmWRhSWY90Syq43QDDzI
27zW2R2CtFZ80jHM9jSGWmhkGz9sJa/F71q6jyifYcBdDSUYhEBJDbswohuVi/oRV8PGRq+FaOBQ
gCtFfQGDKoqLg08qabRuiVZ56uXhNOQYYZ48eTSbWaQ78DR1L9d3e80i6OIwUA/ULEoyiq8BsAWa
uDKGxbTJHnvWok6mz/m9GIw0jFm3NeuzZg9YOwC7Ud/A22sJKieHGKJStB8FLte6hJSpwbRvM59v
UsN85MmfY14WTzrZzuXHnBiz+y43kVYjp6ZZUInvQ//mzpE00Cl+H837IkE+//X6fq46CeIDHAFn
xVYnFgpdY3nW4AtySf24aO9k7GykQmtbCCowvOMWgjXqLqf1ZFUGxhBmIFt5INs7nd964yfN3FP5
fH0hq2ce32hRXgRRnQqDJ5XVCLdazjwrn3JLuxGJeJlIGkGn8AFaBhu31+q+gTMfoFwL2iAq6EQH
q0dXUBx6qwe4uHUreufO5PP1Na0lWnCH/4wo/lBnqAUkA4w40GaiufC1LA+F+f26ldWcA8TpUJzD
mwpEZ8oH4sgpyyx38cK3i+dGGqDiro+pTA5aXONk2weoU9xK56dH/yrdQdVzURCE81kX3IJOmdA4
pcj/eyvs0q+GBnmKxgSeLw7GvtgXzjdZjXtm/EVrC3LfAKuDiQxTRyoEE2UTR5NCQ7Gt1cK4P864
iZKfGxu7BCM1sTw1sjjRiefb49zqGFnBxmoUPIZ1FoxMi7iDpWbSr4ZxP6NCWi4KJB5N/Tn95//8
AUp8rtB303iBH8C0YmeXe2/+yuIHe9p3LYv65tnUX4n1C43K63bXDsfpuhW/bZvOIoWFIO1k1U6z
9sQdw+sW1nI5jIKjkIhaAMhDlRu+YQaz2nbC8QNNsGVExvCWaXtbA9NNFvDU8q+bW36w+iFRiMIU
xULagTrR+Yd0Zsx8A+yJK94ACgEsmJ0dtNm3StvifF3buVNDSo7a1k7JAIfggV2XL/1cvlrlvLGW
taCC7icuUEyE4NAraUFqx9wiA7K1pPtC0G8QT+XfFBFOTSyrPPF7Rwcurfg3tZdvuL28tARZlRP0
LOjEkzA24tfqxzlZkOLkNKe6SGN8nCm/MZoh0LzalyQDHHQjodoypLj1qGVmP+TYuSy+McjbwO+b
FpIzGznV2vdBGwE9MtMDPE2tco3ZTGY3JjiznFT+oH2ta3GQrHy+7tJrnrYwE4FBFlLFrvrojRPd
mW0PoYHkmX2rxwZosDsje7tuZa1mB8ZKIBVAe2264Kw7dwW9y7yyl6gnpb32rRcW5rItX0t1EDjn
kLdKAJz+sCQJBVSaaM8ihiNFahbwfmvcaq2QjZ/ignYSjIUOZuXOf4pVgz3ToQVC/tzZPuaeRz8f
0fu1K0yUVYHUKPB3woeUiN9mc1DN7sbJW4M8oSFv4LpBJolNVzYjWfSHM4JCQ4GVNiCFBMOVD7Eo
v7d/eVw72lZu+iUgAawfjrFpBA7ZonheAqMayU43QTmaLhW88MqlvodUoux3uXdbDjsAPXyGseK+
qvA+DK77wNqxOTWprNqBYBurGbAItBl3affRpvtKWuHcfVy3s7a9Zx9YOZ9OSafUA8UFfAv02CUQ
pbX0QtdrbljHMoyT0NDrPqw530tZRpmZ+tzakhbZ9DIlmbLzwSSQM0U1roh9bqJdAXYA8nN2fgj3
Y0ruu7EPclDd9RtZ9tqNCKA1Wu5oZFyOgWJuMckBTkBYN7ID86hPq/jOzF46EmbuB9gJrm/2Wrp9
ak7Za1EhU9PQkIQm8vxeTiIabPemBhE7BGRBNU9/XTe36kNQcFoIrzEGp75l0y7NKGlBiZL3JJxE
WNUPs77PpvpvlrUwLiyM6yAQUGJEks5Vb6ewI4qX5VAMYj8akBAV92SrbLK6g/8KCqLtCsV4Jaeo
myJxm0wgHOlGoLODpYVFtZvi76m1ATFYc42lfQe1UrBceyqGARzJY9ejSx4YGL92Qtd4HvJH3ZWB
Z9y1WzPwy2lWA8ypMeXBbEAmgiUejIGXqdwPmaH7GrG7o9lb3cbH2jKlJIHQGxd2YcCUJR+86QfX
nlAJ2LCx5ngUnoDhj4XvU61tGYvmXZXBIepe+HlfBWg7+7WpgYp/w9Lqak4sKalfhmLJTCtYYl3n
a1bhG/HDMHy9fo7Wwv/pchT/zgTYRMAbgczcTn1hfWrBl2uAKst4LSbht+MjBLquW1zdwJMCihIP
cdmwvpxQQBmTB7va1fox5a/mFinViovjZgWDhI7XnA5i/PO7fawB0qmXm9Wzf5leNED0xjkOFWYJ
vB/DJrpu5egu7UcgvVEQwhCw4nhmO1btvGTphTMEU6rtoBz4arvjAejv24K5Wwym9uWZWvIFGwEX
HdeLecHZaMbesrCHAPVF0iURytbXv9KK8y0QO9Rw8Qi/JFss25ZPjfU/zq5jSW4cyH4RI+hAc6Ut
096p1ReG1FITIAl60H39PvZG7FSxuMWYUSjmMAdlAYRJZD6D/hiVPsr4jsOZJ8k2atJbMRYng54x
2eTVLGLb105ufaSmdKNYQ3B9JCvr7Wwki2/Ts5RocYmVUCeFA2mirNoz7VlpzY0Zux4H/r/nKw4E
ZtShJowGYHmIe98DECESiDxtdS3I2sfHOx3VdfzHBhXtPBCkH/QK1kmYthpgOEfUIzjgFAqAHozh
GAW2s6CFz0Vlww1e1vcUDun7ATCGQ8y0fAd5DRvgNcNEymep1EuZ1IQTpUmAaOIv2BdwFq3hTfhg
tXbE/bROUKRjwxSbDh9TAH9b7DpzJ9DJAHasaDQ/zUoVlO1p+BH1k/wziZv4xmbl+AGhETN6zHv4
gDp6kkxPvWzGoQWn0T8RSydIj6hc9ST4RoVlOctHG0PcQ+psqEUU1lFrdjd2nUpVoDWpQsNamNab
zRr1h1RXmubmRUF/QhBEYY4UR+A/W9BZ36EnmAd9Aie0jQN57UwBkg3ITDyUAc9bXNBTiRsB8svo
P+at15KwRiZX6rsBQie6z62n6+t2bXecRlsc/3Ei2JioiGbCOlmUICXBhNdCreF6mLVlexpmsZpA
18XKGRFG0f4o/DGNnjrxWW319tayYHhMmCjtIV2zkXqcL1owc6mtwRrKbarPEu60PNT0+5SC+1oe
pSQEhsiuHgxj4027GXYe/UnhoW8pLMhMFEw77U/XQZiRP2VNCttqnxCor+n3jeS3DCYO++uz+k3k
WmQ9cLaf9TVwOmO5LMZrwSFaAo6Ou/Ds/dSLj6kbAiCj4g6Gxs3BiEcfGplOnJL9AGpFSh7xONxP
tDiMmhle/y0rl9PZT1nMQVtbGVoy+Cl6r0B0uCCeRErgltvYFUUK5+4tg+yVnAIDx+U0I37B21+c
uJER5UyHpoKbFcZzkRXQXSshtcfhyCsVXyi/75qxeYY8xp/rA71UpZ+B7RpwHXCMAXpkKXFkxsRs
Bltw6B2/klIOwMZ+s/scIO/s2W6APAbgPYMPntJA7JAODwzdz5aw51Z91kVyGykvA0w9JG2LSnP5
BZAqgvOngRVvQd1lcdERIljemzIcrZUyhA+yxMGgsIyAUe5I2b82BJgTU7BfwYzHB4BM1/maR1su
oWkNV7F2KLwxNx1iAI80Fp4aA8G5tbO/qyTnKx2psAX0OEEHDmCTxdeeONw6Lca5GyTP/LZ07tzd
8fHofdneboscuob8P11Z1uKOJXA97SWl425XTPsI/ldKbHETNj06pEmMbujRlUuTYzI1JiRYqRQd
ZTNjUHcsG/oVjZosuW1qKGgu8O5BVsdkl3BIaDi6lGaqM4qo/UlTMrx1MYAITqLT6gArBXIYZTl7
kBMkW3lcbDzG1s4oZOBoeAGkR0wA8c+/VxJPTUu7Aeg1qevcCIwF2YKGtlnpPyH5kfoQr3xBBeyB
ZOFUpZBQHP614hoEPgAxBrEPuucQjVr8gmiKJ25SU3IoCrNRHNi9gHuUV+kbp+JF5vIdZxZ6QSoB
QOK8T05OY/TMG6oyxKnLl0zjbl1+XD8B5h96thYXARYbzUjbceLFHGB4xrpQlEc6+NdDbI1hsdxb
MmpJ2iKEReOAiMiBAONGJrkRYolzKpQEh+c8TQ01HD1+k+2N77A+TcBmwCIZTs3fUnEn3yEaVKOz
bZwKVgJRlT6o6yfV+PfpC7BnQOvOWMVZzer8WwO7Pkkak+GtI/EfmkZDuzHfDGUL47qSvtgQtJst
Z3T0RY3FYTf1yWCQCifC2E+OgT4hqJGChhxwrOvffeVymYvj4AQBvweXlaVKUaP06DJbI3cr9eeA
Ao3+3hVerXgc4h7yqw4bGeFQuoMsh5OB/SRr9xnb03gna66K/3f911x8QWT5BAIU0KrBPsKtcj67
cpZMEs4kpPCEA/26EyMMzbcukpXjFl8OiQeocdB0QSP4PIqUQbhloFPmesHt/cv85yl0HPfgPo/O
jjq73caD8PJjQpSJgMs8S0vCt3se9cm6FLQztQEIKDcG8AvwjYF8qOrbsMVmvthfSBNOwywSIryq
tKopEIbD6rPX70Z7y7d45cJHBJQDjNlw88KwlGQjUzhBhEKDB4/8mk8e8PhhNvlRvrGX1wYDZUnc
+TApmLfz+ZwZxhRhKSDnSe2kfYCXFhAbLecb623lkpppklDTRUYLaYvlJQWEjabXkLeFSLMNxRut
VV1mTvdoqjhRQf1ykp1k/D10PMgaACPJ8/X1vgJJOI+/+GZJLJHOaGuOhiHUzqrOqUYJrucKvZui
r7phwSjpIGrimT9slZrXPiZavUhlkU/hfl7McAHPXm3KoTtloEHDuluVe/PDJRqOU7rVi13bASex
ltAx1mumThliaRN8LhTLLYajxo7QMbk+n6tjAu0VfUUwSOCpcb5qIOuJFoyBNwFIjY4Cm3AzC8R4
l7UfuRReD7W+dE5iLU4RqLQ3IjURCzUlvJf/ygreyzsjKlzd/D2hD8P0oAAacXi5HnhljKiQzGa+
M/UHP+B8jDCuZI2pF/Dc5F8xXLHUHEkVeMTJwYTrzn+IheoflgeUcfHnPJbUQ30tEWXu2mrjKBCb
VkO5JC5tBBR5N/biyhqZBXiRLYLEB/rPYlwlJP/VeKwQqwkN5XZKIWg+KM4kNuZvpVULYsVJoMWe
KzWoP2UDAgl+TOntVIaD9ke1/AG1fBNC+/kRrUFZfSuKvdX4m5ZC8746S+ZwpuEZCQsWZKYgts/f
9+Q2yImdQSMSxrqzqpfEoYDADHhh4mYwn/OmdFXtT7pFuVud25OYi3tVw2mqch0xJx2yS0mg8Ghn
agfSbjWftwa3OFTKqiVJOYCcpUH/GmqdGNToiPRTIZHX6p3L5IBZP68v0vnHX5nQpSMJcokRiogY
XG6iFH5oG2/SP6ZGRwEOEp31/t9HO330Lj7fOMgdiIp4hloFvHtB5U/rGwkF+LQagkrA07cUGxsD
GksXI5zfonhJoSwKFSZt8fmmtKWTIhQK+b5c6cMuK6P3KW4EvGCK2rQCaCs3nZOXki2FEBqyj7UU
N4WX1lR5UzgAqpZU6vtMjkx2N/Wx9ZUXivpb1FJ0kJgR78dsNAMIL7EXK+6B4G6KrH6epmkIzbwq
H2TJMo7GqOrveV/VYWGXeuqQtowityCj/MGGln0YSgJpnb6UjB+o4OeRZ+m5KjvqMFSdV2VpPToV
szotNHpJf+7TRNj3qZ0XiddOSZs7kzkMkRdrXdntbUi5KgFPE+sdlslS7hUogNa+yMYJ/h8Rt/+W
RQRuSxuTGGYokaTDhWOUlSGsUxk2l2OD0jmES6D65uddVVZBXPGB7CVT76wn1aYNcyIGDcS9HnG4
zLGu4elBBkoE0yfiClBmbQgTqtvtfcSyuN0bWRXvWtsYEcIe+E8KHv59P6Wl7rKiMUmQWxkscVRr
jLzSktBy5+UIjQdiRUDdT3GWQp41G8yQa3rkR2pNqZv3sXmTFJVZuKh3oG4NeDlSfYKLBfo6mT7+
gfkTQXO9NMDBLWGzVT/QPlLa/ZjILSSNctOuIUs9Zs9Fbxv3qloOzB9A3LhVRykaHEKhYhdAr0fq
HIPp+c9OIwzyQDaUytxxmpQA0DLtN2pohvWYQaG7Dlqa4AeTpml9fQIeLUgyGZWmNqXlvTnpuXiZ
YCotXG6XeeXbJrebPXTj5N+yIsZQjqA+7pAxiVHEht9of6yT2vpJ9dhMASaK+1CemhEtYBCXXtHt
YZWb8KJ97PpSqz1RAC9ut2YNewVVyj/7kvR/OmpU78XYy7c6Sh67isTmEcLdHMyGuDNNr7c7i8Ms
y4AcY1ZKL6nd8Cd76CoBi3Rmehqn1VEXMUQJWWaqz2XG6yCq1HGCQncBSYSmj9O3Qqmrh7rQMsOJ
7L7ZWUkHEncDQncCf9gu+gVD4+GzgPum5aI/P4UAkMjwbjbBtfKSAUJ2vkjMiqKdDkqzJY35Lz4l
6c5IJO2tUoRNvMyKir+oFze6C0UCo4NxPJ+gttCbv6BEqk5A90XFI6tJGdaQXq98hZrmfWXnKgxj
U3lKnI7ZqOkIOTZjP+dZjzqnFiW/LElRBXoIWJpY3TjRU0PkcAYidAb9KCy/hVsqBCLxAOlbZ5Jj
dAwNPBNupSEd5SDHlv1tjEoK3xDeKeVGRnZxOKN0ocG2G68svGLxqju/7aJe7TshFAnQIxfepQqF
M4YBRXb51koeUS69fjhfvBrmaAZyWRRp0bNc5n+UkbzJIkST7F/NrIKrb1RivjPVs8tmEWGR9UVU
h5F7gr44DLo/2S7bB9PurxZKh/KNub/hyeUajuyhSBlsWVBdXK3fRaB/qlnzJXGSN3Q4ZlgFlWII
iaG8i9J/e9cUb8kIy6thcHizm5Xor0/nVsjFx8t4jzKhioJKPH5kQNvIuVNgQ2Tgd/zqLOLaW9o1
c463nN3Tit1idlUxtR10+CVnGO4sNdDUAu/lrcR9/tUXQSyAHMAYghbAMtHsDWpIRocgxqsavnde
+pbt+z5UwnSfh82u2l2fxEtxvPnDncRb5JtVToSslojXBcqz8t69q+5T6kaNpz7c9DfqDRy0QtPb
CHqRMiyCLtIUvZ1SCmAsamFx6sUVZLxqb7KPnXAT3XQM855KtVMJ+Nk0nlxtTPHaNpw95gEihgKR
dcGEiFMjNWuM2IxuKw5jmn9bUPke3D///iIfiruuSwTHvy+NUIvQOh/mCfJ0m21JRmyNY94fJ1uu
MrSYjPNyLOChxJUdLC/cje90kZmfD8VclP5rXUgJ8gDJQdHLjL0P9jjddLtPsEHpV37MHCPgAWyf
Nybw/1mT/zeDy6ofi2w2DT3CQiRofHrkX7KLlAXp+bH/+WP0+P7VhrPDxnFy6co1DxZ/ZxIqroTl
c1LIQpLRb5ecyXaqA/lUwzG0bquv1nt5gBLBeE+xF2KvdpJX+WhsvGUvay2L6IsDtLIb4Khgqg01
LGeifvEGSWM4cUS+FKo/tmyFvzU+Lk4Zm3wX5IB6W/J0Cs4U5IgYa3JTfVVvqou+4dHYK+HwVLwP
B1iHuNVx9knc2vnzilkGnvkeMJnBHzgvnC9aSKsMUz9gmENaOAYBlR4SzHe1BmubfUm8JLqrtjAi
q4OFjjkOOUNBG2RZk2jSqBOlhMFyCC77sp8LpwrzI3mCTtbNGFiB/djvkFH7W3iote1zGnhxthpN
1VYdEncnhTCB7IzKiw68dUU2zvC1g+A0zOI0xbdE8qkijKz+NPu50f73+jmwmlecRlgcaZIZRWoE
nLqDsnTlqIcy0B9ax4lvmtgzHMt5bXZ5+KjtycPWvliZQvDVgK7R0dIGFn8xNnUoKZlqUIWr5lVB
U7vyRn0/2G/XB7hysyMKLoMZTgYVtUUlSUtmElk94ZzTfRhig/wE4/p6S/J55TuhsAOzVFDwYJ+y
BKzJUW1qIh+w6exX23yU6QYF+FuX/2xzoRxN0IM20NmEJsjSJ6pTKtIgcafuETJzbryz7zXHChMv
CuApFrBj6rdH/qi7sT+4ILS/PfQhuTOQFeYOf2jucdYcI1+/u5vC3C32qhN7r9nGlXIx04ufOM/R
yaVFLdZKICLAGlW6S/tjavha9G+3A0LgG6Llb0Nsy9YX92IXg5lY9znFSwZMxyeoql9fLPOSW84y
JLxmi2Lo7QOqdz4EqZNjePkW1G21L6V+7ttDT/FQ8SjbCHSx9ueBnARazFVsR9gXcUldtZigrHJg
5oee+XK98Um+2bPLAX3nQhpKOMDYLvZYNqFGrBUCA/KMt8Ex/fIm9bW7j9ID+MyNw/aGHTqX76mT
3MG78cnecw8ZQCi9FP4WauNij4BqAxclIL81HYt4KU6l8Vzmdd5DAkv9apknui0U58qkngVYHGW8
TRRjBK3SJeb9FAVgvZdAsW8BvFbWCFqwWHtkrqdeWFalEV7apJ2jVLdZ1Di5umu7wrUytNe868tx
ZUedhjIWOZoy2IWmDAg1TA96EYrm0FkbCdnaaPBy1VAVnnVblpd2VlC9F62Gj6J/6qVj5ceoAQ0W
mJ50Y8mvff7TSPPXOzkectVAUclApIIAQAQZd31LGfGSn4IVdhpisdptCODJRaljvgJTdVjjqD6q
Yn4Th6MKz2DLnf5c/0CXygyLiIslF9vAgWYDItZSwN4k29Hdys2P8U2FVEv/JJa7RaC47CIsQi7O
wFaacEXoCCkOuXRbon/u/rXdwZXfGXfJ6ChQBfS27CVXViLaBljvQH4DhbfsJLdwiE/1hlCXo5qS
vsKlLak3cDvfndXFWYUYYExC33vWOp1/w8kC0SRj6vIBEnko297FjulYB/OePw0OqrtB8mV4sVO4
rZPe5Hdfmt87d4AGO9Ydd371Tvx748NeVCB0qBmd/JjFarVq3pC2MKk7uihLwuUSVh8OjCBvdJf+
bv0IPudQHSq8yFUdo3Cijft+5Sg7C79YyQASR1YbYS4y7a+lOyidOVXyVGx6Ll9CEhbjXCzgJC3U
qpkQaPQ1hzvNXR1AWf2lcPlTu1N2U/gKK7ggczRf99o7GBIdxA6dsn+rADn/CogryTNuahb0P//0
ltXbhVna6DNIXqK5CVJP637akppYOYEAHYDIxGwooYHbfB5FME1lxiSYS1pgw14Yf91YNCuH6VmA
+QecrOA6BiKLtQjQfjY45Gwn27Nj7Ft7+nu6k+9JGLuc+r6935IJ+YYLLPfO6dAu9g6rYOKIyI1f
ZLDs1r9EON03DgXF8Vb6qG4ahnt9K4PfmtDFJungL0e5gqhlGjT8oS2/rk/o5S4Ahg84T6yO2Zhw
me4xCgP6po6BzE/UdmdH7d3cFAm6qITJgtRawfVwl4ccKsYzyBgLECoaS2+sjie1bVXg7kT5AzwJ
0+pRbBU2LysRqA9jLEhi8VidWWnnS8RsK6nsvnUmP4Z7ECiqsAuQwne7ODRtFx1E3++90Ulc7m21
89Zj4y0EUCkArfCxPo9tGfWgMAsV3HSXCGd4zgNIMri934Cp7kpu5dl/J8OdbuNggHHRUWwkoyuL
FGP/J/6y5CQnrNT0AfGFGz1CpKfGbWl5IAKHvb+f3J56ivt8/ZNeFgjm+T6JuXj+sQEFO6rPVa3C
SfaoOh7Md6lwfqcu5F8xeI/6gx/9KG+3CgQryQjaADjQoA+lQ1xvWYss1UKU1hhDSJ79MCNXhrtB
txti+LvhHpMeOqgTVa2TGzIqoeH1UV8+6jFq3NawVELGgwt7scpkKM0m0gRJ4uRG85I993vf9nGB
oaDuaGHyFb+Yt1CrgmGXN3wKV2wZhq/c5ec/YHEyMNuAPIWJH8AdiKrtJpDgbqyv9ub9jxWMh8GL
j8MRRDIfdBsYlBzTFx3wYFc+3LWTW0UOsDobJcDVo+RkRhYXKp5iw2Qn0O6sRt9oChcO0gwZeyxt
LPLLKwCQeWi84NhCMo3e+fkea7JJREJEKUTX7hUKi/oq6MsHoTZB2f+6/pUvUxSEgkGmAVgoWDRL
dH5aEQCqdYSyCmE/prk8PPZZc5zGtN4VXcNcdex/a804HFP0EK/Hvjz5cYZATRmSkiZsT5dE+z7W
Bqm2MJ3Q1nYjM/ebLdGJOfE4v9EQAY9glD3AOgQN4Xwi46QystyYtUiJ8OG85thme0xL9qM1R7cD
mstEx/c/DArtO+C3kIBiaOchE00wCplHSClUD4kF7+8t5sjqvsTW/L8Ii22RZVOZig4RqIZzFxRU
zF7r9b8mx/Ja7kPaK0ict/QFNenY/SMD07ExxLU1AxAXkqD5BoCXzvkQdQs+EKDvoInHkM3O6bR+
Hz/0zmYVenWBnARajLTSkyxTGQKR5+wGEIPJgQpDeWR77v5QP9XAghjWxtZbvV9OB7fYeynPJ9IY
iAka2Yt8kF39p8B8/rXumVs7vcN/b2k3r00nShlQtQS+Fmj/xXR2psqTb0EEUhEQ8vyceoP9ADKS
nAA60qOn711fopcPTgvob3w93N4otJOlYTY6wFCS5DBBzcdg0O/7Oc1EzXvq3C51ZHFrQwXG+rLq
2sGd5Cmk2lhA84jOtuUcH3XI2YjJUoAUP19AkZRrUj/XO7h66MHEqh5p/GdjjOrVGNqS+TmaJCJG
jRiNrT+qEI/lQncH+TMh6Y2dqDuN5R9tPP5MBECIQtmX6VZ37OLwORultqT8AFHdGpmFX1DMqhpD
5DTNXUnbo9EOHgE0Y2RbgMfVD4vcE/RqSJPCgHtx3lWZlopJ0WFuVcaTEUqkr9/FFKPAJI99+0RJ
Vz5WskR4oJJZBiIiZhzfKLGe7syy6LRAZLp8gIhDv8Wbv7g6MRk65gBFeryIAWA//+Qw99Ab+FHA
JpPLR0X+lKtq1wwgCyVE8v/Dp0dlDSIyEH0D2m0RC9o1KN+YKZaXdRfBg5lMjkwhIpy6vLiXildD
HAU58O6VGhsv7rVPfhp58RDucrVmtM4KVx5vzepWyfcwDXGJdmfSV2XabYxzTjuX24jAZhiW64CY
kyXNAhd3zEcZlpelrd/ohfo0di92V/pxDAZ/gv6g1t/KcnpjSdahUaKf18OvjZWg6TKrVUCW/Tt1
PXmnMtESUQGv5Zqq/TYSColWDehMy6W1/F4z9djG+tbBtTpiC9U5FcBvmEku1rc0jBqNYox4SMnL
oMoHaVS8QWlh/GHENwYsy8fUPsiQwCfRH44C0/UhX5bNsIoNzDWwY/8LEDhfxVpEFbNrDXQ/mpv5
bm/2FtC2lYW3Vr+zbN9CbQO2fZrHISJHgrTY+uQX7dH5BwCLNDcXNPghL14itc2iRsgE8Olkr3Dg
mGE4pktflKGAJO2yEZDAWxDurg977Ut/S9QaUPScL/3zUUPDM67ofJChhZrcpAD8OwMAlLc2t59R
Cbkzk+hXl9rthlbO2pGB+jjigZmMmv9irIpW52hbtkCkV5qjCzhPGuM9G3pHVuKN0tE8gsVOgqYt
zKzxzoMwz/JBHZWgUZizB2lHPu1GhEiUvbZoIB9S77dl6S97+bj0ZvA0GlAICprU+YSKDNl9anPU
++v6eUAJG3LSMHRLfcWqwr556GwZNrZRECvJxs27MqdnkRefUiqMpOolRG6ihx5YyTavkT7GgWZu
JhkrFzBCATwHOQyAJpZNAWmcgHTjOB/aSTvoDMpOZXFDpdjTytpPOQwxShoU1hPqhsepN8IGFubX
1+3qYOGlgyeGBj7aUkMvhzcyrN0w2En6aMltIzVO2T41yVYCt7I/kKQCO6ACvwf+1yKBExaPGuxJ
pFOKONQWaOxgsxqV8inl7U7iwz6LhvD60C5LEvMSsnChAqCE4tYSmaiXppkDW1y4KduTYsfIQYnD
OtvpgC9YOzp53PxB4OZjB2ryKuUoO0NM37wXWxZmq2MHeRrqxegog+63WMqaPVAARgs3oR6H7Yf2
YpJbq47clB7tjATXh736Rf+JRha9rG4YK5ZUOP/zooNo9o+qQa486FAQ2zjy1g4EiK1ifiE6Cn+T
xdkTZXj2CjHB0QSgqVJiEFsVT7lSHqmWPg12/Xh9XJd1HnxOHD7oiUCxBpCzRbxGHmQGBgSw1Pbo
xErplE2QonCol7c5d6HLHbGnKH9jFkMN6OV6cH3l8DuNPW/kk4s87XpFrjncW5Q8hop9cqPQdmO5
riT8qg56MXQmsGIh/XMeomvKklqRVYDob/lWIuB3PyILZPvrI1m7nyEvBJ/nWd1h7gScxyFCB/4c
yGi3qe0ihK+ZDiYwjx+5FdteR4YspKK4BYAZwbXYa0Y9cWgMd1Mek1eIo7egYPBxI2tZWUv4sGAB
4j/4uMutmpWNzkdwntwibYThItmObiyaTrlnqwDmO2atpUciRclWl28e7eJWgxgqUjT4RYGHuCyV
GgxY6kIBVaiOfbW+643KU1GbNUHTyaxfvPHabusDrBz6ZyEXH5qJ3O67mZ1kWqCql692LbvywH1w
+R9MrXYKOuulaAR0XBWWfbYN00p1oxv9nRgsxo19hL9A6qH2s3xQ8xFJWiKwmWqNOV2mOD3g4RX5
02ntUQf5OUpx4em/bGY4JalDXcDQXcl3jD/UlrFLSQt6BQq9BjtGMHmmgEsP5aYC4dquQ8UNOF4V
YnmgdJ0v1a4RSTza2HU5aqh9chDpO1yfTc2Lmvg10cu9zt6VRnNUo3+B7VGQJLVTy+rGObe2MbEd
Uc6HYO4lzg8bAFJwExIfpkmty3Rl2EEaEASopt54Gq1HQnsJmD7IIy3Rk4rZVJmYn6aJru4s+Dg0
HfyDs63q2NoNYcLcDpxQuKWBE34+rYOsSQmpeelaFApwzY6lf1hRBPom93Zlpc+4DSCEUZm/VDLP
R0aSNqlKKMAD/OZTsOoDItctEjepe+2s0fwB0pOy49QsbxqzQenagBmxnpedWyl2vHGDrO11iN+h
KDj79FxcIEVbKsaUdrlr0B9G9mBFX+qwh8XDlD1Q/ryJ+FuZZtT+/gm3uDOSlqkym8PR6NaColrh
T/WbvlmMW3nuIKeasWqoUiG7WGRWBSxYNRKJEuc5CCQ3UfFHSF9q65v6O1HDKg+zrcP6sro6F6RO
Qs4jP7kNWSKKzkwRcnQVr/4BX46n39B0xyvaEUfq5M7Dgf6VHoRrenzj4FqZ1LPQ80VyEnqkZd3Y
SVe6Sf6zgiiOmjn1eN9rW42VlQvpLM6c053EiXgkF41AHEnNAqmSwFIfXDjo7EVROppEN+6/tRTx
dEYXW7LXKBtYjxnN2vepHpypfO7Zkyx5RQRNXzvYyAHI2s7Eu1GD6zoo8SAcng9vSlBOzTUkiXA+
NUH2qoehDpuqAR0WZ5BxqFu10vwY1dhg5G39JsNP6EEi9qgdWpOjpt2XCriJqTaDPEdzjAN9GsdH
dSxkExRwTcsecJxXYdnnurljUTr8SpWhMICbiTWfTjHulRjEhWNT2SC6gS2ng6xgdGDkD0SqD5lc
SD6bzwEtVyPJhQmV8sdu5WanNn06ejK3JeZ1NMlNtxki645IMEpx4E5aPmixLr9UqpK9E5lDOElS
LCAc7EaOUahmSgRoatEme8F7DQ8vaCh4iklr/AZL3HVmpBEng5fEL5DXIDalGvWzVml96Y2i6sEB
a+UPGFjh8NRlZhRoJsTUCAit1EMMfX/utGWPxitvwM4KGy4BGoeDbHJ0JdO9tJnknV2poPG0mVAn
KDQPNsp7Q17hrEcz8dCn1BZuFSfWn0KB6NgoTPsrjUtlzzWbhShzjZ6dRdQ4oCFaQAR47DBvBSbZ
iRswhbzKFMKV09aIXCHr/G9VjuLWgBwnmFlpEomARYIKp64T8sXR6P+lsHa03DRu6k/RKPlzwYop
ckg1olFiSfZXRjC9T2Zhxne1MsiJG49w1IT6BBA67QS13DpN9rg9cUn3thV2eaQOLro7e96K5DBB
n3gvxkrdy+1g/aqGsmfgs1Pow9YNVphUD1p+AL9X47c5KSwfFpQM/IBM5Eet6KJb8GqkejfmCqgT
KTwAbrnA2nXGQi3e1XqMIPsDVUvdrcepAqvTJHbxWA4JPRr1qAEjVk7VBAHlqkodEwQr4g8p5G8S
Cu8giUzKs14PDC2TClZxjqoVqvJQki4vfdErIr6V2lq7GXq18TWh2b87e6xCNApzAjkA1eAbicbq
C8dGKXA2Ecci+n7Qnhw6dd1i9fAS979suJEa0upW7X+m7E5LnTzZacVXPcHN+8awtuQb1kLjWY4i
5ewODFjb4lwtutauGni2gKtObpquuyPxn1TlDknLUEW4se+CQu2PFYemeFbAKK3YOJRWjkAgVhVA
u9EjRnV+cQTmII5ARxi6tEJSHNUNyY3odexK2YW400asldMdDFR0U02iQjRlWSNVpIw0SiuhRioc
w7grueGyZjdGL5G2ZTG3NixU5wBYV9GnvtAfKccex2YVl6CD6ajHVnpxUORBZA6bKgJBbZkJb4qV
FPxoYfRbwmMr1yWq+8qMQUGR8KIsifJzVycT2PoZG99ZBjtjqb5tJRm6B1ua8FuhFjcm5OlUIAsR
qhqqnVVBrA/fsh1SN/7XKtAosKKxip44DLHwcltkPNow2rU1wi4j6XI/4tAEVKXiWRp6PzG5D9FA
fxiKjdR85SlyFnMe/cnWNOPEoF2CmBkUAPJawyvk+fqlvJL8n6aLS9BQVNpM/1aNKMEIhx45SJ+1
E1kb9NaV5XgaZfnezWkiuqkX0IkQNu5v6Y2BV8NyA14TWWDGetjFWzoqKwMDYQPygdjXOsAMi8/V
amPDoEmAG5MkbiML5DTRPmPKv88MwQyBbRJQBShJLWupLdoqVklLZIYQB6/JDuR+JG8v5lbZa+3p
DGDBbJ6iz2nw8qAajaHUypiVbo79+l4NKSDQxjhBpKXtMgmOHUaMX0GTdISwVw8+mjMi3/kAgaqr
oLAVA1cbK+aRNp29o7FBfRuJ0VGte82HRmuHAmwDy1IvbfviYcgMC2ShuqPpxmWzuqBPXieLDJAR
lLi1eSHUJsppfYIqT0q1jW+ycs6erbb5R5zsGvgCjUpvI4gOtR512CniT60/EvZpEP/67lk9fUA4
RBEHRS3I3p9HEoloTaXAY6tDpQriCZ7GdlCvtqO363FW989JnMWIksYW6JBgRNq8X6B7YsEosFeS
AKIcP0mkH8o03cBrr7VCsK5RoIJoznzgLWLaHcuJLOrShUyEA6EQh2a5n00fFJ4PCv2AXqmaeVxX
vOtDXdu3p2EX+zZtcq5C3aF0Ben9kr9o4xhmYiPI/NsXdSi4qcEXDPg5mHYtX69tBtxUJ6NE0KE7
Gmv0Po3FxvxthVgc3UpRIw2IEYJzeP+OEX1UW7ZxPazMFQ42wNhRmEYbcCmuX1ey2WVNi5KKXD7l
jfQrjrKAR+V/qGCchlmUFATLaqO1EAbY2TK7L6BNRdltAvyz7WvdD26E15fA2v6VwYb71imERupi
CfAKPStOUAttR+oVRXufTKbfDvpBbSPP5OP/kHZdO3brQPKLBEgilV4VTpqcPX4hHBWoRCrr67dk
YO89w9Ee4XoBPxhjeFokm81ms7pq9xfmXPxOB5VYPIsp5rLZFnZn4NLN8MZnzHlkCTs0a4lX+uSm
1o6Xra1tZSBs/rGm+IXooRCbTbAmtbt5QA+L+bPhN60FUVzARbeOjbXiE0gCINeDHYz+H6XqS3lq
zskww5r9izogVtmPw+88e/YGForu50i3AERrawdsHYSAAI1F9VQ1SEa81sZcBGk6RlbFajSe0hFU
TVkwJYD2dXb3/fKErm0CAGu8hQdxucQoy1ckY7V0F+Dlv4JwymjfxbG1N3Gl9S/bWRsZ7nSLyCMK
eZ9At+40OSn2GuigmqifrxomfW+MEokb3Van27qpf54H1KSMMNTP5xxJrSO/VLruV+nLZCd+zQ7T
1ivhSpgHXQVeYFGOwSsI6Ao/HmGpnjRImWsZgLgSvTg5XgGGSbt20/QXT/KbyUnqEDNfRjp4hXDR
H+Tvy/P6ef2W1/bFY3RMLl70Pn5ANY1mnbf4AEOAXxpwazAvAdnKtKaPLlv6vPUWS+gT1uGcYAlY
pv0sL6AjGFZaKmTgUfZW5mAP9gQe8FpCgZrguBRBdxZRe6tw+Xk1P5pdPuvMbFaBVIoYMCuk49M+
AnsQ5bmflMyP+41Y9vnU+WhLWc1SysbKNEwmuPz8vMSC1ofLk7i+XP9M4p8q7dloallreKeXsODe
2knrDyBj4htbeomBH4/nD6NQ8SXuH+33FjMWl79TCTZuvBggqtyhJ3/jBP0cH2HJwKuHC49YmiY+
ro1upwnSpwZrk52GXA9r+1pk3J+MYAR8l9S7pC02lmjVHc5MKl6oJ6A2R74tA9qbYV0ZEOrunngp
Qt0C3XaV7y+v1+pcnplTvC/tZI/UFeZyNA8SdrT7B9FMKHA+/oUdABuhsoLjBk8CH2dymKrSmCY8
2Ll5fuMlSWj1RaRBamNb5H11Bs9MKUMqbO71Vt8iYjRB6X6DbkzKx4COuFXYyd+sFlpnF1QsCOlV
vtgOYmR1UcIVLQJFvan6hq6HkzAhBFJga0k6bmyvP69tn3z/X4NEAVJYjtaVPQrfASiNj3pNT3YK
fdxYP5bdlzYRd+g8QvptX1egCoRvbwx3dXejcwnpCaocwEB9XEUx5hXLBVYRV8owA7qLzd8ZOBb/
wlfOrCgLWAHS0LUZrAweONl6ca1DTqUDrUhuVRtQtdXzDZo8EAUFnhpNX8rxAtGzQcYFbGltZPY5
yrkppHlA7h/WEvCuGE0iwLBVG0fN6jxaizAunjpQBFPisNnZAkxqA+LKxHajPdS+QbLQ1toNeNxq
/PrXjgq7mRJtYIXWSyAYPDSTfm3KaABJSg/uCNYHlvwBOtuNoS2L88lBz0wqGd7oghhWIzCZY8HQ
OIuTE3zijfgK8kpftzfWb8ua+dEhZxcPGdiDiJaDb7KnWHu0vZuEPiVlFNOby265NZnKbX6wS5uW
OmzZvYhmdFmXuxZvKPpriYfh0Qg5oOH/P4vLcX52mPIar0QGUqrAmLJda4Hzz4ujYTbCuMuPbCxe
cvQZ2V3987LZ1SzhbAmVPWGURtq7FczGEH8rRB4mdJOTaXXhkNShLoZ7NpBaH4dmligQO+mEPEG7
TvpXKb60zRWQPYZ5QF+kLA8F3c1z7rPswdUT39YBy71yuiPBXSXeKoevbsezj1HmWaZF0085Btzb
j0U3RTWH0oUT/MWsnhlRZjUnQ2YN0GENOD8ROUZi+u9QfUR0MLYC6YuaDFLmj3MK9a88b/sZsQxT
aPQ/G8p8cOe5YquqvjpfZ4aWpOLcLylhdSZgaKhb6Gzj+Y28GvZG7PpsBAggcLAvkG0UYtQsT+aG
mTveEkjoEOABbg/pyF3lbXF3f3b2j2aUCKI5aUw4wdqDu7UHBFNn0ZS2eXh58T+nWR+tKO6uQcup
7VsMxp1NYMxfZQ59QPZ9sDYq6et2IOOJh2xkCaruujvWVpaD2R21TXvfM+s04wbnk6HdD7bZb3j0
54CIQS2qdnA2SP56Sqg3XT7XIx1l0MENkumJZIHrhIlGfSuLcAvArt0IiKuLdWZRWawiITaPcx3n
mT3fOsCWtJt4nFW3Q08jmC5Q+LM8xbd7ZwTh7YRBaST/XpYDfePUYXsGQYCN6fucpy6YyqUfGxhr
YJGUZAq0sfNoTFQGoGE4mcmhb8ktbUxfvJvxxrx9Jt6D0jXeMRfygz/87cpSdU1lcrewkTYCHfNl
pz+NvvmA/pMrO4RcA96ov4DW9Tvgq5fd/o9c0cds4KNdZcGMJuXuZFsycPxn95Rfz/dANt31uwcj
APGg3/nlvsOPndj3/Ge8gwf9W7PXIje0Ihm1h+wVeGwQm0I6+hqwhmh4Iz8vf6G5fMGlL1R2pltV
sqvJ8oV3yT55rt+cKEFfuhfhC65qtOODvPbk+uZj6Z+SPfF7a8MNPp+EH6do8fmzYDrroum6ER+Q
Gicp3wz72ciOtLifCE6Kh8ujXUl3PxpTjohUN+NKm2EMxXmD3hBrUQT3dXfXg564fpIsmrdUhFbd
/Mz1lA2FN/qsTFO4npX3PppsQbkd2cgNe3DBb52Aa3MJCjbd8QDQ/Ez3Fusu6yvNwZaq/FEj/ugx
f+pFADnJsJNXxdvGdC7bRnWec3uKe5epQ8GqDHslf2kpIDq3RQ2RlSTwqhsIaozjzu3Qx7hxmKzF
XVTlII+AmwPq4ErgGOtRS3jO4DHjHcuOWopSewziZs/n9cHUX9wtpam1mEgBFVhqgMQx/lBLnLko
NCJnPgkYbPlukF+d6nVkG/twpQMS+Ip/baiFI2GZtdlKDSeXBAk8JF66Dr1J6VegwAGmM+6Nml7V
Vh7q7rAXdhzx+c2BGNDGgq5Fg/OvUOJklqMHHM8IyGwGvGdY3wUrH4qx2hmsDFLzFS/GuMpca1q6
l33nz2N+d/kD1jbLuX3FoXhlWIVXYhbs3otEjfI4fZuNayu7d8aNF6g1Lzo3pQS+quxr4aBMHeio
O0q8Z8SgLe9+kmaHZJs3B6f/m+BzblGJdJVFMqeZYZFPzxmUv0FBV6EJ3qmBZ39pQC+egJhc/+81
z4+OpYS8USIhmRero/NSUXB0beVcWxOpBDi3MEBcX8NAU854LqSNrw2935TpdU+qiBAGnUAAaUrr
8bKvrAW78+lUwoDWsLp2wcUfZDbD+/4V5a3vtE5QJ78ykJ3896rMMo+okUC/ChhtNbWcW5E1wCDi
Vlj8Rg84ijF+CbZe4+XyqNZjzb9mFCcxBesNZ9kB0Gc4sGa6oS2NdFNs3C7WEuXz0SheYaVtrDcE
ZvTmsQT8b3bIrqwDJ7MPl8ezAmL7OG+KexDBIEygwZJM6mDM28hK3+w5NJ09GYLZ2i1XeCuYkxDa
Qv6G7bXzieLtC7B9UOOh2+xjbuGCn66aadwEQ24NvwpOx73N5+xY1o7b+V3B+kdIdDRvc09F2Muu
OlGrHiKZFdru8qesBjYDzCieQS28JC3OfHaEQOKgSx0JSpSip2GSPdd8DnBLoDSCOMhlU59ZzZDs
AgXzj61lw57ZYqPVp7zBqB3ZhekwwyaMzdmL4HYgvfeCTCGGedVafC9M+92pE1/XmwCKl9d6/1tz
ix3cH8IlPzyInxDD24PvZJ+l7FHI7KoFf0zumcfLH73m9uCE8uD4y5VArUPCSAysRdugb+21TGWU
6hCXjfsNZ9xaBSXmawmAIC5gtYGm/xrL4yB3tXZVFboPbv/L49mypGxjDy+lWVLAkuvFQeVEZf1c
6V/QjhxVUK+9bGs1AJ+tt7KXY5TJKCSdUe3Pd6180oBVphOAULVfWIsa8ZuRvl62uJpHn7uYsqmR
I2nObGNTW84+g8IL2Kepr2UAyMqw7x68CVWsLRKj9RTpbJxKwPcEQ+++gzkl9YMDSUbdusqbt3w2
osaId6Vs/W4pTD6All56J74FhPjjg2q2S4GFhUoiiv+fkBCCTMxp2rQJLOMax2ow2J1Pk8Oc3SKY
1PKrGzd+Pz4aY4DWp8E72fqbA4Kny1NvrnvWv1+hTD3lU1cPJr7Cubuz3yfQ1UqQXDXosQKhWIsc
0R9C/VgFP2o/8X/jeVDf8VDb5ZEXzu+Xv2X1BD6bEGVBDBCvSMS1Jhg1m/vm8BWlktQn5RR2ujha
tAnHztpiPV+9sZ4vgxJKAdaDkpABqxI0vuUuSfxfXwGX9NnPBJdVCJ1gAlrf9mUcQFP1qB02eYTW
gtX5FygBNjULXuUQ1oMIlU8gPwPutqreEuUk5srl6szKJ+FWlNmz3IIVHT0LUXcw96lvH7/LsPhu
+eTnBLbr+o1BaiJMj+Wpj1p/DIZ38vjDCNJddcxB78a3afT+AA4u7AK16tU1LXH75bNq6PA1vpWL
CUJ49nxgHHyLc00nlKsTk98byQDAjjMk7akBt1TjZ0Xa/aLGQn3L2eR9B7FQdtU3hnejt4Xb+hCD
pNPDPEI3ueq5uDb6hoEc0LGaRxDvd7spyZpkB+yKh+kuuOvHQp+dIEkEi6PCzcUpzqz2UDg9uaoc
EKnpQjMeRr2Dbrjs0BkJTgN6YEntvqEVhJ24jCew0Q2sQx8J0KGSDPMt1J3yfSYdaw/V9TQSmmb6
g9uV10XWQPcIPXrhVMj2RWrQoPdtL05PoIjx7ioqnW/gjnXRDDFDjKxxXDML56TAm1NbO+KNJCPf
WcyBTA368vwx1Sjqxw15T1ve3Vfw6CL0RiBy2wodtnNbJM9a1tt+nhTufZv3k+NzIFVQjpkY2be1
a5WB2U72Dx0zdpWIuGxRfoROEZ4Na534wktGUHvgTRssZc6A6CzaU+d58tWd++nZcl1x745jcoce
HH5ye24cAZgzonzo9d+pMPsHlIb09741vWNfJviNDLywu3pysODzBD0siZeuU8yp/qAzcKKFePpy
X3q9b28SMdl1KIRe/mSzo+3QG9OxIAZs4gDsWl3gvM0lPXXZZNi+mbReuUOdjKIFhjHg703GuxGC
OwNEmNzMNB6nsYkfKDMTVD7rnN02nm3eowqQEN8WbvHVkQtVUAUVSjRCOFKDGpNwvINOS3qvM96e
koJoN57d5miK190skjabfoNtxwOf7zSQ/eW4+Kc2f2mPLFv7LAOjYJAgXMceMW/SRySaX7Pwnp9Y
+KP00715Vx3T8G24co7TLvEBTt6wvryBX7KuZDlF0lRevwRId/+9Q8XukDwBIz8/lL75PkdulD0A
kutcO3fs1lnC5RZ9xWo+AuoMCsFmvPCqb1tTjn1MY47RtxX1ITB5Y9PZjVg3fCsy9weX3bVTYtGs
ajpeHvpKHz0o887SSOVwHFuPDzbo/yAG9qMFM5hzneDK6zKBhrPet4gvnSdbhnoWmcnXGELKVuVs
PMkuJtTZP/8E5VAcSZLnWYJPcEQR6gnIdOjjRMd72W3VE1ZvNx5K2gvw/TO4PhXEKeoRUpa50ewY
gXxd5XrfeCLoTpIep5+tIX3XUODWc5H6moGSXFWVGyWbtfGiDPfPVyhT7rSycnW8IAZ43btlGuTQ
tONc7EU2hJcXdzXxOTOkTGwP1KGGZ0oocouu88mUf6tH/tvStfcudf1+3tpHq0kulGTIgrwDeli9
PWo596yRZpAKHa4IDlV038F9DIBt2xh3xLAfwcgQ/fdBWtB4hnAbMl3UGpTI0U6guJtgU5ffSwep
jPVmS8t3uzdrC5K0Pr6lDQlNUMB6qxWNOHH0tpGYUFt/jseAjFeQpxu1LnSBv3PoLhVhahgbA1zL
ncCf84eeBHAT9dWn99K47tuyCXDK+VaXXSVtGtWoc1yex1UzC7M/KBFBpqayFMTdVIie4a5QzQcJ
TVtbuzHb35dtLHc4dacvKtb/a0O546GIQAC4hY3YgdalIcFKIXjMNiZsbX+dW1lGenaWsGkinTBg
pR+kX6OjG2T0wWCGcow37pHrDgGpDACcoEiPR4SPplK7rDMNGqbYyjKawa444LxEGhRA4Pxoidb2
SxQsE+mGFN02G8fW2orZmDAPxKdQrFFRvVCs5KW1vANV2nUzPnB2U8Ybx8Pagp2ZUPus4q4UVdfB
hACvEOgNwiHfAnivnX2IGP9MoRINZ8PjaEnGXZxraMWdQjJxdDyTl0zLvxoMQSQH6U+79ZS6vnKg
VzOB+1seOZfPOnMSC5Q7orYRNmp5YMTnxr73dtSENGpgz6MvgCPbVHFfWzCgZDxQVOKQt/9cVM9s
0m7SykXUNfDIowV/LCbfJhsrtmoDyEJ7ERcCC42SyoyFQJd0jXHldnwlzL3Z14e6/nV5H6+AClEK
PbOibOSsdWXeDrCSgvDSwP2lqvijYONdQ93AYBIaMdDxo/0QDtJ69mS5BTNfO9rOP2CZhrOpZODA
MCBdhpOGT1/QygbJk/QH2CAPegfMdbtVQ1gNKWfjVZzUKox+6BnGWyb7tn9Nx7c2fe27jWKbsVYe
AMYPZVeUu3QwsSmjKkCPX3XIA+eO/5x192dhTpHlcJ808XVPf/QCOrodUGMdSU8Ufc1uwVO/FM3g
e3aS+fX4s3aNmzQFVWC7lbZsfJyrAElLx27TmGHKB3Sap1ezC3HZwLMa9KllIXoLLrvYuh87eD0E
tws6aRQ/Nr22YfEyFSUoF6EmHUqtOtKy3Kjqr0Yf+18ziiOP1Bgsl8JM1r+19V03Z1AV24HDNJiq
QzajvN9E/7+BKZ47tQYTSQ+LejEHrRvnvgt0eNWOW4F1awYVnwWhQ02NZplB54Vbt2M8+HVGNs6g
1fkDCnbpgABIWz2DqAOKbaNBLsuAT2r425DdxuBvaNi3Od3jAPQbXGsvT+DqXgSvrIt+oIVtS0n4
8rrrbGaCCSK1dq5wwaIIQombqTN2l+2szh9gy2isB1gbB9THzciRWM4Vhx0L8PaZHiFtHkHRObps
ZTWQnVlRVqlwUQXJZkygsOrrspnyXdxq704LsgLT7B4qdGxvWFwb1/mZrswf5KgGLV/SBivTfcmr
MJ6ukuTX5WGtnq829K7QQbXUcNRUWY+NPNVcWMl58o6/7w3pHqRTRxmbwZFBAC97KKGMh2rNVpP7
JwcBRBQtOf8oKSjlzroFTWxKoKRgOuNxNKLBsKOxf5y3sCOfy+uKISVcgxkJr/wzDNXX5KfczV+K
Ez2SGwkFoAiXgdLfOiD+YBo+JNAfLar5WNY2IEpH9SnQp4B+rQ5jmN1NN/Fjf4Du680YQL4lKB/0
XfpiQKzhVO83VvWTtyr2Fd8pM4OBLwb2k6N25z3FUCQWr1kIyqTnKY7mA44qMCc8m7cQULxs+pPX
KpbNj7vRQLoxtgb6x2cXYrP8LSnrXbvV4/8pmilGlENHshQ5DXTWg9kw/bJr/MasHxtv9KtWf42N
1i/k4DeDt3HWfQbbKXbVUwjj4mzxWH3fX+vZAaqzQfpr8nywNJh3QziezCtok4bk+S8mddGmQyj1
dJBgfpzUemgg2E4xqSyPfTPby+qVWRs+s7obTXSL/uG4AIvNRxumiHutX2wIz+4Pg+X94rNx12oT
cjXnP8fsZSL/Nabuj95DEdGyYSwhv+biqBW/wQVxec4+RzbFhrIHnAQpPnTpOHQrrxkNe/s6c4AD
LshOmiDfBh7uh6l9uWx0YxIdxfuTbPYmg8Gml5oleIWyG6uf8CjggV+qIma/ccSubrazaVT8otBZ
ibbbDP5IHhJ2L/oAD/2XR7RlQnH5xMuS2YlTrJT73aU+QW3DiQ+XbazvK+AXgb1Hf+antnxrRhfP
YGEclnej4alF3CzlVWgZkQPLj1b67Ggo+ul4N98J647mYYbieruBLvh8WVoc5uwrlCPeKwmeAAZ8
xSiPeBQwE0BpZeTwb8l4V3SoGbBwoc/o9Y2Queo0Z3aXYH52R0LVwTbqBnan7Mm0A5Mf5joN7S1S
2dUNATOeBXQhOMutZanP7DRzl1klgx2NAqxJMQ7DxqWaVaHJphE4b2gO6kaoNeSUyA1M2tqBBLkv
MBaAbRK9vEp0ESmzJsOEbS7cE2SJwxwsvsNIvtqVc4y3zt/VpfzXHMDsH4c6Oq6oJpPzIMct3vlV
o4knBs1N81i7GXpQZJhUu6IcjnjfvOzKa2t5blgJOnaqN5MZw3CZNaEg9jFO5c4x2WMfb/Wlf8Yf
wV9RSzVRpwP7/iclqrxrxq5MYcttAKXsCdRmOrCPAUo52XgSqMdo+blsyC03FhpqI5zdjWLk+kSf
fYOSw4luaMt8wDdooJx/lo42XBU2qgjZDDroUq+NcNDieR+P7nSqU1PeFWD+ayEMuHE//D8mA0Ub
FGChBq2yARhJDrQewYfodhawFliNQ+b80Nodt3Yx9St7DAdMEggEx63wtYRANdmjfypjACcTtDd9
dDZBstQmeoUQGU+3RBMRILwbmceqW4FxH2+XS5+tSmpkTp5XgCwY05x+dfmek5+eFuVbgPW1WE//
1L3QEoNbonKcZNpINDACLGmGders6pB0GUgBvl/eIqvpOBhuEYSW+zx4WD7Ol5PjKupmyKLMHiEW
fH+vpaOB+60Ft03SdvbrBK0JkHIM38e6+tI0zoOgzAuMgrywlpKNyLQaFsHvABInFIdxDVLCL0iU
cCjJAqEJYARG2GPqzAdwDQYQxAk5Sx9oV0QWGJPjfCNb+NNVq3oOUN6Q3IHbwr4SkU1eDD3Ba0zA
63tpj/tU0u/5xP2ifZyNNjTi5JcLQD3Ex/sBzZ31ewtesGiQ5rGxOHI0MEF575dXZ9mw6idhTVy8
vNn4o4IgJqcRAnTdi9BZduL9AyB1+xzPi4yNt0AW7xgoPi5bXPPtc4tKzlT3Xj5NuMFD/HsW6FSn
YaPn7ynEPC2t2gjPax5+bkvxcENr59EcYIsjkfaADnXq13rYSGfWzrpzI0rKJC0NKB4PRiaE3ywT
fhrvNe/EQDa6xWyxdhE6N6U4UJW3XVIB+xc0rQmUcgR6TwfcXzwGChVsBjHQW91GyF83CY5sHd3V
LlrjP+7ebKjBMmxjdDoTsJQFkpvHydP9zvZumQ3cTHHHtXnjLfZP+/snv4S8DMQjlrxdhVFCn8MG
Ny5iE92nbxQSh7jBXlc3xM+DKy2aAnb0rscQOLGwuKnD2WfPX0RAj+MpfWZfxE+6scZrMR/kx0il
0OeNJnPFkbRCWlNiICBD+dIHxfxtGm/ma6vOCtpB1GUIlEnUB8WqLGbLyvH4zR7oo7GrTnHUe+EY
mDsozgL6Vg8+eq0ub8Y1310WFY+0i8Tkn9h9liNW9UIz20C9p7Sdqb4vpn4o0DrvEStMc2g6ZHFr
PTYNOuk2kuC1wUJ8zIJVaDyAmuOjW8m6QCqh4wGwmO442bUlXoj/5hSF+AnOUMA08O6iuC44YYcS
THQ8QAeKNt/GyUvqvdj/XW7WhMQKdNfBooZ6mhpBZ2ecchyl2CBu+tR1/WsmQbA/zNHllVrNeFyc
oRZofEwTN6ePM9Z6jMX6CP653LuxEnReXQ3lbpJ72d3rVlQZEcElyQbW7Pmy4dWVOrOrxOtkNLpk
SOYlhkJpFnS8RDxWm7DytXPofHTKBsvidI6LAbOYoBMLADbn12L0ANZKgMPq0tmldWeEoiw3+mzX
7eKdETxkQGur4c0aSkGaFqObIbueFu5V79jhNGt3kMjzS0Pb2fbvy/O5FkoQQf7XIlXuKqwt0p6U
OkJJFQdudusB2XTZwmqKc25CcRXc7ig6q2DCdRnQjdhZURLfx8NbbQeleTABWmBblOZr5wTondCe
AB5YPAQrm41ZtdXMkPYLeF9FrvU+QJFm5ENI+vY2leOppcW1PmzhpDasqpMJjuiR9z2suuPdXN9l
3b2ZvErtvqEHKYAe3/CWtb1wNkiV9Qw19Y5rBOaG7KnKIUUD4dstJpo1jzy3oey3apSVHZuwgecv
f2nBpokP8SYI7pymNpr/pjR3bk7ZeFPhoiNQhzkn+ZaXGdisI9kdNxxy+SXKaY4mDpzjcHtAaNVX
Q8LjVjRIJIJuyvN0Z5h9/I5ncvtHOnNv54Hj5mmsXH7rjK2cg0nG2l1R6pCzh27IcJ2ADgE9Hu4w
bZx+K8uJ49wxddASLFw4ytjd0kvrFtd3VKCOLD41zui7PfuL3Wjj5g7OQfR5IsNWdobMZ1mRhWJ1
GIR1rbnCvI8L64oLSH1wvTtNvTmEyOFuIHINNEdWzX8xTECxyIL9QpBTq6/Sgd5MkeOuzNwnl95X
7sHY4h/8/EQORvJzG0rIIX09lx7K5WD4ztDuPEcUj/0cj4+cTgfWj89m6/gJUMCpIQJOvIAXPTgt
DJ9nIwjYoeFMTB/s9w7qgZedb+W+8eHLlP3kOlywZimaQoPHI69Dhz10ire0uleiOpwb6DN7YV/E
bfrj6WyDnxNVCtwqTfmby+dEvvzFKJYcA6jQRfZdyZcaS2/Y1CAfLtBOKvxW5v4kQrfcEr5e2xKA
/SDNtSB0iDj+cRyDmWGbctwwCDuZ2i/R791840axZWKZyrOcU7cmQCpHmOjcJ7DP+h1grNNGfWjL
xvLvZzYqDjY06uLW4la/BY94dTfWj3+zIv/O1OJ3Zyak4XbgnMIwapJA2+jNrb6yIhjkVqa86lln
K6KsfGqYoHG2YKfsThbwV/3Gmbb2+0GND/IqEM6gH1TZuXa14AcceO6MHbjwniOVvDxTa/kIipYe
eLqxMUAvogwhngVrrRhDABO11x7GJlqEyJx3ij5h2wJVKWqFG9zQnwHUCEjnNpdj9nx5EkgA9l4J
R34C+di0h3yHT9+rvXc7Qyv0tbn2QrrxorDmdEA+ABljgksZ2kQfTeY2KSBcsBQCtOsc2r8oB5Rb
j9srCc+CrvjHxiev05netsuwRGhAWTwO5+KGpS86mipMv9u63KzGdbzcQcxtQVKiaPZxTBlLHKMZ
cfHtgj7UX0bIefl4XAtcdGOl1+6dHk6+dtXu8v2WuMDqbBKC5yGEIdQeFKdpmim2OyjALHQaNDnV
41c33agyrJUmEU7/taE4SVVyqJrGuHLre8dPDxBpe2fX3c7bo/PnERxWG7XH9SGhmWCphqJFR8kE
CkHTJJkxJNdAvvFjKG6mdsME+oGxImqutVRqFh5gFBJUKuA2G+XEUy0DtV8qXqBcaX23dN6/UvSr
HLqamV/zpvSOLM00dE1k7SkrjCLK0PF2YJWeHONMtu90ZPo3kVXsAKnXeZdpoLj2USog+6qPwXQX
m91Jt9FtjH7rcn7nU0sDOx5x3vcj1WtfEy7au6asu2lT0G1OgBuBqrQzb5rJ0e4kIIktyEqmeS8M
EX8zMyO/sYuufmB1M17TLG3vc012qHcmEC7weeGNu7Rr4jDWze/uzDtotNMGWjsmErjnrktT5Bt9
eltBfaAIxzJeNCOBFZd+mTiN68/V1Ly2Nqd7TNzwiGQlPhqWMCKP4Zbpd51LD0k9LuJLs5DXKSHL
l4GSo4egSWiKriz9iSZZWHrVsBPgwdmBJtdDc4BRgBpkGvRrmxVpHOhzQl7ifHZPg91AYUEfS5JG
jOZT7dNCp9dmrbNDPHgjUIGN3jR+h0ncDQUUiy05a++jYRfaoe/yNOgcC9jXzAZjVjF79peiTQBk
0XXtOUPy9HVmLrvDCUQjzUhIF6QA/0P3o3UmGpI8BgHtpHPjjcymF+ZWN50c0ZIvXS7NX7RK9fvB
ybOokkaKagWDvl0ILdP8DSTmgwhir8p/lswaTxnRitfM6PsjeD/nQA5TcYP/3t0kLqTE29whNwwS
0L+QSSRHdzSzGzO1RCirOa196LJVbx46sx+GMvYy3+skgbAmdfNhx4o4zvfo9jWPldm0DzwjYgdy
Tq8NMkKmk4aeu69On+gRrDVQLU9ZuR8MkPfiNmRBXy2Pm9ucgdgXClZLAo2Ws6eYF+VjVc6QTsqg
1gA5LSHeY2onHsCnLHnPqsQefQMsSvlVatTeS8bR1JXNeX1inU6eSzAIsSMdeHrouDk/GAMpdwWf
rEBjmvNgoRfv2BpIxvY9BTAkEp1gBphP8eoXUEgy9Pu8AeQ7r/up98fcY9eDpRUHm2ndgaVob/Yd
kBN/b8vMQatZ6ko4OLOeYhBPlGEJkvfnKqPjkxm3xlevBlFVnC+Nclmdlc8l6cU3K0dNGxJH4Gn3
EzTIvPWDaJ6szgJ1TFkTsu80Wly5wwjUT9ePu7xqIF4oJhOsIJqsfo/9MEYGYDTPpr20uuQuoAo+
eDrHOipSL3kiHPKjRWolA5oSSfNsTqa2q1iHHEev9BxdVmwcXomMhyPLCwmrg21fDbXJbmPSYgNX
OqQlyTwBmFfU/dUwcP19qghEd7ig+HTLZUU49ZVzW0iUVH0DXnZEQzTYi3pb8mmf1rM8UQm5yimb
0XXs0UQcuQNdpdLqzIhZM5rnmtYarzVk9T9Ngw4vteN1RzROennA8AR1V6JAVsaTSED+WclvscuS
W0TDLtQA7v7uFKbYzZRoKE6UY4JGuxo0Q1AYi6/SPkXdwJtsthc0K55GhOudnjVm78NQfKw8NEig
GshvaF1ljxqbkoOdEAvbgYN8wAVTchSTcrzKpxmSRrPN3wuv0Xz0knZRMXHnMOhOP/p2DBJIKdGC
iH4usxEQewDYgU6OewcGhyFKs5JG6B21hn1t29IL3IJaUPQiRuP5Q5WKNjSTJk9QEZPARFkQIzb9
npIy6py0JYETOzyyDZ4/uxlBkb5sRg0yS9SSwEw2FETxnt7w34lderE/VqJ9FZUHwjwi63eHsvbQ
JznfTTRv3kmstQeB/hcw2XfQPnFkHaKTZHgBQUT96Ooz8M4DRROr4/DqAQhA5zpuvebKcd35aMAT
X7pCS7aQ32tH6fk9RTm5NYEYyihyLVFEIsmDxno13NfLeeuWDeW4zrhJ+rxG2to2p6x7k94TZw+X
Tawl32fD+JM5n2WpHgN825AwYdIvCXo4Ovnf8TzIN8BGgQIHbuj/Q9p17EiuK8svEiBPaStTvqu9
mdkIbc7Ie6+vf8EB7hkVmyjizFv0qoFKkUwmyczICLaoMMt9Oss57m+5cgBTvwSBLTkQ3bXpJZC9
cqyNMIsxaBm4rjsYMe/z9/ocnped5JpevwF9Tu9W7/Lu+qxxL/drg8zKpJlhhSod1egqCEF3y+5u
OAJ3dadtn21PPonuorw7lQHXldHIhjIpWymXLUmFkiAubjPU4ZrxzpLue+MmtG4h5nt9aCJLzOO4
RvCIiohakregZAgby9HN+yXdliLyMe6rDLU1XUcZBq1lrFBrkuWGOeQwFdwnt+iXNoCXOECCVvW1
r0DwWOZupT+2WD9XlSqoiwS2BsWz9POib4bxb7YSQfsO6M2oxhzjE81kqpkSoLjeVTfQ6XO6XDAG
biLpjwGDSdxnRVeaVkRTPMNzMW7M6FgGW1MT+DZ3poCYAl0q4PtYmssHF5Fj9I309IFHtmMIcdDU
SUTZOpU3lPUbgcmJaXo2NWOKNwKkBk8ASL51+9vRDy3X3CZ3pgcqgswZ37qD6djb6lfh4rh41hVn
NyJ95193eB6kCK01f94rzAsziqU51awgcQftYYk3MjBNCvmh2q8yYKnYX2grBwOK/p/ZxGh+ABBb
aAL+FgdizDZ9EZUKhaRK7baGsmYGqYPrI6MOx0bFtQVmK4d9pYY2BaTa/fyzUr4yYCltOXBM0EUl
8aedQcW0E5FtcHc1msDAIwHMjfFN/KJNWq1Vkt9Lq7ogasSuLnagdenc8Db+uD5CoTEm8NctSfpJ
grHUQgY33hvDpscJY4EMK9pN8WugfyX1L4FR6pzsvK5HyGz0sklQYsphNAJFy675yg8oXrj6p+wl
/rQtngXm6Bi+m8PDA7TywIuyeQhdruswkCh86b45aV62/4jd8AYMbbkTu+pdsGn3KHVZ5/BWRLXF
cyCAC/+1zMyu3SxRGFAXbbJNtc9+hSf5s3lJtkSQLP3O8oC9sDbEzGhhp3HQRDAEenD7sXzZLGBo
yZ3Q0R3zK78xHqIPPP3OIYiAz82zJdgn3IwFsI2gwQRlFiB1TAayJVKj6hUW9KZ86G6tO71yrG2N
DLRru6Gb/Czv5uO4N8FR9/o3a7uyzMRBw45KO6Ku1L1ZhnOLK7KyNT2NOOWnFTnzBm19XnuMPxIo
z7rKXmCd68gr60wIiiVNwmEP6/ULOqLD3a0CLZeX0asO0jbe9IJp5t0sqNS9jmZutGfZrLU2ylST
YtXL4IxGxNHcdBWatG4CUQGTd4KtDTFxb5ib2R4ohFxqnvrmTQv3vSwYC+/avDbBHJIJKEyjmIbW
heynHPAYRfuLezPAHKhaamBohW7t5TEMenLkyynY1h6P47wltm8bgnQx7xBelczYDgzanicrAwpT
0mKdRis7dDHEosvY1RLVu+5qPFOmaaPri8qtfYMvldViReEI7EgUFU4OMBGk/rLSVxLRYc5z6bUh
Zu1lKWn0vKOG2q46IW+XHgrkjXzSte0daUjggm4VVEim+XOSldYzwZuYmbHm9nosOgp5Do9qHF49
6EgGSRETVrJOW8pFxSOBpBsZstFK9BDKYP3L3EkRJJJ5/rg2xcSRolJrxHGYog07sXY/RiIsE9+C
CbQxziCqKnfpj1qW5SSh2fCu3VblWRsEt2euh6BC/b/fZ8+aAn2dzYTfr4uvpE+8sEBCyia+Bpny
677Ia5ZDOQGlBMBEgFIhTCCCIwKz0cCUNZgeunZwUZA2Rpg7FdKC3UKA5SaOGsZ+mJYnNCSdZ2vc
L22P5OPgJFSuaZGdeLR3vXLuAxu5RcFc8M7d9QcyTtwNZb/0dC566dUy7yCHnkd+VLqgnaqrnSZC
WHKnfjUfTDBDWhfnUIwiRArARxuD8a2aXbXchcjBXZ96XmReD4x+ySrbUNgJGLRmDCxBR4T23Eln
WRZEAK6fWhpWVQeoHJHz0sQoFQbKSAAUJuopShUU3YXoJv58/THBuOpsljryzJivHt0lbpS7/bnY
hD7xa8+87feSBzGxp/7REoRrbtLBXA2NORKGhURSRdepiJ343N2pkoP8uPMln1RP8hQ8kkT8U9wI
9sciS5wXF5ldAp4JyF8su1n71JJNkb1l7UnKRa1l3ELfanQsjDEYgy6NbPhGtl9O2lHzkAY9227l
x/v2U/5UHXKadwZuZg+LoGQlcBmbCZ6BbTZjrcJlIihtlUl8MvVs9zeO/6/LsHefVlPnKQkwkbbZ
b0ttRIK4cDKSCZxftF5M4KiHtNHBsoHkzQS2SnTOFYNTp+DbeBwhRfX/GxITNeZKVufBxKypne6Z
5TPU0hzTEszbb5g1+/hZewUTMdB1q7cy0vJu+mKf9PvJszcBWqnHH90x2GSH4WF2RO7Aj75/1oqJ
IIGsxMRusVZhspPRv9O0N/N4U5tIvJleoWxtbXN9JvkGAavHxchUVDZkKb0ZT0bW4zL5Np4BTjql
d8tBc+PX62Z4AF5cjWQ8cXTVtr/141XJnI66DjskPsX5AawsGbrTVOXVHHc9qum6oysuoHIOAEZ/
E/gpfh/1MdCYsEmlYlpS1JBgOmoPRR+5MopxUbIVDJDr/isrjLMMCUkNKMCjO8EHyOrRcJZNfKhe
i8oPQdd8nPf1Y/IsjQ7Q7fvrprkH28oy4zODXsySSU8dG4JoZNvk0NsVVda5YWplgzl26iJejMWA
jSkPAZdH8P/PatV4hoOF6N9VYg6YcKyqWJJgAcvoBFLpCiVKfneOf9vPAAYoRCPIZLNtFXlgq0vR
TQA8uOM2fsg8YwNRjZ35sgFnjDvcmG/xJsKhZm3a0/PstDvBw43X+osx/vkAxkcmI7YAb8UHTN5N
4Nmf8bHZ/5OezH1y1hzJMyHOItLo4+7vlUnGOUoQyZhljjaAwkqeEtyBnDwf29MSlaZLtBlgumx+
QDX5He0IAr8UDpdxGk2Np86sYdu8iQZ0Unv2bbIxt/F98WrckMiVwJHiKH68IYLjgRttKPWZRrlY
oOnEOFOdjm1i0ZWOjfA+tzT0+T+NbY3KYnUaWuIWk3zfTB9L94IeWV+XMkHIoQvJehqUxZDEBqsc
MKfMLX+U8lFtFIw8T5Q02chklnf6IBlfdlaBl8IqRXoDvP2JhmMoMKGbBbSDzIFo2kth1jYGXE+F
I02nofz670EGEqrwXTz+ARdmDKSqXk8yaNBcEixbCsirJHkTImn+383Ahgm4lWLiUGLMTPGodNGA
cdiRo6QV0AW3SzgLVocXqtdGmG0I21Nc6TASaZ8xAUxgl+Fu1zdPbf9yfThcP1gNh9l901TP4dBj
1qqpc/sRAALQN6mAHmjdj+uWeIfAekzMXsO1zsxQ3scT2X4PQ3CePBIRqSW3WEE0pNU1UA/Rbp/L
542Oun0r0fBVE2856b7p5SfpH+MwPvXHaHt9PPS3vu0gzUKdE5hfXMIYW6pa1y1EDxC3gncSb1IC
CFUFUI3sjPa7Jm3q8OO6Qf4E/muQbaawsh4tmVAIwuNT880J6EKz20D+VuB7/ND0Z2As4jSdQNAz
19TOAYx0T23iqV+N5Q6AEIado4C1bHN9YHwf/DMw9XLVqtJQGrWgPphuzAJaFV6RPWq6IOTyAhDA
3/9bL7ZIbBRqmfc1rGjNW46McSV4gIp+n/5/9XonMQgQw1xGkmlyky50xkR0TeR6HL2eAuipaAZb
4RygC2MBFo4LHHlsutlNppcGcgi2DvDQPp5RkYsFvsCNQ+jQQxc6JXtkc3RhVxKgOGDRVk4xlGyL
ZFOEozP2CjIhAi/gzt/KFuMFqpVJhtFg/iKwBUmAKmgv192MmyGg/fr/Gw1z5oESr9CbCRZq9JAl
h6p5LMOHRneLetsDVYVsSHKAwMMIHJiCTiwRNx9/Y6FMpYINXaXq3JceEoy5qfQBPFCKFLARgj9+
ftZjCSitJrFKr+wgfjVoU/2QETO/BV9UWroUuHejgJKlcQBw+pudtz4z6c5c+aysZRZ6RzEjKkHH
sAqEcr7pk0f9L3g4zLUd5pRRSmUcegBD3QD+GqOcmwKIoqClXITP4G2RtSHmkImtADK9C6a4VGU0
6r+jVqVnj51+2xOvKONda/1FIQLgLdBAQTpVNthbB1FDIPwCDWs6PCaq346Hzvav+y037q9MMIuk
5fZcg84Vj4KEnNO+cIIiORdNLtjrvKlbj4RZIxzPgxUvMNMOWXc0yFjikaMckik2vdZIDpadodMt
CY96XYoyn9yL+No4s25jUymzSjCND5ntGLfAEf5ona7YyUftPvcaX33A8bMT5TK44W01s8wRPnZ9
bAwVHbJWOrK6adLHMtqWERrOBLdGbnD7Y+l30n210ZKkHaywgaWoM5xGl51OFYRPgZewoZpoJSFN
CQsZhNHUaqMC3qzngt4g0TCYGG1PSgWwLpZpUF6IBRuP112duyCWBgJDcJGgFYWJkEWSFJNRJ3gV
oVAjG24Opr7sRgru0IV23RK3twAPdWRccCKgw50ZSpopSaZR4oQKTKmBdhyGX1kAaYezBDHurvRH
bUfyH3NwUxl36IkTWOcNFCUv2miAVBqQLpeBt9DTaIlLVKTGe/Anb8uHZVemjr7v/NPsEcB+nBPk
fqEfJcAS8O2ijg/pLiBQZPr/lR8GplQkUlBhAZP2HYp9G3P6CQz/7WQ8aamIs5UXUUAxBfIS9N/r
qCddGitLZLos2k+h6pAVX4558jFpFqQQ3Kg4DqnXdv9cn1auQdBSg7QAiIlvwklShUtehUQ58C7l
cW5/tBYS4tM5siAAF4RPSz57ISgyrhvlbTxcuywZ3oS+H7YUTZC5I4UCqoRUR9dNuleH4zyIrn5c
I6ZBsVDo0/1GM29bU4/yIrKujd5u2mDZ1xHUekIRySn3AQWgB0RPaau4wWI9mlFNzZTQtECc3czN
7TKjhNO0ZxBn++ie2kR1dAcxgQeqHGBn738xk8BIg7kYHLUaW3Gvxt6WmxqbAjox8/ImmzulEXTT
8ebRVmS0aIK3BPp4TNFZ0hJkqiXkQO0kcckE/kFEZFEJjBcl10aY0EKV//SogJHctO5kEzJlIkkF
kQXtcmdpWpGXcw6fq43BUaZbIxNca7h3VYDvDMrNocDjmACVynMcjg1e0q31KpdgQTjOKhTfnpPo
Xinc6Ea6QRZcKIVBrzLsm3pllX3hRLhhZQbNe4yQLQQTVQfJ1MryChFjKb1OXLPDuEHYyONUyLCj
1GaxjdX5fphem8W+M5fPHEwlDkk//rtvr0fG+kSRamBFxsU0NdBU2eau1j+ktX/diGj6GLfI1VYN
mwDDGuztkkbOYjo1cbRI8NIVmaHeuTpEStKO2kRgpsJLLZtmJzc/unFXySLgOoXsXlsmuptXhvRZ
yYgKOIJrIKcfzu9LgAW7CaqHZuqdMK1c1VBxfv8FmAPlJqgwoxoEIjA2U2AnITpKaBDMBvnQFeQ8
9E/XF4q3vWhFy7bxR8Mdew4b5QjNbGqC1OeaPqerxYmj3snBNT6PNdJIB6IV3mi8TeGbWolI8jhL
CCyJaZnohAX5DsvPZw69kscqHmQyquVjuU3Q3yD/NOLt9XFywu2FGfoZqwVEhSPUUwIzXYcOq266
7fT6V1fI3nUznO18YYaZza5f6iGmLDFZm9zoYMkjaEq8n4h905SBgy4OwZHPuWcQqhMBqh8FoC12
9RJFkiHSi2dzYtYvulr6Uf8rCkArNj7CpdCw82HHo2AquWNc2aT/X02lpEsjiOFVGrK8Znls0nvH
0SBDlnQCsBR3zaiYLXopFCTTmcms2iYPY2ponMttb0WbYckP9RIKbqIiM8x4tKkJySjDzNRBZ/wu
aTdZtLvuFvRLmfBBZMswUOVQsZlZJFMX1FWRWibC4YgulNi3G2R70AGbO52ouModDXr0wdKIRAdK
A5erY0NZBAkOmJqi0evNnTb1biZ6JfONGBDfg9AQATvvpZE219CDaFjINYAGIFOfZzACGKHg5Of5
mSIDWEmlodRvpCthOKlSCMJ+NEwq2wDSik6ipx6EXj17sNFROiHhGJeCleKNTEELu4X7M2IS25qf
jCaeQ1WY4TJmya7d5LVH7GHcxNoiGB4v8K0tMRFpWYiJrj8ML7J1cC/pp2Kw92EReThp9tfdjzco
FUgrEHWgHvHt+QMmyyCzUyRPq8n0Rxk84RAlmBtbcBrzvFw18fqAr5u4uzOHfk16OytjPPztFKp/
81bHLFpHkzhzsrk+IN7crS0x534k5Qu4qzCgQtqAuNExycdg+4P2eN0M/Rl2267N0HldRTpFUuUQ
w4UZY7klo70ty0oQwPkjIXisYSsZ35oGsjwjKIkij5EXv2aQX9mvpPdH428cAEzA/7PChLg4VSDa
SnODfXVX9vsZjJPT9vpc8VqFCJhK8Z4HcRMWn5msahryVKa8Xjla+bKv6hQ/zIcnyc2O087YNMd4
Tw6o596CmP+MdqXjPWWEEAH1eZ6+/ghmU8V5bkNeBx/RzefJeJH62IXM9/WRimwwwa+ZxgYnLmxY
+kYP30YFFNkiQB8v9qEgbxMwj4MGlk1YTJmagqsaZ1KcLB9VHp0GLT+mWrLJssw1asuxFMjLXh8X
7y5BMew0JwMKIvYmZqBfZuxCjCseKlCGnBMcG3VeOi1khc3KB8nCKMpY8CLG2iSzXEOlZmElI2LU
OTkDEeeqY/45VIqf29ZmILkguItGyKwcVWrRAhOzOpdV6Xb69B5UUrvPhvatHOQfsh2WfhDb5xx4
ZMHk8hf0z+QyO1BCe+2UVZjcBRX1rVwhaQLKy8HLifQ+lcEPuVRuIkOUVuZFF+S7VIrkAgEFS/ER
LtCfqiQakccjHi/alDpL7DbBr+uew0vWAMdrEiigonEE8LjLQKmDq2ACPxD2vmreyKnpzpnp2aq9
raXkmKc/OivfG6AaMMJ5Fxr953XzXC+iOAtk70AZx6qvmsMwNCCmwROi/OzSHI4Tb9RwwMH6jpYd
wUJyp3RljDl6NEOOA1BPIzUE8vbKfEmXdG+3kN2W/uZuj5/7d1jMpBpotk/MBsOaI3CmyNaRFAS3
U7Lrp/I26WSviTrHWoStGaIR0v+vTr0CnwQedtiNkmoHal03MXrHAJcYCJlvphn666lyF6LPSU3k
XdB3j3ll3pJ47Bypy7Z12jsKJAT+YolNqO7JlKgG/LqX3wTCjKwZe7p9kDXNoo0deqbugSzKmT+u
W+Ju1JUlZvQjacAyGGH0+vRT15w822WoAABrENCutkHgutyzZGWNiUjlDFIjjY4rBkOkPL8FqHwq
ochnRVaY4BONqSEZGfUkA/0QPsgdHNwJBUvEDa6rodD/r9xG64w+Uma6RH33ptndKepNbwhe0IHl
62bsx9F7gV6R66vFq6Sj0/pfxzCZXutkiJK6olaBzN1ocbyHJIKrDIU/kG6HOzxS+9Akr6GzMGgb
wPJ9K3yXpfAui/bXv0Qwxybz7upqyQzQYUYLy6qnRyrEF+JtJXWCywfvSgoBVjxPwEoPRR7GDMna
yrBTvLwgLb4ZExMad9n2b0byx4R6uZDouImnUEKEa4fwkJAIMPvoJVgWgRlumFmNRLs0U2pdaXUz
RqLP4b5pqxtleFAK8PtPpsAzeRU2wFihi6uj5x8oKWbSdGgRSlpk41YI4vNpchbjIQMfufZC9Ldp
2fTBrTE6hQ4Oit5vRV2OQuvMfEa4L7c6tF5dFRmuUr83o0NkuWN1hIhM1n+AdAX7scrcQQXmbfSv
LyY3nK2GzsxyS8a6b+hLvYzBAJ24i7kN494L8+fCdnQRKSSvz/tippnTMQyjKsrx1nSj5WwMPgRa
HWPYLnGDe9WDJj1kqjclglIw15EoSJluCO0bo6ZkZ6Nsl7BZBdG+aAaoi7V+YUnbHkO8PpvcmwYl
TAaHj46cKeNIw2zkc6DizW5EAzB2ii/1+jbDC2PR33BsCUIKb2C0P8qWiQxGRLYENpehbkg6BFrx
Rmih9Jd9dbU9uGpoxs6iGs/Xx8bNBBuAEIIBhhiqzCapwtK2WtmAOSD59G2bVqeurUvP6MJpD8JZ
c9ub2mcX160zWX3paZMVOlWwPOZmJdIc4wVTBHXUxHV8zTfBETXvtAm3rMxNMvug9yDsr8lNJnxl
cdwV9Tf6KKaVbxBpMGdWl4QDpAUGpDLjB6t4r4b7EnIw8+ACdRUVfitJtGxxfZ6/rypsIkEHzLUG
DmwWpyNZahSXAWwmuau0j5TbqzT35SiiExbZof9fncdE7ZMQ3HM49Inb9Y9zsSHLbaO//v9GQ3fM
ykqVjJBrszAaAxQSkYWmYeVRl1GVfbpu57tH0FmDe1JySUgeMHGsjiNI+HV0NNnjONwX8m0tEob7
vrkvTTCxKzKqxbapiYl8hGSvNF5YopT+C0Ko18fy/QxHz6OsEtTo0WVtsNCHDpxk0kyB21N1Hzb2
g2z1gsw514KF9xCyfdjILKhDU5IoiAOUBfrG7ZJXXfvPIRcjQH6UgBAcjbnsCPqomtvpdwmAPLfa
RgtA4RzcFmhJvT5TPB9e22EuruoEuW15RALOzL0wy5yQgDMRJSldMB7efKEAhhIUslfgnWXiet/h
4laZyI819q1a/pONquDa9jv7dZlKxFMOyRV0ZIO4ArDLy31iSqSSpwFX8OqEvo79TzV0iFf7wc92
O/u5IzsvN+pB2xg+uuYW5zUH0nk4hB4eeA6esMBovgd+iGo3RHcE3shh1cCnYRGp7BLNEtOtt9rC
DXq8irnAzbU3KqednuQ+gFR8TqnnnKa8se1fupncd1q/SZN7eWh3qAA99armyUoDLs8S4asWvVg4
e9EAmJ1qdqG+BSYK5pv6LGjBbY3btJkdg6U/NrGy1WpjM2NbzouovMszBxlN7EokSeHRzBSUJUjP
RwI/a9ql+jGTACx1+WIR1S2zrM2cZAaPnZv0tbErpBydd7o+EGeZyHgIoY/p2/2SWQ7IEsoC8oQW
5fNMhvY5QH7rzigH3fCu7wve96KQBI14Qwd2hEWnBcsQINGO6Znx1HGCVPakZTpYcXmapO6riEWU
ILyD0kAJBtqcOnYJKtKX6zGTiEyhRe+wUgOJwFb2Rq0/oSHXI8vsNbWNDFMODqpxC2ihaHXoj7N7
h4qm6GCmp/TTjHH0JLZSv+DWNUHmphnlnSTbGyIDkmwYG6nXnpd4xG0MuGT1aajC/9x1rBkIDAr9
AnSNsGnRAmFwQTscTrjwY4wsR21F7xNOlAO+6XdlBrzw4E+4nNxsCKdaGwIklANfj/a1cpxAz1i8
XfcZ7hquzTDvEHQ0S7IEukxXfqlUP3zWPkC46SFhp4egvb5ujHNcXwyJ2b9TESkg8oatgeybCVQX
9a1t+ddtcB5WGoxQmhpsWqT9mF3bNku8NC1qdYUxbVI0pThhaCsu6ZR529kphKCg6eNlJVSvpqSb
zmgIQxJLGY1Dm/f3Q7fMgi/ibUs4C2ofIN6H7Dgzai0ORh0gvMxt1F+o6zi5dQ5k6a63R1SOJkEM
4CRdMXwDAnX0eafCPy/dRhtagAzo065SAqiS5mAqB6epH9Vl/WOIzWSDG9NtFy7kDGGlm8SSCNQX
U8Hu4PmujmsZorWJpWAxh2MG8tZ4AlA1623wiu7j6mdivZlkc32teTMLcIgO7R265mx2ZSwbrUfP
TObq1uirUwaSp9SLWt3JtB/hpLvXrfG8d22N2SnLoA5J0sBat0BKSFX9jNzVkwB2wL0SwHVVRFOE
VWANL9cvMKxoGgJQkk6VOXYgOck12Q3NXH/qlTnZxv3UvqNNsYiOgCIiNMRJimq7ApacPSFJ8zRp
KSjwOono79YQah4EZ5Yed6M8Pcj1XER+ukho3247s31qIgVc+lYKztq26GY/XMz8WTU76Jx3pfIk
d7r0K2hKsst6Q342gqDeZd2ce0mkL6co1nOU0oIgckJw5971YTOJer34Uw65MABYKZqF2ctqlE4h
sWNMRj5+jpM53VlkeC6TTiQuz902VFcRZTXUdgF8vpz2BACgZqSv6jIY0f3x0c7A5RwX2wknVPR8
lRwGdIVXIvkc+pRkDzHd1kDVCJFbNBIzT01L70hg5vAps3te+sepOoQJSGucVHqWm50iemNwXvOA
rQNTTnXo0OLDIoP6sq9yYPCwY7pnkIBMmiunXhD7XeqQ5E3L3BBWzbMlkpjnXKUv7DJX9kQFUdlo
YZxW221jMu3GWQRB5gUD+rbBZKLe9C0H2nRjp2bgIKfED1W7r8fdXOe0g6c0F8EDhOeWa1NMJEjL
EJg5XA9dK4QscWjuLCNz5Dz7i/C2NsOE8jBBl2MTwUyAhv5qupvSNzsv3WD+ikBsfT24fc8IwjEo
uxckYkDyxrY/0yx9W4wddhr6CuwHO7Ed27hvgsdexnVelKBXef5g4lptAxIA0Zvfr4/V60KppaFu
NHpIAwXaKY5dPaoLVs6X6vs2eAEPg6Tf9OH7XLq5tdPSX211jkiFisvWGo6y/tVItZNXj9myK0wv
LkRkrTxnWn8f469m3WqpESIKQz0ikZ0BXH7kXms/ulhwUv5GdLMRADg2sBrglakAjHMZeLTGapXI
wEw0agQQ2DabUYVw6qhxuvS+NmcvUjQn7Qo/Kxunz35WGnhj3az+NLRDOr0UFtjAJ1c276dQcN5x
b1LrT2PcvFcrDeVZTEKdH8ECjcn3kdJpEk+zn5J8YybekO5KiHOHuVeI+oV4DomwaCPVh5yIyers
phOVuRwK7DEVBAQquSuMzw4QhFTBNFjaZhL15/OPAJDb0dceRRYyJ28ymPrYE2y3fvZt614LvaJ/
LchTNLz39n2M+g0uxW0o2Hi8WILXGrBlkM+EmgZzxI2ZOhvQOM7cMYK0jUJlx9Nbs9EF9wqeGRN8
hCiUGuA4Zt8rdY3cDxJymbtANAcpZCfQ3VFUj+WdZmsj9Fq42tVpW9kFukIxFuVH1zlGtyX5Roue
RmOXB7eqCCfCu2WuzTELVtezEcYzzJlG4lqmo2vnCY1ytuglxgsGSCvIEKBDAhyF7sth9bME4p8S
h5eWDmhy3DfLQwRVKF15z0S0TByvx+3jN6gbUEOkNi9NoZs5yWMdpuLk0Qwb9OCC2bO8DSF0prlo
Brse9DnrdWGNWa8xUcNMmmANspxLXYIYIALIG6ytqpPrP6EoAOTPf3f3C5PMmiXoHi+MASbVRvPl
rvfG8kYWOQZnwS6MMNF7GZMkaOhNPRxzp84OqLtiWh1oygy1YF+p3BXDfkIeDxlP1JouVywvEj3T
ZzqH2WM87UdQuxUaGvQ8I/T14ilOdDcavtriKzZPwbIjWuONuulo8saC6Eq878JNE2Se0vtobnKn
rIfM3QYXtBQq9NHtaP/3OwWKRn8+l5kaHDd9ocb4/QZQDRsYLqXZkvpjlCyffF33Lg4nHJXs+mOL
udw2FhqmFnrpC+qP0vBa6TVGVtjunDTay7PfxJtKO9mKr5Z3HUgS58Kt1QfbeMvyaFuJTnTeabb6
GlVmMAFQCQ9GWcbX2Jhm1JfDG2NwjVR22mEPCRYnGN/6Ztoaxl2Re+P0F4UXmEfnmqmBwgtkBZd+
ApkOrZ3oTT+o7yb7CTxK4Mk4TJHgPsGJ82szbCOvtASS3cYwU7RvcTN6YbUr6uJvNvGfsbBdaoYu
RRPQXZhK6WcLBZA+9k0RRy8vNlF4Gm1yIWhhYPaV0k9jBkZB1IzNjyzYL5k3AhBAwBOeHsvydXq5
7qy8eUNPL56AyBkBV84sj9zJAFuHM/bd7EvWzrAeF9GNRmCCXZpKHVH0qWCiqW+y8Edt+lIh2N18
E6YNfiEZuSY21QShnKXTpBHHx7Kb9Vc5OTWi1j6uCRSQTBkpSTR7MusSDarSLASjGKZHQNLn9ITi
8/W14OUkQYf7xwYTpGYDql4QcIN/NW/LTx35fXQaG/+o8c9+uM9wLBp9LrDJHxaejaBLx4OczRrW
VdfrJfBkrtHsw/BXjBSI9n59WLyTAlW3f00wp22gyFaOtD/EZgJ/lHZ40xheUpwX21dbAeZeNBpm
kew5zCK9hynbQnlM2Y3xT2DVrw+H/gbzcMEi/RkOs0hpP4+tIsNGHc9OnDk6eZmt3LGVoyaqk9GZ
uWaK2ZwKqZtAqWBqLD8V6ZC1v6oJ7+7t9QHxkiO4+isqxarjksy+gZdkhOYbJIbdGbc7QEchTqc4
QT8cSW26gdrgYVydiaVtZyO4iUh4H9WC9l9e0Ft/AeMiFcDAIGLAF2jWfpj/MYcnVUOl/gCuptLa
xLJoxPTmykws2vwMFaSB6KiGasjloTTYSzSNioEnTwPBuMjJ4mdS+llwmPTFmexXDRnkDk9xwfnx
O5p+s4uOdOxxMAwAWH5pl+TS3ASlCVCJ077077mvfWhe9FUC/+TEe7B2hl+RU752N9ZRRF3G2Rpo
REH7BFrwQW/Anl1p09UBmMR/h0jL8vJuO0z+dUfirCI6rKgYKkSbbZA3XI6uykk11bGEd0kdu521
MeVtpDmoMjpG7OGSl4iyl5z9sTb4O56u3l2mChWvagrgNnriZEkFOPd+6U+JJqi58eZuNbDfL+iV
nUEGXZ2e23iTS9CeJ0gBT077F5eLi8Gol7NHqt4oClyJ3QhdcXbgavbrKJK14sQusAcgo0wRPvAE
+v/VQFJTWnIthf+h/Htqy97V6uTYjbFf0kbeIRHMGyfyX5hjQiUolKCCJsPnMvUrrUH/rCpOJvm1
dbAwl6L2YJE1xv0ao8dFp4A11fSa5B1gWEdvdlPqGep92v+67uuc94+O8iGiHu61eAGx9QpiZHbd
dWHqHoFh2A4baBBu50OzR2Fhb7vSc+zqt+EJXXpn6ScwTX61TU4eAo7T+qGg9vXdPS8/hZlmWQ7M
oicQxCBtjaTYodMHpyg31wf8fa/BCLAHMgoSNGHDJAOMJUfVecJ4VSAA9N6rJWidkAci7a/b+R5E
YEcDqhAFdrDNsO/KZAlLuYphR1F+pSDSh1Jv/aoWCcQP7nMyupEheDlodGNdBuVLi8z0If+bKEEA
i9rtT6hIvLX+Y7KPt73/9Gk7y1v88Jm3fuy2Lmjcqg4yvvGpcrJD+RhuFl/zkaHbioq53/fp5Scx
rpzJY6nMOZ3swG+K3WAf2u4HJFWFusic5N/aEqTaLiMCIE3VWFA3NppO35t5Ie9Q2gKxaheEN4qW
JJvYhlJIlTfllx6Z4UOkWNHW7O306fq6c6imLr+EcTB5VsJxBLkaxOkapGT8yLX97iOTnbvZA32j
F2PrHKWdiPGVO9U6ejgs0IYa38nfGrvRcjkGGrq+aYHIz9R7i/yYDK9uBNGQ69krS3SHrYJvbiRy
UxBYSsfKs3Gzr00I3U4AQe+i8XXQ7/VOcB3m7tmVRSbcW3oAqgYNFv+PtOvakVxXkl8kQBJlX2XK
dFdVe/sijGt5ifLm6zc0u2daxSaKmFng3PsyQEclRSaTaSIgilYO/qya6Pe+Ceg/FN/x7ZBCRuEW
r3wEVOemaWNUjFMGINl0Y8PVlcbpe1Atyk7dfQTavRw/jvYJYyOX9wz/2/2B1ZjNG4RyEhrFYp8C
PirQ9Um3hu0Xti8PgnQX18V+Gsg23ShhDW6QEkiS5uvZcZhvlen1sjGc19/ZImpMAKBIEjW7RU6q
WchjSj9H4bWdG4gtx2gbf+oTR5r2vYjMQ2QZEwrLsSn3kwLLenX2JPTdjuN7MIsIK0Uo2vkGCewi
1+myQWJyHSUP3QAiiEnwlOXudlwb4M+ykK/WmN1O67wMZhsYle4UM8i40ZENBo8IWdDLX4q77VZA
zIWR2kUbKMtBHlG60qQfYXW0iT/XTiVS2+O4DEMBHxIxVQV932zjnxR0mT2bIYL2wdeLmz72WvOh
L09oZ0lLz8z/fpcbClwgWvrB8vRl/DqJSNhbaYwkWnIwldtMf83/PgJF1XMFwaxdDMreZJhQW0uL
21a9rfunqnTn6UbtBNc6p9R6jsT4pLFCGqdceijq1/Sb5tZQrnD659AdNuGBnJxqcDUn+naFGPim
uSKJ8/Ehv2eCnfK7fZ2JLVDkhVtE3IQeGja9MoF2e6EIQ8CtOKRzIKR+BYH4zEmfy212XYDR8Gr8
GJuNKnhpcrboGS5z11QdiqtmD1wruM3kh6RyLcvVSIjezd3lw8BzW2dQzLFD66dlUgPrbGUfrfRq
/IoGt6Qgwe+OSvWsJMcw6ATWcU76GSSziTJJ00BKD+tQtxmU11ne1vahEPWoLH/l0rdjNlA/pc08
WTDMVn5O/TfoXgf2fRXdZ/EuUAUnj2sROPmWBOZSrGS9cDc0ETS/0Z+CjHyPYmvcQMT8QDrB1+L4
YfRcf+IwfjgdepWkLXDC+UbVvYA+9qLYdfkT7LJhw8ODoDqIjjxmPxStFZVqgGmVQEUztPxBRPlk
PgAY90AoiKw1m2YgFrJF5ozJf8jX+UaqPsx6KWAj4UIgjbx01KCpmG3wTSNFH2D04qV+lvTewKDc
5VPD+95Lnvo/AOauj1pFHeciR9o1v5NxT6npjZndR613GYb3udcwzLaqk6pH1AI7omY/F89m5SSB
YEfxPM0aYlnKVVQbhU0YjSksscpnKX6zS9+SUOmaUicTsXNyv4qhI1Yniy6dwVhjpdqgNDIaFfT4
oLXUbfJK8FlECIwxKQLXsly64SBdTpAXpCLxQu4HWZmw/PtqteqWooplo7tDip5i7ZFM4CQfBF+E
i4HGwWW+E9U1Np0bBnNRpSM6K8rxRpI8qzyQ/OPyvuLFJWio+AOxbO+VGVkdNqlGAUGnU2s5ne1p
6CWmx0radbTyClM0asjzxaDnBqUBRKoxw8OsG5pWoFxNUHmLpk1lNJ5a4gk+eZJxgH+uMBBy2T7u
pl7BMfa1UJYDCRbgrPowKLvYfDaJN9U7Kurm53+rT7sYZzn0FhjSZgB147uRbCvUKzTBI5BrCzpg
linNpcONucasys4xR4bKN6GPA32Ko70Wog38IUkEEZcAyGReY1U3dHlewfHL067PH/GCyajbo7vW
EMwncRft0yKTyRSE0KJqFfR7u0b0ImWlgxFt3xaRhXI9tI2iGGiiMJjG7jgZwyoJqF+wxYmjodZb
W57cYXxfECFyPc4KhtlpSpskShQCRpXvJOm1krzLO5kbnmEaAJ94kVhAYH9+VMvESIpgaXCs5tyv
pOjaSlKPxOpOiYZreTiNRYEeWLWonMJuBKUyTu+Bhg51FPjAIY7UAFs0TQoSm1Y7wxWdlOt8ixKA
J0sOOqS2ZHQCH4+0UQDJkck8h1w8yco1wVN04AAEpLot9vH9Y7EPG0d5sd3Kox/IJG2jk3KnvBNX
8mrJkX5eXm7eriEIexYy4OU/ZrVbkMKTucBhG62bMs0cPdkNElr59pdheCcA/aNL/IBMvcWywEZt
T+bGwgkola0a/Oqnm8kU1SN4qUG8xv6AsKSv0ITpQEQEkA4SjWXoqdYxMN80c2vrroLGqeI+sbdN
JjjcvAOxRmUP90TQHbWgNsV13JYO/fsZXWwQEwcBZxssn2yuqlb7mc4UB6IdJaNzNTNptgRz7BXE
aVID2gedbOeCU8hzjWh0R4MbzsAStp5vSkiVhqQ1Rjwl0HdjticMHvTWIzrd+6AWXF28rfG7zx01
amXhnTuHMlJrikk+oOERjAMpHfyqQ3ipPv/DBvxcRDbzhs6vJrWWRazKb7m5r6y3rttchuB7rhUG
sxOqoQdR5AwMxdhHjeIMtY4m3NusvZ1RgmgCr5R8WfUvo/IiG4L0EehlMcqG+Zrz5RvJrKC4CdCg
hTqegwGbpAcJrFRBfrC1tvqgqh5taHyU2gBZ+SlXtpd/AHerwFUvvHF4DbL9v1kmWaTL8AM0xIYZ
8St4kcDOHCl7VgtBpMj1VksJHCUslLFkZq/IOel62+6QXqpjb04KP5TayoHgOQJfXTTpz9uYv+vt
/we2/JiVY57LIgvGCs0MMr2dNK8dnlJLsGW4a2eDGgIDiuBJZ8evpDAysyLD3leqAtRLkmNa35Ap
wDAEJrIjXXDSuFvlE81m4x2jatE9C4OmWHuIrLe5fg3t+Q4llGu5sBD8YOROE0178O+3FSpzKurC
qrRsXs73jRy54X3Ru0s+6WT78yl24334aG/BFjd4gxf5wanci56uXAe9+gHq+XfMwkpSQwU/IMcM
wxKH96K0PqdNAi56BcEcQlOSc2lMsLLjRtnoD9FjFHm9p11VW3qN4eo5cs0rN3yTX2sHI7D/tIlA
+oGRRTw32FR/ntOEGBHAteSDzJIzDw7RHbt40kVTXvzt+onErCRq42PULCeikzGD2TiG7ZL4ru/R
PPF22alwWnw0MMJg+un/bgXm8MWRlJRqjY8m7YJj+U0Ca8m9VvvpYfD0W4xS5KJW5OUPslkg8M9h
ah0JlCWBfb5LSlkvwDI94a1ufkvIx4iBliq4aQxBooa3hBhGxqQcJkzBjcuchq7phrCOcLGG0qEL
97J6yoZrtbzrDEGHEjcaWiMxH0tGC1sXtcsVrtDtXNvXSYuOXlIQMPvRzlN6TF+W1VbFJObYND+p
/nr5E3IXFBaivxGZLziW8wXtamueW3tZUJC725LmhZXfwrWFH5dxeG5aW+Ew8bMlSRm6aWSsqHWd
6NdaspEaQTTE4VjAblxhMOFQrkwzeugQo8t3xp2yh8Snetf8Qjan3RkPrelJT0HozG4MfXBRdpLn
tFfQhHHa6WhQEsVYxrF/mWyUbMZdAqb8kHxMqHqr00km/3DJYjoPrc9QdkFTA7NFTWtSByXAguao
oGuTaygfEfRO1Ni9/OG4RwFlGwvt+Oht0xmcfIo7NdGxQdN5h/YXGj9Kg9/QG12UF+fuxCUJA3sQ
QrMOMuvCpgwTFSchk/ZG/WHZ/Q87A7VsXQlOtwiJOXN1FsRTUANpUO9AgarlL2SRYA1TQdDHvXC0
lUnMhYNMD+YcAgUmVdZx7kuHGLXbF8kTbbT7Ou0OsUxBIf6o0ucijm51XOtSPPuD9aYh/zDR2p+N
2DWrZK/1Iio90SIs9/EqbuoyvTK0Cr8NBPON7VPtKEd4ut5f3j3Lsf7irw2M4yIaNPBMYXZPWNmD
qvToiLTG96z76Ht3TvZydTVRd/h5GYpbFENt7g8W81kjyK+AvwxYICZ7xTP9BpMfjWt5YeshevEw
FhMkbvldRNvBC1zAygoFGMS7usUWU7UpUQYLvLNuOt6Uyg14h5zLhnG/1AqA+VIpkeiUVgCojMxL
yGFqvawim/5fsvprQ5iw3VTLPjc64Ojxe5zPjo6ERvr9si1cb7KyZbF1tetAaoOhgAVj6nInSV9H
GrqpEoH15d4SNcZw1w1TgBpklCwNPWbnWEPYI88wAaum4I5+HRtHhi6VqNGBu8NXKMzFBrWkAcUk
eP4IR9ZI/DZw0PPbybdWsNGsx8vLx71mVmDMDSeH2UCUpaU6lo8BRowaTDltbOUxCt2m3lXx22U4
wQqyqZoCEbOqT7+Dg9eu3I7IcpHHUCTnwb+3kcVYesRBRsemkjU6kTkiy72dX5ub/lX2oQaXQJzN
mW4Lp7nVt8ZD532bnL8Xd0bA8AnMppYVWkJfsQRwI1nbWYHugdEeg9bcX15GrodYwTBOUI9RWQxA
IepGXYWBwMJRXy4DcHMaa0MY11cRkqca6JHcWf3QOtmp6t1gP2vavVq9ROiOhbCjJRJyF3021vGN
US8bWgpQneI2Q6YX0biXxpGDXJVHzJ9QW9xExX1nIGFkv40x9NW7l1IuHnsQW1RJCaWJ4enyQnA3
7GqlGVcpdXKo0xA/qU8GvNIfKMXs330t0pPifVAM2qPXGb266E5jjmFO27wvWwO5PtWLQWSYz7Mg
6uK+rFYQX46eHodWibyDG55Sf3TQYhFs4qd5C36wnxg1FMraCQGZTWqUIWQYljbn5NB9FPvgqr/G
tCpItuYP2QGRmrT5+0+1NpDZsnaYGnUeW1jD/mWUvdG8U8xXMMT+/1CYCCxIsB1IBaum7NcIWqkw
ddrxvbU/LsPwXjeo5+vLeCZYT1gPZgxlk6AzCME4Enp4cOjaZoay02WQZVexsdQKhPVWlkrlSK0B
UmH4Ng8f7MqzkzurdprkuikTj/YiEQbe3bZGZPaErIY2BuqBaFQQYXA7FWdcdabiMPxMC1EZXrCG
JrMhLLvr1WkAmFQ+pp039k9EcJ3xeoENEA+iIRdFWExFMLuhbSWtnjokQfW6eTTBSrEbJ3VjVvMr
6MhTJx2sYTs29eTFoCy9sozsdSgrJPAT345/gCTqoOfDhoxzK2jh5UVFizQXJLoWCTK28mirnRbJ
yyib1UtI7sUgKAqQmf2WGE5r+pd3EW+Z11jMMtfog5dyaP66tBoc9Ji5c/1DE/W18vzwGoRZaIRE
oTUtA3PFhFaqUPHKrD/lEoQR/qltB/UkZKCQD1o4ss6jPIR9VtSEI64+xdMhvRAV3y4vGPfjrAAW
W1chq5xYoW3mAAgV9I9jgIx0sRP0z6XmK4VIlZl3s4BpzISoFEhrCctb21naJMejtjRZvNPhRzUI
vC7v66//PmNMFXWaGQYEL1JkO0PSeJH52I6i6U/ekq1Rln9fLVmBwnGQY5DfLZN9r28DGeQOvZtZ
eOE+XP44XHvAMYLxQdzGKLydI2VDXlrWMvk2aYlbNRvSBRvVFPgN7kf5BPkdfa3N0YNebWSABBj9
tsxt1P9LWtPElABRsZVR1WbMKCBQWY4JrilS7WZIrRZOMd4n/9LhtkKxmCRVYepIsKuwQw03ufIx
gmrs8tfgCAXgAQmGPygNop6l6IwdXafDv0xAMFBKK7Q9cgtGdxOPW5BnWsGe1i84oWm7pSFkCHFe
8cq8/At4jmf1A74oFUhSUmMIaEmnRm5tOYHxVDavY7+/DMPfdn/sZJnyQjmGxn0DOxUlcizcDdmD
LQpduIfIXnRlFnJy6Nqdb+1gIg0Y8pCgKdRnvX7Q471c7MvGT0S5S94tDzmZP0CsT1DLKUwipMOQ
RVSH4zA8TdJOa1/rfKeJSoPqcr2wQcwajHENWml3tV0BrO2ceWM+2E4M5TLHiJzbg/PyMruOf/B9
w9kRUVmEe4pXZjIP9aFMimwygZyg7DmD+IvGgmuc2xu+No7Z/kk+JDYE9XCMb7rca+4lVzpJbrUN
j6ZfedWeur4z+uHD4BVP2iH0RO9Z7pNs9QPY7V9YNZT1JOwZ6115CE/ls+JhtCx5+AViiVvl7qrz
aqc+imSkBRuIPQ2lOmrNZAFVzSOnSVEiPVjdoWo9LX3PjNvLR48HZi1ce0jqYK5cZkKLObS1rFuc
8ZiWm1hV3c7U991c7xrFBr3Y6LQ1FTT/cN3aIlOPPsFlnp3lgSBtEMdBhtC0jN2AyA5KsITEYIW8
Caq9bjlx8AuxspNUp1Q9mKnXinTfuA/89S9YNvfqCpKsulfiHr8gLE/q6M2hpw8bmh2j8FhjfyX3
AR68lxeaj4m82VIAg94U+75Hs2LbxlAbdHNMCw4aCrO3Mb2V6uvIaEAZDSogaNiD8kYAu3xA1kP8
ZqBHj5wOPirGQ2SWVeSFAVi7INJPms4NSimQ1upGKd8XzTJzgDbtbYWpcNdMEoIHiTrgkWrNMn4Z
min6bviXfsqlGAhhJEw4o93tfPm7ZC7TWg1zN6jvG/KS1QTfXMQZyLu71iCL61x9Y7WYpzYPotzV
JN+KrgzrBuFSMgjWl+cG1yjM+cmm2ewlGabgneGYFXFMUeu2yA5mrwayksuFAgQ9vRtyZA2BodlO
JKrn8y5IG6y80NFYDiYbbKSWXFa0hsCDFNbPiWnf1ooE5frxGqwT20Ztd5c3JnfhPuFY35rmcaLP
QZy7vd5tR2W8m+F4LkPwwgrouukgBYDqEOiGz3eAoQR6H+aAaOgPApqINPKH8O0yBq/Tw1yEoKHR
hDZukAGeg+RGVvdyBS7PwZ039kFzw6vwV72LXsI7+h0pH3JvUUf9CXq5pVpauGWxT18u/wbODjn7
CcxV3BlNqFcSzSEbOQXgR6MpvYtKiXxX8SbvnGHUB9EsKXdpMUuKOwOvD5N9KFRImhf2DBIJKYDi
dnCqrA8qJNTnbpFPEPahMKIArA02uBaspnNrTUavh+D0ckjAkB9XIGyBviqU7NlUQRkOkEgLYEcU
QzfSyT+km/h6vKab4hpP0/hg+gMu+tk3TtGVaHtymxXQVA7iYJBvY7KZiW8UpLmsqsHJLiNozjsI
Lw7psRoe0n3qJVs0BF7eJtwD/ul12TSrnoKbNmxxHCZQeJbhjw4kpan9s6C3wiFq7vb4hGLTrYo2
WUMcw7IxzDzIgR7iMfLUcRBUnnlZVkvR0QCEtwMkBdgit0yygPQaDp+WJ04i4QbTDwEanjoTTZUu
nVPH6qKdkt2Sut1AflCwopzg6QyeuWLkXk1SI63hYLSNhPoUyJh7z8ZEDZFvZEkQDvMCiDM05qpp
MNqcpjHQCLlvkXOYWx9M8o4ZPXcEtzuycIeg/Yf77QyUuX30CQoUrYoVjugNDQdE+qI3Ju8NcwbB
vMxCYpW5lMEuSboL9E1j+SQKPU0+6sFrKvlxITn1T5JLmyTyo/glSrplXgGpHddE63Z8PRg/5PBt
qh6tPvAvHxn+mhs69BshtYJGCsa7Yyo/r0AVn6O7+jkHJ1b/TZ83A7W2ef2ozR42HyZ3RM6VV3qH
oi00lJWlwg4FifM7hcRQtIosLPp0Jf/S3hYZy13l6W76qLvdtbKv/EFGY77AVo5/wFsesoRQKkKB
l039RYnUFpKKa2TcTL76LXhX/RncGnm5CX8VJ2OT39jY2fvkTuSFOd4CwBh+gLYUMv6sE5YnLagU
TO5DRs9JyLNRHpN2c9k4rm1432AuCXlNk6WSyiSZjMQEL1ujkq05/lCzzRQ27lhsR5GYPec2/k3R
9R8Uc2IqNOZaRgmoSPEyCeMoO7vYTiJxAc7deIbCHBpQOLU2LvfctdLtqN40ULG6vGLcj7JascXM
VfgMQepSpTEAEhWCOU9xv4liwcwT7wJEez/akzD5gqlrdgg1imoos/QYfDRj2cckLxSi/Tz9ngZe
rBwIBpTTTRZDwlkW1X545/oMmQmZJJKBPZosI5fVXYfaeI5+lu/IEEIYJqZejUqdKMfFhQRNALo7
0bqDDCvjShQ7CTLSo1qCVE3WPJYgbulApd867dQ5Sd6BNwKPCO+vvyJGsD5BWTtlK5nSZQKgmG9L
41ZWPozxx2UIziV4BsFEMXUQzqQaARFamClzatMx9uHBciaRHPXv5knmKbtGYit2Td/qgyIDidDh
Ue+qqySYnARjhQ0G2dOWeC35qLNXQ3mQS6cyDvkY+YqF5hvLkVMwTejRPu6NzZRDJc14UgMZ0s8/
YtCtoJPS6fXidhz0mwSMSZcXiOMQzn428wyR4z5S9AY/u0dSQy03g/Jso2myEPhv7ncAnS0aCyGI
iNbC8wMbalFAmwkjOZMxa8+xbefvIbYhWJo1EiGa1eHZ28IAa48M5lLRLOZXfwQ9LkyR4R0ERaov
BLJDVuUgKIrRtpU9lPJ1kQms++qO/lfva4HQMYDPWJf3NK6DBH+/QbXWrkI3kdONLb9e/lScFkPA
oHsXyXYU64B1vohL14cOTXBwocX3NdQT0o1MtiOEm8MQsyw3+uxVvWPah9atHnXNaV1XdXS6mUWu
kWeuAa2PhV8Wj0u2HbWNqJJMKsytyl9lahzaSdpOnSpql/56LS4aOAb0ykD8q4AJ4NzcNiuUKmsr
ZOImR3+Ut70nP+dXwcE86hDhc8xj/rNw8+vsSsTnxAn6gGxCysQAN5uN8vE58izLnURlOGBUF0B5
HOVtfTuVap86ctZi9KqtZqiVlqSBumUGtoU5V2riKXFc3ipITd2gd6uJwWBhN4ZHhkD1h6bu0SFv
dHnhSGoGibe2SqPHwOyax2Eu8dmInFo7NUj+/ipeelJx3WM8Zzl37NYMSjDaR4uPNY2NrQXgpBJM
2/E+0xqBuYunCnV8mgJhLO966L4MD3JybaeNY5OHywfgqxOBLfZCHIdXqYL/O/8sXdBDvF0dkNWf
T2i6lqtdEPnF4OgWFNT9y1icudMzsC+jObg66mKZUakrL1ePw7TNK99KfSXcGdpmJF7Z3OSxVwY7
i6QCp7wYcn6XYP+hQR/sdUhCm+xtXHV5ZmhJjQSGFiKhRs3Oz+wMQlySZTmVmh+mOsOTKgMTA+Ji
UQ8qR1cD8HivLlqa5OuooRJkGA6o4ayTvfoefCMOPUgoLNiutsfE3GuPusJugL6zc5XfaKfo19+3
C53h/w5WVtGdpIw2NBSBX2YfoXEdxNs+eNHz7eUvzPVin1b+jv9WKNCn7BN9GQG3mvs09ZQanITK
02UM7tkAzQRaD8FcjlcTs2MbTIZS0i+DTvRW7fRjZJOtEcwIqUrHkgJBQMW75xb+FwuT0hb0UJin
WVMRKVQ6mIQRLxBAq44afbtsEIez8vxYME45kHILtuJYVKfmTh4d6cl2J3/Y/syOundsIyfyzO2L
snPCPSRnMNBC3ckpXMhzQ5RTqDfM+4Yrj2CzOQ4NQ7HV4hHk6lCjomnvQpHaOO8sriGYNaWRHQTK
MizXZV437kHXhXsW6mKJvZEstyl3lxeYU39aFhjXO7KmcHNs1mgs0lQr0EXqhnTTtLfy/KomO6u5
mTCx1v6yyD7T3qk0oDMLEuTyt0YXpK14ewjnHnEMOtzxFliWfHUsgsoIk47A3hz8ghiidnpVcPC4
CObSAKyCnRNzJucI8kxpqhpLiyzBWH1+lGMhSfLy3VkHCgkQXOE4CRgSYG6KupLkCiKemPrQ0RZw
nU/3ir2T0mPY+qXhhXbqVA0a3fCfoHzIu6JWwOytkZp92PY9gDGsZktbhXxP2pMyPTX0Svn7Hn6c
9E8jWe30ZMIlSRcjaVhumukbndUrKYoFPkVkEXvEqiIzpmWYKwKjtTHfZMU1HiGB8V1ud2h0FqDx
DvTaJua0dWjba1J5sQm9V+Z7014lw9vlE8bzyZjZlxcKIBNN6MzeoFSHvkmLiWUr0NCyUse/4l6V
nKGEemU0hrMPnkYR3R9vEZcMHQqs6Hq3WNLuUYpIbC+NeHn60LbQ5XIl+alUnMm+GkQsqJwlVBYd
st+sI+C6YewDd71SSgawWhs5X1UzHmlrzJvMBNf85ZVc/hJzyhRQW6HCuIjcgz3n/CCHcoA3L6i0
3LiIHWWKT2F5i2Gmk6TQK0pOkUw2lo7w+DIqpyyCObhP2C/5+7HD5afDf8SjvcNIuGOPphfGz2RS
d5JkXDX0sQ6j6z5qPAS84BDTcEU1mpPM0BI2n7Qk2mmd5mrKj8s/7MvGQqofNSdo+oIW0IKk+vly
lCRQ0e1ewLGgMa3s3ipIKzVyvC+68Aq5+P1ltC9bikFb/n3lpxECJEZXAa2v9pLylNRX+hDdzdAt
KTFMQSyR/qHIOuZjF/ncJ3ENvKwZN7lJbqnRgNsg8+M2OY2lmgk+85fExLl9bAObBUVC04xL2Ke0
yL0+1s1HZf4cRUNrX9N8DA4T0LRWECe0AE5rq+9NmkROnRTSNZiED2qeg0V1HA0fUnElSAfy3G/V
/kNqaSrweyJrGS/bxNakKIu1tbRRLY+iV7fDjNFo2gIg7me00dhim0jRgib7fNvYqpGr9oTPGNFj
Xm3G9A53iGPUL5GoNYC7QVdI2jnSIJl2MY9AstVnFLeUcVOgDayABB20wMNB5Iy4KwjJO6ToIXmK
FMk5nAbpljbul+9YASlWvByep53Vo4Fx7stHTwS1/Pvq6CV1SmVKAEVN5cFSh7dER3Z0MPa1LiIt
++LMl925sorxKU0iFYXaYhG10L7TbANN+d13zWoEFvFPwQqH8SaJhkLzENEGk7E+mb0CurhqRL0C
e6PKHjEknoMyBaPiohhGtJSMV0nNaOzKGktZESSsVLt0srpDc37pDQWEQS9/t6+lq9+rCZZu6I6j
jYRNoFV5SWVbAZqejL8yqrjo5LqxxnDf5vFrUOTIgDbdR6JDMs4uDpElo5Gl8ZIq8NBJ8aJhoPfy
D1qsO7tAz38P22bSS2ZBh+73qheOArVQC7T7WWT4ermRDC/DqG4zCBwAb8Wh3oF6BnILiEeYHSWV
mU7GosaXlsvBwRSQD/Eeb6a1hytFkBr6WlaAgWswZltlvVRa/YhYO6+uCcRHDVeLD0PuleZTbDiZ
/RKhoHF5Tb9mSRlMZkvl1dxilhGYmnJVxDd5i4WkXps8pIhfO08rj6G8SxO/qZ2gPU7WThmuovbe
jBH4XcehqBWVd4JXS8DSHEnSRCKS4ec0evg+pM1PQ023UBz522fbb6vRIome8oXWlHF/Ct4AJC4B
k5joWDKKNyQi7y6vLO/qQArxDwTj9uyQGAHGgrCwSeM02nWDy3+WbpX0OZAFaQYRFLNJDbtd+Plw
MGqQNkX5XSNVG2pe61KBF7dg5fgf6NMsZo+2TRTkGVpdXDgiVx69UEKX4V9riP7+PItKNVJqKEMw
BqWjbcWNhFOXIhBFkOHmYXBNSSH4RLw7F9Tlf2AYW+o4K4Nqbhp3Lo5j/WhIzWtTnMqshZDO6ESa
LXxpL+ER68LWiMxpm4lWyEkLxK4Y3ajc2b9gHDlN1LmKJbByu10vUmrjbg4V1Hg2SGHwEmBCmBZx
aNuNWEs5bA8JOpEkc/Cz9oTZ6JaIqsBLlPLFvhUYE8XQLCxCPYZ9MSX+CM75KEeXN63dgG56aIsq
PeZdnkv7DmO4IHcEWXwmIsvgXs4g8vpjMHO2w2LOkBGFwdDVsoP3UbsHw3/e+pqEG4z6wVA7lnbT
mG+Xz7sQlznw1DRBYdoAt0avEqohcn9Xgu5E3dAqxcha7lAD1E2apyAyuAzNPZMri5njUuS9lBQT
kCky33J/NRvjthe9aPifdhm3QOCEssKytVdhnDTMcimFXeOqs+yBygGvprZ7vWzI1zLCcvDVTxAm
sB/sujXtsW1cxYZqBkKcF9ve1tIh1059DNXOF1vdNu3JKn+0tmARuc5gBc2cE6lKNam3AU2y1u10
GdJWj0hEUKeWXcPeUckUVQ548YxBVOgaoD8IjTqMM9BpkcjhDESJPk79sbUdM94EdHAyUjlduxPP
pS9jTF+O5ycie7v2lpo1UwHE3ty2qm+Ut1M6Y2Kv9IpooVbCwCxF0e6vx2iWr6qp0DFCbwhE7xiv
MNd5PqNaX7uZ8kzHyLGz3hnibt8Fb2R4b6p5d3kbcRd2hcd4gAo1+mToUfbU7XlL5nGrDrJPS2gN
2/1NWBlbeWEbyBTvMix3B61gGQeQj/1I5AVWtaVnKfjeZ1XktGTalORd6XN/UKnoIcI9+agq45qE
krjC9kJ1EUTS2hkrG6vTRlXHJ2Wmxxh8WZY1nxLlKVamXTnYv9JJoojf0MNsSy9yajtWE2xLQzRD
yfUR2pJIRheQjWm3cx+hoc23S3Srdudq3GZqdz9GZH95kbnX2R8Ig5VP6ikeOnMECIg7DPoJQXGS
bi0Ns8eCQIcb+a+AWH/X6WaOVBmuLiNwY7SzdSjXYOZiVwirp/yv+N+ygY/8fNkwRl7G8vIV+3bX
G3fW8NIqImfDf1ys7GH8W2G0szy1sMeE8lyvEGdAw2maXcUBqjOFj2lqNcSzqhHNbgiBmdOPluyO
RgqAe7n1IfuFSWdwKu16jKvUozMZO1KdKlMQ2omWlHEBVl+mViIBtFA9E/MCQbg1m17wQuaCYBQZ
MjH4H9oRz78bKbJ8tJbvVqAbYYzpVpsMHxw1gpuJu+VXMIxfqVRjshIDMMgrOx39XmO4KCzRoZVs
gmAUgHG3/QqMiSUUuzXLegJYNRXOlJ1or7lT+K0pRbULEdDiTVfxhBEqNWJvAMXFbTJsFRhlWmD2
FJSYRN+IcUk6hf9PE2wE2cS7OswfInnagDT94bJb4sOgqRizopiDYtm8KlpGeTPDLUH9yxnIhPzo
wwh6mf8fCuMoipTWIVLqtTu2+k6xo8epirdJYQu0UbgXGWau/zOGcRVdbGZhZ9nwsXhPztFWCwpf
j3ctnikV1AFFryLR2jEOwqqDQetKwGGCD9JRVO2dJBY1iYhsYs4qkgCRbYxYuhwdWl6t2lHixHP+
Lc6s2W/RU9hgaGQgPsnm7vHyV+O/DHBVycgXI9Zja2haJ0XtMIDJvm59vb6eOx/81A4pT7S8slsv
MZ2uqp0QA+CXgbnX8Sfu73mn1RErwrma+hQ2z4rqZGiuDEZRAMKNKFcQzC059VKbZQogrAJ9kLCC
mjsDjhYzUumYgstsY0ybLPzrFsUlolzBMgfBLAo0nPXYMrpk7kfaPc91tr28eNxduYJgDoFuxF0j
N/hodnms8wINbI+mUNiMG6muQJitD8ZHS5rAiukitQlhs32zzI2qxGnwwYzxvk2vZml32S7RpmAO
QjbIedGpgCwCtCeZ2VVQFu+XIbiufWUVc2EZJEAtyoLPrdAlVNTHIii3nXGMwQ7yL0AQQERqY2Gh
YL5RYkRDoBGpBqc8ZrvyJHRV8ED3Y+GUlojFnnsLg7P7PyzmU9XQ2WgNG/sh16/xdhqV2iOtRyJX
Vv4l0Q3Sjj9QzCdqMoxJFRRQCukOJJzcRLsfc1SN5S783tfZnqDuPtBApGHG3/KfuMx30+R07JMU
y6nCx3cg18KwQDgOgjQ31xOvrGMiDJLaQ0AW6yxwkmf3FKQ+Cvo/Wn1Da9sXdiTxN+OnUcvPWTnB
ues7W8lhVBb6/0Pale24jWvbLxIgUfOrJttluybXlHoRUqmU5lnU9PV3qe49iUzrmug+D400ECDL
JDc3t/awVocyQVdu5OZd0eh/aYtMoCGls7SMiGWRqrWG+dOvilCaSE604Kk8/z8Pyn/WJLEfQbkh
ZH5kAMuEqFG/C0GfmuTg0LMnyEmmyWkyvwbxqVB4g76XLArffvcvMOPuod+QalMG4KiBOkv81fhm
4BmDaLUISMD/vsnKU9eNltkZTh+VVtmBdAYqvkQGc3mnPw5KdT9mIq/ud92k0M9xfsZ5qytoF8EZ
t/Fz2+1V46Etwps4fdG096TWOCe97rRBsyAR1L8gvnqOJktjWdYp3rwaWrkRFHeKwYrkxsql3ZD/
hCqrZYb2v3B030Nk0JLDADTjEYbEJySCcK6N9A2mBF2IEzfy74pH7r2ef1vgMB5AoGMcNz6WpoOS
I99lEGEWfqX1NuseRmkjEby1nzV9rtIHDHo519e4eogLbMYvKEZFWm1+08H0k2pomkpeGlQ2qeHR
AKNXvGnIVb+wgGP8glY2Uiy1gAuy31V0q5R2ZdzlKmdRq6/tAoXxCo0ZaxhPAkqXTDtVpZ8S/cdK
hvOd/AOBcta5OaZibJZ5BIioqp0Qfk2QZ13etPKun8/q62AgPYt+IkUxCWODIJ0mbZxh0o4MxVFQ
5KOWiS9arT9eh1l3bgscxgYxL5FQX4aPkftXlEggORhHnixZrRq4Yu0IdAsKuBBUnhzc+dpeJEcX
uIz9kVFoGjoBFx1tVt1VN/4kW/h4dPx8sPKkdkPzZ5OHv8q4tcpKt3LaHHQdLG7Xf8eqXS5+BmOX
MsTk5L6dfVlKb0ql3DdoFsqgWk0E3rjuakizgGKMMzPVssfXV23T7FOF4dQxPu7QR9u/gqd0+18t
64IGvkn8HJ2nuG61F4QRdGUcc7RFhRN6rjqR+UKAZAusMAZziIoyaLHew0ircaM0v9EBUmIgMBId
tX2uxYZzu1dfggUac1Ym1ZNWH3BWYv9O6met2xPzpfdDjI/s89IbW55EDw+QObGk8QWlKObl5bEV
aHYuHCU0rtfFbSa7qubKvHTQqv/6u0K2Q1cNQ4gskRCX3lDQRG0eprh9um4Z6y0ICwwmqPAbtJHk
AxYlpuKDGfWm1aRFh0FO0jlSOtxCbfBObJtftdxPtq5Mz40/7QTDR/4wuovqmc6sTmO3SGXfzjvw
qfRjAQpt0xc4r/AlRwF+JearoOw3j9RcNKamvtCKmQ6l2FRGubgJNhhwwmBJUW5JjAnEKrkJu3aj
lAkoJOGp4n43tOa/SQItfwTjHxXkA1FKxY+QioceMkkaCppZzkvPrbrhJQx7k9pMAHUyTh4PV214
TXOY+hdN0OwofWviZ7HYqtWumjjef/2R+XN/2REFHzN0aljBFmJxuhFQJ0pL5TaoEp7uKA+HieF0
Q4zLWMfNRdp2K/uFW+norld4Wfd1dwQOH11EmU9juVUwl1SgPwrL0bXnTpusJnNoi6nD0QVLjqjx
Br1XD22eSIYGDBg/0bd9HgsEvT74iYJDSxM71UeroIcMxUQIKQzhsc+3JppdBWi85Srnaqz6iQXw
/PeLr6wgMqELicq/PerVRhj6Tc/TVVx9FxcITPiRhpmK2AlbORhIKkxeqflOom8LRec8wKuvItjw
ME9immiNZvYQxFnmUPQwjTx8VCs3QuVeRBiquBj+5UCtWuECitk1fyCdmOczVPWgSL2lNSLoi2Pv
uoPloTA7lwUh9Fnmz3ohOpioMEdoG+TSs66+TOiSBUuvLqO9nQEJezQdyQ2ORwJdcBAdRghKiKBM
au7M1I0hqVbJnKf+krP42xtjZkVEK6YKTaJzmyvTLskSHZBtbiVH9XG8156aW3Lve6IzK1VhgL3b
BV+I4q7v59ql/p6V+V9cNpQhdZLH0nfWadoZuquiAzO+J8GeSs4Yc+pYl9OF54tkCwtRriUdIl88
jhvTClw9sAJLsSdLu89uMqhzmZP1Klrpc+UFDggI0MEvcKoBa/dhuVxyvs2oGsuRpsB8psGj8X4c
kYZ6MmpHk35e39fVSuESibl5ambmpA+AROI9XDIdqSOLe1VFi4K8rTWvyjS74k2sXQ5IMDvMXELD
6ALSCdjhxiqOE+J6TORaQwCRGSt8bZ/9x30rWxifcH76bsArZ8s8Y2LuDZmSSOxieGzQwHn+k3Yf
vzaO7kYuym6bAAf6EDuGo9j1Tn2sHOG9BSXDpnkrYd3Q494iTjJBlhnvtvKP2oOi7T7ifRituXZ9
ppLRTALJEHYqE/NMUxJnMd6w4daPBnAS8J6tNQe1DDWYc6/zrE3FEY9H7lsqqEOEbONzO95XcxtL
FOac61SNlGl+ojI4dCiw6ekRNApK+ClT9E6kAtRC3Ep8nsRNb3rqKLrXrXvt/VrCM98KQjmgtzYD
vFIJN8mk7/v0C3ykr83Ik8TlbSfjF+tOLPIc1N+2Pt6r0vPYnVr/6/piOBDsZ0FMU5rrARZDkskm
EQH35+RNae5ch1mNZxabxg7tTYYZqrSfNw2sXPgix1tMjV1N7jrV7aXPWNoXkiNq2e46Lm95jMsL
wqGTxBCwgfpWo27WSQ8qeb2OsX7x/3xLsKGaamDWOStxSlGPxr0OdEy98GYY/b5WyUdsnBoj2l5H
XL/IfxGZCzCaSZ0qPhDr6uiLiAIz6Exw3sZVDEmaOfAQh140JOXQSJb6+ZIRGt4WZo/0iKkU9Nf1
lazunaSYBpSYiaGyeyeiAwjqCzNKpTmjYI3Q/IE4PRFk6NTcBajW/Xd4zM5lwTQmIKfBt1D1WCt3
fuIl4yE2fmT+wwBWlutgq8a3WNz894tQWhejOBE1gI3dhCbkXZ00GAXndOqueqMFyPz3C5Ak6HqU
vAHi95ULgiNbjEx8fxt3aPTgmB3vsJgPSS3IY5KIgAI1omyiZcVtp49xOMlkL7Sc2tLq3kHyT4WQ
FoYe2dS83jZjmfp4y3XQAI/9jWQ4UcUbOl+PyRYojDnkCimFdP40No7hXb2dtqhe7bJjCfmi2ELh
trAiR97ltnDMPDGz0qPhEs75kflNZLOV+uI3MFbSUgWkEwmuQPfrDhI4wQt6+j7fnogKWbfK6Wx1
o9uTPb4aLrXlm0m1W0/h/IbVAaHlb2CMCLnRIWsC7AMFaYGT9bb6OOybTbeNP6pf4YMM4kYXZTDJ
vX5B1iO2xdoZi0pzMmpNBVwoJRmChcG/fbsln/4nlS3UlkSPWNUHqqR3JZqUdTfjNT2sXp4F/mzx
i8vjK0qSmBHw1dPRBE/Dq3/oYxdnL3pQ4nqke/+R3IK2Ivi4vnAeLvOwx1pTqlqOMwejdYQUgnKc
BJer8MpB+Y7SF6vTE/R+DzJWF9Ufsb+HYkACRe6p4ny+zT/2igF/P/0LGKI2vhyb8yaCWzQN9d8y
wmxoE1ii/DWFIiJ/EXlbXsfsqjP6e3TfGb4FqpJPddiNQKXlp+ArTpqAFScFwdmThrxh1HjXT+yS
G2n+uFjgMaFtUGamQOf86WhD/wj0ZLb+hj8wLKjfqo3Vuj/Ej9YWH4VDvmkxbG2nD8Jh3Fz/FRyv
+E2isVh0K4PsuBRgNxV0WoZe8grF1mRe3oSHwnikAuzwXTjbTVXnYDyobJH+ppgcv74W3gHO1rtY
S1rnc5sCUMT4VyO5DXWq8JeauNCBtGIej/bl1xloJjGlDjJLkOqDfZpZUx3EXaHnIFgwCojyCjRA
hlctRGKnZhS/gHZu+mGYqbmLZNpvY2VMnJqi1csqSZvYQTv5VjUl4Wtel+J97pPYd8S+VdOt3yRU
sYp+aG/yQR4iC9IgsqNjiPSTxl3QI5TJhs80j5XfoV9HXqMM4wD71MiH3tXqLu/HZD8GBh1ARV1P
j9SsJRAXiMkPv6kgSV6HDb6WoyY7CDk1j4nYFf9YbACcUqqiQt1T0dEyx+xMQEWly2adD30Uoo2g
TRgnqMwdKuP1TpZRcxkNw7fGQulurhvA5XcczgS9PjMPOGYyLwZRoqwEcYQOFnzyQPHqZa5MQKMj
7qabwsPnsPjUbK8jXsS0DCDzNQASOdAVf9PuNw8ymLF1nkrEhcdlABgn0SpBawiwI/T7uKAvLOZe
/UhE149zfSEXN3TGwaAABr41/A/bhyhUXUWjmX7e0CqX0uQ2RxM97WpOy+1lXAAclN8gjAxiHjD8
MQWdUvFjBP14OEDv27sg4N4WBzm2y72/DYhlbtTSyjdQ4eB8Ua1t4xKWOac0biUlLAErNTdgnBPk
z7E4phgjur6Ll00wWJ5EQJQuzYszWI5bzPJ0bRUqkGHo6ly0wzDsjrjm/VdEhWYrKtQILC0phw8j
V+htPvQlwpIOsZBPfeGmwITVfZoU6L5vhSl7riMlua9SgX6UpjBxbumK6YJ4GJwjM/swPseYSAmT
YVXcJz04j43eiQS4J16BcP4Xzp5xkPJD0gicgxCZkk2d8QN9KCl9V8OmyGjXkktyt6PEavLOqrmN
8CsHDMYQVQO3u2mCz5a5J52oIOf7zfBeWF3+Xg93bYHcMmfP1s73DIYJ77u+r4Z4BFf9uDFPQWoR
u3jU9+mdfx/Z7Rd4EhI0NHkopDgVJ7K8DBfm3cSnC5RFoNpmsGoaipy0fpKAw146qSflRnEFN/5Q
Hj7U2y6wOjvZgRuYbsfMsqOdbI/beNPzCGNWTObsJzC3KFHNiBjjTKOf/9CMY8xrOrjM6TBrZE4x
BomqOpeLbPXXrBTjQ+aosxQnIpYYuvRD432lXEQMDB5znGGUQpUshIWGO3osNHyp+Idpo4Bd4wbz
Lg8g43wFaa/9Ij+1PziegreXzOUQhFROFYKl1m/xLt9FhtO9KhCHsaTZkOz2MfH++Vt1dnpMeBQi
Z9ClM1u/gSZYUXCDgZcL4a2JcSmxGGttNq8pJ8lO6+Itqt/Xt239mv+9BPOBLkK8qgzTahqxhioP
PFNGmnt41cCtzJsUXsVB9gj8sND7QJR3jqN2Uhl2GAmxM8hCqIMVGD8xEW1iIvv6elaeXRW9An9w
GAPUwO454sMmswPhHnOeaK8RKM/S5if1wg0vMBhLSzSfNEMHjCl4jH1IuWZurqNFpN+205HUD1G+
E82fGE+6vjTeFjLmpqFZUYiM2VkomJlFHhM8U5V/lHlHxdtC1ujCYmxNiuX5xkkt7+oAur88UiEe
BmN2YzH5GWmBUQePk4GxSRvao7zYYfX2gCLXQOgKpVWW2owaJAqUBhtWmVCNVR0z2oL4euYn1cVn
lNaU6KVOT42PLyh8q9H0SeAFgZdVttkfzvRqyM9ihuI7s7S4XkVTQeS0gNnTypP1hy7zIEnkDZXt
Z8idQKxPHA5p4V03lLWYUDXJzLQGK0UPIXOCrRpq9Rghxq2dwYHe4ceUWfhkM+3UCu5UuzyKj4Ng
celN5jvM3oslLHOosSDH2AWog2kb6KdvBy+wrHo/2PStOlV7nVMqXbsOSzQmQaNryTTWko5iYbYt
lSM664zGqTvOpZt/85U1sTw4tZkZYTujqPVbXjrKdDS60kpQwBw8P3u7fnCrIcliTSyvtCRUw1QR
oDVWsAHfB44svtNvEQLFFup0EER6C5zSCR9P8g2a7GOnR7Mrb97nMuUHo13+CiYqKQZatn4I85nu
3iNU+6ctOLlOpvub7BrPt+pNiZH5/X7g+NU1nzDrISugidHReM1Y7VRKSWGICAXT2qnrGoR4YBV+
vL7Dax+0WNtfEMZG+0kyknrE2lqvc9QtvYV8ys/s0Du+1W36LSg7OIBrj8USkDFTWksmaSQAko2U
ev5meAoeirdhsiXNghjJv3j+TGgySQjdv+ePz59ZNOMpZjXHe1GO4PnQxtue98W5ekwyvghAaIZE
DSsSW/R13EcDXNqsHRTOAoigeO8461hz3eZfEJZibzBCPZ4mgLTlkw8hm4hLZM1ZBkux0eMbbowz
vEBCVVqQzdDojc87jdliL5yHAklTMMV/0/ufn0Y26niXekjDtdIB9D20+9Hpnpzsxv6FY2Wrq1FA
Ggp2AqgDfn9mLd4ZKsd6MPq4O9QefrVwEZmle3D5FjlFu8kuHwabS8y2ekYLTOYqGWB/67QAtjZ4
yley713DmTbFIb2tdq0deOqON2I5X5XL7fy7SOYqpWpba1ANBNvLJnjMnqNDshvcEgnd65u56vL/
roud5FTLKESbJ2A6T0cTjtV4KpbTcbwdD4XJ28R5OEpyNe/er8kJHvwDKfCRy2t54WzZ94OzsAsj
IH6b9kCJD+CgsEP0u3Ru5PHe4tU4B41h/7E/Ns6hktIG8QAc5UHC09/uaxcJybd00z9cPxyOoX9r
3y4WNBE9U9APhhhD3E6+E9Q7nzxfh1j7aEbQBIJmSB7PTAOMndGiBXvCBME3Kf1RCjdI+jpF547a
o697hrlJyJcueoXOKaeuxDNAlcGlNN/fi5EPNaS+BmUdhN1mhzaPFtKe2wrZ54KT9/h/lqdjRJqY
kB4RGcuTUpo2JEug6aRRt0DHqm+8FuIbpL8hwim5UAODfK4A7Uqw4QVT8nF9d1e8xhyR/kEn5z6x
SxJRMCAPBhFbTHoYtxIvr7O6jxqyOvCFSBWzjj3Vu6aF7gOWh/A6Eb6G4VEIjyEvtF8xRAD8hWHW
0YZyiyExwMjBIYgPXbhVfe9fbNUCYo63z2xdMKogySAsRsDrjnbVMni6jsBbxHxYCwShDmok/bEI
1F2swvxCRz1kWTjFx7WYS4PApwZySxn87d+fKwuUqTESoSRAiQPFKjGpOFcBc9nK81ukdIE3qM7U
gDToeaDPPq+lbsUFnqHP9rJATwS5iwURBpd18aYx9ZPYVftRzy2QBrqQknDiIYMhNpvrW7vy9p/B
MtFslMYB8qpY9CQ/Nv4hVY+D9EOu3+WJEypdniFSwroiknlODHIOjLfKmr5CK7MeY2heDK2EVreZ
JlipGHL80+U+zqz/4M9CuzvSwRcZnJZWbT5qoHfLwa5Mj+Vw6qvR7uWd2G46/T7nqVSuLQzqs5DW
wzUWIfd5fnBDCWbTstTRXA+1Eek5CR+F5sf1Q+JAsK11KtVy0y8AUUJMt1beZKo5zehcB1nRTfhW
LpNBx4WYFkp95wvxwfOC5JeRgBoCSqlGaWdfpoVZM9lqa0t/F47aKXF4jTOXfvYclDF7cFDpfT8A
tAIFITqcnJ4Xo698rQLCUFCUlCUoerClpwoUV2EEMQO7cvOnzgOFvBdv8p15SHeNZhV2vpXzF31T
2g+9ZR7ijXngScFe+vrzX8A44UwRtFyM8Av0ziqFnUrcTu7wNfJy/QRXYMA6NFfxMOY23+rzA8T1
yjqTRlggfVbNvTx4uvhEJc5FvpzNUgwQ083kRkQEc8n3d/nCU4kNMasszZBrsLLH5EXq0IMeSzYS
9lZ0E218J7VkCHgdOzfwshNXiuzbD5/H1+f4zIWr0ok0JkIQm95MHkQYPeWHdIt2XXS8G8dPffPz
8/q2rjwMZ4BspE1FsNXFBgD9dxAb96KdvHR7yTJd9UgHT/qKrd7iQF66ZRRKoZuFT2Q4TZWVCI3F
UahVzO0gNSac4vvqtjvFuqMdZrpIa9qY75KdOJVvyyr3u2LNiqD7bEAwDBo4EGQ7tyJVGDUp8QNY
Ueqn6PHxH1OR3vaT0Owk0edRj6wtdIk2/5qFMSW6Gk+CLCR2HoESUyl/Dnn6RIIfxkS2Y/t1fVtX
/KiBxhv0hyJunWUpz8HiuAz9qsJBmkVgD+LPAdKMWnm6DrLi0SDpCk+jYS5aUtnq5yANbaGbUMcY
IE2tWojR9QeEgAbHKtdg0JCDN1VH/V6+OKbIyDCs1iN5ihIu9F9Kg5cWWHlJwYNL8IRilvzy+2IM
zUyqZkVL3feS6S2se3Aw7UBzXUge5JpRbuV1CkNYBifA3G14atSNoRtH4GeYoD+chMwMg3zWgDSa
yRIVf7QzX/TvIe8K+9BD1BasUC3RM2V01DH7sEczoYHUC4oBELwWUIZCZ3gvoAYaTU2/63tBecn8
BlE8hirKbVzKyeR0MgIRMdPacEP7VJacDkHJoal7ekB5v76tpDGg+1KPlHtt0uCxp3HySDuGe41k
4jsZC2M/REazozBgcJVIGWIaZVIkjF6iVguK18DUvjKxGLxJMcaPSBjVh6LxQTUGdZbXMjHoXjGT
wVOB8VAa0OgqQVMfOtlgdjdKqmlvXRVWG5KMIR5jNcIsZ9NVwrGIIEE9iWkT2GMtdj8Rr8aNRwKp
2FFtQsRT93p23+d1O+2hHNT79ya0ce9isCd3dg8uTvCQ5GGx09VwfClpHXp61JmBVUgtcdAWoG3C
SJ5AtGAU5egE4H6AJjQJhbuU5OJbUk3+Q9E2ETRBdIx6ziSzjpLVEiRDYmgToEAX5phyToobHKMM
InwzGX+TimD2duqT7CmipERBQRVFL2+a6KuBOCHxwMmXIy2u6zRBASKgb0EcVx9En8qvLjTiDymo
ZbcOqDJYECuRDxhmRJmx1XyB43bX/IOOz018U8ugz2TTU5EZwX5mPSDspEP0FzNDmzWP/mEVBM0w
CBWBBY2Zcyek6GmEEXu0pAjGQ9d4KXVU2bnuglZcOBKrfyGYeMOEVqfmg2UC2f/3RNWcmEL0Nu/R
/vKPB4/R1L9EYjyqWNCi7AUsphm3Un3TINjmKf+svBCgz1PwIkFrCKpazH5F3Ug6xN6z8k/uZeD1
zzbaKZwyV/GlzfV9u0x2oSYrihJKcZBIBFP7+dFEgAmFqkASPJtsZUAdQ2g3Uyxuora0/S77HQu8
xPt3Joj1eCqCKcgNQSQZKzzH7LKqCoNZTEk4oWKTH94KW5+s7Kg8PQW33T6ytZN6m7iVQ++zj9CF
jgSuu8WbX1x7TVABVEFdgwlXNMuf/wrVD3RlHrmy5cTToJhIB265Zs0olxDMSw8Vz6EwWkCYvof5
SHIc7Q8UVnWL3Ju5Iz9Uu+hQW+aOlyflLW22r0WEUeapXrQ9cAMZqct0tPp8d91seAhMhrkdJaqM
3w8l3GsT3Q7k4TrAWgSKSAzhmKRDdgIsuudraDEDXeTtiJC7IMK73un6jzwMUFWrDJC4WubUpF4G
3iU8QpmGEZE29CPitAnJPutAjmG/UbMvo76rOJ5mbenLKIS5/2ngD30wixn29FnAl4AWchoH16xm
CTD/gMXpGXWbFKSCQlbVk5eE5JvKRHv4WN7khIPE8zOM0xwKMQMlMoqafhlt+2CXpygOtE4rHsNw
e/08eVDMrg2SHnSJjwp0MfhOq0XOiK7z4kURKycHm8J1sDWnNktqIecCGWCJ7ZCrgqKjjQn/2Zeg
6IqsEiM3ytasZUsddn3MexHWDmwJxxxYIyXKmAuAGzO0cXXOKH75ndWlL9dXtVL9NQwDZSQ0DiDv
guGec8PoTLUO+xIibdSlrr41T7/RHPQLrhPza2jGkzfitt+Do/2tNx1ehWftCUeMj6wtUchl06xG
B6qmKrBDobXQ2m2gAVCaCvf6Ejko7GfnmAeiBvJsFEXC3DLCe0151HjkMWuntVgJmxvJpnqqkhEr
UTFGsunlpEbnh3ScpJlcKfPj0/Ul8eCYOxaNSpU2KeBk+Veq/8oR6Jeg0Q7j1+s4azkCqBP+OSG2
0BNXmSEJ80dY9NN8EpFqtKYDcmZ4BA66i06FzjJuDS/64MDOvFrsY27g+cRzjrZXiLWfG2UNF1L7
VEJNDi9Bptqm+kjJSQJBWxA5YeG1I79lbe1+z33VUDQHDyX49M8xzVAK+6BQsKdFXqLbSt4XlJ5o
X2auVN926B4STE477Jr/MglGAFVERDp6b88hEdD3st4TxCxg6XUF+V4FPZdlRLm4K43qDcLMvCap
VUSU8eceKcx4aswiNdoqTZUgzizGVEejlxRN26SPpHeS+EJoV0rlp5tsoBmnKLDyvoFBG+QVGCvF
1xH78OKI80TrUbDOQ3VX0KPuV5vrNrNyy02IHcJUMXqJVihmZQLKnoZCUcUTkyRz1UkMoajZDOj2
139fR1qpfs7TESYaLjCdIClsgjfKuhGyliOaTNtN70L15afZObkVQ12Y95GzcgHPsWZPsHi3BfAD
kLAGFihKs9vsaHyGnuZQj3jkzobG8VH8EDlntZLAPsdkzFIqqpH0uGx24YZQuy8sfL05iR3Z8jG8
ba0b9OBzdvTy8M4RmchPECWwo9IJnXpoHf4lviSB3VrjbrQgnOn6J8lOb+hOd66jXt6Fc1AmGOwb
UkBwbF6meZqEPVgKe82WW1SHQLByHWol8DzDYnlNiqxTtXYAlpBbjStiYbZuK6d8Hzv3+kNzCjhr
W91QHRcOVXrURFntZqi35SjviLld09Ge4GFi5akaeOd24TLxL4PIXJo14iHjqM2/YmGcet4j6zjR
HBJAqVX7Thg+NiMUEAo7UX+FHU/u4OLV+4abZyI0jUDZlLHLMYDOF9EhCBgHqHh1t+VMHxA9qMk/
/lSegVSia3PyAmU75lN58vGtLGYAalKovR+F1KuR58pNt4Ls0nXLWN3CBRTzkuflYOqDDKhROIgJ
sUgGnaH0JiDYw+Sg/uMOc2ZljJeUIzkUzXreQrHyktDfB32/vb6iy4iSwWAi1ywys0ihwBjMn5UM
clNMpw+WMd608U09eUlvg2QyLbfoVhMgV6lFz735qLX3KDaiEeGJ82vmDTwLJZhfw9hoTGhRiAp+
Td3ZtN4rKijCTGp1mBEqtT1Ipy0ielWzD3OXcvlvZkO5AEde2YCIOjpM2AZPQauSwACvLHqryY8E
sSCp+luBhpYhJZsRGpNQIXWG+j03wWxb+hnvKFbxDfCVocmEoJzLHDfyPWMfCfCrVNIwOojBIQGl
ePosaqgyZfJWQBd2l/k/ISj5poic6ObyHcHWgxIDaSDEG4R8d6Ys3EMh005LDay+61/7XHN8UmN0
McNUcvXim2SnF7pbgpnfGAc3UJO3vs9dX2sPdVbwaHDWXMfypzDXTPUhNZm22IgcpdggdEXzt4y3
swr+zY4vgZgdb41MRH4AQJVeginuRTY2RCytpnjSkGcX8N3dNVZc3ssQheJY+kXQ/L3dc/wzU3Qi
v3HujU2xTboKirrfCRq5BGflpyw+ZJIbD6qbxHfheJsR9zro+r7+xZzd2+KIJwU3i0LOxK6iYqpc
Eo1y6mhx1m/qNBp+dGbZP15HnP9F9kphoX9Wybza4RSVWTcHJ6ryGQv7pLQEv7DCwZbFY5zyJqou
3tGzPQXv/vn6fKkaY1LOgUle3EAVeVs2PvzH7+truohEGBTmvemmmqbKvKZxoDZ0E7cS1Y95dAJp
l42SCSc2WKHanO8lhq5FUUY4rjBbmIJNsaAiggM1NKxwskXxQVVSyEs8GdpH3NtpMVqR8lb4dzTn
3I91e/kDzSqmN4OgJsYI6BbayD3xMkqdDBwbEU97/jJIn/cU7SsGDg1lZ7YGodeDMNUESFnxEvpe
PdokOKKSY0nyDTrp9cmeOs7iLlvtGEzmNugTaJqkAphagtYc3UtFxRb8gxF7grrXqs3ku5rgRFxy
t9mpXNyJxVqZA406Q6CpBFwMpdq1uavbW1WDc7fb/pBRzKq1jp96+G7G+KgPqszr1rt6pkgSoHYq
o9jOVlClJh4TM1Ny2E39TPv4Iep7uw9fUoH3nq7exgXS/EsW3qYdulQceiAVfuqUYejIXeSVQv4v
nNr8LQlKNlDvIglxDlNI3SBERMKCoFFsg7QysIwAfjRXlPdEopwhyrXtQ/JNBoMp/lNYQzWqOpME
EXqyAkHI5IOoo4Uoq1A9+Aq1r5/U2v4toRj7lFHlDOQAUKGQ1U4it6qVQv7KKTV1cx3p8rsVV2EJ
xeyhruZh12WAKnKwbL8T814rb2l1CMtfqBvL07sovUj+lnSvRfIoDRgN5PyCNZ+6+AFs1i8f0CaH
0X+EPsVnlt2IxkECBYhB7rOI12Uybxt7/ZZQrPuufKUxg6Cwm0n/SsKXBN/qhdY5JapcRhl6nfLP
BXSwu+ZsneishcQ8gyjEmpA0nY+DzNWd2dBnyMA5Vef/m4uwgGGiJtkI00iCQpWNKHLfFoo3ASIa
1G2dEU674coeYpIB0/9oQIXcIptAFaL0/45LEVSEZ2NVuFDTAWF8oN/HrQCS8Rrqlmj2rTnxxPw1
whyeChoSFTlo4Gus/ENeUi3MsrBASSgSHmVimg6FrIZ3/T7M5s6iKMj0oQNJRw6M1SOdKvAgZzI+
jLPqBdLfIkhcwVjsvxvmCD3bzJJ4YzuX9VDwhqBYgQE8FeMoSGueO7GqgCBLXYmFHRmlJWPEPaWd
RScdulHIp/bq1iSTGxFoQKvCToZasK4HrtpGm3aKrTrob6McU1Ja706a/iQWkmUY6SY1Ey82E6fM
TTshvCnRFU+In2zCCYJebO75Of/J49Cn1VBK6CRsGqf0EY3EVhp/Zu3D9cNYszV0wqPYAZIJtPzP
rmPxjOhdLkRJpxSQetuoBCnCcBf0TyTBN1G71XGP/zs4xusWUj2J+jTDBc+FGVqSeRt3d6H/nPed
lf2bzwAVZRwIoqGiIktsUiYrq2hoRK2wQXWTGlaNDHqcSE5DXiLDatTdVBwL/5+HAOjxR38dhigU
Heot5zsaEKoOYdoXdlc7rYwsb/o7H596kafetOLUz3AYhxRkZq9VEq6Ramw78wYq1CoEKKXJTktu
D9VKUDV7VhDdgcIJ3xusNQZDXSsRsHTpflDuhcEm+IAmkT2zjKump0tOUXo12sVieWN0v68bzVr8
CuMEtIZ5YpBlM0aaaXqsZePwbaSt+Cup3nUVej/bElyCKtqA6CYdOPdizRUuIRlDDVt/yBsNp6g1
YCSezFMm8wYyVw9wsSomLAg1eezVDhBCFR4qtfaEoPK6OjqqSfrahSOP0Gg2PNbvLpbEdnwTLW1K
o8Uu6lX/WYd3OmSF0jC4Qw7sppTpSQgMz0SislXeGoMXGK99aC3PkKVYNQsTuo4mVhs2u6Ryqxg8
U+WjQD/94MUID0V5kgy3lp/Aw8+xnlXj/bvPJnNRIoGQfDSAXFexI0CmaWrDg6rFd7VWPDdl6o39
4yiHGyHonCQ+jfKL1P0PaVfSG7fObH+RAIkSRWmroSe353jKRnCcRPM869e/w+DDvd1soYnclyy8
MOASyWKxhlOnMlmcKdt8/pEndjbVzbkcK2x+Wv/Mgse+Hj2MFs+TezCyZsO+WBCLvbUyuOXaK4LG
NBvoVAMYJPGpnedQnQoDUiPNK7pn1j4E4yYpJG7D2htyIsUQEgNpEvSlQiGFGnjTe7yum0XbEfqd
cOzgt+vHueI9mCpAnvA+KLqQxIA9ZnNhaOAZc23rRSnSrVm9zrby3KiFo5TmMaHAbNNI0jgmESqG
6gY1NWXsIBQjzMvhhQY3CQJKDNck6hH8xI4pYyTmBlW4q6BM4GzzFhKW4IE6VxeUMeyQNPBYwBlS
dcQhzX6WjgVY0Y4zIcLFoLmZB50OIcv00CFKz2yMs4EPJhvaIFuMoPuxYmklq7gc6wcQv8D1obDb
Otf1YsWamir42niMCsILUdWLGp3tKYPDhIKukb3apY+BqzNNkGCUHc7qvumGjucdyRRExueHYxO0
XZQqRFXB/TL8qsdnFj5TGcfsyq3Cgv6Vwl+oE4uxpKgoZQqkKAyJUgw2sHwz8Ov+I9Rrd5RNRVt7
YwFO1NCDacJWYrzCubjGQkmJcHEsB+/JjxHNkUBHmfSRLTtt9Md+q8j0Yu3IUFxioNlCyf9iAgYt
LcvIuDOI9mYvBgm9zfwyvGusY23EEgO8doPRtI+rBHQp70I4X57VRiUJLMgq88gp072tvUTlu4V5
V7T7wqTwBhb4ukKuaQnUA1hWOEzAPwobOtcm5tGOkAj0N4ahYGCCER41NO6S7K/xUWgMOBElxveo
OaS0TrkoZeTzcHcKedMxzmApLVkdY31VCKFsoDpRExRcsRZd1dUU0tKduyb7WQRh+cOqNOV9JG31
3DISUH8us/BmpFF2zJaFHc2Z5N1WwxjpPcbcshTcLwPTH4H013o/XqJ68FQdg/+u7/7a7YGzo9m8
XQ/lJmH3KzpNbT+zEh5qBkXemO0DBWtjBsYGvYycsfm4Lm9NlwFdAZ6DwOcH6uJcv0Kzr4aqhbyo
q520BEr9Y4I7bqoPVhxJdHl1bSj7goUCWeuL4gYImcte52tb6kZ7m0g0+4RVt01YoVd2qe7SrIx3
WLwMC7FSVMGkYDTx2WjQspFsOV9jUIESbEwBW67KD2LcEjvzqPlYkUdCJi+aDq3ho353fV9X1nom
k+vjiRU02NIMhtVWLub+OEu2ePn8yRN2NMucDsDbDrXv6xLXSnVnIgUVn+YxnJjBRTa+Cq5PY5sv
W16w1Niu0tCcXu3t8Nawva7eFNVjZb9e/4D1JYP1UcPsafjMgurinQf9YNaD3UG9rUqv7Z4skOjr
GMWLpHY4S8zUWnKEaToKs6jLAsEgYjmjTK9jpHUr0PyYwatVqPMTCw3teYknorn6kHUfo6mnO2Lk
9HdNe/vTnqLBbwcwbzgTKnl7o2jpO+w4vg2cbdaTlaQ03SqlMY6eWQ9R5DeDmb7RSJm83NRbL1Ea
7Xe46MhiaVqo/ZdwFSf4zw6K7lqKtq8q0KCoiQpgKtmV9t087PvaVdBh2KPnOTBfK5AooCBi/pwa
2aD5tbf0TL7w2IB6E9xJIU4wXPZJ6hrxW5W4oerO8Uuk7yb6Xkknla/4WGciBfszxvD+CVcaQh6j
4Ze63Bn97+t6yfVO8EnPRAhuTzUM2TKp2NUoAqcw8BmqtqHAv9v5Ll+8hiurf13iilEFNyWIvHRQ
yYIKVdhHZdTscdGXyl3sw4xBwIPl2M2PONgy6ZmtiULWRgOkGaw1yCif2xm7ydEWFgLOPCnfy8Kj
C1Aaqa+T3JkWGaRm5Q1FFxpaaeClavZFhsjoQOMHGr3K7XJU/IojPH0/Sb6Gend9+9b0EB1OiP9g
rnlTjWDJtEE1gyHTKtfoKUDoBTP6zDEyI/LGtisXZ25VEjmTrRZHU7G60csTtK55dTjlfwuER431
9Eu4zTsx45hpbqiDrgItHk2P7fJVxu8dao5ziqrLImNjW91fUEGxP2y0F7zAwK2HTdJj2dnSlk7A
wG1nasV7abN3JQMU4four908DRRHBJgWalx0SA9hFFhAyeFa1MVdGYIFCPwOgcUkYlYUFOvR+HAk
/jKIQYdqqFanLWmFeiq2LHBU8oz6qZ3+0GU8M2v3HMxcOvitENcSEec8FGjmM0B/7VrgRyleqxkD
B9oDGH1zZdrmZbSH9b++hWvFYs61C+4XW0XfkkjkYClNU4E0Hm+Q+ltNt/DWHa2PHVBIDBOGoNgf
Zfka6q9JISHS+1NQFG3aiWAmpC6mqk/VTodgQxncugcXh+Il9gMNPgmGQtbjJg4Odr2lyw5zS1rj
oWHvcfixlHetTGlX3Y7TTxGM3dTN+dCb+BQFk8ko7uWoASOVe1T9TFjr6s2O5Mdw8YrZCRVg610+
L/j6OaypMlIqBtqC4HpctMUxPdBDQ6/xpy3bT+h9FIGorfy4LmTNKiESw5XRkeBAV5xgagnrSA7e
fgw0R6Fl3GTkM8i3FlfkZpPMhyYZXBPY1+tSL5YGcAcfp8pDMQDaRfu+VLYJ9h20kCQl+CBA6Q5y
BlJL9PgP2vlMnSAFDAYmqIUQHeEOnZs5NHGEUa6DnBQdtbNv3EYe2etecTNvMkxXWzAzJfImFx2n
LiaOF1vv8+BavizPe3F/hY8QEgcxq2hjqGjsmrcgRgeZwA/7JvDa23hf7u1by6l/pr+OxEnvK896
ur7L/E9fWz8/hRMzry1W1KQN1k/N2ZlU3dFliMo/W3hNBDf+JyL0urEGS8Pq0H2HcY/G9+/Jxvz4
ogfrHmSNjvnYHePv+WP5rbtbfmC8e2i4mh98Xl/nhTEWtlh4WNmC0V2qjo9o0CCUPCTqRtN3eX4s
YSuvS7o0C4Io4eUMM7UA3RNEMSf7QLu6OTnVj/zlOLwqv62d8dSlPpME+aunaMDfQucqnC6x2pMW
E/LlM1qWIy10WG+7VfR1fVVkdQNPRIinGMdqoaDn3C0zT7uvnTjfdp7isPtvCXO+VCf6bX57axzF
dhs/39beWKFbyenRXWPe9TeJrEn7wmPAJgN2goQB4TMdxOxQOias0isU6wztQMZDYfiz9btEaUmy
7MuryclwgaPmFBz4L5g+muX9HPO+43Yuy03dp8uuGOxmcVhBzdBjdmTdxmoe3YV21JdeU+b13Thm
2XO86PEhy0leboNGUxKnrjEplphB9kxAlXUkyTTNDjGmejcheq1RT6nsLboXqtZpxxFAvaRMlNg3
43gmIEKI6XNmKwmIVFti7pO2rbHZmabIUqWrC2Y62mtUYBkA/T2/rcGchkEDrjD0AFPVn8cicI22
VfZjxwXWHTIXZDS2dO6BkhxqS+I0XVp97DTwthg8iycNxKrn4nPwAMVpBS7NmJB607E0fLdmMH0X
QVNsrp/tqij09QD1heEQeAHORU12oiVFAlJNYAtmh2lFvI8qEzXnYZJhbC61lY+n5tNHgGIGCEPQ
oqTSlXLMWjDNz1V7o5tN/GintoXB5eV8mMfJlNiDFbYjnupDdh1bCTTtn9t8YnOnuOvHtqrxarnF
N/u+3E0e1TzEErHTJk567HyweRzDreVRP/Nhl96KraybfGV/z75BsINaioE34YhvGJIjpa8R+0CC
XHI/ZTKEjZ1TNexLCzKW4j7o78FkkcTP19Xk0raebaXY/NJMS4txHBBhLPNG07IdhkR5fy8CyEPD
BnTEpqqIdmEABdZGABFKwjaxyUDdkUpWsdbDY57KEOz3gORv0SmQUftZ5CcP+Yt1VPck9LWDvYXz
XjmL7HDWdu5UpHCX25hFYHKAyGxBS3+OaQ6SVONlMACU3qkEQcVCDKdFHRMSmiN7jlzSYIwWfULw
6OSb0QN9qGvds0PhqrKMI//D5z7NuWBB7xCUxsipNYVrPWYPg4deT+uD3hDMAbH2zM8g3n7VXofb
QNpTtyoZ9R4ThVQ8SCJHg0mHrosxSMs1y9gxim/JOyjh0MTtmSDKmX5cV8yVx8DEM2vjGQAHlS3C
y2Be7KxvOuAgtft5GBxtCj0VpEmmZwXbOTC3UozM2oXG1lqIyxFoIMd5bpT7JCrtqhyQN4UnqE6H
PPnsW/f6qlasMVb1rwyutyfGsdEbBTUByEA7W/x7aN/U0Esi2YW7yL1zSmvkcBA3oeH+oubY0o4X
ijFlI3hRD9WzydWCbGoLE6Pnvy12C6KEBUUjCaZGQbI5pzcKYGd59GwCMh7ZjmZiaqxbL5IofGUH
cbXQ90o5Zhy5jfMdRNe7bSKdnLtVdV/rYC410Ms2b41K+fujArsceuaQ7jZ1ogr3LCRmzYp0AH83
+OTnGHRrS3wXgSSwNeqn61qxYq1ORf0Jgk+0IqiMUl06iJrN2pna4n7uq4/rIlaUGxpBkLIHsZV9
EdLWRg6/roKIcQi9PNAfUjQPRKlsqt+arUc5mI9dQoGYYlXnx9NjiM4YZjPoPMdNvzzF2Y2SvIZk
Tw3PijGeqL5ZJndM7qoM86W+XV/jH6yrYBqRJsVZoYZHOSfxuXCzowyteQbmPj1iVDfGCh6tvZ9u
0y36cGdn3tiPCsJaEEr1zouyleFn1k6RI2cwkxwh/QUKU1UUNsQpBR1yHoIBEVdCBoZdO0RgYAH0
AOLdAvb2fH20p2VgItJw4+qVloeFPErdxZUQ0lbBuoYUMJD8l2kdAPdmM9dMhKr0Jh092yk2gzM9
xrfLI4qjtbL5JDtZ7pmsXWoQHwEkgXIooL7CpV4qWna0xsJytEz3h/fW74BgjR00NfdO7twPHtna
d9VOvwt2zexb+9wFlyV1QhCOyz7msg3TwA6cfAw53+V0yZsqa/ExIAnSbCcZMH0gBIVH95BsEF2q
7+wpdkMESbF791OiwfxvX2jwiWzxDbKKWEsLyB7e09/zwdNCv3aMh/7jy/q5bCcMmOh249FkTvLI
tiWf2SRNLa4q2ckncDU/MUZ9bSRVw8+i9O1n/R2JTbSv0y2Uzp185faRPFYSCPtlkg/cqDBJCKuh
2jyVLIjEYz+GDVpGtG47R+7st7dIg923rZ8+TBJhK8vjQTuKJpyRlYn0vHOYls3SVDCE6U7NFWdB
thZt3tfPccUUgAkD+CLemIIMgXCMFi3ruLI0qBCaeHuUhgwZHOZPXkXQFKCGMQQUFxVFCpG2KwiK
qC1KBvruu3YbvRmjA2p8tCw9P6TvkR8mO+QnZLCptatxJlTw5IkS5YWVQyhwWdtwB2w7/N9d+1G9
sVuyI/dAUDWb6Da/0WD9JJ7Gn3zHxYph25EaACsk/L9zLWH2MqHTF22waMra1rfJ3jqAJ3v6QR7g
Fj4Wr7FH9/FH+hY/J9tO8nyuGCiTEjTD8UkUEC2k/vNaa/QoiOAbFrdBdBfXt8z+PZLdX6sNhh8B
VQXLi5yP2MthpXHRpUWK0Ll+1Yx3M/t73UeugWPNeaX0Iu1QtH03p0ZRuFUPwFbqkeJe7yX+GT8F
4ZQQHwCKhuQGejbE6gzJAsMEzReCPW2r5d9Ga1uyN8Pcq/QpoJmD3grn+qZdXGh0oUAMkDscyIcT
OlcLVcXAW7hmYNrpUkebvUorHBZv/39ChGivrsBNHUwQQgMMfUPfrF5sW9nxXFgN3k9jwHNB8AEy
PtG1VTVkY6YpRdkBWNhI90bgLK4v40KN/0iADPBOoFlVTF12fVXFAwH/7FTbXlF7lv2kAcip/rgu
ZuVIYPfQB0iJxikm+e9PnpCgbCp4zxUyl3XnoDXFGee38K+dIZBnGECCAd4LLhkAls+FKG0Z0YaB
yqmI9Ed0zHu00LYklMT5a0s5lSI4A3M2Bn2CurhbYB4NOma3Wtzf60zGgr8qRsd+IbFsIAEp2LZh
QjrSXMAyN2T02E36LQNTNygt/l6N0bwDS8b56VVkfM73bF4UYjYUoNe20R2YcVbrDth7r5/+RZoA
BwOaEdx9kAkB/CU+EmVdIJdpYvQIpZvRjv1ymTESlLNfJZinNoLtRJbvuzA6gkjBBiRWVbOpA2oB
BBpuqfpx9RkGnZdiiLUBeu5mS2PJa8T/4pmZQ64MqVs8vqCpZoCcnO8kW0qzopxM0rJauBJwyEYQ
B6TV1lysp+E/EFJweZxETyOch1F8GqJA74M+5zyHIIDqM78ywXC7LRO3ZC8pONC1xyh6t0NJeXBt
lQClGgYCOTwZIg0H3pIxzhukmPTmEEZgC+T0kjftZDulDEm3YppQ4uCNUAbB6F5b1JoizZa6hCg8
/ftcD459lvaIF3/3tqyNbU0U7/FSQcaPJ0OMUY2ibNFLA22h5qA6rVb1t1Y0d8eqrRWnC+f/YKkw
cxqtSADxgJNbfKFGYrVagI4atyGmD+pfx8IUTHCnX792a2eFaTx81hjSuBeOrQ2mY2gPqielljIv
ZSEDBLJ4jLUMAKyi3MxF8f5fJGJSg45Z6wZKVed3oGbNkDU1WCStgf7K5mlLjNpZwgY8HVa6aU0Z
F8n6Cv+VJ0Qm7QQcEosgr8rj32rUuW0xHSZwo7VK/Wg2Mu6pFZvMMGjon+UJV3yGd11nKTbUKkY0
y38DomdTxv71PVwVAp8PzG6gfb4gminK2bZAwokXOSV7kP50A/VBfy/RjVWNP5Ei7FyY902acEDD
FJGN2gTvfVff6stXGDeS8s/aelBm4tz9cGZQdTrXCX2Zk2RJZlji4SkbbYyXVZxIZnxXXhjk5FBs
xj/UCsWn30iMuQkUTs6lal6kvqnxW4DaUhG0j3X8mbPH62e0Ko5BycEKjy5KXVjTPEXg0uYz3Nul
OrD0mOk/m7H2zV8VWFoH/fm6tBUvkKHXGU4AHBvsouDXNOrYqy3gk25q219KZvl6EUvigDV1gHum
I9ENN42JNXtcItUgLWwtgte92hdeP87fkckF2p5K3sk1fYD/hN5ttG6gc4P//sQVjDUw2RcMtfsE
FKm6jnk7u5ZkkhDgMmmF1/FUivB4mECgFXaNBXWZkf9UFmoegklvHkoyzC+asrAdcsrVFqX7DClJ
1t4kFSqETtEk9j2xx+HZzH0yDvu/P0lssY2IFXQDmPhwvvY+A/9NFoEYU7ODBz2uHqb65bqE1YPE
THYdBgR8dSIcm4S0sOeGSwCKOT4Maq4l20nX6gidTMClddEgyw+tiUS6AeBvC8kNqND5otADpgct
hRGOs/x9VN+WVH+sOLUIksub66tb0x0UY5AcwWsG4kjhfWH1gJYRzD1BGyRNnYoav+0uPyDJXUvM
49qVQ4kc+8dQsEZ7zPma4k4vyoVP5QPi4qOs0WqOjgnJYi6TXIKOCkLseKZBZOImKPUuyMYthsqZ
ixvSyDETr6x114i20p7ONdMFnAr8DrRCo8NFMCaaEjZsocCqVE23j019v8T9Mcim3Qy7HDT9ITUa
7/qpyUQKCjKU5hwUIUQ2TY32YNOZrK8OM3nCwAeOroj/g3FGsIzWBx4xIzN+fnbDPA9GyAcAdEW8
7Zn6XqjVoaxQVmPktptjT8mZf32Fa1cAsEc+5QjFQjSYnouM6mWiCWaWuQw1FGNRN3Ne3BglUuUW
lWRTLsGuXGsYCqBoYkW6TyxKEob2iLLHHcB8SowXHx0DvgILN0n6NTFH0e/q4JmRjcEkJnXt7iFz
CWecE6ZcNKRFAEAuqcFBTi1ztCJ/AA/6JgDM9vpWcqUXw6gTMWIzWotGQlAgQIzahH7YvSrIO9fl
JgLJx5BInqK1Y6MEHjgiGrR5iTF2SBUtIRl3kCcQgreB9dOuR+Yq3RQ5s51ur69s9b6fGkpBS0J7
sIC7wWmZvX4XN0+lxUo0e43bjIYbsmQf00Lfm/w+MWUT6FYXSkG2DoJkW8U3nOtngqaVEYALjuHH
sIGMOGWCYTMGcXJTEh+uLhKxPlI8uHnosBZEWaUyL+MCIJPZdZZ2mM1sBEdxVxPVAcOdjWkuQ9Ja
jjmS9A6tDNETiUh/Y2HuiyRPc7lmhHO4jPgSPjFIdGmoPtKxghfgIn/rj6YzB6UXgqapkPWvX2os
BIG0FXU4HmeJgvRhpL1uI78ZtMfC/D7lIIgpdghVgaORXI7LO3guiq/5xHeiml3pkwFR2tw4re3b
JdwomQshEyI8SwOlba1xAFAe+GH7w1YGENtIHKE1GUBwwJAgX2LClJ0vBCODGnUKARJIMbzJzIZd
zrKNrshYO1fEAH+KRwCjw+A1iKnnWcMLW/1hc2vZJ1BxWxbgyoVVKDEkEjliH4CuwMSNOhrCwDPi
RJWyaZXJD6hsGMyqGPSlcfuLl0bkhlFssGW3tYldm4PBVa0SDU0mCD67Pvj7a6wBKoIODiRX0Cgq
Rjhh3eAOZyBNjDHfLbd8NKSkya1Vxp7VfDfBxGVhsNQiA9Jeegq8yIFIDklc4N9FphYzbqMkiCEV
o+2+VU3zSio8bCoq8yoGSVHMZMtD279ullfsBJ+MZtpYpYkspOgu6GGS9UtcYn6Uuhn0H9k8bhe4
JzMdN9cl8b90/rRBEf+VJGpJEJdhO02Q1FkvGEuDV8dX0PC8TN8pwWvu17LygUyg8OBkXRkAPwuB
UVvzXgmD3SXjxiRvMbP8VnlnssEeq3tJgChByxhQCeKD2qNDjE5tWroaAPxz9DiR2VMDZ5BNzV7T
E8DA/ifngku0KSu1CkwsLNF05HTfDHtxg8RV6Htuv1mKjC378t4BwgGQBUoXjF0iZmlc9ZaNSqeb
Nt0LUjOYw0sSr9CrUeIpr76emJnAizEcNyKCLxOqRZlVw5FERuWgW6BLTMPaD9roezCMPxebvKJB
xCVl8aAhs3ZdPS9jHtA3IOuEi8/fMhFywZZojEIQobi1eUNmMJ2FoUTC5T5qvGMH7haqADyCO7f6
U50h0dDDflVoh3NmdUz8tMttBwS/MuLJtcUgdwwmyD/WRIy0UVHLFDCcA+4ZVg6lD9Lo7Y8jKtxm
THoBhAp2khPt8cWevMV9g+kITQBbNdG2AOM0vWE57TbKDHpgVbnPW4MeAjIeNUU5WFazV0j5UtfL
bUXCEOzFsDVt9IAakgH3bziUpNsFCjyyUNUHid25JE+CUwLaKzy0mFkGN1AwcWMzADqURqAwUsxN
peU7NQLuz1S9arDdeMKwiiRw1ekrXKiXaKFrDzK2sZWTxwhrguwS2LsRuAuWqK0CVCBnzmGpHcKB
OWHzRDQicbDXhWCCJai+UGgWrQ8GwNZ5NYcwd7g8QatuTYwlM2S8u38w1sLBgzKZ8C5bvBkXuYE2
M5aE2DA+mJW4Ue5+oCv9E0xFnuXWrbOdv5q3Jw71LW6O6X3jZK/PyrfoUH1nnhRad4Hq5AUYhJuI
yRiA9aJb3yd1oekpFlxOqQ8ucjbzXpBu2oHZwWua3puD5kmrGsuhrcxUrW42AjUuHT6cyOYAt7vW
YwrZRmJ/zlPngm7wJotk4M6Ve4wl/iuGvzgnt4wWDTjdeoiJS1SaMvOui+KP63Zv5ZXkxUnE7+je
oUTkJLHqaklzBedpNk9GcDcU7zqgXdOT1b4bxq4PJL7iSgCvncnjj9vJkrq5s4I5Tjj/hlc2dykY
opGG18C9cTCU7zZmW48vipRQeW0jUU8AszCHkWASw7nUdKjsumoyEF/tMEHQelT90iUfiIdMz/Dy
/bBNv35e39c1DTmVKKwTMzvLvAK4CsUZ9X7WywMJp1uN/T3ag7dEIY8M5C+HWAmmxaxtIEyznDM3
zX7Tzfu6aT30z8jyLgQbJF57DOjAvQfUEkwGfLmnx2aP6WRNJY7tPjpOm2HfAnGofS+Pxhc6nGWY
fpk0Qe9BYRYgTQ5p3QadbTtzG2+1m+ZmuQO5+AQU5PWjWlMOsIVyjCNgRhcVhjGxohoOPW4Z5kLp
7S8Er9cFXILTOB3tiQS+3pPdY+gq7dUcEkCEku27d+KiQwC1VcfUvPQ4HBb3Ewnkvy/YAdKCJwdd
6AjRkSw7l0oStJQOZgsjpX7T6EEn/pjJ9GLFFwW6CfV39OzyfhnhYgW0IUEzjaBa3Sf31u038yfZ
23fLQcVoehc0oR7agVxFRki1drmAqeIT9ACqgu06X1mAKbwlEAAwWmCzKRrTCXWkOKQp6hWHnkO3
/hHDFefk2DDwjUVNxeny7sFkP3hwCUvX+gZYYbplt+WxeTV39Y29XyS240+SVrxtp4KF20YrdBBU
OdZHtt8nCF7ui+MIs7XRn5Ez+1UdawxSAhVvB4whSudvysHvezf7nL3ZoXspAnjtjTj9HOE6mqCJ
DlUTn9O1Pt2x59YdbkD27ZNnTrGzmXzbM3b1Mb5P39xUxkO7KhwoMFQ2oWUIIc8PITSt0kaaELfT
vOkxU6xF0+v4mEZeEfxqwLpRSoL/FY0G3IwPZgRXBEpwwt5nA9habU7UpMcqxkhNDhkfu/IhtkCp
kMRAfEtexBVdxihdjvEAbzu6Efj6T5RMmQdaIx0EcstiwKBQ6wukGDAU5K9bwPD0oXAEEBqPC5DC
PpdT6FoVRDGIBDurUQ7LSDrUpOkkKR1dolIhBqAOzhgMowfE77mYJGKhmY8zruaL9Z0dO49hRBWm
XscOxo1NLlgiDkRzlFtrE8rwEGtm9ky2cF/rpJlrDBHBtXHb3/lrc8we9Ju8diwoqQ0iHBe8fNWL
+nbduq88H2dSBYWx0hoKk0Fqm99Mw2spY7xZuQCYKo9UFAZVoZdDBCmSnqUl8DjgMmz8SkVRJQWe
5JvWHqPUJ+F2lvVkrVSPcYQnAoXXqkpTu6sqLvDG3HZH7chulhvbV3613oyhE4560+6ub+HqEjmy
BKkTTKoXURIAFdKxU6GbrJwOvT1tUTFzTPu3zn4g0HQCjW1VJpsvu3pu4OoAnwb42C54mcehqMcU
cSl8eM7WPd7l4Lq5vq5VjcSywIwEJCMfNnN+G4xej0qK/26IvDgG32fxPlZvOyRrercZXsjsWMsD
QUQYf2b9doBzJXN911Z5+gXCYaZ0Gqa6AL0hCRbloLOe3Bs1/bq+zkubSQD+g4EGdx+q0zr/iBMb
liuYVz21YH3r02dwyZrJoZtuOuNeUQ+G8eu6LO5RnL+N57KE6wbMglLm3D7P/ScztgUaT6ajFt/a
ieTwZIsSXj2eAu6NEoI6dIhZd0nwYgdo1Xoqi+NEJI/OSuoLRWkU25FutpEkMPjHnOygraJNKwVQ
1I1ia19Gb6AudJMcQ80YaFAKup2nLzXMngNbpqJrz8+pfgj2utFTDXcAGpqkqq/gZzt0exbLXvEV
V+oP5AU9cACJwlk8X99sq3M82fz1QbDcVZarTamnxfc1qByu68fagji45n+S/uz0yU7SZonjKAcX
a6YvOxCTgQEp8ZfRfLouZm1BIMMBmACVdtQVhX3LUq1OelTV3BA1S2aHPyaQj6vIMKGfS+IhaCuy
AEyyMdMA/RZw6YXNA6FxnukhZJGkuun78GGZTdC45Q6yNJs07Xaq/qCh9TiriWNPd0R7Ns3mGLbU
qfUfTZpKlr4Ww59+j7jFXY1kftvjexYavJWD5huNdqBVcUjS6KFFvSRD3wFDVgYoBVCkFX9tbeAr
oSsEyQrC6eaEmGMcyJyOHZoBitZ2cm0/aS64ejIw6ucKchcf1w96RZ8s+DMccA5ALroAzzV3McNm
zqsY0kBr1+EmZp/LIGF4k8kQjDQNyjSzg6hym7hwlmBbzKGHgWHO9ZWsqtHJSgSVDetqUrUWKzHA
EtZ9KGjfzbwo8f9/UoS3IKpszAbusRZzBuMmwIF7pFmJ9e26lPUdQyYCnIMcVylcCUtbEgY1BE2d
BsYEjE9Hd+RsS0zJ+ob9I0SkwoymflSXhh+9clsY9znbJbM79RL04eU7A3VGnh79wSBaAXT4XMHq
ggXJxLBhSqvDL+/2lV4fe6PKMKSduKMWbMkoKyGtbR8vdKD1CcEAOA7PZWYJSxs7x3NjWQnqqfZR
zYut3Wkv10+Jn/X5W414DSaLm3wIElH6dVon2lyBrQze7e28oEUz+HFdwqU3wLN58BtBUAZSF7Fm
Go1tTxod0ROz4twbB0xmT6Mx98tseda0uHrSWJhL7N+lWvC3GiBG1MXA5SwyulCzpf2CAN0FEdN+
Uuyb2tYfk8a8BVurrCx1uT6CqZvI6wFdAXihCBVY4Fp1tgFfvIu9wf4wdD/oD6PxvVfdv91ICEJO
n/epwbiKb0wcaHrflvCGq/59Mj+CZh/2rw05LDKun0udOBMkPh5tmTKajXifteYd7enONG2vr4Rf
/XOlwwAmzBHmyTxOLcl1/8QBaI1hKbvOhEcz3Szdg1lsleitCXf1eFORm7CVJCvXTuhUHNeWE3Fl
WCR9A+5BjI6Z3VndL3OzDeLvyoS5tDJg76osdNOjwwAwZaBtzmUNC5/RBIC8u6ivnZXsDLo8lnrj
K03vABsj8TsujQRn4+MgfMsm+Mm/5mRlVOmSsOSv0jjmmOq0Ga2XoPKvH9baXeL9kSA2wQ9DnOde
JoOF2R5g5uzLX3R+qpNjNAOqKElTrukcuq9AXQEnlBNznq9E0+q80BmXoj2aQYwaw+P1ZVzacAQl
MOCIIv9YIWGrerWuiqoGjynob83qhQRfoXGvJ/t8Tp1Ultdd04JTYUKsgDxy1PcZniVrMTDwck/Z
I6WVw9R9K8sFrKkAQ24KvatwPy860bvRGgsaYePqGgQEzdZOAUSJZI7JqhSdz01Anyx/Mc6PJ2pK
ipJwVrm28jjblUPsJ4Wpf+394IhOhAi7ZtWjAksLIQsuZ7lv469FO6haKhGzejjAD8A3Rd74gsWy
qEBkn8YQY6X0JgcJxg4ZjNYxwuk7681bEga55AqtSgTFM4BewIKgr0rYPYrZfWqA5yjIf/LnvGVu
reyVsfK6cntdzdduK5KI/xMFjMa5qMEoujYpQbNaz7s23ddgFrQpXEiJmFV9OBEjXFczoHXfjxAT
ZL45fPTRUxW/Xl/J6qahJoPJDyhaXMCk7SQyGiD2/1B+D8mmowfVDgAMxRRxiWlYXQyMj4p2JlgH
sfk3Al3OqOdYzNhixuisuwkaBSZjlrzfq0dzIob//sRYZ/mIKXdcTNrnSFS7U+zPmul05X8wpXB7
/lkO39gTOaBEw9jfFHIaGmHcn/VaLOF/Of4TEcJNRaI6LFDcAcdt+ETj+9i+XyZJvmX9+P9dhXBn
WsPua8oVudXSTRTe9Om2DsEJaJTOIA3fubqKDsnJlolhBBgcx7Y2IKwvIvCDjbwfcMFEmO9mb3kd
y/1hMbza7BPw6w67dLH/f/speg0YABcMdQj5MK89+TYY26CVVRckWk7JuVqA8DlOrQoyssb2WHSv
drbDZABgiY6L7T21WY6aSiBECz278wdrQ8mByRJIq7qB5mIA0ZBxscTuF12do0ibIGWsvoLCqWd/
yB6zIHQZKHOvW6GV/DAepRNZgqpH2hhPbIAsstU2/SG+K+8wVm0z7djigMsDzsNDv2N/HTtzoejE
wmbhgRJ5RSODtchBVjCv6jcdHIT5Lyaz4Py7L1T+RAR3yE6sRBJmnW4FWJdZYCrGj0n7TG13sJ6t
EZMPDIl+r+SjzhfElfNEWhB1mZbVWFAFBqDYIR/FTeOwW2Ube/ZW/3n9zNbV49/dEwwtGzBMZTQQ
0zYKKJrjHsNbJhf+90h/lPT1uqxLBi+EfqdHxT/mZGVpN7W0jSBM/T/Ormy5cRxIfhEjeB+vIClK
suS7ffQLo+12874JXl+/Ce/ujAQxhOh5mJ4HR6gIoAAUqrIy523hy27yoruRb90O+3YLHaYfEnH8
we/3UqAF7WPi1aLQTLSQnIN2UTTIDfhw3bg1tgAwDNOrAYiwor2r9XFQ/8OL43S43LEMrGHWRjqs
qaX+kVszxOFUfTO3yu76vIo85hvldjKvaFSqgV7EvPaR34bPRulZgD0t6XaiXmVuqwR3aLwNZVEb
ERvAlX3Bo0wXZYqNmtG3h232MjjpzpmejZDZRG+/k4LwKXWbVhCBCNZQ487mKly6OMpglIIkvgBf
VTO6IEtQu/exqEgxCtKzq1fBv3ufh52gT6rJZHa8lBSNRGDVaPv6MZcswahEU8kdMarUG8tQwIxc
fRqpW/d7i4bIAW7j0Z0d0oneD6JhcYdMlNeQ4NFgL5zR0XNbVc9q83TdLdknX/MO7mgZmrxGKgkm
lvFpmj80oYrpJWTy7Di5gCDbYWSmAwzYU/+yzNKj4qSkVuIHUBT6s2ncJOVdnaNXsDBFO05kmjtI
Wltt5DSBaVOvXrSCHlIInVnWvM/1ZN86srvUJakU0zcmWXA/rPs/onxonKNl/fswONnsJYhCqNbj
Mkol3c3lTzmNg7hYNkxPrmjTI7hLBDmhVV9BAIG+KDyawU9yfmxraBWc8pTtOGP0zWb0S0UHwdR/
SQ6Cc+UfM9zG1qndOumMOe2TYVPYttuOyd2QqF6hfcWOiJNnpQwF7zmp8nKjMvHyS/QCBdHwpxQT
JhRg7ppju41AzbPDDbSHLK3ynu5E6IDV9Tuxyw3TbHttAL0Fwr5eIX2RuQ4NehC8ywtRq1eobV/f
hasX/Ik57XzxdCNdIOaIYnZYvUgAD9uvXQVtkw0Uu64bWjvBTvPI3JYAYXxZySX8clKzII68sXqg
yxaZFt+RSASdqAmtgtdNro3t1CT7pJOtoBdR3eQJcgVd/qewbyT6Z+p/gCPUjSXNu25qbdXYg5dJ
T6GXnNefaunQT9DUwmGWbawQpBc/VfsQztVGVT07MgTW1gvoJ+Y4JykqS6tpB3MNohRL3+UxhCPt
Bxsoo8U52JVfF1/UNAVm114kp4PkfSXOe6tmEjgTEE1TMFSI2AFYMUVMeGsHyqkddnOcrJtWoe+5
R27JrcafmezK8X0mYi5mP8FfPixnrtqgEmaMeOcmUD6hkdngzKrs6naow0fc4YJLQGSCu9/KSqrt
qm9xZdfhAWAIv+lEj7fViWKtqOC8ZSQynIMj0dMkJZM81ECRoMTvnTyRVEQ2ubpx/zFy0YCF5FRi
dxMOJGuefy79cwJ5zgRJ2Omjk57SRHmwwVl4fTetTh2QqCh3Wg56WbjVKQE2sMMOq5PNP1vnXv97
GgvUtE5+n1uaSS7nQWJBW2KaW9tJ7uIMtfSokvxwFuUjVjcNCp2o3gOLqPFqw2Y8JCOIULBGoH8g
ltrdzyPdtnoSNLGorLXuD//Y4uW1qTXlKvRdmcsh0q9f/7dnWHCqCgbEX/dQYKVWggcoQPhopM+J
De4d+iMRCWmvYCuxSKADxkoBdQIWhPMtinKwag9AJLvzA2gywgdv+qz2IBkPN8WufI2CaV8Gs5ft
QpLvRSDg1eP8xDZ3vpZS18+2hjHOrKMmymM3LhI0l00JBAYhq5Pl2xGPmOtev3JdgdEQHdIgNwcy
/wJkUxppjB43gK5zPxk8fQB9F2krTxLJhq49CAFiBwkQELiMWoLbXxnYwMzCdAAGNKivz0Ug5csm
hOBt3i7bXv9CxfzWQF4rnZlMuggCsDZOYIkAN2ZsDPj/+cKaizyWYwpAjU6ho6blaukrY+YQmlW9
i31UenIM2sjrk7uyNaBUhyVVUanAmc95UwnpvR5QY3itFe/KCDwoJZIZ9O/bR9UzM5zjQDxwXioL
IQdQlq1aEJ1GZBR12F3KT4Cn5nQw3EW8ZM4SRewiNu6K2/yu3zgk8e/LDRj6FugwsURa9zEcQcFi
iMgWV45mNPeh0QIwB3R2fuf4Tu5mtaTlHCqo/eUhVF2c5WOcwZhzfa1WMLmQLYAsK6qwTCKHryIM
i9GZBUUhzpz1+2IA9gvW+hsoR5Z7aZ6RPZike6TdrBsFoZyrLukvkHsAJWYOGUkiqDGlf0+GyD4J
fQFgWgLRBF9nr2dVLiYN4x6MT6N5yqLMg1wQvHeGRKwjuP/WnPXUGHc/UVS55dqEMSg0AR8lGbOr
mq1BpHj+uD7VK5c7hoVCMR5umGf+zCkb5GKcDv7azkPm5jFeN3mSSJ4yS7tmToxNmzsKAfneVz9V
z9dtrxyyZ17MXO3ElcrBbMyEVQqM+V5RXXV46LtHNTvE7a4UFXJEtrgTLx8aZZk62Iqm8VBSk7Rp
5+pD5w9pfJ8ODiT+BsEirhxz4DZA3hmYIJB0W9zwBgespNQENxGW774G53jc5BsAd546QBpMS9QP
sOIzAF2DkgtodrApWNyZgKxwrtsT4yWisV+13afWT64pyYKK2KoZiLJgJ+AUvcBvsWopNgIoiYa0
fisHCdqT7b0jvPxXjhkkOxmAgQkewNS5b1iJWRh6DBYbKKYavt1kII/Ns7exH6EED9rqIoR4eWq+
VrikybCYxzAqNCL3CyQ0wsbZZZ0hioPX1vO72RiTa4C9ltuUhVErydKAGWDQoLgJWEC23Bq9q2Tg
YhXsjJUQC5EiCrXsJSmjUH8++hKpo7jLUsicjFQ5pjQKIeHZj6CCycIR3DNSL0IsXwp3sVcrOswA
tTage/Kt/X2yGQFrK+M0gkRI0pLGtwjSNxYZ3t+qoCDoTvhdBRYq7bkLdz4s7t74PW9Feeq1NbfA
0cTAzOjN5aN+MC1Xiq7hE9oFSCmqpiSl6ev1M2fNfU9tcIsYQZh20A3YCO2lDYARU3ZqF39YRSdK
IK25C3R2TEbtCRwtf7IOg9p0A3MXB7z4owMN5bI3IWNatoqLBhBw9Jn/ySR70CLvh+3Jp/7iyYrQ
JV4U7jRtHLpHuyL++zmDcaQWlbzWMhDobP7XFhfo6Ik5pKYOWzNqhUUMccIU7MAu1MT7xdO0hxnJ
gVbyr6/epVQI48g+scodciYYAatugtjvWGTs9TFZ6VFVqu5nGNrz0e4T7U4JTeMrHCe73kQ9BV1D
bsrhLpKVAbIweekti6qgoVCa5J2jDO0ANuwO8sW1RhUwSEiO8hl3kemPSQT1v35MEe7nqlZvwyyJ
fsSlPkP1WupjyP0Oxs/rw7vYAEhWIfCHzwB7BEYt5lInexCqxiCxiiqMTtZerbl76HCc/70JFdxR
YP6Epq7Jo9zkaaQTuIJxGdXURIcY+uKkSKQUceH6GIeOVQIfMZ68YGo9H0ebWFUN+C+0cHKZ2OOz
VvagOnyUdM1dNEHy+futwmVymOAO0y7XwI7Nc/qAcnYwNAo4g7ZBwjvcKR4eFmTyPxUPGnMb+hD5
2h5UaBJUsGyS7tMdekj9YotAZzfdzH4ZUEL9J/XQPJWu6Em3EnacfhxPA6Qp1ShJDGuxGGim1J6o
s8NHxnowWsdyEECr1862k5ngc5AgWTccic0E9MFUlYxSK38pY2M/UinJ36/70cUNhSVGfyWa5EEG
ihcV56pJWAzODLpVd7SfzPCPpHjFck+nl7+3gt48RFAqKE5BWHPuSKBlAoyISR7J0fSQah96NR3r
0gZ8ZBE9OdjJceZGLFEMuWeAPwE2BaTt3FSjo5GztGCq7RpvovtBw47fOtVW0m8Uw50W3zTRfDW+
p9ZNIbp912YTWQ5cEwZ8GHxf58YdCtEGMKhCL7AEo4kVWPaOMYUnSEpdn9C1l9WZQ3LHdl0sllkw
hzQf2thXblTfhlghmB1BEb4pb0Nf9v5cNynySm5sMwZRNRnbn9Fjr+9qJQhFBNcr/DzY+f+eAXyo
rRvg4+9G2LCe3hJ/2Q1e9lN147uD4t4v2/sQwnREPyQbzY8210cnnFDORY3FgcOoME3/WM/L23D3
gbJQgELK/r4IJnDeCVZwfTrxsEAbJ7Ydf7aqtYbEAEVYkRt/pvIefIrC7rVVE+AzZ8xUFiJ8bm9T
p0qTsUXsLRszWJNlgiyAn9Ui3t0VqiKsGhoa4PjIA4Eo6tzr1ZxmKv32jKQi86x/ROVnQfOD2uFE
nvPfrWK5ip66RpFtFzSIRFlyL1g9ZuJs1yOeOI3pudXLcrlXWo05J8C/PtpEXmVI2G0MsEIj2E1B
RmfoT3Jr50SWk5vJSKR3CyzShUJNH0/kv1YdZJ+DhBjOOihn4CF3PiMyuOYzjcX9qfbVK/4Ihtlm
2ZrUvT7si+OGM8MdAtA0aUalhpmsug1Trw6PNMUKGII+r/UFRgskCLMgNwStyPPh0DHPkq7JCjfK
rHQzAK+UOukhnednh77GZX5sc+o24G+nprQp82VnqG/XR3qpWcWGevIJ7II+DamUNI4KHZ9gRV78
bNckjUn+Z/Yb/06VyOvoRU/KTLqdsxtGkgou5Is4iBlntxdYkyD0zLezDFFX4LGBGLnXgVV+gbOR
qQra5HcxCl7lIksssjwZJvgT0OnGovG2Nzwne5OxdTqr2id03NXhKFjYiziVjYtpjyEPCOwcPy4p
mgd0ISEKR7/oRIpsmr2W6iJJi7VjSGcXMrhkkJm62AxzoqNLvsTsNV6a/ZhQapAXT+AfK0ANNGLI
aDmyQYIBhv/ziWuW3tIbCckZqMuO1X6aX6i9aZeDjUoa8NGK5Vnho8DmWlB4apNtz5PFipIQHQAO
bKp45lZoDMYxU/8atFst3DSqt5h3cePOOIWkt0Z1walLKtnri51Z7RwwgF7/mtW7E0lNlv9jiUB+
kzplxxq/mCRedRM5xNC/wukByDopJKOK2A4ZZV9Bn0d7Z2Q3WuWFNombPaV+Pb7nkPdJBTfq2uGk
4/mAaA+rfpH7daYKKZ+cQj1P/lq6t9q0UISxXV0RodP0VUvQDNNZrcW8KAlYThjFrQlLnZ971VYP
EDpsFC8/DCoZtsbmbSTKxrpLiHMrkS6gAwFmx32Pfc0twPYz3Sh+titvbUAZyLZ/mxFgDC9LEJKH
2guPsf9yfaXW9gNeVOgbYfwwF083mnXdZOgjQje8XOE5S3Jv/4cCIu59xMCMwwERKXcBdYld0aSB
M5QzqG8MCN1VylZSOsHBuJJ1hgwV9huYetEfxzMajVleRTno/NElUIIrZRkV+W5ATWjfyk3haW0v
PwxUpfti7mXTnYu4fL0+l2sVFNNAIxbe2/gIZBjP96C8dGFbzfiCOg5UeT+0fuwcS8ktmiDKPbvJ
g1bemzWYl/XP0PZj/R1Z6ZDeJyKg3VqZ8+xLuBMoS6MkSid4YfYCZsHFaz8aD3S77hcNMoA6dvHB
uI9926db81aEgljbAUhRMayYxeR6ueU2mgW8NjZsS6g1KMYWBEdJ9OIsgrzGmucioEHpjqX1lIsj
ZsybWQHKFARWStBOysbuYn8ONV+wqGuHOVr4FLCZozvoguMkMsyhG7/VPWcnH/xijI0/0tDSDITg
ahpunISGIFht+scciVULJ56U6KRULE0EMFhNj6G3FHuINc9e5K8RxEktMsaY2S3wYxRCldAuN9qN
tIH2tyYIY9fm9zR3y8VzStpTK2Ri1ZBddrSfZQG6NVFhc+3SOrXBBeuZTOsmXtixHHkL0sMQ/MxR
Zqs2IA+HssT1lVwbkAHJHUYsDzkcHrmJ9sVkMSl2p9TsouFdDoNCdPqvjefUBBcYNrU2o+wAEw3e
hlJ4WEw/WTzgv9FIa6PqLvDN1RGdnDfcTtOaTOvslpkbVFcvnGM8Gf6cLILYYnVUJ2Y4T6BNYzZ9
g1VCRRQ4PqttSSm9mt2zI+1qkRLGanx/eohyPqFGibroI6whTdnnbwtEx+LiB8L7uH7tbb+qkP37
kpsd4ASCqGUt3j1N47O/n4RQYJCwpKjEXZg/d9Wt2d9Ny1FO75Kn6364Np2nZjgnKeyx6WoZAwyz
p6jTCSg1O91Dl+OiBwjsBYNauxVRiAVISAWWS3fYaX0yKH2YSjUaJgTxb6C4tGOivqf78HGOSPgf
vBGVdRz8KsKfi/b31uhNNJHAkmzc2GmQqxBQ+w9vzBMTfOO7OmttMzZshcbXZfytgqezdYs2uL5A
ay+RUyvctlITNdPoiIH0INtRaUfmQfBCWNu4SAyCsg7EDixnfr4oEHVEIceAmHOpHYypJMXimZpg
FGsL/10oxrMMDyq+RcmZgNXpVBOB6IxqTbCgUbOIKQEhPpnqoC8zLx0FHrB6QZ3a5AIgs8wUExcm
jtgIzVfloY9a0g83crEZZ7eLbgFaaUeBg7O54rItoP0DT6wB1TaQWXKrJfVR2sYl6gKqis5DoOGc
4iudJ7K0H1q4ve4Z3zXSS2PfcplgmMJT4nzhkjyLaNKGKFC5ujs8jTopCjJD+fgluel32qYAD2n5
6ORkgrD9vbNzAloSxzNJ6uudK0oFrOUJMfZ/PsdkscvJ5jarMCtbCWMvD3ZguuVz5GfHcAtuwPhG
2ydP8uP18QsNcpMdjXNTVynGn5jE3iWgBYwewPwGU9NL6Oa7OvgtsMiO+yszbqrnQ1zGItSGDBZH
QPSJRDJ32qeb+wX1lxItfyKl2bWX69mUctdPTMfRLhrY673+oB2WwXVIRipS3umu/Ku6jcir2Xq3
WOIYtIw4TjeCAa+cPmcfwO2hEq38IJz9/oDu2Kkb+Ji5+Yz2ryg0hRbQCCDvFRForvg1Ki5IpzFZ
KBxJPDLCiHJaWgOgidRg+NXQM+2BzJk/WCYau3/bKarNxluNrJYD0VZd2aDaRzKwC6bLsUCilXZb
fTo41lMv70z7MaIlCDVyz+o2hYhP4XK/s0+F8ikoFVDR589OOXHmeinwqXnnJ+OjUrwjyzLISCZM
X9eX4mIlgF9ixBp4X4DE4yJx2jnSYnYxRFZpBYq1ZtF7AkVZEX3HxV3ArDgGqzXi5rw4vyCsXJtl
AuwL2MiWfVd1PyZHRW9zaf74++GgqqYC2A1qBSRmznfSoPUhIH54MMlx9KtA0nlRI8H9fBHaYCwM
AA+UAMBJUDE+NwGFKC1HahLFwvp91p76BchLVC5A+lsmL4YpuG7WZg51CWR1wGyrQlfj3JpW1nO2
GC3Kzkn7YijRwY7bFyeqBWnQi/esDcAVqzhDBAp6cPy8yQkEZ+wqbdzJLl7tuh+2amK3vjWaBspd
oajV6nJUMIfUGRh4QMl/IWEDsFxiN07WuHK62IQ2WemHipqRqddjwXKtjQzczNj36DEBqQu3XEke
DU4st42raHUQt6VfDsNuSqwtIA6CSbzcSwCrQB0ECV7GIMKnRHGqWkPXwZQNDGthTUFsdd51/16b
OAhCod0coshQVeDupjCW5MbUygYo2VwhyJP/tmKJeupifV03dBnmwCNwHmDOgHgALo5zPERuSl1D
r9VdhhLM4PRmyGXfGcJdLYNltQclv9rslazeKFCEE9hmozi7D2EbiRWkesEfiLwEm4WTK18ZKgqC
4KUBGens9+HiV32+U4phYzbtcTTjnQPkRYFWpKIwQIIXiyg9L45fZh+lbLyhIZOB+su5/ZaWvdZo
cgNiuiWFVBUw1do43EYTKr96KiFLYFHFvz7otZU9sWlwYQ6VBjjlAL2oOPYcav2UzYyUObQ5rptZ
2w7oNEQAi7YX6JHyDzNrQIttqDYgJXMCeZw+G2SvjKXdouAouuXXlpG9ysDqZqky8sXn05iA0UKH
imaDbiTVLUuH6IPuRaUJQk+IzMsxsWnjFcNLFsnuMIjoQdgi8U50ap0bqT0V0OZpYL2jk+UXRRUS
PRk3Y603hziRZlcetLs5rHV36RVZsE9Xtw+49MGG5Hyj9bmNmqAfwHJGAy4Up/emkY5kbIEtC5tf
yqzu01ALaJYdaOwA5T5agrTh2iKznlIdGXpUiHmSttJuZ7R8Qu8ViKnj2E2PdbQ8SpH81izO+3V/
WnPbE1P8a3VGhSHDzQ5TfY3+9LmEMuNgxpAJ0UPBnOprCwpNN7BtYF4RRZy7kwpJEC0C4sxFq4cP
9Or7qIsIir8fjLzTMAEGUK2DYRrcQuc2it5IljlTwYFi7xrdk5ubZf5Ns22ea6Ts3uLevDGjH3O9
C6enRvmdOmgkzI9SvSmWrVUGoOsxFr+OAqPejKLc3uWqIucAaSjFUmzEhHzPGmoYkV4N4PNSGk9V
FkKLyJ3Vz9QRPIBW7QCmC1AN8im4oc/nYHIGbWi/ScrykBgzw+5Qkmt7vfxrJTQbI8KQcNjjoanw
3TSxBHaFkZFgzQv0+ZZHS3+bw7up+HXdRy8dR8WMoepq64zYnjfjsOKPHaIpoh9zE6RXvemGoRBL
szZt2AlIXEOXD5Aazj07Khldy9qPh3rKbxwZZKBVq5qeOsYv0TyKKkGXGw+dLCj04Y5GnRdh9fkq
KaHcT0uIJ0KLrtmpp4GBvLxZWcHfz50DBkEovwIhCGziuZm47rUsL9EoOVnbIvyt5m/Xf/8ymsYw
UOLHWMCwha61898Hs+Mwm8WAvI3haZCMQ6pBj29A4klSfafTr+vW1jzh1Br7+2lgoYSJlkPlx01G
SArK0cHMLe+6ictrBwOCpKqjoOEeyRMudgAxwxwt1YROQujXMh16pXp3pkdLfVFRBCAG/UggGyq4
1a8bveg01SCHZxr9CC4iadvRTQz6YdmVpiJIzMRFGyqpRY2mK+7H2CVxtzG0/QVRtz3FqTOA58Kt
uwbNTBtpkT2otF2fy0veI+xW4BfQB4JSM3yEc/IQijEz3tkNMFuFZ1YT6FslFzGZq87p65yaz0P1
Yki5l4UPQNR+znJ9AzKk1tG8RhWSMLEszPndcP4x7O8nztON6IQLWeztOA/SgmO+96Mo8TJcgdDj
eC1pdTNkje8skp+Px2maBcfYypSDShaKbbj88FjncfHqlOpxWk0N5D3tZ7zXIuRtB+grdbkocmNH
FTdStC2jiQT6cOB65Vv+KvRrJJIetW4164k7SEhK1Yt831jRp2HSOxC3WAJGn8suCkBiEPADGQtB
ctZfeT65itOW9mj1LbJ86s8FObfE/3xPvR7teZkbb1pfJSUquT9GYpAHYdvcyimEDasCH4A3Ff7h
zm7dlmJDHWmLPDLpWhLdlvcLzHqGHx0HV3vRkOwM4tvieZsRaSNw8hW/AjoBvOHoQMJJyN+30WhO
klZ1rase64NG7L29y9zX6q3aQTrc/y/G0MvJemPwtOMz5pMWUj3pMc8S5HmWreMyrGWxW3yoDm6F
udvVoZ1Y487bOLeixXQwtMY399FeIvFd7iWga7p7129K0bNtJejGxjgxxzmR5eSNogwY3PzQQraR
oKWJWMjQBeh9FqQVFHYxcXvkzBYLB05OA1NJsVUpbI176n9MN1lA35o3k8hwkOlOFPutnYRn5jgP
VXQ0xFlsaP0b9edf1s1AoIeJlzmpSfTUB+2Ph0K0Jy9QASBFPp1O7gVV6poNAmbYtB+Kbewx+cbZ
jQ8O2WgFabze1zdTAFSPvCmDF4Gfrk4vU3fFbQqkHK8PNOaO1M0tbCufzu/s1yY8qi6ywhtcrMu+
2gmXc+XIA47jX3ucpxoJlbOaLad+xPv+bkS7Voq5btwoQGOwejd6vZsfbbcMrg905eY+s8u5bI8m
4EJqYJe69QaEAB+PRiDLYnddHx8DdAKUAZAH5z+5otaxwiRLu70a0K/iqHmxJxFkMd3WH34lu1/x
nt4g4X19eJfFFOZDSC//v13Oh5xS01I9ZTWxt+wXUhooyR7aj9ZX3Mkvc/LjQQTRZQt1sS/Bx4gy
GYRcAcc635dGrxmlyhxnlJaDack3fdkIDtFvJrRrNjhnAb+2inQ2rgtWIXMOnX+n7Gb37vEt9MLN
5KGR/FbdHZMfX1Cbex+9mESbIL5JPP3Wef5hC04i5iEXHwPEB5SCv3F/XMA5JkZip6qKnVI91/Nj
Dm4H0e5YedqwbDeT7sM1hQ15PqcLdHGbMDNaN9cnD6VcRQWCNTxGQg3eVUNoEWetlIif+QyqVKVK
lZU66t2xO++TLZib3nViPJiAe45QCWwOMrE89MuI4HurVwdCTDyvIRkPsRBuH8Z6Q5tullvo1Q72
tr5HkdH1zTtwQ8qb61tidYwnltjfTy6ORC4SpZhgqfEH3QVcgZSiLvhVE0BNI4GJSgU0hTkTNB+i
Mcd6NcOPGNXiUNs2yc4WRS6rZqBTjOenjGCCjyXaEonqYYbnRdLBLB/VZrsk7iySEr6sVuIIQRoL
u1kBlgBb63w0mV3oXWgBZ9F/Tt7oAkIVWD46a3f2Ic7JAlrLmNyOpNqGR2unCgCXa7sL7w4VLXlI
CaEEf27cmeN6aix4pGXT+9m0t7R3NsmoCzbx+iD/tcMzTRaLUjR0gp15rxbeoLk1IIyuEuCMfBwD
x18MdF76GKUPwqrUdWZf9dA4et01v1Gq/FmisH4xJDAAL+WfGLRMYpA2w3HMY/cLJU48ug4JGp3m
T2vTbuNf2kK0n60fPcvb3K0/k40j6v1f9SkmOAKpDgOdHJzrZpFeqPGMLyiW3Tg9WGFDTLSxgxDk
+lBFdrgjfC4aCArEsBMW2iYG/gUe9oOmBYDKs6AstHbFIyXwz5C4oyXJDC21KUzNUns0lXAzGo5X
gX5MVYaX1vzM23oDWejr41uNT0+tcrtG6kttGVpYXQZw4GXEUb9mhTQN3osVAfFZFfuoYfS96toq
Orn96+ZXbmHAoxxNho457gu+2apFzF+mZQhHslK3CKFKHf79AgJ5iyZ/BakBlKo4RylQdsK7ScKD
Eco+s0kW6z3Nn4BEvD6QtXlE+gvAG3YxyGgOPz8AIESvaApNOrfIAWqv7/RduDGO8m/wSvuguz2q
jsjiSth9ZpFbOUudGbEILH6j6131frx3OkIxh9v2r0lpUFM+HR0XFg5qRuuK2UoaFP4B7EUy8foE
rhygZxa4AFAduqUvIlionZ2BThSp88peNGUsD8SdW2dGuFO6qCeTtk7cuZCzf4g96qeelPuj9zQH
1u/r41mLFCwDBD5oOGXFa77fdYGyrNxWIEFRPrEqElkKgotoIm1gHpd3gTF1bWAI7XCV48Wu85XQ
KTGbOjLyDigg5072lxtgsV2A60HbQ9IAQcR1e7rAHOd6jVZro1GUnZsPmtelg6vYoqVaSbUw3cJ/
RsR5XBbq5aKpQMxYjTc+6EGM3rZNa7HWT486pPe1B/YkqUl1SP4Yz9fHt/YcObPOeeMUjeiALmGd
uhVLLd1+DBsZurO2Jz9Vv1s3/rpucOXZdWaPc0xpovIEzZfOHZ37JPcBYVc1kmYhKUXt/GuWTCQo
gb1WQdDnsKU9CSu1acJpL1cdmj5u2h5Vc6RAf1eJ14vwgZd9FzgzTi1xJ6Iqqc0CLcgOQUIKFpu9
GRj+3f2dXJN6O5EoyMke7O0U2FtQeF2fzu97g9/op7Y5B13a1lJ7B7arh4EoxHHDuywY/D/UIn/N
ZMcNk3NUdF6r+RjXIDv6WR7iu34rHaUHEWetaNU4f+xpAVxPhfE4uMVGBUhLVDa9rvdGqAhen7u1
4A7rxhTkQKqISg43oN7q1UTJGjagZdOB0hy5Kp1k/rRrt+/xpnpzjupz/DjfQBtmn31kIumRtRzW
2Qdwg42bsmsdAMNdOxxJ1L41AKBLZAYv9+yxbsXxU9c/l+4WlWPNQAORipZC0SSsHT+nk8BtSMDP
QOMhs0k4prv5wQyUGzuYbsyd/LvYDQTdTJsBHBjhRtm3JNlYQenGwXTnkBdrJ8J2rZ22J9/CI1ub
oqXyPONbFqcng/mgV4J20++szsV20cCJgoZ3NIzxvChZmzRLIrcQYkdaAiEMKInobYwYJoqRFdW3
iUe3y70ciPbOZYMD2zwnhrmlLiXg5roJhpfcXXYy3rpg7sZ2bdgZDz7IOLju3GzfXxsot6ySXJVZ
W8Ber4C/A5WLNiSqgh4Ox79uiP3QFUM8L4ktzR3NbKyZPLuW4nbhDXjJWYEcxXFD32jx53V7qzfW
yUzydV5AvNJ0ACuZ+zPao9T2hRsEu3ZxEfR6MmCytuicEI2QhSQnF0lVScoQmRghTbdl7bU66j6b
wnAVidTFH0Adrw9wLT48HR8Xx9uGnBlGzzyFkl72pvYj6u+vm1gN2U5tcHejMTUFNRTYSA+yS7/C
5/xG+pkS81b7D2XRU7+3uLux67VO7xVMXk9dY3oplFu00wlGI/B1i7sDc1Pvo/+dsU28i111X3pF
ABxRD4/Idt2mJeNWfdUfr5v9zuZcer6OYwSoITQ3cgtlNHnWmxaG5jyZe+tGe4WortuR+wG5GJ3I
m9p9xcnp5kjtylvZU97/Q7oJc/vvB3CrODZplpQJVlFRiArp08iPtWAS6dKuHsooASJpDZil9s1u
f+L+XV9Z0oJcoDulMsHThTgieaLVJ+U3PzNragBjGzeTsTPlMjj5EUAFqIu56e8Y2rS3yb3k5X4e
jLvIu75061ETI4T+P4PczNHUTsMYdCuu8d3KMZLXd5V0T/O22oo6Vdbd5MQWvwMapPLaELYqXw59
06d+RmR3IvquR8WemIxR5j68/6wfI79H8So7aKAQEBwqK4tog6NLkVEHUMFvw4Eps6wNIXI9N66J
4jVB2dUbjEkE0l8JJdCZC4lp8HMw3jFuGXUrW/rU0VEialpPMoM2ewMUF2IjpKZ3cSlYxLUhAZGF
grwNRO4FvKjJdXNpY6DfzFxensy++TFjSf8+2wkI079GuGub9kNZVTmAgyPIDBVd3femjueKub3u
kCsz54B5HUwtKLih6sbd1k0KHtwSDNVui2TfphkscMZkEHSE0MFd0zr2Y6g3zTOosg2B4ZW7DYA2
xEEANgDdwLeA9EMcUlsqWheKvBE6w537FhFgemyyn13vZtnD9XGuRPdn5riTWo8wfEuHuXbGRpD9
TKr9tGmRgvMUrOR1YysO4qB3G3gwqNoDlMNtvEh3alqwCt/S7AaoX+S5CAGzcvGcWeCGY+W5Ucf9
hOHUClHKzO3SR704gldQ4Otr83Y6FO6lEo84NrMUhkz5oQNHRBnV/tLcKFVBevROX5830ag4n6/N
dp4qGRVKukjNXRFnk0/BPPdQL86DXPaqYGxsGbhrFBuMIa/R1M8umfPwai4g2Q16ttYdnIey2IHT
RphDX5s+JF9xSug4mICGPTcxNNlUzOqCWm91nxgEpPlj5hXz01AKYoJLqRegg04tcXM3hbGCZiFY
mgN0mv9ZNv3Nx4K6heUbj/pTdF8HeoTE2PUFWzs9To1yMxiqIUjvMxiFsnGB40m+t8D5Tr05fowH
wQtqbVP9aws5uPOptOmQlnEFW/30lIx7W1RKXnsTAyPOogCAU9HiySHcotJaQiXTsGvvKtuV/eI4
BhNiOQMPCtyNI2J8x0OM3wjqA2tueGpXPR/YHEGOzqSwm6B9VbZe0zD3ZFHL3VrggdGhMg0sDOu9
45Zq7ONmQX4MJ0bkhZOXd4UXmdDcelH7tz737elQ1g+L8+e6g6yP7R+r/0Pal+3GrTPdPpEASdR4
q6nn9mwnvhEcJ6bmWdTw9GcpwPl3Ny00sb/tywToUpFVRbKGtfg3Wj6nDEho0M0qf1eZ/qY2AOtr
ix//TQq3c0OZAYlogG54bm7SCpfwrNwTSxLEizVrB9nA0pOOjnQM5FxvVGgXrKUalDHlrxLkCfnj
DIBY1gD7BQv567ZOa69N8F7/I40L8WqkKV0aQxomSIz3KB0m0xnVIvs9wuHuO4Xqrl605dEcu2mH
yaDWl6UsdseMtbsIdGDe0AC/oEur37c/bK0+ir58ywYgGG4OqGlfL0NckmLKjQl+kqo+6956PLn7
SPWSxA6G+hNwfE7NenesMOgls1NHJjBp1chz9T9n6z4DBo2kaHvUiu5AguxVdiM4RVZD4eUHcg41
NqWJQhg+0DiNQXI/bOg2w7tM69xwqz2BeGMPpqZkgxbg2yuzFqEu5XK30CEy1TpMUAko07dOO+Wi
VM6a/V3+/iL/4j1UaomWahoioIpAQdAp2DEQt+6T5D5kGEMX1ErXXPdSGmftRcWkRMU4Epij36dm
yZa/6iISj7UD/1IGZ+NGb81DXWHFpCxI0meCrE3qqdPj7X1ZSzpgrgGQ8phgszFPwm0MrYZ8zDOo
MquvAzXdpt41SueUyCPqG6Pda2giqEWpjjXdLoVyuwXC1toKdVjhwF6y9FnP8EY+GaK3yOqphdNK
N4CkSZY292uj0NDBEk8zcCkaD443e3ftJjZ97JZfnULfQqZvcLRHUbFyzTgw3As65gXdBr1d11Jj
s2e5CvRxMO6mflyj7tYCNqwQsfKtWfylGM6TrdwK5bSGfUTdZi49+DRw8me3BhSyLKeORgR3jHVL
udCLsxSpMdpB/muQU+eO4HMBt9wR76NjThJApMmmm5HorsxKx66Z4DIlWlPOYNQoJJTIWNNQfoj7
n2kPmKl/S6KNS+LlenLGIqlmOcspjCUes0dmqc5kFZvWbJ6biPnoHxLgWq+eYZfyOP9GW0BnhRnk
kSdP24M54gexvfCpDWZ32qGqGLSTd9vXl0Xi7/QmkDnQwg3Izm+DvyiH6XEbQqKRSX+mZPhVZJpA
xFoqHyz0/8jgtCpnRU5tCVYpb9pHyx18dlBQtigcbRseAUTsyZ58QP+TIIyt2gcgEwAsiNQb8mHX
PjfQkOUDwS0nrq03gFdvldI4WZGQl2+x8e9L+I8czukUvbTqJoMc0EW9tPVLDMBvA4jxrTq5ZHob
Z2mjsv6pjQefDq1TdbFrTdnL7X1cUxYTCMvE5sLswpdLSJxp3WCj00zL74f0nJnPshBdZO1xdilj
iT4X5ynwrMaWFZBhqu54wAj1o+TGvrEbEmd+6HdsnwfZZvyp/A4FfrGqHDBBZbAfrmDkMyujVprj
aqeDpDJkKZCr28rJw1CQQ/quIJp9MaSIOTtZAxEdp2CKencELmi0S4Ndl/2Sh11YnkrAnU6yCP17
xSkWWXg+4XWBihM/2ZfO6ThHIWTREWBM/e9ZMw6d+oH8uGsMlaMYg4vmcrB9p386I/bMiZ1svfXm
Bl3eiRVI2f1I0+fbRrQSzq8/ivNUrcWagg0bjFzE9AE+6Uvosp52U+wR48dcby35THqB0O8RCDKt
BU5BWwDf+fEZubGnkqjIYeWW/JDmxpMYOez7sXgtglOLgOlvnOqmA+k28ZvEHZSNnHpSRXeTtI8K
EQHAd3O9FreY2YWftL3dSVELcQTIkQNG9qKsdWbtX3PjosB0uXCctQ5GpYx9iIUzUmVL26BMULog
y/AcBkh2ty1jVSUgUKB9CMCZNt85RAcWgVUZhqGgkKfXhqN1PkbTbwtZNT8glMmgGFjwwQm3cEbR
ZN2YQ6NG+YrQxYM0IK64cQg2JebkiRsZjiriHV0zPzC1wAUVZNx1ntnQnEejtnRsVgUErq4h52xo
BOFrMa/rA0IHhMA/IrgDQqoBUFLHUEuKE1fCHBHIE5FLINXL7fVbC1+XcrjLWFynWNUKcgqwwVnt
HZ64M1reo9LvJIE9iEQtq3ph4rVaKmmrQVQK5r7IcqpGRSu123THLP68rdVfWNZby7fY5oWspkiN
KZc7LN+2n5xOdaxTt9N821XvMDPp5l4G1CnFnzd76y56fEncF+qJDvm1CHK5tFwEQbvD0MvdYpmA
TsoLf5jLYEA/gK4cJApwwN+3dRYtL+cINQA1ptKCOAwZPUsqcHoSTDNaCS6CSerrZry5LW/VQpcu
CzQHwlB5hhgQhsxE6vvO1epgJsdKO1n0YxYZzeoiXkjhApZtx1mOuc/OjfPNYLGtJOlOHB7GNvcr
6572wW2lVrq94HcX8rgUXlHXlRkyaFVOjvVlUif/QTz5gbwBxZEyp6Ku9IpOhK16roMOY1r06fYH
rAVNhEpkvzDPgMYlznAZ0aUxmqCvlDAnpbEba67RCrKhq/HrQghnmXQyIunvoobomJPVt7gXnTPK
Ep++OeAC2YN0AJ6ufL/ynAIRZAQXo1tId3V5X9CfDd2Y42es/W7YnZEAM/lEpU0qP/8P63chlwsy
IZAi0mhx/HamngIwN93ExSgXPBMWK7ilHbdLUsNyNoeQUhdnrfyjTUcVmS4UD2lVOJhQ9kvjX2Oc
wC4v9OK2bCyr2ka6CHbR7u3kZ8xOtP2pi47sFZ9eGm8X5EWMRAAD4TpsMjzL506FlCqU3MQkQYZy
VGrdMSUWHAYrORWIuBDFbRRNM3UwiwEZAPQ1PinMmbfxCRhpJ+0eYLT5DmAfB/unIuiNWQknC+Cz
vWSoUDL626twcS5UrdQTOiSd21UnKxwd4P7NPThflBJ5bb8vBbmAFW++Escp2ZEhM4cU4ir1mEuP
SrJVJIEpfmeuANbHpUqcLY5GNVi1DBmN/ji0rtQAY+jUZx4rCjeMfYV9dVrQWAfZemjYQS/u2/iu
pV6PwBYJVndlrH35FjAk2Hg+gx6Q+xallXVpHlLo69Ezueuxs+WH5j7GR3bsttFjH+SSE27TY3E2
nH300ibubfdfOQSvPoBzkyKUUAFJ8QFjGIRjUEVeZP9k9rmKTIEkoa7ceduAjySLdYgi1KuTraxj
2FP7HQV/0uNnEiRvpeLFO3o/OMWxd+LnavMhaj4RKcudjZZVjmZtY+f73Bs0TwNKWJP7MX0nyet/
W1buVMxMQOAXBnQF4g8LD3W2n7LHdnoKY9HBsXgEF1kvN5BvEgVAOtGSBpIa9dho710quFev1Ogw
u6ehpwugC6Al5SfcWq1SQ03LOnca7/TwDqMmYxbUJJiLwzR6UI4ADXPWdOf2Cv5FGuMUw2w3nAK8
PRjW5d8MEW3bKhtRH7E74jWIb+MIOMBN0tmOOviZBdyh1KW2sc2rA2UnKToAhm3SDwY5A6bTGB7Q
DOaoE0Wc2qShl5TMn1tnkA/pHAxA8J7xACLOpO0SKzz04eTE1uizVnc7sBW04yuLKow/faj9JssN
18wnkJMfpubO7ORgjFwb7yYKJjFRBFyxURXcbwqQgnAVwKjr9YmChAk6LGcd9wBEQDSqlvYpTV1b
9mu98W4v8UpsvxLFBdty0OYuUxdR8TE2vDZyCbJM4Ci2qGdUgsi+KgxDgyh44A/De9d60Xnos5xA
WMZsZ8znQJYMp1N+SMOx7M9J1QW3lVs5mRdB/yePC2x9OwF2TIG8VHqVMUtC1GfaGsHc+7fliPTi
opoCyJeqNRa9dLChtXlgqZ+lviFztKnANmfNoi6bFYHg9gJ/L2rm8A++rUxSIytUDat3lcaXabWL
5/epO0lFfRcr/r+f7EYuQsVgG5KCSF7zxz+I+wAJR+3eVfUQbDEvU4jOYiMYCoF1LLvPOfuVHM4U
K4VEWgvURLew78b0lCnPMROE5JVAeSWCM0AyEztG9at3u1BzVTK4hia4oq0qAYBP5BkRrlCMvzZx
dSYGLSIslhb1b10xe6yKHotEcGdY1eNCymIfFzcypliSEcuQAlw9h6ABtSy3t01apAd3eCVSZKvo
bgKDWP6nqn0yIeWFbOl/EsIPNINZkFA4CEryeop2lt1gaYi8gnKxYK346gRArJmpldBE7vW7iKke
xui823qs5Zgx6fd/u/4XDOJiP5omrTsdUC+YbJ9PsXHUpxT8J8Crm4hXxcUx7zKniAY8xmVg2Jl+
DTbcMVK8iBWOPsibcHjqUlGNctmib/508VHcKQLO4KKzJaxu3r9Y5VM9nSk9ZO2B0ZMCROv+4fYi
rATbqzVY9uFiDZJQZkWiLjYZDxsW244Uv2Uq+CgFpVDRfnI+3DPbait78eE0ue+b+pAXz7c1EUng
jo2yprY1ypAwaD/CYqN2isDu1/KvV2vFRQkjzmbMomCtMl1+Bqh44qDfACDH9nQ/Msm3UysYgSbe
tY82FbKULv1ot+yCCx4RndG5P4RwCPk5DxsngpP3d2CYbY39mNgARTkUkipQedUYkfXC0Y/Sw7fi
Q9tYBtWkiLk5IlZY+LEGJPXaNUfARn4Yj3L35/YerlkjIaj7IN2MNiSeQtcatbYabcjrbfaVN+Xz
iFwYSKg9mQgXVF1Z0EtZ3IIOHaAH6jTGJOwRzWsNRU9e9WGewqcX9bH5LAV5qJUuIgwUX6jGhWYr
1LJEKSCOfcrn+NV8Ss/Tn9p2qoOJOqjv6btX/UE4H7BmNRdSeezhylQz2maQitepP3yhg10/aTuA
a0ROJQLpEmyezhWULaUq5WKErKmJvQKI43PhpsmjJcIOXDvkLnVaNvYiZEV6gnmVBHJygkpyph2i
IXaHSZQgEonhAnGvRA3Ju0WMLrvWsE+QXRMl71cGRq6sQufC72RN5tQvQiTgz1mb5kfyXBwVrziU
P7SnxHBiQRhePfMuF4+LwwCVkVm6bFJbvNIP0zHeO8B/SX68YS5aU6U/1UF9Rg+i/ZC93vZt0Xpy
8RlxM2viBpIJ+RysV5W0Ti2/3JYhVI8L0WxKFUlebMM4EfTnvStOd4j3euH1A1Qqf8z78T719MpR
N5bouS0IKDoXUHBqG9FYQzbK42hhUhbKjcoxMO9O/Z+yU2xMwR1ppR/mL1GnvsDf/sWIuvaEcMpj
u+oUjLxWMd72d3m2TxM/Ix6m8L04eZrqUxFu+35TT55Un5N0I1juxaWvD6XlA9Aojo501Kf5F808
ztTOCnDD2EPjpAxtkZXuTrKDvQVUVYI53Mjw59DPRbQTirms5i3RnOeUFrVi9A0AJdM4oAevA5GC
aW3TYRenJ8m+y8tjU/8oyaYxX23dYSrYV0qfgP1d+TDwRtEdeUwf7AU+hco+6UDGcbLqcDuz1DWr
Z2RJVAmUU41ng/ezBeJg17yPkex23R0FpLFWbYkaoU65Yxrm8pC+aI/tnKJQ824BJVTqNHecAkXd
JkATzXd6vS+lwq+HXQFi02RnFLMD9tIZtDfTpmFP6XgKyZ1OC4cm1MuL3zQ+0BxoirhV5GhUm++z
5K5QPUMN0AFYYRq/uEvyXTIFcof7avGao8M83Cbm1rJfy+qBdMgIFIdsesgmx1RSz2q2Zv1kdUGe
EqdiR93YJ/TBKI8ScKTMNxt1//mYNoeSZBjY2ZnlY55uivYjHJ5RNynsJ5NtS8MxQX5N7gr4j8yA
0xR/thp66e6GOWCm6sfAYc9/yO3P0oxdlEQcXIpS4xQtTKUvRfIklR9kaj0bM+K4sHQGxXIBZ63W
9q3k2fGnWuquRn/K0zlP7qQK+LYopKgMswBWAPNzk/IlrIFVHMzdVweiBPsoh3dIY7H2xUp/DeBm
iuojAwRvVxwA1l3Y4BpnAdX8Vm53Ul+D0Gna6OpdRgZHLq2Nlf4AzE2Qx35ui+pOK9U1QI6hjRJD
ZCAVA4zWtW/mOg0bPepRowSs987cNUEH9JLYyY4tpmEd+Z6czJfGh4U9YUhuElzc1sQvRCYaEHrQ
U43moGvxdaaXfaNCfHLMPBX0Q6lb3DWAH3Tenowj9Yr9JwpHb60vGj9YGRNEiv5CMueYRjkZZoND
7W+XUOir+9qZ32jt5Li6uo+mb54qvz1O22hnepWXbKTRkT3qiU6Clfhw9Rnc+kesLTs64DPUBREE
osEKtEEwHgCH8FI4OOE885g6P+zft2Pi91vQtfrcMceq1JpkE/WyEeza+Xul+m1VOT0R6bd8Pxf/
rvTjTjo5zYfa1FG/yp38rLnkEAUp9Kw9tun88NBue1eUUlopZF3rxp1weQRU+c7CmuavtRPtiqDW
gKuA/KP30Z3O2UZ3B8G1WaQld2vOSAOI8sWMTXtP9E04nom0vb1ha6foxUpifPHaVSKgPBtpAxmJ
QX/J+naWi12VtE47fKDi5NnZ+NENqgNA89QJLUxEKaB8iNlDmopemN8LLTZqSejGRBZq8VqeRdzs
w8zIpWJwrXc6OTUe5EERSAw4OqDWAIDx3QRwB2mXANbhC5DZ79VeOoqgfRf/vDKs5RswKAL8LRvf
wTc7NFnVWiVJ0F+XHTXlyxIhta8reSGAsyKU0IecdjEY0UYDXW2lU2uJm8jWY9GjHaevbBT2ULNo
MieZNLy1Iycckc0foi2tQD9OdEcFBbc913dDNexSizjK0DxZOsObRopFkfQvCOHVeqDx9594hkLq
tXnYdqZW9tImgQv6gx05JCh2iZeeQ+9Xuhm9+RE3DQelL6cNLIe5Q9C5g7fXE+fptp1+CyzYF02V
ASO9YDyD/v36OwYpmjJZDXG1nZpAxZBpjQOvNU/C+YZvPrcYwIIOjOkGHKt8vt/O5qwyQKiCZCiQ
Co0Cq+qTf08Ux0nh4qTKyJyNaPp1G/DwYeYJd2awy2+KbfhU7ohbgGseBUUR8rFINy5qFhjdMGkN
45bKhy55rvRgUNzb+/Tt4OEU48wbWWSplXsoJiWyvMvSOn+z9cS6U/IqNZyxnMqT2SfZl9QnoyDB
vGYiwI8HFI9hgCeef4GnCfqX2JwNqNNuZIAByphPaQ4q+XFbw++5jL8q/iOHe4HPmgqyEnTDuzYu
3J4yBsaG7tWfku2CxeypeKwO+ind6W5riq41y7XlyhkXycDCQogkC8o5t3/UnO3BjlOAOO/gejtT
dt4ww+GTTbtLfFyfRZjD3x/onEBuN3tagzGzh0Dj1B1jpOw3tqs/mO8DALKjvXUW5om+ZWw4gdyJ
J+lTMZgYz3NrHcg+pcuAduM0uEIHBThIReu5aqz/rOfflOdFLqUvspJNMqSNnnJnbdhnmTktEEjd
5eE8b4y7FjfWyO3AnOxMW9GFYtUb8UgDO4i8wAZwIQ0E6GWhzvmAjje0HLPtsKQXdUOk5KpbEOBU
Y8QQJC58dcfoLLOysay4Bfdf/UZ2DV861vvqV3hv+iB1m8/5PQ26QRAI1m3n4jTnTg5Mo/XUsCAX
Fb9P7UHxsiD0sl/q8+zqbn3X/xK4pbrmHBfylv+/2ExdUrMuikoA6apoMeo6B/3BbrxpMUAyAFAI
z3LByn6/6y/GenGUc8bKUsBHy+oSTo2d8T58zE5pBNFTtX2sgGlpfebBPHjJnuxHVzG80Z28p3/d
BnP9CTZ3eyOSNjaZjnALWNlaBq/8gxWD4+kNDGsCbVcvRgvm35LqwIuOiz0J0+s4aeErMwpexVyd
x1HEnrgeWTGnoljgq1jmq6+3cCxMvFEX7wdmkg7QuHN/DvQDAUvvz86hz/oefABolAya4LbtrLrI
hVzu0ZaETUriDnLtWN1p1XxEqdql5eRHItir9VX8R0PO51ky6XNHIcmy3+L4VYv925qsRbRlLG25
K4H+lD8DzbaK6EBrmCTVNy0yH+E9SHqGYqMU2TkX9XysaXMpjXO53KjmqM0gbbLfehqUnajxSSSA
MwjDjPVRWQQY1pOm/AZ95+3lWoyWP1D/IonjjotuHZPzYAWk5MRgzeAy8xdeG4R5bRxgssUWkat+
f2bBUS8kWZyjliNweM0UkmIiM5DnRUg7p8kpp79pmAZUJegwzTqvYPbbEBeADiq6V5lhskG3ynOY
tQKL/962i+8BVAzYYRa+TfR2X7vaRLWasALfk34B88T2OnQWtU55PKNTCVmRThY8ZddcDOiMGEAD
/DbaaLjwocVYnqhuB5eGQLQwjxUBK7Til613e0eXHbva0cUeL+b6OL00M1fiQV6mwSa0JYYR2qpb
P8m0o2TQPZC5fR0NdCUm7W6L/XaWc2IXQ744fFiq6iNWFBA4DXGAluZUCrgZjd1tKSLluOhBYiR1
mA0pTeZaUGN8ITBaAnK5jyw9hKCIui3v26ZxWi3/f6GVXBppHZmLPM2PkEGK0ObyJosmylel6Bra
dQhwqPHAu5ZSZJGcTwv8TkGO8rjRqTf0J6L8uK3LSvoGlnEhhtuiacZwX76I0U7zD7N3yC8AoUnn
eN+9GbvuoXo0qKP8EcFcrLQhQixIHxaikKWmyxl+TM0WnFZYw7h8bTQ03u2bL9PwTPWOAa8880b2
MYkaYb6FtWXfLmQup8TFvtGuJeZUQSYeJ2nyNeq9M0xvdnLuItGo4rcDB6LAYYAJPZRhQA/HqVdG
nQl4Ssy36tapKU59dGq0u656JfMDSFFvb+GaoVzK4tTqVWme+hKytCxyUFqpQk8rK0caBG4m0mlx
w4vlixUtLo1omdnt0eA/Wk5d/o5RfEBvimMgNgNpQXBsCzTjC9XzQPu6ocsqVncl/WOylxgEvbao
52fNLhDtZVBTElX/BpvaFJk8SCaw8/VlBiw7G8N+xhETdge12tzeq7WAeCmK26tRy8YS1E4IiAnm
ZD9kc6fTP/9NBLdNRQnGW6D0ADZBGV0VMIPVZw2IodtCVnfmnyXjMXfsVkvzUFlsLu41P5GLBsMm
uJvGgOm/U+xQRNiyanvgNgEgGbrqAdF0bXtGV1kg11xGtUf1dU4S6s7G6DXDdJCzAnU28oa0lfs/
6LiQYWPO/y825LVMW4sU2gwgNVgqfulykCABGXmZ9vS/yEF3FwHUNXqkOd1oqTS4IJiNaxcDUkNu
MpWuLVG3mgTGt/wQfwlANMdsC8hXF8LKa4VAY5K07YxFrNlHW4GzlDik3IxoIGs8UvjKKJC36lcX
8hYjuggYeVXQQR0hT5234PMhqke7n6ZyKirBcNBKYQvhdgGrA8gaaCh4rOtGjQdEdizhcLLPQ+Eq
b+m2wjxNs89egNorORSTCKEf/rH7bfpLhFS6ephdiue8mrRRK9uLeBaU5z5zagyr/gLo7Cb22m1U
/mu7xGVRUTBTDLpME1Mm18uq5pKSdXh0uqUCXA1/6E7h7E3q7t9aJaQQBbmRBWTQtLg8Ra6lujrN
oCLAbMeoH0GD3IyeJALn+Z4swO1GA/oqQBhkQ0UH9LUy06DMY85QsZ9AFxijMCg5LUC6yVnd2wEw
y8tNS4A2m6C0tDd34NRqXTBrieqT3y0VXwF4SlsG5gZoEvkl1ewkV3r8dtZ40exJeGRXQVTeV43A
UpcfunbBa0GcSwwWjcA9BHVH8knBxwZwpfbX7Y37+7G3ZCzKXridwWSrk1IoIz90RwCI7qyAbBiW
NXa7bR/QTeRWPgr5QGOVvMTXd/LG8rWTCEpk5WaJQrmKopW8QOoBpO/6O7RpDgd5tFqXvjafhq/0
znyHnDDaiUy/2CZv+knZi8h3vqfXYE+XQjlXjHV7jNVFaPc5YQrLRM6rOcaAo20D6b05T9vbi722
n5fiOPNVLPDaSwzikunYKl/GkisVXO9E68jfgvpKVet2hozXamedTCd/kBwFRfvjm72Pn7qTcnr4
T0rx2ZLR7tNOXQSq0y7Rd0TeSKKb3fej6GqbdPXaNqa8NMMwgwjzibzh+uihje5Z3AylfkucX5sD
P34zYpwz6adlf3YNcEGOaORRgizQnuELfrmbAnDMWj46bEBjEcaBiKxP/X5vudaTe11Rg4Zau5jj
gFmO6KiduyD5iRm1fXcYH9l2QUQ24YvyLt6dv8Z79U71Zj/+FcJQRVUL4VpwQQ59mAkJO3wLfe19
8EEekwANvEVg++kx+dX+qF6lTXJ+ik6Dm2xEb6+VJrzrleAin61Pup4uOzHtDT/cWJljHyZf2SrO
nyPgCT7Tn9KDtRWxKy3ry8dCsM0vp4uO6Sv+mVlJNWBoFNTnzVjeZB24UmgpAMBZCwGXIriIQ0ki
j/MEEYPEtlVFtzG8pe5FIzVrRxQOJ2DsgLNwoSO69hiTZF1XdriNJiT/MxMkNdrcHE8gNXuMUObw
MaQlmulYc1JTQyFmAdfG8BoX3LQptAA2uDz4wFaS0fNsGxvG/GjeRRFB75uTixCUvz8rcPz+I5Gf
IglrXZ56tjyPylda1j46J99ZER5ng0WCW9SaZyLvIdtLIxQyw9zppPZWGofLiwKtUoeUdo9GDowk
qTaexyF87GXmlcb0cjuwrjrBpVDOVlq5rptcxkURRMn3rBo8I7c+rWR2bfN9Mk0XgAfo5YNvlJOE
Rrz2bNryRjZf5Cz0bI3tC90MqpQ+3v6sVQu+WApun2sQgoVhjq9SujkI++Y8DpVbRrVA+9UVxx0L
pSGCJxV/SdesuO+tEY6Sj+9GpzkahjnlBKDP9/O4bU1J8ERddRhwSAJDVcfTgG/R6ORmlhMLWmX5
z44UgaXUD/n8VTByqHRRoF/V7UIYd57VtkFNDCcBVw/AHFaRbtN2J9uuER3abqdYkeBOsLpjF+K4
YNDQJtabBks5hyHQkgY/QTv6GIsAfUVacadXLxmyxEL4yIgpXYl8RLEnyR9K8sasgynCb1n1/Qud
Fp0vrq1stBs7Bk6gW6JIh0ucV3e/6VjsMrRN37Z3kSTuKGqloonl5R1sFF9lCvhvFZgVz4WQWmV9
lxYeU0xd2oAEuNZIBbytmSg23ttEcwAeeu5GzFi06fa2OqtnHALY/xfD7VINbwPIB06GqktlD5Am
ynYaKPFvS1m3hX+kcNtTxJrcWj2UMdqjJZsBMX+wYVd1G0Nya+vnbWHrO4TaPHoADFzhuMenPhaz
HUqw786SXKnHK8loHVKbTlSIGF9X9cLksLVADS9P3etNqo1RIaGB1VPjxGmMR1K/mSNo/srHtFBc
RXSmrkUlJGuBQbSAZxl8BzBYOgH9HOHxXjS6kzbnBugb6M2e2I9GE8werC0iOGwJpn1tFSwSXFgv
NFx8kwIv+JIq+pY1FLdLNYk3RaXfZzTpnm/v2ZoZLqjVpg70FBm80dcLuVBJaHlHW5c0iZ+r9DzR
MbgtYmXxAAsEZRaGYO1borbUaWPNCcglbekBCDAJmvzMyjOQerZEFeOVnA6GR3XkQAwky1AR5Oy9
KXGSlej4dKMEQwvzp11JnsJAehdPQYwUtElKxZGHCQWM+bHQRbw0SLVgvbirqwIwf0CJIClh6Dz8
bVJa+QQoD9CnIbuF1sEk+mnSKfWVbpBnJ1PT9BlwH4MvE1rupJjkn11pGS4jYflU6aP8HFf5fKYT
EM3SQurANh/ryORY0nEgDTv3nTKA2lsvYREVSevP0crbH2k2EldvleoHmtetCOA0leSGANr4JQN5
6rGtLfPcZHbo5nUebcEcNf6JeyMnZzsByaw1h0xyslk2voDKiiImySJ1V80jqIzpnO1mOTJzr7NT
HTxaaZQc67AFcLdi97XsoG1ZnbxpRKc4oOm1YnBSo7RBhGmoWuWEc65FfqJUBD2VstniHTFEwI2Q
DebjKcm+GIjeWicykwidHklvEzcc5mI3KWQ8JIqUH9ssH56tdK5eW6l+UQm5hyi2HcvCBLmWPM8Y
5zDtElzkKrhfm1AlQcyG7L03O8udlSp77FEgBWigrYD2WkVjaTECHRWo83FT+ZqRDhhyy2Vjo+kZ
8Y1ETnZKVqh+piBJZ5DR3MNpJL9gDeYOGlbvdcas3WSrKkPRYYz8jkl995mGvUL3GvotQcGVV9a+
AZRl6ddaY5L9EI0qhmXL3HbIaA/olM2atHIAf149aU2c4N6a4owOI+M1rxoAv0m2HYwsBIR8bRpg
D8NU/vs4Jajz9Rl68j3NpiMYlpIwCQDckVRuXTH61M9tZz1l2dgD7kQv1DfgFOXbShsrxTXmPEV/
pDL9lk0KnolGqSo/l1L2MtnYLk8pQqPczLUGmSqGHd40Ka2tvUZr+xmX7nw7dX2rhg7VjfilGvVq
cAB0CabtQum746hWZrEHuK6meRP+3S9qGZShpQ2Ya4cU3cScsrDN2enjCtkdMpQs6ItCe41zmoZu
mxXFXspleVuFabMda0V3rWbGtA46mDWUoFPVBEAVDZ91RhSPjXJ36kk3BoBVV/dtVNTbUOrsI3CL
YhWyaZp4ptzRbZcNyWNjhfMOjKkoV84j0BnKsIs3GsadnAbNwBNU0gfqVZnJdqxJJcyFx6PiASZO
+SIxoxgZYjEuUUzFFIxBx/BIJCl7ks1y+GPPfexP9pw+TEPZbSltxmclyxJ4YGLNh7RIQi+nOnmo
WwUAsjly4A6BzoFesxTEVRJt3mmOPh3HzCv6U00S1LGquLKG+7Ao8j0IkiTUtuQue9CG1n7q1Jre
56SYfg5TO5mBnBJ7Mw9qWGxnU2qPIPowcczrMfVzjLM/sAocVt5gSZly7OSsetTBOH1QJSP5KnVc
EZ1htlEC1LR28C1aAOXPSC2GUfihyDDyVXd7YzYnT8/zxE/RwzkJbiffe6SAVYw/vB1tJBtlvkl+
sM1ct1owvU59IXvSXLrjiOGvMnKR1g1wtr/o9R8tA8Z8hMDZO+n+10RLr/h/pH3JcuQ4lu2vlOWe
9TgPbZ29IOmj3CXXEBpiQ1NICpLgCM7kt73d+7E+iMpK0SG2ozNfLtIsTBE6BHABXNzhnOJoyMOP
y9fU1yoS7mM4j6yW5bIGwRdu3hScSN1Dlmc+sb4Pgwa2rfBnQd9oaByiAE4nCvJiMLUIPmDp7pjP
Bnd5pYqU2vnAgvc92ZO89Vua++iZgAKT7kqBstXBRWqmkZ8hlWtrztPfwmeRChTl2prBuR6SRAkk
GnB3mdWPJNL9qI7WWl5/L5X3KZxi10GOujGL0E/LCH8YBK7IgueDSjmW7DfY648P50OaRBsgawX4
hoLkqP2BrbLv8n2ObLVgpAsBxjMo9imzV0shtZPVtNA/k0rqx85KJnSF2KZbyd7YPZrxZoj2rYh/
dcFnVVBqiDe0qpnosOSmN5FTPUAqD04krkBj6h/ROr+dJtl2ndyCXnRyJ42vlwe65HpBa/hXYyfe
71/pmyRpSltAxjX6qsHLG6qRJ0m7IPUasrmMteBJKqh7QlwdvInQYWffMpvTLo9qvURToBdpb2jX
cq3GvwywZB9zADa/MwAcgyotbAC0DY3Bwapn13kfPKcEIrhmnlIBHNttvCeHwnToJ8CTRL6OWy7Q
++P2Bg23l3f3Vf8YkafQFBDuLE7ZJwRPGxaN0lhKPSAGbfDNofZrkQyTYBC8e58Hk96bKhDa6gd4
SFvr29/IT2to1DHg4LOzS/kVPZstiwZe/RH9U3hBxBHUHlrc9RT1gIrynKvloYua2wnSiSXtRdUM
S/sJuhbIdYIUTdVtboESLR3B/KhCN7dW3CD7IWcgat5L0bSq04dBVPO3eD3gngJbOnvKmPz2lbJh
lNQGCTrze+43qpveVE/KNbyoXfFOIev5V2sMcRuh3dRBISdoyLCjzq09b2lba+xqTJQHWqzS6Ydk
XQ2ik3BpT6FBCITQDs4HRDbOUdoIz1pZg32Q/KZGPxzIJakGF+KvF99pkM/6xOH2rlE6TR8nMkYD
ZUm5sLb1lIJybPTSXBYka5c2lcn4wg00viFkyZnFIFW9QSKYBdyNQ2pPhzERneRLu8pkFOEQlvz1
bD6ftbGTdbgKMAWpBdduZ+aWTweQd+cq0u6XD71fD0b+GGLNW3ih65YOymIOy1GpZKCpGVKdwzPe
PGa2umogSap701W5jj3zPlijE/cbcu9Q6Xarff7XMyXK/AO4+ezRWJ+mFvsAcLvHwz7PP5JJcNYu
hdhnIGiKOx8lBMeRG5kAIm3h9tPVMVs1P2ov2KRrc1e8BQ/1qX+qvos6DpYSz8A1cHzhqY4cPmf/
hqW3VS4hv1VX7vdpa2Vu/D1SvHB3j7etuoVCo7DshP3Krwv6CcktqBZO4BoNMFTZ63ags29989Q1
rgNJXunF3Op3ZK9eSyd5K8reLnrbJipuEMFEO6jDJ6NUoxwjrQnAMbEZDuo3BMqIH2+CLWoKNqqL
Yo34vtr0V4+XLXhxP85Q2c9n98OopC3oPiUsLfg6wDcaqAIiFGaAXyf0c1ic2zzZHd7GIQCqQx65
3RX5mT/Ga+TVlPfLI1m8AuYTyLmNeW7WSaxjAjNQZFw3z/khXkkoqlwbGwftHMnTZbzFY2Y2c5xx
hlEYd80IuBCFeij6d3Xau2n/cBnlazU/bpr5qDiDxPu4tJQOMI2fXYNMAzrwz2AXknfBvbx+rbex
YFgL5FvngNyJopsgreksAGpvKObNjpPsqb3bPtcP4eRrouEt+foIo+JdATpAE9VR5/YHjjuFWBTm
AaGa5rneoLnxwzraN8beENnH0m0KAUDMJnPw8Yg5h6pJTZ0JDdFetAvvtPvOR5VjcyDP9i660/VV
e2Wvm1eycQR3xOLGnuNydhnnppaEyIaiNy1ZRY+5Hw8uggrDHWqzDU+91r8TyZU30VHUg7toOxbI
sKA0iP+hGPd8xGYc06hITKZDL9NtnScIyRvNCI6aiEg7NLBh+BNFuqvUjAznqq2T+4nK9beitxQ/
yJRhW2hTfiyrUi5Wlw1bXzgX5t/G2XUz2VWO3iKcC3kHYbxhV0j9+jLEoikjzouuR7zsWDXj+fjB
YB1rvW3Br5l0hP+0e4W+9Gq0TbLOK3NUFoC8sZRvOyMSRCuWB/cnMN8rB3O363jExAdEWaPLdJ0r
6UYwuEVz/hycw+UGIhORvzHF4Pp9eVDea4RfcE3K3+zIDT8O0nF6TX+iE1GUAl46z2dz6nBZ2WYq
IqU0jRqkY/JjU6rbMKg3k4X6NwtCtQkNPZuap7rUXy6Pd+m4neNyBwUIKlD1I2NKM+lE0x9U2lsi
3ZLFGdXBH6+wrkDti1NPx8G2Aswo5KYtxC+NGxO15PLz5YEs2sYMhTP8Npb0pBjZusXvdrlrReXw
i14TUpcyHieMlpZ3sUEI18txCK9Ju8EgPEpd61o+Ud98o2tn124HUf5tcUR4YsKvR/wEU3e+zSYz
hxte4Mbo1EdwFSeyYB8vLj24tdFrpUK2ms/5VugjsAYVA2qrAoXH4ICit90kCzLYyyiWJdsO3nQI
pZ2Pou8jnIQ9RjHWd0W/ouOpSgSvxkUIpL3wLmGUH7yBhYrddE2Py46Ov97i11AddUlff7tsYYt2
PIPhLMyeMvxedoNTsjP0BAJlW918lDPB00MEw02Yk8oIzbP7dBxBMH5IrF0r+YnoEcA+lvcfWarw
jznTubcHSAjyKQ2BolreRA5y9T21fEfZgYkcRC2XJ275wsSzUWFETmDvYws484al1Oj0nkZgv3+1
2xXtVsPezl1tk+5j31514CHtoIHgaYKzbXnLznDZVM9wlbwiilkx3H2/sW6kO7znjgU4XI/NCroS
L+328kAXlw5NVPgPheJoXDjH0+XWHLQ6BhOPcognCBKTZEeq90QqBfnyRafc+kTil89AeudfShIQ
IWzLtW1eGeWTMj5F+S7JQZxR7Bpym6GJPRTV8yz7XTNo7ljSKqW3wA8Cdvw3JESdp+heucuOSejm
2wHirl4iedFRvip82RLY0aLNzpC5O7JDbiJscggOJJFX9HdZc9Dax6EF29phoKJOq6VaZrQTQzlT
RlUhKh04o5VJVPcVxThry6+P8j5Akmw/rcaTtSm3SDkeNWgU3qh3l01oMZlvOYiPMnoSBM05G9KK
nCbGBJtt/O4JZ78b3Ie7l+jobKeTAGpxPj+heCMive2EwYQRls/tytzQa+NH8lEcx5uhcse1vjZO
yVr+Hr5ErjAewNyKL8fPDJo3orHXipaNsvOhKeNmm/TKus63L98Cr7gSGs6yzc7gOMsBqUwDkSM2
qWvHVbanzouPnWt52h2kFDzrkB6zH6IiZvYKuDRE3rOScavn6K5kxPKVdJXIp6oHHRGqnlaX15EZ
4lcgRDLRhGoigcUZKt7HJCMBljF2oEqqK27v/Oii3WWQRWeEhUv/AOGO0sSsmtYhEDCRIDagDHfI
Ul4GWJouVtukqKg0QtscZxFJ2WWZHWJzT8jWNCOEPcL0WAyg5CnrTW5VgizE0lE9h+MsImw0tOmV
gGtJ4KZ6uG6ro1SuM1Fr9GKQbw7EmYFaDSSMVUzcsNZ2BGRhW8Md/OGqByvOFUoIje/tlbQF/9at
iE1JCM3WdHb9gYk6RUQd0PrGeEONQAE97GTlrPSbqvScWx1yruFuWgWrXPSaES0mZ5KyXTVam2F2
Hfs1i/aQqx1TFD9sW7K+bDVLtj+fXc4snbY3+qYBkIEiTDBnFtFGhZLIZZDFqwCUJoz0A/UdXzvA
66y1G+bD0nwVSgVqYK7C9KnSd2ngtuRKju4k3R1KMBUciPqQQMwpEoT7liZ0/gXsKJ8tpRz0kdWz
KGaT3aTjPSoIXNSyIOnqOiQWDHdpTlHKg53OEj82HzG1QM042QNcw3i8UaV3mq01UdpUBMFZplTV
nSoxiLFQbnOCAJgZrBtIqQoWjh0a/NE4Hwpnh0mXZ2WbA6dxNk762kqrSl2FxU/NOKLO2o9GL4Pq
h4iTZOFehZmA5Q4sO3Ah+KakaehT+N1AVSrqKsqPrq3dLINy2f0QoAhPJIS4cJSdwXFHWVfEqL5R
8PzRwgrVktRHg+C2Q6MsHneCCV24Bc6guMNswmvR7k320uqyVdUkewjbrC6vmWg0nGlUnWRpYwOI
LruZlKdRuben+/xvPBkxENPUoH+Gbma+X4T2umMWzCEY+nsU4RjxLhfJAC2FyeYYfIeIIjVB3pS4
l0c79dEl7Tth5qKv9KWB7rMa0lUTT/4UD1saj7eXJ3HpxXWGzd2mo6oOjtEDW9afSbnqk31abov4
caKrOvoWGttGA7v2ri99Xb7VRIxlC6fVGTpnkQkkdXQ6YHazEPzK8nsF2skkCt2gkMHu3AksRoTG
G6WTRmnCXl2tc1K0D70jnp13rpxdoZhTMK/sy7kDBTFPuG7QygRtON+kpZFS7ewAIzNGuMtUOshI
7fZNeKKofwPPwEuRo9a0Ue6Q7bqxdVBDJs+XP4EdWZe+gLsJisyWHCXBaMnQFSvb7hUUuFWKZylU
pIq7OLGzwXJPERABZa2cY7BtbFxFUrgudWOvORA7VVMvyt7/zsBQfIIbVkPrMbeMcjhFaa5gYAbd
6SBHLFC0uLkMsTygTwjubIGOBA2kARAK6kIHC7JqE+Kth6TbkOTxMtTyDoQe07+Hw9ZxdmMragRC
AQXO17hH4iw4Kuv6aL8jE3PKU9fY69v0VnSrLkgp49JhZdhgfAV5DC865ChDonQxMJuHdkV8SLls
UQYrhS7ozLcWWCYzf1hl69KN9uY1fnCA7V5pJzEtI7OMr0b6+SHcAUATmGWf4kOMm9R7TK7A9gIl
O7Xx7QPK0r1x+5r4JXWlh/ybtosErv3i9TubBd6QUPEbVwZWeUy3oMeStasm8HTQu4PY0xSJIC75
hmdzztlUMVSJ0xdsztelD3KDzXM9eN2W+M6dctesIsY5L+KdXDYu0Cuju8BB4T2fpMDs0l6VoYw4
mKZbo6mqMFk99ATG4e6YGrVroCFPBUG9GYdeqqhuoSZ+a7yhV0HwLlzcUrMv4VY6ipShhuYAzgh0
yvVH3cnBa4Uu6crvo7VgSy1a1QyLW9jYLpNSGTFqfZ8fjsjKdCdyarbmAx5SiQvFdRALtu+SfwvJ
YsHBLxomt8qy2juNGQFaslC1YKLbpkn8qmpd0n1Eve4KRrqQvgVT8uf6codHSaAgaJSAG6WnITLc
lu4qC8oB4LfSHxzzBEoNN6aCMS56XrZmK6D9R7qBbyORJtVsiwqgQZu4I8L1tlnegllCgaTY5fGx
z/9yPMyQ2JfMzkbDoOCbYsKeIRJPMegr0IohW4JjYBkELCtgJLfRlMLdXrFdN4khZ2CzbuAK2+Wa
1PY6kkV0dcuz9icM7+Ul9SBNiQUYaJMSyc+DU1L7vSNIcYhQOH/OBjddNKQ5ZizZGuPPxjmR3A+d
SbAwIhhuN9voaBgVULZABLlrdnIdv0ldTp/yhHwonRYJDG4h1sn0HbA2eGoiTM9TGGZKL8WWViEz
2JjHOHx30navymC4jZIVSX5aBvEk3XEttd0VskgfiW3ZcyP8xeQCKibIJqJJnW35mRHaCtG0ngIc
TNDrmBh3STcJVu2rCZ5DcL6aSgYiFxMqkVszWVuoZZfT1C+g7np5Oy28NM5xOFPX8vCPimeSHrTo
W4/S08G8rVU/oXszIl4qP0uhiDfuq60wUJY8NEGa8oVXPqcOCvTqBqWhLQryoGqSk3ZjFaBct0XR
DxEUZ5atYY6guwRUZJurYRhxzfVu1Tk3KKsXBMW/Og9sVOh3tE2cwCqfqkJTmdOFBpZMSr2MPDb5
Ou9qN4DUSfbDsEXVvMsD+0RjP5/ZYBUmNWTVMLBAOZpgkS/JzoliNzEEZ+HX6+t8VJytI0QiW+mI
UY1hhjL/3o3Ln45c74foqZNEBPKiQXFWX0QFVdMCg5KgSpRCRNj60QT9TS0y+6/uwPmgOKtXcxD+
qnGLSMEYOz4FCysKopvbxuqfQ7W/bkfIqoWjPl2lJkENxeU9twiuy6iVNJi7zRfKd4ifyUoGcCNu
fan0h+FNqncONI+K+j4tf4aiSOfirH4C8mXzZaj15YDyaEal1dPXtvGd5CkT1iwv8JNhVmc43E0T
Gg4N5LpnhXHYAuEq3gZ+a3qDq7vG5lU6jn59M60yP7yXDiIva/G8nGFz+7xzwK6MFjNgq8nGSNHo
pzq7TBPpGC/47Odj5BzJyVCQS2yBk7zqK3OvrnSwyt6Vq3Gd31G8jgY32shXouf0QhbqHJZzIkPk
2wy7ZLCPqG2PfGkbgMyqf9Q/MuhGjCkawrzqJ1w7Q3CoLc4rTmnWIKwgp8itKQrt4wJFGKw/9+go
jRtQEPiKNL0XctIY3gyFWz30CcSawiyHVBujhhoYoquWh04PX678MixWUK+ixHFxITndw+XtuLg7
ZtjciuaZBUUHCdhho1+NELCLZHqAmgrYxs3tZajFs3QGxa1ihuJ9UoaAyqV+I2XTRh1RvA0Bs8JM
XRwX3y7DidaO/Xx2RQxlULZpDjjFeSmV22JMXGFTiWj22M9nGEbqjFU0stmDmElc3mZo67T2tsi7
XByKxeqNQKBnfwmegVS5icBChlsI0m6SX5VvkYhIYNkVYp0xKnP8vzC3UCQRMluFV2c0T4qNuo++
xFN0epmk+mg46qqbyudcQY6muL+8TouOwwyYu/VilIHmBXMcYm1dO9QrJhwkDShP8GgzEYIlpiGQ
T1w0xBkid/+hiRS1kDZzVeQSOUXVWhP7ZQi6W4VKXqbLgpqTRX/5E46/gKJcjqKO+SqkkbyyDV+7
cWoFt6oIgzuo8goN+xnaBSEIWaFlugpceZRF5UiL1j4bCHdOIYBg6C1rSWzb0o872fAC1V5NlgL3
qxA5Qws1SDgVUUBi2YweGzWz53uL1lQZ1RHThi6ZYtrExYkEL0F90MOHRtPdYHxSjV1LTmW0q6OX
yza5/MCagXMbu++bIo9bgOspepmvdPUYmk8G2Y6Dm6b3UBtUDNReCW6bRdeINe9AwUCFZ8mNeKKl
VRcxQHMpQ/RC2YDOwe9VdVUaulvXpltaxJMzYU0JM44vD7oZLjfYoY7swWR+5xQfpjFGRAh84IE9
robi0aozTxkfc6hOF/ajAfKZvzPTM3DOw27rVLMm9hpqks6V9GORX1vG20jQbGLtW2tDAz+stoF1
exl30ZZnsNypI4UQMI06wErQ6SP2LW1N1wjoWrEeLwMtnt0zIO6wAY1KX4F7HE8wK9qNeEzaUr7W
E0dwAAjG8+t4n91EpDHIUBoMZnACl/bDU6RNaANHHrUVFegs747PMf36+QwsSvSwTCjAiPpTKVcD
eDjCXQDyAwolqLFfy+16qN0Oe+TyXC47gqwBS2blZQbfoVxkqGOzQvjyDUqCwi7wEogt6kTa2FBK
0apiq0L2NOyqnS6TlY6JlibrPgWPXuo8jtpHmbU7wRct753PL+LOxLLKwMxedXhLIeQHot7upku9
nEZ7YwTto7aRat01G6hqCJypX+Gxr5v2E5hz3GpwXRi5jamY6EsVapvGRAvHYN6Yo+4VmbUqkb1Q
yG2TjfvOHkDCJu+MKAPR5z0IWyAHETxQ80dvvzDGALlVYSbRvrMS6DCp0aYplI86rVZhCFKRQpHd
rs4J9DjglVLr7vIULt7GszXl3EL0zibgjcRA0g6dbbuQvFEIX+mQBh1GwWotH7Cfc8YdsFVQdk7A
3p5UvWrU+zoYNnJ5qzQ3Ot4UkuWq1sPlsS1v/k9A7mQNKzk19R7WUeqQyE2cbS2DXWUYVpdh/ocN
+YnDH6K5XmgdqiVYlYttragNCZ/MDWWvr3ZJ4mVt63eTi9TSRgDMrOzcCg0QcUDvFuXQFmPfPL+k
S6dOG1WGA1zGhzpAe6C+N2HxeL605EeCsNZAvC4/DJlfodU76AWH68KDFPishwrcfwv8w5IJWmmN
vQxDivRCjfjWOpGvdDDLBdT2M2MEPcgJPA1QE/WmGglfzU+jG3nM15cn4qsRn38Hd52oUgOSL4rv
iJqpBBUJVMcJVKN9Pa9uAtAvublqjQLMr8YFTAP0G+gRMBgtyvnc95OKNi7GM90616m+DelDImJ0
ZZ/9ZXlZ4bCBHlA0znN21U21YoNBCWE2pMnGDuKCRrFqbXA1KZEKPedDHaFz4PJULg0LzOcghQAt
OdNDPR+WxBS4eh3DGsZrE1wu2bgGA9VljK/uMm6QGQa3LwfTCdWQtWSjXNKWYDZEFCoRjYKbuXik
aTCwxckir0OMfrym6fPlQbCP5BdnPgjO5lpEBhxJAoSV30hge0qDlRkemlpQQSeC4RyYntVqsW3m
DfSoDe9F/xRkt7YmaN5YXhEH9CMqiEe+9OFno9mHY4oVadXebcJ10giWfHkYfwLwahZBPEKemTGm
l+N9VW0y6zEK7tUuEFjv1ysGlqWaaMBHzxaYDblNGVoxhCbYbAVdqBWuZus4eKcyMN5N0uZPoSEl
75NeNg9TQJCfrNMkELwiFooZ8AmQfpARK9At9ECdb6CJmKo9Tqiiq6BUQDfBLvxuhG5teNlulT4a
Xu6Z11fTu3Zv+f2zDQVygl5o0CFets6FVDv7jF/KX+x+4MUFNAoaxJBVcenQId8PfvzdfGnX5TZw
s0NSuPnKeZD+eufXOaZ6PnRb6vSIOii8wXVkdg+qSC5kcVfPxsStbtVIBDxq+P2RdqjKrel8c4h/
ed5EEGyjzHzrLHZ6CXphDfgOryVjF9qJq4s06hf3goOeMoifsYAPt6U7OwZ9HwFGRiu0i7/ieTkU
oC6z15fHsoQDgh+0sJkQfsCmOB+LnLQDrJzVOHRmurGnpLtPAzvqvajEO9MNohGGeRly6SJGrBZy
WjJoJPFEOIfEkz7RmgpVkE4KLvj2Z2iio62A2VvQk9OHp8toS6fWL9Fu8JEZJnpPztGQEKO9xjQl
9KHYZLaJZ48o5b84IIiXIqWGqmKUUp9DWCA41jITV7CiDn5ursAX6VbQrtDe9Ob+8mh+rTt/o5jo
0gQnJqhyvq5XXZI0rSFhH+2cbfOsHjV/KNzhub9OUJntqm/2rl9P16b7LT+aN+NpvHkBC8zW2VpQ
GG3AOXL5e5Zmd/453G6m/SRPUYnPYYs4BOjOGh8vIyzwpYB8djZibkPHRaapQQMIbW1cB8diI58a
39pa19m+fZH8bl8eTTfdgPVxmx3yVRNsL3/A0g6Z43Pm2qg1RT4M+IxKMU0PdnwdFJJf4KV1GWgh
ycBGCtZei5G1YX3P7YikyETXfYfCVg1JbbjDyZiDRUrfxyZ4UzJQibQNcdVYXtH0AyFtXy5aUeb7
13OANzDYFZpmDYinfUkSj4bVjObQN5CEMDfFSnmTbpB81L3wGsnbEYrSfgqOEXlnQ0dkdPXncDPt
7Tf5LXq017F/eUZUZj5fP4btK1DAMvmA8xlpYis0p6jAjGyMdbEJNrvMMxXXWivX1KuJG650vz5o
H8ouTN18QzbmN1MQGl467NEi9+cncMs/TMEIlm9Up7Rkjxi7Ch0XEafXkoVBEMpSNfjSTGPqfJQZ
+pqoXLBRlu9t9RMM82483Zvdz8uzuQQDrmMchjh2wXnMHVM50Xu5YPQJagg6RrrLZEjUo9VX313G
WZox1JyYUBNipUMWd6UMFs3GerKQpoi+2x1YVYPUHU1BcHDpzJ2DcAePGVkSbRiIjlsrPk39fdo9
4qnrtmhIuDyepTNuDsUZYREGSjrpgLKDg+mkq7zNBDufzTxv5nMEzsYCqHOVUgeEXn/O4u0Q3+Ax
opTfamx58lz0gtKdpScj02fHjQU/Xv2yq4a6KogBwqK0eMi1xJVUza2i96h8063vcS4wh8Xpm6Hx
gwuctEfQEbU04xYsDFIpSBUtTp6NRwloLgFjcLsnAVNKH3ZwJ4zuqQkPmnydlAjoOS8W2gNGj/Zv
l81h0bxnvjt3SuedPGY2891Jp68oMiu4klfgcF3//8Gw3TxzMisrc7K+BExq7EAP7OK6gNTI3zDt
uffH7aKJaqEUZijwzfunrtzLzrfLg1g6cua/n9s6U6KUWccaBJV6W3Y/ew2co+Omy0S5taXTAL2V
cIsQaIKCGIeDuj4iQyQBFFyDr/SRa6jbDlcUhHRTkTuwtPxzKM6cpSgH6yfFupQa4udT4mvRE7VF
N58IhTMyqTMbUMMDxZb3mdJ5qIcx0Zx3eXWWQUD1CFo9SCOo3M6ZWtUxG4cNRX0PqGfpILWORA2G
iyaA1t1/g3AhkCpEFSSIr9Bx16TupMW+qaIILFHcqH24PJxFJIuJ87AcvMmLOKsl0ilEwVPGQpG2
HtyQYRvIK3AvXIZZSMMz4kP0DiKAYFp4yJzvzCEZYzVGQszrLN2jhvVIdMvVtalC8XTtTvDbxszY
IDe+Nmvp+TL40mE6x+aszx4brehRw+Sp+eS1RnWaHEUQ5lk6T0Geh4ZQHUkc6M6fDy+MpiiHvbB6
uhBHTpt3vl6HKiK1krEJ5DhYNVWQ+KpdPeV63/4NdwsCozAY5gx9Uf7uLDWwphi3hUXgOYSF15f2
IbAbQQRmyVYYlaSOTlBoM/DMLW0qgTF5wJPNDFZqikb5rvAbaH06dH15wZb22AyIV1anY9FHJXsb
anKt9K5SBc09Gjd7GVG0DDviMtqybX6Oi4/oIAdUMFE3jAuMYUksuykB7+CASx5EzC6Jc3SLRr41
3LTlJPKTltwKRLqZzI+CWLTF7QstVwJlQGm6FyDQrzt3ZQm26ZYeokT1deW9ARXp5dEunfrzQAIH
aDntoDc5O/WNHjRWTRR6oRHnW5WqJ9IhPU8Fu29xeiGpgQcaIqAmkmnneyMNlInqv0hQknYfoLMy
M22XVO26VUd3AMt4N55IlPlK9H55qEtmNAfmTlEUWlCE7xCpG8IcpPvbXKJuMwg8taVNAQ5UQ4EA
LlrjvrCClGAGNU3c1pK1mYKNTDa2+cOYRJPIloX3dlExAkluqIeY6CE+n8Sk7XW9lZlTEJ5MdKkV
o+zFSbrtlHqHbpttbIz3ZvmSKNBVCiEiS5W9mosaqRbHimYWNJXZMsq8uVNOklSVUWmzDgqo1Zsr
UoRuVq3AVXp54ZY2Bbjw/43Dx7SHXK6hQ4XnI8nJnRaTFVXK71Mg+50agkP5fYxFpZhL5zfaayBR
hx5tFK9zI9OnLO2UoUSrS6wRH/dStq0KPMHIEJw0rTgOPUTc1EIKPBCoFn+5GBtEvWhyRGRbxouG
PwPGIatJNeIpqxk/SH/qoJHXe0O9Hvq/Ma+2BuZmNPKzemRulLEySGGiIipj2k9lvSPkBQ0dSfnS
ym/B3eUlXEjdYlC6juc5qtnhBXHnDOnzdsQJgxlFuqDt1iPylf1aiW4UA3JmaxukHqX6pIpehYvh
+Tkud9kPSaJJclezRuf1++DdStu6Wtvf76RHu1rF9ap6FJwySweqbVhoumMavEjWnu9Mc0qRaVNb
eJ3p5NnGQQcZoPIqk2/RILCTpe03R+LOs9ToCztmSHCxXEd1S/m1Tzw9EPgyCxVqWLrZiDgzCQdL
G2yGkzeoggZ1gIs40V67bZBt8emJBp7xcNlaBCP7dYXM3m1BT/6YwxjBiCa4qYqnAtIgTiayysXF
mgXquDDLVFtFpxcDY0AxPQh4PqwLT9dc+0b5Ht5PHtnQU4l3nTu9XB7g0lU0DxCq50bSpJBmKewe
Vln/CCGxEh5DZ30Z4n+I+30GIbkd18mpViQSMLo1VOjUR7oP/GFn72o/uC8elN4HoZoHrSI/fE29
K/SWeH/nRTkfJbf3UmJJmpRididVPSWTvIaKk2eiWGeyTx2tdr8G/H/ehv8IP4rTv26/+r/+E39+
K0oEDEOUk53/8b9uyo/8H6f09e2j/k/2D//8i9zf23wU16/Z17909m/wy/8A91+b17M/rPImbsbb
9qMa7z7qNm1+/X58Jvub/9sf/uPj1295GMuP3397K9q8Yb8tjIv8tz9+tHv//TecmLOFZ7//jx+y
Afz+28P/+79VEo8fX/7Jx2vd/P6brv/TRpoZbSgI6+DFxULV/Qf7iWr8E31toKsEwwXSs5aJTZgX
qNHDP1L/CRlz/IgRjOk6TOi3f9QIg+NHmoHfB90HuDiKji5QXf/t30M/W6HPFfsHQnmnIs6b+vff
zve5pSJOi1cKQwddJiDl820A57M2S13TvaQkL23UH7rUucrQYZEN/etsVv6APoP6VX/86TL9C8zG
L8N40M8HKthzsARSTU1Ojc5rClTl32ekVMp9DUaByG2bAtxAajmoyjEyHPKzmqrc3mSR1ncrpW7t
rVxnUuZGmYkcoq20QXkr2bQ1dkkYkvqkUsPOt3lcNNHamCBRtqN1Zg5XkJxt6Na0euuoxSktbpKo
UQ8GnN/wOo9IPKIRtBroVWSMIV1Puoqmjw4sV6OvNpNRrxVJBjeAQqpplVB1yv2hStk/MtQBOuCB
oSWbpm2aU9zgjb3utCTX9m2Z0QQKAjTLtnqvQ9QEvZo3Y9jiNzVDDvILs8zKFyex0eteJJMGzcPa
ojr65SJMBYHAwgmOnE28MukNUOtXE1jDKX6B16tpF66dYpKhN4VKO6iM2dAMP/bDIO/QA1i0ftX0
fZx5k6wndJObhZIduhKhf91PW7yTXTKZQbNTHYhAednYGo7bl3GbeHYNcclNNKEu2EXXpzx4dYhF
hMwTcSzXqNvwsR9biKBNOLCfiESgudqF0o+QZCtFkW7LzgCrM9MNrrNm9JK6hE5bHCiuWk8U/F0o
ftEgrOQaSZD7pQTEzrY2cd+y8kkFLfB147fRgFL8xrh2SusuNKPSV4Lm0ZHw8GsGM1pJkfoctdaD
OZK7Uo2P+miWiJIl74aERtuxTbrdpKKeN5nIGha/o6NtoOMLfGhxCD6menJCkB+id5rEFOmodu+M
cux1kK9APitxFa3ZFNCiA4Na7OHovOmGHjQ9U+/HPdggatCdJ0l/O1ByNclZ7INLel1nBXXrIffb
eICsrmrZPsU69xkoG+T6Q+lVsupl6HkNQb3Npkw9qoNxp+cqGrjV8DWq1f1ohcfSTks/qc0OCl9B
tlHyeq1T42R3qU8GFMGDPei6U9o1yKPvRiW8TqZK2oI2YD+NrIK6BZhVQ4iKVEdTJ1tNjog/5OPG
6sftNOY3ygT0sjAPhdmdDDX6gMqjF0ZV9YByuXutlVdGPl6PqNh0szb4pjXdlawHW0kn06qFSAbm
LthNGiE7O5WRoLVif/pvwr5jSXIcW/aLYEZNYksRMkOkzqwNLUtRQVIAJL7+ec7bTM81m9lNTVd3
RJAQ57j7cQ8w6OIl7vs7dYVEkAbsI7Z8bNwrp9GNDR7Nm3TNcjE7pAFnJIEwkYtixPaAAzmy3MaG
5IQuN5NtskhnAujJ80qK2VhB6G+fUJk3dL2mne73bTz9mdaA5V5t0txu7TOgwHJkyBh2/gqfkOmi
fP6SDBK4qaZnG7gH4bq7DJoN5V9awDf3utYC/RGqYHzQEO246GEEpmCUj5IYvrSB/xYoOPR12bzm
1E3IFV/yOJk/8EUfAqQN53T2flEyVN85cnfXtX9dszwvlmyIHTT7USdnwZYPBEbBvafTeSRIm3fx
9LMdqSnarV4AJYgInlo1KbcxvBAanNMNP9oh17Dg8DKv2qHvL7PSMKpI+nuoZLSnSt0xHRPkvNW/
FzuQfOxhyWq0OyxEZnnYpn9Ame24zOR5Q6Kz8ucV+uzEVsiWcPDnl2O+jCMGoITDWEOI1ORAuiIM
h79mQwai0fSnQ1yRmQl+a30Z1i0+1tTUVS1iSBrVH9lRHylNkK5SEu8wnVHFK8zbDQdAM2a0ZB14
1SkNbgZp4vk4d+ep9dS+I8ku5F1bbCncuS03O4d86qzlp3YLj5gHPXs9R4YenSvP1I/TsES509iq
QcofkSM45mAtLWID0eIOYfzWZD6CAFO0frONssJz0VbyFVkjMr0H8ZDd6zRIq1khKbGX6Uvkj/TQ
ZuEuJevbBK16MTf60LdjlVl9xHBMBC13shXBEHUFaX33NOCazl0zXZbM0X03qCZvVs72dhZ/Nybe
ZJL+FnbbC99rSyRQhkXaLmER1i0pcWr8cswvlcgCIEdwmxPDMleNDnYR/vjgTTpGqJ3pj8KQ05pt
+KYosL4lpYP31vK6RRDSsqsb2MbBo7aI+vqRpc014eMvHWOhS4Ms766NK5rpik9xl6dZ7RXe1r1w
j5bBZNM8sXNbjPE44dxtrojYrLZtRGQkb1fMZXviikUPPtyzo39ZmaOFbydy80I+lXRpQdAwBG6E
SuPdmmHHkumUUrJWY43IxJ6as9TspEEaFCNN/4Z2wNHgDwPuxSZgVZf5c4bHoo+ZICfdC4xoZrPM
EU4xHBa5tgeMBD82bPxEe3qR3MeADceylul+BBhuC+fSd0F1+GfqObmKwKe5s+ySMnnBYIjKYcof
g0radtmkf1LVvgRWRn82zmAQluhbmizb46A3tl/DbofL76dL5eescERTrrdjT7xDHbC1jGt1aBeB
dBGhsmq08igS4mGIvP65rc3B6vivkXi5gVHZoY9aBQygt2c/UWE1+FmIK1Lwl6bGjbnAy79YGAvx
oPCShLe+CgQ1o8NuKzpZjPEk6imIt7CMOv/iJPvLhZt2dFEqX7fw2g3YVDyaFswpC10QxxHiJ2Jc
s+NyWygw67zZRlhJcPEuUKsVSk3ZdewH1At0easpXG+TIUVD2MYkF7zeTumozktDx6OHwrXAxPO5
x9rIReN535mmn2IWy1F58Ue2KYTMSfejUfyR4JyqEV+b25GOl4DDrzHshujBC4FuBevS5SbSpOS4
Xlw7nJBU+hjL8ZKl4hlzbiFMqZvk+wJEiFwbRE+ObnUecg8Tys5jz1niPuMV8v/NRPtaMo536XUH
0hBdYtZ3edQgIDH+RC5qUrSEzuuzwY7IO99bwFf3G471JK2o5eS3DdmvZV3lFUDtE2yEMFWeouSh
GfHfgHbuhI0RpakkwYhf8ukAVO+g/k13cxtAqsXx2jXZwls4zvvJrXMu3GAr49XHYQ6rjLfHKFhu
PqVfNlovWOERJH7clEkNh0wGhzgS0+vCN+yTLZPFMOOW4KCC+Jqm+Tw0ZYOJdn+g8LoU5rf0WAXD
+jNDyHoe0uELurGbG+mtn7sXZaLS99hlbD3IQBT7NVB4LtWQgTSIDC6hnju4Lr4D6UTLxvdbEH2s
juHnosRAIYdjMNMZIFvva846JJsu8Rt+Lewv9frT2ODVS+cx71J7RrIqXGnUEw+88RQtiQE4Ykm5
gNi6cQ4bagSmm0JO+lP18JlfXB1cJb7MCnfsBkVZpDa27LNxVe1jl/Uc10tGUtgoJVb86SDdHY5t
q00AsQ/jT40XDOsFB7P1gYnGvC1HF8dn1X0n2hK/hpup7JGTDHf21BNfw+iGd9sv0mhILGBfVkQN
DS/TgtmMpYX+DvPKE/4jUSrEdPPGsP5fQ03/RCG+OxMM1MMQDy0aRgHx5392Jo0I8PhY630PtKDm
7U0gS4lF9yBMWzfF1m3rWPRx/b8kz/+hU/r+4BQQFcLCsQCDDNEL//xgNc5mgWfwUkS+JB0aIAJH
OtvPWhUsy4YwJ5piFq/fEj8o+oTjvQsUjx6eM0UispcOz3EYmT3RLPwY6qDd2cgXXg67m6Z0wwxf
w2wj0kNl6OAQ5+G65uGQ9jnZRBjk3hh7LwgXaBSCC83/srf9v08VnS1EZ4h2Del3GN4/f5xGFnLK
TAo3dz6ytymm7A2YyIEgz1sfyEbSjwQ+ZF713/vM/wA6//UyvyMZYBsZAJrPwu+e99+wq4G4OWw8
cFNJb1iHyQgVvobaR3LriBhXpGkGBvPgMu6wkzhf0WWsW0bi7/OFFVjz9H8plP+Jnv//1RV8N+wI
14Rt8r+Gzf7tC5mGxoYEGA5ZsJrPPBXZeR0mcunRgN6JUuSikfJpCmLJ/wLu/09//y/QIYpicJ1Z
DNzgn8/Cb0mG9GrA6Cy1zU/TZArHhXBjU4RBj7c+poiQL//7CwCg8W/MCMRS+CQaBlAB0u88r/90
YISp3pimddSUC3Mnnh5EvVSL/PjvH4IRjf9cXjFmcRLoVBFbgQMQWWn//G1Dz7s6bWQNul+f6SBf
2hq1jxoWU4aprJ/hojKWjMTwUBluisdHNePc41k3wckBTmyosb4vxVbkesYZIxEmd1rT9m9CFswY
LgzjTHOP6kWGw2MAb/LSn1iPgrF9nxUUZ5mO1D5KWJlSWGFPyW5Cxx5v8lmy+AR1/l31FvFYiMgi
8jqPAWKf1ZQnZDxKDQRegTqqBUestslwWYYQlfSozx6gKw4qR9bvctnel7D+GL26ojF/lpP85UJ+
zkzWlmghriyx72O8nmLmBfhk814v9jOY1k/PqPc6DE59KM4ER1vZz32VKjR3q6+PhoN2Wwl9aSz4
cLjRerW3GzroJKP16Pn6Rk2Unqcs+9UHZOfmkRW2ASSE4VnUAKx/9lt+VVGy2zq7n9LsxMMMAk9b
Qvj5w9b6uZ2Tr07XD3ZoDrCRf+okhTC7G7HDpk/uozILx28hyIs0y5KD2tqBjN33W3fiJP5AeXSZ
CISaHAHuAf7ytzHSqJZ385223fvIrlJ610RkH7fk14DLLfA7ePcq80dG8gWHJM2H2e0tgu5rqKkL
bI2SyPpVZA2AZTVXroXBR5c+tWHwESOpwC78zVF5WnjE8sQDzq1A9qSZhnw8yft6OMoxKI2in2KF
UN5hD/f6ClOJd9t034XpYTB219Xmi1t4by6hBEcGKR98yzUPK1DmP0iSHrKJonjEizXM3aaJvbSN
f+KRRv6XwXRlZCzO5kzKXeMEGolefCYdWYumR/+foEYqUq99RjX3audJl4DDNGyjsIow2+Q/LgS9
vZ1vME1+aWCss9Mak7FdPbJfQobpbvT8h7pHlnogzglfKulZTDzBP7SsSfcQufS0UofBOY53jBE8
V2kgBq7N9gREWI5Ih71iyKyMu7BYwumRIOj8KlaCsnPur2E2ndGN3oiesOQhLNuRNjr1iTqjNzxR
h322bGm/UxTif1j9p/tlRKw9aYLu0PJhuw0Skaz9sK/rxQEm6BE86Nn+wEy7SxfoxUjotmM0ktcI
0NQx0gt5BETyt2fGfTet7zObf8hoRlAK2Rwm1/l8XLDbqk52nzOdX2B+xTHmlazlhGfhpW6P8wDe
fZuMYQHRFoLLByKSYq6HG54rkrzllLeJT5FQv5o82KTBeOqaFN2IossLNg943FhFrLukU31g0gVv
2+p6/BeXFwq7MvxjZKzHRr7DTgbRdcC4HkZLkZ2AGi2P1cxKNtsszP15OU+r/lsH8UksjQb0IVvQ
q27I0zG60JY+2Wl5J5N9si1mKKbWFWkd9kUaAqhS2O25rKOPaPT0iej24DKQJWGLeDVOL6rfKvho
vUBqVDEYYZepdKSo8e0TE9+8xFzjtflEjn2++Ho/BuvBh+ZH1Shjp1jlNYA+J7drt/i3msa7ACtl
lN2XVPOJjaQKCKY9ARAQve5U5hdiG27L1v3kwq9a6R06Ft3XBDORCJ2fNshwEEK/86jc68z/XNyX
3/rvi1NQJPdzNO4jzkj7Po2e2c82nTDUjNrcjrKcBGzBpR2Vwg9u8OVgrLikdO/z5E9CLGXotpW3
Y/6W5l3fuWMdi3CqkkWRr1QEfV6PjUV6eC+eWdrFT4vtR+CxeOgUZ2MTqLMPE71HPXfq6pFu3W/U
DcBkh7cIjRkW/za80RSeXGpaV6SpBv2LTwd9B4L7eyb+0RlSA8Pwy9iSv2RJECaJ8Me4hKnPbI9u
qOsKvOs9VTIr/DX0/q4OCMWpnWHL1tcMKNiaeRc5oEzPMK8vOwyrxI3JcgyUY/ugbQLIafwnz+sn
DDV16SuytGAfO0EFzZiFX23vM1oE+JXnbER6DqrO+WczRPrU92q7kNpLu5w1A6Jg0y0om2y+WaAZ
e82mY0K7M9SgEbzA6jmXmYPhbo3eZrMYJjRGV5aRh8xm99kGUVGjOSnTBP1/W6MlayAnF43/PYcr
fWAPKCzbYXybp/BDryuYw3EY8jjF5PeYILgszPR1Wu3jZuaHaBNkydN0lr9gvvE75LPd+zV8O40m
wGK5roEv+V09f1LPyGJNBSM/WRtlPN9mQJDGzYB8pf70rFInMSeZn8chwb8zDlG00/UUdoU2s32g
aPmm69ik9EdtO/XUkQ5W314z3gYvyFS+1dSpAtLLOTyONQlUBRh+tJXDVVzVyMwSVQ0buL1OBoRC
jkoDkOITiF5KfKy9KdZwQDS9Xv7AClaEh4y6MMUIsnDXfgxhxbIRmIwDte/ssUF/cxvtOHBcDaRz
UBlJ51fOaGQ7iaz/Pdq+fvVtxJ7lZsVp86Mmq5ZFiELG/oBEeMo+lmzMKq2i4QXOrsHD1K/Aj7F4
khGFJNbikW5p0u4iX73gzsseAvy2U0ikSYCyrv6Viewg5QgaAx1RWYdDdk40SkI1IjJ0ITdU1ek+
I/LNAE5es5DkmQvqMvBEV/WABguzqX3WkqGQHbHvbTw++XSRRWtx8HXGJo9ac1ZMJqUfZG5DoEpd
Hf0VgDdf5rGPZ2SMRXubkCt3EuVIcl1F6+3N2qJEoN55BAwNVF5gVAIQ+xFOpAA5l0ROT4REB6Jd
dhTxJl6HOn5MQiPRpQV0flvSAfIXb0ZwFXb+eEBpCmgmHvu7sTirE3OZImhJAqP7YmjWNW/G6TxF
WAeQRSikFVpcaRBNYZR7QtJJJf0h/ESSUngIxti/dd0GbFmk4XRS1tljPJOD13Bzh8/Rn9lrZNnH
JHoIDVALJD/BVhiewzhEJ9xYnLVYmCBUduvmvWmmxggQfgLfYQNxW+idw3j+EW38x6zjK5Isfo1O
7RsUFQFCQksiwn5HkqjB301bpPNGIvqN7EbxUDdu16dCAc+OvfU4LmO9byhfvm9M46JdGBiGdG4c
nIIg/8mBgjqDlNF5O9V4VT30gpE17oi57McaeZk5xERJodNY3WW67bO6mx5FPFbWIbAgNbRCkoE6
gozwcixReV6suxiByATqL2NFtJ3zaRy+cOPzw+LZams15mnk8DU3DbgqyuJSB/Y+cVW2mf+Nxad5
Y5c/TRI/JQGZ0CuMkEn1DzawtgDMfB8y+guWZK4k/ZJvAENKE0P2AP5jA6njH3rdl2MIrJUMWHyk
sRdPjJAJWXrqCdBb0s4XiM7uDUKvOjcNh8jA+mk1636NOsScNeDQwCLgBuzGQyM6lZPFudfMr181
G0zRLwx/QdgXVgtdhbHEXSvggg7AH3XD91gqDHOW4IdF4TXk31VkaHt3kEkDRq7vfFspHTk8axp3
98WC5Jwc7PJiZRlMJLP7yOrwki4k2hODxEXgg/OpnlgRwTAtVwEGNWaNmhWjhXA9AfgqFiDwK2TO
bozTI56CyGmkt2IS6cGumSvY4rxf4wgnqCYHc/MbRsRsT4AP3GYRPjIWrddBZOGzZwksN9bsribG
dzGPBNyhp4tZuck32u5tSNyjFqhOm3h4RVTy2xx3G6xr+gUgZXRLa28shI/o3yHcTs0IwLWx448s
maeKezPtcKml0w1h6uavGLQqN7N+9r1JT/239//kmQ/EsqJBcEP3wJsFsUue3g4xGvCdHjdV1BPK
VIs553IKOkjAapnteLi4nJvm/n1mY6A+vUpPst+T4utjEAxp6aeqCv/V3tfy6GK9Hzr+iMoavC+f
4X9K3pxIH6UZ8bjVrqFLkTSbD8B1yore+rgcJgeVDasmb515XmMEd7+SJfs5QzQA2LCmqOC+CxEc
5MeWGfgmxbjougL2G81zGBr2vEWxfUvMLLCDAXwvd5NIzNwpaDzLFbqTygmU8MsGcC6JcH97pd8g
ibbD/RjY+urbvloM3aOmVgcozR9BHOatnG6J04j96itk1T0tEchh4Ch7T4bLbkzBYYwT/TsOmVry
WczvkSWmsGtaADfDgbrWZLf5HW45qUixbA3bTb2Adk4qkbcuqGCXx/fNTLpDAoIGR8sXdIx9jgvy
IoPo7C/yBCjnF7iDqIq6ruqaNKqyBFe0BRqYJ6mCp5LVDs6M4z0MwvMyYQVI0z8zIR9C8IzwfHM5
lRZDpbEoAgUCK23Gq56D8b5G9EzTcXiKGORGgUC5UKfsaLS9s6RBNAvaLQ3sX+fLsC4FV957t83u
CDua42q8oM1r4ZdjEHxpFrzGpI6fQHWjiIpm+5nC3StPu3HFgxkavGUOX4EgBoc4f0rSZkj+ZtGx
69wL2ah8pE2L4j4Ks8rGGfz5N1HvsH2O8URl0QWNQtYOYICkbjXYzxXOG4ChrqlEp9a37YcnUSJS
I8DNxP1DuNW8WmLU1Xa5bCGOGaxJMPqiTs5BYkIYeCTY0F3w2Ez0qSZ47Dr9Owb+t3KcPqYrDOI7
HaP8kUtTRARteSyuVGzBnmXzUDHPwqpvvreOnuNE8mMXYbaypWiCeiS6I1Kk26reNP0Je1dASTDT
P2FH7hzV9+JiZFv54iuckrPm/XgfJPAAkyLc1s/RRqAaAgd8ZFN48gX4HD9sMmze8U1vgYIoLK2f
oqy/DyB2LqaBvWLUWFmEdnkwZIn3zTCCBwduGcA3xKVnbUcAzK06bcn3KOam3C7AiF0xjYIhbj7Y
DnAyeAadQPJoBvCNAmRXK0yQ7LyePCIvACmbhn/A4AcC5V5iUpaE+L2iLscW1KGyXT575nnWI8QM
zXTFgHH2YuIetPTgmhJCiK5SzPNxNziEfEXT2zot62HJluREBziKymkThzE2cdGK+hDI7mfkxLcP
RSRzK2J6Wgf30xuD7ETlVrC2/9Q6AvSTqk8eYobBU5jbbRJyTLmFmZttp5IP6gUylz91N7S5wxlb
CR5+xR0CqFQ2+8UKUnpqbVplPSQE66QLp7pTi1ndPFibO+sEklKG7+xqQnZwvLym24r8xu/CIDLP
2brc8IS60iT8sJrlMC0gWNo4OYcBgpPgMjbsYZ5VAem99QZjzRD20BuQ0R/ehjkPF2Wv2+L/BcG3
5ETKI0Jo761vokMwdB8MqTx79Lyk6pZRg35KRLHGQbK3lt23pgfNwVx2oLzFPdWBeQw9/VNNgKmR
9kVyVPfXKYrugIZ1IdRwm7TieR/h+WMC42ec9viINGqPLnENghHU02DCrIBGh5X+4p0FN/uBtUve
Ip7t1Fpf/GZMBPsZ/4pJ+o8lwOZsbPogsVUvTK3PQwtwW2fo1JdJXYP1ew4I2T1lG6hXrb3Xjab3
hq/52skQXwRD7jViWYowCl78uMMoATY08dgjeOYf8YxaiMb9WYXrVthQQ9ewdGd/ndcwTwY2YsNA
Lxuv/i1Ww+8mws7pYlK2Q6iwesBbc+1B7dOFQHUNRXDv+N3ZZDGaAWuiAgdytTncKNtI5zLC/4cR
r+1h2tRrq9mzSyFM0D15mQx7l1F7wFOMcy/G/9jYfVXiw8bsSDW62pR8Q4jjOpSIZBqxRuhaaiS7
FYDOQCrMpIq1ekYB/Mo2QDtk0o99h/x3qcZzr5tL6FlkvhkY3zFE37Xecq9r/4yJ6ktGpyfRM5WP
U/wWQdRTjKTl6JP4u/BioKvs1rv2NY3AF6nO7CK5HdeafUXZ+tr33j6hUEF1If9IRta/ebBozq3x
di0ezAPg+QkwHpd5gls7b2bkgy4CKgpAi3jjUX+E4cIvvaoePkf9LpzFvVtSfK75iFGgTv2A9oIj
Q7gZZBHoRMJdLwJuBhRpjffgqW8JpoO3ZYJ4pWmgPlq/DEzbNoJB3qlXcmcZNfgjAFmpvGej2jfd
uj/Y3NE5kqwvQfuwqql1NUyyBiqWPQ7MPKdYudQHuYuUeLPLzHzwl/6WrKgoSQwrzHglu4YAxEf9
BQIdzfyuHbs7qOMO3ZALUbFk9y3iGrASkztQlBWfk+GD9vCi0SGTpcURFG3g9NjcJ1WYcF1tBLbj
YO2/WDM9QC1n9px1OxVAgMCFbUuxmrtONM/ZFF8BGzzZLP7QFOI5hghk7K5yFrR0Cd+xFZie7PAv
9hS4Asb3UTon9CDZgOIxGscf8Tr+Yi2N9+ixHE7FlRSRawDDMLgXBGUr4vlkcRSXQQivO0A194z7
QNLr2AdtWd+2mD1snnkAx3RpNCCpcFw4erI1e0rj7dWuaMRCtnzywRtATIV7L6lPENH1uedwEUof
BX29pEiGytpr6wyFGi5BIrG/4erAx/Ja1VW22Ec/joN8TqF7ipmG/prJE0Je3jzZvMgJDSvV/CHx
MKfXecNLtGGOLmnEAe4DY4k4ybgA3Qko1F4aT1+Vza6qDs+ehGlXyzoGFZz5NU84AtoFHpzC27MI
xJszGQombY42cic9TKihWpCupoYPGZOTQCCS9zZHuNXbLEDFHmDQxW4a8HjASmO7NCfZQMpGoZOB
ri+El0eTrwBlPDodVgJxB2QXj4GTa8VA2Vy8UCABzMKGAxjAofHREITIhMajCuKqztY3QkTRD+sX
7RwkWTCZu3mYWcJ1xXGqhfeGtlG+TcJ7miJcd8iE6shpW+vfBsHieaAd/7lyn1zSWbFi8Wjl2/oM
IVwI5FNsT37tgF/T5SxHmkAiJBVGIDx6biUL90IRBc+37jb1HnCxOgbg2OGw2dLlZYK0GhYTyMT2
a+XvyAiv29RXtxpLNo+6JCm3KTWoOzMI6qaWqDfoU6eXpJbTfWNefbfEl5UaxbI+1AmEC74/LGG+
Thlcv026Nudsjqs+/KBg73Zy6YHEoLjHYDWmMsWt56CKuafTB9LiekfPmIMXgFTNh5vJnA2dKjmP
0XLP/VNcA0DWPPpifbYdjMvqA+q/EpZHH2Ktf01EJkcdx69OQ+4JPRRMLjP2e+BNV7Sj8/MhsZ9u
gO7Ctcl9WL2t9IPlrUkWH6xPA9HmAjq3Xea6iofkE1Al4tXpfDZqmnIPZEIltgToO6mj0tt8OPe1
4hdooqHouXoecD+CYO9xx3vsNCcy3C1tsINaSCDYZvrrYgtO4Pv7jiy5b4mpFF22s5rIAT7HAk47
QP1613QHF8t7tvpvDadjhX3ywEGll/Ds/KMhtkE1NZqdp6DWnrvPGGqcKnLI+MWzPk9Dc+xDfYRO
8ZfPub2OkptCOwCevE44bDHbBLjHt6wu2r5sOD1pAvUnJAVjYaQPLT8DvdMLEz9w1C64S4aTWt15
2eY7tvajQ/7uU2BDum/CzeAlpQYkLGHmp4hqXhI/uMVt118QSLN+nwqQVwLOeIrk9HtDRw0EcNCT
LBeNHbfvV8llkSQd+B1/9gO+j03HRYUPxSVgDBvR6IZtdybe7JUY7uqr+hu7bv0JfeugDjpQV+E4
DCjrRFZOj9DOMTAecxLetQJXhWPnaES6Uy3KcCA9bgfQTgP962JkcCpUQj5wFeOjwU3RFpYL2aqA
W7w8gxiH5CeyLsEgplIXStLXQE9YT/SZADdnzStQiBtdOLtu0LeWy0b1ASc9jA1odFghOIMUiqCY
bSOJ9CY3ACwLHIrB3sdUgSNBzpw+zhQuqQ3/jGu6BwjeguZmFwF7i5x1aZynZD5yB3EYrVforO1+
lPRlDNGtDC7A+oT5hBUXjG0PVYJmCbDFttTFNsFOBSqk5r1uzYexDs0cgM+VZ97Od/QVkNiz9Ume
qmUrAb0BtqXVKsR+blFUNtMP3hoPBJeIqtpi4c2Q7vVRBleDWr5BI1LNRhy3vr4sxvu1hsHTuPoP
KqwDAA0TRLUbZlpZaK4Csh6auhKmfdWiRokMreGJ8Qlreoa4Ed/4LwSr1+9c8D2Dy/ZgbVCIBFbC
jq8MH8mw+8JD47JzPUITFveo0YbBfIXc4Tgyfhmu4ljrENtqBfykzD1sf/BQtwUQmhMRtMoIK/HN
3sE0v9TTH7uh7UXn1BJeROMvDLvj7qJAEEnXHiSsGyyWt0w16LYGp5Pm5wbw6RRMJ7SVh2Udf/jO
VXJylYJT9zTNoFuzJyQCAz2c58sAO6IpbW8r8AGsmiMal32suh8Y21Z5AAnHka3pYY59iCPXY+tH
R5627Z626bNbITeaAolkNXhQakDg6CEd1BBd/4fVzV8V879AUu91HN1Qlb8PHTv7qhElJkbeGo9B
0pnWC8RbEWp3R6AVSQffPmRpAvFsjJIvCuxrz7dHVGFzHrT/j70zaY7cWLb0X7nWe6gRASAAbHqR
c5JMzqRYtYFVsYqY5xm/vj9Quu+RST7mU2/a2qwl2ZV0RWZkADG4Hz/nuNiQcpy7abIyyyJgH+e5
2kS9cngw4L7LWJ+upBm2B9GMgGxp130rpSItaNvy1vIL78502IyLuA/j5WiKs7ioqMk3gjVoFOns
vYvYfnCqVabZbbJOtEa91In0H1y/wsVvKluIHSjpslZP+72nY8Np5cZaghPLcJqgqgrYaRR6qxY6
Qq/bxcpIo26VOQLqZBxk204V+mrO4UMn8JaeZz97fl/e5Rkw6aINlLc0UHwBOwm7xaXeWkPXZ7pR
YSxVMO2bqutZkpaNPBlSyrDE9Yc0sS+6rWHq34FLK3ZjsHO4XK8m2+CIKHSxJbJ7rhPbvXKM4mky
KePoXnjZBPh7cY/WMMKcaKM37doPTP029KW1MkZ1MUEwgP+wHin3NKYNx7moiruwVBG07pSdZ/YL
PYZ+bBTaL1mEDpZeHiX6GnbYYBX5ZVCgWdMcdws1easPU7e25RTAZLWeK1Kmy843720vuPFsQrlq
egbKtNYiL7X1ZAY2M/aB/+YkyLD9Xy1U8pVW2/5+DOSVivxHe6T3slvc1YV11hftMrby+ZjU0x8Z
RpUtJ/QUSoPKqZVAGW9jWjDS495px80w1EABALNbI2q1n9HECe5mstwUpYFHXVlqIew1ldYLqMug
fU59YyYjw/tNdt7HwS7RtXhFdeoCvUGJN22x1XJIrZGn4l3QIOrISQcxQnKeNE17mFSBTauNvlNS
20vbgZKjspZWPggelL22J8quZoTla9HH1cqS5BiTe0NosGo0v12EgXGXJi41oaFb+RrOi1n9XMYp
AVtOQdC+SCc85H0aZYmY/Wo2123eyrWd2IgHknadTIJyhIK870eqWjgWBU4i0fOoQFhh+KO9lE6a
r3WzOpu0fh1M2UYgQl83kkJvMbnTpi7b/Ygv9Zp3fhaNJZ3ociDyyNMuqy4600zjzzSDm1lrrr4J
a/96MtruoI3RtypsHvLeHvdN7XggEpG/DFprXBRWc2vH2Ya+rfkyqYNh2WYxuwQFJx3Z7bUFXkKh
z0wXkwfLoO3Kc120T3C7WWZ8TL7wmN7KEUmFGVA6LTIvss/pSrCh17NawBT17oSDkyjSlicoNO2S
qPs6SsSmj5UHl8ccfumt9udYt3zj1oK1KVpFoY66GgkVrV9IVqKF40RPg6n/Dqiy3ZldhoggqzmQ
YzlRiIcTMg5E9xnPl+Dm3IpgExvpbBweT9dh4Bu3Ev59s4hri5uGovWygtu0DILRnY+4h74KLqzJ
XkI6JPLGlL5OaSdYVCSssRtTOy+5FUswDAz6x3YF4LlP8gBz7IyeXtqk9mOoocLQ03vy3ps4Vekq
dBO5rUcoR3Zm0dYJRlGLKWabJaT3deBVQL+FDnNNw7p/CwFSdouAOfnnvPvJ3YSFDYnYgzCZfRNJ
AZmtp3nBeN6Ztg+yitTYopPnjHTpbdxi6tLUSHHitJJXMtGt+DCqnEGyaSCQ0nyzWxZlq4f3gwSc
XA84GnZnVPddey0s1N60XnANtotBTTxGexSsCILGHzYWw/m6yUWh1oKei+Ha6ruIdTCqlqqpn8dX
Xaylv7uWiEYrCw7tsuFDL0LLHuu1Tbg4y1titmLtElyQQkXRb7weouwxG9jfCB3gEq0aEbbt7zTB
6GmBx661oxo6VX9WQK1Jg9UiwCjP3W+b+X/9BpZjZozxCPaMd9giK4Vm7IbU1fIluN8vszUkFZyo
CLlw23zldXmaXgyB01VnFIWgFQl/dL/5Vcb3GlQ38aEQy3+WoonG5152nfM8QDZ5DLAuCdcme4Cv
ZepqN/lln912vcjNlZzS+GCIzh6XIkry7YCuYTzorZuYKwcWdbbFf9Yo19BvEV7AvoKi4ZAmxUtR
IZm5o/FRs5We3Vabrg2caMedOfDcJ733NnGlRvvadehncY6a02m/EeuF+bKGTJkvvSTVnUXvOr32
FNVhgZWhmshb8cVUOkBDAACn1RNpRDUlzC6Ezr424YnFMDQKj5isMqYt5rjw56lainvT9txwjZpC
TNsuybSmxJ69DQ+FsjWMG2nPBFcIzV36CzwmGLYBuAysoki1BLZB3xYGSGycdd5Z1CBrof8i3fyu
LNRK6V2tKUVIRZ14uMnTuB3PqMSm2SopTWme+aYXykNvI0oDF6HY4RURoEhcISVfaqNO5jSIvnsG
wcp6Ai2n0A+kK8Tyuh5HYNZ6LPVboUbrqfGrflwbZQtBwagjd+by4UoIeS7qN46vaAAfBLWAPVEK
uWpnouaZ3tZBRek2GT0yurbI2wX2uhJOiiS3kFcC+nh3q5JJmbvaD3kzUTeyGdvCye0LO/HhhEB9
rZY8SknaPxRjt9JgvDnUt5JIuwozIvaLGOcDPquyx/Nczya5tzSV25eTSrg+ONBhIrsi7/pdPNVw
NRHRA6xqQYdVJt2iODigDQZ3ZjwBweixKh6yyg8symXJlB9KvXDOI/g8v7SxaLkxLT/fUVToL6DH
HyJJ8XHB/QfLpNO65iYt0jpY5kNWUEu0xuZh0nLzcnAgyK8j3SnCbePXE7qHXGbgpHlXFJu0zhLK
n3O50hlCrsIExHkxBA01WSfIMkIgy4/CjnUo0p+QQ8TPMOI6WRjdK/WSaErD2oFmL4+F1enVxoTU
WxxkHIX0ERjJ1+DE82SuU46xGX4sXoysnrItvVc5JHt9gJYWwZw19k6t5J+ahWQA00EbMUXQD+So
fu20NOyDkQHsL9MEFl/UdNaucEIkBK3ShltLBfdxOMCCHSRCrn4hvV5CKFFp/+IzbnyZgZQAswUJ
mUpl5p23TwPKVMggzfsaiKOElRVDapDFqE2oEMLKAKs1g2d7KB21yKLQXbSZcH6kcVJcD51bX1um
BpoTyIhqHNgV2NLgjw92NLCN3Tpu5NUQ8XWWFLiSvRX1Dkl2ZDbPuZSQu6uhTeShg9a3M5MURcxE
A00kZ1banBEsxFRiap2DUx/8+KwNqrgnSDMgaxEu4zMDIZ26K9b1PF9DHzg2BRwqBAWv9HIVwnof
U4FtSp151DyqmT0+ekO7AowqLxERczxSUnlomhp5iSFrta7zMi534Sh4LW4xwPfLnEa7xx8BGjBd
PI2dZ6TBBU3j7OtcR2tkkhjYSwH5oNw0diru5ei2HV9WD9GDaMm+9vrxrg1ycT0aEqC8KEEpl5We
pSsnCQt/nwuDbdmB/pmAU8BrW9VmnGpl6ndXkLDyJ4i1HB+ASXWMms8kqjSweW1WU+9zNpI5eQVA
Bd06kHkYwcqoQnPZhPTnXkXeqLkrw4c3TWP16AKIJ6s2ha7yiyqcHBoAuGO+T3Erf1KdA19cWII7
qKIzJcSanMs2d3hPQ67675XKI+w+zdTJyT8sq8dlWdSHYFT6TyhNxPuFloNXmIF/BaeGX6PfJMsA
NCmHeOkmbrAooYm8pHCMl26Ihnvp9QJJLE17HHPhT2CZa46WodqEGTqtxYiQMVokrdupdZERg5zp
TqohgmQ3LOKg1n4kU9R9gzYEbdfph2s0xY6zIrZPHikVJuO6FzXMTl2DGkp914erQntUAlh9ML1V
UefOi14XzWXnos0i7C0uG7fm0jTE2GSoF1LnW5cPxf1kqfaA+an2sypZCEukAKylVCbIREO/Vnd1
piB3QvZDL2eOzg9vCs0n2HT8bCaJHq4dMqxghUtLTMXF04JbtypySAi1ndx7QX1hNrgIr8m+idHr
ZrjPmjF4cuuygj9qpyYMkyGaxHc7luJm0HT9p5XANki6Nv0ZKlF2i8hCH63FggSKfgrgPUmb3lI1
gVina4VB8yncRhdYMXb7uq3US1gUBFGjTkTSpL3c6HJIHqGhBgh+LJybvH6CkpPqnW6sejFYd21S
gseZlFguwV26teyLkhkZQX9LhnvfJJbksDJ7SMuNNUb3Y+Vlv9su+dFCtF8rs0sn2GG3BPv+teQm
unGoF8bnkV1BBB9CLBVV4CJ9rVS1LKmIwizxorVhl8F1GeTthZHn7gokMbJRZWrN5RQmLdTyQATP
oe968EXMOn8Ik5CUcoLTs6TEFyO57egtp4upuoEe4fxi2v6NaXgQixo/1y6sotYfqtYOn3OYJhrg
X+s6m45yMOU922pMWGV5uw8d4HIiAS3cBD5wLsxBnaUdJbT1WUpjVsEm1QiMWCNJuIxIJqr1BOd5
2CYAGmyoV3VCODgWSi3UpwtTpOJaqol1SaTHuhfDiFV1a6fR0nASSg1jTceFs8zqgVB8WUdXwk8i
0Hwd1fBfv9iFLlVbpBflChrFdN65hfu9DRvxrE+Iv1YgcsWtPeRUXeo4h3hH2ZfmJrRw0xfhkHLE
JJnBOoYZGGwNz4BnU9uw9+uo5PbJuZ4hG1n8mD5vKDMLR7gAZentm1JmnO7YGywsRKM3XkkO43sD
0XZQ+y2fDjyAGLdJwQ0okMifFWyalSUi61wvFcduZ9IHcBGAhZ1lpQbPrYGq9TyMnVFvmtbCsy9F
IPCbrAKHabS+Kzscxo3u2/EqwiyBtuERNUB7AmVcDHrsoH/RBp6lSOoYnmuVjJvUlV29qJHBZmsU
kMnPPiNhp5F1kDwaUMvszQixsl27oateYCVLmrr7Qj327GTOMpGUPeJY2yyWk6Nkdxcbjkvtzsgq
uKP4f63cXu/kr+b1YTXNFEyPACjJIzvYaiA8jbAF7aQZwFs95E/ZJFouT4JnVTkZcsCEJ9JgppXy
j453gBiurfTeCZeZ6w40YAlp6LWABI3kgO+Gsj9OcxRcaeRn7oNyfH+LsNu8kzkV06EdrMdAGUSW
KSEX/u0kck+mGGgpjLwYypJqgpugHqZLqFXypqfPQLXSm2ymp6PTDG8UnFhQe0svzbVLqy+ECmMQ
3NitK4wzo0mnTVuCayQUix4D10ZDEFYPVQ4luXLK+Bc+bD7XMZRpQF11mEROuB7qtcrQZ1WS31aI
Yksk7Mkmw8YAeEzvWC7ZmLCBJo/EbpHnlAIX+ZS3tyIdqzOoheEl5c1ngcdGu9R94Tprv8Pf4jGX
8ajWKDR4oUkac5HEVSNNiJKBVtH+cFaX9WELsRrxI3srhM2+KsxxuJ7aIChwDq5Y4R3wSndu+gJl
uTtYpJP2q8LMne+aQ1ZrtbFJR6+uFoj8QZZfPwDwmx2Ro4OFaxDl9XCtSp+Yy3DntE21FrdUL3P+
H3MY2Plx7LIukaoLfUnLuEDDqGdo9J/xvFag1CMmtHR93DRqiuRBYWgfH5rRGbzNhCHkudU2rkIX
0zGj2Cv5EASW3FB9Mw7xzqiS0l3j1WHBx5ha0mLZ9F28K4KBn//rFPCF5qkzB/G+T3YUl6jzK5Nu
EghTOcHQFNijBQDVhc7Sa3qocm1geiAjSSgZDF4sTJicbpMbZVvx1LPpOinapZO1uanvIG9Cnoeo
QLGEEAUwLT6brJhEooNXp6P9UynttdDZAugvndeIsObw0R/SZoqLc5ABI72GmOZGy6aFirhEiSrj
jY8NjbtzA9VUW6FmImTPRsUGL+PwGif2xV6PkvhRS8OSBiU+4PiihtbDqoag+dutuFAptAmJF0fX
KJorNURSi7H0Jn2ZYYGIx50KeZOjXiTZRTEOItq1CWMvKi3O5uZWefUna0iBZeaD5a+HZMCku/Iq
6CeGAkFaSnyA75q68ohmmsY/K8IsRAehah1Fcxgj3SilHGdetYNcd5oASraBCFF9L2AEyubB6grY
ucRFVIraUkGRQt7PyonsLnn86x1WYO/1Jqn9uN11Waxbi5Kfzpckq+4zlcnO2AIAUQzWjbq+lqGV
tJwqToOlQKDrsFfaARVQEngWxSvDtWBKoxS/IWHw7K0aQh0lQp+mz4YC1+TMH8d0Kek04YD4Nfq9
n1VmeTdAy/HOSOtZfmY1UHqBDRU/1obLkg+BXbJVasfensurl1cQLLyEJDHACwNMMalXhNco5rGH
zGjnNQjjO2G+8xSX3hpzrmnTCetuyrA460Jt6/Wu/+iHErvMPLnsehNFh0HOAwaBV3Hq3/oRpWsk
ZQ0UpeZFVu43RHqchpbFTb1p9L8bVvxtx/S33c+R+dPRv/6v+zzlry9toA7hc4Vu7aX58qf+HzKL
EjZWTf/z345MH8yi0Mq8M4p6/fG/jKI0odw/EInOktW5Iahw0JH2r05Rr//JNXEllfRVwLlz7v/x
t1WUJpw/ULpiEOfiM+sKpSOz/dsrCv3BH5QkTYmRIkUWE2Dun5hFHTWxsJAq883mHgLkk7ZpHLdU
nyzsKBJXKx6IjdN4ESq7sleB5om1ZwXWT/RB/qEJPQT2KeYw0PCpXhNWSLFFsMshOALxlcswnfwL
TAZghMs+zW6daGp6AFhojPpMEgSMqnEB0IOf0wymvT7uf7Qu/3uLbnYyu2uq37+bw4/ieHnO4z2/
8UD7e/z5ff9fsykTCGD/65V3F/6uqh//uvidZ+9WoJx/7d8rUP+DVj1I4E2X1SeNWQf/7xVo/GHo
dIudPRWVowv7P83K3D+w53RxIXakKYHt0QP/vf7UH/TutFDoWjhOumjsrX+y/N7riuebC1SH7jcG
js7z9zvSdVckl6mH9qNNXPFjTOGbofNsm5+kzvlfTna8tM9t0Wa9/386lb0OJVzLcDAGkqaCXPde
WlzjxF4ioNxXFhIrmsLPgE7jLN48/79PyLeGaJ8PYktlK54QTbTeDyILWc4ExT2FuIm6UtivtQii
4deDfPLQCNbmjiym4OgwjwYZWsOZSgqiPNzml0IpvMul0d8MZumd8Lw+no5Fi0AapTpS5wwyiSrf
T0dleh94OKlEyMNzlBgJZOsizuvV1xP6fBiMBaTAo5VC6vthGtVjDuYXe5Rhxj3gFvQpPWt2Xw8y
f8jb98/zMvHUZVVbJnM5lrCjN2mHEc8vK+3HbYu2owM7Vog2ARL0/WgU5Qkn0Y+zgpkpaZAlXCVI
jDjf33oWyNqtSKeNnVIIVZsML2GtQOT1z2c13yL2fJHMPTzfD4LUDk5yauy60IyX0irp3d1TJjY1
PVw5VXzqTX32EDkuaOaobMogr94Xb2wPksyz9NETOywejENYFniBBEV1abRBtFEqzm6/nt2rScfR
S6N7pFTK4BHipnhsJapqBRUdlh/Cue95qYc/i3by0eTTK8sBF8kqbRGjsEST2il/Jb2Z16YNbfWg
+46P35ZpdSDOWWJ/K1IxKgDAATLCMAbedQiBDmbvSJ/6Goc4isF1UO9aPFG7HzHWLtpNNYDNYhKH
yfWJ13a8hS3d5sQzDGYmFbv4yOegcVPPDMt2F1Aq29puXx1S2njtRsMLTzQh+fjGbE47zngsKXlp
8xn/dhV6yqGP7IgKy2/0tWb4xP/V2P0eSWSQWU/FKevzz2bGMLoUNBCkd8PRqk/KUdQFTbez0K6B
ZTsUZw6WewnA/v3Xi+Pj/mJm+EQYrHybLg5Hh9MQ1ZHyW5wgJ/St2MsDPGXQCP7xIPMxzg3ItcGl
cPSi2jiDuOXlO2Owta1p0+ki7FOx+XqQT56ZhYWIQ7BnWMo8Ppok8g0B3rXrGgiZ8YCfR+T7NIEt
rfJEg51PR2IA7AN0nUNpfqZv9q/lu46hDfkOyUd4EQGKbsCUinXSB8aJzp+fvB0L9525vS4LnVP3
/UjlCIwKXLEbpQagnSK7C7FVO3GnfzYdLHbmHly2i4Xq0XRCKy51OkXt+gzgrMeKYhs0gnska80T
bRk+nQ7xCUG5tE3neDp96pMwjxjduOG4zWkXs6pMqh1fr4P37idctfo8E2ko4n62u37k7KL0CeVD
E1H8dH9YRTIeCrstDn0q1S3Y+fhLFEPx/f9gSBQaRBG0tTAcEo23CyLQfUsi8aUcCSMuwjhlo/ci
3SlEiLtxbDA007Q0PzFPaX6cKQGpobggBdcWhf73w9p22/hmlWxrJdBCd6rXn+s8VAGIq5f3Ky/u
cGxqxoZqaVs03wy9in66GgxN8BlY42vCWf2yyLP+auxjur3B7azO1KCqJx0GCWQtjiCM0fj+9CQ3
azCYREwORoyQE0DI3BBkvcBX7KbG1+zSiu2qpTFD3oUbkWRxfavCDCS1KXXdXiVThWOM69EVA35h
3AU/oJ3AwJahqY3LkEVjLlUpvStZiegltNyyPvPQhFs47GGIAhpLXbWTNb4cYdzv9KmR1FWVZ44I
R2YOYdY35hbGD5RIW8AsNeRESwzhQLNf16nXrQWs/XDfIX66zGkh+k2hQYsWdN+R+wyy+UtpWrW5
pXI6PiWtaTcr8CCn40tF/m8NQ8yVB+kGOq8V2uBJvujiVRjo44WTQ/jAe9Gj7XyeDeg1EdOU5c4t
yrijPIdpHMwzm+oumwwzCL8cOcpLCuP9Kp4ciDUJNDWsrGwVymXuWH2wpkmK+dTpAVbYcd2lL8Fc
bq041BJM6hvvrsRFQ1/6oVdsxtGPUVlkg/hl+vjOonZQ3TfQzWJaw5UZDvQHN0k20cbNBW+o3h4m
/hG8vdTTFoBe5TlQmw63sM89DBpKHAN2/tjmGUZfTZThu2EFyYq+NyPqStV+c/E2/OmxzeoVtStd
Lcqp6u6j0c5vg8KjOxPSD0LpHf2E3XDVyF4EeISElnPRoW2KdmOdxjeTmefGYaICslaBEPm2coZE
UK+1nW1VlPdQAmjt5IzcfEXZ4GFRWj0EywKaxTbwBhuqNTvu1hECth0qGOMMAnv8OFrO9B0nOnFw
hsH/kwRgiNemFsU1pOUUoAxGEfaEqpnrQVNpP6XAg+3K5l4PUX82JDWFXWnpRiIEAdJzmvrn6Pl2
txoCgWWWEanwB2Ga9QtG+CiW1ItRFCJXgUYVoWmDv2lVWFGIfkhe/KLmcKsTmA74DKXBD2rZudh3
heWFD4VW87QpBI4wUxCGQUBNqugO5rpBgw7SSuhXDdTWZcvBUkPW6zMdf1BfGxelpU8H35b0IynT
kTTJz8ph1dKdZVi5eMHQAj70sbDrAu3RsFNfrFCOKDwJBkSgaPubcdo4mld8Dzo3ZDvp7bgNONnq
dWDjubegjKyLm8lDzI4YXeFIJMo836khr7zVOCbOY1KmQ4Gv4oiS3jXBwNeqi93HsdUHyKNliIdv
7uuUOizdj5sVoF36UNj8Fkr3WT0b2a05rMsgSJ9xVA3vkhBL6TXGGoZ1Wdg2XFlbpeZLMuazdLxG
JYdGsEDYDgmzpFrMu6C8lzoebghGzIGCjbP3rOrQV/QTn4kVOjSoZFOomt53iUxQ4mL80KEoy+Xw
HOFTiTFLaKNxqEY5hqhq/QpRQmAl/SNlW9NyV3Q2yy1jmXRN5F14owEpb/QDqjqVQIx1ULJu/rqH
/z8C8z8cEqr/GoDZ/P71u/rR/P71r7uGv9X/yl/+9YpEZb/rEC/1v7zoZ8P5+XP+QmSEMv7QsTZz
DHMGXohe/w3IAKj8gUnq3IHGdJRBYPMfiKDQ/wCpoasI2SvZOCbd/wHICP7LHJZgN2grx7Cxovs3
VPkO0v0cJXl/MQMC4e6nyI91CUgyhzvvL2Yas+QpVZ/4oONWC3q+xmSB8lC2SDB19d37N0/rJFzy
92g23xtowZLYwb4fbeIggrPaxYdc63ZVa6xN/UT68z5um0EtKagOkflgmeUCYbwfYehKRB5Zah4M
D0O1IEVe48JpOhHQfHhqFO5d3imcEMpShnGUiqBhwenBSZpDYSGujFuL/otV2m7hy2H8NBHVO6Uw
T4AzR6aIr3OjsyCZPzctLW2Ou+Q1FFmKHEnnoUbKcIEF50thj+AZuevssbcYVxVOM3srMKPVONH7
YVEEDnzoDlXe169RzvP7zzT972/yFyRN1gfG8v4pu8BPmtsY1aGBxrWhcMlVbVTiSYttf+f1jb+G
JGtuzNDwVpOLUi23M29ddzWXod6J/UBHmfWYGPG5beFU1UEjpyBaFjt/6J7yzEQNlNNVOCtbZwv9
rQuJn8zuXNG0DIV9AC8AvBBDxHQQN0nkeicW0esq+Tg/Cz0r0mGaNxwF5lMLqThrZH0gYloZXoWQ
RHE15j5K9mgojBt4WfUW2Vq/tlgM0PpK78qLMKkTErU+/jP3XuvkT1VpjtdeysVCrBoscfZp9glM
sO3X72PeNu+/rslJQZUAFHJ26jx6HWlGkTeVUh3InBB32629Geg1t6xgz6+tyihPvP+P4+GgaoCu
ksECTB7nr8QndoqeJDxo0fcymg3Q0NKZq2wsTgwkPm609yMdbbQeVv8w4MF1MM80+qysg6VaYlK0
cdewIReQA6nCn+WrYvnrnz5R6jOSOgyYKn/Z8zHzJm8udA3zl8kKD2GzQT1wEWZ0PXDG89GsTkzR
kB9eHkMZIAHS1TmzjmENCa22ilF6H5qN2oa30b17lV2oM9a8eIou0oW+zS6GK7lFsbapH/zf7sG9
uSwu8728goNl4jn9gvTcuwpXXz+CedG8X1Tvv9fRoopLaC9lPIUHoz8fsa0qIOlo2C1Dj9pECGED
3CKi4ESbpA/HN6UpsHpwe8pdH+FNc9JIrGjDcGjK7MWMx63lYdj09cQ+rN7XMWxIK1yhBr7N79+t
wFoAi69kOJAvkXXhzIBaucPmLv799UAfD+yjkeZX/2YVRZjDeijnh4OxmFb5mbWLVs948S/rq+LE
hfThZTESGByVFW5z6j9H+bU/YtKNt/VwiMwS/U+/6fETEuOPbvozhLGWsElL+wTi8+ESeB3zFa41
HKEfd88zk8nwuqwYDi5eBJCRsbR21naA6cBdTYJklSdO5VPjHQcPWoOtNJDIIYAgqWMn36Gj8cWL
ary9/8o5PjHgZ4sR42b6KxIezX97//p0iVAZX4LhQCPfYd9TNoHoC6fu61Xy4dW5lHxZith7CXMG
ON+P4id5m/RWXV7aWGdDY1+VUBBcTrscHwUfyxgnD/YD7qJfD/vhab4OS/RH3EfBwz5amyTJhkkl
t7wE4bqBDrRpvBAflHpdyvy7m8QYOsh/PlOTsNXgSKUnO9WE9zMtbRQx3jzTEnPJPPX22F5v0KVu
JmyogFtuWis7q9391xP9sN3dGQWXtI+1HTbGcU0rDbHn6As1XmLkRH1gXHvVFhr7Miqy569Hel0Q
b49MaquoUqi5Ci5a/jx6lU6eVCatf42DedCuzLP+Mj5DhibvvWwhMBrbFutsjYy31ZeGdeJ1Hl+U
fw09DyroeEqF6P2zHXJjlBB4ASpwOFXEglbkUqs34dtAyWHEr6f66XAEAMDK9L3gxHk/nAtX2xh8
zTj4jo4d07UjrW3Sj+f0EIhlSab0HznWfyNreJ3bm8GOggAF5GaHxetg5472XZxqq3i8z2EsEeLN
f7DJTef4tUm7oNOLrrDw7l9trrGvHXHsOLH632PXDoezOddHQHznGiGQ7/tHZmJdEMo0p2dV6Xab
rKy/w4ZPdlgmG5t/+rxMRiEIJ4HkXDnu9JnTEzOFlIkCtY7CQ2BmDl4oRn9iCRzvK4oX1DihpFD9
JlB6Dd3eXG6+mJ380C9fBZqhtgktWu6nrkAeEgzuttSTE8D18XnFcKS6sGQIb00BJn/0+JBBBlPi
VjTTdulqG1wBPy0wXMCIQt71xdys48R2/mSCpKqvr0vBWDhu5Q7HeyqjsquvDFxdFo3ALpI2GOi9
8MHq7Nuv39mH1cH05q4FYAHKlvAw3k+vpizjD15VX+G6B0u7H7E3ss9S1zpREPqw1rlsDEHVidDd
kYS478fx4iLDDaGur1qsH8P2nKYz269ncmqEo6NhbGL8TDxGKG2HFmZXNJ09sfI+eVZ407OdWHWW
y9N6P4ci72zZoeu5sgneNP1M1nsNR5CvpzFTaN7FvzMT680oxlGlPRW0y3JjRjEfiisb54Y/8Smi
A5p7Ez5HdLH+3XurPDoxtQ/n6tGgR7GpPQAkpjmD4rQ+Wz3BysLPBkvVU/fFJ9uJvUtVmoYVc33r
eL25+HzDBcbcERwUvPTa9DQqkGiC+wwpCvRsnJ5+ff1I5/fy7npkcrbNDUxlf6YZzSvnzYkR+CLx
aneqrrCNkOXCvjSiXW0scPhsg2XdnjgFPyTx8wt0dCpOEr2DC4Pu/XAKC+QYp7mKF4ha7NqH6rwx
zqdztPDbaRvvjTP3bPpOKxpnQXOsP7+e62e74O3g8+p6M1ezSvtq6hhcTyUs4msqTicW6Gdv0DGA
FTmFufM/YFDUzboODP+K+2RFpWwdpyZ0BzpKReZ0iWPE9zwLTxzCn2wK6Is0zBa8RqDl49wJUM+R
naH1V4MQFMq6azg+F2ihUB7hcyN74EP05fF3lAlrhVtA31OnyfZfP9uP+98ybB1kRhG+knkcrSOt
yrrRRsR1JUS2tEH6m2Fvub++HuSzqXLjwJajnmeCzx4tn5IyT8ijH6+QcNK02hWYYCzks/M0XGL0
9bN7rB6wOfx60I9XDjN7M+bRqqlFXGZe7zOzDMp6tsGDB9uwju1/orw948dHexFqnARcIVJl8ZhH
z7CcQlDNQkxXsOWbbqHKReqs5C/7OxZW6PPqC+Nhstdfz27+zPf7//2Y83t9syc8y5V+jG3hVWCI
FWzlgq5PX4/wmud+NcTR9WaIsAsSE58SY1MvjfPyMCw0oCLyxXNtr63C/bAItwhE8fwK99WWcuXW
vXey1ddf49REj67AGkIMScIwXblBeIYjv62KE6npa4D9YaIzRIKZNRGrfnRRTHRrag2sw6/GM+pg
9P14DPAE2yNnR/PUb2nWdXcp1toNTcgxhrzRbqLL6jG+R7uzVgvvvD0RVnyAOiSoDSwGU6e8bzvG
cR1h8mAjlVaqX1HZxHd2aRRrkSzaO3zc7G+nUrpP9+bb0Y5ec1yksrH1ebSX7pdl7DEJxtyjzlGb
cIfhTrkYMcnbeCcSEfHZyfN23KMXawQODgQ946Yv4a21wZ99Fe/VtX0e3IUXwTnmtvqfw4mt+vGc
n5/s3F6e0BeC5lG0o2MHNPoaY+ovpn0R/2/2zmy5jSRZ0+8y99mW+3Kb2EmRIClKoniTJpWk3Pc9
n36+YPXpIhIw5PD07XSbqVQlCg6P8PDw8OX/u316SLTPXNbagqCzZKvYQ7pqaPTDqmj5nXmfFiwG
bi1zPA4vzTb8YT1Pfzm3+ROg4+Gt/AV4ljqFSJJJn5X90u4/fmREjzFlG9Ig2rzHFbxfh04bD1Qd
6pZAFqqwN1yXcCEeEOr9I2K2eZaeFJYMpd1RvgGBfD1sxz/Fp+wTGB032SE66Lt4zwiYdp9FB9CN
2gXxl3zCe+mzgGvsg1RNq2A6JlMiQU4jbcsWGMzrOl4Uwii8CI7JehgzFW34xpSsamFxAStQ0BvU
5bfrEi6dAOjV/iNhpoaUdqVUJPiduvo6hfFtMlr7MpUXrOHCPUimSDRF0RtFZ9TMu4VhOzWjcOOt
c++M27b/VmUbZam6IFZj5kNFVyvXIM8hgzLe6X002WWUR6M33fuMR4/+to2+ZEHzOE6fHElfuPvO
Y18RLVmMfgj6MEKXU1n2FI1K5GTGPe0aK6ULvgzOQQ5vHc+jSCnYVoGeBMfh+mZd8JO044kuNnZM
o5w1261yjOFqKNv2vmyVfTFNBwB0t54t/Wmlw2g1AIqYmyTLtl31s1OZ27NVXjrd9vq3ON9Mymj0
bDoUsk3e7rNr3ww00GNiebgPPSoo6gh5jyYzQlLWz7UtLZUtziMbpm40Cin8qomS2Mx2Cnq+pH5Q
/aPHU9QdGn2TS/6hSTJoj71dQL6KZqpXAMcPtv/UVS2Ii/7Cup8dEionjBjThst1KOr7p5vtAW09
5b7u3IelzRnUwdiRjNLf6rEfLhSFL4pyNLrcRFcAgxqnojT6aUAl1Zx7zwDNLEkiIMNqj4bSvI4/
asK8tMkoWYol2A7PevgSZjfD1pfHYw8Um0wlaAh+h8OXCXAFGUDJSjkGzUKJ4ezUCJHinc92igrZ
zJ/ppaZWNBOMIE83Ltnh/QBDT6hrD2RQQEduDmM97aa+XYjfxKKdOAaR9ddp0RWZLYsU+emi5kA0
JQNN2sdOLVUwyrvu1kk8wJUCoKHARb4Ha4TuKHPMF47KBeNFMmkHhSOrM7cwcxNUvErfBm4AyfEu
D629kRlkAXiW+0bwk8LOxo/kbQf1jaHuOs+GsKczF6z3gvasKdeHg90AfjRzi0A10S5vgfITT5IM
qHWqA1JfM8NKTbn+Zcpgt1fAyz90SrWUlZhNp2HDlkZugOOL2+JpZ81kGx3o1XHSVsfKAH7RdUwp
2eVW7BwNK8/uFBDmby0nmG7HimnNomX4vm8mMB8dpdqUBWg1QzR+k0N4b6HV0FYS9FcrjdkcCEwA
RgM3cDjElTm4FgTmu+tu7uzuFV9duDhGriiozF9U3pSBMpd41THsHUgvUmglBsl0Fk6EItJOM9vE
oRCmyRQZkDJbIZAZJ4ZJyRBFkUOYRPvzxjTalxgM0dvO7mnOm6ZHBiBAbYsgQKDxu/xgjVbsEbNO
Oi0wVHHOrrIpzDwaMmXYLLqihb4kybZDbycLy3l+9EmIikNAi7xIVM71dGhbsD2thmXP1DeyPaU/
ei+DzG0ce2B141awdod7u0v6+7zUk6fru3npEHAObTECQKbKnnmeSu/Lpk3N+thHur4zs1Jbw1eg
7QqKcUrRM/3SMdwuiY7g64LFB8/2F3cOWrKYPhC956e+h27HIfDi3ryPGyo4raOVO7XuwX3A7ldS
JGv7Knb++qBMpneYFYQGiwuTCZXZWsOkQZ+g5cNqZfyUpDvAsMCJgdMk+dozlnBd1tmFNZM102/o
s1RqCw+Y3BDoYVu/BcvhNreWivxny/gmRlQaGbbR6Dw/XcZ88m2ljXX1qBuu+RtOPtBhlLv22/9G
mX+kzKzEdLqmkSOipq4cQA2yQNu7Cfxp4XF9Zovo4uAR6Q+BduWMjJW3UezJU6wee8gBJoaGboaK
kw+S50MzLJjfWbBG0lKmPkCKjzCV2+903cAySOTEGtDoJTVXRrIZvkLQcn3Vzo62kKG/FWTpDqYt
8lSGEvdO3bBwx0AHCsWr4y9wfbo2PSUgPK08hdH6eqTVvfIX7vXz6/VU8nx6juRQC9hxKfM+Ana+
zcM9cRIIxX9VafiUyxZc4vVaNaVNM706rbweI21hSPCCXfLiAAONATf6OucRDbe7DW9ZoRwdK9la
kr8JnG+joAtKHxuoTa8v9Hn8L/QVXpp2QeL/+XuwIji1grBUjsmgrHvL3BURtEiBuu6b6Ks+vHiJ
+hLktHIXa0ElNbXVYcyThaDmkkkRwAEMQdmJPvbZUcxSJY+jQIVmA5yXun7VUvBr6l9yLS3Y7iW7
ok+DCAqHZfBYObWrScDsVlWlHLXPUbdtq9cyvM1/Jd5TqR9p8bm+tpe0ol1W4T3DLSy6cE+SmfSd
j3UcK9oxg/vXmuTbfgC+pEpfwBZdOC8XXCY9Gv+Imp3JASi90BlUjVqN+uSb6rZthtsBst7rGl0y
TfFooVGZSIY1PNWoBBlVjxQBYB4xW+pHzovXtRDy6O1XjTmWEtCQhTU8T8nwNiXKk1k+rJNX+KnI
Is1awNrK5iiHqf2SjErjdlU6MRETjCsfLJsD7vA3SJBg+MZ6vukzUJuDDuwqxpM9mavKYyxgysPy
bkym4K6I679yph92YL50364vz3nyzxaPLE3G3b81Jc52HGgXVfFgqeWW7CB+sLPv8AAUmxwwwpVf
4ZKhPCIGU8GSCwCn3yRW0W3GElBwv8sEXnKvudD6SW6eOOr2+pc73zubPkWuCRlUIl6CImp8l1qv
uB76ApTVYw2W3UaFiyWq6MjsjGGCgUS6tb2oWHgOzma6WAoBCkAtj45TGhh5Jp3KdAIQd0LR+Np7
o/Xq223wi3kbyNP6VvLBj+/61yEFKGUFBET6PW9DzXSbSIpJC1O/+QywYnhvS3oGf4tBYd9lRjf6
IqA1X4tSBhxKUix6gyH0Cl+1UJkKcI3ArAdtS1Ufo6CRaY0M1OmmjxrjUS9U8N4qn5Ep1wHkFrhg
J/aebT2W+OBBnTI6eI36PpMK0pmKEsbfyZ7DNhhDQPeqw93yGCsjRKdN0fY/xxrAPwhCo/RZJq1N
425idl9pHgEBs2+rDlza1D8OPeWMhRMh1ux99EdJloYKLmBFJNLBETldU7kAUo8zWh5x3Wt/2Iyq
DxNws1L63XWDmfuUuaDZYe8l2Hs0KGeOrQ1Ir0Q3bXKEUGBBHfF1r6kzM5GMPE/eZUgxZHpoywDU
3nzBa81XjAQBuTvuOCBVVMLlWbpHtyWlAR66OyZpdA9s+gFsuMh1qshcpbD2Llwxc4UotdLpyClj
QNgBU2C2bFFGC1uRdN0xDMjsjHIB95lNz//1zTm7yEivkmDhfWXRY60Ys2XrTHPoFCmkSSPoNlXN
oFrXWE9N2W9zS3PHbqIcaWerMYw/aBW8sxBsiriE0urZ09/uzaHJGY2HTsB08wqI6xK6+CUMg7nt
vUmhOk96g+Xk+jw1ct5zNLGBAnsEtXattkdbgd6FDp7ri3i+VejyTsp8qwCXGBUIZ4GyT7JN6njf
qD302+tC3noW3lv4my7iiYgkAbcyezq1xtTLQDzzTmy8dRJZR7iA3ab5TR13FU8FiGz6vnB6fBf8
Pp7MXJgGuSBoYnsgQxeOwrnZEPtQPab8RtmactHpuo5pAnaC7gWAiiVg6Zk3ULKvp5gWKbVZQRKx
LZvHWnUWjsTZ1cMAjC0Gbki3krEX0EXvrx59dPSR0lH4AA6ZAbz5cGNMUE4c0m/Xl/p8P7naSD2I
rnCR4J3tp55WYJplUviQiDF2uKYojQO8ubCGZ/kVXlg8f5hgJlR96zk8Vcc3oRdPfJWbVIPzTQcs
hC6ffgSqSwdqwwLKrrR10jv1j3rkxRLmxVJj3VxRvsFb4YOITyYDBuDOyYJmPUARWaY0xw6kjFU+
pr07NenH4HF4Uc6kzHyMIsEL2uVycxwc/2ikNPgzabFUc7ukCngyb2sqsIVmtjH0aZJABlMdNYDa
OpAPs+KLNCnywikU3/X9IRS6cFkyzw5SCaPgMzEWQY+dQ5LLIbQgSoHdbJ0Ch7hWBzvclnVZbj5m
ilyeEEKLkEfDUVHVOd0hrdChS9KU8uibHa75T2l8uS5AbPGJQm8C6FbGEPDH85NMbG7mcmeUR8C6
oBYljqFEFHz974TMbs6hyrAABSFh1q+i8ls/fS6tasE7nFnATJPZ1mSxUflySASg5K89bZQhw/vX
1Zh7vb8345+1mnngtAzMYgi08ggj03AA1kXnoELu2rpes+mXillLOyP0fRdo595gJzRZlcdUe1bi
ws37WxIYC4s2d6lzlcSXeCdEKbQRwhqEFH+hz3QodXeweKEviFnam5kLsNOubRhJKo9j91Oj4TBc
eiIsLZbQ850eWggohARM1dEmly+lD5bxrNh/rm//kozZWUwScDABI+YsjvQD2/BAfTXahYz3kgxh
gu/0CHNzAvsTE4sAmG0VWrOSb8liOXphO+YNp/1UR3UBEfixAwpXh5Kk1MOFHT9zlKencd6+l9Qo
UZRqebTA/CwtaPnoo1Yh4Cl+Xt+VixbMeABYhwx8kEk8XTG5gWXMqDj2PC02NrUao3+1Rm1jwZBs
LJRELu7OO1niz9/tjh2mnpXl4ilTOavW+qR0X0zQca8rtCRkdlYq8LWSXhV+rCtg0tzLtrRS/jfP
P2YD/lm22YFpevCw6zcpkDIVRgkriOoiGu6ej5s0DZSUN0hEUiyfQ7CZUGQ4tSTj/M0CVIgWyrPY
zYYFKRd8M8kkuol40AoItllEWrbAuxRVXR41h4oxj2sX/hIVtFyNqiqEEwtXwYVNQhxvGHriSEqc
leBKQBcYTca8y+8TqasYhH1mYa9bwllS9e3p/E7K3N4GI0lIBpXHMgVf2c3vi4f4MRpduXBr4EP+
mu6CR3Xp4XlRNYMWCqJTKhrzieS4CVVJDVr2y0nWntf/NtsOHI5sIT19Ucy7/MPsurZsMuRUIgg8
oh8DvV6JBG/Ar+sLeMEJneQ4Zhe2qitxA0sK3tRLtrL+WClfgCjZTWmyYA6Xd+qdNrPjBFVM3zU1
7g6Wm5VKOQ9U8eGu6tWXPPHX0EFRxWt3FKSfDKtYJU5001narlP9j7vdE41nd5SVx6RVe+GhomZd
2upaa5hgl9WdXWQLos4epG/W+U7n2V2l2DEs6b5VHqGCMWDa89zmuX6y9vEXL1lp6Zo6GNyy0LKn
C6t94fp6r6QzO+sxjB9xLwSDV7xuEkDGx8frhnP+NjvNjjnziLXNSJmI7BiAB85LO7nKzxg89YaZ
s7Xjb1NjQaUFS3Vmp8EH7WcEohr3NRjreLxTYfKM4FRr4E68rtrCuZu3XgJshvcMkRTCb6WHUBN3
W3Cm/zshs0s5TVu/qt92KBv2RnurBTVQ4gvu8cLNf2IGM+/oSbWq5xp7BIXjTumgxQHcW217KN3u
K8XfXVfp4gXzj7XPc9BKUYUSKFfETArRf+zRA7wrJnB39C8WoAQqk8KtsfSmWTKLmVvppv8RSh87
buUY9F/s4dtULwxbCK8wewSyktTMGOwmuTSvMMH8nGVtQ3jeZPk2NoDYByXMpMnZcootebr7dvp2
fTUvS7SI2ETURv/laSSVU6eDzGvi/iycNXxun4pshDpvotvIfoodZ1U2S81GZ43jf/urf2TOboPG
D50eXK3ymOnSqtdeBuCoba1bTX0IViHAC+pBAei/vtE+PMQKnC5YUbh36rEA6bwhM7wLHKMIXpVC
k4z73tLdvm5djUrXCMeb/As8s4UA8sxSZ8JmenbAsNlZ4pv3cvPTUr098Angn4HRIuX3PjTJdWWv
raY6XN/Rc5c5Ezs/82DWKZqH2PaPPboJyHX2Kh7XfbUe/Bfnd/DR8yjE0a/DxIyiMCI0uwRkydb6
SUWc48M2uLHy9Zi7ggKgBZMOascFt3lxUd+Jm10IkKinJAURl1Tr7lmLVoGzHX5kgwvb1PB7YSnF
h52cR6Gb6KelWYYwct5qGWspPKXwMtwPCOtcJ1iPzbqSNmGz8RrXWMNhsbkuUjiSaxKF+u8MFBzX
UYtzJJaj86hmz8oUwgzdrSvvK7QSC2t5dgWdqjcvIcpOFpRw2Jh46XViA7ko6odVtr+u0pKU2Y4l
0pR5VYxKeb31o4pbwXdz5a/rQs782EyVmR/r6TbWUhNVQmh01QZkOugXtGrYVClIPCUMrQwhXhd5
die8iQSYiRIARaL5BW6DLEityzPuYbSBiWZYGfFaSm6CpcGty+v3j5zZeQ6B6OvgADHuQ59RJu2+
kHfqEpD1ki7iO7wzuz6Hz7bOHeO+yZ+TFApSS3JthqYyYyFWOA9WZ6smvsk7SZMng+5JDew+hrPl
0fmr+Qx3WvhJPSQ/27/6FwAx7NSF6Oj6Xi2t4ez+7o1hkCtq2/cZOIJVD296t1KlL/+dEGGj71TT
SsWPCoPLRZegHA/DbZT+riN1c13K+fU5W8GZi5CgygwcFburs02nH6Vi5fywf/GaMb+BidiGW7NY
cPHXrUOVZy4+r+nKJrw37st8pzm3ifUMeWASL/WGLImZOYppLPQg8dkkiMVXquWv+vElG9YqpEbX
l/DiHcL8x98n96x+JTNaFWkjG1WE69B38Udi2HsHDokswQK08D5bUmsWBjSyJOexzeo1+l+eqd8U
5U9e9Ku+0j4ebxg2IZwDwDSIAvMMXGp1Ug9HEw6pXUXdKn0agB9zw19OB0r3glLC6czuKVoVmMZn
uoOy9Xx4Sx9pCq+o9N472mYsgGrl1F7fpAtHFgmi6sfdC4jizMwdOr81SUKCHAB5n0CtswXRvFhZ
sbF06S6ImocwUmp2esDI0H0KD3tWbiIV2Nbwz3+lz7xrwbYTSDLpSLmXCY7iulqbQNOn1pJtL+ky
uwjViC4lrUMXC3J0nTKCHP7IIbu7rsx5noUmOJqiRO+RGBucJ6dMB353sJONe+Vzeu99hWgLnAzl
p74GxpZRuqp01cYF+Oa62MvK/SN15mHzaZRzbUBqLhqNnhvjxfw3zun/I4cIgd5MsZnZ6XDgBUU+
MbWVfk3DH8XSbX754PxHhXk/ap9Bh1IUI2YQpWuHDgLaDRbO5sIqGXM/Wg4QzuqoYKrfE+fZNPdw
1S3sxFwNg4Np816kPRnuC9ooTu86QNm9JvTL9qGOpgSqT+e3NMhLM4FvxeL3XkYcfdEjCG4bLYNn
bSM2zX2QHCrdQwzD6rCGKE56te2qe4nHqf0egHNKA7GpNMBYJCm5SwgtawMoYb//GrRtuZpoPIZy
sFfoBofTuX+FO9uAEy5p/YRnmOd804qwhOKa/PLopmBiQe4t1Y3EgHzZ/HXdeOehvVCG5lyIeqiO
O0C/nC6Z02oFiOgJfEkwPT93meAxrcqU5KMVrDIlPQj0zYVtmofFbzLB+uA+cIDZm9/cGryoeelo
zQMOu/ut9FG/omk1dLMerEij0KbvUGF8GTTjcF3XuQki1xKVhjfod1pEhPm8C4UQaSggq/cPuaPE
t0Ea0YvcUgIAcWzp/XlhWcWKYoQAKXJ+Z9Y+JrQ/9pPRP3g2IKGB1/2GXw9+avm50aY7r02W+CLm
97nQ7b1A9VS3yAA3t9Ss/oFSR7DpE+nZSU0IqEcmp+ra++ArA2nCKQHlSUO3IA84labYhRn58tA/
OF6g8o6voifT67/mieX9qqtuCWLkgnJ02kCFQd827YhziBFuD9VMYGd/MCxAfLSxbdY+mG2rNI+9
tZSX9kJoeRbNMvFG1xtNpTSgUcmZd4b5hlEXATmEh8T6E2r+kwHcZlzo+1gmJPPU9WDYt/CN3UVl
8UkH9v+6nZ6dDxreqFEB+EE7CVDNMzfmVDYUlgzFPWhj9DrotX8YZb9Z4aW/kicqoYYPLDcqlgCT
zqYS0PpErtiGd+ej98w+GQcNrSPl2zDq28DQbntJZXy0cKe8cWs6Z8FqP0Q9pNDxoDE3s5RJOXPh
AuKEgXGaxwTc6bylpUpsWYJ13XwwYtle5xrMC309LlWxLkrBaMgu6oSlbyvxTlOF3a3ERNlDInnl
Lku1hAiOcYvr+3jWqS1wcCnQMbipCt6sOaCbZedam7dS+Ah2bPtFTaGIYBct5+jkwxS7MhOywMjS
Qzy4SdJAdFAYWvIywdBwcBjTv43G5uDXebydfLm8mSIp+tv7/3/89P8jkqj/wfY7o050qx+QU7/H
SRc//2/mOtX+F0GkKaB2ZB4MQGH+D1C6ZGn/gqgGNF7gvphMpcjzH6R0418C3IkL1GZalcZpkyvh
f6gTNe1fOC86dmFNY46Ye/YjUOmn15gYXUEAaJnwptD9Bezh6THN9YIMjw+7m6z6RbdlbkG2btoW
tOqbiEHZJUSMc3H0VYJvhM4Ufc8GAb0iGqyk0gYX4vTSe4XHatRfzXIsm1+S2Zjl0sTc6dkU6sFx
/DaVJYJ5BudP1YPKNK7GpBzcUpKzp4YR6ecyNKMlF396p+Bg2F2KGrTNscsG81+nYnS567woUB7X
L+vn7c7drDb79TuTevg7InzPyTe7RWYi8DWzDIWnNGU0IeJu/fp8QMDq83UBb504/0Si5wJmUUZd
4scsBGzd7fbl8PS0PbirTysErfa3d+vb1WphAHAGLHoucBZlNHWVgBONwPXjy8+j7x7dzff7lewu
rNwZ/drJ5ggvfbo5aVTVuhyxctvj62H7vN2yPz9W+5vV5wVJzPvxUdfWUPz5u6uARLsiKah0ezhu
j/s1otzt7d12u15v71b8+92aX9frlbvnd+u7W9b4wM/c3fGvN+s1f7Zf3/Bnmxt+y09vD4fjes+f
3vGXD/zoanXg0zAxPpKPFz+yzfn7h+ft8XDg01w+zt2IP94etqtXfoSv4K7Ef+H3/MvGdVf71R65
/Cyf+LA78vG36zUf9cp/OWzczYZPfFnfuYfDs4ut8Xc2G2Fyq5X4sQ1/n88TH7b6xG/u0IRv9CTE
7/arm6+bG/Gjm5sDC32/WvN7tN7vcpRf8e22mz12tT3csRFv323H33xa/eBT9/zozf3n/f6zWCYW
Svzt9d1d6gqxn1f85+tWjytd2LJZfFSrBcxBIdbxeLu9FYu1vXv7P/88vm5Z9yPrcPd6t329O5Yu
m3L3+ooRuZ92fOnD0+6w2+02u90n955vf7O63bNU3z99elP1k7u632No7CpLvl493q5c9n5z87i6
vUWzm/1+QZ03T3PNAmdhV9xZVpdj7LdsFJt1PIp1PrhvPsndlu6RbfspdhhF7sSf8IN326ftk9gL
bIv94XdP/IWDe48ZbPmd8GeHw+6ef+4/o+P6ZvX4Zs5HVkocJDbqfrXdHt6MZH9zc8M2rm9ZQY7b
cSsUDdw9K8kasI7bNSt1y2exKi932Pd6f1zzd64vxeLGzly/7Xu5BCTyIyLRkW/n7u7WWBpL4aLC
37a1WrCnt4b9a+s/ewJPPpxjhvAA29ejv+FAcNDYgzezeuJ/yGfRxHnyXfb/5s++WPXun/V+v//T
u4+fF5ws0woL9j27miZr7IFpwsu+sL13n/crsSn8Zn1cr24PBw7v/hUD5+ziAHAau82m5LRtt3u2
+G69F05h/bLdbbev68PxiHmgzPHJd91vqLZlV7GbzQ0H54VDfOO+efLD7nA8PP0++O7vJ/GhP5+P
r6H7PLk/ffeAq+d6OT7xr79/s0S4p/3q/jP+mH8+7j9vPu//YGg4AfcZpzK4ru/uOF3fPt3ff7u/
2W++HG72vz4/rja71SPeYbXZfF67Pz4Ji8LuP3Oq3M3NzSf8+82e7V/j3Dh/nIbD9g//xNciEVez
v8NN392u9pt7LPPtB79+5j+Lc/x5ffv48rJef179um6Xb8/ZKxbyVtx+d0fEuTSA6Cfscn/nvrA6
nVjS77stp04cvw07wpe9FSfoEd/Lt7/+DZS3qOfaV5hd9Wlja1EqbOJ44Hyu/uwPocsOi5OISzii
NQeff+U884vLjcTp5k+P2+f18+Hpbv2S85V37svtT3HAMe/jzt09P3Tiy+NHnrCi1ecNbmBTuJv7
H5F7g+Fxwanu+hEX+uq4Xzb3wvGs3f16g5bujXBXCy5APzF9MboEywVYkIKelCfwnCeSkqLjyy2j
mLbKTBY8gN2KB3qz8DA7vUD+LYXhJKb0QBADrej0zs+9uvBsjZZ2L4ucjddKhltlQ0JsO5Vw5TnS
AjjSuVYCoJyZEHpBoWSfIzhDAcgU3wAgIp3B+ja0+2EbJN3HBs2EVvTP0uNq2YL1lyncU62U1g6j
SvYqcFcDFfCZMj00xTAtmOL52iEFuFrBW0F4Ps+xVmUiB43FmOwQ64FFo8OQt25cGUbr5s6Y165S
9sHzdfM/fYK8acYcKpiu8P/yjpr3AzkZ3eJpN1ZuXmbqjSyV4ObVcXQnt7a5oN4FUbz8KB9B/cEb
YW4aapHKedpSBs4TGqw7J5tgPWuLVR2lyUKP64WVBGNJJ/eqw/hozRF0jMLMbCkD97QL6+jQhpG5
N42o+UTbmgPERm4tRBqXVCMjQdqaJ6yYlDu1j9hr4RsxRwCVjcLV1Dj4VJNqodxY6QuPqwv2LhLx
dDRhjLzoZpKUtFOzulVL12msmLH4alw7VryUxLmozzsps2jBS+1pDHMDKUkZgK1qyOEIqbY0vmp+
Vy4snviwf/zvmwmCwQUgAUeLNOQ8L9VNFv3jCioZU34MAKnZ2WBkfR1tJf40JJnyWtnty4et/kTk
LAxIJ63JQXajaFVb08ZLe/MeEhfD7YvW/+9ECdK494+gwog0uWGQzDUZX1sNHaXGxqr9DdnA39eV
umQajGGAqsXTm3Y9sanvrlLgu4JqkkASL0KnfWAwNFpJ1AYX8tMXpeACOV0maCPzfn/P8PQycGhT
zGtAPrQhN7dhly/RXV2UAkQNYAxUMThUp7oAHEQSocNXKFmTmI9ZrdPIGmhtWi8Y30VBgHnhI8C9
O6trjw0wfmaHp6gy8Af2qeIV0ibqzHBBziWPJLCsMXE652A+P1WocqywChnGd6WKcY2VDf3KTWKm
3p8UivJnB4/YLEi8dIYFwhoEeXwibvdUYiQFSRWa5LQbMnK7pGu/k/D6CdrdxzCf/z6/wJTRG8AB
pi9wtleMngR+b+AsAk+yVozNgjLJAK973bpnKR8hhnwBE6ZUfkS94i20f2fe1AzCNjGyyi21SnPr
DLYLYwqiTVEU/i7rc1DmTWPneXG804yml9yyy1p3kvVgIZCa1cL//iZwRdBHIsqVoBaeruxQ+3ag
wD/qBmEQg82sdtuyLLTnvKvufFMabqq6yDcVXfqMgrcp1PQxuF7WqlEa59COUrkQA53blmjKANMF
IhAQEhxh4+9WJstVL66thjZ53zGfcnssN1pcRzu5TaKfTVhN2+tbce6wkUd1URfQaSq/nsobu8KZ
/BLvyUuqW1NaVVd96Um7FGjm0fnOLHW5vi7x/JSeSpz561HVhrRVuF8HJjpWVR7Fq0lrl4pDF6Ww
rSKOBKJ9vq86I+O6Lw3gpEtt7kLEk8J9O+gL5iNW5/S6QxfGuoFAANefX09Xrx8RL3VIKWQbuJje
p5pI80QPazTU0SqkvVUQvvaFFz3WbQNw7PWlvLR5b05VhkmMUtzsljBbHzroXC8Bfcyq26jP80MR
tNNd1ErVbQsOx4p+M2Xz3wmdRS1ZNQ3T6HDFE2Sb/borbelW9WSIr+y0vlO70WnW+TR4S10Ll06G
iDXpdOeTKRWdrvVQ2GmZVBknI1SMl0Zqh3ajOl206zOHWa4gk5pv1zU997qOKEdwl+jE1fa8wNhq
fp8ZNe0HnVdnNKKW1VpLo86FEnsp6LxgrnRlgCNKtYI8+7wlKwYFEhBBvXBB40k2cjy1jAwYHw+l
4dVQmO4jthVYt7MlzEZ4a3QV2kfJKvqdFuupG0fWo1zGhptUS2P+Fw6HwLSmWMrJgDFt5lp0yEaT
IAAIKOnk+iawpXSXZ6l8k6eGvSkss3seegkYs5QszhJs4QVjEXSBtNMJalkC7FNjseLBnuKGC3OS
GuezGuTpr0I1ykNemVME0apnLJyKC7bCICMPV2SxiXNaOCINk8iwJ/BVQPAvNIceFYWehlDulubA
L5x68ET/DrBN8bg81c0u6rHW/YLwI8ghWW3L9gC1t3ET4qj2jWcxrAYk7RKJ7IXdJOVAHoBrG1T2
udQqKNWpaZCqtabqu0kI7V0f5vWNQfX2ftBzmOAhu12VIVSY18/h2eF4q+PpdCsR3HFJzTbT8Pqs
KEvOuB/ZhavCBrklCOwWhl8vSiGv8mauUDnPija9r5r1YOKziRibZmX6nZSuPbWaxo+aCuqAiQLG
N+A9NGDNYqx0qpVqaDgXYWaC3Anu5ZMjOFnUKIgfP75y+BWCQoH7xYk4NZVYD/XQKBo4j50MXvWy
labXTlITa+EePLN+oRJRN6ZBRoDTfionnKLC7uW2wPqZVqmLUb+VaV86lENbLwQsl0QxQUYPBg9m
rr2ZqAZU2TxPU0SVfu2S7pDWxTR+D3J53H988QiKOGqAHjkMkpwqVaZ2EA5qQUOkLoebSiICDfpg
CZzk7Fy9gXTrXMYsHj1Csy2y/TQeey8giSLbn+xpoF5t1oHbDMys+KWyjyd7n1b64bpuF1ZRtHRg
E8gEUX+m26j4hRrVXk6Sg679ApSiTT7Y0aNX+tP366IunCswQwXoF9caXXCzCDvLx9KbxqgAHbr7
alsZ1NGqV3zcKk6EiC/xLmy2VHBFJB+AD71svW0DD9gq1rpoRQPkQt3h0n6RpkQhkgpoM3uKKc1Q
prkiEVOGdCPy3qzcWo/bR+aVJzfV+vzg+IY+gTQyDLvrK3n+WMFWDIXQBwIgoH/nCaOpTKKkL5Gt
+w5alkqwHjJavby8av8i8GvW2dCRjggNZ8eVpxz1Ss/csCN6qY2s2AZaHz9d/06Xdpd9hYpE4AoS
wJwufCBTEqK1k65oK3iF51zaAPDSLaQALwmB9AHPT7pMkA2fCjHLfgprgSE5hJUargBgNZt1LTvF
EiHHWdjAAsP4QAKLbiROvDg278zI0+NM1kbMKIsAJ48CGrnkXtoqRrfPmkXs6Etq2VTORQcXeFzz
IKUdanNIu7xwrcbwbuNuLA8FTnb98R2i6RHWT0BCeazMjrqVWJU2+jjMqE6rT3kbpJvB0MKPbxHL
xmMLh8lGzVcuznIpdkLc2NhbwX3SA/ivhEbw0YQVbUEyaQOZS42A8pyWo5MaSRyAONTSuxSkyHXh
ZUuAd+fpCSEGiCLYKOhE+rsZ4p0ZpOaUGxD55G7UeuGnvI70ren3N5oGLmWd9w9dm30qJNnD1i3I
meLqxnSKYn99387CPL6EYihAi/M6VcgPn9riVMqt0/gJLYVmpyqb2CtS7RCBsirfG21PP+7QOwms
WB00TwvX+YVjwDOBFi0B7U935+yOlfLAkNvUyd0xjbR4FcgmI6hF+EnTfX3V1h6/Xtf1wkngLgKs
FRIQ0TI2s9FWtYZ0kvEiehCEdDJq1RbK+qWTcH7pMfBAyyTmyZg20dfpiip0jjOuzLaaQeivEtvK
D2M2WQfdc5YgIc9XUMxWAP7B5AnIfnO8FnylKVcGK5jHRigxVZuUtivT5fTFqTXjV9Cn0FFeX0Ox
KSe5CPqaOXlEe7AM4CpnmxbEpTH4pZa7BZDta90pja9l208/y9ZK1lDvqT9Jlwy3RaDlBBTq0vj7
ubkC90ecwIS2TbA0H1xIs1L2u55ci5wABJ6Y1q+ksl6NjIRI6WSMBepLQee50QiJvGYpsonU6OyA
1H0YharClFQmqbxm4c3Zc1SyzfVlFUYxW1Z6BwXqDvbJ3TOTokYN3XF5k7tVJFXTys7C8KWcRsgb
q8LTH0B+mECusYMG9M0kqZf4BS7YLFjcouNYp6wHaOqpzVZTYcUZjS+ulHjl1vDjsVk5nhI853XF
APV1XS84PkrqhO+gKQocoPkJ0VQp1vtG5uCb9QOZr/hZgVR13elVoqz1OjA+M1bNY33w+rrZAtcg
EH/ruvwSEGgs8T1dWHkBRUQKjehbJNpPVVeTuqmmssfZlwHHFfSzn71JuM80ieMmoxff1fZXpfSD
D19lLALVdVJq9HEahrC7d95fTp3EKAuRNRz1JF81vqdNO6jswyVO90t7y7sMylOGkPH0sxdnmmWR
R0Nq7vp1633p/i9nX9IbN852+4sIaKCmraSq8pjYjuPE2RAZOpIokhpISSR//XfqvZt2ueBC30UD
DaTTLIrTM5wB6vXZzoUFuzUdXbILweO5wYCuRt0A1R/UvY9//q9ZGbAUWmJ6cPthI3AzhsPyCRhr
Uq/psD1/vI3OXH7Q98UwCWqvx437dijLM+N5IrFnOXVfuAnd19xk66FXQlwhMx7/fDzemamhgg8w
Mvpkx+b3ydQEJZ1cwC9EWy7La9Iiq57nBo12/J0LJ+TMULD6QLf2ODVsy5Pov0slJJ8NH8rC0bkp
qV0Whl6niq8hdoow++OJnblTc8RU0NfFzQpcdPz2Q3KrwOdYCOzopeSI8lvNSwIHKUT8uY7+GDev
wWHCW3Mhxzk3LuqQGBJqmccA9e24i9lCAS8CjLuhQV3apaOfQJGBnaDq2q/bQIc7KE+RC8HduW+L
/BetagRfGdLFt6Ou2UqlIQ22jUERgSmc8rGfhirL9CUZkzM7FKbGwBNAfR1EuOzkw/p4W7J1ww5l
2vtKLD46gGOVXy0z4/WmGnLB//Pc1GDYcmyzwBGyONWhnrasmWxeKDRaaXodER/VskmGJ5934sIO
Pd5OJ+8VIjbItOAbAoR/KntB0ykyjWOqDJpOfKIz9zWnSbv/eGeeHQXvLmhGaOEByP92rQI59jJN
cJtMXEy7iQX5bUva7UJJ7uxng6kJCo5gEALt/HYU3aIxl7oRo4jEZhUQ6sJdUY6uW+1A17tkCXVu
V6CAdcxjEFTg1L0dLoBI8bx0uI+JMV9W4x/Bv9vKFPFUmcFa/sJCnRsNMegRWYVCNY1O9uCoNE/j
EYd7honYjepmeOD2TXYdWDve+s0vFx6AM0uGGxnefgU80sDqO0mi+ywaNwuuQLmtIwQEfQs52boZ
QnYpijizahjiWDdDqRjuKccf8q+Xxo40bMEvRba+rpmsJRAMddYPeVd2HZu/fLwRz3xFfES0MNEe
B2XxdDBmQ6tMA35VWsBUu0ZbdfqtZpqwkhFkw+g90Pa/345HCiFiXXjOoep0sk38kEvb2kihUNxB
NZw0NY3Q7dJLQnaUzba0Nrxk9nHumyIgQe6CIB2FwpNvmo7AcM0ppjkupluvcYEasVOuX8eq60d8
4I+/6tnhEPIeC++ocp0KGrfwfRglQe0o0+ImQkt6J2QMsQUaXWornHlqcP0ilz/GJkg3j+v7r80i
zZyLVocKBU9vDt4l5MGnrKinRE87Ygt3A0179u3j6Z0dFOAkJNWQtUdh5O2gsyy2sMtjVeoNs4Kg
Q/9VuvRrm6p5H6RTvN90Sy+MeSY9gxErouoI7j7o853eZblHHSGGRj8ypbBsWnVTjFZ8c6zlvwcZ
yx9wY57rhATzdbRZeeGyeR9LH5tTyTEbPdKxTg9/QIfMxqJT0Ne04eMSKYhLtXPzE7y+5d7DxWyn
2aTvyagvvHzvb51jlRQnBV0BFBROmx0uKnqIMCvcOmi/PRLWRNCmGZaXjxf0/fSOiLP8yEU9pi2n
H7c1krTBjPdcmg7661Onkodi8RAHmdED2ScxbBkz1YDky9CLv4RoeH8HYfQj3ggwPjSLT1/3NYMt
ToceY4lwvv3R+HZtawPrDLWnzA4/zJI0Pz+e7/vziTIlNhJeKeT6iCjebuB0QvcNcrGqjGwfX+Of
n/1It0PU5vn+45HOfVnAw0LUgpAOIVx6O9JKhqALKQLeYBxbUWcElw2aBkO7VcUmuhBNLOa3erTB
2F+hNh3+8/H4Z2aKYBvvVYrEFN2Kk2OD3CEq4MCsSsWKTNXWQW0EYak2yS5dE9deuPjen1IQxJFG
YKIJjBJOoycNvxtujcZzEonpDx6Qut94X4c9C3cGwn6HRrrpddyy8cBdTC9s4/eHBaOjlA6EMjyW
wJx8+7HNkqb9ojE64F78NhzToEy4iv7zkTyOAvcLUKdhDXvaccIezQHe3hAhbqS44Y5+WnNLrj9e
t7NTycHLhhcjzFFPUbQa6TwBlAwfcvPjA7DqDNoiQbBeAnCdOXsobkfYnvA/hULDSRRVIG6UsJlS
ZRPQpC4mMCALCKpeA6Rnb/LckP8ckgK8BqECtM1AMH1n4KubyA3TcYkI4fEO+gUCikfrtpONpQ8f
f8JzexH4T4hyHwuWqIS83Q1wJA2Qbzk8wtl2VP6caIVigqwjt4nrUc/BDZSdksdk5uMr+I3jhaPw
/pE8RorIV1DPh53Z6Qomol+BCUHwzWwDWesJFcUHmossL8eph2aMWWXjK9o1br4w8XMjQ34ILcMY
1W84xL2d+ED8iG4z3AdCPwSvWIguLVWEgwhTLlhGAZvY908AdyWXLrszlw1SekAcsMAoRp/qGZiu
0xPMv1D+Cif4DOIXXq+5b7+H2dJfiFtP5ogaC96qBA0ZvMWIBt69i6GOOmKbYwNvWPw+Fj3/gXnm
2SflGpF/1SRu+DW66u5SFfzkZB5HPnbrgIlDkRiQkOOf/yviYmurJDxguhqWUkkd5kIfwmG9pCt7
8m78v1EwQ0wPmQDo3m9HoWOwGcSW0OiaZ1naJJsPi5nsIU8UrVt471apBoI2AUxu9/GxOS1ivhv6
5HFUCAGCLo67mqMnYwqx1GvjyW4IOKmmVAef0ERVN31MHphldj+h2fvIFnPp+J5spv/9DEAPAdUB
IBlx+8kunocOIPFs6eq8aZabZErdLmiWdT906//Pkv57qJMlTX2cuUSuXb0URbczscjhpaIvuV2f
XLXHCeE2hQEgkgJkPqcQp0Qh6+/ytKm7DAwJvh/p7Lq2ahPoe4HbgkdE4FFWE1R8Pl7RMzs2w1N7
vAsBxEPv7+1eih2d5mQomho4iebeWII+N3bwhVHOTe9YNcF9g1TyHYF/TGTM6BYhdDMQmP2Fgm+r
DiaWWXQVDlr529HpLL2wWd9NDd18HAN0ZYH1x2t5sldnGIVRwhStksk0V8HMXJUCf3thau+2Isrn
ENbAC4jI5lgBePsBW09FxMgIb/SewiF883mteCSqZPFz/fFanRkK4LCjCzPQQHghT9ZqBO1p7qG4
WcFRot2xCWrEFq9U3RfTf9N1/p8eCZIp0COg6IN67OlQi+gA9h+isGo616yVi8XwmU+22IWuRT8o
8s2Fd+nc3MDWwc2ZomKPOtHbz1jwIWA9l3EVBkMbPkTJuE4vnTERoSWEurX58fG3PAkAjoIrSPnR
Ucc/GSrbJ+Eg79MptMuGZdPBcNsyNR4I8xLil1nzhOd3LNm28IpLG99tMVSUPh7+3YE4Do9OCGI4
4Hbo6XQjUhQIeSFchK2ZH4g3UUnTGXXogMQIB4bg8b+Oh4+KljPeXiQcwG6+/bw99DzI1MesQms9
q5o8HSr44CIKaIvHdY0vqcW/P3pvhjvNbMYG+uOcUVZFoodkkVDrburg3fjxpM6NAswOkm8E3Khq
n+yZbQWWf0hDUrnIsi95iOZZtET0v7WssFNwaeFuxP117O2cBi5icKKFEDKtHO7i1yIYVI3mwXih
8PV+LsdKL4L5I9LvWP96u0AQi1tYYwtej1kjASZszIEAknSBAXF2lGNpBiEn6hWn7Bo9xFs75oTX
bvPBoRlys+8CfWn1359l3PHALQEGDZImYLtv54IKOXNwrOc1WSF53bYBCKeQa7qyDD3yj7fA2aEg
qZbgpj9SOk5CoRnyv2kzYUK8ayc0TYHy1pHKSkvCS8qe76JKuI6jKo+QK4AKPfK7t7OahyO9tuv6
etKm+e37RT4nSTPtJ57YWucDuWlQJi3/+/yOzmpw9URYDvjB20HRLp3ouqBxUvhp/uZZmFwPkOa6
RpTFLgz1fm+g3Y9A5Mh3QDUtPn7qf8WugZ86Ny55X4+bHw6FFn/nOL3U8X//EYFAAWQD7Ro8Lenp
xaBjGJ5Q8EzrkWbu6zJ4X5tR2bsNJab7oB3FvfJkvtSSOjc1jIfpoSuFN+bkomCpG0BvYl0dh6u/
2ijQZu0o8/+8F9FLBMwG8DZwrxANvP2AQxZIWBW2vA4Wz5bDsI062ns+9/JqkpG5JMj5LgtA4xJF
sWM4AP45PIXeDpdYeJ5OBKE4yZfuQfbwAHGZVZWkY3QbthyuJt3G4ivaGvbz41157nvizCF/BXMd
hOiTA269HgmxFllAmto6XaL+rjfBpXrR2VFQusZ1GB77icc//9eGTPiC0hlLujqL1nUfjxAhC6fw
UvX2/UuMPALYE3QOQSdHvvh2lLVRdJo85TXzEz00/eQfVdKJukG+upXgyRcX3pP3VxZAS2hv/69c
jWju5JwZAgxmOK28hgtCtk8U99esg51LOYCYc4lLfua8vRnsZHatoZSs2cbrPEOIYUyIvlRGhvwK
+YjZr4CW362Z1nL38QY581FxIUNzDtc/4uLTDLVQgcuKZuK1NqYZqhXwgrhC0z9Pqy4tdHsFB/Pu
kjDyubmiFo7a27HOgEj57UoOLGMthMG6WtqAM8BMx6XzVeb1FkI60Wa2qEzertuhWSYAez+e8ZlV
TUEzB0IClQes6sn7TbNt03pZZK0Qf8FCkrLndDPxlY+H9ffHQ505F+ge/Q9CC3YcjIPfzjMIxwbw
OiPrFuyNXauCoIZsqb9wm10Y5ZS/bJZMGdqusgaAP6vWEM7uwhd/Pp7Ku6+GtUJnERkvGrUozZ58
NYu8DQ1FPtRJT6ZHgQJ4Heh5O7SwK/728VDvrkt0sI+QiwItGkATTr+amtXcKCGnmg9J/MyAxmLX
cOAEU7oe2BwUNd7yLW8ruqEE94NvC2rhH/8CtE3fzRfXGOCRCI6PPwV1x5Olo1EPemY/7VwS9GCg
Ex+LSDyswuumr1JJNYDuaSe9KEqXz5qLo4B4kPZViHYdm3ZFBzv48IuXsWt/dj3wF/R6E/lIXtpM
ZaP5xlzPFb/KyKrJHyU5YXlFuoARXnb9qnq+C7YmYHHVOrVO8Dtf0eLlB1PwOX5e7ViQoUrbdjv+
962f4tcpa6X5G5pg3L75yKfxpxni3PLP1FOzVNHiunDHyQC14JKHhsubZeTdTZDxlKMhxlf33bYK
VvIlstegz/Z4fNlSubBft6JEVy3Huy9c1Nc8bkX+ggJLRG9BENLBn0KDdvW1x1+MeTmAkRWqqsvh
SbbTClAsUY8Fk8VtOyXIt9E+VduX0JEUnM3BcMZqicZ4X0HBspi/WhrP/PM8JCS+EkXBUJ7DXIbk
dRJuiX2NPgk66ldjt4H5vUMDI5YoF0CkZQqu5laT7WAk51gcgR+Q1SCsdF1WyWIqZOncyIJ6aFns
nlBwDNUfMao06g4GooHfJo2kfa3FPIwEfinZwD6ZrvAAOC8hvNjaZNX4qSnQJN/DpQlATwYUWvkv
YzoCx1o0NHc7q4PJVEuWCP6oj5I0siYx5Hy/Jcxl+se4zKJdKpR41PJFDxzF1nJVXMwt8llWhFdt
HBn7lHbW9EhhGr9AulHwgFBeimiGeVIKgcXma5fk60T20C7YVnEtlnVpH7N2GUGXyVqUWR63LRvE
VhrRbI5XeLUzBPidS+3wbc6Q5aJipcbCvHgXbwymHGviyWOu40b8pni/4SYnCckbDd39mUc5uvxB
snwZUlAd/om8p3CRVJGe2qBqmzXj7XG551BXcNUeZijuFsPWYHgc5OKZMyeBU1/GNPcH1yRKvZoI
5s3wJcO+3fCeiiXbfuAWW6OgNAvt/cO05IA+HogunI7LiKs5aaq+MfECy9fcR+wfPasowVZmqQZV
gTgXBt9z6rwGi51aP69Vw8nkXse28OHNFo3Uf6VqXpovccGMegZ70Yo6KRjZKtRXfFbmcABV9Tp0
LriX0BcDMx9FeP8iCBAjoPMuKQaftym7G9phml8Q13XRfshbFOorQO10G9RgE4UNuZqcQL+zVBN1
7lVRiYO6l4GDo1OZ9YEHLERxoubgNp4jORaVZ4kR20G1JMlEBXN2RvLSRzBjj24XAv5oUYWrXPyf
pCXoXNWs1UD+lLB6Cwa6ByxI5UOpQ+JdWPLAq+0VqErC4cPsMY+7KGoIkKmQ/AEUuXRD3vQ/k2m2
Y1dlTeCDpxRRts5B13Gs4KU3gMUsJS7YZPktueMtnHCjppiX6oi20PomC5HumE/9ECRivp6NaMfl
MFvwhHW1IiPJ0nqMU5bcqZincoGMUdeq9trgtubARYcF2Hgx5GySKqKEjH3VLVs+Rtc+lri+4PqX
uGV5Un089QXukCLbwq8zGwBXQoSeJzE/9iFJdg8GobW3OYBCOtqNjacwrS/cEu60dgBJ1gXZ+Pwg
ORRIryYoiXQcKEIDy7CySKKt+JPLCL2OveEu/WtwpWS3YdDr4EfWRXp4lhk0AYD0A0AJYENwWIc/
UYw7uYSdTTxUm+3W9TZIoTD47JCdLy+BGWZxEHDMim4RhAArG9iW/MrghK7LbnHj9cy8OGwJC6Hm
sE1NWIJS0dynLGo/F2Ab7CNR9J/RSxvR55FZoZPnvEtkv0PNabZRifbz0H5Ox3UDZXiMJ0q+R7F2
42/MqYu/m5TDai0BAak44Geh8RC2/eIqY5WID4BYB+JWO8WSOt0QtFc9L6Lpe7xEOQngdSyhUE2S
vhBPUd+J6S7EC8we4Ohr3R3uu/G7p6gqvjSqmNjvzHe5fOQ9ybNHMwW++A78zzTs9UC6rG7DcXUH
xK7OlKtVAIruJiLZPwNInvMDoKqd3Nums8UvbNkBe46FgLg8zmmk1J+CUZ6CazjjO+wGv87xPx1d
ESuWZJgj7GrskcA+9tQm6psUvOdflPOTv2mBtdU9AKlM9C+syU2gruimU53tA3h62/DKItljsHrY
cj7/XWEQFPyz9nRSW9makC6kgnQ+jX5Fs7VLDDq9sqmvwcpYtaggrdLAwKgo2i4BP2Noj0jUGS7e
VlepU5P6J1tkEIhyyCcNom7bRKb4OVEejC9ZR2WHR2nARm9LoMF8Ci30wR01q5dwkUbhIs3tfMjz
VYCQDrem6R42gdBTADhmoWU+WNzngDvo5VUCCwrCXWq7BVdj2IdVD/QFcJXhQGDqZYcOUKKg72j+
Yhs0S1/YRuSfRo08R8lSrD1q3mP4EhLU66oYezGusqmZ5W+9+PwJoK5F1YUMWvuYqs1eNThf7K5v
41ZVuH2m73mIZi8Evtf+VQPI8yTcwP+kXWLk1TjY+HHctvQRXFTokB+fhdcmB9cXLESd3qhtapcv
iBRyFN7bpJCHyUNe4wBVHDifBxmjtoqHYk6uvA4AJgHEV74MYYbFcp5cz7MLQrj8sTYo2xHyBxXA
d9AmSCYh+J6nCbuDCYOTsOwV/mdH8H5fjyaa6G5s9XbFuTFyN09hv09zF9I9DVRzQOYDUYrR9WMA
IBub2nqUagiqFUDxekbjYjlsmMdrDPylqCaGNwZOWSsWpXMCmkQrkKymcvO29Ne6W+HDQNccyDTE
JEUD7SK7rXXniLY3DQRMXMm5grWpnI2FtsyWh3VA8AyV4XGoahkiWDiocGG0msMhJXVsIxsCWNe0
T7juom86HtQKsf5Cf6U8a74mjWV/W5DWH8MZ6hr4IoQE+7YbAMAJsjnAeRh4sZVFrhGsQn1oTO9G
Jm3/OAxe6UNENR+v7QBezn6JTWS/9iC5TzWdMtKVPNEbkrIBWzPVhaQ75vJgqDj+zufjOqAc7vph
hS8Ci6IKMcqQ1dQjFgEW0Uk8IjyTa5mqJfpZbIm8bWLIYtRAM3eYQ2BNfOiIn0Bo9x3/MWBpuqqD
I8E+7jTkq+A1AuBSkowK2DvZRxUyKrnnVOBfUQNGDN5AVr4tYx42L3PPObuiDduiMkOkAtgFz4uh
KkIxfu5Fmrf7LOJQuSn0kpo9XLwC0JEK3xfl4PWAUtMKNG9JkrClOPoySHZ+kePTlmmZfJF9w8Nq
Swk3pbTZqMu+nay9T7JmBPu6iYumUs2WhfWA9Rw/TT6IroaGSxQCY2FhsGYJRXSZLaEvY7CB1tJk
BpeZ9h0VeyVX8jkCgGv4FQ69K0mOO7OcUrs0ddtM+N/GfVb0uxXRr7hOsy5pgA5X2W0heEYPucAd
jtC9UP0/vY8tvJYhofNdihHvCW+7Lq6VLop5byAPj7mEWlWIlqiAkQYaWDfMzslLlDid3ygG7H/V
xmvz5LMG3mYj0Pa3dmUILtdtQ5C3+rGI6nSgja0g4lNAgbG13YObouiHpkV714lB0tIEcWNwGRa8
qxRbcTFuPqRf5yhwPwjcGIqSrLQLn6LFQC0B7tRcfu/naUWlrNdmUZ9wLJ2H7qLFy5eyLiAPLeLa
Z78QOtbBEHW3Q5gsRTVABNyXuh/6pm6aNo+vsFTJuvdLu2lsVVU8raCY8B2znWFlgy5xe9VtZEr3
PeA5fbmCupTtmWEoEHvCJFw4Bht+pxs5gqDA4OR7VED1rohXYE2ZbdnBR2sArZukaeSBIJ4ev7U8
3soxz/qu0s2Cuws94ayX5QZapLyawXF9QCUuEjWaSGt4PWUmBCuMIGfB+Uo7sh6AUrL8StF8Hm8R
qyBr67Es/ApFBvx/Ar4kutaWeluCtNJ+Q2Nd/hOFvvkDv5/tD7Rg2p9b04s7lQABCDQFGR88X/pn
xYiwdYAN9X2JVaAPQR+r57knMNLlMvTxPrOpQFAQsILUCQKK+JCGNuyvYyH1M+sQfPsK+b40lTcq
fprBq3M7sI7GumU8xVtA8GpVwNJCyIoJmncIBhUS1FXE6QOcKaCL4UFgKvbA5QfznmRzZr9yVeT9
taE9wmGzBtnOixXvUKk7FZvdWMimK1NC2lfegNdegvQXyGe+uE3Xq5xYfMBVPNxn6FiD1hv7FCaz
S5GW1HNIBwBSUfwN5sj+DQwp/mqaILNdOZtctQSwCz+SR/CeAVQnupKGMtqxBOk58C5H7Ugbyunn
tm1gtzRtLPtSFz7+DdYfciADQxiEyGT+mrNs+CWVI/FNDFr6AT3TvKvQ454nyICgJrwHW6UfK54w
4C/adgpf1oGtOC6Db36katw+pZ6yn4Vx5HGJo+WxIMXWH0ZEPABpmgRM4kyi47XrOJ/2G5W62xWh
hVtju3TufpuEDfaCbvZXBnXSvkyIM795PA0S+jIqTmtmo+wgAjBkULhp/E8d0FXg5cxhprz2Ov61
bXTJwONxw88Rl4ffZUvO7yMeBX/B5d8+rWQdsZUmnf5cG8Gf2wTCGaAxCn2zpA1CpATtlbV0QEus
VwLAW1dPWyf/2ikgv5S2PML95tyXbjBQhNGDF+1n3k0UvVO5qn/gjTQ7uOQVfb9zhApUCqxYbom0
44wEwU1/m5SyHy4em0c4meiHVLTmtTUJzNpWfLXf2WTmWyunELG+wpqXwPrYsBI9QRwoRHuk6lKN
ImJAnbDoorbLp2JGGl5y2xtkVa49pgl50j2EkbRqPwZdgvp8CHmj/ardupR86pLsAMxH+JoaWLeV
oOETiAokOO4RqJYZClXI4WsLKvtc0sxmyErReM/RfyKu2G2xBW2jt3a48Wj80v0WIbHfRZMBYMRQ
Yw4Zx7eG/qU0cPhYoqUpF51hk7GV0s9sytsX1EHF8xYtqAMh8Vt0GY/FFJQMIgxpKdPcPvWiSf5Z
h0LcwzdeNzfIO2K6K3IEMfvZytxU/XJs5wQsbK7DKRNmb21RPONNH7p6TTp1y9NgNdfzINIfwxqT
e8uJT/Zh3rbfYHjsl5usmYuntmDOgu/Yg1eg4THOKtdO0y4PbdZfTSFVvGroSP/kU2wBw1FM3FI/
+xe6LaOp5kSnqmKRI1vpsDIHiW7rtl/X1n9HW9XZO9wWidwXUR/tJM3NVk1AGCCcHRskdwyTx9dx
hfuOsl/8nPRx86WfQe4tO4PqUtkQxAB11Lvgr+i4vAXF73iFo3qV7ue1G7MKzBnzkBm3QscXCDF8
AL+lFUR3g89QYIstGk4+VeWak3TaNQjbk4oIGlwn64ZpFiA+QIVSbllW4jzT3+hpsq/BSPU3Cgj9
D/Qo3G0jFg5oYCuKb/m2Dn9QCRQP8zLKXzzx8fWAac4Vmm9Ify16RpDJAM4fKLStYNex0iLHuIvD
jiLMbDv4ja5RGVIGmy/E8BvqIFGinwSURJDsR4BG4PbMpocVWepWQtOXh0DpkOTH6nRyn6V8/im6
nn6DIyptIdMhzK9ed1lfWoH6Z6XlkEIWLuEiKudF5z9ZsyFIXtqiufPJZOfS4SPChqoPOtCp7HIH
SVEEKUG4hLVjmRhA5ZpIWjrkHa8kabvXvEspfnc0ggYC9MZwoCNnfenW2SIFApUUyb/vhunAJNnu
WR56gVAtsaacYGLYVLod8mWHqMmpimrPvwOazx6iJd3WUiI/8hVAl4ja0HEdrlQKlcJyHdNsqJoY
JP2bfHbzT0iw0efUFxR3N/x7Hwdl8m9JE4ewy+mb/nk0fPhtAKu+BzNicPsu7YqjBXMQf0fOLk0Z
4QUG4b+bwiexKjwBrIXGJa7YNHu0Ksi+wQ0NqRyQw/SlXVc8HdvgwPRJ596KGwN/zlsBLVY8YSoe
4EerQvK9ywdIxiFnYEhIcwodKY2o5U56ZXQ5UjGtJY54+ouQTTS7dtrEVcyREVei6fvPKkY+gToQ
uugHMTF+N3uIIxwYKcLrXPfZP42k6gaYeUQxYkWIEZrcPqOynE01oMdsq2xO8rbOkxFQdoGCGHQt
wZW/79B8+r0JU6R7Y4Zon6QrInpluIcb/Tzr12DaiocU8Dqg3hVkSMo+kWKuCihC3qKxOSTwgeu7
L1DxMWM1GhWJfadXxF45NKvi0sSN/LIUBH6OcoNlW2VoaO9o3rgCT6HpnnLupqyUo+myfZwv4R5r
PHpEbqA3y0iTV0CojkagkCLVdSISfSfAiNuuerSonjOyze0NnHnwOLYIq9sSdxG5KtrAroegGbOs
npMczPSkwSVDUSy7YaHwn7URU7Hztu1vnXJzggQscXFZEKc/d1uKV01lDZqaYoGhdJehUbTzfdJ+
T9jof06FDaYaa9jfLdZEYV1sGptb9Ex+M6QffxVS0KZKEaH8RpPB3fNsM22NnFl9MtYR8RBAfsE0
T8WIInBth9jMrmRLN7+GsZMIO7qFLp8og1F4nat8cr96TwJdqt7gFJDcYBUChOrIDHXcx4e1KzLQ
mru5+J0m3ax206z99rqxJfySo5F45dagxcHx6/J9kFvxWy6DaPd5qNQLdNTpt2UgfK62mMjXoMOr
WwbIuL96mIu1SEOKYR/OKXZpkS6b2BG9FPnOLmzsrmbUunUZKRr6u0YUiFk80uIvKdUoL4Y2ghpA
jAK2qLuxz20JzdvB7uBuNfQoc8TyS28hlgAlda9IaefWvhrKEYZGWaiynYTnaFMP8DLUpc2nTNeB
d/YewfOEXNYJN1USFb1uB0a+BBwHPaGfxK1p3vwW/lhScME0Peac5PkuygF3qbZtclvlu0ShMpUt
JqiIs37AozLOYzWgw/03clkA0WGsQxddJcU2/pjYAu1Tli1TXKHGjLTGZfGCSg9Jh/FG04gICIXG
MD4CCQDX0TyPrayU98nDwrf+bg3IBt6G2ZAKNT5NkV/ZGZry7WzGbR9FiDEAv2lipJajnFEYB6Hv
ic9LFOA/X4dPYcwRtznuA7n3qPrSKlVd+igFMASldcuIilsvs09QxIuz0ozp8geYIruUKIYEYw04
qxprOZMWBauxaB5WBzGcEoWSPjiswM1udWKhtVolsoCL+oRKxL1gTP8fZ2e2G7exreEnKoBFFqdb
srs1j5ZlSTeEZMuc56nIpz8f97mJ2oKFBAGCAInDJlmsWuuf1r2v6N7DYakruW3fxWuq1cg2DT/P
H0+ppgMRyenBXJV/05R60CdI9LPbvoqlubPJhbgbfNIcid0eCICvnNmErpLJSCVg9KYUh9EHMnos
kyxed2sWTzKs6ypdr3KV06rZHINl4GEe0vtmFYRqimKdi4u08+Rp1zTDFDRoOB4SVtWAlqjwErAK
VTN5uU75oFL8EnGg6z6nEXXs+GSMLW/dkSLcQGVG2RAHHtngUeiMkX5VVTEYJwld6hmYqnVTu7Pz
O7F8NbJvxcMS9iwgN7CLYjUO+RrnK1PtzelhtkUpAinTpScPQxUuJEzqlmFTNsi+lzbT2kOCYa0I
a2+QwubXM7FqdggZPLdU+7N3BUnUfY8QFxsIAIBCgrSbV1A/OUAEpHO7op2LeuSWMuVsKqQq3kSS
roCSys8fIlQJzb50hb+Egv7g1tcZlZNjWl0SMDluBWdeivwsskykEoOGlglsLFXVzqVy7cIRjq/k
Ta41DYBWdhfaWaO++Z2kr5Y4H++hfCQQRitHCqFxzIMh9+CkFndobseUknfHaLH8rMwTaowpFlO7
m+ZkejOjxSio9+bmMsvLQp6ZQyQeulVZd8h+1zKwh8gHYTWqrtuXsH1Xa20DgCWxPXz/H8kQ+JPf
vJtjp29EFQ2PIqrbYu93bfZuWznHaTPp9W1eRHdjLVXy3tbEdtAcWNFNs1QOW1BUm49ToUjXnUCf
Tl2zNn9GI1set8oagxddx92oq+7FrQTA/LpOpGyNXlJgQya+hTS1zN5zzqkbGLT+nlZ1bUIrtpcn
JAvipYKZ4CDzE90HxShFdkV8KXxSPLTTt2bxkuXEtVamIDSm2713BjktVOsOUz4R5oU0o961ac4Z
SG+n++9Cl1TWyTAaV0W27TQ6SaK7iuOTqY6DnC4gR3DcovZ1RRClvXSutL0qB2qmLO60XKh3uWR1
Y2rhkHY4cd557sRm1WFMvG+9Kmsv+sg1NQRTOdm72C2AKcm79szTsVXEY9mkqti7QVbLb57QtllR
auZhA5z6KOcEsDQf6bYCWwF7xLOz2KccghJcu4wgws21rO/yLV3g4Ffmcsm2Z1W0H5T3geOJ+nck
SqXCSictrfBk1feZ9vs5hC9P+4OvKoJeTJ3Ku44SxAgdlFq3PeV/x3bgJZBPmDdG3PDaIHk+ibV9
SKOymYKcvQ5L0pS6y5nCm/fu2VmmglKOqgxZJMvTNGbiIZZZl0IFd91rlUegtRMR/nkw6qm5dUhG
/dlx8tyANMtbgoNr87ZFmRIB2ZU5kzg2hlhnlex+RCB/xglj2Mfb0pB9eRE5w7oGLZ+Xc8AWCP+X
iS2+WsOR78u+p5a3vNRPUfcwTCFEzZu8VTnYLFbNjoZWdHkOTdTkya2JA3bcd8PU7eOoh+LXKrd4
votJUdEVhnOXw5+S9r/G1Aq1adZvRg4xva96tuJwyTQr1qsN9/dgGcu9Wsapv2g8hyNnwfEiQ3ey
9Ss4uKvCHiXyiUMObnKWKjTk2zGnG6im2qL8q2NwO6JnzCgE1l2fMj3J5yUvPBlMZi4uMLrX7447
AzwT2U3WawYF/GMs3MlFSFDC4dux256VveD/XHZTS0mr3MIO29yzf8N72LAdqAg2srjEZ1WpnjaL
hHfjJ9gJsHjFpjaFOfShebl0pfG9EAriX8SrnYZzCssPjhxBxrsJ+O+O/Lj6Pp+t5U0jRH7mhhjY
QrNRVHt3yXyHieJTP5zMhPCfA/gYc1CzhL5RLVVIyaxIGGHtrcI6WeRgPRt2lT4ikU1eRrDZZxI+
ZXICT10+tllqv3drneiAoscA84ebe2vqVl1p32vnbm9PvvyJerxZAzPKMP7j7FT5mZEX84+KQVL2
uZlUUbcbUIOwkElu/s33qFvQwxaeOJ2KhRIP5U27d3KRNPu+S9VFT8IEdJOu1HtklSABsvaiXdLN
znxw0xVtYTrahqBjqEUfX8V2VnLPMAMi1KzX5VCPIxNMS97deSVr5qZGmDDf82Ye7ppqpagVUR/Z
4QJcbe3tytZZ2BiFZVysUdFFAWFE9rMwNYxQFXvmcMhoYO/dXMgm9G0hlrO0S8wHhsKQBmDIhNrA
rcltqQcJOhNvdUAQR1FzU1RWU7C5z9U30UGPcUpnpBKvsnHvjN6Z4sMshvLFbaiOwrQCrA4KEduc
Z2bRPAyttn+hngefqfKxdoNuwA2jnhTphfLKWhZzvcw7lYrAyiPQpim23RsE3U2+8ziH110yeC2b
krBHbHUTiRCHmFkuxUlUtG52YbJ9gDwn7SD3yu/ShyyPF+AeexbpvkaXhH0rMYGVm8FZQ3MZ0RPL
fM0fLYPOISjJsIj54926cypzHQKOSDiOkZPmvSe/V+1gfOS5M5dRjvfNd86d3BMaQH/W3xIe5WOz
rhibdeandShy9r5wSsyEtOOqbpsDkFB82ydbJkcxO/JRGMn4A1cLn181RghQlrLR/S5RXq/CWDRI
MVTkmWd9xvf3ik6ADVK5FUSXabHZ5pRZfJyV2TWBTIEYCDQhbYWsxJ4mNnXagTFBpbROioH8Jk4D
N9orTRMRqHzxD9U0iOzSJsDVCTxt6DSIJ9KIwqICUD31Fsd+b+w2+VGxpSQ8BHc8qyUl0c5DA6Xu
17wYLxdl1Okl1ZlzOTeGW53YUzWloW2XiGqoHEBrpJxkt2NcjACAWWMWT2Lb9fO0jNxIa6XxXUnT
9UPTE+CDETWhBqvXRN9zL24WXJSriwyIoyPbQ/V2F01DmXIowdTzsGiWbsQya3XXcpzrn6IQdnqh
sWOf4rgefzoTpi7DTMb2GugezmvADLmwKbXOb38q018L3Op7Afr6qBoH6UTUkOITWnlM9Ta0lOa7
dGrUzYDcA4UYHCzZSdOioRwmleOKIJOcoM25e3Wzmk1wTEDLOUkGtwuzPO15FbPL0h+8plJBlfTq
0Ud69JoUUj8areuNQWlW+rUin1rusmQSd9QT6+OQtfx41yu/KzV2j7muDT9gr5YZRiF0JyjHVEfR
ssRNip/cqVZ6t7UfgpTQF6AG4uSBuRq38wI5avVqy0F9x4o03ilBgxr03tT/NI24oh6hCWp2EbTm
WckNUtJFo3WRUpI6YUH4ao1mhchsAj4tUnCnBpEFn37ZnHAWJm+umu2BZOtltch2alNnp1DCpLuI
ByhDNMEu32rEOghT00oRMZMTBn/eINhiuLWEbJG8YBV0TJi6rDzgThi5vHkk3qb4leupq/EdrMVN
VVB57pcpbqC1oHfLnZ9NSh90Bq3daqdsw8XNFXcW4ZTcrxEHDNy4p1+a3MhfaQjwbqelWB9MuRhj
4Il2flDxkt2by8SEEFPOsHAcH3UToteAmS68ob6Zhqi9LpVpfe8qOv07YCdLhS3Kq5cFnetzXC/l
t97JKbHRg2dowtLIekzspcZ1v6TWtYDmTk7rKm5fk6neFIj0IHkwE902nIxGlYtgGn3OC7GMGXQS
ZOKD4yBqyRI0v8HcVsP7hNvjxaEFjak3LL5PiyIhBoGU6xIknlZor/x8dEIz6e271F1t+qeSFOpg
HE15p61Z35XMJmuAK1X2ioqOxmMZpl+aMTRlkPTbyu17ldana5NXTzUkMIvYL3QaCsAAI4AvSPwA
oAn4aXXy5CrBUuCGnTI7zt6ZP3RoEzUmjI1IAMQLQyzFqSojxEJ9rIe7uI+QVWSb1D5Qak4WNGij
eKIfL24sG3ibp52Jm6Yb4luMO4TkRrJSZ6YcwH27TZbER2bbBEHm9ejtXIC0R4DE5tmICebYu0YB
Fjt1qbxGJ1k5Ie4SwCp6NAcmOpPuErK3Itig3KrulpH5LTvRWrzkZIA+3rHs8bLEqPSeRGI1emcl
i3E6Cyh39u1Yv3qNHT3YVC48J0eMb9JaYfYxvqfMgJH2QnMu5uRRRqkdnRO9Ot9ULckwB5Y/mxly
PM7H2kbIDes6tTHVutWBMZWNw/Gw1N2lUOwngTvEQ74bCtWugXCW6Mb0zel+Mr3hbVKD6k4l6RwX
VQH9TrVWR1CRyn4Fu5vZ8twuPq0tnPTgr2l9Yswtah6tRHPBrfbIGVwzScIF4e576sxIWkSkyWwy
Sud3o5LC2Ytuql63LYHODJ6DwQdUD2dupEviC+FIn1tvljgeEiuuOJWEByQDLnFddNgLkMQ40fXq
Fgz0WwHf0B8kaz3t/KiOG8oglZ6vdgVq3UTo8QEtUHwcWrHk17lfc2CWbTmbLJ/OOs9teCaybYy6
oG9y8ntj0NnPuV7dlwQNOCLMxDJ+9GtLI2QXpOsonaCwiU0Dc2E8GhGluDNZP1iF2SVy/J866os2
tKqGCs9Nqcnd1TNJfqwK4zQzGzRMeoXYZJPO2mSfeZTpwSToPoMMig6BkT+bZwhxEm9Poh22b6cS
1muFAI4dyuLozarJOE36lk8CsN+/7c3Gum1AnatdNFvzc2tyUrL41PxmVswCChA+ORdTj94rqPw6
fZwXKDJwqNm+wvk8s8IRVCb7ETFfRwZUo+jg3Rzmwumkcc6L69Bn5Fo85L6OEa9tosPaZlTVydRO
KZtsVD132GOfZquvrysj1dZpVjTGoRJ6UCdsqG0eukM9JAqlBDAgQ4HAEIrpPK/gPOXGHqKj8wIc
+NZ0qn27hGMoU6cPO2EC8DKhBbMDkflQ2pOV8z3xEqIO7dJgO5Adk3eVz6lRgJsCiV/hYgMxqHTu
uEwG6tDkAkWAUHBWJMN+atzCOjCBBhg7G63uqc7M+R37VeKQvAXLvMuGpf2Gj1YUl4h704uM3aIM
3XnrpOCV+RFIZNI4cKm3nsgbFRd4vKGu3XXOXlWi5nd4Pa7a5X3u78CqCu+mUyUgMAMOV3oAcm5h
WivP7n5gvGvsi8Su0+8IDYaBImtqRmQyqUAnorEg5WHXoLo6jYHR+kuMwv3VhLh8DD0grvWUAYlN
mtzAr2rzAVXF+kaxNaGB166K+schzrGD7DuittwzAX3/Spr3/KRjS48n8PBevfPphNFVjIIUSHpq
AO3YXcWzT/QZ8Vye418nY+4nKMASj4K6rr/1UPeIqYzUeBNIIqrdmuZ2tEcQ4iOHoh0td6pHFwS7
vX0AalwIJTQrb2pDrxO9Q1Xtoi6D3fMfhrr17tbRmg0IypXbxHvdnqCuna/WqV+B3FZ2hh1kyHgf
I5Qe4YRk3oJjevljWkNN7ca67sjcQflHYZmXC/hwb7PldDKn0fcQg0hkYsMwoEURSQ6tIFg2cLbE
NebN6kanLXhySvwRRW1YGyY0IbRb5RzI+2rifUZkmncArc85mywTOk4hHSelqWM6RVh1kwlRZYn4
GwXjPO0TbKHnhMZIUBWjEoKGuGf5ztogy6DNyiUK8oXtHe4QkOeM9G8aaEQmLnquNZOvdm7mGIcr
4jJJVZ1yvSutSf1K1oo9UKSMowmEVYLL+hm632Bks77virb4jhjRavZ08vpxipMyORMU2/AZaWPd
ubFJkpaWDStycKpBwhRKeTVT0Ly22eR9IxbYR3DEmKRoX/grHtLVMofrzkvNl6Q2XXuXZdo4W+24
bm46v+7u5qWyDfQaHqr1eivny8jKu1AZI0owqnCB5bpy+h9VUtDbZsR/sskj3Ix2oOHqju0A3giX
GTJcqyqEQPAmxlu2qXUKrSxH19hkYjjM7f/OATX4U1Ab9XDF1gg3jHYoesJ9UZwuyl70DpEDlCDS
nvZ5wSHX71pEbu05IUnG71hXnnViCHC9EGhAcpQYTrbs2FyEt5ezRctJwPjwq4zNfqaIzuNHsnSn
uyXpJk6YxolfkzZdf8sItuSQd37+5nNId3uHDwv2oc28lqiZzEULulBmhqx4CG6VCL4bnAsUe7Tb
+U9w+eq1btx0DiQR8I8wt+Aycz8sV3U9+694r1DwwBLbLcj/miFTtoT3q8jK9S2ln+KuZIGObSzd
SYVZmtnDRuHZU2ikbvGSkuHKiCC5EiSgQOdgOtPNx9FPPgLRql5LBCeGwcuPoerO+3kxh8BwTbT1
RGKJBGVRFnd7r/GRWnO2MFPJi9Uah5Cw7TXzzoxl5xqOcWnHFUMFUjkX9Qk1Y/6jrdmVKeKQG41m
w9aPyLH8icQ0u8W9O6AtTM1S7FGBR7cD+1MSUtpLWrO0Hr+Z6MO/N/A1DzbDKF8Vp+NlWRfWfVZY
qrprs3kkUsdPp+XU9Cb9rU/6nrjTtbOI+2mKITpZaiu7HxurB22aF4wqi7GCMFK7EI66ml7u7emM
hLNPVU2LqPvW6XbmwFezj4dUsz/6c1edVUqbI6bjWXk+eKrN/mBbA/86wcLzs0nXRoSkmtVkNWRy
yd68GrHECSa1Kbqa6GsQcTFF/l6jlXtXtAO8amnMDHKKwdcjlSAhW1C9IGkYjOJt7nT0EFHd/yL8
aYNWFz0rNgJqwD32G+sZDwjqjhJL0HObag7ybpD+SVvMOcwqrqDyVKPpvKc/aZhrnJk9knkbQ9As
11aGfYH1MchNsyhQlQCM7KIIawx1pOvegkdTbdo4AS6yDsndLmWgpQdhMHI8IaixHs2lTd+0h5o3
LAqXKheXY9eGreFFt1Wm0BbVc06RC9Wa5IfaKp1vojQR74zY9m57IYc1bL1oxHLpOSiYGteoH8zU
7V6Qmq3ioN2lO0mwBq87L26jc5aUKvZ5V1KZFsKq7qQ3ePdMVqyfPau1xWFCSPA+ylS/TQl0EyBL
pq77VeT3/TLznGbWw2sDua7pN+f2rMN0Ne0lOe9DyO8yHtTqN6daZBGCGMDTX32exs9LE2cv5bBY
30ua3l9jq8sUOpY1F5hWKZYgRpcNmGST1BH06OB/FAXsjMzLCAy3nFYIeddrTtDat2ZIjxTXnIbw
cJTMiPOD0SIlbR93g3s9ZLbQbOCFtEEBs+ypa/L0wY9y/xYCEexljqJVbFCXrgPPEZhcdKpoAhb2
u1dKCRoQE71lwAhX3iMWq+jNSQAtDr3fZmq3oIrwUXwNy7lanZLoC2M7dzKjLdK9mhIA2gJth7WX
pefebB2ozVYzrmd93cddGI0M1dmR4GRe9tOqvsc5e1tAkGbKeCKalYPXNRQ5RDd3v2dSYS7TthzM
3dQZMOeph78gIMJIT6E9tHERTOsinsiq483rhUB0L13lg6Vd8lpaFJgm74/CLZjz2sSCk1f+3ZBH
qx3QtieUEpGUfCaGKb7PqbV+j9JplEjDN8SZ2Qjjq8p6qw3XGUQmXJk/EW05hgvUG+jRbclbFQhp
abCDxXLlFcax7trzY6THriyp92NF7PYOxmjW7P8Q9Wa/QPquOp+jA5JRFZ8WsvfvRJWQcuH7cPcX
1jTDa0CM97toWJYeswUVwJmZKV8E/cCA5aHqBB3qAAG/p4WtMgyJWV3fmYtEIIB6rMdOE7GcoEmm
cd/qZGl2naGlCr0Va3SojXF8naxZzPt57GR28BM/50tLfIf6CynqipAujrOdBBxMf+kYiGY/rkJO
YVnjw6dcW3LEF35rpuekj/nl1Tyl3q2d5kW7s6a1wLBVo7a7wfwDvT3iWOBhtFb5S+aV7A9LskZ6
t2jAq0OcUC7vJE+x261s7VQcGXwVD7ZohAQfMqP7tHWpMFoGXwgknxOlycIn/F5UminrKQ6Q+3pY
SLRpGQJwxTiE4Qn1rIKOrHvnqrVhoENrXRpExl6TkY+oIokGl/2Mlt3M7geZORTNYKpo8mYE2rsC
J9GvOmqW73UhsxuFPt3YpIOgyOCyLu1p3fz2oomWEIQX1BAckToss6FuBrcwXqgD5yGkcakoTKfO
u5GN1cqTSHnrSyxm44r4kMm4wFZm/ZptaW0wTYFQk+yO+AyIOFlhSo3qBpuBJVHzW2MC4c54gxA5
EF+UqzPjLmHkQR7WyuCFTYZhP4x9B8Hcjg5Eb270/tki4mE+mXnf31bOdX2qwDjOsi6BCbcm0CSy
xsZLpBGcnTU6lGtqBg6RwujrKVh7oI0TL2075Bd+UscP5ehDOyGwN1FOVbl355Q1slgOofimLdAU
BxNP+Qda9elma/8Q5RgFzjAh6v4Wx2T0M2/AksPJ0vQdSnsFghEGqjz7CQlrQdwki4tSqwDEKDNy
bvdbvODPAtiNXFizSR4SVQ30w4bfPuMfdwrgtqr4Gcu2Qw8R5YBLvg8gjzq9ah5kjRaAnRYlhrJJ
PA7SnknlO77i5cVfnHWiurdQhcyAtjZ6HIpJFNOquFcproYQPsp5s73OveNk6q1DHcUw3izdbm8M
cUfh3zVWE26783IwMyCffaYHAG3bW5FIJl55s6lRl12iW31FPVP1zmkMt73sExIKWiLeWnHVT5yl
p3ldW2ceSAlRrMTL09jXupE3PbbAX11krDdO6hVDMCOxGE9VvXrphdeklQSejwf3ch2conmkQxCP
wgcWhQRqDNT5Tka9O8yNfC6qFURNUtdnP/04m0RAI4ZCMZJYpk6aFs34D5fBpT6Ei1/ZbAwWIBkq
2xgIHvlPunxHWzoxYcPHuHSwGpw8QT0uzIz9u9v5OGAJMzdhn0Q34MYyFVl8H63OhVxsv0X2Ax2s
zBcGxUbBmLfjiZvP+laIYhthEMW8rmHcFfkoT/5++WO793Z5xrZixveIjnWOJ7bgYO0GRCtlgPGK
xqhAyDyeGmgELbydzQ0MhR+stoovOl0gCv77xeWxz/t/VzcNA84Rp7ljHPm8lWyorqCPg7yYMkJ5
B7iPEaa5w+u1L4bZJiPMW06qil7bnGOE1wvNPWoNP4hrxd4IwbjLUZaEIKjeF7/u0x/HJEGTCAFJ
KvRRJkSr2QlHRUNalTFgJ261GClFARaY97VT7754FiYv+h+h+YyrokJkDDIfBsGvSm7//h8xHpUB
zgmJWQV5RMmx72TERlIyM3Gf02ulCLzAFmM86igJUvpM3LL7vEJ3Q20H9N86w9Pff9FxOMX//yCf
ZUGqqWkeD2JpZlXN8NwV+7DtvanUtZDIYZlyg1Tb+i2ixPgiHOKzxehCCjj2lrNL8sfRI0DzVOc9
XDyWQPPWQWpC2SvR4w6GPkNB5580Ff7t2nK+GPvw54WVg9rY2dYh3LZ/9OwXR2AWaRrMgJUxb+Gm
y9UCh3aBRsJCv90Ou9Zr23vfLuLD3x/yn4vs45WPbtmr8T+ivoFsJIEPwxdAdNp8L1VnTmdgUhDr
f7/ecVwFH7pjE0djG6RwE1i7/Z5/rLJ+sWuZKrYbJiMZ5zH6Vo7cpj77+1X+XDpchQmBLBtcGfzT
x6tw6dTyW9ayNcvh3N7kb14pzyHm528umusv1s1nD5HE7S0SDFKQ+KePl2OgauSXgpXaDZxjA1Bx
CAL5A4ONPP37jX32+NiulcEcUyJ/j7fLmTEJCmoT6JwgiDnM5mXwwsbtp+qLdfHZE/SYwG5gfseV
cBwAhW+s63TKURS1ZntGkYTxC69yGqImxQLdgSN/kXn21RWPcpIkrX1bjmx3TSLmn9ECwuYP2QZh
dkl+SyrkVzlQn15QIQPhDrcs6KOTb3ZR0eYJtzjA3yNgT/r1nHCLEav/bF+jtBi/CBP87OUx64g8
LUl4KMGzH5dJOjozxQsXXFu3RWA9+AiddPsf3pxPsi6DIFAusZt8vIpTd3a8eFzFimJwvMlPzuaK
pIVQx7Er9mNBTfPFR70dkx+PDvTVJhs10W7bZ7c96X981CSexFm1rcrIzKVGOJ332QkSdL894HAh
PgDDIbaaRI6Zv//7B/HppS2Xj8HhgSr76NK1PxZU37ifgX7ky9aGDqDrYcZ/fer11TaRWQzT47++
KGFULB2WjU0s5NFSjRCs64HRVSD+k/GETSiHhcij9IY1JN+odxBpzlgQoy++/u1mjp4zIbDw3UxQ
YGs7jqSazLROvJZ9po9G79nE+p1Rr8jplBFp4yHGof3F0/1kxW5FIQNhLMmB+MduPfsDKr8CZg2B
6s4mYPMwCutfDkmn8lCcBFyICfOMJjxesWvkrZaN7jcgJgKTrnSjk34BTrfK7NAWkQfIZKkTZaFh
/WLhfrJxu9zZdnk2b0zSHxduh/fdxWrK/eWNPm+H0Q1R7tnI8tX4RU7TJwuVkYAW40QIMyXL9OiI
bwvDXGe7ZM1gAtyJDo2ZtjscuCms0l2DXvkpl/5Xoyc+uUF/C4ZneJDNDOfjIQk4p4lDnni0KV/g
zujQJeFxiU5iA7vC3z+KT9aKv+XQMmKDmTcMsPr4LDPc58BJ3GBEMtDOHxA0za39VQzcn1chtou4
JEKofM7B47lqxuQxwqNlKosgSeAmn3OEfUk2fVGPfXKVLTKPv9hCCaI66gtGjCtlZfscsy5i0UZW
NrKd5N8GH3sMBKFeIBmbA4E5C9vL+8e2qY1k0nQaTKtEPVLedKTs1Lu6E0Pyxb7xye2w30mi7A22
SCZWfbwQNJOKK5sBEutMPmpaml2IcvGLpN4/N6ctj5J0T4JEXE/ZR5uiiWNj1hUYp2nY+Tl7WLrs
0x5RSKOx/++xWjfL879dckTzEqTMlAgMZ9zbx/uC3h5dFwAEBl/00GdM3UQKWKyROPyHCzESElE8
r4u19/FCDKln1khBlWxZDa1R4jWHZtF69/erfPIEmeBCxWVwlDHv8uh2xhofa521nGWT24f4c4ga
cnWPxjKHt0H7//T3632yLLiesw2W5DBhzsHHu6odM5rybRyPQIIWoOGQh57dd/+vr0IkD2iYbbEP
Gd5RPQLknouhoTiAZfPuCKEgJwJzwMnfr7L91o9HI98P+zgnoyJv/rgOiJyEtKktS9Nimh1CbUJZ
MM3M3yhc20sMp1OounTz02RT/MUskT93dsZDUJBvDAsn2PE09LzHyGFoHDHj3E+neWZv4BaaqZdC
wBdeCpP2/ZaSoSm+WC+fvD+PXGpiddlvTfs4G5u5k1liEjAYTMkgrjNblUHfNPMXVeu2to+fLNOS
YFT5zsg9Pjoj60bjq/cQZPmFV53gMYwGyPTRMfYKRdD0xZf22Xsk+A88bnui8hiFGC1GUqEZpT/0
dHoCnodLMs2dJYxd07ylexR3ju20B4si9+HvS+izx7nVr0z78BhPZR19Dm4Kehw7Nkp8REa3kvyl
fU2+4Re94icfOecxRTLluc3fj44W8pcai7B0VMJO7gY9QoIXS5Mqiha2hcZy+tO/39Vnr29raYmg
Zaf0jnPvV6JNaux6WG3KxEanqGK4QgfaFA0WqVVfFAGf3h0t91YEbFX5UeNNVBQ6TSITiFSJEPUz
nhfeoq99XZzmpW309ytWHP/fX3SbVsLltif6R0b8aqIbblaMLwtj06CK8FQtbJo1QTOMCv/io/vk
eVK/MYeO84aq+LgxLucc2ys5N3iUBtw+YbrqtnjCjOW2Gsv2MptfdVd/DPNgoTBCxDG30lhShx99
gbr0k9iBIQh8vr1yn06DcTVrIr38dKhOIw8GR6ZtD+0KJY10FpYoiBcXXq4ktO6L9fvJV+KTROIR
nswjcI+xjmRGNsmIphrhSxfvmWaLvi42v2o8Pr/nf1xmew3/qI0yZygmI2IMTbSu2gm6cUu7Yl6j
ssPS8ocbVrM4M2ZoLq8gv7YpCAMixtxjPE5mfLHBf7KoueWtQdgy3w11VLrXpLtFruKWY8TcnCN+
/94jP7oZ4V5Pp56O9++f7GePGDyaA4WXbYNwf7x35azMViAnMXBtqyUIDUuPu5TzF3f12UJ2meZN
W4Cainzaj1dBtqsKPVKvU9Gl71XiJHsbnQ3Wy3n5Ikr5swfoohIDVYaW/aP3mVIjbVumeAW1o+In
PLL20zr6qj8UNblWgZOjvz38h2dIu7VFpBuwGkfvjMRkhAKSqqNjePgu6lAIQtckX9zYp28KYwl7
HY4JitGPzxBvU9SYjEtlPHCcegeiitS4o8nCBf332/nsZXEacqRDBWyHx8cLddS+HsZWLiQG4yBQ
p+/cenLvGlzD3/7LpRjXQH/FqXEMgpe97gdfsC4aPTQ3XjQk0CMesl7URXP2/T9cjDmiNEAGGJJ7
tAiJtEmIp6aCn6AeDuM4MPASxfhuGoryP6wI6kKeHTns27P8+AjRNCmnLwFPLMsu74iz8K4db/K+
2B63/8tRtbQFJbsbQMOh5B1dpSomZ0lX1l3Vo6MMRrSjZ+zH82MCpHFoRhw///4JAvYhWWS2JIXv
UT1hAa/FpQOBRqZWFWYrFrkuY0AY85+SL17Wn/cGxKdYFJy1gBjH9zZTeBc9GuvNUY3IJ2rvaq87
J5XOOTW6dPrixj65mrdNjbJY7yaN69GNzaMlmDIOsW7PwjmPS188ZD6uDFDE9ZaYvuiLOvfPb5kU
a8mIIEoXiunjmRup4SDgFzXGdtj152azRZSWOd///XV9ehWmG/IZg2JwpY+rUIjJ0SsJTSjcSGFV
U9xdI+n8KuX8k2e3lV8QLTQlGxj88Sqg6DikPHT21bRMt1JGm1gC5++5Kmfnh9lGxe9/fVssQRPm
CiCD3vXotiyn6NI4oRUhZYwmoTR/pZX7L2dTgxPShzDEiQ1940SPz0VTEDhRrRM9Xm2RpNuTHwO6
q6oQEQYmNYN39sXX/Ofb2jBl2wXWIE/wj72wnRpcOJOPvq9ox0t3zaIrY5xJfvr70/tzd8diQbHM
4FR2d4CSj6/LK1H6IP3ISccY6n2Zl+/rJjLrnOyrKVh/3BBDSmjDXdgjaf4fe2eyHTmSZNlfyRN7
RGEe6lTmAoBNnJyz07nBobuTmOdZv74vGNGVJOhFa+9VLzpiE3FImhoAVYWoyJP78MBbHcah/TZS
L9OMqNRz/C0vpWqTdtGx/PivRlkWranzWtLwhHh/PRnnm6XlFtVQk6FRiRstOtNjIz/y9v1wVuRi
KNqrpOo0Tm3rYdCfIjK3GKah47d208KGujPOY6qdD32FSjBpHVR6tOSzxwDVrH+/HMfrZHET48XM
m1lfv75kEPG9vmTwaA2zfUcbnwtEx0dOcL+4mzpVBpn6PHkhhKjv72ZCXn8yIwZR+zE4pSMG1YwU
BkdMPZeg8t2Liw19sSkhPiNmAkX9fpQmLtqma83Hnm7kajllx/tctralorpkFAmjaC/DDePIzP+Q
O1lGpcWJvLEOmmi9b6BVhAs8mY9Tf+JE9lk+bNQy8DIz8YV4+HyRrfdEktOyakKE5+TC8e2DrS2I
mNmsBbIuZuZXuCqB14/5cCpBdt+EehBtPh9vvajX462i+KYscQ8zFlVgFIwu5CP7mtcL76+pC44s
hF8OhRUQ9ihUoYlG3z87St0h4OEZbiXNVYzlSEuuF16TRwf7MaHIejq+XtebwZafvzmZhbNi2eDx
aEfFyOssKmigFYOWHbl7vxhlyYnTY7fk9T6Y9BhmEFii5u7RADnSNZEHOwguvxsTci0cRwysMXQ0
+Oa6vtX3SoTUHwQkGhRjN1J3p54mrO3nM+HjtZAvoO2CSgxpNMKZ93eMFgeRGCbdkEFcVZzM22iD
5vF3t/bXrMSbUVbPhRMP4IFpgISAiNkFzvVNTpVvn1/Jx4lGigX+qw07hiVkrmKyKZM6NRTw2sp2
MH8qE9CIjC7gBV5hHTODUpZ30dsdiQiGwUh7UInBh0NdvRVHQAz6PFAhy4U9nzihTDM87+r2DMZ7
fondauQRzlWnEGZVb4oT9QCKN/vNzZczK29kXAhlspGyuj4l53VftHlkPTgxLQc1LEdvMsnGf35b
P0yQZRCdw91r5PnhtuawZWAVh9/Suc6djVZrxklR6LOz+3yY1+TpmzuK5oZ/uJdE8SbVznUdSBaG
2liJhP2lOio+uj/lDOZaf2H0obGLOFrSEzUZtDDS+TSmWI7QVtyHBycEjSXj//1762KRAC3LTiXy
sW3MP9c7ZGEXY1VNoysQI581UwoTqdW6I3mO1c39axQiempEKmOsi0RaYMVpQSBP0ZzuNtMcTL/P
JOXIFvyrUQjcOIgRjehsWu/XeJ73A0WNCNJCASuH5ov5NJ+b6vrzJ7haf6/XwrKjVZyZQkS6CrNj
u1BB9IGioB2CrmI4vBdmnY5+TB/dkXhg+cLv5wqxBjVWtJkcmOV1yYteCfptbYD3stI42nMOzTU9
KVpKlZdjjS/TNo1Frl5DeIt/iBi29BE50Fqb+XqtqCsIehQMHfV1WUXXQftbM88tSprbnkYm0GDa
TgTpHiTz3iibxz4eH3sFeyA9uCmM/mGisD4T0dZdeoC7fywH84tHjAiTN6y6pH0RSb5/xLUyq9FM
Tyv93qZ0SHlKZ8S//c3nj/jYKKtdLx/6EcECTXF12VmuppTaJgV1//tLj2txlmQm0RC7wftraeie
DYqM6dqLMNqqziRtKxWM1f/FtSzpN7Zw/aO22MHAIYPqxiMsk+SR5uv2Qhok88ii+MVM5c3NqfA1
LW/ZqzuGhCOshpzm7TRWkB3lVWTRYqKEBHVhdyZXACPUvqpOtCEZ7j6/wF8NTdJARtW1JOb11ZSg
g7tQxpyHpZHzO58UY3zCckE60FFuXOYA66CymeYlwuNjksOP0wQlPsc4qCREz5AI3j9AaaRSJTUJ
aBBbr8+TtCj3kdMeKx59vD6bgiblMMq2XOB6V4vkejDlKp9duv+uZdN4GnT7NhDmyQAcBhxst7f0
5veEMqz7pewHlIDs7ZIyXsUYNDSNnOaLmQZXmAgPTgVzfF8pWmx60GuryFfsuIdLMgaW9Pz541wd
EV6HJsGPVoZCkmauj3PIcSLHSRnaNlE4a1OQbMoqqjfYKNE90TXHEhqr08/f4+ncWs525J6W7/Mm
lIaarsa9A2onWPokFMB6X7MwDLaIzBN6KK1qX5R2vP/8Ij++Q5bqJjJvihkkXdfVJIywE/qvQTfC
SpK8VC4lH3p7tw3F2B/ZZX41lIm6ZTmVUD9eq1VhwAmMIeHXACUcVfZuOZU3gRMX+VZJhGIeubIP
awIRJyp08g2L9yv1wNXtnGjRtg1aOowJRIjUgM6qUjzZfvP+LZJ8hlgqC8zOtc5Jy2jvs3Eu8Gjv
rHxFT58TS+n8vM6GIyN9uJ5X8b/BMPi9sL0tP38zPSIxRzLoI5ihc90f4JPkHp0/hf/59XyY9Iyi
mcw+PKcR4a1jeidAkyfAdcEUzO12M49RUviZGRk/aZ6zwcZViX5kXny8MNIlEAZ4RLxN+c/3Fwaw
dEismmZoJ22NTR0NNIsGpjgS7q5XF2EDqwpZgE7qhDW2Wl20einYSaEI6oNAxtMIMKdJBIGdHvu1
42jXkmodiQI/DEled3nXYZFJuVBb6wkzvAQnraVxKG4bxZ9AoxueU3bSpQK06YtjdwsKb+42nz9B
dXVSYjWbRINUvl8XNcWN9/dzMtuI7jtMptQdkgIXZ42NcgGAxceNxDM2FMHc08Y9AWbvzl8/H3td
qP0w9iokJXrrzXoZu/If7wsfrw/358nl05FRlk95G42ur3D1utPiRtGTZZTzevM99W6fjd3T/c0x
58dVDuzDtawWXDaN/SCnjILdttt746bcaeeqfywz9NpT9dnVLPvmm4Xd2VrlRAnjDD5RLc8r3nwV
7o+7i8i9bP0nojIXkuKR3eRVWfLZqKv1kLdFa0G0bN16A9TJIx3hYX3j2b7pP+2+tf4d+Jsje4uy
PJfPxlwWzJsrRVeczUr8OibyUw84gXsPffMLfq93AD0PR6bJseFWG4sGcELNluFm77vYyjscnTbt
NrqID4Gb7foj4e06Q/FhvqwOsKlOFyANcstzjLycf3UXYqUHXOzIffzFvvJ2gTurN5ttJa1dLNPf
Nh76YB9D4K3w0jSKFNjFsRLmsenprLaTxJZUA6TVX5eVfYH+71tbnMW8u9iP/RcauNlQZPfl6P1c
v4pWq3xdHBvDHEJ9zcDajXrS3pcX9Yn2Pbgkv9TMbvU03xYn8Rft0rg9Mm2O3d7V7hJ2U2yWy3OE
FOnTxc+sGfa8EL3AtbxqU2xC3/Zs75j+98MRd329q/1mVos0a5fpSklrG+8V/zb3hPscuBW3t9yq
7rGdZx2QrQdcbTy6hCVTRPXWVQoQ50NAJ0jZ9CdDah19lkd27HVs6+Amy/uXoUbvOzPJ/VG4Jy/e
zf3nj25Z0J/sL2uhNmCTJJOWUcQWZyUP7KpXeMdW37FBVrvKlBVAggoG0a+CXQ1r5Z6ukpPgyFv8
2G6yDszJ2GZ6s1yLtNe90aPfyv1hnVsnxw51v1zf1BmRIS5NeKa62pTb1M4LeZkF+BtvFLYuzXd4
4emec5p7uANetZfAsnfNTj9zju3Qv5oWb8de3UuwNXNmjIzd+ePGvM+20Xbczn66bQ/q/lhK/Ffr
miqCxumVkg+Fn/dvnwQGdkISrnUbwPKYuUOoHjCse+6Lxk/E1edTcb22CJMXGbpKYZ+2AXSI7wcz
u1gNokwXnqR12hYME8BmpYmxb5vFkdfBsi+8nfUMhVAV/QCHHNvi/Ph+qMxWzUkdMOUKaHs/LZ2i
QEmlZUdeb+u7t4xC0kbnAEITLtnp96PoGGBjNQlVqaP9+As8S+ukGTJMTWc1/5JUeX5Hj5Jy+dt3
ERWQTimQxANF8dWllZAXmrbCBhIvy2oD8pVtSu/yK0j42bG5uH7dcIGc4RSKgq8nhHVCD6OfRjiW
NHtWMRSOB0yjvYMxB6qpMUotvc2UoYMlm1sgcUkit5ILgjG/zJI5uDe6oivdBo7UcKhzU71CpFJj
X9TEle1WMpZMn9+XD3E2RVaZs61CqokCH9Nn9TTw5yg6y8I0UrVSo/LVJnISr1lcQP2pxUIWwrQx
TMkW89ThqQGA9iNsndD2FcqBYptUmnmsfX69Ly5fiW9icLZfhEHr6pkECyrG5X7ycG9IYRhrqovP
Rf6t1WJIB2M12CdzpRIRxcN0ZLP8uNg0HhqqN2dZb9QH398NILHSONNv4jWd/VijCbnrYBx9Aex5
TO/6i5FUipAmeQyyCpz8348UtoubnqMKqH0LtCSie8ov5wQoKdWp588f8sd1Tfe36ix7MloC7GNW
Y1nylJcQszwLts6ma6afbFrhkTPqx1mPWIL8BaUKEoiGvFrWsxjGsKyZ2DaEZnMTloF0o6cyKj+n
g2tzAEoMluW3L2xpSKWXinw+pdBVoFyCsqHGhJ+8GEEK11Ib7+Omm/3PR/nwBmVC0gZKpdBenhWv
mdX9o36mJaIfvECKAnfChtVN8lBzs3DOT+JelBsrC7KNKif6OcKE7NnIZ+XIl/jFM3SQaS85LxLC
ZFZW32Ec1CKakwFuDFahoJUAGOPTfWSUj7NSlzWLsvjS8YKicfUQ01lLrQ69iRePVXGe6a2Cc7li
HvJ++t0q3dJixWBLohkFNFng9xekznKb4XALdV7E4UlSSuIQ4PTiff7sPu4lNjoe2iEortBB9vpo
3xwU6eOll2W2Ww/X2cKXZVg6GaigPYUpaWPnxgh7dmqHQyC1f4u8/uPH9J/hc3n514uz/dd/8f8/
SsBRixBt9b//+lI9Fzdd8/zcnT9V/7X86X//6vs//Nd5/KMp2/KlW//Wuz/i8/8e33/qnt79z6bo
4m6+6p+b+fq57bPudQC+6fKb/6c//Mfz66fcztXzP//4UfZFt3xaGJfFH3//6PDzn38s+af/ePvx
f//s4innz3bRU/G0/vXnp7b75x/Kn7SKMoUR2iErXYqAf/xjfF5+Iml/UtykkxSBpE5YgHDij38U
ZdNF/BV/tjQzAg2Q6Q0gff/HP9qyX36k/4mQjkovtWc+jWq38cf//l7vHtC/H9g/ij6/LGOsz/jr
11333xEQeA5tEeTxabLBN4WI8H5SGmk1ZJHzhPOpTaa8wt6R3B6e2gl1AumuqVXpDDPECHdmHNaB
ebbygK0j9dIQ64+yOuSRZuB6ZCgDZNO4VZ86pcvV3aImzE6yTrWbQ103MZJ4LY+HL0FeG8MJTnIO
pHQMqwT+05iUjWeBqG3pRJsw83CLOk3xZxnIQPiV2QNSRLTleL3D2QH4XpLIh5kO3+EEA3hwakZp
dLedEnRXZTCDXYTv+UwxJ3BOY3uSKt8ptT7ZWnacf6OQ0MogHxSrO1Wjskr3WFG0xlM2i1m+wPpc
BbTvDFKLnzyuQ/4E3wqivKoML7BILXwLk3iQD2USt9q+D6KpQj2OHAvs7WBLe7yCjV3pRNngW06j
7yprAGNmC9i+8LGKpt1jqQq9EOejChN6pYe0poaDeTbFoIFd+tyN50IppFPDKExigEyb4X85SU3Y
hObgDhNvXYVupVQnpVljeGJXg1PujbSe5M2ApfijAMT4JCfqkEEMq80dtFjwUbR45df4M4rGjXEW
k0A06OkdZs/Jsx7mEPmksorPCbbyK8uqwJDKQl4aqheq39kkQqnehsUcPPd1UGOJ0ZrSHZaKUcin
2XIL2VtumDEqvqW7qMTm05OdoNlJJn31W8D/Ac4b4Au+64keyGjiEutGVpIJ/3kifQk4/QQ+0YFz
l2+ElYObHWZaH+haBz9v4Dqqu3qoN987VMSdK3guAAvRI36bRZk/VpYUUePVOlkCcTdr2IhPKCEK
GTCdmwOWxAulcAZYy8rIfgvoAw9Bg+4CxAw4RRsNllDwOSIYU8ysU9CmeAu7uMpFB0rlseaaQ89X
TdguobZGkgRqsy9xETO7doG6pQVAxNDuo0shnOQ7bLK4PYTsz88oUTnEzIbafce/rnhogMe2G8mR
ohy0Ntj3DVSa8bRqBe63VplouHzG5RV6+sTCTI1ekt6szAvNbkLAjwperp6a65PwZ8C4JDybMP8p
dVY0Ay23VDDbGbA3T9NG6w7/93TCt3VoIw+4WFeeGhiHfM0MK7sodQ1mYqfoE3rfsCADVmJKeVM1
rTHQyoYR207rg1NzMNrv2limEfRBPXiQKT9jodeZgKKnpIqxBusa7YUXDO0othyR+EiFvviP0ImT
4EWT9BH8trj5GTtY5Lqx0wyQJ+csALKedp3lDUEbop+FqPuCu7qUeeGg8qan9Z0HSkcd7aaBIeRd
qDkC9EacBqnX1mXAIwlxffCdlKrnrmyG5kaU7J6QjFvV3uL2KqOw7DCZ3eipCGbs8WIQsQW9kI2e
juUWUJYN87PBXLOpS9ymxiGQThR9LF4CIFYDTiGF+jOgKzS9iYGcv0DBGV+iWm6plqZSyX7n6NR5
esyJH+xUtx6MHn9SeNaKfd/EzWBsRhncLEmV8hKMCBI/MSrJSxwlarwNhOo8sU+BqbVyKEhY3enO
uRkG4bPW6tV0TScM98VkSmYcgRH75rUsxAbfJ4yqJB7LAaxvCr8TKSl4DMORHoVkSFcVjRTzPeaV
9kMzZzJc3qExvbzQ2b0pVMLhD61w1DxwKVG8y5xpyvc4R5jNdaep5vwtG4K0PrHpbyY4cAAGGqU1
wDVFLQLPXJTWVytQ7ewC92b0rBI8iRf8xbk42FV4HFSd0M6VNMaA205j57uijjZuMGaEnNJpxgaQ
oANyr3GSYhtEFYdDvp/mMh0j9rSCwdxYlNiezbPUXdoiAEZsGQL/4dCAkYjx1TQT0BiYH+7bZqhG
v50s89YopwCDbJiaX8DMjjZ2DEFzXUgZDnOiqQ2xSWqaETyRZfpVlRSTgysEahkv6njluInR4jwc
UwatFqMVlfVC42HuJUXT3Sa2lTqebbap7s6tEl5kYNZen3t51pt2GzOV8vonLwOLgo1ihDl3K8F1
3ghhm3sqG43YGgq2UZvKZFNzMVBYrNznBpa6I4Fp5HcASsCVbRPrAev5ml3S0qXuHEvBMTqEzM/x
QO8/jOER+x/NS2vLhONe1Pp9HcBn3uCLqKanIwK/r3iRab0Xgau1t6miRPBM5Sr5gb1AuLguQmir
zoZgapX7Kc0XqR+WxYjUskgTV1UTJLJf8oKpfXxGuq8CNMu4y51SEDGaWBJNriWNi+WsHA5nYVqz
LWtaGD0medRjgwoB7irsRqzObMxLQDvntRlAOa3zxxBP3L1CCqe/wL1VSR8mvpZGVkASKbOC/IWP
P1I/b8rQ1p7rCuWcNRrmLjan5MrELQsDv9EAK8paO8u/Fp2mY+hdKP1ta81sKhDvp/isYc/lZZ8t
tKqgswNKMoqYXoJM46vrySgibnaA2qsnwHJwek0CKJJg7b+Wcph9b/F0lLNIerTsubhsugbRQJ1k
zQ3uRZV0JlXKsuUFdvFQhyNGl/DRQ8vRfCVo+/ElUcX8zdFqA0R2Xha7sdbNs5DWXqjtBXV6Bm0C
5a9Q/7fi7f8xin4XeX8alf8/GG8vsfD/HG970dPPt+H28tt/hduq9qfDPzaNvrSfEyZznPsr3Fa0
P8kEEIWjOEPx9ybY5m+WnhH+jNYvWhCWEP3vYNv6U1/6VZbWCGcRrNGo9TvB9ko2usBj0OGSkePc
zr+Igd4H26Uwe71WzJNeSmvo77YS5OMBN1GnOthBpHh2CgRcXrxu8vRWc8roKg7wpxV4IsI0D3CJ
iDBIcG4dJTT0vWm2lbmNc21OT0VfTPJpSWfSNT5iAs/KMHGcbaLXBgU7IaQOLgVZpmrbNvhT3dH7
5XRYWsUKth3hkMSaH1Yh1gpsB+aczp7ZxwQNoNHa9mCMqcyOqNHy4k+mPOz1OMTLwMO2gkalSh8x
XbXL4jKKq2ZX5DLbAS44uzbWNEIAScXphcZylkAx+2ZK2xvlDDm8mBqpkC/ArCjI+vlW8llhSukD
Pq1Ovk/xyDIfqNVFT7gaCB+nDA4e8itOUNXbjTMvjH2ARgbmoVlwh3nVTMIwDyzimAU8oEhfNT7C
T8lLatdjn4vmok5p1HloGjMwNQ+k+HWCGtNuPL5oRehUdH2dncmllRu8BsJc+1JAKImu8c/pVerI
uOBUP6fYSJ7JmskJ9jEw/yZ/kAs9vAkjEE/XSMn04lsVNlhhzyLCYEWbxp+owvCo8dOm/B7V1vzS
ZfNiKpP1CLc3TZWZX3Re2Ps2qHAeM7Ugj7dta/TnlBdE8gUZKzGK1Krqlxq1obQXJuZ1fhIWynyH
OSF2GhCsqqsMdgcQbjZhC5PeMKxu69gJThpptnx5tukt1If4qhBjuiflN7i8VRcWeNJOmzgAnH0z
j3krs7NaUIO3cWyFBU5AFV0uVFHSYKKKuBhAvDRdX4L2nAq1xZwGQkgOKj2MOOGelppD5d8zSR2w
QXZqPePLQwALr9gRlOoRwZLUF51vFYBJvxRhbrAfG1i9bia9VO3TLhwjxQejN82HkAasdlOVoymd
9rGZZ7spMO1LNejM/kRMSRKdmEFVQ7YOun7wW8jezTawLSwPrIb300HI0fjUjeIlytVxO9HjDx7Z
6m+cOesvrWTkDJDbhP9yZVZnc55HF1Ket9sOLT3eYU6TX/RaOC9ERyGdBxHY/e3AkexmbgAab4CM
N/tJwQWBLuX5S4K00genP0kXdlv3VyNev5Y3tZQm/TzMwnuFXpI9h06De4b1TrRp51za6TRYcb4J
muwG2SjWS1EX1YeqVvUr6gTVU1iE5reAGdYswEBBJJeNoIDg9wuDgCWEwC4oWVQHQ8NcHYp4yvGO
Lq2Cw1mbptIZNPnuqxkY0e001/qFnXLHaeCug7Y7oMOlDfWu6/FTnn5G6pQEuGEFnR5ZdATWHXRv
INgsT7KcP9gcdK3fwDStOfBOAP6glviYFfdMU3eUUydTd05TTLay02TsOy06TMdQPKJqbUf1FOGO
3N04eOcpXscp1OQoGEq8ODcY6HCSO6ROW/TlS9WMCEyBEGEqGiV+m6NOPpOnIsGriDSgPWDKXTjd
2JJAyEi3YRhq9zXoYJu6AQYOo4KpzrYpGrnGslgb9W3ljIWTeZPFzXdFJ+O3BbbLVs61sTXG8T7H
uIWDow4xeWnSqqJM3tHFBW8GsLMe1p45qJw6Wqob0V0ZZl1Zgd82x+hJd8K2uHcgn5nfRKaX6S1i
qXHa9kpfNudO2sXNuRm0It44adTg51COfdFf4qbSY6PRJCU2R+mY+0WjjJYbNIb51IP64mRMnLfP
nVjfYfquumUp548RD9c1UBhDjEg0PzKyRYqbSTcELJOHi0hO5SJP0q05sT3M2BKnrsoHnQujbk7s
1MQuoKhDjo/C3DSx1mTg0O1e2jk4n+2taWy/cXhUvbxRMdmVNNx8h5Hu8bgfHNuV20LZQdDI7kH3
Wl+wcca5VsYTgEazVva1LsR5PrL0AzZd0hdOrqM34tK3D8zC3MGbtw9yRSDq1vNkPMKttrxuzCM/
7zGRlJ0234P2Ls8cdnXsaWox36aNEU2ekxlofxNCxOBVmqyqk7pTEeA01B9VZ6trTbKL1Ui5M9L8
WsidcMsw70+qXn4xdUm5tYAig0DG983FG1k7YKxe3GdzYuanOKwau0CzvncY5jSPUciGfNInw1D/
JGpsy/MqLidlkyYWD5zCTXtPsZDDFH532vwtzk27jP2igBUSAYXRg/Opwaz+J0aDyRN1EFV6MKc+
Dc+ago7KbYB9S+CzQFRfAwcIzSVUrcHjTMShBXB3cTWB4NrFDQ1oAKrN4sJMxST7OsBg0kT0Z85b
BPrx4CpyaJ9nMaAWHNjYU+t87nbYW8xe3XSY2IROInm1k8+XHY7GAveYXnaobaWJc0BilpnpRsy2
tqXeT8ORgoO2cIZ6l2mV/Yi7jOzXo84RXmZ1XuVtbZ3hGGhed42wDA+bhRDNiqImeGvbhbSXJcN4
HCdJyF4PjH0bUE+qNpjepTfTUgfySJN1T6ifefh7LBeT1k2wQxI/WvD50UWQhqO1nfOutncBsO5T
DQucs7yiP8lNwpjTIPmdl1lgDrhrBSm0ZYfsyXi+BpD/P5T+w6Gu8j+H0rvnJn8q5rfR9PIHfyev
jT+pjcjE0xo1BTpZKcH8FU0bf9p0zxAUW6S2aT1aCGt/564N/mihbC8YX4Bo0C/+O5zWrT8pWlFo
1yia0Tmq/lbu+n1VncoQTag2/NelGkZr41rUiy1VXhFLoC2CmmqFbmsWnFQ7UoyJH+uTwc7rGNMP
ZSraw5tb9HcW/W3W/H2J5XXkBS2Noh/uII3LHBjeavGskZUkhVHstS1O3Rgmy/J3qN2BtQm1au59
ZzSd7tDbXfrM2wvu++fDr6pzy/jkYyg8Lh3uJmyM1TGi09uKyD8pPQqgJWRafPG0JUtR7sp2cu66
WcmedXVmo5FSoXhxVynlrmtlfff5F3lfO3v9HojtF8nsouJmkry/D0AWs7qesZFNEmGcyloaPRAh
jCc9HXDxkYt+X2x9HWsB+alUAunx4yD3fqxqrEZBXp7NNw/04RbLW9s3QGRJ5ySvuOdDaUxHFBQf
JxgN/ipFeap2Ch20zPG3j7mdxqnr5QQ/NJFxxKnayUgPWTeAAOtiadqBdZarC0zN5e+/f191DqIw
8NDGQ1FZDVyYtGtVdL9J+FqbF2RBgoTSCFRGVwrJh30+2sfZTP3fwNUOnyHq2R+e4hxT60wbEqJZ
Zpy2efsz0fuu34oJwgtGLFtpJvOdZGNRHFlHv7jB7CCsXIpdXOi69lT1nYYdi4ZUCv/J0yGZMAIa
FNnPwuRn3ijOIV3m1edXuzy0f9e7XueRQ/FcQYXAE6Vu//7eTkLuzQwPeo+0k/zdUEpmasJOdWSY
j0uDTvwFHEJXElunRYbi7dwpNDLRajWB9DLYHohlMZQMil78FEWUH5OPrPMKTBRuH8OQXWDvJUP7
fjSLnFpR46bqDYme3FtDbmJjo8j9TlFiSg5TZeqLkWkUpRSqNI4MY9eBO5+tSdrU5eJSl0fFeIxQ
//Ee0HTOLkmpmxI++qf33yq15bDsghmzN+D786kc5DNHbCcdzym3HGvJ/dVgdBMuqR3wojSvvB+M
8p0eTWHGnliNxmlXy/HOgPcQua0+Vt9+dw4tLzdAS0s9n9563nBvH67JDpSwRkpvpOlopyWYmbt5
VYXVb5Xyl7lqwaimP4aWC/qMjNU1dYEyUdflJN2MxXCezFK2EyNWGpmgAoVIyQl/yNKU3+ZUBY6J
3D/ut0vfD8AAmmYAchirPagrWsS8FdcYIX78XvcxFB+V6iI+uSoY1fOeLkf5yE70cW0u7Gq64tkV
FuT6atHUih2aRWDmXqSK6VIiY3/Pzmv7nz+9D7sOKjWbLQBhHO0s/Of7p9dbiUgEV8xxQJEubR0U
TVDb+kka93gU6XZ1o7B4j3CQV/p9niV7K1QQWDssVEZdqVmAEQ+SNkyLKymeVaeBFtp76nUVFiSR
sPdSJuZwN6R2Nm6KsmdCzZkZwv7Ji/1ScncOiWyl2j7tk6Nsnte18W5P5EEvyDCQoHTcfIhntDJ1
OvpxsfcyqnJHVjUZdgleLDAj1AHX2cJKTrupiC4xY3S8ORHFgVN8yDIW6XNsOfjEG5NRlxtb6+Pd
50/r9SWw+nK2vXQ3qcseB6X1/eMaplhAo8mFh9eV/XXxTn0UaCrMjTln8ZVICkk+jzOJiUmcSBio
iGZSN7PAUpjilvbVwIBrr/bWYPm00aonlhWM40Zveiv026yZZr+ipIzXt6Ga06ahkI9XiTPqictj
NPH6qor0Z9kwmbxBTQexnSe7G7fI89TKq+CPBpjVze3SxDlBkzQn+3nIlYIaVWAmyXYq8SOkJdjm
91QOrBaiqTQ7CWdyPVtQrPL3hspqglfDxJdw+u56apT4EnFcsVVzsjmuDKHyB/7rsyeP2Ch59pRH
NFFyTwKXYtt0WWIXSJ8Lp61TNcRwxR3AdvZ+J3I7/ZaYyXQRy9p0rFdqHTawqy+YBYuHs+Sy1zTi
KUvx8wKI7kkX2bDNCw9yie6X5jH9OyeG1YoFU87nI9TFSgb1Mazy91Mgmfqmc8jEuqoem9GTBA6G
Uvw0l5TY5Bgukmha6DCFEm+EnFQdBsXaZRA3oRvIwdBi1NVoZ+YU0uNfhFXhh6ZDtR6j0iyNzrRJ
lVyau5EkjmMCIFLGtg3pqsAPjoUXbaJcdJ4oSD+qY666FiaEzXbs4kehDhJmb4IqXjvGJh2uY7aJ
p0p+Gtt5X0518iA3+Cu7dpCON7E+kJMj4LExfFxUE1GlDtTDFZH4Zl1fLVtivKW8re8htlSXaFHs
4SyOsbqt7NJsdkknB5Pb2Uu1LewD7YT9wPIjMoOTG1hWIbwsTkfaQkfbuhqrxjhPM0peqSSb2z6S
5MYPHKmudkjwzV0UzdMWISr4VWwjxVctjA+VXmniiYeueHprGqpfR1PW7qSl/RULuXFsKPrmw62M
NAmaaN96bQV5t+/m5EoZKoQ7Hd8CIXxtSubeEeh55FyUfmJk7VUgz9V1rVvpjapG+bPe9i06yaim
pK5kBjbBYZVMu6APvyDzqbVdk5E1JunUOi9NpeDUWkmS8RAMxTR71PVs0pvaRA5Ja3Gga6ypv5Tx
f75SjCE7IAqNz4o6ME4kBORm49jbhnbCU26+fFHMpFIxcyVrZPet5iGo7JpNSEG120O0e47wWJMS
XN1c0qLOQ8OMuo4koyIl09doJeKRYueoaN86uVb2o2MLbFSRMRejetnI1HIHof5USM5vkti2cfdE
sjl65QxJ12kyB4dklKuUd83kNM8N47pylLFxRR+anTvgE+gyWPMyzVZpI90mNN0Ndq+kF1lQ/bAi
8yZOWtvtG3Wcd8OUC83VRQZHxtaU+wqIf7gLQlXdVkklX6mJjnBFNiZfCrEBC2Pxo1l0Cj0utl47
4ABdpVp/bWVVt8lSp95hviNSn+NbudPLhD4dJmJHJtFpjaX8rp3iymZuWknqTtC1QdAtgjQIvDhu
rFslTG4jcvPhCYeW7JA2skZ2r4jbnYoVcLIR3Zx9bWEccifJQbNjhCGvEQmzwwl66WUuJHlH46Ds
94ouzsPenE44Zpss7vgbqjCYpwnFWI2e0A5EQd1r20gW901i3ONRgqgLob9LRekwT8G0GXmPkwl2
FFeNxso3Jdz/IM8pxgYfFxpyE0fUOD12OCa2WjF9qeDwBGBxwxkLcuymQ2MUmzibavybp2YzIEC6
ijAuuLOpdGEehjZhMKK7AuHb4X9RdybLcSNbmn6VegFPwzxsA0DMJIOTRGkDIykJMxwzHHj6+kJZ
1ZZipaU6a9VtdldXGYwA4HA/5z//4PrJY9MO7f1IJOy3dHKqQy3Lcz70T35mJ6FTGSxR+7VR62vh
diV5w3UxfaXS+eZbHGxKTG9EU1kv+bLiuk/XclCrUQTTVD0oP7kTi6xPWmuJz8Dzd7Zy5wCS0hd9
/dbV2bOX+N9SMO/g6u2zaMkNGxTR6+MUuUO/a1e9DX2nrSPVW18SeDNBaRt3OsThYLCbLf6GzyR3
qKDS1Clx1E2dXKfijnxOhG7uQPF+jIsdNp7xBYegN2hRz74927i/SKglY+sFfaJe0VeMUH6a5Z3a
7kGZ65OHQH0rerAPgyBnMHUiLGUNOp/3yblhfZXwiqdOf2jjxAtSDt0zoOqm05thY0zKCTqZJ2Hq
6HeltfB01kkFaZ6cKT1LcjEkEE/jGOEsF3FbDRZCz2ouNzrUc75Bs4/4vGmhQYg9ShVpMXABEE1M
Cf/AJ4e+ZeA4mI1LH2TuRV3gfmjmT/CbdpQ5K8WB3UaKd2TMSqaxTfJomLw/Xi3vikUjTGmuqIKz
716aWgcqN9sLIUpaAJu6/a2g6Gg2eSXUtwHs+sUedCROvGNn0g+bwMLwRW8yfroS/l40013R6wLS
mqEeLdENgV7Vz9oynVa366LOvzYYSTYGBmMj1awHKombtZ+Kjd8C1a16E5azb0WlUZ0mvX+pi/jY
Mw/dZQrbY5IAo8ECKALm8yFKKqa8Vy4mgoL+tnTLZxciLGJLXePBVO5Ty6A4rPvxOR/0rbCT+5La
awNCAZfMnu+L3HtPHBIA2F+Ts2hB5huRvvdGgs+swW5Y1+6yceGlBbUgJcU3cEHOm+bdSLtjSyD9
0SfWi6lN/cMTxILy3dkPWkOsoMtYi7xFpt+GeK1PXYlBGazZ8tGyh/IZkwUeipHC3GnEGmkNToVY
hqdhkRTbtdB2VMy7ZiZ6gTXx3ajIaTd0AI2xX7KbrKq9A0yph1S39vo8PVZ1cx7G5gEfnvyF1Kj7
LIGxKFJ3CYzGe9eXknjptDQP0JMMsKwlj5wsLjB67KK4VB34c3a7sjM/dO30oNkSetOsdiYNkljV
ndm2TAMa61kWNBZk6m68NrnkRXpshX1e1XRvwCQLx3G6NazitnAbfECwA2TK6+2LefohV9ii0K/P
aaKzb9T1eTJGezMnMBktwVSj95uFh2KYp8yEEGsb8wmptUO+K6wmxk9nr092LSwUpK0TXK5e3ZvM
fZBScSM35fWBV8MXN5n60FXWTrDhEHRap8WtlswIKDVnY6CEevaH6p2uJt1YXT8LkrIllsyAfqzF
lSjdxF1u2345Dp3PiGH0v7B52wEh4F+v6bIoIzG72phOTo0ikrOeGdqNRfTkxiht9LbtjwQmHXvc
D4ZGbTATEhAAYVTY9zP+SLMY2uYUT5tuHUSYyiUO6jjfTn4WtVqxYyofmNbCfzNkD9AAu8Cskx/+
lVw/C98NirX+pmUCK1OMSLbelRtowberrLTb9BODZ+rpYJ7jJ6duz07JTCI2mPlWPgPXWT9Nia/u
oBuOezux9DBPIZuZBq+x1t5NjZPdlNXiBmMT30pZxZEO2FBWxUErn2I32cdQTJepiaB6nDItvWGK
GWmQOHdxXaOFj2F4tEUrwyE2o6mEPjal746bHZLrvU6d9cnWiBJh5OEeZruD81h1fKICkutwYgiL
FJ5Duzq7BhafmMt8a3fGxUMlZ2uPrW3FW4WFvWOKTzEd3JyP+LwbF31Oj1euH/FaTQi68c0o4WHD
8Vg1sevIzd6gQvI3PUHiSbFsJ9e7gDA/Ezn7La+trT3YUNisyBqzSEr3kQCmu7VnlLxWxRe3W3F0
m5+xWGEr57TtpR5ZZOVsB6MrtuhDLmCp5VaNk4yMCrFFy5QHPCyLqT55JHirh3BX+ts8nynenX5T
M/pLzXje+7D7Nllt7lJ7Imx87h7bljh6IZotnDCXV44fQZbvZ23wnI2rtHMptAcjcW+tCuiJUehJ
l0MelVoxHJ0FbV89MQqUZXLCW7XeSXsdAzRxNZMwx/+agfxEcbF016PBDpW/XJYlP61efS4cNd1O
tXx3F5uY+znPz9KjOqey/uxV7cX15vpuhJuxt5GQQSbiKMdLvzNEtjeXWDxndChPiee/OWMDdOQe
Jq19IMf8yY5FMPSAhcqxfmSuN9GSmrRxrvtVI51wkzlNtZndFrMBc70hSryGyQaVcnCnL0Dtr+Pg
XYfHbhM5tffkzAyxU93YyrpcdwqixNGrzKci8R5TOAxAHO09s5x7N4HRgWCLfHC5frVmcYQXCy3S
GdOwM90HbOp+YA0cR1XSXERB5HJ/Zc/BczhQr+3IEu23vurg6jGJDsHP76DOugGJqu2Wycu9bPO3
ohvJAxTpnWxKSq9BlWoDO+KHpZdMFnXOAiCljeY0n3rNqIJ2ab5Jc76HKWodGmbyzwI1wcaYB7gO
cbIEo96r4zSvd4NrDyj2SU2xk7wqmCpXLvzf9jWvxrNRNjcZ59mxXZm4mjRAIccXJuLAgsUNy249
qWz6MqDaCupqYdujOlnZUc+un2F9VukOaRCpfBdDoY7QZYfATbO7dojv6j47ztM4bpoqJ8RUDhxC
TCgjYc1FoHfoG3UvNQJ5DZQjp6yLctOJwxxm8MbPq0/t2u9dRAkh7O8RNpMbwQGpz6Wdw20yjRAa
17OsxHcm9t5FS/r0RvPa5Sjd1thWGU9ZSV1EpTMnN+bUbrUiPqT4ATEjEl+mmi92Ssb5iE03tTfH
u7oUlxwSrtfDC56GT9LP2CCX5OC60PMXEWqDn216ZZ7l0N/LEeK70bRnc40j375SbhfyVOyGmqeo
0ofRd59krqzAXrtLq9kvS+3f+SNCiErTD53HbRKep8JynLE/7J+tVTwTp6GdWk/ez17y0OryoRqx
vy3W7IvGxNmsee0IJT5PpUSo2hvHzvaP66oir21ulEZUdUMzw8m9Ta9EYyHdrTV2u1mpCEjjUK6M
u3UoGLeeLQ09cLx6ORsdNrTt5B+yKr7XrToJJhdylzbHB7+ptmYF4aOsvDAp9Ujp9Leq8Gia9R9D
o66vbqOjTXQdFG5u48NrZca26WJDo32VE0xovTQKGZLGNDtbMXfdGBT27D/TO8Ju0VAuB60migrG
WoMUUOSkL5fYz2nrrV1STz84WcepvQxYwKPcmNKbthfFvUJK+IPscvY+0fVUkK2ZmbdG2UmArWyw
xDFWwD9BIm3jG6CO/UlMldoLKE63g+kkw24eRvWplba8a6Azx4GmZ6LcZgQoXeJGxJzd+hQ7B+TN
KCJto/BCXimvDbV+hp486k9ySkf9PNqD++Q0Q3oh4ScJxwSPESN+8r3l/pp5/KaIZghb75Xtrgny
5c3s1rvZhcidtUZ+dJIFy3w9xU1gi7hp+KK4Qayw3tz4sXRoftPp3jaqcesCbYme3iFPb2KRPClL
hwXO71aqfIjpo8t1vBiJfw8mXJMjP3OO+fadSktQkEXmN2jSizhI4j5+s9O8uEvzJkJagmek1IJ4
zb0QvtNb23luVBnxfCiZF7O1y9niQ5CnNJQxZmB3HDLdnBxXMyeFxVHyTtbdaRqnz/A45KZvtfGp
c40vtdd8Qgdw9dFt01BpFb79PRhJLYt9rmxBLxLrCCTz9ZT5iFpzN/2cFjYcJL2DMlmxqWzK3oZ6
4pWPVZO8GBVvLosETlLBxVlCmqFbDia0+BxyYCzrwQNM0GlGkzaF7zN1M0wymDqo94TZPmSjeTes
UFBSZcQnRu5vEleaXZIt6jFtRDWdRzXWr/RryVtbd94Fw60WGpxXPiSNAdqbKayqBmEzX5gfAC3D
JfGO6eysFzX1MhBdsuwgorCx5TodVp7mZ61O7Efe9Ne+U5eMKv+u9qExbTxfFhHkevEsywEUNmbY
87hAGTlwPF5jwEX91FT0fnBR84vrjsvRXf3Pq1aLI+EFF/KLP1s8kJO0ahmlrr9+Ek7FiqCA66O+
97RnYieIgUiLNJrxx3/2V0AF1E72o54kXIKjp2SHmt5BDS1kF9uZL83qp++e5zpw1+zp01jaKFgH
61Ora94pzaryLk8E9bmt8pvSiydKCibr5Ehqm7xVCmEGU+25GgMFHQUKeh9pqc5gv1fvudvf8FiY
qs3dK9PuMuzs5n6Grf/apCBSvDrbSvkt+JuVnhiZ1FHXNtVhgmN68GRZ7RErNHvZ2NMzXMcYAbrv
vBj6YEQtxXVASaVvvWWiTISVt9XQv92DKXmBNo4e/Lk8RrFDY7Erl+LdQ72FUhf2Qy4kZH23eCb6
NyzW1Y1a1SQBunorylLTDEu5kCjL33XkY9JplQgrw+luYNgCVZnmpD1bdswpYDQZBst+jgS9XkBS
HE0FTOb1k5EpbYdFHcAZrFhEFONlMSmdS9spD1MR1+Fga365aTs1bSet6fdLY7uhqma9YzMvxUEu
Tn7bVU5zzBJL4MCaLnIrHTMJFi9JHl2tsG/Irj+LyqhCrA3LL+WQpV/qPrfVRu9n0iQaV3s10qLb
YrhgfvdI0mQ6gHZwQ3hM9+oVLX0Ys/MSzm7X6+/NFV2mTyLeCKkTFQnvRmIFykhzFtyCbcNmoeaj
LFRL45jbZh0nQCMP2V7J3mUJ915qGSqyzWix4PZL14FQCJBq3l+ECUEy5P7rqk2LA7S4pj6VtZc0
8VFPs04eJqRyNcg0eO5RHwjt/j4M88TbOYxdDGMPVtNX3DW6+cX0oeXd6gWcvzffqDN11tbByQ6s
wT6JNEYJn/pq+DmJIMwuGnten01ueI0WcBowf1yo7gdqak3HXiU27YOuXEfS7jhJ9qhVlvOG3M+5
tDT6yd79OULoWjKGD5Shi0XlUPf7UcN54b6cqOaO2Ke65jZG6TbvyccbPkun1NOgxgxw3qtJmei1
FgRfVwDEFfkRCunSBekywm8NekNZ6jijRapuzdZSl3IZ825rjpq5T6fJ8QMYfjF9FFgjGHZXLdob
oShaUFWaJ78Phuitu2VyrCrKodfZjMdsLQmRXwhFlrsc2z1QfHUViDuaiBhYVuRAe5oA4ZnI3T6a
GTqQCPYeP08YIW32Tl/F/WIpUFivRXTn7vAz3vlz86DmYn6R0E4xCn0Xcw442N9h/rCdut4BC27Y
Tny93U/AyvcrEGvo9al+4ml/SSlf02n87g3aGhXuvH7pEa4SMkNsQ+9Jqh0wOzorcAZMAelwBoWS
bskBWq7Ne7q1ZOPSUn7t0rlLAs0RjIqSXt/SvcdkEpprESRXGZ23n8T8VU8G51Y6k4auTW2TKWnv
+Ij1CEx+FQ2M9iesJPL9aKs3b7A4o9PV3beU1dG0lsjNyhb/Eclv3eSF6/GIgSejvjPx5tkUk++X
O3i60rmfy9Jzw9xHE5CozoF+Z00eJEryOnlFnLYyz6Or1W+Jhc1oUCCMtY5tP1cmGMN1xLrVZyOf
UbxmNO+WXXReWKcDDYB0TdoQ+sNxBNUp/Z2U3mKdr442MmobTByDtGuyOjLn1nFPdSZ6iLO1gdkl
C8brt+Y0IXZwq17Yd/E4uc7ekJlwIwslBU32ahc3+pRozmluNFMeeLzZutcnw1hDBPf8btdt2Szh
iTB5hcGRzFt8HIzintJYJU+w80vzXCh001sHl11zu7ABwYDVpI+6uOm1hEolRnDkx8NW1X6fblPb
apBPESGHVI5cO/Nc6etiPhbm3OknlAF9udcyhM57JPhFg6Xgz21i8vKx+jo5TptdrN7Mqxt4v2jJ
tHnsm3xjNkm/bnyn0sSN7zRGtucvx4AVXVqe9MFDvGV27R3iWFop3EyWoy0rjjyr6O9Yw+uw7SZz
EJEJOWH+NPo1nuidQnmNBrXfV4J2ryyBMS6F1nR7uGN4e6/zp3bodW8TN70fdjMTy4QC85YopuzA
/O2H766fOTLppqi0T21nLnfs28MJ6/VTPXnlvkp9ZwdF4cr2mMFtTHvYVYZco3RNZdCjkCAD2Kf2
qa35kPYi3XTXgfuC0RW9hTOa30YvF1vm5PFLjMhAv8Jp6UvVZ+m87WeISHTzXZfvgZ4pIif8L851
R5ws4bKsBbs321PpmoA+aen4t5Va1N7IvJ7uys8hgNt1HMWyWPKQtUyJfvXze7qOUrYjWv4X1RU+
y9z06vdWFEs0dvY5iYviDUPi5V4QTnA/9dmc7Wav6HBZWBOEBtrjaNTwfGwt20LJcABsSjcD6+rj
YGn9fiuS0ThmbBHtkWxDsTPG8nsJwTYskEc/Gp1B+wIQZ3ElyzrT53VffR7aY8rI5CuyiznUSr8P
h5qUHnTWpQ73WnBPl6yhbF2AstZOs/YrljHHWo/VxaUlvbisu8A3zM9WvRpZwHTWeCtBCxiWuYMR
MtVYnguGq5/SwpT3he6+YDXbhLNeeVGlpvg+jsdGRYW3XITe2DvI1kXgGnVz43WdC0g/eHeFT5oK
sB3PSSNYnIlkX0yHzh/KnecU/tuMcwNBkrM863Pd35qxNm5ckEnabNvYIGVht2vTT7oWmyfE529d
YZSoDLyDm8XqvKgWm3nNHG79wTWPUIoapkpd84qPUBaHemssUdHVV2w0Nye5ZYJoRqXdxlmIyYn1
NmIuOwbCr1s96gvEsEExO8tri4EjDHwUlPT3eXZB1++9pNYyvMylxzFhaveCv3Rj6qtzN2JxsFJb
1OtRY1rshwtjstuZKmTbi3r6Ztltj64m7S8CD7gcWw7BCGV29yAHjObszgQQ0omVTaGOr+aXtF29
zbDgqmvKpb7trUTbdy6z/2sEY7sG+pgXuyrXysiBnIMYQFvTrynal61IpRZvBmbZjF2bhn3VGyFv
XRWTc4o4XhTGaU3BBrFINsBD0L0Ec2NrIswby4ISkPqPYzea4QKBknQp22eGl8bGLi0N+nJXlAT7
zvW6XS2tvUnE1L25S27e5sX0HZGA39IPrQfalSRwZTxkoYle7VBXUh1aB9DMLnz7pGfAVfGq2Tur
nTOxGdb4p5hl/tL0jeFD5G+XGzLf7Ic6mSk6EEBF61p7qGtnb1NI9P/2uqdHQwWlXQ0aNfUABUQ8
LU493HcMwihaM7ll6cOGIMls25aZ+bnXbbozLbbNQ2KzCDdKSfeBpJA69GReHvxu8vdNjuvjmLuA
cJkf5p4mj7yth6JO1y+Q5wCyE+BFLXe6e2HFfZhS0dO19ijBR3PWX2bbSG7tAhL+ZBqIQTCsujOU
/6lAQkhrWFX5brT1LCR+ml1Oz1Kcef2Ktq039vj8m7s4LcbL2owlFUYZs/RT/7s5x/03AvW+I1Kf
g64dx9cpN9zbVlotdrAjhFO3H/kexnjMtlWgMQEPMIJOqWny8ri4/dbDYwsuv721WrFXcT0dbCdZ
AUTto2HMbWC6WYPHwvKlh7kfwRt5rqri3R5glUiBIm9BhWTX2lkSZmFRKUAPjA00ihrpBTk8IHyt
RXUtbYQow3qpmwDsRJ0LOm48A1X6ANpdn3D0eJgomievyhzUxDQRYmQCifWOf5RKY53aC91wUokl
PfVdm239aUpO0DoGHgTboT/7nL0VOFU5rY+rNsuwYP+M8FrSg3LuYU4hOUlG68nV8jfM6r0tNuhJ
yAwwouzSn9Fy7EHT82PlL1+bXu8jj3vzHdU+g2pzzqzAMZfn1WtmfdNkJE2w/69LtcmUlx7FWvmf
4woB3kZzl4xP6Dnb5FT1OcbK9ATjzCG2aW08OrBLBLWeZvGk+mY4GuO8nBJO5k2XjsXeBzEDZ1f9
Xd96gEZuie2BU6Unr3DrIIWXeeuVDTA5yPJiedoO3JD+g2YrqD0Top+PoUreVs1TpgnYSeynZMRW
9lZyAG6t1cijRVRu2ICv3CS6A9yrVcB+md4Heu/6pwEB+ya1E/uBzNXlvCJ2ebZj+tMKNPJFELyA
zv4ol1EzwimX8gxQHWhD9zUb7eoyjrZ/cvIqOxp4oO/bTvTPsWfpp67VvLNM2vabIlf2lIk2Oel6
PW1ik1xZkeTaHRkYIo7YyhgsMBm7nwEtAnvIq32zwBn0vWu5KNG1KmUWESFS/tYwhD0wmrCHC8IX
FHQZk4mEnv6pEY13iSGYRphgco4nRJzgd1HKB81oXj2zr899yUm47ZdJ7t1GOlFmLXkwqGV48weG
+hhOgEHjI3PMK+PkKLqumwUo+wGpIcPgtUpaPZiAc49iAk68Voufp0ZOUdzqBJ5qrtoBh+hHdy7F
Jo25gprot00+g15ucbrrj45SPtlpy+IdJZKv61xbfl3YadSet9p/7GRRJkGOVC5M3R4X92EUcr8o
nT0gK4cIMRQAkYudNVQE3rbM7rrPcUd1Cazh+V04aVcHDdA57YRo1jomwCVGYI6t+2wlhvYD+Zq/
HzrKsQlnF+25sZ3+frYs8Vxno3HT1W53XIf1c9561Y2iu7o3c7s7VrEjH0S1VOmmQe16cNx27IDK
jbUKZmZgGKVM9POaWm6A78vIpifUNhNQvTyUTs0u70yJDkaddJMViiHpAscZtDGQdlO/LybmFhGG
b/FzSpDID7OIfcYmgrPA85gmDIPGsul9tH4Bvieaj7gvy5+MZrExEekAG8NMtjblr96fhr4vdmxo
lGuljUL4SgaZYfi6+rYfVhcUYYW36YAiF8soL0SRpd5TNbP7OQtEONAR07trCbTI4cvonf7JgkZB
3ZQ7ydGraxLMhtEx90YNvKA1VTZsFGLBMrTUZJNQPTW4N+rWmHzXhnxiFOrCymrS4ojFg/5m9nN7
HPDXaULbVEwqzPXc+Iz5knKqb+Qs4s/Gur6lCvzGthl3Fzb72Jxl56Jw1a2ptGLrNmJumP5dG2RL
frO8+TBoDdpWP7+R7vglY5EDFKrMCDKJPwrODR7gDgYnYdw0GFZAsqrv8EPCXgjOGbsehfZejwWp
70YGD2Y08zZIjFju9KRqUQouleSaHGzkUuFZm8lx30HosLRo611v23OUkth0U+ZTF3RloTGhQpEA
A9u5qr9Y/53tb9Olqw4G/UJgKu/ddxN4DXAndxV6zM+50Ik8knHSh+XQdvvRMJC+xnAf6HPxIGpV
cuF+QxuCfncqVI7DRD3Labuiu9kW6QJAvPKQRDo04cqkQpx8ba2eJknbGTrV7On8Y32zWvp68fzG
BHlfErEe2VcZw7oMiSmegLoYgVoMfIiOE5YXoQPOD31SU57zb1rUs0kzJ8ZkJShHWCn0Isl+ckyz
C21tJtEOLskWZE+MQT1bDzOTxC2KCWZArgXn6qpmNG1bXEXtrD7Ddvc0V8PLWmfzXjebksKBeCZi
bEXzYo4248pGWu5LZwuogW63VDdDbGM8pCl+B/VefHWiDutkxMFFTNqFu83m3ON/txlruR4ysNXf
EK9/JoD9hWQLwxJijqMRv2ISXAjl+1eG5dU9x5oI2vuTPb963YI9ZuU4+QbwHR6PRYnAnnVtOAc3
PiyzN7wyk3eZ9Q59hx7GpwHez3FcsmJVDZ+V3VBdfIaOVGO5Qom6DuZoEC8+pOJ7NZCQEBajrOY/
6cL/Ssf3JCv+99FV7hc/jP8714zdd3k1eOs//qn/Bw0z0NX9hVd9NcD7xaHuEfu3/wAPHF4HBB9/
Vfv9/OCfcj/hGH+QugVPnUwsl+boKgX6U+8HyPEHHGxNx8fWtglXvar6/tuszv3D5v9EP0T2tA0Z
mF/yX/4ZOgYajs2ch06ODGwPA/R/4Z9h/KpJIJjIgQODwgO/Ro958lV0+FfdRZWJpchrXQ8R/buo
V2h/1CuIzbCvfVwHehtW2HHBOfZzOVdMjIXzaMC/M6xKC/NcMV+erRd99nI8mNw3NPkVNNMeagRY
xkh6C8QGa1NBDI/cRN7LGc55ni//C9OW/+/sWIx/XFxd9h/n17p4/eu6svjIn8vK0//4mXSNnATp
noFdxH+vKtdn5RBfgqORo11DCv/PmvL/4AED9LGo+JT2M7vov9aU/cd1BeDJYjBH0Fl37r9ZU9eN
7a8bH/spv+q6skjxo3e6/vtf3DIbSJhGjMFbpHeTfe87qj0Njt4y98urefuXu3L586/+VTb66/J1
EZzxXRj8+khm0dN+NNHOoMzXmVuryIWYHWbm9eji6N4zeEouRQ4A9M/f93fX5jp0P+BGMGCtDzIl
VzlEMLnANyQQJEj5LaAuIpFDq4VB+s9f9UEM8PPSMNu92nVzfRzXv95GK3OxJ3EMdBV+7F9gl3Zv
Y7yMT+6MjAAoLI5vutyTMOQYyLjRv//yq4Er+g6gLLaiX7+c6ZvfL60AprLreo9nyJWSzWTxDrc1
eYPvZX/RjNw75GWcv//zV39QLP287muktc1lkNl9XfR/XT4GFiUCc2wVxQLs1nCqYm82Y/YbxdIH
y+qfK+caHQgkwhmNQOrDFboA0vYiB0UPRHagnIbx7M0y3zVVazw2HUVNMWDAs3GYBl6cHiAJuthy
WXPG2L8pFf7miqm8WU8++eFExH2QGuINMrCTaipqBdNPIR0RzLhz/iYz8bo0P7yWQGy8+7qJqzg2
y7/e18SQxJB6PNJFUyuGE9libcHH4bh1dgzJZp37Ot0O+I47+OV4yZPu4Rf0m9v+UXbC+6pb/AT2
G5zzEML9+iOspPOnbOBH+GPv7AlnTT6Zy7icjDnBy2+e0rDGg/rhX68ovpStCL0f69n58KWYds6i
Wcsl0uJcRXgUfdcXP/mNqOrvHiKPDhk+4ub/+SXQE1yUZtBk6HVjrBpTkoeb5n+xVK4Bt+z7Gjsr
W/yv968brSbFOYqlYvrpaawSuvLYKX/jwv0312JwdpgUILyDTPN//RZsWGJn0lsVqaKIw95Lm6CD
Avybvftv1gIKNLY3KuRrsveHN7Bzywn36HiOht4zI11PJip6LLKeF2zDQlsNYue41vCbFXj9qx9e
AwpzYpWpz3V2mQ/XRsc8TFmHP1M7L9XWKmt59ciE+1QV5m928I8CxetWxkqwdCIPTJ6V80F8WbaN
VYOETdGYCcvd+HVmvnqetAC+mCyY6OqQlu2UPhWwTulry0ACDX/XYUzcpXoet2FdtImC3IAnyW/W
69/cB7LVUGtoFgeo/vGlWPPFzBLDHKLOHvRjNfv1Vpejf8SmJP3Ng/5orsB94EFanGXX4AR2oA9P
egBr6aWal8jDoEiYzY6T5Qm89Ijrytmeoa3bOYyiJj0VAjr1v3z7KaFxoqNKYjiBaPrD2z+Nsb7o
nuij2bWTAN5VFUnP+l2Y1P8oREjRJnWa9YR0C5bChxdzUn7nDhmin1WYeSAbIgw7xMgwrpJ5Z3oi
+ueL+lPp/cs6dji3YAEg4YOwwZv66zvK9KxnDJnLqIJkUQWlKscWfpphg/+k0KADWnXjWyOQWTJI
UkzPdaZn2V5r3I4WFLNc1Es9q3FLBMWSHA1trI0Nk6HxXFY6ns0AffIdIGjSw2Rs62xblnXuMV0f
J38zN7mODsKOmUjGahIYG2c9LSoTDD3bZnODATODsulb3BQ5Oho9c+5BtGNA09WHUuCkSfaawSBA
GlV5abIdyA3Rgx5vaB1mgtcbz10n8BXFScfLsTaTuOlhGZWnl7po5HJaa4lvWascCN+Lv3DVyEvT
d71ZIMp4y4qjUzYucl9bE9IjHErHxx5w8LHwYpUEBn5W2LwK168ea5z6egYH4PENaIBFd9N6cJID
uEAQBa1Ex4ptgLBQB6M9l3delxVYJsuiudRwRLPAG532Fet+wwX3z2osuFy+SKZtjOOd7eavcD1K
WPdxtnzvkwrpCGOo/jsALD5dIxutthdw+NJD7LcZ3mKAXsAqo7QjYTJeX9qJEdCmwKhTohhbMRwz
CMaVp9bGT+lsu806YjAOXImxctIKEzviBG1tOE5MyYARJmNCyARUChbDYRG6dqP/J3vnsVw3sqXr
d+k5KgAk7HQD29Fb0UwQJCXB20zYp+8POnX6iJRC7LqzG9GziqqSYDYyc61//UYg5KoxvB20SOpH
HKOrZ0eopULQhgAkaKrOf41raSRHPEhzd1sv+Od1zBnViUVoyYWJUPBBqWbAfNZ2iSLVcz6OmwHd
cnbCGFS79rTcAcuPgEE2ApRugNxRGtAhOuqMIDewDMMqS/bDTjGy6Dc1oquXxvH7AhMQ5TDkQK04
AqHhC0IGVGu53P7cKwbgRnRuVcMcnc4DBV7QLoV2gl+dbIIatWm28y0V1adi0GC2mGw1ZJDMkXWV
A/F2J5rZIjwUvM27uVimGqiyV/MWQkinTmlW+0toMYkVxiXmpOHkas0DX/BsIjKPE31bxZO5muKm
Z1PRShlqIHrfOffnBza4pNqndiKfMLjD6rttIrdlot8LZ5fkEcSyrvQyxCBJnb4xMGZYSpyreiE3
1jYChk5Rxoiv7L4XrHofITU4V+pM/B1T02bmNoF1kgHBqXZnS2ZIt5PQNBEwCsnm0MQWAgcyS7nT
FXD+UmKAZ9boeYCIrB06s0YDXbUlXEiFArQPdMBMUu8GC5zTbGvQR2VhcnusPaasgc5GMMLmYuBw
gciw6d9cCJPlPXwGXwM+7pv7Brna9JjElbwmzEKn32fnwy0yESnfbxMtEXInvnQWX5L4OArpfPk5
0MZRMAlhVGEmkTqzfBU9IDh1KozFM0x2W92abn9slv8IwPrfoVP/v4EIzKB+Ojd+gajOX/ouVS9V
+g5G+PGH/oanLEABgU+NQ0VEU0t+z7+BBA2gidZaB2HyES0jN6RS+hueMt2/KON9Qb+yEgHpT/8D
TxGmQNcGpGRSqFMKm/8ESnhfiHKWGoDfsLpo7MUaXvqhBzYd5ddDnz6nHk4qhTtFm36a9E/KtPeV
0N8XcVHdC4uqGnuO9ycpC8DFujB+hnuSHFiQKHZSDZ11Mzr/qBT5+0qANY7AeMH7JQo1the/8Gf/
CT1cjkv76A83WP7V+Scl7q9vjXIBrAe/I5P19DEisR8ZKsnafhxRU7Nj6WV/N9mFbn3y3t43lOvT
cBksLmjWGR4AFbx/b9B/EGO34pEBUrbJ7Eg8xF4WbaLeNEI/0dSOYrZlClgUR8EW8slDrr/Kf+qf
f13dFoTEga7zjXysKXO+wp5T7lGUGXoUgxykjabPIrRsyC9OXpphX8TGqbLt/JN28nfPTa232riw
bFgz75+7TmvN7IzlsTXhqN5PpcUUfHTkwhy5NzX9oERlmaEzIVDdoSxQnJ5MxptPvqVfv1oMl4D6
DPwtoAaLD3fhrEyNpTEfoZBbW6eN73DUjoM8h+D905bxG4jt1wv5oHmIKUCKKTU/moWMmpbMbiIe
Ee60UIGQ8Q75HAf+hNb8z1cCc/74o9LZevxrDjhMnugU3r9avIo1PtrkAppfXMC8TRMVRtHEYoGP
Xd6m3Yjop0ty3HPNeYhOkIlj1687pYfkZnZQ7pMvBmlEqjGZwqqOstfIjSDn9Z0jXspRkatAPdch
TaraKgqdZcrr7SBafJAH/E2ww+hSD+Uq7uXOqWgrHQVUNKyT6KUk+wJSifHmgeVM2wwfCx+T2Yxg
MWHkWNBrVkwYaNUKVyOnQ4iVV2Es5x5quLN0WTCHgKbopcy9eqbspSWsc0kmQHXtQR18EDhTUuIw
uKwPZhZDC7KyjEo7N8Rw2VCWtzurG71pswBB8q1j43frDFU5BUQ+k0bXzBGzbegkuOsTxl1/NSg9
bVh9WUEwkWV2d/MwMhB2mo5qvchLzT2QOCGPTdQkerBo66C3hXHvbGwEEIc4jmlZRyDHaTvY0zzc
wSJfBIW3M2ebErrOc4LA9WunVzbExi41c30DouhEL0aHTdVr7ziYfgy2pi6G3iFea5o6z0kYj04a
L3YPpzhpT+CIikS/tbwsoel3OGy0a/QRkjEZjLtKojvGfrpd8qvITqkdGe9rReETly0ipRBuzU3T
Qae1Gohw2gXSRa3rnpp17C2uzcVqvPKgo6yUN5neGT0SGDI5I+d2rIm+niBKtR0ZggJD3/S0NLA4
1neEOQ/mEuNekzS2Rxy3FtcWk87ZhcFzVxZxGyfIshadCh67mZQff3W8SKYuxDSsLoQVOogl24do
GCi+Nqnl9k0MR7iOreiI1hXr8U0P5qruimnGCwFhI1Xf0kE+gHmuO60fDJPqmuhsEISJzFcoqDI6
5xzFPM6sTjbbaIptGKwoimWCVqQN7YiMLHtTtyjlQ0twKfyz0rhpj34rkWr16PTKi8THQ+B0QLOE
lTi51d/HmZHMxhadd457cNwca2iKD6IbIL4rEoS/kWttxt+bCeTpgqARiDpdGzXuJTJB7VJ5RRrt
J3a95MtMu9kGhlfp5Hx3UD+votoerjkb7PgSwYS2bIy2yp4mlKPufujIzsIwAOIAL8Mcp/ohMY2m
30O088SZcqLEOaQj/LLNaE8WvOoqNrJTo0raRyc30daXWLWmW6iEKP2V4VdwX8fJbV7jJJ/UzokF
oS4TwAf/K9z0CeXJEPfx4xgxfN8pv0I8Oo9qEHfGMkTRZYr4vUAdInT7MZtzW8CMK/Xkq4+LqvMm
01bg2oRE2UBFZfdQbx/a2vChxU8sd/88WzldyG8RLajzwVdlgZmFDlUXWbHshuweeV5X9EHaJe54
NwsM4vA9qWOEstratJ9pMl74LRM0FJWROVez1xQVeInWe5tqHIpraaMP2BiIn5Hso7uYN4Y2WPoW
7xKaJVLrzbOxgAEdNMj0rw0nma76LkNLMHUS2okqmnTicMS0mrM6Nb73LS90J9Ms8UigGrAMwbzB
mUPdMBwyf4Fiz9G+WzKYjR54qkklJ2xaTmW+N+m6r2NRTF/k1CJknIjkwDuG7A3wjtLhGJLxKqyk
9x6whXbte3LZ2gpqbAnuQvpFN+6GzEmdnalFNsp4UL+KVrlLzuPaTZ/kPAqNbT6brgwrsQUcO7Sy
QS7R4wSYt0HT9yrE0iOZFZBA59T+glNM/OxBQ2rgS2rRE8OJ+q0nsIXKB1QfPa2ZfUssImOCRKby
2dF0/bxpbbi1hqLl3fS90lFB6d78BCO97MIWSKpBL02XtHGN2n+2ge/yEGug6hRfMeUEcTXKBznK
5Gn27PI1MUdQdLOr2leFJf4UONjaHJsJ6GKfMMe5qCZjwZFbs/R+500lHTH2/+mr7Zb2NfTN4t7Q
eoHYVkMIM+A/jVuJatNbAz7UczIZ1n2va+MbOxRkw7pHuhByzCFly1w8oYNm8JzdiIc5jLElcb9P
8cTMBr+qoQfVGaFANPoq+COsCoHLrHr9ZjEtTK4HSE44cTqtrQepvRQ5qqzI0HY8dASRb/FztS9Y
HKQSuGqG4Fvh48RI15ytsMoECmoR5+OFvsjxdKEgRd3NyPJ7D0pyJrVhvIWCSrwP/vVetalyBLHn
LB1k/tlitiHT6Yj4Sh9JNRtt65ah50H2YxrR9qSNZN70JiqgdbQNJEqhbc7jtzlzgargRwgyvGaN
vdB0GKEE3WzXF7DD3YGwrbF57UabWNQEHyV2GkghL47XtWASDmXGTqDDHWBJu5VERxSj4I+XBn0v
/zc2F0gihnxLtEF/huCQxB7YkxWkWC3KH1ky2HaP0OixgopkiUVOoZAqu2Zj3wiZTsu/8NP/61//
a62d/2Ck/PJav48M5H//20bZYsxN6+kDfUKrwMTu332r9xduYiaDNFosmlqiIf/TttK1+vra5DHx
o+2l0v17AE5wIGA4MDHVPGA9PcU/YlW8L5lBmS2HhFRoWz+ikPnb3pexFiKfViKeT7o2u7bqWoYN
fgPYBZni4qcX8mlxTndOfjRvAbdo/FdpuD/0YAydZlSh+OjgfxO4lLSbCa+sbZNE3fbPV3rfVP59
JeY0Do8GueBjALiXJm05IfbEaSUKccFSmw4RyCdN3fsX9+MiVP38ZiusTXP5of6PbRYorP2Nnbrt
Ifbr+FLOndp5RDxkn7U13i9PRDsDqODRya2ciBXf+HnQHIkm6WM73woSuMSmr1Ubnfst/oBwAAuv
CWGQUZvEi3S2RUwldwpSgVCohXKOKhJPTboI6jQIWFUs240Xq5ZDdOyws2HPrJdb7AhX54tZoKfL
EFuZF3Ei88t8FGa3V7qI31oj8okutPsJvLN26wffjmYE6eNUGRdaO/Ifzbh1vqdkltgbSQ7usBP1
YH9PF8RZWBDFVnY9ly0XRplufLW0KY23TL7qnLTj0cZirCl87yTKXKcJelN0bNR55dz3WC7HW6Ev
tFa+UQ7A051y31y/couAZAasFibCJ3waSnd+mqQ+PJI1AUPTz37QsYuBygKS54RzmCvKkyGx23EX
ubr8VhG+ENF3TPMrhdX0MI1l+b0sUpttP8fzWRNJfzNxOGW7PKaM5MGtRAt8mdqPHsZSDb1Zrb3K
lYkbWWV+Hym4u1TREQIqs0eqh6dMmfWPHoJ4Uw+NpFSPpTf2l4tX86YrL2+ecS6rbkxC/uKNqcbs
rNQMLw9GywV3VNJXUAWL/BXnifSVVdO/JLNvA2IsaGaDqDaZ2+rClC+uIZeC6QW/jK7FKRhUXJZx
6BEPxFGv2vHJZF3a+9KbZxksMAGfYlHhMSCkf911hADxMolx4JwZ8ofJ9OaWZK3pkpMG2dbSq/y2
wneuRf1ZWl+MYcL80MDy7DX1ffUwRQXCMcoZD7uSOX2zRS5vJd7hxc6c1Xje5eOEt9rk4KiVL/F0
5vmTE4fGUMBaT5pJ/4a7ZfY2xDXKCKY8CK71oYuvzdhs+5DoIE7Hjg4nR+CXGSctAa5YCoC3nxUm
5lHBmkxjBBMIbR1C/qqule73fVDQqURh380IgI06hnDsgTcv1xOpZldVaQzP+egmr3E3xe4N05L4
sUdEBsMfyS7xiODVSTBr/QijotdRDNACIroa2hxNKMVIRAxOZjRvspUi2uDp0j8aDQcxYrxRvOW1
Qs/ROkmxbJxowhdKuTUMZD3Tcro/8OxNjdkN4ulpKW9QnCVnEXJxM8Ar2yLplCFEtcm8fH5m7ENX
V7QGi38SNh5oTVSwygquWGyNqGu+Ggm+Z3hH2EQIVb02WmEi+/q+o/e/p0Xw0PLpTvK1t/AL2yQy
cZ9QajrXZgd6GtQFc5H1ZnKoM53fXet9ZJunMxW4JKGEdKFtMZH7BjcaiG21pyFiE/M6+0lKLX3z
pFNezU2f1eGMc1W78WVMUYmQ3l0TS0QJWZ0uCZvDehoel3KsgSdYf28TH9ANXPbH2keYHeSqHy8k
zp7fPKjm2By2OGcGUYKdHmmPETSXuK76EL1zVSAUynotbKPJ+tKxZT53kYaG3e7F2IZsOBCTfSeq
XtISTvBGkqrEFxXPXbZjVoSnsogE8UZJ0jDliJqZyaMk2+e8LlvFYyJMv+TPlfcCAw/kMTqkl3VP
m8owjhPxnSFh/Dj5CKA3fu3INpwIZhI4QfrYFaTwdejnSXndmlY93sQ8QL4bch3RDjmAlJdYiIRW
FLfuTjpAcqiRMVbZCTu14cLPXu7tB9iM1LuZSd3opAMAj2OMT0ZlkxJvlLjbbGzcJQvmJIpsIxzx
8iubStg6mDpODH7a6F5oFbiKbHS7K09UUej4KNVY1IS4b69l9pQrIBz2ZwwDQ2Cl49x7HY5Uhgtb
WY4T+AtWF/ZVNxATyLCnS98svlZUYmbvp2GReEUZZnkvhqCOx75En+AnT7jlpfMJXVb8LTUorrex
nQ1XVlFmQ8jMBMWpp6vptnesAusyz2pn0l2gCB4QSvigCxMeNeh0ZgVL3hjkWzREfRIkei/KUBTY
GgRSU8aBfCPT36RjlbYhQ2LrAV1kjFjfdYcwSTX9Wx/VLcNkTLxRUKMKxfszgSvkmiVWkXCRDxoV
/TG3Ko+hHB3o2dAl9qYXkUUsjF3cYdLrv2Jx1z0bHi6oOK9JeOxjp+Jzu8Q9Twm9EXuC2BCK4HvV
4iSSJGkall2R3mtuo7+OdTrdWJh7lgH8Ry3f13SlV2UVpXVAdE331uSj8RAnAyFcCo1AFiCMI1Wl
pekHA0GM8aqzt22L3hNV2MPcf63Q/lzXsDFCC3/8K44F90I2nT4G2mTSoLru28jfT7stk8EE6KXJ
POTeiLh2RMyzieKOQ6bNbAz0RpqJOzqC5MYvgczwFhPuV4JeTScwSCQzQjq1hWPXZf/aWEbDNDKF
lBvEJH9g1TDqnD6dqbwJRCPpjpiVa68tb0MFCDZWCZhwl4Nrpvg7kcJLTg4mopeTgdIDYYHUDzYq
VXszJH57Gw+u+5K2rXTxbRnG88ZyMEbQLBPTMYFu6MjZK/elsxpf6Wm2PPBtGi81QjUN6ZnBAZL1
M52fMGhNtzpWvWCwTaaelpkBcTjPKTtA2g0ob6Ksny5HUpTLM4wfFs4Uc0ap17R++4R2g2XqLnVx
PWPR+z3RRXNh1KR7UgfgPxyAyqTPzuAu09GK+/m56jO93/C36S+LW4qnwvejC9cUvbsH3yxOlVan
fah1AssZbFewAdL9gcNh9HznPh6lpQK9ckHdiINTpCd1U9/s3LnHBQ/eMY81UkwSGrrE3dncoW7d
lJrANJHdTCdNM1SKQ3k7qMVPDKzR9OG6Kuw6vzZaqxhOpdG2uTi2RAVemwjeSWsyka4HkLGkpI6L
cZRmg29fByCFQsOmFmPizuCQXooB1d2Q4A8z4lqRI+sWo3NEdG5ikuzWhtiqMR2uMmwQ6n3vSaGd
TrNPusA0upoK8CWBFoBxUneH8p6Azow/AhsDb4orvDOrhBx6rzs0lUniA/JLKTeznQF3A9zxw1tG
Pr1W2mhikuCZ+kmmtW2GvhVVIEkR45zvPE/6edBWypwfllIzr01pqnhXD9hobOTkZuaVMh0KI9nO
HGA6YPlZ1+jusEuVkzlE5+mOdZG4TYFT3ySp7vrJcIoLIkunlxWiJAWMw7EIc024JO1l3vC1M62I
MhIfKm9jKaHwWLNKNBlIgbjzHuucdkPONKBxvCicM6Zafu2XAVWt7eAotMkxVC2xCLM4dWLZSYSe
vj40gSYdRwaTYiPW61k/YrugdWE5uoW3QcbUtHBRJinPgf8yf+vLSPi73EZDWQwltBnEO82Qh8UA
A3hjGI54dUf0f1u8x3ILv0rfxEGgs2UmgA0LE4m7Zi7Hch5yVkficAwt5OKdEDI+ad0273VF4FcU
pQb7jjngRY21VNSEwHJ4F7oiXsqwprBwXoyEHgCfHzoRDmc9rpxX2bgCh7iEsckQDDGTj3OM9dFB
GVHRPBpRFhsQOmWmf4nGempe0jTz26vckq171ZgWGm6d5ESLrqV28m8/WsL/wyX+yxQ/Nce/jNU3
L5x7L1+/yeRndv76Z/4FTvjmX4Q4wc+CqsmEkhHd/4AT3l8sbgazLlEmjLNt+vV/z9SdvxyaBShd
hkeDxiDsf9AJU//LXjvu/4lg/Scj9RUR+M/c9EcoDK57jLkZ2HIj67393PWWsTnjD+CnhyWrrZ2c
5mxP8eUGzlIV+1jk1u6nV/MbhGLton++HkxVMHMSR0FW2JH8D9ermI3JoariwxxxrlmGjO6sISmP
M5Zc5wwNdKwFUTj9+aLvcQTXWi/KwNKgdvdIhP9BzPxJgmBK2sGhtuKDam0NMWuehEblcObwj588
3/tp8I9LWboJVVZYOrkiH3mU1YC3RINz8WHuy+zMX1DSJ7DascnP811n2Mx/lCv3P/4p8fTx/s9P
+uHyhL2RYoJsQyf6FgOCHyDHT09q52Da8IUoSRTqOaIFxQ7oQbsihZJMmrbG7s9TiXWBF0P7Sjsk
93++vvHhVXMDzKBh0/ImfgBDHyAb3HUhASLvOET9+iPnk3nf078850NahrDMObVADKzTBrA3xi4c
F93KJiZ3Mp0U7Fkat67TT3vP6MfHES/Rf0jM/HF/pglGBsUfxq/+4f7S2lZs0np7aHH5ZzxRkWpq
T3DPi2HaqrjSrj55ISup96cPfr2gZxM+a6P580jx+vDB4zftKdQEkmqYy3LywofY8GSOB/+8tm4S
TDxv0IuHuZ5gBOqZCrp4j5ycSin/LFEC5c77u7GtlfO6bjjQ/kHUPtwNyitiUvooPwymZIzWdKBq
FO+mPGkBFGkOGLOc4exUP6Z989VB87aXuNWh+5+J6+gjonqxrtSfrZrJOK1EhyC5Eqn1Jcbv+djN
CchVDOERxyhlYMw0eiy4mv3lrKxa7chxSkNlxpyS0VBH565R6s9/fuFi/QV/fuHrI5InBj3oxzr8
uAIbxsDQLtPyYDejtxoeAhxQxzXTfdFhtFcj18Gls810pmSGf6Fj2Ye7RUmGZG/JfR7Z6ojjsHwd
DFu7Wv1UmVj0+jM+tc5hHrLiNsuN5smr7eiIZUT2VRiFCnCUNl/6RcOLesKSRw9acxBfLCl1qqVq
kecjoNq2jfHb/vPjvkctoUasT+vaIJcOWxyqPd7GTwuegUqUe1pSHJaeDHentzAzXs1z/3yVD6fE
ehUDejI5U8jC0Bms285PV/Hs3AWTrEn9zbv4UcMGsIFgeRy6xf7moT/4Z/v1vy4HAW3dyAT8tHVN
/XQ5d5JtsnRcTmA7fJ7Xq0UCqm8f/7lPEObfrAcOhvWE5ZOhNV23s5+uVE5mFQuJcxRi/PicWdh0
z2i9uF20Vp70IsVHEoe5mz+/zY+b9Po2SUejXET4Aq33w9sUK4uuUFV5QOkTv6ps9DwEay0rMbMp
45lOOuLL7E/NUw4PGmtUW/vsB/24Ta+3YHMTiDosmsWPgwJtdNxs0PPm0NWuFqY2iEYg+yrFoN0u
o0+kRr/5evglUcPA2zPRkKz//aeXTFWdKIVi/tBobnFrpSM7bTq6+5pqAwMppd7+/H6N97yhH4tC
rHQ0k62Oz9b8sChqW89Swlnrg77a8AXWgJUxjpe1AmRQ9VBCb8mXKxTsVZhoWRSHEfjCGYABhv70
ZF52hKjln9PnS3grXf9KEBFIYjJGYkcMjXYWQbF5+vNN//YXYQJB2CZrTf94cpslhAEz8ZoDrTQu
BBqVCYyx6tSPrfbuz5f63UePyMNHc4VqGEXK+9+jAkuRLY9EOdRF5wb2X+c9UYwrFxqzOpFXp4kY
nMOfL/qb5xP8HGihGNQ5rr3e1E8fwTJabW7iJXCY4MPtXFFF5/OI6KvCmvvsz5f6zfoiL4cJHhcD
L/nI4MTtsiXrq6kPEbyvakcODIi/WLztYLXyulfGfASFV3Fgw6o/G70y/uSD/92zcnX4rj6CbgiJ
75+117HL0FxVHSA49JtS8YS4//iXqJn8TyZ+v/vUGY3BPkRctJ7q7y9FgQ40mizlgZQsCSgo5Il0
ABI3nr6IL4A6LuqiepEnWvvpT/qb98yQEfWgy8X5cj98R62XE8wxOs0BB+phLwhOvknaWbTB5BbR
eUYAMnjoaNKvzl3C2isYDvw/7N8wT23oymi4fvmpFwkdb/Ds5mAlunOIEcccR0XQBZDSdQkcAH6P
IeonNd1vfl52TBuxmo6jg+t+KKJgLAq9lWyecWb5FyQDUtG5ZosbUeqQoPDnj3l9iR/KGYNUNpQL
hIe6v9BqGzokLx+9+tBSq12kZXc/yE+r1N9cxFwbM+iWbAogPu+/otIXnQ2jkR0hnphSGI2Gbc//
Igj1N28Oii4iQr5YnurjmysQv2kNLiyHyWmtL7g/g0s1mI8FQw6t45Nv4zdLw+QspadC70VL8uGh
unrMh2lS3YEK3dxjmYgtiq9T0cIpK08TrdWuor4eUvIsnJd//KOZUK59e31Ylx3g/fvUMKIT5Nx0
hyJ3tLAbrFct49T780V+s40LEij5+A3m8L+c4bjftIQxuOWh1Ww+w4WigamfPIlBDncyxxhukxJ9
/knx8pvDnLW+ZgTTYKIg/vBWFzJAkxmj74OGUeKXKp8JeFym9s4TdXYg8v2zFb7iJh8XANQJbyX+
I9qjHHz/LmNUi2WxOPUhE6J0DlBP0QRmKZHlLAb3no0BCQq2kuP90njRlV+NPuPOtGaIzWCk/d6Q
hHA7kt0uwq6a3b3WkIkbzmPyalsptT+OWKMIKAuYHXqtL7YiaYcDAKW8o3BpHv78o/1mBUBOh824
nr268fFsEo4ulVWtpF7S1oYNYwAsydtIe1CZMXySiPmba60bIwcD0laYLut//+nIdXEt9mbSnA4j
JLxQGSOmg50m97A+P4M9fncpQorYn2BOULl/OIZmvVXVbM4FmXQgHhJHr0CPPI0JXJJ9UkisyNeH
D8KitQNmYMdfhevruv/psaCxwgqfIhbXFNNRK0eM4AVOs4fpqD+DWC92SL5UTYRFMXP49LPnfNWT
vLiV2giNruA7g1A5LGfKbUoyFCZjQBZRk6yCy9nrn39vcz0M3u/fqGLWSls38RWAo//+bltrlvhR
AYiUYxWfNqNoXoiF0s4aOYGb41AFNVpPujuFjz0KMOykgpqx0HXsJu1ltlgxTnY6noy1yoOSjIyb
uugZwDkKU7R08K5Hr5r2ejoSPgAH5XR0EM/9+RGMdUm/fwQaTE54ChqazV/KGaNZoEd6XkV0A/F8
RV/7WB5bMtrYhU5jz/ZzAfUbBEMlY6DHxuuMO/Hxk5vgpb27jR/yFWhA0BJo7wl9+6UJreoZhrqB
BZ3qvCLIOojXlyMMTCPoCCZIM62/dNmd8EEav7g4L+OE2KWrdDxJvxMo8WUi8axl0Omr2x5LCxZD
psI4r6eDx9A6sPXEObVUcTlUULeXtNnI2IZGbL+OCdPZZDgFvAk7Ody0SfxSzcm9466fFykZcenv
U58hBXa2LkQEiA0iP2WEHiw5vBy/D1O/wdg62VpJddkY3VnsZHvZzPc6njmD/2xOeqiRVlHlEHjG
4XTEOPlYL0W4JONT17Th4C+XMyAGSZaVc/Qy193k2MCZ8XxcuvaLpzUbBEoBDPUziQ1t7DMvTPWA
wf9WoRDMYqzjZcnMVkPa3u0tDMkrO9na5NsIvMU8wl0x1KcbI/myIY89I3DF01OUAdoB8uXpZK/E
eSzS1/ERjnIYKGdKBNKyn3ujBg9Y/DtLj8K8uhKMAnPapaWYIDUn8iJVRnyoFu1stjGx7PyUIX71
VGXFZuph/djRKyPQ63nGmtj2H4E0wsbUd659lqvoa1pqvET0LPNwTCzzonGxvcaQOTZPB697wgyd
WV0PNEViIXqQvcYIZ2aMZWhEjsTRtl/mU6TDebgM7WZU9gnRZvu0vRmbU9gcj4Pz1VogfmDidOmh
au7mr1at4RIGNB3gB33iNPo3r/++mOKkZ7rJhhqqhFCADptjzz6uogqnkgRSYBg7C+9LYxikbgLx
LmN3bha1S3OZnxitcYPc9uAWKYKZOr4zW2fHV8z8yYLvT3CW3kYVLKMliPOB9zoPl0XPCJPPuXCz
+76TgSrxAovyY7kscBqMNxUXO1sbvNCYmImSZwU17b7J5Vey4BgIui32TLG1d6F4kxHGFFA+abq5
8ZHM4R2mP9tlfSHmge430vZWcyG70zEGpNV8PMpItsu0I7APnGcy1aTYL/CE+8o5het8LpBiV/UI
qdnITlq4Fsgv1uiwe1cRDJJZt94ET1orqnO/lgw64eATkQXvOk23QnRPVl6/MYs4H9D4Vw2ey5A6
No5ZnqZuem7XxIfG5bhl7rxG5yT32dLekhJxbfjyjbTFPQws4giibx2Lq+mMraFY228oL04xQQ+b
IfuS6Y8V88ucZZISejqnwxdfVgfNl68Q1WGnW2RTtsl36cljVMNZ1uqvCSJ1M2Iw2PESJgxmh26r
DYMVwMM4RWt8lvTYqjrRsc67jqFiQYZJluwKoc4tx7yHKxdOtX2H6YcgKRea+LqD+C1/h7nPCgJq
tOGG9BU0sf0Pt/tjDYHEhK5cWd5RB5PV++Rm4QU2bX4K72DTe6m/8bJ2DIdhaJ5I8VPlvqgTUQZy
Anakam7QAXVRc14k9pNZkc5VZNvKIr2lam5SK0cW4JDSApschoDYSkJnIJ5AHYgQsjTMKTa+jwZb
Oc4tbgBrOlR9UXbN66CPxRdSpLZ09Ehw/Re3Gs6srr9pZX0Nmum4SgvKwcJ7XsUNt+fuKxIM80qd
VTNekLFiC8Ld+RL2H8l3ufUVxt2dv/QXdsINN/FhsQ9920KcrEj6WSSxvWrapE1yredfjTqDxTM8
Sl87yH66npXaNaX7mLGtRr69IfD+rV4oABBM4E/tLh1hXYn9YC+ucZwZIjd7rz5tuq64LCa72vmt
Iq+uhEG2EaUdbZHby7t46NqEDSc2iSihgQ5m6WIM3S3At/t2VDWRN0WGY1nkQANw/ZGlT9Zrv2Tu
SeTn7r1hwWKCWkB+qVX7W62dDpGJF+4Ei1Phhlkj18Z+/KvXRIIqBd3VN1cu5B5X33WjNkOJgGgL
kX+Tzvh7B40Tm6Cq/fKiY0B6RCptQQur3YvCJJCRcNvmjlCor37EChGNrx/Alsn3tRhE3bNECXsT
ReIcCZIdGAlrS78vyPA9QuUrLuOkLQ6mNkOPgLyi3bX1nD7OZmuiENJT55DYk/bdNmWzJXeGzVDP
Ca05s9EG3EG7IZKrkAWly5obY3qdRyi3auydaqS9bLUls8Ksb1K4L+6gzuuCRgsgOhpe/FYQUTqQ
4kq8y/iM54f9Oi9cfKPscn7qJislnrbV+i2AVL4ncDnBrKFz7C1SiuwGAKVQ4PPDE2V0+YZHA9Yn
cGIwpCiaLySN93AaenXuVD5xrLmZw+v3xuSltKJb6bLgyaDCQsZafGtnWgQ8k91iTJeSIMRNNhU+
XLmZGJKN5Uuf2BbsP4m7JTV6mhF2mKghAq/WMTptK3lG1mf3kDo5ghiMG048OJAEBFX6riot73wm
1cNiQ1Tek0PC6HFZuRO5BoExGYdHtyH42im15CQT9tcMFzTiPiZxKB0BNmN7txAZXlylykNFU3Cr
hry7+2/qzmtHciTN0u/S9yxQC2B7gXW6Dp0hM2+IzBA0o1Ebjerp9/Ou2kFVY3rExVws0CigkYn0
CHe62S/O+Q5uE++oV+aRBlCTR+BBNd5WxvbVJif1d6edkOus79xfTK/0g/BUt1lGX53Z6rinHCAn
9hHscCtDzWsSs3ZhVTyt2VhsjZyGM6s7TI8h0YZ4Nlykkw4U0AaD607qDNNQo+aONylMpNj3plj2
mdOFMCeKON/kgs3mJh+IaNsNNiwCbruSYRrJz0OWxgk4fPqZA4F/8a+5k4qplx/vQ/DfSEsy4itr
4RDhElek55T5tVmJ6owiMd4I4XmQNGSJjC1MnNO6OksEw9SOrzwfcnIticR0xiD+MU4FdXsdG+IF
DCHZPOPOqaIItDYcvtYLQrQbkOjrK5r09jDP0vmUnai/sjzIn8mqa36t3UNmRVhDyX6BRZ+YfJ+1
fnE3EzV+HdUSC6TCQxyhk40aEhMglxI7AvB+qjhcAJrcRqB0frW9nI+1yMlgoUb+pv0ypxyyXEIn
p/q0EEd89scQ1E8f0BFNrUPtOIzuZ0ieW0q9Ck3Jxp4W1O6rtsnXJCm3Yy8N8WLF1iXs5UpF/iQ2
S97ydjVNa6hJLkLoyTKvvmLihygEyFSwBER3MEkZjyjQl/c4wiuZrjONrZrsrtxFEFi4Awpuni5f
vLsFXeDFM+jPD3WWrK9Gug56sdndzpEZ23tiT7GFmm62fjnFQvam7QrStsfqpRXchuB0a9yhPGtb
f1yx1noZgjrkxZ5OxxqdmKhlscsoso8+fe05SDL9ZAUi6AF7Y6bmIXbb+6D2EBsuYiSEVVWZv89t
hLA7RNZRvQmmbpR7WuPkekbgvbfNShWdt95T0OKSRfxmqRMfntvtG9OOh1xV1UfI3OpxxOzxS9df
5M2wbV798pM1lbeLZHSlpuuBA3KbFH7wAJXW2cwRnEuxkpOKfDN67JwKrveAyy4iFA1l7US0ECVQ
l/0MR53cDW1Rn6dmBEbc+jjLISWYt3Cq5hss52EajOIqQGZ+rObCxrnnEc3Zc1EvCTxA0m27A19b
gtks8mBWoLo75vPgSMrR2jsESJ26ZbjcILSTPyYEJQiw2NQ8Sm0S9VYik93jcx+Ojj9VOx586NDd
sHwGVmturLn0T0u5tN8DupIDy+3iAQNSf9Bx1D6WLrDhKrLEx0JMBSnmRbnrYE0Nrls+mMh/0T3p
3/jJpu1K8p+9Ee68cHqB79GpISMcHz+T1u9+6fs3Jg7yc+WZMF1xerWb2V3EKcAqOW1a1nnEda7e
cNX6vXyqqxrGS0/63vWlWrjrlrBvzgYXvru7eCu3bj6PfAiizB9Wv5Cp15twV1kNNxvoSnTcViCf
XITM+yz35qe+sWL4/vG4iwP0BFisbi1/dJJN1OYsPWs5xI9r1OBbZL+VWZsybOMnEc3VAzyUtktb
rKmkigwOgwodeZ/C7vO9X3raBrjfyYcQ3+62rEQHuF6Q85UtSXsCGdBseffLa9+2jgub519A35LT
XI0FQ20/GA9hhjf1Eh9XXuMb1x8i64QA+Bbk67b0u5Z1+MSkbos92N3N1EFplRPRXELuv21DETyP
SU1Sx0CmDkGNkghVSZAXhym4iy1SsDbcNXVoHvDhukd8Dc3JrYgemBuJghxl9iZHxXPbLt7l0Tbr
VV/xa1q6YVI2t6FDh0Q0WOZ7PzUjoTSmMEdyr7NLpr2ttlOIZBUdcvXNppDdwbtBAe233XrFgfUp
vIRoLaqVK13n3bEpxvrnOOc88FG+bRtrPBHfifU97sbrnJqTntMrSfKE8cpKcEnjmSjx1vd+FePU
v9o9EWPFapw3qWPrOGTRi9NeohYUikAWCjZEfWxOJ4nymwzCSqWEghXHcG3EDiIc/v86sLACL8kW
Jr53nVEiuNOEYnNkikjh6S74Ybn3LZb46cKx/4iiojoUOXbSdSgQYo7BWO+7iIxipYT3zVPTemu1
C6OLiXzNwJCvjtlaP/ZIMwjodGdQ4NVFhWqTmMKzjzfZ663tMPXZy1x0+sHCUtrDDI+afXV5izQx
QcxKCrONZNgfI7IPd5564/bjFK8hWj6hv4RfrhcaV3aBDBEcon9uch2eHN7ks63Xn/in+42nh3jv
amUfnboZ02zqCFyzerv/RoHzFVpV82Mk2+xqFP0rLPyenOAEjSD54UvEGehw/k4quEimnR8ZOdr3
mG1oEPJq/Rap4cUCJ70vSM99EGYtcX0WxBHmGLs2lVtfQlLCaWt6BCnGZcZKPkJ1Y4c62fnh0MHu
r/orwreDvWjKZJ9nU0qGQ3/yafJumEcdFi5YRWjB4uyrbs1f+9jKT5Dwv/le9VQugr5BD+2ZvnIh
MTerr3ExgB1yxgHLAbEyUl1quzkEcM9/KDZ3ddXK77IOwzMdrr91+jA7FvFKVOgq4p1VaGs/94TU
z2GVcBjMeudW9aXQJI6gMD2+i+EFRSiNiheYMzBQUr5tJ4tTYkQK4scJLGHugFZf+lb4jD54JeDb
6rB7RA7hHTMW71SrPNnh/ghvCkDbqbM242GsLOuwSq/lAqiiG1yq1d1cBO17W9fhAR7to2myYO8U
q70XRlavZsrHw0R2285tpqcumV32/S3JlVKqmz7PCdpQkyIdJkm2tjxKv17Opd2C5ion+7bHrnWA
CGqOTkcY1gDuYttZrT4TtOC9T9Kz92hwdYr5geLMxPOz7y9EwTEkSiNyns7ofQyhNN4PSbO6nb1y
3WFZ5QnH5sJ0uDn2VbGm+MK5FZ2SEcRgyfo2meBKqD4wO3fq/Lu48aKTI8p3R8vhZcg6/8iJPp6z
fmCDVDhq55sg/zWhO96EXS2QxHjqhVmN+dlDl3hI0K2/uZi3/S6oD2DfvCsM8nqLaLDfwPYdCYtw
6uQoa8bKjT+3sB08zWdXrgqs1Fh/QaORW28hT7JYD8KwcZT20XZ7cZuEogPVxqVrW0y8oHJ1536h
mhYEnl+szPaWjwxfb4sQOA6GSyZFfIDEhWIJ3RJqvZFCSYN1kCrYBQREFyp2KT7nZWstZb+vJmKp
cXWRakfwBOQMzsKpUv0OvbOfJhFnT0gPsy1Ab9yEijBdZcf0zIlUgBWHrttbaM32Vp9javIp7CUx
4mq8WUpiyqIQMwrj+n4P+pJApCQ899ES19vEm5o7RwbOXU0FeMQDMZ5ihatnGbxsr7s8/1bSM214
gWk7IDXH11ITlxLP8bG0NItZm+hdT3c45rP1umzkL3uxw9uy88eHai3I3qbAH631w+8wUEeVuokl
mYzu5LpfRCKIFPLf8rASjrV3mZa+eXIhpaVpVpeMQhNccqbNcza69XXHFn4rgvp2GMcfrIdBcmj7
tVZqvLMMXiMjXGvjtuGQIpifjqVDAB1uBPXQjg33NvvQjT04Fxga7pw+883ZGV1JY95lB9uVgm87
ynbhZ8nL5JDUUhbyXZEhdd1pVlcpbvIojSR7cH8clkMAlOhjpLbaDwjcTo7bFvcTiSxb1+XMjWyK
FRyPKFHSrur8Hz5GIkwHpbXLwAA+W1pnV7EmHEpl4ZLmCzmzMOWwoM1E96Ie/EUU5bI1q7zQc0X0
S3Vtk9I3YaIRvv9kAlreugrbrcPsnHFLVZDlG5YR10ex/ogMn5bTDivRvTJ/bpLk2lGGoXQ0NYeJ
cLLbMl7r56oeai4UwrPH1lPnCVkUA50Fbl7phk/hmB2Ad+hT4ovw0CRj/3Mw+bCz+/m2Kbs5tWoe
7sAk7UOYV8G7XXYvrj/V1yP8ajJqZzLK41meExJL9gQORVsVSmxPc6jNdZ81+hH7x5Saiv4xncqZ
0WU7S3XlZQvRibn4Wm2W7aay8p1TAidZl7E6kxQFd2Ss23k/eMLd2xUUjqIqjg1xNrs2ZqXh4vvY
5EYzZSvI9HEDf/2aqUivrSxydtOa3eCJGR7B4TBpWxneVF5sbzUWzA8vu3jMOktTHfDNSwTYhU3E
rvy+QCmGuJPT8TWSMyEmfns2SnS3Qz4xNi7nH4nqP4Uson1EkMxxCvplb68JsasEQJ/nsQlxjLTh
+Mniw6lTiC/jc5Es4rWMi/4j6L6KPqLXDBr76GZsCxi9YUEi1OU7GdNy63pE4fTgwM+qm8f7FQOM
2ExEa+3cLNHHrHBwFYRDHh7sCmvgfOnlW5E3jPKA5BCa06VZvpZHbAPFI7crUB8w6ngqQMtA0Jwx
LkZ+sy8b0lMxUODBYXysKRihUP7IyGRhtjZkTKJI8h2MFLytznL2iOTqfdc5kziYHRQ5aC8sKaO7
BRwm1rLCvsY+n19PF3so2rUm2feyUzYdek8qoKDDcPAvZkQlYZFr5o2/9GqENQXnYxf4C8gQh7zb
nB+oa6etdhfmbSVqDL29QGV6WpAnRsY1EKyIublS9wKs1w44Zb4XKwsdf1FsddRK6HqzqhPyUZuL
I25fVmJUyLTMSDNJafAA87plvuzDoQeWEzgGQw3wIAesrvzGzIrlsGLE1C6Ug1GkWsroOdx64eqk
OSuZPS8z3WaxBu5QkBGFrdZOXbH6u7KKUjLymjTs1E1k5M+xBp/h+5L0AyZmewAvRAeHHWYLm/FE
R5by5CXZsZz8+35qeqY0eJ3ondpne4TO2RFlt1kzaL87orHmV/bkMq0COunGDruvCc3DTyxSxUNh
jQsz9yJPG0agBwdczY1hkflWEzTMsUCl7QGWh1nS5rlziDKf5MK22kHpdTcGD8HJwUx3iiznivDy
11rH9YnsTnyInXluHObipe+Nx6SCUBl0RLBVSTx8H0MTxoclm4Zd6/ucvxra6WGKsuCRsSmGF8+Q
H9+W5mZGn3xucb3tBR6SH8z6c1xKvWCyrMeWLUemdxGO7S+XVKlba+ziA50WLkwqvjNOeuibFJ9H
MliTI1F8VtoPoX+uqtWmhh28Z0YKjJjjxr3qRahvgnGO7pMkZ3c/JTyFTUwdbhhp70PNV5Z2yt3n
5Tw8rJkM7+fFI/pEMNEJ8t5carHgSs8jUcOR8sxPxTavgQ4y+/Fm5j18tAePxDwYt+GHROADMUbL
/h6jFBdGz5JpoG44k3Gob7isWd7FWXTVQSBla+UAyTKuqk61BelwE3XMd7pAZ29rJJpTEY02bObc
eXGYMe3VStQrlYQwHK3QwU4ozycstIjNC9kOewJA5p2MgMPgQ5jwKddR8WrHXv+Ig6m7zU1PzV0W
05qnMydZs0lWqw83CaYfMAQFlMecaDGSg0Kw6di48vkmRBCx9di7vQ+isPjyiPKgYBQxmm3W6W61
rP6hyQgwLLO6fSqcXFFN1HjULDYJu06E45UKJ7tI82Iwakt8OPuTVTnOxyTL/rrIp+qXXYUN6bHh
XNyThMVE3l6hWVxXA/GXGxC5xbWOIeVvVGdisY1IU3r15dh9aQNRFXrQWF+RFMDFPBdRbG2s2s2I
KJKQXDs67mvbIBS/6aPaclNnCsJj19nRxyIxU6yci1/50uTxFXVYSPKPz706W44gWypxRjsNiKm8
asM6YFKkre7JyoX/kpTV8G7Xbcu0MMtBkjYDcpmJo+oHJslxu1YjP64pLHlNIFD5qGDHv5SJ6r7I
CrV/8CFHG1aqSb+bXMsnHr1o2y1ilTzGhjmUZoM3D0UoOvN4r2npmN8r95gJz31sy17fLpgcifap
5AJszm38G6ErZAuTPWD0tX2G5FtsvThEknx+rtcY7XzXVFg2/H/8XF42BilJtWQwUmB20JDmAFuu
GvlvO3DiTfXMb+JEyZ2H0vAmMKJnPEKyK/Fn0fzcZG5pH6ZqSc5Fv64dcByjCJ6sI4jjyD6lfizY
HBMGaef5IapQzMhxFPqR0DDl7DHg+fuqYL+/HRuvfGRXmasTUe5CpgMLWG9rsw2T6VoBC1gySHxY
ivjWZ6Yg3Ulrtq1cCAL9PLAscAJxVl1Fky4fu7ggs9QAEdkNkeEN0YvmLXVQnsJHgEns73lKC2eP
doLKotKoeBSrK3MJUuPFs2gtHxlp5G+M4emgE6v194agmR+NjvSZ+Tnk36ooX+y5GNUGuz+xYVYz
ADdYhnc9meHWWeblHAaFkVcJyp9bBrL880qj2Vwv4pV4ICx8Q0ef3cwNDyY4Mx9NdmLa72FNZZIU
RX4TYdPYZ3COj3EWouipoyX/5ZDSdx0shdabEXvIuOtDBk/kRNMg7WDlgWBukSE07BiX5jEiXbRI
pVZLtSVciKcxh4P1YWtw3BvgCvLaMBp/YSIgZdrLFv9eU+oZe27QPRVTPbwXYwZ9IYs96ycwyvwt
aLzuiammRXO3NOFWxsrD/VqP0zPW5v6VyLMe83cdv9AzhLeYDueVVX9y0/Qh9UFX6pBLvrZYKGrO
KxQ01OOZexHQ4T43+0IUCId14EIGtqgrBw7SW74HQ5XODGdVWpgSObvnLDi63TZjeWC82MsPJprs
t7ZUMk7LATE4EyyeLIho/kvMhL7eZJ3HB4F/mqVEb5d8mKpor0aJU8Nbep19Q2zHvcswuLqTGB22
HYnZNwkIwPtkII9+72TMVTcEBA/vgKAbBqAVyELEbIs4oxUOXryu4iFgFfq9dIfwI/REcS3a3GUM
SXQ4GdQDAvgBQD85eHTmrNUXSURRXdh8ecrmIlks2tU326AMkichLB75KOEJtFpivwFDsDnaa98g
vB2LwIP2AE/mJR/hqhyZUU3PViyLo43W7c5jYfCYS3Qc5cSDy7WQ3YgoLB+XIOqeVBILfZaBjj5o
diZcoePAdwM0HadS7q0WfgWroTIbUFYfqKPzYt/gLockwhzxrQRgSZ3VtK4+uZEnvnEVEfQb9yor
TiE58cc+jrA953w/CCNkxfFDlDzaiu3VLTqU4QA/S+2btuTUBfH5xnaKtzNy3KW+m3S8UHSIfN3Z
bIxw9140TAYt8ldLgLC7a7KR4z5sPR7hrrh8v4ETme42vjh+6kWr/UXXGNBk17W7c9TEec+L8I8m
y/Raeglj4Slx+8fBWyZWUVkx7IvLyVxzAezhg83XdpDBHa2b9lstL+SZ1RnmHUU9N5AK+WMmzvbB
LerlJrTjnvcAC8i9juAQ/lAlDAFaSBEyRGWufplQ8SHNFTnKTQ26Me0rzPDp4hZheYcheTx0Q9ec
bKsl7Lyx7DM5v3wWXHJtmPIBM+SOeu3tA/B6nOer4myfbJndlUHIGSlXj3OObFAOERsm+wstpX0o
C4Q9QW6Jbz3P9x24iOxmwqm4G0QwHq3cYVk2U1OnVbPyJi2urIaraGz0AgG/ZtJaW3FmnZfKLhfo
gTxw7kgeSTouxXhwXXaul8AIim2bKelBsK5BgWPWeFN4ipOkjmJUvhiycLoMpnuaW3iK27oPk7ux
HUei5PnqZ11iQZqs+m479cSubwIdnBv2CWzsYxSmUBqDJ0inyUFpq8qpy5rgZ8mFQpXsrN2RgO2b
okI0dc0qlCtrCPGbQJIYtxQPxTGZC+9oijlAoRTwqIxsaCHts/lA2MV9YYtlevbtIaRu7LmkgthD
6g4/+JFCC9wiZQ8PL5hFdpSixcuf4urmwqQ6dK9o480dvHxIKK1AFIEpH0dXMTv3zKjujONTsNS2
QwAfd4Nlzbhh2tk6GzPpM6MJfptAkAVPujgjZ/julIBVNHLGjxz/D4bmaGREDQ3pqkj47G5Xwg6W
1JqYse3mGQIT/Cg6NHqWlk170a3B7+L//wHH9b/K2ftLZN/Tv5vqd/lp3kHKQOZBpP+//9cfP93F
Bv2X/7OrcU4uD+azX759alMO/y+H7vI3/6t/+Eek3tPSfv79b+8NTc7lX8tBDf3ZW42c+l9j4v5P
DcAIvfbnP36e08ff/8Zf/92J7fq/2XFEWhEOswQz5kVCOH3q4e9/cxw82m4UUgaAyMabzJ/84cS2
/N88/MoJIvyLANJhJfdvVmwwUb/hp7SZAuAiu/yR998yY/9VRov23uNlsC3yM17U+Mk/mWQaQXPi
+0wlCnewSc4jHIOtLXFXxCAQWWzfV1SDjwuYzmBbzOtwmq2EvZfbJctHboWotWoRVz8xYXDdG63m
tx4BIdve0foxSBIA0BuJ6bVHHOanGufZrT+E7HORpsFQ8WEr+Bun6q330bdgCQE0ZQtDRV4XbCLJ
NNz0BejutFQmeSyCmZE6ImPk+zGV+LgbLyaVQzYR3fBqS6umd3CM/9QEyu73vhIZ94iNwkzl1bww
JjITbGISpV+WpegaErMlr4BqqniKgprUgcRiwrJtSjazmxl4ERdqTzW3pTmN0QqCNevQCTFchAKK
BMyfJIv4dlJ1tdOa8HpW3WRtD5tonqb8xlJ9eSDWdGzm7QRPda1I/HALuatar6i//vTI3f8ujv1z
EN1fDRV8kKQxhvzqWIBQzgbJ5c//pFGe2pahD2YUCX3kTtnR9Ar7DNnsf/wq//y4oMWFT0jmI14D
B2kuD+2fXyUp68FgPrmbsE94JIX5XYWhz2hxHPNVyvv/+NVIKvqrAhcDH88mTyUviLcBLf5fXw/S
p4JbYX7hD+jLLeqeEpVdVP0ET6abIwy6RpwTyHbdLtIhJBk3hD1DWbX2RN3Osr1qctxf6HMRtRZ9
7Iut4EPr9GfJxt1p3vJ8SepDWzr5/Ux0KcugfCC3Ox6ABVyxR0K8FtJizfQwGc9eTsqOt/E6j+tP
9vN89npAeZusKkXBvDVvbxIH8Py9hyP4NfYXAlHicfDYcftRzP4998k7R7eVMLqFCQ3fRTrxU4ZE
O9qUPVuq3RqtXr+347bf+kaC+ZhbQMzHsvem5cxyb2y3Vlt5zj4oGvNhVyJ6W3i2VBr0cUHlt8A2
OGqJNYkh2tIeOxmwwCagNvgcYhGcJzzKYjspw5SnUJYEFbyDz7yyZnC7dm5Hgp4ZHtZ0Dk5wxxLA
ImBldWdcM2qtmDMjIiDkZUB8RZ3OxMX32jlihVMF93MNLvvMkoUBurfyFmwKodSvIR/zes+GgRJ8
dSOF+CZwsi4Fh1Z1jCs8F+5IzjbUKDo2NEK9hNslrKzaE31Xu9+Q5fgJ8SeQi3k7GkPdX+ngOhyq
Uac2fuSzpjADgFYalVz1Lkk+KRIsw9Y0qRRWsKit0ybm5zz7rbeiu+bbf2nuy+pUYE5/6stA5riP
sPDv4c96rytm9QtT3LAoZHYQ4uWsNLIc5Vfi8lvFCkacRrN3RnPEW4FpZn5sc/qVVCAYocs2A2o6
0rLj+QA5VwabaSy42Lu4Q34p+4WJj1er6LoZIAJsabZm6yQGVYgLBVa2hwJCE7uzWtg0cVNn1zvj
0JEDVJDOi8rH7nPKFwVRODaQ4y0zCL6NTArPwFaqU+9aBvRirNuQHJl5PQ7kRkHnkyPyFJqclLCA
W7dw6/rcyp5iNPYKdV672bdTvazBq8fk8Hmy4vZc2Zdp3TxMnzOMsFfJu+huIx/pEyIlXzbbfPKU
S8xURaXZBoz1dqU79vchiLuYuT2Kst1EJje7LBMTrze4QXw3OKv/HvIev0KTa74FIu9XAAEOmniS
DRRl8LKMLDhZoTP07pBvpBmoeADYhD5ELCgbOMu9W0+PoGcqs6foJ+/cV4uEL5zXNQnvZurxXSCs
2w9TFJ+GcO2+Sk4Z4HtNPTnbDqjj80ocobOrwWE+OWC7PwMDGnMzeaE+BTMt9YFIrz5ATFOVn3yU
Cmn1kk8avKYlkC6STu8jdQVGjQbRw4y0tnh6kmq1dNosAAA3eSgHot7dJv4Vu6a8sUhQduglW0hU
rvTv/DKcPsXatAh/Oy9A496DCuIL1ktk2FPJThyQv3oWKwH3BC3NX6bi5KOFqLK3toItRrw2/uFt
zjqHz9aZ3MfE1+23pV34a3yTSMt2QbvBRJJQ03Nbufm2zKc+2tMOW/U+Xtr8vc799tUTamHxGq0s
SQjGKpPtGntsYIIx4yFEPieP2iONa49GMfmWUcgiJI4kAu9pnIlQYw9pExiX2d0zyhe2RBbksc9w
DS6J02R8hpsmKZFnwLGKrwfXa2LzXpMizc4TFhQTQ55Z/s6kq/hauOxrbT1TAItuJmecmZptiJfK
kb4eoJcrd73K3HWIU2EG5gGrHRDn1hmHZPcSW7G1xYd8EbhUcMjYdyZIsehPYYv5ffvgLtD6U4+z
gFSo2pV3LBinNg0bK2f0LPNo12L2/aFyu4qPrF/rT8mEPIDqLpbnHghzuHFiBolgmnt5HGqtaxTv
5Bhvm7xAsHqoNZixZBlNtA11Le3ykp3tHEqFrC4ldzxsz8KjINhmQjUscjMJwNyAZ3mZ9OB89lkX
fwQVk7XNsOA58QLXepsBB/KQZ5b8QjVBm0/uYmfOUksfGwZvJLgV6JIydWMTmMtcq+ezp7i5ZEkF
Y7NbCT2LEcIlFCKK0IN8h1JImw0j9A55G/JF7EEwBFmmlyGtCpT+DG0LgUv4+pa1fmJoYb33ReJ/
T9ZhuOPfi17ZQNjvdZYh/IFB1lL74Hte+KLibdiW2pkG+Fj2GGxbrFO4GS4xCYy9s+K1iCwmGSF6
Dommb5xYrdkFBHe3qcj4kD4CHhGCgCfxbZkuAwG323SWPdxlHMJ1mpcDlZYvCt++wlgQvOT2IB8H
HvierKdAPfTK5fRvSzu7c/2c9WHBMCajC5R8Tpizpu9tPgZlasCVw7ickKGC4GurczDz9dow0AQW
z1WoWNxqw9WzJE2QSiWGewd/SLUFc1C+V9hIezpPz/7qRlO/qTHPPiBUgBcMizx+A3/Op+/UDOi3
IqvyAeNHE34gn2c7Hs/tghuDOZK7K9UcPq19Gf4ccpN/Z7LKir7WYAxQR+sOzaZd2EQV5KuAwmlZ
DFMl6CGmpGM9voEgDN9obQiBgdmWRKQdlKwCSwSIUOFxRcsc4EIw2s1XhcjV4SrT7i0MnOYHSxLv
PYgm1sHMljIk5uEqcramHmGwFbaA8bqNo7LnZp9Ef6/p4d9GWgGUKlIVx7oWQlxbDHmWNBoFo7i5
G0uNqsWocpcobG+pzlRU7wS+4hbMfsfM0wUi57D+m9foEA2lNVwlq27b1wV5AvtJi3DGb7OAvQaL
eKofAwtI8u1k6bk79taKOgSZtTv39Bzo8mmmx8BHx4OmvQ+cXzVZZyNSPrxKQZ2SwGtTnoUdwHVz
UCSZATM1DGf8lh/DztdXJSks2au01QK/Wse5AreaT8G0N/VI00DaSA8on2g14R+XnIyUtGmyLLgu
W1giKL4rgHE4LPIxq+6tcJlamnKKCQipZRCgcyxLpQrUStSuBKaFpXSte5Tgq7qOYbcxVJoRYIkP
FyiwhaLLL6J71QsmsnSr/D5xVkvJtnDhaDzZ8WgnNbmE88WOtU514qZuEjdy32YuJNCmI2wOgHXM
FAuC7ogBVTMHk89EmYig3BbMwc3LunRr8yyNqNx9idwrezJFRQgPB8NKLgIFidsDwEYsbzZB1cfu
gxQe+IMNHsk+/MZ4CfNWKgXDWBbNRcQ1ShgId93MFkoAk87CRj/DzjZJl2oR2hyQRHBEOxI3fX1j
iUbU13XHyvpGR100NMieYgVHV8y0v+TF9J19ZzrcNWnlBN700LZMnB9xDMThTYXg1U0XrEQvCchd
vn4q81GLLxVFTjxhrYBL53uvk5iXL+30mhmY6snPiGTnlkcALNObJuwj2wVzMl51sI3jjVbZRJHi
9VyHNdl0T2RbmnlzmcIiUs8uWMAwGNz8uggjjViDJsNOm0RNB9IqPY8Z0uS+idVlwtZr4zvHTvjI
nEAhBO0pCUTinp2pQ+bdCdk3u8jjzef5ypDqtwC6aF39BTj0Ws2NQcxYorkfyApRu6WnMN/iSkNT
UHhVLndF0uZfSMO4ekWMWJFNnu6/2UEl1yPmzwpFJfSvFVJqOdzPIMomt7li5pr73N1Rxi9ijZJm
YfIphkmJrLwt6uzy2+QE5t1Fy/Cx0v2C3bE7+VaCbHoA0ZthBGhGNWxCT/ckao7z9OHaJGKSs+Jz
YLNlRvzFI24WfvXG7KoQJvyGXZHGNiVasXGAgx9jVkIjIYxxQEthLyzPoav082kUkXmeMbG/BFyD
zNkI7MAMOErE7LAVpgc0qLrY+DPUu4PQXhmnFj3vZehZB3dOQfjx1k7y/Mnuw+r7Sr3E5pIbgoVE
0XrlvhMY33Yl8+Nfa3RxFbRogLtNo7MLDMCepX9ygyJ+77Iof8CBM6N+aFfu1LBX2DfKBAIDjs8q
Apbl4Qz5HbrwPzBY+/8tIjBmEvGvZ2f7/mf9/vnn2dnl7/+BMfyNodllnkHvD/YiucQY/D48s4Lf
HFK6LsljNC6E6HjYv/+YngUOIzcb8g8kBGYUDNn+bXjmO7+RShddsIMeu1qiBP5bs7O/zCZgPMBA
YWVJogj+evr3f3KFqy7IMMLVSEYoUdWRcNf1xVdBcq77Sl8rZez/LCjwryQEXgOIA9wpOCCkO/DW
/NOwzq4gCehGAw2vMdNgQAPWuU6Twzk09327J6ZpffjTp/HvjJWcv86V/vGaQUxfxEdx+V/0Tz77
pvu/zJ3JctzKlmX/pcaFZ2gdwKByEH3DLkiKlDSBkSKFvneHw/H1tUIyy9tU5ruWs5rIbkMxIhCA
+/Fz9l4bTSaLCXBpQTToqphMjR0XZoe3WlwkbzPwta0gdQtFHO6zrwozKyff1P85e0P1rjt3IuCa
8+1rTCMk+v3Y0ABOP9v/4u391Zl/fXexwzoHgJByMPx/Ag09kroSmXqQWFtU8Ai/0KdtqGPFfeC0
FAlLpaNNgxpObf7hulw/9x8WdV5ZuIwDfFr23GnQMK7X7U/9tlyh988Gq8UEFeDlwFnp7akMlmHV
tZmyjznz2xHNnTvcqxTL6JmMWbbCyh8t3OP4pWhM9CqvHgOnlNY/Gej/2qf79e5oAToQv3hIeDp4
Bv787vyZ3ooWnIu6pEUSZHmOeBh8tKwMVAo6On2dhwdrsJB4Mi4yYu+iJ/lJLDX3Esls43eFduRS
45W0UA/AP9gYwVDhH99mfH1I/riMZCQKAKWuHQo4DoFni7/BPRASi3gmWQoQWRIc85TYED5NcS4R
5h9Ce/hAG7Zs6f8ML1mq/XcSvNJh5VehvB+iproxTHG+CQCTqGqaabxYc+itaRnTkoB83otjP6UB
qlGrz8hAyRyzGafAeUPqYiSNlalax6Uh2/wKyss2c2TJ5QGpfzVf/Dh33pcEYd6hcxPc3qtODRwG
FtomNIvi1vMuBWd9d+sNCHyIj20juhwoRWH9UQsO87SrmEgVD5nQ+bxPmaCRr5tSeG8kixvMLaar
oXyiw4BGtkvm6D20OCxsEMFZ41FRFO8mE9SYZqauKNeJpCFOWEbYcSYvuOeog9vhOKhudO/N1CQY
8+H5JCu7lfjJ8Ysz4xeMjwZmJXp+S6G81dAJYx4GkdGUuiG4arm26spyy4LDb1w6LHWrCS1ZBz+/
di/DaGgXyDKoSXka81t/ofVz25DuyTnNRqPA3LtyEcmRnaDXHDFKhIGDz6UEApr0e8bZhE+g1kWr
Vk+/jNEIHN+LOkI8PSWg6NwU8U9QM5Cm0KDW1Ck9rCRFjEEadFY9o9gfz9F4DeTSZVaYe2V76Lud
tq9ewDON0SZO4+iDsz3dwWDwMupFNc/rOl5CtMYDKrOwKzj9pZDzH4QvWarhSQZna5IzA3crY1JG
FjGrWtdG9g/Cn5BXFFC/bxHc+DtBJyXFyzx5/tYKGjKv2nghOYPoti2OJXX0FyvlNnSVvdYQeDiW
Fyq70DqJPvJWa6KuckELdcQrPdaOc8FlJAcCUUqNbLqgcfisfPz5yC7aLN7Bq0Q0GDf9Q5DiAF31
rmxeLRaX6YBZVTx1VyHkkV5HBE+8TimLSh82PPaY0lk5kA7wLAxTe+Qw0+2tUjonKqW3urawWAir
Ld8W6Vvuj04kw260y+LDFEHQryxRsloNHt2pbaAaKp26UWeziLNGJvzB5MQmLEOOey93px9B6xa3
9lDYz7jv6wX6uNvwHpZZHvCoeHcyCepjKtT4GgzK23gSt2yVO+gJZh/u/yjbXSCx1iDhdg1ffJRu
05F4HyB07bSLy2uea4N8psATJJ0dygqCwEa8oBtsus6PJb2quWSeuK/MjwHOO2WD7xBS+HAYgkAp
fMFehNwt/ETyWlDI+/HPHu4/QYv8fRwVY1U/t1frGCPlMD85w4wrsKSz6Ddetw04iT4VPn0f3G5N
8Vq2WJbyIZrSrUZwwUrD1411GhC9vbVT/OH1OLKELdosJ1DvwRN1dfCez8gWhtmFWdD3xEGoJjz2
uWxv2msAGMVvgGU8cFlYWiyYBC7Q/iU4sGiCYVcpv9uZ3rE+W8wJt2CXSGp3OlxSZIpmJ+2bjNEC
Aeo/23GhOZd4uANMZl3zOrVVPoBJjeL9HLbBBq3h8gh4EUBFEfnnMh2L9YxxJbs10lLxmYTtck1k
i4M1XpL8Nro2pgKdjxhabDYv217uy5jsDY4pUn/tvPBqU7sKRl0CR3YjOX4PUePk+6Isr00/MJ3b
iYPSpUwXueHKeIdwZHrmK3o0fUwwJuLvHBUk7JtlFw8uuosc5vxO9UV0KLKUrDWl/fxkVG/2WEkD
edOmeA1RXZl9kRGOs2osOv9Z1agnNv/qPWLkcFs4w7Sr6zlJLrSXGXJA6iK9sScS4rEmK2uAh6vU
BQ4uZzCEEuIcTDEc/EnCrievYXmwGlpfga05GkV2xXKW0aLhLl6+eynyGuzWvtihULxuQCRyRhcm
RrUF9U1AoiUrcokP7MkWEZs8CvUGIX2267ljebZLwivxJq1jLfR2cm29KQROVLfEsmWNARy9KniY
In30vei5TSL3ppyM2WlL7l2kNn3o/ABJ9YiE65OD6yNxgFtSKN9Nmt4Pi97Be3/ILekfg2Hs730c
oLRjx0itPIW0LMicJ7Tlt9KxwXTlxOW4c4CCIGv5xYjo/ETjC+VBxuUbzztM+mLXdHFxmMxIknLk
ekf2uXBDAFHxmXQOTBkr7SEeqHCLelO+QzmczxO/PWTvacV2iLiEfuT1L9jUEnsjcTFmZpnHnU0C
a7UKPNnkpyEwyqyHKu7OGBcmBC2QcdcDSfAYM0r1hnxh58yNnaMyLRWGBUR9uzDXA601rmWSvlkM
hNU6Qjn3BKcn3bE0Z+mRqFKIgJVXV8EhSVI7uiVYO4i2nMHH59ZmPXWLzuHiluiZl14lj0TmLhuf
zhPhgsxvwOc4CYbTZnSpdGVwM/XJsgtlPo97Cg29jocZwgAx8/NdqYsrqCFm3HCDMQh97YQ8laa9
TWs57qd+3MLkmg5ONAR3vUC9zFTI70IaSDWxAggmzdV3siyPBQpZnl6LJszaz0jh6VWYxfjJrr7O
3l6cVVGlLl4iqqgvPK79TWFspmZIcsAoD1NDBIKpu4eFtWdXeJZpttOYVh/EgnnXaxTSSHDcaON1
JgDHTz7tc0hlj0BG15ghCAkT7j7Sln8JrTzBHBGXPzsntb6gOMrVtqzy5jhmpPJuF79EyxeG4xpp
sPtlRv7wFZl2rU49oCZGhwz+W2BAHs3cfjJ6n9ltf0CB02zmiShQ8l2G+7YmM+LARlLdR1Y8f1Nu
3T36RTBc1UXRZeJ/3zKDfp2iYjyFpe/eIgZNX2gFI23NXOl8B+UbnGMmwyhJK+dnMXrhFzTM43Zo
E/WDKxt8k+jmz3xx3DF8vF+kFZcsC0xowys2ApzCYl68LWFQ1cY0w/sM+mC7cJJDgKS6w+iWg1mV
XT1veOwpACrf8vRBpZXzvSOwd4W0LYa004Zkk2DNPZXaa5pd6SMAGkp61HhI8ZR6DIpFPU57bDd4
XzvSZRLd5TTAqfuWTkQnu057B6cc8lnAcp7Z+VZAjOaMSu1mEt45T4vpVCe0NIDu8Yetw3djqyu0
hMdNJeqYeEW696PFBFuWLX3XOt5Zm6p9VKRfLmvaqtMRn3W6xbYXPehAOs8lZqlzLZ3+zoQdoZld
7SNpqxqiKHTbYEQS17HKfLTIlfjOwTRbj7GeLzEbxh49gpVsw9pf7jOvIQG7KzRGe6A2bGZB/9HA
RLkhics5D/DfvlzRwIfC+P2pjmV26+o2fWBCdE6L8T5cMGJ2RtkuZvvklIbWsUH9/1UkrX4D7d5+
UdQ5+6oSkFryPfUbFsqsHfeEUBB6F04VHO1gRN5KuEpGPxZYk6NuF6sON8GCUasjYGfXVnWwqzCU
bgsbP0nZ192zpzmht6hc9qYxHWOTLKNPXhKtaUAy0NvdxqlUd6BXGtSKdXZ26YKvJflhtAnn8d4r
y+SoBUMaT2lzNkw/Tt2krWeqLWczoGY9TzpbmAjydfO990OxwaUdbgymmBeT9leJTbecddOgm1PB
O02ymhJE9fgs6ml7zbgGD+599v6AN4aRfU0j0k/OPQgUevVjvGoy495btWmZX47Nbd3YAptMmofb
OfMopI1FXrcq9S4KM3k2XSjorRtzKEOLiYylzLn2iQxCPvgTP+L4Ueu43KTTjJQ2cxkW4R7Xq1wR
S9oR9ASUQRKua9GXBwrW3tR43EzSJjvK7ubsY5lmYZblSqKQ+F5i1FqnXZey7ozjXTgHFiLiduSe
ArzPuBSvYEPRkSyc0ydR8BXn5X70S4RukXSfQ0Y7B0YJza6ibUr10fTxrSqQRJBYx0ihYJqEsrjY
2ay7P2KKws8Q/dJKTZju7CRxjzV5vbd+JMq9Gf3oSwymR6+lrPTZqjq1zabqJVrQDZQBUoykaogD
iN3h1WnlxqL1epLwSYh/9gQHK/StA+pcu84xbqaMOyaUpAz5tzmWjJsEy/tOy/SJ7wTVn5d7DPaS
kWAW/RIlzCAY+1bH2dgPo+8sWw8HASeYxuwwAO0zkzdbLwe2te47bpFJtEBfXIflhUiXHVYFlqOS
E4zD3vKc57l3QBSaHyNKC45zjfcD+1u9q5V+9KDkGPaCOLvKoR6qNF92lht9wrhzT3zbzhYJDBlq
eb6PO2W2Qy/vmFPrM2sBBzdt1cT7+cuh9CVWVddlL53zG1cFxjDkgIkDDSlU27ivzH6CN7SyY7b3
lMf7QOMr2VEXf6tDne1jEXuvdRHGt1DUKKpacroCvE27UJP8NZZ4xuPoyZ2I9+sSlOFd5zCxdADi
CNccLB6ga3fau5khwHw0VaVfdR1xCQgVno+RxqfOPPKBKPWacWpYhk+J6brdJEP83MRmU9QE2BGC
ZfnK0AZ4me+B7skDZZggp/W2nzpAeV4k1DGaxewDyGKKjE9y4ivE2t2uEGPzIPWcDsjVpPiwq+Y9
ke1rNc/RB9CM4sxfrO/h8YNASnoV3PoppA4SVwf/a6pa/ySmdrqzqsC8lZYzPGinQ0STaNMf7CB4
8zsbJ6qIhu52AnT8Vvl29yBQeJwIwPJv0TZ4D/5Y+2ub2Bxs0rl94SwZnBihoVdqVHci4g8cB1pe
59gMlTpZTaRvJaqkS5tVw12fx/wrqXwkS1vek6xni8aGjx8IfMV7rWW9sS2phj3CN8hfJV6AQ1w2
pQdBzI6PMD3QQGC9X49er7c9Zd0XQHj2R2Lh5opVZD487vC9DqJ5N4StBvmQOdW5ThjvBpYCgkO2
fLONk7JnVfB9R26AdGMksqDjABIaa+9L6HpabZFHU3QuMn4FP0icdFjbwedkjRh0VNL3l7GrihcP
vVRER35SlyS0CKMbCFlmqjb8wKQXH3AMeV/bVrfgaYIPK6+aEwb0cW0JL3ymYn9Copvf9MXV84rD
GYalZ79mglI262Z1sG07ey/9qPzsOtKbUB9QZg0osyt7PE1EUN/IoaFGkmX3HGE2u9jQ77YFN80h
Lmx7g5OaGIauIPxTSXffkjL46OrmAgyImXKgLqp1nR84KEjqqlt9W07E/tlx5bFh2dJetbPVvcNT
nZCeIXrBVdmmcsMBCZKezSjiUCur+zoPAZrotrTOsBwZxHDBu5Wy09vawT0rKlA+sOcKgbIIDs/V
e0YbhyrW3yVRxf0uZ4V83fOjgzSDSR5xjpfkcjB+tiBTzjMWOiM+w2v6Ru/o4rZL26faS+b2B3p0
fyL+zSXg7YI5cEL9TUfjfiorDLI66Ik1nwfbOTlqwIMZ4kiItgMLC1GBBH9lLz29J9LDQBu+O3En
wDtVWn2PKbzIUBz6eJ9IZXEXhot7RvbqX0BS0VyK4CrC0vN93G9QIglUSFehKcr84A1hmu3o31Ed
16YS0TnoJ4AQ7oDsiCTBJJbHZqHXctO5KY20lsE2070eSMZmcBxrU0giU3eOrhD5aHRCCE9i9cBy
2pRvvdQ5TW78yAyRryzyrzrjKHSXlVMlftJ/Kxn5hwafN0fXQrJ4Qh70VbIjaJfTXimGzrn3RZXg
oVTTWOwKqpaPyYFC4XIgQOhYqceYrTo5A1uqXiQBgy+cnnoweXbtf1+GUqh93kTBcmdPLS50MiRB
Zwbav1M8ZZzMCxduTA9ntN4aDqzk1pt5PNZ0ElGB4IB9GNwkaU5ItiRDLiQuG8tv6pum6kjlweZx
LTex+Tb7Jsrgt1pTeskC8P8rloSy4NbKZ1Irm676GSs6rhuUyCL4glJTVvuW2D3qD4fcpG0KQKyl
dAIAsB21JvYSI4vX3jn2fI3zDAeiAhfakuXB6zELItpy+flmWfhexzpmerKM/fwwLROPt0iFPz1m
uSvde+LR+PGQsrNZl3TxnpOO23OH6c7A/tSjJtgMjaEECZT50zpMBjp48HAoJmRCp5oo9Z5xZ3pt
jBSuhVWxGENYl06oXhl36MNUZlXwKIiKWVVJYPVrL0jEwL7BY/UEKCq6pSrPbtOU8cPaUzOw9TZn
8LQeuSFIqqf6DNfYUq/B68pHe0nAb2Yj2irooU/w2RLkWCUIKZwBebeWVGCbuM11eFmIr4E3FeEl
PXoTEI9VA3PgAVQYQCFcfeQL4y+HllZIe2RZYRQBKKWZn4uMWGGsHQIsoJgMG8jk57M4Lo1O4NS4
NWvG3HYfmT8QS6c4cH8DGZM9jJ7XfGB+Ui+oFWI64N14DxzBGdHawAddBYx7V0VTz3pPWGbgHwIB
humYVWKOjgh8aOfi5Wj1atLBeDP22LIzyqoHkMkmWKupqV6q0aqGVUa7muzOvos9NtM2+BJAe6jW
QwzjC0JfFr4tvY53Fj1ydui5iQSCoHCqX/GdIyCKEFnmP6d4olnvMA8uD9hUKffpPAMbo/syxjcp
ey2yvAGNQR4lZt7xrr23aYoDCe8yibjbTZBv1Rxy56FM1KdhXsB+LO3wHKUeHryhTPf0GLhdbPj3
0UZSO6YHKYOlPGNsJ3izJe802rReWleAWWoe42KpPXdfzzZFlWU57kPQh7V3RhnGp5YicKuj5eak
6WFFDtm0E6j2G+I/0I9mDoAv4Gg06SNjsajJEmBdZQDDqlwSXW0LKsQt5zRubF1Q62/ENf4nD64l
Z27X+sknuNiDFa14ItBLJjxvcA+OZpxY5nUVUk4YJGloQEiW7Dh+iy2SCwxBMYSe+rAMdXmHRzZ2
7z1Gpy7NCIeyCrt6jVUk9PkIA0/khHnK4gjo/rrX7SjNPueycAUEYa+5c/mQ3qbDUXOKRlKX17Ma
2u9jAIBt1WvSQVfJKKsn2rgRsZ+y/I5cK5v319n7i0vBSap2WsKLt+kDwOCE+FWn4D5oKs7TfcSj
h0KnCedXx5QjXn50FcURyHTDofrXrRXWbim2oAkkxpY0QS/oeql9B1UweMeiUB9r2fNwQqDgq8uc
2c72IWJnuFYTJTevGNfWhsSIhga38bpdidmf8Nreqm+YXpqrwdb37zDH8tFUZWNglYPFZDOxxNbG
roilqu8seCQTsM2jDcZD7xun9UBhBwv5cfDMmKsgxfIrvPdIdaCVIrxC1sWyiPl7qcKtqt3+/hqJ
i5F54KfpcczJjsNN3dyoQusbWIoRZ8QQEeZX4dftDwP7fNywhbvmHHA2mi9jBkwJXJImtNuMi9Gb
IWr7LxqyOP7/umW8YSyyLR9/za9M7dT10V7Qga5gDDrv7ajjuwk7tNmNMxo9Tu5uyrwWRclTWUyu
e8AQJbaChy0EFazil9I3IZaFMpKPcU7P5BgNGiwnoP/PMUbw7LUp9Vyb+/Exm2gVIbaPEHEECZS+
QQ3oFNsS+eEatBW3b9P7+ibp3bjbdWMT71Gn09uXNPebw4Tped5nsMHwozbNDSiUJjmXUVyLDxWO
mQGzIfv0bkD5jcIJXbO8seep5wmkSeKeR/RDywHPIkNEzs5edcSLkSybfgBVxBdUDz/BuaXoTUnj
eem83jZnjXU6+eYuyIOhzkBmOHoIhuSbnSOgeXGTa2UQOSiItwHm+nAb0Z/on/ykQCqbQRzqHAlK
VbRR5m/o/hCJK0Z6PiQGsF8wO8mzIzYfvG+T7hRS1zpkl3j3lyxf0PbroVYPNOOL8VL3ufsFSVgb
bkcyAWaQFMDAiV0NVHCvQAdRyaX5BvHXuWwc91GlDfF+tAVfw6pcfuDpxIm9tA5H3yA4Y61aXv0A
YAsglfExTJf20JkIPnkqGOJIER1KSqX73s1hiXSO3SHcXcIbCjleye1szKZJED75npA/0L+k3D5x
Hu7tLOsfmGBXn4QHTz9H4h8AIrH6bMiX7R/zoiviswatdIYaKYCaIz/M15Ybx2udJuY1RGhzGGGn
S5ec902ZLeH32Y+TbwD84y/WVQsbSm6FEHbKprDS4LPO68hfxV7o3uIylMdwauz7DHtKeMhQLbgn
nSBzwiaLYyJvC3lgMQgOHKlQiNMmad+7rANwWShtzTsD8pJ9qM/ePOB/B6uCKk2UcnwWnj+fyNSG
wO1Y8clkuKBS9N53GU66rTASofFcLwnRqnNAQjHKWGeP62N5Ipha2IyvGvT+6UBzK1r8mRQOmb+5
cgTXFcblPU9QZ23CrKKgDEla/aE9bM1MGTyHcfdU3EjfFdhRaaH0DKSvBKSUU+5uivu43LZhnd0v
9Fqx4nYjQ9UgxdnvO92EvrdP6idSybOfTLFZ7JyJ01pW2yAVaCd3xDnXGTLlKUMdbnzSY6lp4UlK
wFabvkRkjhiz5Wt1cFATz340MTSzIorUN+glQJN6Ndy4GFeOxD8zE3OSV+IfGvYeQpTgNTltG2yX
Qg+vRjs/o9wv7jo1fcHggQJyIrTc0M26YWxq7ucOhf3aAtL42EodbMIhUgjZQ6Z8Q4LFU87II4SH
HSMzfvRmKt2SYTQFDzRSufEX3Tc7OxhszFg99wY5Iy6YJhQva95anFJbucmxCm3fI3Pb0rsQhmG7
iWu7z95rb7ROzNvW0TR0kLSLfNhnC1JrlBGW2viRLsRKczIGGBs82XNUAyCn/cmsOgIIywDx4HLN
GFJzyH/wlTGQJwPd3gJvjY8cjqsXpg146Uvl0mBrSCUIkij31j44kXPRqPb7nE/ss9pk7RfdReFd
vhTmW4yBextHzJYIOXZewX1ourmSLRWHA80KaMbwcJWmibUa6uocWOzkpnEFtlewYxttdT9h3k2A
VDtZba7ioPX/zrQD2R7P9Yp0QHqiypcIAoc8NOsgx82g0qQ9FTkNqdEFAFNFutn+e3HMX1U5iDpI
nRW/XFvk23nCu+qY/qSNGVgvwV9krLlFz0odeV5whkoz/dCBy5jNrsP7QrtUlf/+Zf8qj/r1sgFK
kqsxzaFyC/72so3K52Axkjl2Y4VAzzEkJGA0udpbhLMcDGCKR//wmo79VyEQr4qvk5RywkeJpiEl
929Sm2EUUAorhs4SCyOdzKK1mUHZLF4rtENy2GWzVs8zAGbwrNTTyCAieFT41DhQl2LBW2SETYLF
GE9X7J3NwRUGQvcauDKwjsKiW865UOB/fRNZPTU/cNkUP2vsDAUz7wh9SmA31AemcOSPMG4Z/2Ck
iB125pjIv6Bqm0tBS8NaE1Lm3U0IX79EnHDRI0vK2suVwIAAyFadPEBanoAsF9qYbamTsN84MmA0
V3Ao6t9j41+1I1ZXsory0NEmi23nOc4Vg9O+kBa+b1NaTJR0j3lJTMsx8BrxOHuwyNdwcdCDzZq9
Lpsj+q+UVjvPorhc96nvwfRGIExZiLWF1DwEKYJMDPQFr2ZszFFUNie1mZgO1k0UsSenFD3TEk7V
r/hy+2bTBa31WZM1R5Uxz2G4Z06VfxNV4wb7vJgiiSrWMT8qoGP22hpmBSZ+wku9LaYZJQCZZmID
YxfdLHXbzMNPT8xa24Wn+iNEFzIqhhgUI/DpYUCtXrLBRAtcW1RDAyKXNGwNUQBdPHAKg164T4FT
wtHGv1NvC4FvkhYDgPcdoMKYhRupTLAylRpOxAXZ8Q7Z9nLsYmPP+1+Pxf9IWvpfG63/7LP+j9v8
x0A0wk/5y2/9n/7rX57qP/7tv7N1/3/o2XYc3KL/vfL02Hy0zeeYv/1ZfPrr7/xWnzqoRW2HiCHy
ssF0uM5/Wrfj4F8k61xXufCavMxI/g/x6b8EmzZJ2bEfXj2yAcK8scV993/+l+XY/0KT6rNeOGR/
hjSr/ifqUy+8el//kM4Jgi1Z6fhFEWKWKHKDv6lBMYGifO4LcesXnhnp1FoxhsVNj+ieSQtWpRp1
sxUQCdHBQ1ph6fbw4vQazDyDOzGCd2gtcXLJs8OSKFtjNuUcpSTe+4ZmnxhplK6ta/d7JeESLTsa
Lcl7toxjtindMX0vGM7FKz2iX0B/Odc+RjCwDeEx8nTHoGYrl9Kyvqu4tbt36LfRsKUwQDmj8Q3Q
/zDg+GhvxDp7qha2vbVBakDhJaJ8QrnG518OuaNU9Xz9HEjNRClHd82HbKKnNEqKl4SkT+e902HT
LrcTKO/6nM5ttbxkMCasJ0bYttjX2mkuKi4YNGwRlLr8zBU7R6oDW6hnM2iY7PrseoV93fFh1Ago
0V0tyluM6cp6CjyF7yGf52zY2L19/StlLkx9RrrQ0KAJoHmIfYK83P2mw0K3F94m/0X0VYHexu8N
6VDl4MJZdfnrX7UEiXwe2jD1nxKZxd+Iq06g94tuYulC88x4PglVgQmlTEqtPmkZm5bWPnRvVL9s
9OQAX1eVFbtLjgLJKrBy+SWN1gtTbr9/z4BAtPceRUB3m+jKKffI/RPnVQ1B+tr7JOw8ZPboo9bK
OL7vOmgY4w5NnA1qwW04uPwSyNErFcVZhFhzUbdMXNWaTqu+t1AYFJ9xq23/doEezBAA7doMjoNL
9623cm096cQX/TsaLqe8Dwpmynvd8k2SMrSkmMxUVzCwgoOcAH1KeqSdLWOpavKcYQtR0Cp3iPDc
EqVQmwfNV89RlI4Q3brgLsBFpj6rvOO7blJblB+eDQGFqBTfL964ztnCGVnIX1/saMe4QCkA/BcV
AbgFuNbX1fhtICVTJGtILdxoJQq6mTG/sLv2vkb07967lYizA6AwvBUQucN4n+YS6BdDpYUb1OEp
r89VRMrMpUswI2xaN6uyhxRdGX6sBqALrB6ehZWcoWSZMYVBxtaBt4rwPnGT225dvaKyBNLoxk0V
HxSpbA2FZil5oKLCkkdBla+OmbH4tGggeL2Jb1s+dhEdSnxhw+RsLLuMX+ukbNW+8ad45+CDzW5t
xiDuPpyzrCNnQ0/ODcLJ2t87cuFrdn/9ST+mXl6KoJH+h7HT7m4esNrc/n7Tzbhw+yrOREAJs5l/
ruZ+sV8ihcWDflNpHnxaRd0lIcK5PttimXFZJDNzyknImQuHBkZ9Or/uyNRVuqH6C5P+21V8PF9M
U+WkJLk5QU9NqI04icJo6/tYZjly35keVoVJqHhsUjro2QrKqwWYRTT4t86pNfEreClIQ4BWunw7
2FbWrzKM3ckWTCmJ4k5ezhspXbbjOTGM9yPnqtRDcdkKjNiFFabHlnPQ8vL7k5azX88Xgqy9/r2j
6cf9Lxxpn1rDfLdGo2B/n1A0uTeOFWi9b1XBpfK9ms+elDbfTEGjL0dA4ifenvRcLlhkfGl/neU0
fhlSUDFEfYnx3CS+W55DplOgAmnK1+eoSzOF7Fl55W3tyXY+jZUv42cYlajSqOypBnu0GxebZGBc
8SBdy62EDz9fkBbDWFoh0PXxqYFuanf5bLlivygW5J2VLA5PYA4866isskt48KdynyTx1ZeP51E9
gMz+WDq3zR7p6xTLSU02mLCBgIPxEJMHcj0b9t5euw7HHRdJNSsiSMD+kViaPCN83Muc/WjmNOE1
XectzbtKY8OHiTdfwOPyys3cci/DxmId5SxkeHhkoYL55OsgVyfhdlnD79ZtTNHWMCtCHAYEgIXY
Mb2VgasFdrsrs6yZ76YQCuQVFhxemcHwsNL0oRgmNd0wgywQMpeS/tGlwmswnZuiHhvihRKB7NSH
dBDc4CD1xB6wCd/PZIl52IrZDeZtbYUzCRi5QZ2FxthjFchDyZ9pRTU+ot+hlbkfx5R0E25JAY0c
rs+X2s9pBPiya3a/f7w32h93v58y2nvcHY5OKjJ56FOJ8+/nDi/6Yg5YsEg/y9AExJem60OGWl4g
ly8FEZDIMqoO1Ql83NK+KBrM7LZe0ns37Zjz+1hBUBlDOedAkU6bLgaAf5sCk8PyrOiGRZdYxan6
hhcvrO+XpuJ/2zqqwThXEBiIr/L8PKF3MkVIxeew5/v5/fBDZJzY+tpfv7FfOm7M3/88ym6yngy7
OltqSWwmkSltgqeU0XTHGf0q6fm9XFW/Nr4KWeXy8vsxSTGPi/0saBQbBK3N9YGmqxylkCYx/km1
atNJ1/9oz7ieuv4ojn5FTYckNTpXb07kOO7fzoKqI9fPE0l/Shxa8TvhF359IzvexwrD/hwxEOwT
uRtruuWMX70OPiJIr2wX0XNm8Bu1sdwsv5TsfyoyH36/hT9zWn4FU/7lneFU8SKfrc8juIF3+tfD
cVUPFDHsLKdSeXNSr+N5nOKHyku7SwssJGGBSnV4Srv2LQPzBfumKlwg57K75gJOHaPQdRlTK+yp
IChy/v3b+1v4KW/Hp/ixIzKzXdvj4v3N76NJqtBlFMUnr869bR1JuzlHGmzHKrTGEUB4i9b4Vroh
dpsR3dPdwC6IP04I2aL0SQJGNH7K3LWmXz4fSwft9nFsQnyfCIkSj3HCkGhi2pqu5pcCcmXJIuhm
WW5IvNNEssikCp9NieXiH9oSFIh/uSs4pXPZPRGEpPpFgWPbf7v2zYJSkJjG6pyNSe6hS9Rd+aVK
UZo/+phNlhNORpGuUfzFJSkdJetFlv1fzs5ruXFk27ZfhAj4BF5FA5ISKa+S9IIom/BAwgNffwbI
fe5uqW+U4t6H7uiIVpVgEmnWmnPMTLdI3gNm8BLrNWg1XAFpvMkQ9LElNQBLIxbsW5RhKnXZTvTM
O2gTCAVp0VEnPkCCejCi4zyFHTSO2m67H3Sybf9VS9BnsBlCeZL7VRYfmFLmR7tkaUt68asilW6r
nOwUgzHZYD4nhNZOH8Z4fnV65qKW5Ze+Z9JejbOzKlrnRDXuG0d8piz05aFjbE0Y1mUe3zG9rkaB
J6bxMg9mKoBvpd13FRvGdDoMDZLqtqWVl0v/Ht6Rd7Q6h6XPN2Ff0pJFXz6lByaMunlIaBuOG1hS
D2EoiqAvO5uxiRybLJ8QMN1A29dL+/seNTKg0z15BO9uNbw0JV2LcATD5EnjAUnsUcOqh7d/pgjn
0v1pXJGtdLsl9d5wm98OjVqUeMAB3PVgzvIONmcPVhVJe3KKQEgRT3jevRrS89rHvFIn3DnYNVxn
V4zZkQLAnSjsnbTQgBUR5AtPW8WWpoKqmn7Q5L52R3rlse/9Tkb/O/aM+l412Rg4tU1JO4GP63QY
eaTVISsEp738ugogf/usq2FcZ6a+7i2Q0n39SHTnXRbBBwfyBLtDNFfYd5/qCK4qoVRX2OavfUse
vEHdaeC4Dy5yHdMYCf7qk5/o9AIIF6s2S4otMnX3ymzUiT3KKQYJeTWl4k6O07uruY80Mptr+qVl
QA6dR1PatF7wbfz2BuAtWME2E3nnGzNzXgjF+gPoqtnMUfdLyvrZtFBKd5ZGeM44/DHD+d4VYI3C
zLu35py5yN+QxBmio+ZsoE2vRKEJ8vooWqh0PgwIKTGOq77dMP3EWdD0bGIAWRgavsDmRKJFoCfk
tTj6LwyT/Q3bUWTmSQJkvR2Ospu3uZ0cowrrQAK9kSK/Na5zx/Hwpovv1JV/z1l1r1Lr0UlDiEY8
pasiDUv0dYYAg1v0uEAcshXg16+gF7EoDraKf6S0kmKGdo3VrYNO0gSqwXB9Ndgu+/swi9vwplTa
6B/G0pnEbVaH+JjDqY1vbF9raGsabAHWcWgYOwvc57ShwkprtEUmfFVLTHCoVlBI1SBm2vZdgJI/
koMjUxTVrRt+5Yf7eKT3mJlsl0K/T9nMxrb32eCZ5xlEV1+fA1xINucbAB8pCkMji/aecFT8zvmV
PUbhTh60DAeL60OL33Le6pGtaJ3INqXc8X9qIv+X5ersY/zncuUIgcIf+6exuF2RHX5crmqlV1Ry
ExGAKmVnzOqInwyHmZB3oUbO3DPK2gTFCP0tW9/0Fa7Ug2xqivAxyZBda2fWTo0dDiekthqN0rD1
+nCL8s9zDw5aqv6hYn9k73I/m4kUVZIy7rPucDbcjsUo2dd5ZsrvlKNm2bt5HqgoX+QVyPCHBCvY
uZcvJkQQW7yENP/sCTnj8fKLJK1z1qsu5lfQZwCqzETEz4iRhBAUJ7nvHsgzES5NEcWwwpHU+kDh
I6JlTa90+oca9jNgGnTb4JKd8x9AcciP9uQkpXdO2ITWDdvULnlAzu5Fd0wWIVMhrZrqSMgNRWEd
eg6AJiTVFGvHfpG3hHCrtpFGKfR56mA+pRuEiqG8rrsyCW8qPht2LZBIwy1JpaF7+PtrZa37WKT3
MEFTdse1DnrHN9BrL2vlP4r0TTtOLdJAuZfk2mUTvWOjRK9NwDuUmhViIdE/uAjo3UNu+YMgzem8
k4L1sDxnTPvMrUnFbeHFR9swEIg5PoOoCSH+Fl2HLFkmdfKnmmuecO7k9Y8UNnd18vzKo69oKLWX
o7LeUj5Ej9+X8prS2erTvUlPhlKN3/ErUsD34SPA2Lo9lWwmzNvSxvW683u7eo9dcss2SEHSjlb+
ci2R6y9DBbkpVRBX8YOzg8JhB19Yc16xmuLD0WcpGHPLZQFQcfuH1ER7i2qF5XfjRRz11gjHUBxD
yLXaey0sZbNpBEqUo62j7X8Iz4NMnyOuhv48VUYR0rj6k8yL/N7m3zHxO1SlVpfLSVN3Cp+xoi0v
M80Z/aHvLk90jluu9jKYJ4jLjFkNB3EAEHzcAYtT/sBcRd/qxa2aMX0QaCd7Qp6p1YmN41Jk+wME
xVQ/ZhsKC6nuphg29cwN4+1rNeNV7zy7+EPmFI/m8souW9rayXPjKNwaZZEkKtc/+InG8+h7LRye
cjWGz6pSXFvuTAz0gkOkeYtmjK8HPNiI7I2sI1e8pEL35mPW63H2rre02n7UWN9K7AYxwQGFKO4M
MifsraNrrxxRiTC7fNjKrhgsuh/xKzAG++010Ip82FpWw4d7+d6n85e+JIMRNBPbunYMOxUuAYpx
wtV0RsdNDRqprJshb7voOpql8atN9T4PfGvorZ1bUM258pxGM6GPCEXEsAV7CpyuatSP1mR4LFlc
/rTLrUhwikJDwa1555kEd8qEdCZt9f4l10gX3fZ8GLiGSrQ8nKCFlAmaqZE0KhF3XvxI89cDCbvo
dY/KViVhP1kVJe6rmQxMAY3k9La1Eh/tpAaobNpnYbuUcIaea3PNb1npEcZV0Bt3Z9N8JDMeSVoH
bW8UlbmSIZDOpCQrrm3tFZoFnEds/+rct36DP0dTzcy7GSoA3BaSKpy8Fk5QMGXXYOArWrjjvAJe
wqtJbYqCFQWvFmcdu9k2He+wUnoE1ziN3LvjBBfKr8OTE4vfM2vgNqe/semN8QHZqv2jTLTpJlMN
uXcS6WyNZQx0jhteR3LUyU7x0JhmNMPdpCaEbM6JOrMijHCN6O6rBsOSrk8Txz4o3ni3JkscDdqS
6y4sd5SNOzJEHPeAGL9HmNXpHMXnjrAkmUXvTZLjr4zrek0UsbmBdVgfDfwVZOO4lf1q9rH+w4Zb
vcoRE6x0lVjbQsPnWA0kRTWqRa9ljXaQGHzKmJyH4qWzp2lPO/kpZYcs6StFoOMqlVx3LtoQ5LfW
tmd6P9XUvzGJhPmaUQdqV5Pmth4TaaLP6t4HVpdVo0/efai05BVxR7+nn28ALK5UB4zKG647q9PX
yiin26bWMEljpQmDRhsPqZHAkJ4zAlNjbCCq5nS2rS2XXKnaCLezP2U4aMGnrVG12z+ZhB2DvvfU
HkCJdlu8D5jeWxOZiTWS7pIR61725jeUQPLWiypz61twVJhub+Ah3OVzV11nfTFuULBw7hCxPT9O
JLptUSj1IZJjvPRX1Dq6Tc35KzZi61lPPR1vqYi3lqHJH/NAaIo2GNlzV46/AT2P7JbtXZx4xXcj
7vRpTaAHqYjwfVEeTKHzDYKU3DlGZJEoUTDb8Jwbe12hp0AGPmCoN9hmUwflMFjAe5cJrbpotOag
m8oWexOph/V6GnMyEkkrQE7ICfLJyE126GY6+4g8K2vf8b+obsUkRaAM2nYEfNNnYH6jkc8JwqIc
QyRGvTOoH707GvmLDsK8HWjt31T05aFJHBfEv5qOhUZKtKnZ2nuZ2smzHRJsU/UKF2qbJN8SrcPt
NWUmhpdwcb6P3XeiKCwYF6UXFEki8ENoyBDJ9KSVgnRjXZRWl19VZqzBa8JytxZeLe5LjuIDes2u
e0g6hOEII3nymelvpPAMucg3it8GuW2/hti+T1Ij/IWhYrxzgMdelZ0xvnZwNbWV5Q7+pjScofrW
Qff7Fs4+XkfEzPjN2S4/CaP3b0qLGCK71R7CJOTdRzU0hJTiC5LMWwQERbkzOzvEDo+sld5olazy
GsP0VlJUJ1bPLfdepqUni2y6AGzg/EoPzFnRBtM3dS/mZ6dLsms380O+brfeTWK0NzVSohuM5rQx
tMrfQRUbYOpg9cerlTignvB18D9F26o/aAHlbevbLkJjVR+w1L7YsbLuLHYkWTmgdsGmtJFZPaw8
fFCrTITTWlnTYyfj8A2A8cjLRg4zpUbzWHLwuQtp61A+n+RdhO3GVlgWyVqo9wmiLJxBrUHHYLHk
a7JfNcUMaCwz0yYgASNeE2dI+FQW3SOU+u3hDWY+6vFEhM60wyLv70CbLdKZxceZJtn4jkNs21B3
vRngdK0wERrfXWXM4Ae7AU9AKrNV4fbyCeIgs71TLvb1ITdflDMbJwlP+BmKU/2M8916yC0wIlc2
wWunqMf7YZtF87POiiKgi4dWl8+AE5BIg8rA4VG4nEw90hfQdvTTtzF1CKIcOzdbYfP0nkyY8Vvg
fHIFJgtfaSGTd0xt87e5KuTWstsBRBtpF4wo349fwaSXL5qdMxW2EdwlUmr3djPoW6+ohsfO9Y6I
Wiac2I26A0De3jqDkQTtzF6ZwW2RTOYDiumjKuhNTN6wRoHHJbGDijDmROfXjfnSJXW01ckp+Nll
XrHvy7L81TWddy1UjWVSg+qGoYSYF0Ro8ck2eKCuNnlb9iYt8FyCq6w4wmA5D1m7knb+Pa/1/IYA
h0lDUu1rNxr2Ojr7HDUyynuBGQ15QPINJ0jwtqeO8gy90Mg/FjKS3+y29rejzhMhPkF/w7OuVsqP
5oCvYXpHEZn2K5h2GJ2VPmDUsDrtKs0z8XPIzBP1rOKtQFS2z6vBQLeLTW8RpKMAxlAUrakC+uAn
0j4hiTE3vjtSsq9bFKXZYELow5lQU3n2uka/SowMbK5DohJFj6i7Ta2sfVWTKu+zTPjAq1sVywDm
QLtNR+k9EmDtbYhn3hXgt7BPmArLV7NxaBYAiiNXavAwprVGhVnAcNTKLJjYWSare1bHZkeTgcja
HBpByl70qrMkqYBGmm9ZdLItVtstqssII3IC4seZ2Ue3hr2jiZEEPKeTVhb2k5GiNQZ3YTakmcY0
Uueu3wImVKQnqHwM8q59c5quCzphkwiBEm5T+JGFF5ZCGESwt5EpJtChJqxjx4U66rY44Y18fHdG
4R7ZU5ymgXkB5Kq2Va65ryIDFp8SbJ3ZfsIZlM0OjkT+nZOMz74tOYVLCrWNdIzeiT5tfRAX22Ek
v40tgFhbrmzeSA/LThTHdDrMbnYs+0Y7MS5rdj4tGW6tO5/qUWIs0AYU3dBih+YPbdsi8AQCbRSK
ACdSAqNeJ8v46chE/+bmGsL69L0rO6IFRmoEV7jUq+eOLKUOJmJP/JbrFN9BQhU79q7evZ2WLmkb
xBcaJAhtC0UcrhQjJ4KoHG5z8imv1OjFP0NChgM/NLp1GDu0VpLJy7aeUYR7FsbihDt53AHDWzJb
ctanqDtR+tKvsPJCN7DS5pQ5dnTtZTJ58FvIrfDaM/MqHWv/sfebetolfR8fdVva8AYp8VmYqFdu
7L5pNO1WUD1bNhOuc9DaAeAUFGJgwxBL2F6OhrFfnGTBFOchTig7fjBiV50q4LObSam32BbM0Ioa
WOvk8EmVr9+ZhAfeNyUuC03V+W2dEtQNdVbxiTCN4CG1npls5mNCbeWq6eWb0XuA2JsFEOqV764X
ImYAiIlQAP8ezBEKmhwjGzSQW7MHXS2d3ka9IzDyejSit4Rn26SM4d7EybgE7pLd+kgKY/7TcGvt
rch1bqBAnx8aYfxk+crOVxF7pFVicEIoMBTtOrqYr2FFInlHiu+7T8TdEcNTfzMDcVxziC+2orGn
QGUFNOuJhipJxvmgb3zCbDBIerImC4liWRWHxyqv2PtxUn5WcD+O+UjthNeBklLD+3ByUmci2Tlx
WIeHQ29TTdMU4XCmiG8HZ6rexwLZQibd/LUwI4fNNvuGFFP5XRQPlL4svhXhkW3rk89X+z1eKkJv
D/PcsoK12dHhLPVCe7k56JpVrNmlix9KIxmQhdg59RHqWRqZzXff9bI3zY5M3Dw8J1zGuk8lUU5X
s8MFq5Ek9Ksqj6kOEmH+MLmmdwI7OAZFqHl7d/A8LNkgIErLDLdpXs/Xptfg4I0zABEY667NjO6b
mdmU2xLDvYbB7q9Ref3UQ8t6IBxDb7aeSVa9I0ke8XGL04KevejZyL3sgIHbWIckrG+9WfQbiRyN
/rturYc5fUXmGG39sqnIpbMy8q+qol23mJJfQ6v3n3Ozp+0XdwVnMBwjiMgSYyMEHIWrmajSu7nz
kqfUFNqjT49qRVOt8q6yLrK3Y9JNt71T9jfkztiBF6ZV9zan9ozvhrh7XxBwnrfs9ipLbw82Sc7R
Q9phOp9lrwDwNi9TrHuBG+PgGdroV6Vk+5yNefLd7Xo8ORIyDlgkcyWwne3FkBMiy7E7JuKqorom
OmSqAu3qOGfuBMpXGw6R7U3pRqZZ8eSklU8hyS05DTeWztpnxi7lE9R8Tv9A8ji94I7MZvO21jI/
Z77WCrBHo2XRuZeFYkallsbVO3EahwFCN784DZhgMcnI2sjvSLZX+rbq4Q5tSwCNxDRHQFYR8Ymy
BKORWJgwKUL4nHkwca5bO7YIcueQlME38jk+X2pg8zCG2nVsmfi4UQMk3hZ1zjLim2gy9CciaMpn
w2wSVEDgyYpnNTpTfzXGtnI3mEa86iUfJu2mOWstEUdTPqz9kpJKTfFsfKZ6whOwYqdUgd7N/n5G
yCEDAj0j9xYGmG8dwpSiy14kSfbL5CFtauxQxrqsnVi/ltbIQ4O+xPVKhooZmMg4iJQ9FwhjL3Wb
dVrBIMthDrWUjkh3pMbUJnhCDiVSxzIYIgDkj+3YxN6t1nRczaUmibuK/xZydDlhRMmo3Xb4Zahu
jpYs6LWUPSabVGHn3kpjoi7C8t3CWfbq8Dqe8uVdnqswmdf0aNE9Q1U85CIjcKNkv/5nPNeP5kvd
NEOq8Z8KCaQSdnJaTYHypmdZtXduPjEO6BVP1oEUst69tfqS4hbiRup4mTI7She5OHcD2sTVrt2B
VvJjNWN6vfEMGCdjOMSmg9NA64pnR4Hy3SceBIo19i2KtzWHIIqq51d0eetwznhCII8iN1+UCZSa
MsQUS9EXKDNnR3363o/Etp8w1BXjdczGhv7i2HT8pNm7FIu0eGrU7xxEwlixhR6bm5HNoLazJFyX
pTEws9wnEX9bGeuMhxLFk/NqTN1SIs4ABoXbL0qoS7Pwn5Vxj2I753CEqHBIKNl/6pTWBlH0HVXD
PfMuX44OuMg4yiyr+8DH+iNXaHRCPP3eDNC8tyk4HFnTm5/4PBUW+yTO0SXzK6oDCfMpQgP2zDoC
CRJhaZl3GQXnW3wcob7Dv+JFAeZKav9/vwn3o3qZdi9aRAwoiBZdIADwHT9WgTvqDTCTcuvAZofj
KPJ/2mR8MtQiz+X1ley8wdt1lsC3T1e1tY5OaFbfK9KK6AaM2HYfAfZzwVaLj2QR29nqxWYAe1td
L0DZ419ptuO5a5yziPl0tiU6ti7mgHlXwqXmsIMdn/Llon299qPOmL5RSuWoB8faQS9QpYnbP5oo
uJ/A56HVwPSLBwtJGn9zgiEkpTrFKAxQxsn8JtUpAqKgD02UQkPD7HUdsyXEECFqdDMUofk3XqFl
qcnj+lfUIB/h0Fvo2a1WGvOj2U3+m3I7LOsNW4DDhAb0ZPhFUf4xYEhIwhnn8WfvabPckDPPc4jO
8jgX6cy0r1InqmFZhPWNk3ZTzb4UbMSuHBx/evdoHr3+/RUa+oKa/OdAJByFIejQnRF48DhUfHyH
raWqZq4r2nQmRqc3Ae0N/Zg2cGGqWDoL+Gf57xaIdfFTCKxeW6NTRXmblA26EDlRrArYohf53qFt
/UeDYe7Q8/XDeUObopzu4iRkpsUrVtE/rMys+ZYl+egg73EJPbRjymc3+JkLsUkqQSFHyx1AR1CQ
6RBfFCClljjDJhm4D8JsMzu89Stmvke+cF3ekKtM291n6SPfr3OJdunHsvBwmVpc/kWg+Z/Wl9bW
1Y9ZWfl0wDA773QrpPgSZiXRWPCWofLVzpzYJx2igrsfyXPkk7qUse3B42+Le2XEtKapLz+1wDXm
l45g+mG/BDLesphNUJCQ4bGnIP4QRokrGWUDNRmM5mGc/2J4cdhwzvKvYsbST8g1BPlViCkJkJ4Z
lTYOhLpzNy3Zk+2eHcb8ndFEtIetZoUW1HPrfA04mTVZUEzvfsfoJ1NQCUuZXjY4/NnULDK3EsZs
s21IA/iTWEPmnNwet68ItRQoY9VE96K2uyK4aCgMhy1YxIXh9cK7Hg0kFc9qebNou0KUl3oz4MkZ
2djrOVTxbVIbazzc+msvCJxk3+ubzdbFDbDX5tpMAi9yIn1jG3KKbsKJA9393wfuIpP+NG4d0L6u
K2zwPy5dz4/jNsqMclaVDf4IO+54T3Icdzub9HQCLABceeihz9iAqgCEKJ0QcQUOSN9+L9uizH90
OD9rDz3N1aXHN4U8WZARS+c8CqebhLJQSFJbAo1lhGF0ExN4+Zh02LhWQ5Qa4xpCKgoPykA0N5gs
oKPknU8iqI+9H/t5bK4SFfI2GrF40fOzLJJiib5XE/FlpyoUzrvhYD66yXppRAeMQlBbbE3N/hc2
k38/KoGcySFDTOBu8bxPcqacmwLkmmsHuNw0si49qXIkRf2owiH5jyVyqpKO1Y7aHz2hv78s83O7
0Aeza1O8c9j8OzQkPk0yZo1dWK+a7FpJMx/3k/DVK/GpEX1oXM3TbSIzGIyGZ9laQNcwR69rUPnY
WUlPDxuU2fKkUZqmm4zMkChocjFSdWS/l27cDGPZdakq01i3BjH2HIeWNy8z4ryOJpQ7Aj/rLpU7
BjTBFHithheECAZEItRyuDDPK/AXd/xRQiY8nNCEALikQvLQly7Ux+GJ2gSnTNuOWzBMbCsSw6dj
jbW3pupmV1O0U7q03AIy7rLr9nVtacTNbigDje2RuRuGbtmHpLND8pk7RuIBBEP32kxIuVjyNCvc
LbK0NtDk0qLu57FOnmlmG8kVzj13OMlynrz9F3f1cSQtdyVIVIKXvLT1LcRQH+9Kr+O6FZ4cIBMu
SwOwOG9Y5+Rx6Gvm5US9DZHGZ0j1bowe+iSj/uPIygi/J9mcSJytaQa9aLX4v9xdPsWGezW7IyLY
9twhjc4SaCEa6zcUXZ2Dlui9XoGarVEresnSmI8qvfAf+iE11M6YWelpe3aG/FY1+NduUaH2Q4DJ
kkXs7/duLDDh/y6U3DtCQJ3sUxx1i/jO/vRG29krDer/4/bSL4VX6YvDPEz6sLMduv9XVJNp0oXn
5jajF9Xx0PRm7hG6KEjz/vvl/OtNuB49eKxqPjI7QQrfxzchusZXkKFZbqZOL18sIA3Wfzgily5p
lLVJtE/JQqZEHcNDW/39AoyP3zTPw7N1ANGWBV2d7cPnCdiGmVi2c53sWlf60PdkaHU39axP0JcU
mJVrdnk+TSHVWO072gksYyENp+w0WYObPY01SWHfVY3dd5OgcV8OkecjY1QrysiS4PGgy7tMfSFe
OKe+/fc9smlFIwPXz/aZExnHn2V8+P5709LC5nDRb/tKMFYkTguxUgkcNCpVQxWucyNppoNGxEq1
QjNQLcTPLtLYAaRjtiIGfVgqeXaE3GvM4eVdtqERTe38uuxio924Sd/G28tO0qDdAu03bhUcP9hZ
flhXYk1CnVFu59LWUI5R2stoGJI7w3LLpo/Cxli9SeaE/92PffECP+qFeIHs3228P7rLwMb69mkI
0a9uyFiynABBgHRfJ0CKzP81siy2nXrUI40KVfUGfhkDKRvHvD1eZquYYGjtMMvJgOrx/3pRAnMT
0wzua+FB7/80wyQ53hph1HFwsUNkYGnbPaUNDi9RQjTjEQMxM4xR5a38STY2QEfoT8RzWUtV4MbE
T8P2/YuL+njO4UkJvFysnbiGQELi1vz4sQHiiBPDgB8IsTFqf3LELepfKhoWdTzKIxnIGp02mqrQ
1O8oFYlkF9qzVdzkBWWyoKkIG9v79nKWWciO5e0X1/evqQmnrItXk6XV8Ewg/x+vD1KiPiRAnAM9
9+3mqRVsLTHElORgIgV0IIMiVTGbJ9gVTmwg2oAnc69cnza1oFrepV89sH9fEJZ6QfCCZbu+sD8/
sDgFEx2mOAZKMGnmSegiGvbt0GXlrRomM99wJlHy+0VgrvgRLKQlvVL4CUR1/X+8P9K62flguWPz
wWP6+HzqEveVWVIljs9Hgkmi+tlWQ8FxdMH8rnScLk2FYCILBbMAw0D9IHqMdVVR2233nbR41Zez
yOzZaDS+eIHLqP7nnOQJFNN8ggILso3u6NMAM/pGVBokx4PvTha9uSVRCMNS8gRnZ8iehY0bxR5w
gG5mnzSfHdYWaZzoavLqzCqJi4eLJKwy0FA9oA0cbi8KqL9f58dFB9UXx1rPYs0x2QPwLXx6jmzv
ctPKIvBoBrRjyHxnlZWR1H68iU0rzomVyIrptq0V5a0YB9dXT+rfO0mOk4gYTMMG+8Y/nxSF1hAR
RJCHNt2GZWsY4lngkB9TPmje/CQJo+sE7Uh8jxabqkBqIeBBN0OdOLj4+aqZJsNWH5U531R22d4l
OpD5h0izGnldtpCxn6Q3c5C5Gsu8w0/vTt2WL6mp3uzRUOK5zJO559STWuUaCTj4drwkItsMYpAg
p5ZCVPD3p/55cJD1hEls0U+yWrHWfxocbH7YZbK/PvgTAqAH0Zo81tnM/eH5IuD6+6/75DEgVpw1
HUeRg4KfIGF2MR+/FlkrG+WB2R0uqrgReop770upg/U8q7hA8VMhvFTKfCNPK4DxhvOAhcl6owwV
6+u0RYxFzO3XA2Cx4X74VBw21mzAkNbyTLjxT2MQnzn4zDFZsKFuET9UirMu5lVDNs9Vrztqe1ER
XtSXl68izZq4fUqaqla3detO4/vfn5hpfr4mg4vyHM/ViWYn5eLToOw1ctqm1k0CxCYIzgAhUfrO
8wYgAxmi9T2wtEKsdFLgf7vYAoj2GtG7ElaPIcp8lYITyB+/Sdv8eKl4yiZlpZsEdaZtFzNjrkpw
sbhwUSL6RI0uO37DNjk4AHfQkZf2mr94mP5+W8bngQeUbSlQ8hcwN7Hz/TQQ2hprJBCLMvCLjl0J
UejVW+NIviXlYXU/tn1VNYdSpLH5uuRzLqw0HUvoeC6bsXXzbhMEmxNEFMTLwTQmJtlpZ4PiF1e6
7L3/OX9ypUxJgi4wk7zDzu7jkK0R/OhQVcqA6Pk837SRhv2z9LAKvWl+V0UrsN4N7UgDQk5Acb3P
kGr3enMf+lT9riooT9cNSlUS4TzU90GTof0RaQZYvk2wZN5i0cQUi9SGOcdMna9PyJ+HkCewg4vF
buQxsCG9f7oDuG80V8pij8JBeM86BO4Wb+080Zg5axmRI/DxFzZ6AJpoZ31ljE3C3kVzZZi/llLo
S3OunUP3jr3XnEwNtq7JAAa6vEZqMcD28+NZD1LKms2xySZhrS5dmksNWiECnOzV31/NUlv455sh
m5y5iWwd02bL7XzebRO1mboWEom9QlGMRzRue0EPf6jdQ1NTZnwOCRE2v9oQLSPzw2/1AGBSIoC1
jhT+X0VNaQG7cxArIezSTOf7oDlh9aaZ8C4OENKjAi1Cqe3zrnSxHUWz7m2bFv1DPjSDQ5hYXsLH
ZLYNIhxr6D86s6cYigzqmtyWzD5qgMC+ku9/HsJwAhx2AT5NAQ5rnvnpeCnc3MyKMpXYGkmvfbx8
conrq24D/E+Pthj287XKWs58BFtHdzGe7+aLtwWJ4F9Pjo0bawBXAJXxX08uFfTKrNHQ9w6AeOfa
4GznryMQRs2+nJAhPdQlLeTXpiBPgcwQxcbycDm3XYT4Fz13gmIUzX50nscqcqJ5z2fl/mXRABE/
M2sVWC/4Sy6S2bIoVHwE9hP5WIIWlX9y7mQhCuJrKyjsqi3QBGQguhbSIbpIeOsansmu9uHoP6OU
cnWSb8qCr9iflogL1VZ3lq+55iPHaaERAGGm5U9VFsMdD6Ez7xBI1+Hmcp2yGvmt0mtpBRrYI1EO
W/koH3GzQgi3rEr/NtouqX6AZavyOqfn0T1Po6M1m8st0AGjgWXoYZH8QetN8fCqBsTmHFhoPRKq
LT0NSV6QjUOc0qhl3zPQvMgFOqiRR60BAHzR+UoHL9hDReDqgMnHtcM7fJhGQNgyWoFVkeei3Opp
P6dHskgIH3EyRPg6dpy8KQN4ghSCLwc1s0xp1lUdJzo4JeFcBz79BQPDeDjqdwwrs8bcvyzmkDa5
ayljaJCwjErcupeSjDFqEEwvNVLNVz0hohRkvRsf6PYYlLTGJuy26Lq42diJ+XOXTeHUDHQLtUJq
zgb8eeq+8s2jwYT9w+d+EUC3tsfffWmYXtTsNMZROxNEws94oIbqTas78bRtGgkJ8uIhKIaJz5iu
Fj9z+bOXtf7Sh8TWRB+S8y6vD9ofA+XyKi3XYK687AdGMTJcfA/196tfYmXc5gikAHFZoWzLfZqF
RrVDJLlI2M/ibcMjCPfPAAFXC1JvjsyN0bh58qeVlZ4wNrn79aVPrRRVkQY6NEWCCnWSrR70KMvi
DUByGR8jmRUhHjYz8YPZz20RxBjT0muWpKI7cGLvmkcjR1HwBCC6GN8GQgSdFTZezGa5IqaqIOTW
egyBAWv7DKTGHjGdf4+Y2AHdfnnRcsQ5vEUSoomdFS4gQISznDBu6lo06mglorZerLROFyxdbHbR
MfLxYu7hV/s+7vVqUskfV8U0QEEOmcM+nXu3OEa6C6mERXExr8xFwncfq64XtzKKQ9oshZVTBBSV
327MwslMsiSHsd6FSnQqgEYANusKNNkUIBmh5wYxOK53yDll/3jpQV/CplytGSgFlRGAnh9OhjFt
p5+/xUsXNo2aZb8TUc/oH2auKW85hYAMRbNzNvpEEQ7cq8ZmCH0rPPhlAOa8pE2+2Budq30fVxgW
bMek80DvwbXOZtF/GGDoG1eYfW1rP5N18cOD4UrRJBHtrrRascIMgr/LIrYetqNylA6VCdFXYgHb
3oCR67st2SKDEQDqiO8QoCOFKwnu1Z4L07PH9ahG4CgL3iA/TBbfzUMBVD590BojVcjzmzELFIXz
/tZaSmRrTPPojkRv+D9tVbQigD/dRG+obqoYhj9QsSUbu+3J9VW5k8Dfd20w8R1RJaRvZXgvOQ/R
jrvqnbzRT1EUu9GmIkc6fYCANKqVZDgX+6rKR+T7ozm6h2oKgfwu50TIdTJWK6x8vYGqt3RPGQHv
bvD3jcSnjf9ShOE0wmqOuc2h7/y5MkSxn6UcyUSQdm2BJBHFOWISJF+3RRI34GpoNTcHrxsYnxc3
PXOUeZc7fh+SeWPP+fXfr+jTWXS5IjbXHNgZBNRi3c9lBTKKo2lAyRJMtRC04JAxQC22m/leTTrB
DiEduwYPY0yLB6YDhbYzUMEiwzwL7CUInSwkJ88A+XsTORBtq4VBcm63/g9j57UcOZJt2V9pq3f0
QItrt/shdDAokimL+QKrVNBwKIf6+lkOsKeTkWXJMWurrkrBCAhX5+y9dpHRD+naNNH2o98ZHr3I
rmIFhhd+LCs2eNvIZ897quzRrZWcxENZqheiObZYpg9E3IIY//3lctK/3hsE5I5xzVwv50Pvut3f
YtftxxLOH2GqqvpvGGl5W5Oxl97KMSs4gOc+GRDPB5QVAUI8HagMbBkK7mAhbKRlbJVC3I2TqcuP
NeIFvHARJL4B04dPc7306HPXG5vGwHQvC09hH7TcQpiECn6mEz8veATHayv3nA+RYd+vB/x2Ka2t
+wKtcOENrDgN/JKoq1mdPD8hL7vPo/57FaMNfgtix5JPordlf1P0RZ3udUJX0FIs4gDdp1J1gXlq
1V+iMBo4UrhLd9yBoQARwZq1iYt1EEM+N8xzMqD5thITl/3GwIJaf23sWJd3OpUasEqhpWi5y9nJ
DUGjRhtnSrr2c8beRMD8FklxqQjvxCXWNLb/ORsFcV72zI7tuPafA6Sz7WGKChfyTjm4CjpUSn5J
AmmFKpOzVTnUZEQVVPZUoTT2fNE+RYHqiPlgiOR3zRda9Z5OHem2BS8B9CIkSNoZdk1sbaHR0tTm
/MRS4A49Vrq14DqF6EB3WdtO6c3a5NF67IFHaIVIJPS2UeXttXi3dq7Xmtn6rZkXee4ig2ol2O6N
lPsItrbNe7Oi+L4P8o4i7/qwLIctWrKtFqxchF+1OrfSI2h9nnpzPLHVlF69WVEmmZtS9QESkhfT
BmSGxhwsgIa0TxkIPe8IFDcY2c4sjt8xRUb0JkE55B+MxVH5TBxZ9SrQCWDaILcNALBiydaS71YV
wjQq54mG5BZoIQaE3CPiZtzopOIkEPmaFFQFv2+A/o/l0GJhVqfjtdJbeB53MvNC7nxAwI4NjAYe
u3jobKKZHqx4CMp3xYIBchu0gjc6kCmxrziUu0fITln7JAmdUAKEMkcESkSlizxwI1E081/T0upm
KqG5PDUgpi+rkqZaHr6azvlD60m8xI5pb5t8aP0zARbs/VgGGvY829mJu/LQCaanbMPaqvJHWtB1
4Gkj1bxbuS0zUgA+WEOARVWic0Xx5GNnMR/XRmu8kls0Tvf8qVzUPACpGBr0XSsSvT+SpB7rN2Nv
Gc7d6k22c0+V7XQ5edndaIZMEegC1d+YMDH7/c5ITXveNkTBpDd2LXEtxBrBjtvCNbX6UFSp6R0N
ifXyNEadDzRQg39/t77+a5/QDQpP8Ztgp0bfzELaBKCVAwB6CgGTt7GZi4N9m2hT+zi4FWl9KNNx
Jwijy9sWeHE0iC8iKpr0qImmRxdtmlJwry3Ym/PHKasUy4l1127eBWC232ZWlBR3sa1BYlqGZ2dV
tXjIWml8zHQt8b6EcY1QYSg4rr9ll+Kxm4ro/MgjlehRJT1WpXWpM8YneVrabLGuEhOwZ//RRVRW
avK5ERjwoLtuEv6uKk2ZnFeF1BBS377UcTaRFgH9aEPJW0fKy4F33hdqc37wqKuaxJYp93sbOKXS
HGfMD5aLGF56rLmb0qrx0DAbqElWNZ/cZTG1NY82O+0Mvj1eaglktqFAd7/+OtAsNv0eOhWGLbo0
A1mOL3t5ilPIcdUmrRyz2JacwuY3QNyAzwTUwUD1cFqr/nQdP4UBuXR2158nFp0VHJ3Qf2oIaY8v
lQY95xGHozEfVzXPWtyFlq2EFXnPpkG9Kt14hsKomgh+VIlzmkLI2GZhblZ8JIL+J2oFkKWCTs7h
B6IDIyI0+yi6q+GU7NwEtC2qgyCbdiuhq3It9OBtjjkJdbntaux6FQ9HXej8Ea5nIE4lR3rjhjxA
mptu0pjdLfA7Zl2Rw4nfAZVKyYVppv4TU4QfnJ/H7HI/138Ho8BkGGetYR78zhyLDzybOjzAeBmT
fVQNgXazTrTkqM4/Rg5l1U4jPlBxenHNXCjlIO7NypzqGxbn3LwIdMD+psdriN9TnxDID7AJOLau
VR4foQbjjBOjoumkg44GL+9NAG3QqXtmOjHglYERN/ATZ2EqglgkTBfxZh/2F6dqLTVMFyhQ7wlu
qJd6/O3UnlkUkQ7wl8mlJEEj0ueUihopm018k2o65R/XH9CMTdz84mLpiPje+YRO0WZZpnvgXfyI
dRB3YtB8mHde556mambdDHJmxpu+qi3wmoGJ1KhGeo5K8hO6X5boFaCCG23mIiR5XvUeQ3RITUE4
vnyzcq9CEkzzO5fimNXtHd3nlS78xOVOOPnEnagqoFzHtNLGGgL0oiPxHfK0CPP0245lK0yYzteb
M7BJo+Tp6Xw58Ci8i8OUUWjuQ7Aum1TLebK/34JdleZpwFAZVFo91XtxUPBfVQk7gUHGSEXOoYDN
B6fTkAnCLrIixuplNMzvCNpM+QDbbJQ/2IYgRa7HElrxxqkKXohMAgDZjpPftreuU3Pbfv8Nvev6
kdL5UJ/34Ee6SI6uy1h6I6j3uVZzs+LERgwX8oxDxZJH5vrKvUkNp3kkWYPGOQwYyQGKOiSudbrU
J1+mc7NbtwN5K9X0CbQLELhrFtHBy4I53SltW7zXFnQaZ8h4OHaank+HaDY780TeREuRQe+s8kid
XnmmXT07gmGb8HuLSPdvBPqRgLFs8nh6jFMkc7i6IL0xaqWoD3pbZhRZpMuqkY8pevBsqNoPaVGR
XgXUzE6DHdaz/thWvizfphF7ZiAHNie9xGjncZ/3WcD7RC4Xs2ajC7/aC80D2STdkXGytiDt1mWa
sFci4LqhnSicAMpa5o8K8jzT6ao8HAvJjmAlYpWGr9k7aaCm2IPem9sdWLK6Ppp6y0KLFZe3c/QU
luu5c7lKpxLBm1ovOwufPR8dTbtko0I3gV9PbNSU2xxHxvSK8My+rmrTS6JdjsbCp5SDuOrqfR1n
c0C5YyY3gx0x1CrD0bJLUQyxPBBDF/mPTmKbjyZ6ceceMJIc95Rh3PFPvcDieWe4XgBlTCkBuh3r
eCM2Zm0CI5ytmPS+mQRVwpiWn4yi3S3uoqEGZCdlwPVHjkP+EiZfnXyAbTO6BLbNPf3R7ZwJqviT
nZjBTiOgmcg6x3xazxYWOy15yAIDQ1lOlq53tvXeutNlHhl3ZoA4T+VWWrX2rk60ceBaEvAAUUTs
wZFQMrX45EI3NpocndcG/8umuhKuIBOnwEn/laANhhfHs59KDhS7fUPoDf6bBX2g1YlBKWTlWqz1
vlRGhmq+EV+zpb+uiCiruE1PUDe+IqQxfxnqLsofJfxWZWtoO1ffJ8VRPtnCyS9RTFzXYx6bNK1W
Up0blQHEY6kZSb5BseVxUAgr4KJ9UBny+/rMxBzwRG3MbV+HunCN4/NudVnWs85gm8X4hHe2XUuR
uqkoHza1HizKVaOHF7m812ScsikyF/rD72ez63430gX6SrQSSOlB/3XdCY31ngOL5feXrjRiDZ+Q
nT/GPdWGI6BtquARS5tx8gppUYhbyCK///xf5nsk6pQWaL5R8zCJk7m6xTxfWt2TPSJvtCnqeVCv
MfECfiNvfGkytmkhnX0lY1wX41Q3I1YYJ3ioZi3OHn0P0cgN8js2aHJB5rzy9dTH/1wE4+vRq0Kt
h6pCp6Z61XYLwwY6A77+m355EKt4yc/ozB51dyIArMOFdMY9kRLK4k4O+3dHT+9X9FbsGD2e+9ku
CMsFKnBrUcM09tOUzKwEeplipYRbrN9My3hdn/XvL8D6ZUh5SvtEYg3qIAsIu+qA/jSkxmn0B40S
6MWKnDzftaYW6Qj0FcW2yJFeHJoq96z7atkSOYY9dejE7QG8iy9yAi8X/WiUZz3nAicPb4pMNM6b
Z/0p8HDxoFE0196tRYmkk/n8Piw6GF+J5nfNkR4BE3BGv7u4aALQfcvxwkZdNifpQ9HUmur/qrl7
BtSKK6YdvdcW7OtHiLLeD+hsYt8w8KpdzdBmkVC7JF74kjKx1l8g7+fl3jDjAJzlWi2XvVbYjzRH
jPaVGe2X1wf/iI18kDvP//9SP5Mg3Oq58TQQqMIefhA/mHcPCKJ1egkWL3ZL1uNIATiJErvckX+B
4AWW3pw4t79/D67QfkslD0Qfcl3a+K6HiOrle4AJGbQ8KNxjmfVFe7NWMAqTpvGBvu/IYaLU4EKs
1Rc0AEx3q7y+pzbd7ERNRB+MJ4LPdpiSTLmnCcSxSpjDfGrHmiiJiqhmKgOFCLJzWbj45zWKsjS/
ltES1Z1H+yembgPGPWNofxNRafWvTNnW1ZTN2mHQHfcs1JqIsn5pMrZJTHyy1MzLyupNhXTTm4ho
ePlg+33k7jwND98W2wIvJH2qRNxA2M4/z5CHaHwHheHDtMeJvF1LmfCE0/zeTVqneuQFad5lbqM2
VG3CTO2R6K5sx0FL65kbXH2xJP26m9VxUPQs+HdWm0SgqGeY+3S7Hf2vtSK1QqXdISrnh7kY2ZY1
nLHMd13uEr1eWHo/vdIyXjamP81l3BokawwGVFiUmR3rai7DKkj5NYu9S21pWnE03NE6zlPrUw6i
FGAZJwJUM+PBHA22WMUQGh6h7HEf7dJm0o3DWnyEZYKs0zbNiiAJC2JZixmadtWtpwU4FUYLu/A2
Sqk+0o22oRFM/Vhz70t/JvM3J39lU/Y0pXdFaFAMQMHbR7eTV5s3uqF3QDiiYiCCr3UkLNZXxoAa
6f+9AUr245KNaBgsc0hCf7kBzmxVvDW9eeMvR7/eEEVxwzQww3kB/c+OeQ66m1WKSSOJSen5tF2k
vncu81p8aJBjjsfAx9x8KZBgO8TMKuXI7E+5R/SK1TWnIZ/77JFyRpW9y3OM2WUUJtErL7r34lrU
Oclg4aRXgC4EH/K1mqKIQkmLo3fOYtTGp0Sfs4FtmwEessJpOB8N2pLK5Tp27V+/v43O9Z6BTw0c
+kGWYvxzU68mVN+c02yif3Fee0A0CmsTamz4FR1VP246kVUcVfMkAWyC0APuWPQ2JE2q2aRGPxuw
mugA4EmotCNgfqIxRS+QHwj1CwRCCfuN6GdidDtOMcmGEDZ3RyMqLjcNCMb01hpjC1jeVFjJTWuz
r04wy3XS2BYDZqy7iDCf4W2qUWJ2hWd1CNZ0so9opHXvIvy5eEmhsUxbD6koEhFbPhJGFfzVZa2e
nM1+cg4kdWKZGsnoztjl0ogCxiCaYpvqxAjuaS4W790yxrnPMJupdk+yGHZj7NR3Q0iX8wYobbhF
Xq/qxTM1ky1RX6HcgYqyBb7OrP/i54E8e03VvCLTogb1y2vBTtWggO4ppQD6kJfTPI6KiASvnGpE
0rNX1dUqt6VBqYPdwxMGSXmMTGdLZa3Hu+R6XX3PDafIiLY4H7eTXVsPVY5zbCtiY9a35ODUSued
KsqpUYTOiWgyx9hhxhoEcKv5wVZN2hsyMKP0CMUOfH1Zj7r4RHgBSWqOCLXNgJAC9z4zd7gB46P3
YF6N5hO8AJdAdJdnmx1zO88/TC3tzhuzRNB0a5n9BwB40RMExrbe4D/K5094SHhf6AN4w23nxtPF
7smtp/gV05ijc992+8bIvf5UUoIbNgD+03fdQM2B2lXd+Du6PlxOrNOloj7PF0y7xi3ItvM7efCx
vIc41FyzBKkJj21b2xzCQvy7QAW0eDhEVuhhYoNj7TofIznM4T1E4pyucFpP2jk22OXdo/328W/K
QjcPkeDtCammdfshSjTi3mE9ysNQ67XYmQXj4yySoNtMsxApWTw0N7ZxFzNUpFZ36TuWS96iYehj
yN7Yp+JtXvcTPP3Rj7/6ZpHel1M45W8a4JCEGOl5MGM3yeXZTcL80Qhi9DO1RTblxsBli0g6N7xv
6wpWThyNiZL2g3mn6x12urW6vhr6zGr2E0w7KZx/kKNecy6sMY/umK+ZFsuaIK5b11Ktm6U8Hy07
wcnNnfoLtgQcShndy41O0ugPy8wibZ9LGvTnrkm1EyVGt3toPdLESk+6hM+3IYmd1JUFOTZ9Pryh
zZH226R3Z9JiC78fDmFXyuEUTkyJd/i6FMVtdAt8zfX0oSs1dKnsSabplRXjeqZDzYVKSPUB6ckS
V3I1miyispPUQxS1urHjhZg4cvb0t+4sfe3BxZhpn3IWd2cvgPTLV7ZtwS8bSCJS6FA56FRNB8/Q
1batJjGtoxZQX4apKb7ReknHdwlAhXSHM6j+c9VN+H7t1kd34THTAJjdWxMicH83LrD2QddsdmFh
XpMYOfo9tK/FZ7Z6CGkbqyM9BUxw/75AiMTzooQxVpVug/YBWX3uEsqZZ7IM6vyDxt89sh8wp/uw
77dRkep/zmR9MZArjZCSczh0abfFl12OW+zQ7JWaOqIMivfWrkhUNdDmJ1vcqqyabSXL4OJbI7O3
aU2RdTB4thlNlWik3d1bDkJsulbnJIxq/+hkJBlLRFVDPJC/p+qUbTqqfdyUUpuEKsqpBv4fL2ES
TmWwDVO8WiTOTdb3IiySYG9ZsiQHIJ9rsU8DcgbQnCvTqx5m4NwpjNJVHLhQNnhLvVZUysZtVXj6
Lg2REeVTCqSJKW5tc+vEfx6RKfNPOkjlDGy18Qd5oYTjEj0d9DF5i0SUffJ6uwk2vM6IoaxJpyGM
uLyfvrA6NBW5BI0bf5I0wf7sZTiIw1ogbnwt1rZoZ/X64kZdQGKWP6R6tre7WcZv1+8ZttXSunDz
9DhqGjLtqp/a8ZSMqepVtROTWgmWbxTywW0ms32lZ26+PGAqHZ1n0X4ga8exdLXjfrniIOCYDXq8
BlRble6RLVXwQh+K5g7tNskrFi7W5AYsGBvGqpHS37hhbvjnqmsG5D5Ld3U2VXIb7UpEXqXBWa0C
ZekwyJoG9FZOyHC1oTeviR/kJWSwUThQUrH+/cZmsQP9d3+Iu4RqiE8lgn4TV4Sp8eWlgF2HNVIA
SlgHOq4/0zqWbUgkn6Tsb9Bqk+zoPTfuATfjD24vvZsn58pj2U9e+TbXI1+5t0zb812LIqDykLz8
MoTeyiqCyHpYkcJYNXqz3Vmtbx7M1jLutSKHXw2L05pOCQWM8i1JF1Kar3yNX2pgjq5buFc4Mpp0
u9HuvvwessIrgFrBOQxFqf3QQ2/U9jWl9gdziISzZd2TQHkk3e4HxUujPoOQuGzhdgWs2Jdu6ReH
esvUsDa1vMV5740Vp0XMx/TWw5bcNUmLUt6FRpG2983kSDrHnkl3lLU1dqb7YKrq6guxIWX1yrnI
fvkGU3XEU8QTxzpj4oDy3av9bGMOlvSy0LgZNJIhznOXVeKIZ461tMY3/2n0s0GHBgMdCKrCVDQw
6phg75pqkABoxMyYpz3iqldj7uVtQRtY35DblslDO2nRjQdGfN5Xju+zL4Rq9Xm1sgOwUAX6pY3V
uCZTb4vWnRwIx6f5dJz71ngWnZPLxw8PeMDYIvQusR9cdPjv6VJYAs79VAnI6x2NhD34jxbsG+Ti
z1oeT+G3rFVhudMwdO1DmxVCe2WJvBItLXfPoRNIeYOzAKruq1MlMm5a5xqS56zxUTPytCiyFPAU
MbK6Ag2dY41YskdQr/xKz4r5IUIpZ3zxAO2kP1buy+8H8nIC+Xkgo+q1+Z8y0GApoQT48p0NI7ux
qbVo8OCAeb4X1Thb7+xMpznh6hMHd23x66/FrbUp69ZWEhhI2UAO7Lt64A/NObFKj22vNXRoUQ7m
22GR/RdkxzeHMYvsfpf1IycKLc2y5v3qjGxCtlqv6LB+qeIx/A185TgeDCxInGFfXlAToBGit+s+
+7RmHQ/wJ9ttzAOCqErijoic8g5bv4guKXo9/yauvXG46/VAeoTkAnDHE5fPzl4K531FfEEZbYIa
LeqB7Fu6UHbdafPHHDALaKlFVqNrVf4BJYpefs4m7OpmPHN2HzDEikuSoFb+joWpiS2yGWCFfK3y
yaq+R76u9ed1T/j7Z/rr0YYoN0w70Fh4tCpATk2YP1UyOQePAXyr4UaCF7gdAkgfb6q59nCYa8ME
9NPscx+pXkym6glvZyfB2zQRkoCADCTzHYafyjyt+VtEwlVA0Io0eAocbeg/2ib97w901ezxgKRR
f4AvUyZw3Ia5PQEIz4wLIkfic4AoY/HTEX+3T/RaGnkLNChod8NQ4usEGFord98keoa2PdShta2b
MA8ukuCMPztOX/oe3jKgZHQGqb5l51L3XzHPuPWN62t9ichPmb9RdtQ7XLzq9rp+dPCFE5UfQlEl
kh8+FeUmifVy+tZV+mgCeA4nzacBmgHaiJpcs84oQ5lfySLjZfRqB8/K2mJoRwst1dqNbosQmgnK
8vQvP/Gm/wAImO1o07lOVc/gLZwmQf6eiHqrI5Ytdu48e9ORlG3VeyIctwRiW/IKnTTbScp9FtU0
+nu+lw6/PIXiGJhaduOP1aQdIIPQt2KZ7YNL4jFZwopZIpu0eCy8oyDaElDISvsh8KUDf9ei1v9o
WvMQ3asKa7IFlaElW5/YLbYEOozhS0hqjQIRAkzbA3MP7a0fgeXeasJF48ksWtu3iYMaiNCkZGoI
ldLyU5/abXPqggraReGVnUlWiV56Z7TunHqJNssPGVHWBAvogUZxcyEoAPgu591MQtUjc1fRHZPZ
tSggRl2t2jzJ9EiDokxPGAVIFhVTG8NuSZkdCGnvAuu46u1MtFlw3kHqcXTggPGBbOA53z233B05
kxzWDCMY07AlCUaYY5l/TmZHJu+QmhTWpiyE8B/QePevLIXmLwcePFBEwHDqUfVBRtvLMUYVJafc
FBCnQ23Wv8lFWz86kJvea8hEEdZV9pCcxqzLtafOLznDhphuRp5JRdKYO0xIOtOKXKhdwmFXwlOE
SoeeKuLlRNTfkqJtN1nxRh8n8QY1tN+fV8JFZVLv3PpV6OzCtHQf7UFzDmx1RHEksb37ANqchmbj
swV89/t5Zal6vlgr0BkEuqGMVUwrBFC+vOSKl7HAwgauwkAd8nYwsPtu6WlH1j6xuM8bN9Jxym8i
Ejg6aG9aaR5XN0Va+Vb/FgsGGQApta8IQ1bSeMQfLuwupzUUJg1mNujQRYgQceQIN55D4+hW0hyq
dmEXtdUGvAvtrsZl83+wO27XxiexA9z7YOXhfl0hmzLXtLOXtVF2v/ZafEtP271UboN3Eec655XW
NkZRLv3nW+MSi6BT5UOMjNFZJ5DzxYw7t55mw58Mj1NXcTw0q9wKj0A/tE+rGrJe6DL1YMfkP1dJ
Gt2vIhF9kpyp3GVHJAcAmCTNQDZ7U9YWgDgScLo7eMFVUtNjqqNia48xsTuJqmhutdGf82dkmEOR
yTnJcASW0ZpR+6WfpW3tBdnRj2tmmli8rut6kwyG2h4lPkfO0Z6c6S1SmHYi7QJM4t6pdPGkzmIU
5ZYjXyZDVve12C20AGnkOjuthlq0yBa0/p6ckzNMq2L8Yrb6gFpKAdgUUDTJpP0fGeoSlbGyvlBL
q/57GnXZk4HZqqbFP/IzqqGlkYivpicEoNZ9j5SS5eSzIpZCH4zYpdDD1r+nRKMchsspdF1HYABw
/lwTOdj8IatYyzApTF/IjOtBPhYetfh1YVqFeatIb+3oIIJla7vWdkqaqTHxnhGy72NAhTDbr7AT
1nalnl1SC9kn1O1TaHaq/lTF0I3SJRluZYtRfwyIGoB6XpSX9ZPnCsmitovtaRzREi2ZmWt83/q6
Si3gstgKg9csIJXW2XbS7ERnRo860zj2nUdTdeVCrEoFZO58NcPqY5TAWTJ1h3xUSYRBjlMNblw5
xI8+fkAPZ0QwtAwz9EoZpRm7Y2bMmZSrx94s03pXdtAy9tUweeSHAZNSL7NZwV/ZUX0x4LyDTZvN
H4XBLuZDjgjU28VeJN2zu4qhVqO84/M49Qxca7sbMbx6nyonpLwpYoEFIda0HiRThU5NhQZI99bS
LBe8Kq0qv93TY8/NfuNFhVF/WTtr2QJPInOUx0DWO0Lf9U71i3IljLMZlVfRq/RLEl2fEs2yui8x
QTd/2rJNJchSWEgoeWeOJbU5UQYoF9X6qtJwjUTJ31YVEG2tkhd8aGNk4v7Ievq2dr2mdSGpFsO+
dFnvCG4GMn/SCxnBo9C6ljhO/BeIzMCkU16hvc2A8aoCZMc4VCd6nlSV17eFYo/n30sq7V91ZDbN
Q1cT0HJMzSns3yltb/tka77S6xZ5qvTYgEy7y4wulrr6ugHv0X1p38p0cKgdNlnykaKRDvqi0sGb
Bxre19MQugSyh8Pg6WeDEJTyxuvddt6hFm6QCPjEpB1Lmi/p9nmGZAOlpGxOm6PREDFl7sqMPJO0
cTwMh2oJqhzLJmM0tHXMjk1fZg8vbNQAWd9h0mW5+GgYuPg4xdNCYnydJvbHwsAzhzjPeAMbQ/WQ
UOVO74eSd+kxQg6GNNfxrYnQbPjmH1zU3dGjMQy9Sz4DUsnhi4cOaNryljj2j9VcHHZEp2z8croR
AGR87BFkfwDPVgynZplsiTDOHe6r423XHd5682xUYtE2iSNjZG6oSZwUdguGKIA6w0vA5iqmYjHH
2ins62SicemwkjZTZYX36KhH73EYyfe8xK5NNNEYslqCW7UCMX6eQSUJuWmBejSfimXO8hrHbVCW
kl824Hhw2Qq74Hzne4ufa92lFdXjj+uOKVuCaBMpDf+O5EnxdapdU9zpBJk5/HEfcnNojP0JdoV6
WwezoYJR2cDT5Rb8cR2fXIaDowT5lu1sKiNrwccZiPQTYjSUqJ7trlNQzG+kfutlDVk5Yy/r8chM
4bZHl01ZeaksrxCnYOrmnInDi2uHxoaIIcGYPdxzmBrNbp1zcvo9TIGOxUu06n5xYob6nUP7oNr7
QJvF0WEp+EyXccKukstg/paAFDTQpRBwOp7oW3b6xmeOzW+iZi7qU+MTVbkZO7DHx6xH930khQMV
oPB1YW8xbAfNjrSYyWI7qsTPCMYwHW6yqiz6W5tDfnK0bMbCZXJCVWNYBLWGmabybNoAfXZTUqc5
Jf6URtfe1cZJP+qgbmIbDazGJBJajVV+6lvWRiR1onkqAFnHiICRwZ7SgZdHxXL2aFU0+gBb5PcO
b3zaVz0ieTTbG84uatCmE/Dqvmb36LNbUbMBmRwsk7zHyzLJP3zar2JP8bUwv+BQVcNIzfHjI4F+
lvjEttCRx1nDSUeWqCcdE1Jf72veI2JIOyzvMQERoawX8SzeYDSpvbe0ItWzCGeUCkFmUBrZ4G6N
xulAOAqisA3ausz/4enDMOdbq8vr6d2KpYsNiknb2JMFpUQ6ULPDusSbYIHbVMezZ7jask1ZtxBr
TXkN5h10TogAkIg6uQ9nZDGPEWD79FDUTma/7Vk27WPtN81roJRfGruqmqLaDbqLnuqX3ClJrGuR
uFMPwlywK9Vl478d3bFqL8BvzZHgZJmJDaXq4mywLH/XRpu5u+no03Hu0XMSStFjKxmsM2/CourS
U2HJQR44t+WCs7KlCe2VIuF1rRKyC6QsTgZUCG16/1fHhgESIryZSfDCU+29z8xxTs9D0Kiwwtr4
FkSEJ9EqwPF1khXT3YmzHWTi3+/kf63jBQjZgODoqD7Qal33pdPKKEXXgCvRSEFp7svYK6NbUm5E
doB3pROtVjh+/9mxkWI99ilHTvjjiOK1b3VZY2pQvFwAIG6TOY8a+DXUnEsTYNXu5zlnHFUGSZNp
a44wxE8l22eBHwf1kyuE8xR2LAO66WgkCUBRpDjaU3LcJ7kN9K/oq9i8of9NBITwNC+DCewH6aG1
xfQnzA0dvQzjHvp1I9/0BoFa587R9HKnjSAR7tAEMmM7U0rPYkVo/P7uGaqO+/Nmf6Hcsskn+ZNz
H4Kpl5v9ymcldbs5uLh1QPHLTnJZ3DLSm+xsjG5CWLMM3rZUqYydyfh6X3e+WoRYWsRtX9gloSY0
eN1X3qxfCB18LWRbAWVwQJhK//nya2WTQx3c8sKLpXk4lFvqfWKLu87qthM7DWToeSq7LyZ5JNFj
qVUu2dBpZb235Eg3wo48iUvfCzOvu+PJFPaBri2lSb92Oq955cu66h69vIcOm2O2jOq4ZKBiffll
+2TsGXtZfTuEo0w/EnnSe7ia+hIMZDRQIr6tlobSqk1aTxqLDYWGDxOsu2Sa/+d0pzbsz66Hpdu0
cmiNZyIkkJWjZhnpdCSfzmtQUsRZfq+FWdNseyDi4UnGyTDsrCCqZxX5ENZ4dhmSx8ihIrMVrXGz
8ibjGtPj2eHbVbctSzTpI0q+TGdM9NP3Qa8zqtu0gb6XCMzkbjZ9Fnc9bMJbTnNsrhFmMplih+gG
bJMRKSSyBIJxnrLZnY7zGOgEncDfpTKl28NAKNjAAcHUvDgjBLFo84OrgQPYWkEJ2ggBarLtUwbh
xo5iTb8zaQWbxcbU61beOgOZINv1jIdFkYUhSYFQH5ex8H++jv8TfRdv1ifW/vt/+e+vgEiBRMfd
1X/++70o+N//qr/z//7My7/x77vka4Ms6Ef32z91/C7u/yq+t9d/6MVP5tOfv93ur+6vF/+xL7uk
mx7l92Z6+72Vebd8C65D/cn/39/8x/flp7yfqu//+uOrkKRb89OiRJR/PP/W+du//gBJ+dOkoX7+
82+qC/jXH0eZlN//0jZJ2/4lf/l73/9qu3/9oRnWPxmqFkUSnfVARyn0xz+G7+tvuf+kp7YES+v8
CyK9P/7BprGL+WTzn5S3QZogKGLnZKnCVCtw2/Nb+j/RGHH0sJneOdz88Z/rf/Ec//tcfw6Xfrm2
QlJygZbiY7QB8Lkq7vjl+BxrzCRGmBJ2q7nTFpucpW0as9Qh6Vrmvhq15gNWF0Jbf7pNz1/j54+9
aiyun8sMRh+YDFM1Q7z8XMS/Ar9K8hBHFFTFXe8QmUso1qYZbt2k+G6T1kbgMicwK/vzlY9W8+N/
p6TloxXpBI8CC2PgXut/JyK78qFuHvqEXAny/uqexnc5E8rXpR9wnbQ0swyzpUFrDBD1Rqsh0sB1
h4EwYAxkh1e+zstVZvk60DypzSMfQ5GsXoGfi/iD0Ub48uOHhHQhEzGAa6JJBkXN1p/KusRLF7Az
NMs5H7aDaFqicoqaqcsIchX17SUlmcSt0WTb33+xv3kz6K3QLaKNraB+VzM3Wn7NHefgPk4lGTo2
9pdmZ/dNAf2EIND9EM5VfYnMWlSvVNlebp3WG0KdhVYmACEFN3x5Q5zJt4uYLDqdl+CLcKT4AhfB
JTRjTNCKFcanHqPIGyTW4qOuTr+/v+yXFb7nT/coaXLFnNcd1Rr9qadS6LZy6SCDokz5MXFHFlLL
jMkYN6N1Tn0xpf48BtTQunoP6ckBFGAQQAK8NhoQcTjWsxbeh7Glf/CJjzkZhTRe+ZC/uxzaYwH9
P0z8bCRfXk5Pk4T8IeueNMhql9vwXui36LTzuu7D72/c310OmAAFDQMvSuf45SdhJyT72MoIkXDl
+xoF5IMXpPX59x/yd5dDo4v5yqAojGr75YdIEGmo8pKH0gimelM7cXHW7dp+m0Lxe6XD+HfXgwGD
DhvzhI/04OVHCcIT6EdkD3Yzy33fxVFD2LmU4yvv299+jIfNw6NqwDVdDbMuUCW4LOFmZfN7DGfR
bZuU5WvT7d/MeXSBaI4xmjlW+ld167SDeDkXyYMhbUkUloKObWqv7suDTc7wezgu3Tsy0x19V46d
ydyb+gUGqoqqx7HvyQV/5Qv9zVXTVFEeAJwIlNGvrppEGgEDgwygrmzOuHiaUxyl9f73L4u6qKsB
xrzKThm6mup8X22UqyJn6q6Ne9PssSTLkPBCUX6K8+zLGDSviI//5oIAgpi2gykGKbl+NWl5nVPg
lxrvMRREZ0+SNahjL3ltrfi/5J3HciPnumVf5c56lOr0ZpoGjgDo7SSDZJHp7Z/+6XuhSiduFVRd
bA1v9DkKSSGpigkg8edn9l779LucvSKTuSwUGt0EM34ux6HTkR2ZGDkHLsKuEGbpFlSRPncXQxwy
kDw0Qmz8qjlm90tGzpNhLlLQstvdg/W1t3C854ehScNHNY0Gpj1yC3VdStMbo3fKL46e03fx/GIt
lTsaXjTGtfPmU+/VulFV9WiqrXS5VEP9RjBCjThYd1x0t8SVoiG5+fNH/ptnBw+O//6ZZ4cQOlG6
jE4/pvAuZa/uJBXNZIzKjWkZ+hOyJcmQ7KyTUDmf96Ywpes/X8Dv7gNUSliUFGgGpnr2RetrmNec
KkcCTacAnYQ4TIB1vrjZzjrT7w8pvja2YqJrVi3zewT7Tw8pUSmNUnbykaJC0wKUbGrvp5Ns3Csz
sYHocrqucwsNnShUqpIcjta0y0BPZSkC/5GbEmLaAlXhn1+78psvHNIhxeZkZkyDZ/HXI3NhAlcz
BDpyD9vkbVXxjdIl+VsVp2qwZG3y0GgjyjshyHXlIT49TaWhBDEhlfyd41yR/1Ou2ypiNdobyx4H
6PjFaXvWPP945xzqGcYHlNugzH+9xIGc7lE48rEH7ryz4kpNPZxcw04MghwgY0pu+1ZUzyZEkYsW
Nd6jhloocpNGAK1jD6UGZoTyc6rLbFcWMFX+/Bb+7vYBuIM/isIYfe3Z5Zl1L2TahaPUAmsQpYOI
N7P7LwZqv/mYLPVkkbB1pHRAKH99D0B4R0kWDUegFEPmN50e3xdyarrkH3X6qkyn4oun9pki6vu7
jnoVVyN1HbOo72vVn+7XehnYRCJ4n+S+u1C6TMXkleovrTmqV+QEThB1MDy+jMykkUizw1vjgx9u
w0VTtC9u0t+8w3wxsWmQYH/yMJ7Vd1mVVlpst0fk62awJP2nrE75F6XDd4XX2dGHb5PuBu8uo5rz
FqMrVQ35rDiiizKI1UxzL25Fi/ExpghrFgzGZZj5bWXT9Y9o1VzMK1UC5cXp6OXnLg7KtpW/+BR+
8/Dgouj4UKVC5zx/HLZda7WJ1B7xFtReoSrPNRyH0ZbfwgozwLKshaV99cD63bvNcafxQGSQBp3m
11stO83QjKo+aiN8Eqlu8Q6kuoEVBIV/pSu8DzVRorNKNBdWhtO5qfXXxtwFnVK9RKca5F9/vwjo
4B7k5jeoPs5PKI30Mqcrj84SEew7FaXvzIb1xav+54tGj6bzHPpeEaDb/vVFwz9soSk2x2JS43tG
/eJOiSvzX78SxvxoNNA60UT8A29eKcz6GmM8Arlp39k4ZTuS3OovXsk/y21+iI3MnwE2Qkb77KQo
JcKuDXJFOnlUb+tuQcu+LCVgGpBxxRdfzN88PehSsLoz8dBxgVpn98psyixe4vZo5aeWFslbdB1P
RvKgiWlagnGyGTXXqXYvh0W/ZcafXJhxXT8bPa1vY8qNDvd+IE86J0oPWV43Z4jhNVGP/p/voX/M
Lni/jdPk9TQy4bD+xxFiGOGsheqxHYcSJ1QiLQYKND29NAy2P56NhRIouuOgSzJPIgfX7OZ5Ewls
8//yJjhdCZ0DoB50Ooz4z+60DAOKHTfz0cysxaMuzfxFTuQvPpjz2/nUoyqKfJJanjzD5wqo2baZ
YEb9cWQt7OWGkl7qc5kev3hTT5/uz0fm959y6oIpZyAMnA+KmUEpzuA0R7No9XzN8N/aJSgaV4lI
UleeTWvdIm5oyyG+KvFWfHRO4+zUzpSfv7gQ7c8Xch6yklhRxD62Oya6EAceI+VVo479lSyPh0bS
zaABbHVfEbcOGtfZ5UBxgxnt3cYyIzXH/StBEvnzJZ0XtWdvjXP2xZhmjOFt2B6XkaRkJkTKN1ig
+fU4moKtF7HonaIbQUaAl6vUzb89zU4/Hb3TScusnvjrZyVJX2IWTwxxtAqFKPWmo6IWRvHFQfO7
l3g6YhxqA51NgfnrkQkQQK9w7xwjsD8+K3eykwmHc5dUWdlFFT81Ex6bqZ6KNXZr+Ysf/o/H9ekl
4ingxMaTTt1+VhOgJUmxuTZHIWy5I9ZUVfeFmJdbGzHPFh2osSdZFK6G6ihTh8ymwNowJ1r0gV+v
tTwzHgF3aUqlOF989X57ZXiT+X7TKFuUK7++L1padoaSC/qZyLlYhoKyPoFPUZ98PE8cdopr0ohs
HQJwPbNsHZ98hCKww/QG8F6/r4q6ef3zzfi9xzz/olLTaOyg0Abyv18vqRsKaJ9ad+yGWZJ8FXTi
s5IIy/Y0O0k0fHsJPNSG6M0AwRZ51QnZawpBdsN4i9iUDQfJ307lLXjPDVcK+37N+lCDvwd7Ydjp
RZN9fHHFv7oZ6Mb5eDmvOSk5Iyl/TjffT9UnTxMZO39xHNh+LqB9dGLKbTaGip+MJC+4OfmuDDsi
ETdeC5Xxsh/HiU+b0m5Y//lafneWnjo3m48USdv5A7XN+ykyh/qoAJUBeNjL49pUclKR//xj/lFw
n17yKT+C9SLZIhypv77k3NbKVE1OLxnuJsnWRfuWoflXgqgBIoxMVVvcweyJrl/ItSv8vC2Mo5lb
FWmKGvylL06w8zqCyyGyitZQZSl+alh/vRyoFxESX+cg7NnZRyVElUGJYxS89Xj751f+mzfY0ent
DUaqNFHnpzewFB36m3Qg3mja6kVhBlPWSF94EE+Xe/YVYAapoVXjSGSgdnqE/HRDWVToYa/aB7xb
+iZksemDutOus6xuY9ehKNj8+UX983Rk+4yJmT0qoyzC9H79eeUSAnwch4NIVPEkt3WneyC7y9od
4XiUrkbgsn7BcLJBe4T6+Bsx5BgK/3wNnDfnr5rKjD0Ui2e+UQ67k1+vgm4qxqlbH+DioanPxqHB
yYYq7mlqF+cJn/94Dx2M/QRr1256Byswyp7UNJ24Qk+kgzaMdCLI0yIMhVs4VgnNKYyxfRP/tGRr
lWxHZLSSsJbd3OTyTuo1IblO3/Gm9i0icDdfimjwkPdOR4UoutsmNZp31gR654FNK2pPEH4Ml20p
9cIHth4PgVFYErmPfXY9JG3WuDFPyPdOyNGxGqf53TCJ0Q6qJgcgNhI2vplQyWpbhBmTOHQm2Zer
pjeK9xnbpuR1jEhTXPlFfyMgr4XoregzXJiUYb+SkUfO3qKq2TerVJvIHQdFumkWcmS8QRUljS2l
DOGe1fgM9JFwH4gJSwXALwPmbA2a9qJoEdzCQTJYfEXLYl9yoOIy4IermVcRjtvvptTpe9eZtH6D
TrZpFTcmwthxEZEVeJonxRHy2qkdpQ5Ge64qcrXbxE7eu0zGfQpqftD9GCtQd2o853KF7k4iacRp
7QI9RpWB7hiGODOQ89pWHrkw5k3JsySttzctNkHjENpmvLjklCXTimhJZ7pyMGOttVDwnzt62/Ub
oYXKJ4BmMr87bZwiF2x9ubgdPN3GRSACy8+uxwIQst0ux0JrstKjlGuwuVaKavutScy5r2d5hSaX
0OT8HmROzohL17M7dTDa3ncG8u2A61ZU4OFI+0kiGGy7QOvwj7g4HNrQX5yovZYKjcelaubqtTnm
KgFKYrI4/MIBszShs0oeLKLv243Ch/uckUqHyFCNBe1qXJQhDM6OtaREortg558oH6BSI9ogaXqp
egiKu1KumFdEeti+V2YmliNqwrJAxGZ1uZfBlgdgAh7en0GS626npYqC9V4xruZOzW6wGnEHyXMO
eqdvart0Q2eyHK8iozzyWZFyVzthjQMDn+NYuaOhpdOK0lOJmP1qgwppiwGrN0xzzgBhVGYniJyw
aEFFIlXfq6Ase7+u0uhVxzgtY9gvrduKPJw7bVbJ1tYJdhtW7MEmRJHplN3Jk7B5GspZQkh2IoYr
Ao2Ha6ViX+f2PO6LIJkc9ZuZTbWyagdHDQAXDReWodVrOGh8S8dBbE6wP20bGvw2XuOEpjuOdXqP
pE8p3LBv47ukKZU9PlrpojFJGnAtoSzYj1AJmttKKrs7xDXJ5dSF4mTsIQ/HbRgePXSQBDTERrGT
B/0y6pwhUSMiv9aHqf/xFP1Xoof/N0XDZf1BQnv78dEdXuv/CbKG0+H+v/8jG/iHrGFTld/69lX8
omg4/ZK/FQ229tdpjURPSDgrPDiHp/Dfigbb+QuTDKA6dGcUrhwI/61osP6iuEbFB+hDV0lIpY/5
j6JB/YtGGmQgnd9pZMZv+J+Lu/rx4P0hRvm9puF8ksAKEi0FQ2b1dH0ADs+eVLqtAbzNTHM1zeMc
kD+J26Q0Ljo5vdYkobu5OfmEfMmuYWO3bh7DsTGJNizU7YDgIVDCCPANosgCXPhP7+Pfl/rzzvfM
TnRCFwCJYc/HKJR+g3b614doYolR7fQhWi+jEj7nYRnyjCyyqPRqonLWmCKiKbAMUWzBrMr5vp4c
6LmmkcRbOZTm2yWZ66DRenHH000g0q6E7uuSUm1qZVyuOKyU/VgTz3CVVktXu0RBnzglFeLTxEzl
zu+rMPxgrOSQDhK3mGxCfL57Sdfb7Z9f6nmjcHqppqmybeQToPA7H/qKmKD4OCIai+BI824q+w5o
RThhZ2sUa2MmmLcSRVq2tpRJ61bqk+fCqFH5Qu20e/jXVnKQOjW9JJRCWduhY3/Dqa54fVQHX1zp
WXl6ulLLUJhA88Hwl+/poT/Vc7GN6Fl2khh4+DJdpYVV3FPAB23MbWGY2ng5tLN9P8VTu1raQb9c
nNrepgSf+1nFZMSjGJy2HRPcCzTt4+qLqztrXwwWpcgwmJ/SwtAGng95zGpC+D6lxqquRXdbdc3k
n1oMb1TyYlMk2fAA8BfoTBPuBNS7vQFA6IuCF3XMr8Xf6SIYZ5PQSHOOTOm8RS5F5WCuBUdhsTPL
D+UURdou4rgOUj17ikBgASXNZ08AAfBjQ+A4lKsMc8f90reJDzNbucgaiCyoOOX9SfIsNyhqtOEU
PR4N1c0oytpwK2nemFWerczSUK+0xBjXE2pvr05fZpzGXlvJ6UNlQO4WbGAeBEo2vIrDOh9VYOfS
eBczEzw0uF5cfT7xVkylT+4Ia2f9x3xmKNdDZb2mGEzgJGdqvgrJl6g8cxhK3yTagUVIk6/lVt6T
arPY1HD6sqK7RlQJjAMFcossxo3mDkekMOzHPkyAeKdhp3EZBlkt+VA7KweSkKOkdwRETD4DQFWB
+6S/E4mTv9iEeWySJkxcoXSmr+Gla9x2mayT4SIfA0LbBeCQeCw+JClXvEYhDAa9bO2PHUIkFJ/Q
IBmUJQ9y2s1Ylsxxs0xF8+KYrX5CIMwXUW3P607tQ9I82mQbG8RmS3ojXkNbeGmRlHvbXrpVMw/F
rs/Uyk01yh2mkyBtRIXgPCt8AHbGvuyGdF2ZuXmjGGnh14NUB7M5xOt4Vso9EpAYsHaeBSpT9a0i
1bea0eU+NIAnFiDtyrbCcS338/KEzLoOisp0LvMGaX8yDgk+HOE4L3hinm17vFpmeWi8oTe0u2rM
Is+2h7sEfFzux/SMdylg6M8or9P4gmwi86gR0uQ5QlFcSy0jFq0L/t85472fRTIdIwq43JMgTt+a
cz34lEtgnNsqWU9TdzsXdYWVtQlxTUSNa2BJ6tzI6e/iGM5vRO5O78023K4cOEDgJHyIE4XPqlEm
BZiLSD4UMRueQy5JUI32M6iiFAT++JzHjvQhEU/iFZOIrwytepkgIHlmxZu8ZPIINsoM1wj/3yV2
HE04OdspH9vLcO7eFJbl3gRKyiOREzXqoHpUbXQwUmwEudk1JG+Xwk+4kQoxqRfDIl3HTXqdh4a4
yoTt663Zb/NswXCq19gmQc98y3LjylDCZT02Mfs+QrwhKtof0mK9SwQVo4uNSlcJbWOVJkXmUXLx
iakAupiAJm4Yh0rskq10QUhW/Km1szhy1sis6/pYfR4XfJmVkpkrJayGTbLkSefBflCwvEXzliWI
EUi188GjWoCvizqPe3K8rJHBroDGd3dzDgImAnN61WhGUM6LQp4KZrG6NQgwSpRZ2xsN7ljXKBM5
4KkxvRQsC980YpG26RCbT5Kp6S90UzoNiZ7sQ4JsNK8HXDi6SXQCNYnlplKd5TgpNDg5wthLuynf
AQA/RjhmXM47Yy9qJdqQbEuAUl3pD622iNs4DndLSHkPEC+8zmgZ9l2BlxclGgnkxCSnIWwnt2Xl
vcmclF26kdqJ49ZV3H9mfEdfaLDx+EKiLzDeTdGGAYlFOhWmJND825lYeF+JlnTdtRi0Xag99WNf
phq5xyNft1zf9cDJP2VjGY+V3raBAdl3Caowp7+JzCy9coSgMzPVp7Se9204WttYcIzZWkiTZVjN
DoPpEBTwcy9mmpajvUTmY8LmhbRr5lsXwPb1la0nz8IBTtVK8Y1U281Rj6J8sww0PG4xljvFanTf
skcHHxcbJs5d5UaoXeXLqhAr7OSUUPIUOo6rTGw3jSghHKrXVpWVPFbE3ia+Ig3YnIuhX65xmBdu
Fw2Sig9Hadfp0gC5trp2JwOF9PGalR73ROExhq4iMmVy0027/LpJBDF4VhFv8QqmT2OqJPdyVsqf
dbSMB0ct3rLFSehBnBpvqmTcTSlk1zJy1K0ypp+O2dz2ucN43OmfkF9TURGSVK7iomgO9IslqnLT
csHtWYfGQnNZYmK7TM3iulg6IPdYnhkfw8qr4p1GUF6AIWHa5o6zktWq3pmIVqGGXlqzoQVwF44M
OKFBs+/xMmhGWwyCvT/pjbIBe2bBc1x2mF6vyz7v3cQea7cyx25y27aTrkHU2W5mzrCcabB9ucWJ
FKbhG1AzHJhIYr2iMfNNNEeR1w/1IySp6lVpmvo+UdM8IJ0OTr4GnhQzrrFOLAyWC/jyC7KfUPro
sbYxMyfiC6qrwQSNaauDxbjWOzv246XJVwVRvviH+sLN7Va/7Iu0yZEWcX/z5Bs20im4rKLiu5+d
8jaNC+vbpEqHtkvu+1SZPGUOr5phqIM2y9PPWS/6Q6kD6U5DK9nYk1F6+E1HBgJTYnyUIsk/mZqM
x4ZZks9cK8UTP0/uoJTyFZOOWgQZXE64cA3Yc5co0tTaiiGcMkzHHccXWwu1d+2IzIv9EFV9u8IC
KeyLNhlKKSjtiB1CM8yyHmThICnrbpgqHJQngqF2OydWGyPtCIlnWy9NAyteSkrVNZg4RS6LLidf
Y7Qo3kmDkfMDmbOjdWEyrVA9xSZs+1uhWWntJ0Yjy5AgTItoCBDV+po1RZfd1qVV7JUw7zmfHGZ1
gwls9IiltzI3tKwQPQswxdFWJpfYXEHcacfrvpwbIggwTlPyWEK7WBgKHhR9jD77dnYw+BF1dqtW
1FdHbvOeBqat1wIK195wxMSOZuL9UOeZd4gYAA2bAqa1PUgltcCmMItHXcmV+76ts7VO4NGxPkFI
g9mQfCspnFc567RNa1VaUML3RJI9LMzzSLyLcdIafc8HJ5OggTEi8bQ+1mnB51xl3MLehjQOa1pD
KyIhTJKHSfOJJ1mqIJ5F1LpksI6FhywpvbcyPZeuCr3X3QXi/hWujGw1QBENOGXki6WXtQN6emWf
j1X4bCUtrUqnkiPgD9ZQzQF6Ks4mp03FIZpq7MRhV4c7Cav4LlOtRvZNXZRbKAbjLWEezU5lumPg
lhiYTCaKyhirn994B6jTegDl1KCpeUOATbhDiURttmBK7NRJWYVLObzV5Dvu+kVSWq8Nk+SKkA7t
saplpnUQpgP+k+VN0qwlCC345xSwlfWhlV1seVYidBAr420bQkNBevhQNC18CCd5THjfvNCeXFNN
j5lkPIoltlmJaBSsjN9Y5aoTRC9xMzSDtq/KudsvIyve/jQH6Uo5Q95nNuVNyCmbblJm6zVNrFKV
mzocQk9potwni2JovRIDn+F1lZHuirgL00C3AHrt63whQw89SrdRMkIPDzFOLfU6WRyUgwuT0m8j
gUbQCiPzWxtJzYVM2rFfKmqxRRSaPxHa4VUm49kJ9IeXGGZ9B1sEo0QeNTvIQJzvLJIvyW1IttSt
lpfO9bi4KeEUk6u007A2tcaQEbfrcYcXZi51V1XL13EcBS5JMT/Fem5udasRe4GB6Bt5Y89TNpA8
rCwECsdVXbGHbOMXM6logJdT9Iq8dOprSiImmSsNYEbIz5skhJnZtMY9GtNlNfbRQZRT/aQQ+bQp
J6oFH81V9Sp1sRnSR+fyfYlpufAESz2Yfa2ZLm5pxhNwajVPgX+D6sil9Mj3tzjUE5ZT75T8RZww
cw1fUvCRMpEyqG1M+7PI0K0XY7fDN7rGiC9DA5bjNHDaSTtklMgBiNTuslGIL+adMHJfZ1jBWBTL
NtM4YdffEmwlbl3o4JURzRUaXAY3w+f/4uREL8p2d01+Jb+kzAhQktMyfMxYpaYe9vhubeh8aayp
Ly7nqt6UKu7H3OKRGlsNoVkp5A17GODpJU6xt5uW6tOW/IaUeU9pHcnVa+kjH/qJPKN0y3OXUy4s
u89kYgvq1rBK8OGbemf5rdQxTMWoWm06XURpkBP8pngWvq91hI9WbGu9Fgfe889SZjrqIbrZaBVD
zVJDnioxuLaLE0tKi7eS4XTXjlxcj0gHfeAFj1FzsmuJhmJSa18jEY0u2E/LM4Y6vAun/DpLM+WA
6668B8TbFAx7svkJtqjGas/RQ+aqTrEy83x640RZ1oPI/H4eZZd+kZ+XKwQm16PhOiY9qujteBtx
APthTP3la5HN4EjPUm5+zaDwwg9JYiYzJKodrFZW+pCPceoZDSUnxfewr6oiho8UZhd6G8kuCUXj
nWnoGEm6fas0+e1MKqmrEl8WhDXgHjdtq/K+XqrJjydrGNw0FpgGc13SbrspSx4Jp8DtxYYX0/3U
qu0FQAkOeVasj86sGMcp1VWPpA0tEKoWPfPEiX0Hh9i6raduVSWD7OuVab3KfftQ56aFWiRM38iP
ERfF6IyB0WQxJavYkv51C5Mgew7joTHWcp5GW6fV0neQLOIxnuxxlYDnxnUhSReV0yv7Grv7a7+I
9nKZG4HkOeGBy5VlMSzDRNMDUWqUD0ulvsvjSXCMQ9xeFS2gG0/mYQAXy1KgpsqqD6sbilaqph/f
xyf/aoj7/6NzzZDVn+ZM/xjxHqv/Kl7L/yX+K38tv/085/3+637MeTXjL0a8Kqtb5k4IM05z1h9j
Xk3/CxEtqdX6iYMDLoJ/87dvTVP+ctCbK+i9sRng3kFi9/eUl3/FQhpQN7p/vG34Hf7NlBd/3C8z
KWTeyA9OelL0lczGQKD9OkvNhxGqvZHBaFb6bZrsmxafS02CG+ACsPr5qgyTq0Qz7/vQ3tVavrOW
/lDTquvZhYIW3AUa92zViuVJNKixNn1Ei7aai2ive5AoFnAE4UpJcPmpL1KozB7Mrwi1Ys6isSmZ
BZKnVBoG7RhgdrgDr6q+VtVNeuukgAX5+vkjfWm9Cu3AZM+3c2q/FWvD3jX21WVnUkdZB5XA7HjP
7qVfN3pQEM4eBSGNMuvI3pW6Fc2eK6xg5kwttzLP2zqQdb/ur5zsOun9pLoJ04ukXjWVZ4Qcl2QL
EFi0VrNjS33DqXOb36Y+IOXLMPpswLndNAeeu0XExtTV2PPl6KxX+cp4lEIfS03xwuyovkXswgjt
TlLgPnlN5DHziJWb8ra13bsmP1bSg5pRQNgLS12PRk1D0OESunZoUqZnkBpTT0hUgwCg6mTE2rf4
HIB7Ig83Zn9dSetTGFBvXYyIqsvcE0SmKWsBlYYRSOz1T/O79CK9zO/y97/K3/96+nP82n3++HP8
qr53n+r7f/4/fKavxtpY6+/Dp/5urE3HJeWDfNH5OIhVOK+cdZPtVdRSupO5pwRbrUe0syO+8yU/
pgJDvOOq1XOjuotFt+qqT/mrrjGSIrXubvTjm0kmLjmI1bULn53UuYAd5Rit0WiP4WXGxg8gKLGm
uWtWly3RuMulqXmaes3vZSksV13ImASh2e2GHsBdZtd0C5U/lcYqJvF19J/BAw+O2wLIYZG8a/jV
/DW7nbwJ+rXjOi+Dp1+6bcB/Z79WOhMT13pZF+0mrd9V+xLYnRuz75DXzKQtdEnTSsv9+YrXGYde
U3pZ5+uM11z9br6K30J55Yirgra53E3qprwINb/exD2jWyyQZn4TSe+RuCxgJ2/zfhWt+eVV/DBN
N5P2Aob4ypRXqJC4VSOdBbZueUrU+erI0Q4yg+XzasJuEMWWyw7ex1CdZf5M1aZftMA0tOkq7jfa
sJYXBl5+Q7vGC66MFf1Gg2mCtYidud6JSh4etPBQ7/PBnVb6rur29vUL0xDXQVYE0OWy7XZxHEQV
X2pvVu+EdCWG3isWEiJbP5Wv0sEdP9k4Hg/+yrfznf1JPppfScfx9SC5SJQoqRyvRFSxrJL4uhY+
MFsmXUEsfLEEjrZvBze/ky6HOOB3VOfAiAIwWsh72WnvcnWfFZ9h8mjj38yga0n70dO710kK0Z8C
85G1tYrxRZcMkqkYozJTa9CJtonsW4u0ceKLvEs9JXmLgL9MYtem+6zbl1Hv1tneaWs3lOTTtZGy
XV/Jr3DPk8hVH0gCaG6K5jOzdSbSXpGzOFLd6mYxOy+ue8pht7Y5YC5VYPRC3pTfkupCjT2iZgav
ZG5ddY6ncEt5nf3tchXlXBqfaOpOW8XPwSzKnmK9ZOEMMOTDGaXHLl3lxiavt7N2UTiBlde03nex
8sjuh1e6LuVVVj6U8oN8Qi5fzEf7VSUAXJw25xLZzbsxv0DJ4Mp20JujW676/IrU81T19HpF5kV/
sB4Zj8WKW10X1IAuf8w6EaSnvykv+4M4fP/H/LMf/0bmeNVdzqrldKD11d9/ACESH9UBNIUYtxyM
y8XyOI8151RGCupSKD7Zj5NrX2FVMeiW5jduey0BK/EGsNktxZEFA3fSoyQHke4TkRZojel2MpnE
p5pSfgMd5UfSjdVSPEfbqKZW5iqscivSznUMi2036bHzLlRXcb2l+yiCkNG+7Wcz9t2lh/AVmk/U
v4SzuGZ9w7taKuTPcWMQ2keBW74xOuQn+07hLo7qAcPCxOOsqxNg0p0QCdRP+WiuGHKtssFiukBH
/Gru07d+9JpMeHpziKujGT1UJ+8nwoxyY6e+ZblLvFqONcMH3TMWb1Kfylb3O5A4TOW8cJoC5J5e
IfMgUZdgztSrDmkf9hBXal5bxQlK6LXDOukedWMKwBIFTmesVPrftApX+Vh/EqrEuoYjVi8w3VEt
d6Ofqfehkr3xNH9Oc+xfBHQg8D41jrggevmq6Nog7E1P1meawWu50nwbpU/kaK4NCL3HKSBKM5Dy
+iI3QZTNtq9JbBqqNhjHzzHa2+Ixk9DSmUrmJnK8Sp0rJCtFECvsZLBR+/qcXCdGqQeS7QQTfa5H
h6OzABguVOeymG6ViMbUtgLyigO5bHxKDkrZmqCacVhWUrbuUXwgCDxmqbKfjPzSyqcHgji+qaW+
j/TLuPwhtPxXhev/OF3BqRD8v+sKDq/565j8XG2iEPiPqoBqE8cYekUTxSZ4bRmV29/VJigEzBQ4
ZNH14fu1KCn/rjYl5AZQC1AO2zrP7B8u6r/LTUmx/oJijTTe5BcZOMmVf1Nv4rQ/2xObtGkIGLDO
4GcBQ3S6jp91f0VIvOwCHAz9lW2lXuhUzbIXrGxXLNGrh7iEuIQazyCn1dbhIee2sY3LQlwlTm/6
pQ2yUKhtfmd2iQ0tWWp3jSIvzKlrZS8c5bSKikYvWsQkXIKCul005dW2rrvZN5nRo/e6wDJ1QUCc
+qE683PBgKdZwptuKQMurvaqarB9TFVQfKb6Qe9kpmX2hGa80XlMkTPOl6kbx0utnQx/rstmKzkl
WrO8o9g8bc/GebiQTxsXU5E+JdV57EEFRRighRQrW4hRxEuPKJVqnYpFMutdPVKnAgCqAoL9GA+y
h5qzFhZO8zrPGgduAq6SpJJVxBj4om6UW7R1K8BXx06X9NUiF3est9dM4+l+F8ZXzaZLO99p502l
mGyk5MwJhlEIt4njy1Ia3RY2uh+z7u0T88Bg+j6UAsFaQS9y51LJk8dYxg+iTd6YJ0GV6X5k1i+h
OWOI7EzCbzX1QxYifpYZDvtyZ8yb2VBIRa8V5mtNrm2TCEUWG43TOCSwxqjYzCxR3KSMs5sS8DUp
0u+tDJwmY1wSSL2ISf/QMbb28ruGmc7vjG+IsnbIHq7r4s4AR4Zefsj6g8PapMjH8bU1xn6NUCS6
sZX2yHm9q7tHHIXh7GR+Kth/oq5hxjdWTM+UJ+6o8rSR5Kjqbkq13JO3MbuIv9R13ptXSzl/tJjt
fY25pzPAjjOq6S36P9ydV2/0SHaGfxEXzOGWZOdWaGXppqDIHIpkMf16P23YC2NtwPCtsYsFZjEz
n9RNVp3zxmnZF0PBZCaK46RSmrXX6ifL1HdiO3ery7PUMWFBeENmZRqZv8v0h4OFVh+7PlSwYVZ1
7fDS2YkaW+X7GUpF85x80+XzEhajrpNLRx36Xa5DIqpkLHFDrGez9mwqm6dsO1niASnftq+Z8nML
7xd++r3e9rf9lCkiJeS3UMZ3DYBHUcnBKtQx9wAQRICUrTOM7orsVoyA+b0qit8+cy5Gt/7Rya7A
tfHXNkb2a3fWNjCpZ1+XIHLaYOH+zp59e3gG0mAd1IE0+Dsqvwq9YSGpiaqQ2Acs8UR6oIcBlqz+
6lW2bjz4sc/R7r5AxtHWW0URzblxhwk0xoj5FHApIXEPDa10QiM1YQCHH1iIyPQ0Xnr3MetmvCIJ
dhUL0TWmFWXsCWP+LlLLPKYaXTtwlzkMYetewdmjLJxPYP8NbR48OwYbwSFYZThm92tygkeLvJ6N
KPNpud8LhJldYPzQp3g0RbJr1VGN25WIvXF2kpg92OflZ/XIutCtqkNN/BEzV3XN1OvEdpk7xKU8
M5NvEHrEuzBBs86Wfq7LV6t/bGZAPNKgc+5sM+Nn55WPCvk52TuCIiOvfR199ycl8Kugg8SjFx3x
JfkfkZ3oFhLdxms/pmEyoNi6utGQO4gVJatbdDkEOzJOlUJIWOny4OsEtB7HjuhgPqYlc76dnC7v
bHtNQWZqqLXMtw8BdfXpB3Cm++9zlFfUF93t7frOM9pKvpP5XRn7NLNFdgw64FM0JF7Vetc2HBpv
1ID78rSWS+GGyK0SM9ZRpUuO1DTlhxoSC/i/8u+oVM066EltvAysPYyojt0e5rwBx7dIcgQ3p3aY
6OEh99E8SNt6LYtypvRvIVZw15Pd+53oCXmtJFyvwG9IZzmdITUHPF9dIgMkCDmWIVZcOqdIDMzH
uMc2UW0GRbHRduW+cSigBBNvZZuIIKwHi6YjGx3l/YrJfCN6lumU3I73qoePX0peeN+JdOPafuQS
23YjOjJqeMsxTRZvxNmXn/1q3NZ5Sblfjg4eBO6pEdSDUa6eA8u7y6NltHYIOjO8N51fxyRjvViE
d0fZpH5og2v3AwzWnTGMvDoDxJ/TRn4wgx93sCxpcJTrdpn6CHCSLouJXLQxDDJqPtHZYimAluzJ
Es83SQEirTf3k9UjWAl2hcX3DqKgtaLacNJiiVuPxlQPkUi2tadVAMRzHhft8JRlWYHKRbxTjblB
/uqdp5H/Q/W/q13uPb/Sw8lNET95e6jYUCIEpD4mG7rIK7aKnUNadhOV2kTJVKsgh1JUwt20s9To
fHgEWYfmbGXh7LgDIYDGfHAT9eISSdaNI1gzLWor4A1ptOE88kqaMn2gPuqG8N4tzPij0AFPWmzG
T3jBqjONokhSAWfchEZcItuBNctT1YGQZPYsItchN3Yk/JVvc6ca1Ybt0v+KsvzzGSZDqzMy0vmX
NqaIvtxbJLVHvedtSPGcwXsWUph499apxNeTVvdTtWyNsfqjaPdsJ8OOrHfkVfqtn77TzdtvE2Ro
5IrfD7UTWRZCfYt8/CzfqeSuLt1xA2z/kmozuWvrg1s2lMqSKh93HRuU7o7RADVYtuve07s/fRnu
Pasq72r+YBhsLMJG52+MWTuPjrr1OtbWrgDMD5XbZE+BPX+i7xA40VBDaMFuqoxtihcyWM8dnWKq
HuORcYmr1B9/Gmd4sWk7gejk8B9mg4Lvyhy26YzILMVV1y7yefDmI01mK2xntXf1LgEspg0kYy1x
kjSsA2AVcq/vK6codqOdP63pZz0OG3qtt+M6HVAgGfGiKyrL2qOY8/dq1aPF8knCr7lepAoOtISc
/MZeNh6fAL01D9fo/E7tXI9zedarfe+Tl5e1bnCiKvLPs9YN2PxX2TV7v+FBapEDUGnWNkuEJ7GK
OskDoBZV7AhofmlNuV1Qcie6sU+86j0R3Q0akb2Eikt0jwaz+jcfk2iCAqKYo2SMWbFMFa9Iqfau
w7so6rui7HkN9cTf+s5cHyxn3lnUCyz9DOIUfA0F9ZPZfS/OacazJSVu+oKjnsM4eOrn9rzOOvPN
82iLjaACYZhepdXvMVWWL6rVuQXvglUPdtXQ0CCu7U0TnFELIos6MsdzX3X5OVbad1CkXP3nBu3C
b1YBJWDjt3tBNfEQlyIgK017rijE2yS5Z1Kq6lcv7RS8GpNePvJO+iHJg6z2yXjTOEBUpfvn5tYG
GuChlsALkckuzFU5R3XaPWRpL5e4d9ImdNpXjVhRVmZjQ9ZpvXMo6GKGrunM4yj0l5CJDwWNdlvl
146dDzeBOz312aXKnA1WZSoVMhwrTbYm9zTMvKL6vVW0RsXOYO941DwaMkw9Im39NA5cGXrzOdvt
qR38W+JVtYPMWpiXvNsXEOkrmX2OQ9A3J9im7Pot7Tzr24TggJv2oy2DJk7Izd8E07hR3g66CpWV
fmsPGtoHIq/2wpTiOZ/EPsj2bT2/rZV7KY1+jrXGfg/k14gbRJnpHqp72KD6uHggqFArOicDuJxu
C1CnQvVbpGRenF5jyRyg6ZznZwFObNxb3Om7JKAmPnN0yUxUdc9NXZdeSFTp+t36TUBFuLeM9EaO
eUwy8Lr1B3OKDbyr0KMIk2RrP3UdV4zROvcNkoz31ezXvyzj36mmEJtQepPzDG06gGh8P7A/TNYB
ALs8lA76oxxLQmeQZy6zOCfb3yq97di6266mpoy+QQfJHbpnT7usC0B4UKXjS5muT5XJhKUtJ7Ky
+00tOkXpYkkmogE87dI3JvZWNR6IMohLilYBFoOzP6fnHOVVGuS3sJ6vqpq/2z6/TetLoJwvOPvr
5fImZ2RplQ/MoDY5GekEmHXuk2PU2h7jCCiVXR4ozdu7Azhivt4QkGNw+k9X2h/Lq6o3o6M/Gq55
V01yO4s6XhHthjOLK9oC2e1bitrDnv2OrterT8O7b31wbtsmYmD4HlE/7tke0qgfWuzqyb7v86i1
mykaWz48KD8y18di2Rv+DEyvWOYqgD19KJ4CLtm0glAwxcGa1DOD4FE1VbMVPakKUi44pUtmglfp
qyDSU8e8q3sw8Ew7Tpxfoq6+gtpLN6pE57Jkm8G5cK08OfxDaCGmTWGZA+ojG6jNASodhTq2s3ot
UCGi0r5dWwN+szP+pi77TWZ9q5L8RQWKwga9ppsse8NSc2MvZKMnwX7hayGYfEAL3DYfwttmHTsB
dXuIJF3uV7LHcOFEOcsdNHH9StRm8JIvajhbtr+3K2+OJGizbeh3K82nUebJJWxzdsLEml7d1vqo
S9uALsxuCbv+xEa56erqOZUEh+cU7RqZ8aMANktLeqS63BEDH1HWuJedhL/WZDy19r3vpd2jtOtt
3pVTuJpMp63XXkrpb6fVk6GVTX/J2vErCrPhiFhxJpmcq3rAiRWocSNn85OGPGTqi/UjUrK/Gyd1
om6u9lox19sOYMsSAzJmcDsiY6vQ8sbqZMw9U6L9aXs150jgs+E7y6O/Wl9J1zyx3ht2haZvnMEW
qIZRyLFkEfeFt7Wb5GFS7dYR5sOUo3glRdeZ8k2jrJ+67/b+ND+6on0j0yMqjZJRiR0JZkX6J0xq
224oqco51311IUxAPgjHi7NxRAuD33kEKE6/1FrusulVKeHddFI6Ia2J+QcEfLexDYFlS0vlA+ZV
alure+UF6TcuAx07Xlamv4ml1pvcJgw+1JvaOPBEafRw5YovmIEEvcZkHdJRBJsl84HoDRMk21j1
c1Hw7BFnSBa7nqlXCv9U5ND5dSg9d4m7heWZyIkbWTHi2q3nRsSJNFvm+ZSNmgc4I7Ka/Kup362r
6rkr9C0ioi9hp0sa6npiHIrKoLbUkfNe0lKzQ9n3oZlp/Wzg6WahS8yvci7law//uMMQMW6DxCM0
X7R+SHxff7AL1dyzwhoXYWkUbgrX2Qs5IuNoKmlt09S3nq2UTIJIS0mGRbS4mA/OSvoWf37DmqMB
ND0JrrIjkrCALnPCi8OA5MRYlSM6cFE4C5eGWzRnrhYkEx59VTFNNyvf/KBu0jY17mpXTMeq9rMK
oqpYfq4pYVG3yPnACdQc8C4vh5Go2SM9O+weOESbvksADDJzu1B5tdFTb34tgrU6EKE3v/UtxUsh
5kQuAH7MB3eepz/BPBUTX+XtqCEXex0B9t0squWncAKWXh3JwoLhDvqzTvwgQv3W7Rp+s+aMZTjd
GE277gjKmyOvS/ydxvPwmaieRg1nKUiBKo9jUaYbLJH6HgPDMMfcVPMvYSDt2zCOThCZhWs9TcRl
RLMCVkVrqaOOFLbYj36T7cn4MOOKVb3Pu4ojc7QKjLAt+6+snnzuwwqFVy62ig//pqr7OqKcpr1W
H+iASN4I6XfFF1uOEtd6BIQRRVSsGJ/Nwfua6Y590quCz8u1zHwX6K22bU1dPI1T2pwaIpTPFXXg
cWXop0LLMJOurl5vLM3mXzPpzXDx7Fb/SJxUvacE33GmDsN68Yiiz6iprMqvhGQ/D11Pg2+e6Xbv
ycFFykjMvbRnltjKyZyfWi9HEj0lnoVIiKE4SCfrTl3RF0dHo+yZELjubSim5ZAryzlpWYa8zhMB
Ns0GcdrR4k8NV3+Q9rZsOodxvZHWK/vTtY6US0bo3oG2Mkry1oMTuBfD4RkgOuBhRgdF+8SOdq7j
VHTJLjVQj5Ju7Q0MHL1fYXEZhipcegUC0HgNNsGycpZTmxUcI2Lk9g9nK81XSlKDnY/Kn1LkeXxy
tcmMO98i9dhjr8dpMXgOu0ctoLSgtmzWaQKfaNWMc9cTD81UpzudTwUvLmJw3oFdQS1QGatCsewk
kyYIek7zbee3Rlz1aUmDhzd9+kPzOo6Bca/ps80cUJ9Ka7pptSuQjyU5LoIgv1AS691otvfQ2NW2
8uvLMvfjbrBWfKuNlDizukl5N7M3yIp29l49JnX7UdRkQYZiSumeyHLcLZa5tN410Sg7SVK0y81Q
cKRSatgh/7S/HDEsyI0BX2+ooQvmkLQe98yEbEDaaqCtlWWiQs7GQR4xuEqSCQexcymILCKrrduf
0kRdABPtJnyjs04FQd1dJp1R2zTZpRhG1PiettUC+aXKldNPUCOqmQT6xhlZ+tGKQuFZ6yVUj8e/
l/qqLt9ktKGeV88e0Qwmh4EwllAmurqZzNbfWMZoPln2eh09VnqoJrSiYIqeWI4DQAXXa9ESZyfo
CVEEjpzNVpgIO0cjoJaJDZF3azUAVZD1AMps8BOwoCl9MyZK33XeqLA4qCzuJ7bh3HVbeN5mE7jj
VkutnZLTGT/t9GAOFdu9svT5G9cIFj06fDUW5oLsfjfx6eDgEj+wXslfJ+shs/w+L/kpiOcsMydF
B5bOp9XtgUtMEx1ThLwvObq0azm+QyXXUCXdpQws8yNhBwtCqSgRYIeESRZ5crIMTuy86MY700te
bCWfi6YHWBxoKhmNISKO3o0RNEVWw0IP3GHz8eYTNoiOpxvFlrlb0eK/B0JrzqUF0obi7mhy1rLa
ZB+WoaX7qeze3Sq/R0b3RFnKH8dIRM1HyFjKHq7djh2EXrU0oDX2FEu9f/MXj79lEW+DwK+MHWyK
UB7yLDV+rBMtpZEC4DCyOSUyaTGJ6iy9d7OxH0GSjJ3oJIxpad1Ps4flYWp2BOiSwNZo+2xyXrAd
pXGy2sMFnOk+q+lXBVvN9SdrNbxz4xCXyflnlB14r+bY8qxqTV40DTC9d7RsQxoCXW8Dw8nIm+Rr
Wmh44HUpTrjUFOaHWOgV4TJwo2kdvWc0lRsf50Kh9Ccaeuxw9mlu65kcnKD6Lm3zVreblsaVWsWK
XEvbyZdt6+jNt8Oz0nIqx9g773TEoJtUio1fWfHkTY+law+7Va/bh1HBMJv2fJaF+Vqv1nc/uJ8I
j3tBjZloNtk6Wju6ipoSBkLNAsxpQH6YFO0SG87nGrh8iJn3POnBzTKj69MAALoFXYONsEjqBmBK
TnMvxGYDNkbC7j2ZLBtcDvu5bam+tLcOJ4KAfalwXLM3v8yLx71eYcUUMj8GU12FGfFjAK72gyfp
aerq7mlS6k4EkMAs0GciZXYwmSneL1PfZEv5m/ZjBxbpPVCYhemEOe0M3rCnly27KQyGPEJutpZW
i3v8hPQuB92v5TKQUqRe3wMQP8xM/eiL2ZXF5Dy6jnNElJvFMvOCzaDT9JlNezgd+w2yma2gfSnd
dMteJOPBr36nLJ92ZdoOMTdTrt9lea09W6ZfHyb83dXOcrV3kIOTqsGqDX968U0Vrd487/Wxv1BQ
+dPSDRutYmJEa6o/dKLAW/rfXBuvvlTXXIWeynMbtUaWONmu89NiC6LyPGWg5noiL4neFkfg5/VG
y4TcVlPSU7aOQZ54XRXLHqX0Mn8g9DwE+PsQOiw0qlTNE2i8FvaVfhRuNuy62UbdsfSQR5AZB2ep
IpqBpBeawmluGuVacVC48dr7O90SaGwNyScnroaslB472kQSfX5bHATHVLadC7WaNzQk5lj8/OlC
bzc5ETpbbBosW5xhpEs46RLOaij4DVefO3c9t7K8iJbumTkxnzxTkiGR5+aHctJpr086/rY6SdCl
BEt+59KWGI5o8UIfZi2ahx+/653DqhX947KOxTsX+XxqmvSLMOns3V4T/1b0Yl8rHhdCDllP5JUe
IdQlaeWRrUjIQmwyAf9uKDIbrILK3MzvyUPF3Li1LDO2y+YsVL1Ta7sx/OBzlgB2wB4akBTEWGAt
N4ODRG2efk3OZVkWb7h9tw30EEkExX4FxeFEI4vNbJDRpMq5MXFOxNcEmt4ufsw83dYLvzVjXuhN
CAes4ll2g3u4qnFtCoFCo8BLo2l8SShGNPY4YT1nGroBRXMBePTwl/fybS2C9Bx4ebwknnENww0H
JozQuhqrzMwIBzs/1lI/9IYDqs0RnbLhZhi4PhyJ03ukThK1tf+8Ttb36GUnonCPRu7t87LYBQVz
VdEDqfR77JihUwh5zrRE3k66ISJsNJA5Jkd1oIs1htJYQjpAG0ITAg61nF8S7Kppz1KtB7P3S6ZW
5eyN4FzbTrW325IOTKFRYY7yO3Lb4mkR1atmzX+wWPy6yMdMSt0wbjIhpG/EysRKlXNsVR2j/qQ/
Znn2PHeaFbU1Nh65HpZZnERt3DgdNdKQWCGsH9VJ05GLkQLWjDakK6+5HYhqIEuDVcSD3cgLsoAy
PTiVhomsaL2aEYZ/r/fy6UVzjCN0yBNtgCjhWgKGNYk82LfxYgj7puA32TZuq0Vt5eah7zC3WS9N
/t5Pf7KH7NB49FMD4yKmAud3SNwPannCziNrtbIMCKwawNe2gufGsaqj0/LCmsktruCnJss+G72j
vg9aoRLtRvVLROWpHEu+Vuku+JpSe5snvh8HbJgBHQWmpTQCJnubsSExNg1/LAEfFwKPK/Qu0zHP
cKAjqwKiijDtnIbEpv9s4HSglLOJiqs3KEUVYtf6xjG2kytRJq77oMJvQam8HqW6QBheKKIdURFh
EYLpyubjbFn2Lq1sH28L+PK04i7WCq+/I3/1W8F2jL22u1Kco0b+Fc1yaSzxhcZ9u344eXPJ8zPd
Ohu6CPQYtxYLTNk8ST6F81oYHOCG+2QU/HwL7ZbpqmPuMgbotJeG584Z9T9X/87Hbvoa4A+31xRA
rbhHpO2RDiCCW8/zL52TRHQS3+UtONDUVi8FNhaUkCsT9/ioMWvsV4p7gkB9djxfaGSD6cUCkM2l
D0g9uBfdTPbrgH5Ib3ZgqpAa9KfNAVc7qSEggg86niAEGkW4dvmzXGmEzCbrz123dc9vHNqyKeI6
Td5oL9lOpQ+zaCaXtYJsnGfjKJP1QTCC0HsA7wxFklR/iUtuatZmZJyt085RjK1cNXeSQ95r6x3t
nbFUKN6COYnqXJySqTpZEmOwt7oq9opqn9fWIWi5qwsizL+5UJJoDBCb1Vq/azLQ9b5pujgwMQ2w
nTAcVPUdrxb+gGZ9YBeKXBdSTjQrEqnObuKmRIRoetMTCDBwl2r3gkIsAvkY/PdVqt3ULbt97pU/
ST/duGX3ageEHS1WEJFbCCMUjTzJhcGBjJ8jThZ5rhkKq9dyUgdDQKTgvGd/V9lLZZRbC2NJnA2G
ePCL9pvq04d+4i3TXf1guwPgY3YKWgQDRvJWeDD4rdH+kZYXsWIku4ErJDKucZCTS5ExfAnGvjG7
qVLjSxVuc2Mq/ORGb5/0RCkEf2gZEDgG9bR8uHgNXrN1GHeTBvjnAQrFzIz7YdHeacXb1KkEonMm
Yle0KerwyPReQXYbNh1xO9QjBo+U23F+wggc+/r02FCB1pnDH1gnfKZOfUUvlmeScbMPNdb3C8vq
1AFQt+OmGDXWIV+e/GE4mSid6/U9QSTa+hXaARqLS+8CbLcjhmqH/X5zVcZQVX2tdNvNuFXZTHFP
sq8ifp0O5cCZZC09it6MyDo/rMaRv/CH277lam6aELnCHfTAoSVrcG6sb01y7ifdtZBVP3ec8YEk
Lru/kOHEnImkA2HmnYVCbLReKIYMaU4h9uix9prjsOgoUa+jgD2JiDubDVCP/Zob0dfeNFnBKxvj
qfcm1D/LzrAIPjb681U5xy0bY7HqDwYucG3c637FEMmzl/m7YUm/F8zKA532etNAtkhGUT0sE++p
B8svMAXvlO1s7ZYrPSgezF6+pouMqFncpLkfjk4qYy5ILNwJp2yCWnt2iwM7ftiRkEYj9hwmQ3Lo
3OWmv3br+QinZZGQxjUeCwNopbowbk7bHJYYa61GTfing+IxsbWnoeo3+piQNQC1iwxQt9gtOgPa
wDypzj607jrE9NuB4lYDMLuzrcyuws+kp1h4sn29ogSY7dDv150h+mOFpYpqO6xK1Sc26NfRW+7A
3Mp4Btt369PYSXyWXF6OTC8aHacEu+sL2ld9AafP2+XXFKxOYrH/8EVS8cgH5bQPelA8rs4xqIcY
y+JjVo+3ZBJXHOwdGxVO0znIhg2t9cgimh1UY8p2rrFH+zzZC/cj+uTi1iK9+blnPOWATAFcgVPs
xD46S73xFZWaq7F+9wxOOOgeg3J99PtpnykfnrwKbvLVl2epq/wWSdJ614zzaTZXRh2BQ+Ofqrr/
IWXmXxNqr0I17BdXnJTQDgwS/yJUa4NxFQWuU44uz7lbCuHKnU0I2g+9WOWrnCeAVGIRvfOMM40J
MCWLiuQJqN7/LVrlmk3alEvS1Nf6JNR8V+VdcA30pWvH+G8JtVnGoF0NxGcg3+s/KXvmmzbABEvC
FeriQVaa9gNs7z/Rm94/+oM1bSEu+yHWVvc/giD/T4rK/595ThZf8D8fkP/m9SEdTyHu/q+6y+s/
8B8mH/0fOGf4r8cXZBLt8s8sJzP4B0FOPgZD2u88PD4Yiv5Tdmn+gwxx/gmCfeh60Ql2/KfLR7P/
YRPiRO0GEfP8xzH/TzYfltR/eYR8nKKmQWIU/3vNW+QH/K+qy7wDNtOt9mVxbP1ytQFWATJAEFj9
OPf+Pl3ISkhdvOMYYNFPv1v+rmoGELp5y9K1cZ3H0XqcOX9yv4iHpQRmpq9wZamcyNjwNeSTj+0y
b/WuIu0B6lGARI0qdOfEeLWSo2U+GNpnObh7cxAbq3MJUVKj9tIYP+1ooJ0+SdwTnhU5/Zcmu5Na
qwIBlk1/vYEPpMn1YXuVVKbGsKERN6K3l9gX/1dwgNbGhMK5z6LCt65QPLGuCJORgSd3eWkFG7sn
0oNlPqiYuPLb2e+gFh4yC/V+6yaPKcK7ZJyOctSOtg/KAmvvjFhYGBc5pIeBAam3mM6AqTqmfwzO
VzRoDwIJm1jFXl/uUkc/SfQFYvwAIu+AV/s10gJ6q93kBw4SU05+M9k3jW5GlLVYAH34Gk0OwDKh
XUJdqxOyqIdVhQAz6uRKSUPYeVGqadsp82NFFIuOaWIa/rQmjf3qT6XWxl6bXdM9+8FPyj2JHBHF
who8jLZxOxhSD3uq0HY9Vqi8UDeF4z6vs+vuLfpLAQ38ZBugjwxqHBUIvLGig47gazGw2zpTFxKK
/JJD05IbEdZ1vvcXv716D9kkTY/G6gydBOXsyJmgJj+L2Xlzie4LaQF8X6uvPICM926moGHPYg21
2qGk3Nf8Emqtd1ee6kTsSH+ryC6yaudFGWPIDRUFLl8y1hbpVFGaOPqTnNzYS8SLQUihkTkmdt9X
N1tR8V9z20cXuMPrj4uzQqKv6S7zTzWSRj78A+0EMWCec5rt2UDOVFo3eNk3yzht7cmOceCyCMhT
Q1ZFkqtfKaBb16Y7zm690Zv2YPGQyrT7M5DUBSSf2OxvQmVbQ7IqtTZmds2ZufRXFVrCZ1LNgfyX
ULbiKhe1CS7stJ3m4QSwEToHerIzxiXSFqCg2t97oLpX4UFOHpBRTvHcUfattJh5Ll6LiwoqPMYo
MWdsBT5+MnJFwOOyO+HlG68Yt9VoXEy8Vbr/aOMO07sJAyvhxVp/Qxj9gXrrqPOdvYnzF+fIkcxK
mpfjUoPJ77/75glDXKq/iHQOQfkOiyCGxxbBPdmX9cHBBMRGGy2LdoKSD1WOtUd9zNc1or4opz2Y
6cBzqm+WyW3v2KZxfKTLftanBzU7O8qH7+zWwB6HR8lGTqnVCp+0/jA1r4Q9HQ3SmXJAIDuF3cgq
fGPzbc6+7CMycniVCHJBNPynra+Z/mZe/W1omi8EUqEQwuquq2lraueavDDnoeiTNKpIQoDrvRg5
fnu92prDcbanRxq1D2t/IVaeOaQbYjevzyCG+4yNWnh3JhNX5opIYSCUq5ETfvQ1eCJMJzRcArjZ
zAjhSHndc/dgoV9pC+2+Kd7d1Py7uvJKG8vhSO139iYc3gZ/RQhofNXeFHkTj4jVxNdNfZm/rhJc
2io2VcqbRiZ0JPHzCPMZXzt94F7UghwucsLv9iu0vxqaaSydqHUeRtfcDTnLLblk4+3oZCRYW8Yb
4aY82mSiGsmXsUChl/1z4zoN+S5s3Vpxrhz4q/yYVngBZVqF3ZIefXu671ifBI8LrTBXMhomzUvz
/WjDcy1QTfBL8zYFnYJ7DdUMY4+sShaXYX0N/M9AU5hy+ITTetsY+obnjqBMfdxJgh/44cksjJj8
ReRV45/XrcfV19BNPerpIR12urL9i221T/2QxTSBvbc2ZHGi7QsDMqOpaoCrhuRt3JCge76Bpca0
09uO0s/bwYEWSyU9OFDA4LCoy7xA3nsVdj7e2qweLrphM4QRZd9z13R1MX8gOr56+APjnBT95spK
IZm/Kj6RsQ5NeldVzgUeCO+gg2UGsfWpy7F8wtV+BFefviSoqupvptWNW+CgLW7s8bZp2jE0mikn
JwP75Tro8I6G2jQZVNSa9ExjqREtHZrPQffKg5wYL8k5G52z1abzq0upO8Kisnu2cCtZBHujGNT6
33EKzFdD74t9N2OkHVHqRk5jFm9dDT1lVyjvHH2Ok1rEgyht0JBe7Hps7ej3DJQN496W/jcC/OSk
QVofSLfDkj8FmcBApI7l6Kln4eDZIi02w5jEScTyPrIZDzzwo/+aWteM0AkdV5C99EhTHYPLP/Cm
i1MGvJHpDeoffAJiEzg6G12TQAn6xkuw8Nl19gNRsrgbu/V+XH1WxtXENWi/UrYliI8x53Y7D6ck
af9sffZDr9FrmKzWOya9wGPnu5gqehFAe/JgrWxjesL7lBrPpkMiyahOi53u52B9HboOMcP8nQ2F
H/Mb2FsTj9riuIfAa9Eh+pBjJAeHniLsqM42JEjCBjrUx7pDmW2JVYoHmb7q9fTWOOZra7ZobME0
m3o8pJW8r1ryb5r+tfMmlAxdGrvmjF3R0P1tUksiWYlTJeqbu5+M5ev1Erb6ykPlSKhmW9PQ05Z4
ORAQUEo+AAhdg3vVaZivURZ+0J3KlgAyiO76pRWav10WMcfS6a2NobT+39g7k+W4dS1dv0vNeYIE
GxB3qGykTEm2JMvthOHthn3f8+nvlz4VuywcezsK45o6whASxAIW1vqbETVktXKvQvwfrr2gHx4H
i0Jj6fXe60LKCNGvNPFReUI8+7ny6gRDqjT+FHgtNRQLwxtn1yBtAIgq8C9FV2hkInYLen8c2k0q
QY41K6zWsREPVXSpmdKJva/mHGsIb/Ue8WVOy6tmScZ3CCt4ySkYvOYxQoUNFoObcfmvk5ve5D0q
ZTkwwny7vPQFr+iLREGYFFdVGlEypHMHks26qBHJcVYXLE1envOWOLqixiNvier+NeQP+dFbqVWo
vhzuPOzu6UHI3v9U2Un9oxWc/qVU2B2D1ho/1GyGwzQOg72naeXEx1E1ExIU3K/ncBqKO+RwJLli
fnEJHv0DEqHrMd8SF70sIblFqRfg2LXdDm4cP4qZi2Nw1gqFzC2l3PAFpGcuAZ+TXryjAwOg1pub
45ojE1wngQvUL5rfWH2yfPSY/asAPNl+zmD8qkxJ+nF98Fhva3iPilD9yFSiE/2pJ1lE077MECCs
su5dvjrqlKkivPLL0euvmMD2ZZxFeo0x1qmJeKPDs4geuIztY5+4/T5b3Ih8ELxE41qvRgRq/kLJ
rXqXyLrGuXgICD1q/eMa8veQWYopCzQj5inJwfWy5G0v0/kubdpr9Kz3NG0PuVWUxwxqw5Xrh+3Z
rjAlxSr5bUypbXXABSgUawhJC4+a7tD7mUOpcMOFvRAXnJi/PltbXn8uoY29w+AjogKUzzc9INR9
4UD3jcY1Ooo1DN7KSiVHa6YwqgIqG207XzSwSnKrNbQSmnrxo8ocn8rxGN17XTsiizVlT6jWfEmR
EuqqAcxFekzDx63tPybxc1tv88GOpvw+hxM6XyhTCQ3Wm8ifT1EcJa+HSOUHb56e05BmaNv1IzFK
e8NbvGdrwApts9t7i9YdXK9L78bHy25K02/tzKOhStcLn1/eiXZ509XLjtrAj9zwRuYsbuN0/V1K
QRCNvi+IgAMTzoIPzijfZZN9wa0NxynzHyJv7s/B5N1l+feCb0mpJEVgoB8ebERxKK2n1b5LrfyQ
xdt736K76gN9drI4ux0wT4gFooHxpJ6KEHsUO75d1YYbuTs/Br79Hlz2w+D2/XkAQLJLWnhnTiWu
Vdu/XSfvY315twgeKTEFF0egUJOuABCDOb+fgoVniKp4MIExRydFslECdQ57WbzhMCUp7pyN9lMJ
r3UZ/WNniXeIuHT3ZeqJ0zCADX2Qqm/2G/v2W3Yph7lJFJ06y5KH2bFCYA1rlR4tv25PXLLUdxBt
mo8EfX+fF+P4Kk8vEPqppKdTUskmMkq1T5f2AkKWY09luIQZ3MaImgfJNKF5PTl0f9ONd1RYirt1
G/BWqO2++zrNC0XTgn7CvmR/7+eO3l0/tKy2C0ZstZCVGCYoUMjY06yoZ7ClVofCfJPbfnob9HBn
txt6ONsHy97yQ2uhprQ63zJQNN3Yyn2e1OjzwLXlUQxvd1s+x3Ux7WYrVv/W+P2/isp/UW/4p5LK
XfrXty6F0fvth4v4D6vwy//4d03FkrBSqXxRIaHwRXHlUm75b4Fsx/kXLjeU8fkLFDNAuP1dVQn/
dfG+wbfDpqAiKbLyv/6by+qhqu1T13eQ/yWlQ575f0NlBTn7sqaCSSkwTxs7Bhz5mKqnyVCH1ExG
hJl2Xe/K+iitQPW7vODcBJ+A+BF3jg11W8wVommWjGgMtpnIHyDbItKLZOAQHEN37o5lEEUlNgCb
PaFLFruXR3zU2/t8I2FE3SCHYYYCBArWtRyfElGCd1urPuH9PsabtbPctLueUE4GaNDwnrkqrLzG
xSacuGyjOLS+wU5CDr8Z4/K2TroaIYxim8/2PC6cdy3WufyDYzVXsp8aHHqFpW5nDOneF+5gvS/J
lxxarXH2HFJP/gYcV55Cq5IAsCD3l3MDrdEtsLNG4zckzeI2hRcbZW86u6me57RB4iwEzPBxyAsB
fLEhJw2ysSlAJcrpU5x6Y7zzFq7s6ygNPPvAMcIp1SCX/D3q3entIi3fv63bGaTJ3K3bVb0FKcXX
WvQdzKqVLv9g9+Eb2deIOiTVEok9lgXdEzKr7ueqR9CyV0FmU2JeayoVWEbsyrzgBTmvDcxbRNDf
LwU29ddpX4CWocsb8nCVsSd5+rrTbdx2Ia/2UYwfwXzNiDB3FYAhoGnbfphk87DNTVHxhtnmC1xj
zK7pEc7hrumdvZv581O0DeFtvMEWaxHNaXfZFIIv7jH7ocgeDiE2zOkGa9NtfHEPKsJ51ar0Ug1b
L9mgh8YrOihb4pNuuMOtmzv5Bymq7vIIHOiZTPy4N4NXLlQfBgTDSQYupHsnKZyQ530DMWKa++U1
imioYoV+730LFvW5Wl2oU3FOtgr8w0dSMoPd9HpuVJnuI2675yVU29eJzsAjyDhvpCYIvug2jZuh
uRaYTxyCMG4B23XABDwyXxdQdFp9q3qQKok1zNFpQq3+GkE9uE9DABID9GQ8HrpVdKD4Mw/NFOiA
Lvj6IkvYf1Fw727NWJ1WjmsB2j4OsEOa/fW9SiefJ0FzkT6znbJ6vwI7rneiteA7iUTEb/uBhP0Y
47/1XA5LWAN4Wjo6+4u1fqQiAavOBp5k0cfsMFMUNc9gCAB8b7ty6tc+/fH8ihyfVoyfbOGn1e5t
yIeVzMHxwOmd7ldnQomrQvKSdCt3QMZMIN8giyPUmRzlhtIrnF04pWHGwAfZqo3maxOg5CKg7ecA
rfHRRep6iyAljCCp99CWc+DepYyeYZKW3x07EwCQpIuMEC1F68MwKNDs81KXxVXbDwA0htEX9XG1
ZkVCnJcecjXVGFCfnB32Yds/1d3q3HeVkh8jgVgnD0QVUT2kGjWiHd8s32FV2vTvth/6haJE6qWl
HodLCLjxwYuR/miqCi8NdBgpBg70Y2iCDpb1OUtcb1e1gjzKRsEYtUW/CO7DFvoIcuqQRGQkN+/Y
26td7takQI+79cabDW8vcKBeUDdkg1v9rEAH+4fV65seqK2TfQ/6Dq1YHKg8pFmjaN0ptRT2kxJx
8jmMBEfQlb9dNL0TPKfkPnAcyZsGOiPqjvB40uNQY3rxMEBpf9WuHNaPYYBs7A4KfLjuJIdLeJhI
VY/DhrAfpc3uUh1NigwZ37DvPpQAGs9Bj5vLVVtX82uISfarFDxZdyBRpdqwqTCldNkMH6dF9QTt
yB7g09XocgQLVKYxmO0vvKovudCyqvYpxcQG5ZzE3t7R8LY/lLT8kBiJRlW/QY+8TQeiLW+y1/M8
uOvr0oLtcSzmtkj3sZCI3Q6ZJB/r8esJASzBy+8iS/KMoIZBpw3weJU+uqDqQByg150AtpJ4pBb9
lK13G+6KOSDprrlvEP0IdzGR9qmvWau9NWR+zdvMbt41a1KRcbZ+MwF6cxEwz2v4L8nOnQYePevW
OSWEXmyO92UPhpVG6yLtk4zn0TvWAHv3vYQye2pUXn+k5G4/UkNN7dsqBZCG0m4KliiM4CqsGU4x
NxmH1/2KlOlGPzqcu2tVT/k1us5VeJUhQI2qTUk/9djV+XIB06PgUNnTD9xnNUfhrQNzaHktqVjY
J1suqZp2I4r3r/1t6y6i3Mj7gXbM+weLD1nsgolzbYX2wvMpxZ7mGoeH6eZHxvJ/ydt/CZ825O/7
Ye/Sb0P1ufw5efvxP/6dvDm2ujSwHN9zfUQHbedv1TvHFv9yPC/w/EDRzMQa7u/UTbj/wiDRpsHp
CA/Yj/yffliI64kgr/NorpFvMcj/JnW7NLv+p59q0QeTXsBholmaBHDl662ol3NUBftVfraAx/+0
Br9oGv9mZF9T0VvSwOmKppjPyTB/QfQAAET8yWzoSxb6k69GkyGBhZfPcuY8AGPWOk859L0/GJP9
bt5aCov7m4K4k81n6V/IyTUy63n0JwPj3w3OHvh55qqxeFWKZD77crxTTgHPpFB/cun73eAXmZmf
liUMeogZIzPHSBGVjdyqDrVS1d5s0S9/9afRUWF17Vb007leoXxmIQUskBHyymz0S7P2p9HjlPpg
yEcEsNVO4Ca66Fbl658sdn+3MkTRz6Ov0cobAPDWOQ+bcwhkMlF/sjN9+fL5O4AuJ8TPQ895Oi1R
vk7o4NDJvJmqtIczJjJULoYJAMyOyo/gtYxO+K1XeTBfjBZMd90W6wDuqYto6nQ+StkCiediXM2+
taefCgV5zwpsjpoN0tTlRc6+870/uJn/5mO42sHQ5ChNpALPOVi2yEzY9TnP4+UPvr+/G1w7GkK/
sMdgtAdasIt6yopkfEbp3fBI05ZlCbdsqdZlPFfp/I0UaO/U/Vezz6ktihBlU/QlXe/FaVT06G9V
cUrFFs+vzcbXIiAEtA0cJhnPbmsP1wgGtdfOCAnebHRt1RUbUWYD4jHVYIH0Cg499CyzobXj2IFk
V0GhHAGYy5VC+dRVD942TIbroh3IvYUe29i2yN7ETfZkgx+9WaHyGa6LdiLHOEgmtlUz+bZTV2Sd
MSC77dFsZS4h8NORic5GHGBSN547THXb/Yqj4V/gZ3KqS3/nML+4vy8r8IvMwNNO5ETOKmjAJZ9F
bFkuToVzdB7dsnxqN5LrPY9a+99Vvy/L//u1v9rvYlb7xAtKUPQ3ek6bLMlu8UCwj+UKwOCff8fv
Rte+cBrCN45ndzhXDZz9a0iT2P+leHnuzcbXvvFMj2HubU4c6NK8zjNJxaodv5gNrn3jwlISPlM5
IDMcqI+W5awwsR1xNBtd+8SDQkYfEB+jJ+O4m1WH5kPVPvzz4Jev94v942onjihaWEAxOJSs80Ht
F764rZpNPgD2ENmuHHmN4YDl+mYrJbQ/ZyeiW0sEHM6tpe7doh9ArxVv//mn/GYLCe2Ox7kmTja5
ducia48BzUn40Wa7R2hXypD1wsutpTtvVf/ehTBlDf3ZaNaOdqXUTQM5PmXWQ+Lcl0NxnXWe2UXo
aOe9nzT5invecHYb8RWAz52wZrNZu9pag51p+9DjKgH7e0qW5PuyZX+yP//Nd3S1xe5SEVfDTFoD
0fEWdOmzJ5o3RosttMWexznrmgbhBbxv7jJ7OiH3fW02tLbYmFvSJG1iktcAF9RytD76HSRgs8G1
sxeL33rCdGQ4Dygi3m9OvlzXs2jem42unb0jNjXLkMU9amrXK81HUec7s5G1U9dH+jG3h4tyWOZd
5f28h1hpGJKX3fPTvVrRQkHHARFNpG1ej0v6tg4dw0+pHbgLxQErazZmjYwFEonBc7K0hi+CH7L2
P82bSnpujUXanX84+6FiFQMXMFrtS+ni5yVJL0w0J6i6cyzrz8oZnijJGeZIjvYlm25dqNg1YAwT
j0JhjVDFmIz5wWzm2sdshAigKbIoro+qII70YyYMD0HtY0702Tqw5h30sor6q7S+Krl9N5u2dpuB
fy8GN2B7O9h3JytUrrozu/QRr33xLaGXYycdUttlbWiFfaNtaHaW/GAP/LQBG4hTfXhZ68SiH+V+
oVhg9hVt7XSlHx8jZsvlLqv4azKC63Hn/i+jpba143Wdlw7BCzCuYlmKq6Ecv0Vg9szG1k7X0EPy
pS2y/ixXMIvSOeTFZHaU2FpIBn3jUFEsunM92w90NT9EaNP9YdqXMX6Rutl6SIaWszSS630Za5oC
KJJBcMMYqP1WlsLHQT0LO6P3urzUN38+WcK8HGUW+91Zobya7+2L+d2QREvwh59yifNf/RQt/vF/
KhfbYfxpXe79XnySwn8y+7ha/Ks4X5ul5+P2DaxR1dT4VVgIUpmNri1M3Nf2sAwOV4WqQC72r9ep
Nyuf2toJABzey+igkXOuYPvDcsZ9EWqk4YprSVadgc5eIqs9r856AFsIEPxP7J9ff0wJWOHFZimV
j7NlyjXUSDTzF+WBoq7FO5MFlzq3iUQI+tDIuRiiP9Mvb0iy9mYja6dAr+DUI2LdnbvG3bUAHWp5
bzaydgiAM7bCxYlY6yAYr4ZAPtcFyMt/HvwS7f8ZOvQYXq62PblIWaPKfY6cFslR2biteqowUK7f
RaMv3/7zX/nNN5X6Zqy7OVqGvj2H5aauypTzHaDYH37Cbwa/+Mn/fLogFzOgosLKZxil5vhXtGFk
+FG16Be4eJUxgOtzNkHZXKqbiSTUaEmUFvp5z6E74H18tvuvvY1+S2a4xbW1trcADcqNOXs9Si5e
fpM20BfMJq2FPULekw8KhqWucGZB7M++yjOz/FOGWuBX3jzXPWqZZzlt2U27yh7Hl0wYXaXy4iz1
8y7BnFhFUNnYgpXcFbja5Ftu9ilDLfQtMS2IfLHiS5gdx9YC2hedjBY81GKfxQVML4l9BHmvh8K9
c3hnmQ2tRX7euwEW2QELsiAp3r9RdmC4Ht7LpXbmeJRJy1L3SHc1YXiswJiaTVoPSOnGcO1ZD7cE
xw8DmsKu4dBaQNojx13DAwLrZGi8CAtKrAzNZq2FJFqRRT6AjaCSgsG0KO7WKTHcIFpEIqvTVlng
tmdry8ST547rFaZ7wmx0qYWkQ3NOihAREc8FDOp0F8r4n2pAl+j4xc2j+2FITM63eKTqKaciaI/e
SKNoXUCJXXmLVF+nDSPa3WJ7ZW92eEktTLstSvKxKomlwNnPXv9X5AyF4dh6nEbt2tbr3J0hgmSH
LQqhmHeZWUUBbOjLgGqRBQq6MG3PIGzOZYhMbmd4eUotVtfMsWH1MnQ9Lo92Jd6oNLgz2vVSi9Wy
w8gatBjrjVECgn1XUWkdzYbWd30Hc9hSOeI2W+btVJr3e1m6vtn5FWi7vkMHInJL5I4gg8ndIn10
zzKzQh9Whi+/pTduyyIh3JzrPjz7iu2OzFZptg0DbYvz2M/FtHGFqmIcxB61l865VkVdL4Z/QNvn
Y7kKdA9I5Hi67NrUxZDCNRxa2+RW1Mtgy9iJcgIwuOYPQzuZHWOBtsmBr2XxqrKWZWlvM2hNNAQP
Rjsx0DZ5bws1ZxilnHvL3qsghixVPpoNLV7ulAXXaBGjpXKefehMcQPo/6opRPXFbHjtUsoAY/hR
sQKVKFPnaUn85abfQv+b2ehahIYiQpY7a8mJMvEt65IPVhia1UBByr9cGNgQgRidoj3nffQ5sLpX
fTqajq2FZ5oUVj377MKiU99AK0IjQ0/IaE18LTrtCaMDjIyo5lh2JA5qUWgGLo0fTmY7xteisx3C
uRKKgytPFTT+qbye+sxsu/haeGKIXKxOTQyBFn21lRGiYYERVkT6WnjWblvEiYP3twcpCNFZ3Gn+
lJpftsQvkgxfC8/EzQMrajpe5cXa+49OO7QZ5AOL/VLCvIeEnGw+NKYBcjkKn4O3h3mGrZvZB9ci
GLSBW4Rwe5FYx2nxItvtytYMTCV1TBJic92AIcalzaDSXdU4uIp6hm8xXw9fRDKU6NCXLdv1XeWG
iJnKD0aLohvvYqG1lFND6UjVm/19Sme537oaJTuz4bUAnrZ+dXvQ6WdKjmgpkj2Ww2QGM/gP5kvU
Q8fPK5Zl7ZMH1Lg+JjYcS7OJa8FrA2NKKtR8KU0FN2NUvd0GYVZB8rTYDYD1QbpJOIzd6oAp0e0Q
9k9ms9Zid7C2tMm3iuV24TFE+HhdTaNhjURHp0BQRFisu2SP6Jo1JDElvBezeYuXd0jf4FeeS157
qe1/EJM8QtQzi3odtKfGqtgsZyZbj72byceEaq0QbzCbtxaYBZVuQFiS9FHED10Z3fd5aFal1yF7
hdf39ZQSObhXofI64lqaOvZfRvO+cNp+Lr+Qx3hQdBVRr+pPBdKzI/JyVr3uzIbXrlZ4Dr6cK0oO
wxI9phH0r9kxSx5dLS7TVjgwNcgIIMMhhNNDKpfIX5rNW4tMvBHw4YIYde7dGTOcwP9WBpgwmA2u
xWZrxcPodnZ7FjJ/itwFgcHccK9o9+q4ocoVS4ZeuvTcRCTrffxkNmvxcqcUYTcFVHCbsxqid2LJ
nsTkGg6tpbywI9x5iAj6cMyQqO3fVeFsWAHQYSdLX+STOxL1/tR95Qy4a8vKLJfWYSe9yHP0mIn5
YUmvYafflmFzNFrsC2n057Cs0z6Uy0ARMIALDC351TjXb8yG1kJy2XoIxE7enO1s+Lp08hUq4YZ3
pdBickBaNlXIPp09NZ232HoFqtwsIoUWkXDlE0qWRKRTTbgnJU9KWTdmK6LFY9isrkDzijLgaL9N
PPsOlTqzeBRaPNZqst1tQixFtvbb1raGq1jA6jObtxaRwyLmLL9caLBXjmvH4AO6DYaDazHpQ5rH
urHjzVJjiDpujvpg4cjywWzq2nXpRD6UGDisZ9+LrpdZvcZK06x+riPvShcNnClumzNG9R+n0H5T
WYURXlnqyLvJXyZXbVw5yB6msOUQro6nNTGLeR1C5OEIOEyJID+xVIE1xKigHAdme1wHEZE/OG6a
+c05GCsUGdXzgGqI0bfUMUQJRxN0Np79MyJBuwzzyTVAhNZscC025SiyMJ7Zhs02pWgbIy2F9OTB
bHAtOqVVTDXuOxTpl+TQ59jQhI7hx9RiM4PHtFodBTkfEiek7QmfehsUlNnEteCco2HGmmRtzxEu
gphEqIcWZW7DJddis+pHH+MGjsNxdGGeIJOdpniPGM1cBxMFqWg2e+R7Lvgcxl72tov7N2ZDa3fm
lOdI96dkEYGXNAg6B9i/T0aoDYzMX97HcLiRZx158aBgNV8Vc7kdPBsSsNnMtWszLawkmhDJOafE
zWwnX/zZ+dO9eRnjF5UWHU4021EGyx5c2LjM6TtOsPFpcTBPichusayNIZnvzX6FFqpqEbgYNh7C
YBG2GOv0nDmZWcvC1gJ1LpMBA2Siybpox+HrG++tpXUN96QWq0nhyy3i3jgnrX/n2+5JBqZDa4EK
BMK1igLeGyLUuPo1ydd0KhOz48vWAhXV3R7TpYXkArXj3poe1lgZHV+BDvapvKz1Bg+wz9ThG5rY
F2PH1TcqewQ62GeT02CF8OPPdpHdYa70qkgyo0chKrcv45TKtuVjPHop1mQrHtX9bS0MaZKB0sI0
DtYRmDmn7jjgbCKL9mHDa8toEyLi8nLmnY10wWpn0BykS3WvfhK29dkkMDGRezm0u46W2wYc6J5H
rUZaKdJ29I8NJ67FZqEq/EqSyyXqYkmYD28n6b81m7gWmLy98S0JrObcpurN1EjEC9t3ZkPrgSmE
qMCzdpyDF8FefBim0CgsYZW/XO4spE+5ebSeCjxW70N8RY7VnJgVyAIdjaOsRuG9OzfnUVjXoPC/
DZZ8b7QmOhRnQTa+Li3Ok2zAN6hCsxbZU7OhtbgshhZO5RBToEUeZrckyLPEQ2u2TXQwjmMjzzAI
9vdkFx/xmcBB2zO694PQf/ktu9UOo9Wi+Kvccq+a8gkNdqN3ShBqUSnarBXA1siEZFL85Salf0AC
JjccXYtKNPeR2hTUf91wc46lbF8hAeqb3Q6hFpdw0YVXYml8jsWjEsm11xeGI2thKb1ROdnE+Z23
zXzT9MOMyJQvjDIUFEdffk0MpNa8a9goKhivq2m7XZz22miD64icCKGUrJNslM3Pjr6wH1WujN7K
gQ7I2ao1AOsMXkNl9fdlyY+VMqvpoW72ckFQTwp9d+KAxfWzQYsGt4Yct1SjN2cg9fvSFw2u1LQ3
usW/cxrr3BTxs9lya3GZqgSoYAtaA4F7BHTT6zUwo9cho/ZyTSJ7ymTcEzld4qGHTvkNs2qzWWtB
yR1ciW1hk8SonlNmv41ssyNQR/JDDMDQ0uJDrunwsfwhrJl6seG0taBEKaoemopw3xJ7V7vImtp/
wlFeNtp/vk4CqUUk5cICshd94K1VgfepBGL6qaidJr0ZRlztjyrs7YfV9tzuD7/l8hj8xR/Uu7P9
vFXo47dYzvEj8OFDPvNuQab8dptFC75lKuonyBYRpmJBXZgdxnrXVrSlcFa0h85tPWQfvGC7GHzm
+P0ZbSsdF0UHIQpRMQcxoryHNhb3GPOYzVxHRSUqAGYYqeaMKWW5A8r4CduV3uw41lFREXbxYnPo
KMggOhRV8cqVq1HdNQi0o4frb4xqdPbOfd/t7R4DIeVWZngRHv4vTwg5pGPhd6z3MKbfq8l9O7SY
av3zt7yM8Yv9qUOi4iRR85x49bnBSaeogu5pcrPgfbTOZheVDoyC1YJO7iIb0vUKs7Ch/pxNuDP+
8+x/E84Xc5Gf2xYUSdJ1daj/l6gBXm1uMXxrUEWsdjGigglmnK31ENW14akXaAdTGnVdVk9Apdys
f++s4l6Og1GpN9ClmYYRB2qFscB5Uw3UorK7CElPZvyiQEdK1WmXRj27Enm+wP2e2DaC6N08mtXu
A/9y+P3EBXTcjr4OxXtcKMb1rR0t2Ue3KxOzsNXhUrglBZ10KpZmDuqTcHCyrMtsfvjnLXS5Zn8R
ADpWarGapdgwQ6Vf11d01S4ehaKfzeoDOlpqy6GkXUS0z8m0QO7yHyx3MjtydLSUopgxBw7lR1rc
CI4PXotVZ5Bsf7jhfzS6frUwWvJQ+W6cVamqz/M4OGivJvn6CpuuLt0vC/ZnmGWP9TOF5vapSxz7
bZUNi0VqVMqvoVfmt8ngyuxY5YO67bzYehu6LoZ1PnnDI9L19cc8LDpcTlJ7+TpYvtUcuej76M4h
Hb/FvI2xcJWKLjhzzJ7MPrV2WqDo2KCwvlXnzW1vu7a5z2plVmLSwUzpMk/eXEzqRF74LVGYX9fW
F6NZ/1Dh/Sm4ClXjq54ztCfuAazjKmE2rpaLo101TGnHuPFS7MKEHVSkf0h6fhNTnnYbYkedBj0P
whOC3+Hj5bZ6w/Oq/GQ2ce06rOpxVXHA6F2b7Rfk3pv0q9nIl9/z01I7GCEUU9yw1Hh44oMalma8
90BHMEUZmrIYvalT1R8su8AM0YyHjaz4yzmLJLDFglLwCS3vw9qHdzOwNLPl0K67GVuidqwZ2lHZ
0e03nOkbs+tO1xxLGjSPR5/NV/loH8cxbeRwK+eD0cR1BJOPHGgsRKtOebw5extvyKkKzUrsgY5g
yi7+TQHStifPwtrXPwY45JlNW4vIOCncHpd0dZKVu8eZ4GrOns1G1gLS3zrhF07Fl8yzHZoXV2o2
asaiWvty+2XZModTXwcn6fnFbhv6DFukyAxxgB/Wy9G9IbIKWWYSkDGCvQizJldbshRml7Or3XCA
xaPYUl1wynwk8fEgTA7V1qZ/uEAvc/zF/alLIi0+guiFbPBlGdz8XtRF9Nximmi4xbXYxE5UeP0S
+KcQU+kJn2Gk1Q2H1t7I2KLOyzZN/smxp72oP6XdZvZw1AFMqQpxZXQw6B7Qxa2jry22I0YbXMcv
edGIGn5UMPKgmn3sOU+Z04RHs8G1uETuq8g7vGJO2Ty9xnvnHnegN2ZDa4G5ulvWOrHvn+wWF+2h
jcqruQ4M034dwxRXQer52+yfSt99sw7ZA57vT2YT1yLTCaGI2DlDk5ucOic+d55ZXqtDmOYpa0Jg
Ej6H95reOOgW30QFvjpm8xYvT5ROyMwB6eKfOFeQLLfsYT/UZWIE+Q107bB+zdx+KgmdCWNIlAXP
/mCG7Ap07bB5BrToV6N/ama1j7BoTD2zg0oHMMVemzlbuvqn1QnLQ5jhy4fhhBlQOdAxTI20VJSP
jB7OfnMo6hTHPrIss8+pY5gsiqe9mNmG8JYw3Mze47JtdjvoCKbBS7ykL4n6fgyzzzyvcLWb+8zq
zU4VHWOwJlgdTMu2nFRt3yS92A1FaZa4IRb9Io/dIiv3umhZTgF+QVfzqp7hFpqd4bqeSIUkehg7
43Ja/CY5NHncHodI1tdG4alju/IB/f5lcvieTYPlNi/Fm25wDDe6dmZtSRikdmL5pxRRqyyqhp1X
4SFsNnMtmQiLCeyFYPA6bnEnBu62m70pMBxd+6KqDerMcUL/NMcZMi5eG1ngUtI4M6PL4B/wcsvA
RpX0BXHaLrdmP23dTghl9hrUlaIor4etXRf2qY+ineNEJ3cWhhtdvZz1CvJ8hnhin9IJGuqS7RKh
zLIgXSmqQRyvqPrYPrVW+6YRxTMu00boIlx0Xs66rJIib5JpO4lSvEP+A+25fDbbKP+hFOVOzSC3
cD0h1z1dbal6P8vl0WiL69CuvOymDXfH7RRBGBUUgNLpGVc7M5GBwNbCs8qzRbiZ5NQag/ugKg+9
ss1eKTpyCT6kQqYsW06jjaPNUByqJDI6xn0duRSo2em5OOdT1VAUo/OIwdvqfTBZcV9HLtUB7SI7
VfMJQjQoIP++Hs2o87hMvdyEkWiGZOut8URRGwvn5JRLz+gQB5L0cmiMjTCjnpLplPbrleeJK8s3
Ktb6OmipRnRukU40nrJgOWRhdJyib2YrrW2+zFubpB69kR0yz0+BL/2bsHHN6D2w+V+uSFG75eIm
9niaHKzVEtQKDu5spiTg6wpCMPxdkWYTHt+zj3O1cx8bcp58pd0KAf5EaVjH06lxx1f9WO9Bohkd
gr6OWprcNvb8tp5O+A0VmA7mJ6sIvxt9TB2z1M5LW6wow58SX57mzsJeLzA6A30dsxSqKURZmh24
eCgeFHjTHhN7sIxyTl9XEPKXzBk62xkBnrnTwVLKx412cPZmy6LFZdlmSATby4hLpvW0ZfMxzYO/
zIb2X25wierB4tvZeHKs/BSJ6jHcindmQ2uRiUmSyFN/GE9ITT1EQr0TlRke3w+1sETKcxp5Qoyn
Ji+ui3m9kYaiJ74OWcIueF1mi1kXAgfcSorbuJBfzFZEi0qnyCKYYM14EsGH2J4PDja/ZiNrpZ9q
KAY/DBQjQ4nfyvG69f8k83PZZP9ZDsMU5+UOEVXh4ckxjydZN6s6yLKT6WGKOvExpikcYH3mZWZ1
Jl9HMC3DbNu1GjnM3fRWIJs54HpmtEI6gikbPZWgejCcVN7sIjgFdicMh9bCM9rcZhW1h3dvNkdv
e7tJ76JSmim2cH+9XP8gaCWXkDWcsMezr9AOlrfuUq9mV74OYpLJlI2Zn3LiVhcBBbXP49TsxNXl
g1zbC2cXHe8TTr/XrurvUG48mn1M8XJNavqUqLFb/Wnr1ZXsopsml0aPHl9XOtxymmDunAyn4FM4
HdzacFgtQGWwZKop0uHkTNbOl9lpGaO3Rouho3qUzDj9KG+cRkui1pLdoPHzJ5TJ5az+RfDrsB7X
WyY7KViNVA7R7UwU3VhB1pvdmv+fs3NrkhTHsvVfaat3eiQQt7GpfgDcHfe4ZkZe60WWVwkECAQC
wa8/K7p7zkzSfayOYVZllpGRThACSVt7r/2tva6ndVG/wKZovJo6fB+sSQvHv9Eem5V7ZQ9MrQYC
pfx0FR70WdZU73tppkPnV7R1//oCQmcQpEBvjdckhSN1HJe1Cw+lIsO9sEfKuK5m0U7XjTYvtW/g
lOmOJQvCvabHcwGsHuDhdG1n/yeFPbaGD+zB8d7NyWhKTFI303j19Y/QqUKl1bHwZ6/eCRs7+HzC
YHO95ZAzwIrxWLIg3Kt34Lbn9+b1hRbtuJSRVeYUJtP4J4vr65Hs38yevXon9Tp4bIPKgK2zDm4L
FMtfhr4NBTR91cBOkzcKChtb4I+PPYO9aBFOqQuc7lNzbT3PFPDLJUXUHMN7h3uxEFlhOTDD+PIq
BdmyPrFDDgeqQzqMcK8Vgk8m85K5Ga+dt/VnOI/2Rdy13bEzy14rpLzJtZHBuwk3JXIPv3qEAOYg
ORgOzb8uBhLd5hKGvuaaUtjzybb9FE7NMT4Z3J9/vXjY+aC1ww/9qtP4savfVCJ6ObRv7NFKwg0T
Q7OPuQZqzpY0+A7n8GPpj3C3FkwS7utdjUsbjf4nrMRZtNg/a1T8f+xJe5Hs0lBdbT0zV0oBwmnI
/TTqYxvSXg0UJEGyzFaba7ImBYl51rXHKuLhXg20pATMJNaaa6X5eet/+ISfDj3HvZs3cQl42ARQ
SeoHBcgBeTIdPGft9UDRVvnSA4vpalSX2dTBxbg7FhDtkUZrqxXak7bh2mohPiWLq543Ivyvx8Zk
N2tSLRMOY6zhKgBjCRuete5gSLRXBCUTrGetwqWXRE6FWm2dx33vDr6Bu5mjrfYAhMXVB1pflLYl
ZNSHCkDwIv11JQHDT4hUNC32On8q4JbUldJCcntsxHcBbv/abxZsnbhSqIEQyr1J+mMFvXCvCqqW
Nqw4cTWkKhTKWjhuLx/acYO79KFb3wuDsJxwPkpcf54WWgyb+sN6zcEMYvAaG/wvaRqTSQAWvheW
85jepjXIYpADj9337twpq3YzM6viUnu2WHx4qKcN4EbHLr7b1FbASKzXs6hkY5BtUB5F9Njc3GuD
yFSxYaiquRyqmZ0TKbbLtCbzsWBxrw2CONLEIhRzqbzo3pPylM79sST2Xhikk5GGE5LYJSwfl4yY
9MHn1bFCYbh31GqWZfQh7ZzLyqzvDOxIst5LD8b9e7ZR6rXISoyvg2IFLOTi5Aq698E734uDAthe
scWltkwFyKyJv0Q57v9YEmGvD2q5nL3Gxbg45y9g2Hzky7GY0N9NTNP23bh2wVx6TZ/TWhbxHB+b
mHu6EZXD6snFtzgVymL2E+iDvhyalXthkIWt+cyidS5JWH9uvPa8KHNwPHZbJjbJ1Ui9zGU4uLt+
rs7pdgwDGO6VQT3KeL6Uw1zOdcvPqfBoNjPtHzsw7z0F4S9Ca5Q45tK4uBhI/Z5vw/tjw73bMudW
Ia8y2LmcJvrgCwGKr0+PldfR6vnrzoDweG46O+MFDIfHNI01ss3m2FK1lwbFHan0INVcLuOW4wdd
gng+9p7sdUGjISqsFB7m1hIvi3198sLtYCr1X2RBc837gTRzqUeUOVa1RScQ5b8fepp7YRBsHubQ
oh+51G64bG2UYZCO7Tp7+QtJJo08OS4dhypvxirvxTELk5Du5iU3dB1ihUs7t53T+RWykR58lMGv
b6CxAwFhHDMHjq5Tprv6fUJMfSyAoLtIdkBbVGhcN5ddTfIwsKcuOhhT7TUvdUjETPF/mS78J4pX
uRyiH8fekd2krFhab92EiRNs7KyJnrME2fZjQ7JnGnXtOpq6lnPZ6vrFV1+1Fx+S5Yd70cvQ6dQf
NQY7IA57QngRw3QsOt6LXgi4sLpeMNjVCOBNIy/o6zl22NlrXjQDDYyilAw/9i6LYK0Rga9x6Dnu
JS+GYqaotp5LUW2Fiq9Tr49t7nu1S+PP2p89z5ZOwlrcygyOxcfKGntlIRnMOpAOq594ta6tEnQ7
bwc9TMK9tjAVdaSowH2nqfnabOHL3Kz1wdHe7ZNxQzzo5HFtGdxbmuRk2w5eeTcfGyq3iOCgUNp+
zVb+o08+HnlB2F7+MwkZhZPDCwI9TQEld7Y0w6HNAJ5Evy6rpI+kGbvEloMLI8BAIMib1OgdvPou
bpWJioR9DbdHSm0BccpHNjfu0HCzvQLo9YAdLwa3PgbrpXfrZdHHUHRsLwGise+7GAZoJSq8Q6Zf
0TGpODYp2Z5cNFYxR3IjsKVhKs1tuw1vXLqMfxJN/X2v/ddEPtvLgNJpw3FJk7EkSJqSkqzSeI+y
Ty3PQzo3/KWpaZ2gCmkWeQGzwcD4JlxmczGp0/WlIW3FMrKmTj3KzQ1LBWfMhh1LLbI9eyZssF/N
SzOWPeVgzlH6E75khw7rbA+fmZUX8hYuhOXWt59ZKGpkio/ZTLG9imPWAZOxr8YyGauyapIqo8Mx
WRjbyzi2rR1UAh146ebez4ZhXjNQLZNj0yTZrXeaiMpttHodcaWyOA5eG2S3Y/QPtqfP2HnQ4zRg
zC3mYiYo1/mUhD8PrXt7OYet+QxSNW6dh/ITmZZrYLzLsUvv1r3ZrzY5M4779kXBXFCm8bGOL7ZX
b0zt1C7RiFfFp5rlMPeh+Qa3w0P3vdfh8TmMEIC4saRNcBfWrgAZ7lCwwPY6vGQmianTEZdOFz9b
Qu+qgGo4uBPs9saqFeFcectYKmJPrsYPALH5GGaO7aV4kQisbLkZS9F1bRHOa3taUhMcilfZXo3H
eUxaaOZeD5HxgKNHyxaBnvKJHzrZsL0er65bqSjpcPd4steqHuR9Oi3RsbMN24PEbLoImO5iEg3z
e3DQHpStDyUz2B6FRJa+CSu8IiWf9GftxDOewZ8s5SHCj3+zie2FRPMS+SJJGmSlUtbdgS7U3Wwa
rAR9pWP8x6GptJcTUTTCkYmEWNK7OMmWbvzG5/5YSpr9i6CogvFr0/t438P64o+fXZccm0l7KhJ2
dw8NpLgySVeR1wHJCSxOjm0We0WRmHradxsuLuPhgQ8NSi/Doao521ORIqe0DtE1XUas94o2Uk+e
4McSD2yvK2rRsm7IEoxl86ohQN/3H22lDkaxe2HRFCybqXo2lmtdPTDT5mZqjk2hvaqID2DLxAHF
OyiqColSyXOg3I6ZELK9rEiaQG+aYlSSfio7GRQ40x8q0LG9qCjSXt16EBWVadVceNTlSRsd0ivB
cnx3JNGuilZg2+AQ5qGPYs5kday2wPaaotCNSQM4B14TRzMoNpLoUK6bRf6v9+xHZlDGw4VnWEA9
eCKtsrGOjuGN2F5UVKc2IYFvxzLm7SKKqR86kfWyR9/doaVwLy3yQfdMwCV8fZp93of2fRAc6+Fl
/6IrCvthrQYELI1r/cKXrlxsKo8tV3uZz2DiHh7MCFnahl2WKc1kSo694HuRj0cbtDg1uHTQxDek
UArZH/OqZHuFDwdcZJuDGS+4l8oHxVuMeYPS6KFnuVf4vMq2gfckXckCQW/Ss/LcJlNybHLuJT5b
y1JDhwFXr2RFMt2Mus1dK4ZjfAq2V/qE3trVYdN3Je/aJhtwnuhXcWzH30t92sk3A1fDWFqzZdBu
3alKvj826rtTlqzHdBxoO5RwwbTnRYZb7hE4Bxy7+i56XpEfnEyTurJKkQAP9XNUT8e25b2MaAu8
0Kh+c+XsvKoAmcqcnCYHw/69kgha31FGZnWlbpIPAmnfrAvdsb1zryXiCsYG1B/WEo5+IyBQs38Z
U3WMwML2ciLjM4OKK3dlG69Tm0HTEbR5OqzLj0OPdK8pkp0GltHhkXq4ZbvUp2j4M43Ia3bt3wTP
bLeBakVt5WY8UhRe558pHi87iW4x3/TAGpC1ABSvP3hb3I7HTo57mdHmSL/GKXFlNL31Rg+gp6NP
Ybevbl0rGKScrgyVzSbbZFN4zJ+A7SVG3spAJ08wSnIZn+qYXuhBgxy2Bw/F6+a1U0VdiSMGgId6
a7LKHEyK7BVGgnHQ30fjSs4q9R65I89mq/GDP8swUPL3k+2/eYH2IqO6HdDYr9K+7NDny97Bo1je
5mj2wns5oS//LdBmtH83ClXBlHfd1Ki/uGgJVqBHed/MbVah6tUNGTKJervBtgZIHbcJaV5oG4XD
HTWNrW5mHtbpcVxFlZ4UQbvvdQLKyxRd44f2uk7RkjwwGDrQU8cD0RZzKEB5yHiYik/MC/0kbzYs
AUXDB22KMYzgsxmkXrOUU4Vk1DPzrRee1USYuEQOuqnnpU9YvoWrcydUKm9z67MPCKLsV0b09BB+
6N90J/kW6SY5iuQ8Qu38zeKnrXkI15CoBAMPdKMgIclPD/VIIHGwbAj091exOAerZvqF1v78c3PA
qQG12g4B/FFgH3HVLgjb77TbUPUKvabVpazjevtQ97Jx5ymJvPUco+3UXNHC1CR33pjOw0PYhl3w
B7Doqy0DWC1UeRJN9ftRrKHIeQhJYm6p7ptrKxZhHlsQNtd3EaxHq0JpNPjlSqRdlMOZIOTniW58
vL3aksuCdGplT6gwV0uWct9Lv64YdHMN/dHCG7NJg/pjVTtOrt6C/sHCRXJqz0nU+iJPA9QHTlHs
vKcl3CQ7AUWwJjljlkdPa1V1bxe/rvVJSNuxNxp0BdzN1HWvODKdkHwQY5Nkbqo7dSYg3gRPSvqm
yQdw5VGf2mYQTWXXov0mVgsE/wuzwsvTLtZTsTmo0HOyTBSk9YFHQDZRpvUlSSGwywaWbh+WEXKt
rA6S3ssXogTLttXG6gzgNElP7WhFnSfO2I+2aSgYmJIs9hKEkRf/2ECwCsqA91RcAgoP9Mz2AYx/
POCbbM4Hb7nFhMeAd0MyI/Jt6P0v+DEjALtxM99w0O+jDKzEfvxk62RUGdK6cVpW4UhmgIh8ZNId
wyzKpi6I7LNN2cplNvpi3rK61cFahI573dmqZK3yUYAjDBecbeO57jT6ppcgTsaT6X3IZllDeJX7
iVTi3PCRuYJCTP9lqYWbM49oDV+Orra8SIhK53eDZfFHJA64LPolTE3W8oUvlxF/3ZQ2CaYtq5qB
JU8oHURjBizyoi+8TfDnQbo4lJkXDQ0M7BUAP64w1sr1E11TCR0f2Pe1/hFXqUkLUrU2uG+Ajfzh
b5UjFy/x3DcDC5U/VqH8dzTpVIScReWZt1yojQAwEy3bXSgXMIrzmpmenibuR+x5adeQnK1om+66
Wu7ri1xiNWRjaOenYbZNd8bcCmyuQ9N/XyqGzB8HQtuWMBLy6ou3zuJjGqGFu7eEDcA9mjZ+v4Ta
u6kZf5NVoLrEH6c+aZv+BK5ko9VpGWfWvKki3nQ/Uc2j0QlYGT+x0BLzILq5KQBVOetmEcouVygL
9UEWkaBac/yyq3nsARyYL4PH/OS+X/rXd8CLBZYl0Qs8LpwL+Qva2Cr6oqxXdXAvHTkdsn4QyKJF
ddu/7ygh1fdkCFrxfYQLxVAQwxFiV1UTtXcV8N3u2kV0a542U0cfGqe8IFdkXsKz0dKOj1hNPZez
yurojMpp7GfAL6r2PdpHgvS90JTfkh51fbRE81Hc+shFPxvrt1DvsrhbHrquQ7jgt/P4EYhXC/s1
aeufUzNPz1o6Hmdtjxnl5ePmq/altpvHC7ohxshAaFuCokK8NFxIj3eCeJFMHl3KBbkozw7iVCNU
8/IhiUVwitFlJooxqTydyXgMvVPtecuXqEu64arVVgQb1o5sQb3zdXjf+umMvSZBACk5yyRfgeI1
T5sYT301vlGeSbcTloQYdygUx+rcJZyR89RwQq8e0q6aFgE6XD4Ma4h8GY3G9IuhQXyXBHp5iIxX
61saV21wCeFx4Z8ZJsH0gA3w1q59PgAFaV31kC5Rha6Smm0PSdQN90hrYXcPoBvx8zXueH3WKl5k
tjJkjDNM0PQPEDvXx1SyJs6BQf7s10P6PUwH8dXvSd+96eNqw5tQUUnziFRJ4QaqsCEClgn02srB
LPRhh6Wa6iubk/PMlL11HRlOSKDLAhyb7qQnfqmcKxmpdRFKlI7GOLiYgJIspesTb53JAr61WQo4
XCaBeMJ7Wb9BGGGzBp24uXXekm1gEqg03goeRzbjOtb3te8/OKqKMDaf+OLNZ5/UVWFhiFTArvx+
i82KVJ5KvGKCvVvB2znNpfbmNKPg6F2cAP8Kq3MTP6RJ886uxmI9d19jzqczeOWsiGa1vItnoYuh
Bt4aZAEz5ClMAC1e20Rg+Qmdu4Fo52cwYXqnGE4QHlZ4bG3d+zXxsB6KIc0YHm4ODQXNGF0f6Mov
tHYP6WzICdh7ByPVVuZTrKp8HcljE9nPGMboNIDcWCKR9VUyvp2CYCkga+VFu9Y/4UdSnTyLinIC
xzMEAK45Sycva8uHXKRkyklvsa1Y+kza5Mmu8S3ooRWsQkh80CzcZbGwl5YN6X3Pmgch3VJE0fqm
6UyvzpXzPjNYV2VKqLtp3h6o4DrjdHyvF5XcxigxJ7FEP1U1P3KFcnHeYQzDRk+YCdrlA0nuceTc
XncAIMzdrLEEdd5Eq8znBtFWEAbjWQaRyhIn59xvpJezfngrYh6X/sTBD9fkDUMTCehKTR5Iv8+U
NVndE3wm7tCFMEP3e2pCpq5IVkQiowt6TBSSzpnpmvAZxvUxdhpR4BfiXbHB3FNmfbyNzz6n0c8l
EpMo0rny31U6sGsxzA2KjtSvVX1PQxoidzBbuj7CbSguFtJxeeFJI1WO34/6eei1gp5jZKbcjeiA
PkTEkzpjHL2omTM6+abXsCv6OvCSa9KI6GPftqHLgnVyn2AYGZFzagbxcWmaZUTMh77QW+qzxOHN
NGAY877a3qcMldBTAjBo3q6d/xH2MNpkpq7Mx7gf+E/DUfm5a1uL0bEKcwrTaYjhPF3VGzYQJMoe
I88161vTpby7xZwk/tn4nEBx3XoTO/XUtKxImo5D7dQt4nEMxWgvTcDUH+02qVfFumQdhMgSr5Xf
j+uC+tKa2oJPDe6VoV2meROkFf02xnCZey81aWzm90i2Ike6DJ9I0w4WQVVSNWUl+u6DnlbWf9ZT
vPycIqiWMhMFUPIbRMSoXS0dZQUA2n7yPMtW65NvG3DqVLc2qozh0PRCKBPq1GuJF3KwCdo5eTXB
S1Xa2DxNy8I3hCZmUvChcrZ77oee13lru4BiYanJlCHDGo7ndOw2mhnF1yFH0zN9GoDFVy8DcBPj
kxkJGc49saM811QgNkwDdB3ni/PRDYzfopvOcx/UBdOElAia/XQtcBS8B+ZthP6Z0huwHmN8B5q5
j3gs3DZzarDOfCR+sLnv4Sog99Tz4E0X04NhXaAvuOZvFGxKg+sQJExgKOooyOaZSpmT2G+xrkTc
ZQueZ1OGYFKDVewUmu9CXtf9G69zXf1EadRVRYiQl2aTBgHpGecW2IWzcWPJCbH1M1iLFbqaSIKt
dJvXdStsLKO72rFQ3hLKJ+hrothKyADHRGRzvQ0vzibmCxsAxbs00NF7eVTDPz1nSi4/tZdIP5Po
DX7frR4wnN0QNbwE7x5RSeTQRFHME2L3zNOJuZtq7Z0UNvIvzAbhu3Hw1C2KUxwo6s7dsBRS+RgG
E5szpWbHbqnkNcMRYAY+m23bTzWH4wec6pI4a3ojgtz4pPQFlydPLe1UzF4ysEvAPOdyPTPq3ky0
ntY80M1cYK1LPm1WCVC1YU/cYY713SePxIk7tQ1igfsBK+/2pBCuZhbui2cRdZp8JdMYbDkOO3V3
mbxV6dOWUv4W+o60Om2eN9Nb7BhL73hv13ewoJQ/ofOYeT4OuqsuA8KtGvWkZaDFxpr7aW4X/6lR
r4FRZwUcd8BK1N9Tv2bRc8zZdurXboxzVP9KB6Sny0aYb+pMeOwhNFuKEyKMYzpYmYh1RKKNBayw
EeMkl5VSiMfiIHwzVL33VplZYieaVPwmWWJpn7Zw7M3zQtf2a7d0zkdfsZZetkof29M4BgbE3X7z
H8NOzs/VqHoYwS/VJ1mvbvgkaKTnPBBoMwvSxPMKTACQAngzvq7w62BSrPbJZHK3Laa6LGrzb3My
VTVAbRtz+ahxFiZgNzWfENQ1UdYxv4arOm7kZUvT+kco5fIG6fLgfRWHiz7JbZLXEU64CJKmaG0w
ISOP3Coof4ra0fkk4kmWEpW6TLrNr8+ks07cqXl0/LEyhL8f5vAJptks0z6ad305yVMMM/ogXypI
+E5R4Cp1N/bBAkhYE0xAyvEVXS68T+VpcozXj7YONu9CZkXu/cQsH8USeA+dF7OpCKJGI4WAlqS4
3AzOFSc6BIF5EKMvv7q6kyojiGSXkwmpTe4i2sblmqoGaip/HqC5oJHsT304eB9WRVmGJEKcd0nY
XGzQDq8ym2/9TB6Z7eF54SXRhpiiib2ii2nAL1wMY53NfEvfpEuzfdGh5je68PlRSZwEs9S1tH5I
sIevX2FDu86nbcUeeJm6uS8d3cQffWdXfRqWuMNuI10/nztBSf+EnBwO5bOP8BA2pPw7ztDNixon
KG2rLSqHZJ5fDBbLq78GIrojbqrUM9L47Q+etOmQ93KdCn9w7S0IBeIbZczjlHJwHQEDxjLWpyz4
NEC3xTIfgMDtNLhNP059PfGTCJf4icJedSoFn3AsbVcSfsPMfk3WkHj13prBNRYH2rS/7xrXl6Fv
2acReswW8VU6L6eWaoO3CptinamxSq8RMKosW+tYe7lLh9m/4yrkaTHE3euW0FQvtNKPamZBodR2
q7d1yOqwJ29hx7jd9wTmnQ9+kLh3G/aK4dTwBS3mBiCE00B1HF1765x/67iN38kRtmUYdNmqHM46
9A+MGgtuVaC6jUDaP/jdiFVnXF0hlmF+jliMdbSi3vhGykTAeli26Z1ulh8QfUbblxH97T86fwbN
F0k8lSm5rrnzAIK9LHxdSbYSdB928XRHNncKWUOrU9tK9yD8unSifV7bkS1ITvjxFZs/JGeA4ZEu
zD30Q31feULLed3Gl4r6VuXoOILhBm3oOFxZm4Arn4xse+ttnaWZbZj/Bdp59Xn2bcBK0mJPyucg
dMO5XtEIpRr4I/DVXx5GOxuEX0p7Fxsi35EvZtnkjYAtbe/WEUXZnBnf7+89RRIM/iLJOyXIPD6m
IUvjsw8V6PACmbQe83ZZW/tuqnT1E0WGSRfYgmekYbTocZUN3TugHdqwvvccxt8PXPQc6lY3Zz1s
MP5l1qxhGUJB6mc8BbU8WyrKnurE12E+Y2F/IJovX2TVtPElVj0EaFiFalC2wSakRS0q3Z/BLRo/
M+lQ5YXpHVabCZwNlWtGsfPB3w1zubfSj8o+7mZ1rVbM8St6UfqXWKU0vOtN1eClZroq5o51ddZi
Q5MZQvk+va2B9XWGOo9FgEtaKz8mr7a0BfYMWKCEK+zHzky1bCyMadPmHAfdWD1qoTlOPf4c9Sc7
yfnrBBwXyenso844y8QmOR2q5AUwtJrngxeF1T0JkNF4h0NAul4DG6z0nS9gYPw9llDpPy6Jmuwt
hBjHvwyzaMxz0rZ98GMTnZIXAP74z3mytLqjOK1vmLnKhE+0QoKgkKaqvGfhb0CEZFSiEIGZPiYG
myhFe29h1xbHaSdhr/ABZkYxSDCTHz4GyG76beZh1WHPftiRG+nqeC6WeGiDzBIMxl2N5pjgUvvp
oM6sxQh+WFo1+icn3MqKOYY3R66Wqe0+2WnF6oYS1+CeeockZWbDoGsynigictDTJ16AeDq/tEEF
azvNuwiSnQXn6Qy7iPwY2Xo0Z8s9pA7sZHtEu9FI+0cF3ze/4EscVy+uI16fo7+SLHlvNjc9x7Ye
Tm1ncW7EGaRVZ55UNP2JNFK4nLq4CQeUrRBpZyMSUv1byFvnHshIfODaJCTyVSa0lfOZx0hkfhqo
kIxmyF+guwOzLPCeBu1hpW1HmQCi43VptWYxa8f5XiHKki6LZt/nX0SQpjJLCVMmm2Ac9UUq/Bkh
Uh0uWdtu+D3A1TdfkPWOYFqPYuiUi9rgCbVdvJlywQ9oCu0IuvZqBNPRF6JhBFM2fTiGb9OlXfgp
EnjJM3+N9TNpyKS+JcYD9alvalEX9UpkDEmBj56PsWhZ59gfY7h56bdg1j0yD/Ng6xOkvx7OT62a
WB7rkaSZQyy+HpPB7ZuDp0CquuK6L0cYapZdapInJMvYwXJMsGsQNrSnmrSmL5OJuKLplM62Tv7T
GuM/vrn/FD/08z+KF+Pf/gtffwPiy1RCTrsv//ZOt/jvv14/83//za+f+Nvlh3780v4Y9//ol8/g
uv/8ucWX6csvX5y6qZrWN/aHWd/+GG0z/f36uMPXf/n/+82//Pj7Vd6t/Y/ff/umbTe9Xg1LYvfb
P791/f77b6/Ksv/435f/5/de7//3307AV+i+gorlHxf770/8+DJOv//G4r+miR/EaUqDICCIxH/7
y/Lj9TuB/9c0TWiaQsqSpJgpEOZ12kzy998o+2uSBgC0MUJgiYkM+29/GTVWQXzqr0EaIxJPY3wj
DCIa/Pbfd/bLo/mfR/WXzrbPuuqm8fff/kEi/J/6UxxAZp0iY5eGPmUswD3+qqqpm9WRKUJZQCiE
AqjXmPDZf43okP/zYXNr6kkgN9t0OmqxuqO/IC5mtXmfATgx4KTWUIV9GgAcNnmXRsKXqIVY39wh
Xw/zqCWd5U0CmVkVsTNVVJDGJOpEIfRIrtNQNyhRWc1FJtuasku9xfxzHPb8edSbanP/FY9XeDCs
R3Tr0/Y77ATVH6pVNM6h/jXiUjd0e6kGlKgLhMskzVWn+rmIkj6e8gah45tgCKZnLpCdycJIhO5C
QiNg29sqpNy3YYGNeT315s5PJxHe6nWLm6wRxISXoQt7+n6s6qW/DrWHdatZU3SFzKoTAigTRITF
zIwQZ9cSoW4BGVLy1LHVM5c2jAdxVrzDArcJPxnzKEYGAzB55MhnSH9dEKRP/4e982iu24jy/VeZ
mvXA1Qjd6N4CNzBIFClRcYNSRE6NjE//ftf2vDFpP6u0e4tZuFxlWQRxb4dz/ukU7bj7TArQIlfx
kMB8dxGNabFEyzhaUFe1i6yjOuKCO8rWdmoBOHKhIshIlgAmG63g/iYs2nR4pMB35U6eiMwG/cUT
oJXTbUNSnJgeZmKeKm7R2ckKczctyCaW155TA37HHJztVF+v8yqHHZICS2S/v95V4ZUT1ZHoEWyW
Q2PneJ79fDEx5lpyigTTjMJT2cL3HPFplWDCqve7204W9XjLpLvyk+v0bTFF5FH3+n7ZMreK9jXb
pkgY28xv0or9cgwKSCtIGM9tXrd9z4gNH5VUeYbvWZbYrwpiPwGs9+zg9pMH9mFNAgeU7q08+LkX
etf7yJxJFSfl0oVxu/Qmv9qoqa8HeqmBpNPEQP5ctAAHW0hvOQYpzuCT2lJ69D2dhX/jbZloX7bb
kuMvhV97NLBjbgQsO96n88zfdH3WHDlNYXAYGGVCE5Lu+j4bhtU9DEvgM0yUH/WCb6h4lcuy6a4Q
lGFpKf18/RCGBTxZ1Orlsm5VgplakV+xXgPnJ16MjtUtIq2Hfjkuxbx551WOMuWTyX1I3UoDwi14
J71P0FJ9edB5M+io9eepvzXUkkVEvoZ3gQ+TtLMPrrHhayZ5LjlmBzHIqN+TBCgfpNa6bx1biPrs
ZTlsRs5av/THTjtdp9zF3nViqhnwC9hTFi/lFg5LEeV5EqgPwk3bJo19lTGfhAtWZx9AIMLx1Vap
sTqPxVgFn8Y9FR2MWiUd55SPxgnzGISnTV7t67z49P66nO+yvk4vhNso269MPNvBWnFf3Yt+bgww
6Z4cp7kMMqqX2t6Bgfd3Tu8uAaWhqx/6vZ8qhG4dJF/QDs5tBpw+x0vrO12Ul1MXkB+e4xuUshQP
Xsq4nCOw5iYPOi1XDMqirNNjuCf6zaQprM0K80iVly/7catk9pCufnnmqTWghdndLJqCbAZ+It52
jNQUzNmJsi4nfKRvAzAeKIpDsUztdGaaZPcFSwypmHnC6JVoF6YoGYbtmBs9uT44LmvkQW1J+Dor
8kwdOU0JjJjdIbNx0IIMRSmG4eBYyxY9TNjq9O1lTuHnQfiiPFLNpkwByAd3PfVBwl6wZV5xmyEo
ikpn018wofTBoRW9+KRGRxBe4ib6OsikAfjz3fImAT7N4951NLjcRnVJI7ACbpJ3or1jC1E9R1U5
L1THKhM3e2qx2bFD6h+h01S3drTB2xnqMrsWhGdm7fvS9MsbJS/nyIbH8ruSHtMycn+gk0oxbz/m
2Rbcda7o16OahfJjf3Gn/bC6xXanVs1l4E2CllpDhOpzxkE3QBsq+wAeUUPMZKMCLvbtkJ+4ybL9
BQk75X1ThqU8ki/DhkrxcTeHoDLuR0WwF+dEMG0PVnapc9y2NAmKOO28Sb/aHHZyH1UVwEPkCZHq
aIehGpG/IayR6yEsfb4CCzHeHQF9A246zXyy9x2UbxclI4cXBndnbRgLoEHKi83CBcfwVsjogsxm
Y7Q5Sj3khclH/xSoqsy4M+Wuo2ooxHvrVM4IqFzkbaQ8TFnxYnQNZdUE7jdPWKc5yjAbGuYdr0UW
AbRy+8Fm9NUxGENTxZny3W/NIHZ79qyZwqhcuxFKYStz2B5/rayKa6dJbrtyB25Yaj3lh6Ys/Ze0
7cz9ixic15JH3KvEx15h/entYoLpTbLLUEVDVfX3bAHe1SixjZGxznxd5wmvbXy3fb97rI0oZbQV
Z81QT+Wx8ICHb0EcS8Z2yryX5Y8my8kTYW10e1S70i8jBjPOl19ys6WMqPKbJnZDVb0Ly2Eb4Gez
KX10MkYH3glg8P5LMaBRaSOvpQs+lIksRHBcksIh+7BnIthOXNaMqt1T81LEfVMy7peV4Lwb3GGY
4054w+sZkCs7eWGo79psdLd4F9V2X/LJQRe3Dm2wQ4Igbr3ZZBCBTll95v/b3qHjMK+3wtlZINW6
PS60E3cLagpYvqXvP0h38faoWdfQZ4qlpymg7WJ+OEOxp0AvU3NnxJK/MVsw3nsm6aBSU7O/N2MS
fOrWev5YOHZ/mZcpRvLQ5t1DhTf0kaz/PY1Sfy2nU434k2wtqP7xsr7aMmq8fOa3Zp6YiladLz4K
3OEifvaFoo6BWV1jFDTtECH/DbLjUq/7C8a4r2PsAuhfcZ2OS7xDA55U3qf1OVPBeNPwKkMMGGJf
O3Jdpjid+uKFb0oFaqll+27Qi72b0wRidNq74rUuuuHbMtBMlchpIScFIg6SnYqENLekp/AbMyc5
V8iTx3gGmyVSYVlCxtmBmUQobFwgrVXWzUn4VftWipxRsjYltJ70zO7buGcSoj9b7QfKs8mjmsz8
r5yuqMgvwH4Z9Ws5buCRiX2VhV2TxWafezByoJI6ck1CX8tSQpnUJHkdk+Zfvtj8zqPa1J34qoi/
ADTPF8QFVhokOBr0CSCjV80jSWM+Fpg6LUJkIpqCp2nakQ5eWTWcTaY3YhbsrD4KFyFWtPmtal5k
7M4u2owtOOmdyWZRPbpBd9xF6TaHKeiYfBC6vcP3Egzzx8kLig+FD8AaTXW2ceLtqiyxRo96IBx8
qiegfzcd4yncnW920kh/iwCLRSSxBVWRzbdkPNSMsggiRQP/9vL85QhQnFV5VPkYUeMKdnwMoy6R
2nBd9JMfLamTGQ44v3ev2nRZ6xNKVPVqTeAjDxL7SRe5W+XbKGtr5+UUttY9O5SCOYDJTmHeob8a
DiiNQPKbZB8O7VDrY1vZRJ8wgi6vlyQY0jN8vw8fpLOATywCWvWrGHGM/N7ySuLNskI8k/u3Qp4F
KCtMlARBbs5zXdBEhAbg5bXrCTd8tAOUxEG15fAigfFw4nocuwdoV+a5VhBs703PxGf/zAwyFKmo
AMmUiHKAUWkitXT5+rJfvK5qMRslVH9byZYfIy7sHZ2a7s0D9IN+ldqGNQJitb5O1NC1VFOdu0aN
q+DzBTWke8DBXpOeFQgm8HD215QKPYkeB6ALM53Sudve6bTKu9umdNzsWGcLUI2qFaMSirZLP9OQ
bSyPrWqpS3RSnb11KdWhJAO0OHS1Tf8UE/5S3/0y/2rbof0xPu+qnzTir7rvzZvRfv8+vvzcPf8/
/z/sv92LHej/3YC/bPfP9Ze8n5AF/08L/vtf+rMHF79pP/Q4Dy+dOEHTqHj/7MHFb57ruQokO+Rf
oeFP/uzBHVf8hoNKC2N8qhY/uEg0/2zCHU/9ppW+rEhDB03nLH+pC38iIubH+GEoCFD1lQdxwLOe
9uAiLKSTSkbHrMJ1IMla+aJmVtVDT0n0M83/BeP5n37/j2fhrUdXxMrV7Kinz6JkN/NQdUvEBIRk
JvZUE6FHzZt9pReZb31dpr827vz3R2pfuq7RgQ87/1zqKktdF4XXL7C/C/ymvznHxmb5T0JD/uHF
tBTGk77nhb73t+lEQB19IiH3MxSZ2XUoXYXWR8vplHlQUtEikV39xCsAQvP8wwS5EWD6gDQhy+Hp
h5lVVRdKZABRwijbKA1QrsRVtjMWfQynn40F+acXNOBHnnINH+JzLX6RcIR7pV4QgTXdnd8Y+Q3d
dn/VO3N3M+XW/CxOh/X95O18wv2VCj0jWSbsH/P07ViQYm7Ldo3mJbsVw/ZlzZLudprku6GQ5kXd
qFsY9l/St2v38lAdCp4Y8Ez5PPMkG5O1JRx9jbADc9vXSBaGqv013/jlKRpkLcQXFIAQuM/dzDOx
yw4l4Rohsp7v8rDLX6J1+CVj7e8PUaFWyvc06gaEL08/v3UDteguDVQnXfvWLCUVqMfk88GdfjbE
7flC5H1CT7KhDe3V399nCFIimxbJ1ZNy4cWonxcZ5f62fCC7ftp/8h09NT38/mJacV4JTwJFckI+
fbGFLLG6RXwSOYzuuSrMlrzPunl6zxzn9GXtMhEPFGsVP9lsz9c/7wgi6jM8yeNDpex4+tR0VH3f
6Wwn0UKNDznzO28LbZoXftfZeNsa8Wsznv94TcOBwtfnCo74Zx6PtdC9pjUFEkt6fTS5n1zpcFvP
f7mr/oRk/wrBXn7KXw/ky2sx/8UoFAdoVp9v61yi9MgRfEa+RzLFiFbnsBo/+fUPzwjXd7nFpM9d
98zkkVR7mO1iAD6wXn9uS+ncJX0e3nh52P9ARt7/JBrl72eHNq5nOD8uL+Y+zwnZLIKPtuv3SPr7
Fe9PbtZ+iXkZpw9d7cJeWuZ1Wvcnjrl/2AYIzDBOBkh4uQie7TgVCK+2DcgLqbzh0U6yPUFvm6vE
2ae3v/i1Xc4oTyomSGntQfw+XY296hi94W9BFGp/eLnsaXFumv7XAgVYgghwBBi/DkPsof7zHJvd
Ib8wcOESyy3fIBprZz10hA+++cWXuZxSDNZllXNDsxqfvkzRa8rpscRooqiFgTw0NzSN3y8+xVB4
UMu7lwtaheLZBjaeRh4asMgNaDoyUHw7ZJSFh39/yt/WADtWgE9cgCbP59N7+i6bdL1Z65ovJtDO
jS33/V6HaHcKNRSnf3/U37bu748yxFVQUHne89w5sab5thQXKYXM/D2C5hfB9dbl4c8SfS8H6pMz
wsiQgoWUcGFCn1L06TvZWU8tPRUj7zqVuJzp2xhe5XQiTuyF27LHo7eVW8xomGqMnAAcIdJLoddf
fl9F8cG6l67gK3weRsF+9ZEToP4uIAvSmw2RkTh7fv3TLLW/f4fKC2HGFM+TPOfZPnaSok5p0lHI
rS1zuUwP9D7t01VKP//4q9+h4gEB+We+S5XzPPZV7bhJbL3qaJj37lXoBM1VW+pfM0+zj2kw4PkI
quEpnPXPNtjWpGrxq01HhW7SY1v6GECmJTv++7ugvHi2UDQ9jKCHCKlsqWyeBxHJvCh2ErvIrIC0
XdFrCgyIYsn6b6FGkfzRgc2CVSdjJZwOY94h5o8wouHeSocya94oO4T1yVv7nuPTcbANWG913IOX
1MjH8rLev4V0+l0DNlXa70lStUUcgADUEdoFYd+kzE0OTwm3sT0yEnttgGZSt7Q3Yk12PAVD5veQ
fnivUDNEmwsIHTIpOysDc8chnW5EEXvApw9FtgbzaUHAqfwD91k/P2Dd2eao4I+D496g6HlA0YBK
1u0KbGnY1I2J+wLW4rz5hc1ukUN07yRy3rPfzrCJPW/XvUoCaImPmWXSzEsx1OEeBTCuSGlmhfyE
qRajuSpzRjfc70a22/U64L57cHAC9id3QJX5gnp7q1GJhtMqo4YJG+AYDagbJIHrJdyppWxDxHde
Ll+3F3zmlA0jrjh/l07wUKK/x67lJf0D45pdhPX5zpkouwHUvRwortBB606eJjl4zQeUoam4aUdZ
+m89JbI9jTuY1OpzlQWKub268cnjTv0si1whp/owNrofr2wwhzXVbduGqJOX9FNZLDqNc1ik8lCv
bv5WZLmzM6+mc7xDsBXwLdazbX4fbpl6iyC22q5Q31bL9WxD/8c+zKs4VH63G8xroER8a/MGeDfk
ddbFiDxhTqYybOM6zGr3AuBUDXUoP/0hA3fPubsUZJJfy2qPs0qtaIqnuhrR+gllbhoms95PAFbq
cQv0sF0PQ9DIhMOsBl0/2jktgvSwiSodyTZfh8z5ogs7BX68+2Id7uCha3u75I5Ebe8Us/2W19t+
bZkilMR+VzGasFHkP0YBZzWoLep1z4e3Rez5phv7Kf+ywRj4yFkbAcN4lH43EupRKuMQXjUkrQDg
buo+RfqT9pVZQvSBqZi/Gb8V44tA99XwHQTVMhDBlKPZ01Ow+e4dxoUmuxk6zAnH2Sq3v+KXGL6i
GmvkOcELg0ZJ9ADICr7RtPno3KaLCdcposCu23uoGncMaPl8f/66F0nBtzpZxzjXZgXS/SKW2mvO
6WQqBItIjJjRWUqibBsC9ZaDKWA8Iyv2VMe2QUd/beccj8yeAQQ/rJWP4MUdzWxermPWDecsrdtv
jIMd5zNoeCO+1oOfBdgz+ub2wu1tLyrsc9Vp0d2sr1GruOK4sXmWQ5XJ+W5c/DS9RWo9Vq+Nn5fu
OW/XzDlkTt97R9fP0vWwZ7bAhmESvcFXlnN3LAvOziPEbw3/U1ySGjhJucHWqeNjcDazU5K0OB9X
zIrvwNPEfA75kcExGAh0j4YwA8PXjKZqr0Yv99N49MXUxsGAvyDWxZwi6hvC8vs+YgOKlqxCAN/V
4JBXclqa5SOMW4/fiI4HJyH0vH/bDXii7yeDP+T9iAXI4bMyGGaVrjTp9CSnp8gzMytPphnN+16O
+UvByIP06FUXU5Y7DenLrOsxBewj3tVjmXRtd1zSQFdveqsrWifRupcvaFo+B7MBtK3LNntEMV+Z
uLGhKWJEYs1duWIqx4Kq8+0qTDGoxu4QeDIqFA3/1VJmrjw0Q4Yf2LAbP7Shg9/I2ar6YZhsI2KG
Hzt35Vb2bzj4Qy+ufO1gvfRmTo2mGUZw37orH7uy79yYPKjVntM1wVywawD/V1viieyYOaMaTgP+
ajBTzCD6CMnfQe02q9WnwO16G7drYZMPKVUNrTtZ0y5cwujA3y4mv245L4Kr1pVFgYPLy5uPiEqQ
NDTTbj6qioszRneNGafvYeIjMgea8RbJgp2RY2aLd+gnzdRm1YucRHmUcQr2xYXaThcxmZhLHCGp
QGE7HXEkj9tJYDrYDxlgOITQ4GMacs3WIkDHhLzfZOwW94QbTQyxnpp1vEEuaLGOqk7WR70NfnHd
C5HUUVpVhfcWLYbFBhYGqUHgl6otWhekE/ASXPi4uzbTn/wG4OaI+yH8wrHWi5eqxbE8pTJATsys
UXHq8oQw6Cxsg/DTXOBYQwZbi/Jmm9IUmjBzW/CObAKU6DZIblbL1LaHLtjyIpZzi4vG2CD9sCUu
UNoGmCzixJ0xOO1dCNruLAvGmnT1FGwXzMAO6K/s99axiT0G+VYtMQsKP8Zm/AVlwGAxVyOb77Fp
lDI9jdwBn/LNLm8KNw9GeETFVqwq67zqnCR0I68r5gX2NEy7g1fMpripSo+xUptx8pWzK7DFCeNl
7x1mqJrgANRY/PBqjzCn0eBsQjdSb19010PSofhf9LG0/cTZrlLtRItwB004qoucxBOVVyHP7SYc
QAjNz+3cDU08eUvlxRy66G6GZFbv9dhkpLnVjTMdh8yFBW+bJcGNjVXrAdRva2LAfQF34jmdPrWq
qBgQJB0d48AN3qEbQFOL0IPGdEgrURyQVJB/VpfJsh/Crh0fsh3JB79PJt2Lkhy3cB+ikUROUpot
DjHHw8MtJR2nkKr94HH1seWbHWJ97m14ifjr/W8Z0h8uwMUH1hrmBsuq5ibwIlK8CaSwO5fBweoC
j06+l83nzQYQrJ3fuo+zNqiv2srrb1BvFFnsOsVSHRUqU1x38xDewbTv+gS2sGoKpKqPAUnSxCAd
9YR37JA7Fydv65L+Pk1En77asqrDH5PqGn7LFvO83OJi3v2jw/mex6FoWvJyymr1IsyZxfrG2/F2
xK0OZHEX4Mmcz2WAQflqFwFrByZLubfJWJrytqOWGB+bwlycPmkeJPmN8nGH4GHLhoD8t1Ymq9hP
tZPr4Bp1czumLzx/y+VXu1AqcL96fYijDeM/roo5BAUq487xg+4TZYvXHuw+DCjb+wX6N3Dw0+Zc
iMN5VmhCsWY5G1MyKoZ6oglARRZNzTTk3B3NjFuXTvBD7yDzvrEVqgIeZl1Q4TbcHmDJe3PIJ4NA
yThYUE42UfjpdhLD2gPAj+0OFF0+MVl94fHxY6scj3wz8mYc/GE4T8FYPQinxWWurNzft5lEYlak
jEpiZLENXtt6mW/kgBooRjE8vUgT/yJL2KwasaMohxuqRVB3XBArzR+m1PM/YCUWLDfPTO5JJGMT
Io5Fdnqa821MMXCb3YvxcEQ+xuZvYP1KRe26TUO8Cb+/z4LLuCrJb07w0cDVyKTQxrkTVkD010ND
5k/RbkDkM5hCehzcvPiQiIwTxHGSeovwb0C8+oz/7mDxi+mz5VJf4ql3PCwbXj2WscVG8L4vdLBz
DHtLE5Frpx5hwivGspNFjE+yKkeFia3OMfagJZmPGw6U+WqrGX0bMeypeZSO5+PeIfdiPFH2hfcK
fa+I/Iohh7GfZ8UHz8steQJyXn1EIlVzpQjY3ng65AzuuVW/dpfCqeHlCrR5MLl1EV2GS3yvxosm
Kt06tiFpLIM9TMUUXnj2cHw3TFv2tS0tkOmORlMc6NmWH43euvcqL/AMJgm1FEwu3RK9ADL+1IGS
3ELLXpXWWS/3zYjnty4AQRExhF0NDV61nxkWHN7uTbDWRy8tKgRlSCruEdngPDe57VW8YsVmKU1b
yXwKE7gnxILCOdlMlYq8hr1u4hDxNTKstvHg0j2UGgyWKvaHqSmgDdF3BS9CZ07Tm6xonLe9SkPx
ttMeab/WlvOrvQ/8exhX4RMTEziv0aNkzlGJWZ0w708vejEHRL0gq9Scal37JWjS9h4hxrhSYpdk
Rwye6nesBxcLeO3Ct16ugyQ5e8GEbK1QNBoPYB7Ld3TYzY+qmyUTy52B2xPxGzoN467N55WgzCAK
RtuM3W3uSg3gg3RFonVIirxKbmr0i8lNTk9qb9Ny85KPnqatfNgSs7n8giQwrKfWLafybRnMaOQj
ZIjabdBfb9v4Kmucij3pdGLo+7gZZ7RUw8whH9V23d8uIbvrWFWNnE+kTFTDYRml/JAOxfwY0Ana
WNOE+jjrm1azkoptjNsRSdJpc9z59hKmssbhvtOFsFlz1pyYFNOgj14wZt8txH4Qda3eP6/9MH0r
ejwMcWu4dFimDsK9zumngYYnLQfiLMrmVqokIyjM4DCLSd5SybGyAwXwXnv+uzb3xbu54PDmrCUg
+kxYLtGcTeOXx75axV0T+FXN10CaeBRSqH9Lp6Q155B8ig+drPzsMI5NBbsf5ATne7v5IFcmNt17
pUI8E/nKl92XKaePe6xqOLJP5bRtLtqXpd+O2K4LnMfrpN5mnTXloZ3hQLGBh0SLEK87z6cU82Jw
W4eTfETQPK3nlUoQynsGTDAPDmhGcduEDlEmKiwd4g3mQZzBY/uv7iYDjjZkrTlGhSmR9MnlOh/B
mqjH2zFIOyYEdZ53xPaG1WXZcdb1lJtD5Ljr/rijrviUKjP4UYvG9QOyPfWy2fghMRGxv/vv1Pxu
Qf87sDdEL4+WxU8qiYMeKdJThzvFhEBoEegw6e69LdLq3A9dWEZEWTZfazPvHHyQtLgRZLG48TSG
w41PiNx63BAYoixBfOdGF5nfZ2fJbP6ClAuSU4pNh/YM+5kkaKvE9BoXfN5yS+v1jhjV2hy9Fj8u
d3y/vt7JKyrPWG2J2FgYGZCfQf18XnXSYccyXNRVGC7yorMFd44kAr7+rs2R98W5rlT4Yq7d9AM7
oMUHorpujEJZe48OyuyGI5RaNxpWtD1xjWj2Nq8xdR3C3SneUfFt1J8ZV2hsE8nexzJXprEl0KOK
mGFVi6jU6MnieQrs1xCdyBCBaSF7JLSprM6428buwLrkNGxXk7pHJ61JlqjSQpRxOeXVJ8xwhYmG
jawYdI979dbp9f4qQTn33aInbqhMczveLN08f2Nd4qbxFZ3mj30rG7IsKI2dm8TNkcxOSIGgp2fr
VlfaTmNz1iHdJKpFPfknml4hPtV1gJKrwb3ZH60Y9y9rn3PsIKxx76skX9rr0tntRz9Qlpppzq0m
nWEvt0tw5Mb8zPoNMuSA/dVPW3FeOiqS6U50esNP2qM0P7Q7jepXcIOi/iQKNbtxat1hPA9pB0oV
9QWt+mNJFUcoX7d4yvlQBSLP3sAphkGBQW4v2aeZFNXwmiFs0sSSfKTwpi+XvHupE7X8WMgV2eKt
WQkn4+wOTjYsaVfyUOUvyl0n32U/1z+obaePHTI17/2MObf6UawU3ycVUkFH2Fk993obSAJ5k2Vp
15+9So/ZoxrhqgEB+uL9mI6viSLSlh5iRM0qWRp+01HrFg46RiOzQ9JJ74rP+dNQuy/6xr5q2uCH
aRDGZ134jdSi9WNhiMWpsfedVbjcDJeK0+ncs64RmTGFywu+pjrYstv/6thKCYYjspmsgwxqHvBV
Oarxh6P0CmZ+KhSIRcwYpfEjqATeni0EgT17wyJf/ZduV+aw0v3RnzfpirOoEDM8UTG9MpPvvqEx
I36B2Auq023Rw31n2jUgp4gb4t+h1L8BqUgDIUTcQLiu8KV4JpNozCxZmcqh/yhQSYBQxmuH43IQ
JL/8+6Oeswj0hdAuUEgXE4iBNnsK7svVX8e9W5LIdfLyZUrNfQhQ5f5EHvEPT4ERETDesCJoY57R
IoOSwdhmBWmvQWhv6IFIZoUt/MlTfqc8/spU8DIGUwv6TYD7wHs+aGpIUQh74+Agl3Sq5GRLbp0o
mQMS1MOh3O4QeOq7xvGJJdpmK+8QrAukeFx7PxAHU//8+2f7T1+jKxSo+4X1DJ6n288yCVzH4Wuk
WmbQ3RgaIiMHwc7A+/r7o/5XfvWf7iWr9l/kV58nS0rQNDxVX/F3/lBfKf83KYTmKmNHhS70xH+r
r6T6TWrpecL3lWGrXSJ9/6K+8pFF4ZtCDgJpeFFm/V/1lfhNelJ6hjYZ5oZD6lfUV8/XrHcRuMDi
unReF3ZSPpMzQFNghSvDNUZV7t5Q86xvFUhudsA/Usf7uEwn2k51oMSjBCWTovi8iCUErMq2n+yf
Z7T55VeBXLu8letzKlwsYX+dDtqYbaCCImjGw9GDMVyBQzj5dMXM5BALaJCND6VOk6/9Stf1ly/t
H3QIlwPgLzsX2hwiDCLz8kWErnrOMao+ZXSAv9PvOtk7rCs7g1XX78WqT8T/+D952LPT6PIwyasi
nLrw9X8boIKrUEkHluNQOcF22LLps9855a8pK/58COw8hQRr7Pk8EVwbNgXtAa2qc+Kp2mI+7LCr
P+HOf2cIn3xwIQ/gqzKXd6F4f7Z8VAaxXYsJPYN5lXZviKCB4H7IgtOevusV82kXL6aJJ9JkOu9S
XhWpF4U7+Fgrwa69687dDlxuoA3UAZO55WNBMTzH7todk/1LC0Q4Ukk5weHfv/CA3fX0Gw9Rthgf
8yG3nDLPNSGtQt+PqmY6VCS2MSWnz5vtVC66f4/jOBhPiUfqaJy34jPBVvvL1WnNIylOyAT6uU1q
2um6OOBn2+kaN8f4cVeb9X3uo2aPgqLRHwISbh4M3mIq78QGxEsOIj/ky+Y/jIPmh6ECpKaed8pS
TOnJdUaJdTdD0/rX3rRXXkR8FsV7ax0vpMdOtbk2g4Wy820wydjUufOuKfx3dk17hO52wtnujlPo
HmVxaTN9YEODqEGO668uYH4H93LXuUi70DY+u7Rb2bVOOaekaQHnvXREMh1tDmH971/R3/ZkiNxJ
IplEPon/+fmeHPOVkmx0x8Mixv5gRszKu0gAszB2neb9p8OaL1XN06WModRIbkuEryHdx9PjRzl1
J6cMaQ5iFPIISRyKFoWjKO0KEfUs2APDB/Wvv6RC0sDpjwL2oqh4+lAMIVzcCm17WE73A9FdVyN8
abT45r7Z8p8N0XlWEXioCrWgngvAGxCiPJeHpEO4VIjrp0OIjJKYLdMexbp8m5xE/1EQoKT+Z28t
TtxnnyYqFIRdknMcRt59noQ/up2HWyMwmPfK5hPiNg+uRkNTR32b60c9Ex8xgX4fMIhCT2891HuT
B5bwKXQ0jwRDyFcM2dN/Tin630rlP2G4/7LBLkbwJ07tq++f7bf/uB6qz823/7j88/LroW0+V//9
355WMJef9UcFE/q/oYT1A0oXhLfkoXGS/qEfDz0qGE59kGgWMPoydvB/VzASfzc5Np5mE7N/5aW6
+e8KRvq/udwXghLbQ3Clg+BXKpjLDfOXbcsCCziKQh+VUIAs87kuZw8wzAIoOde+wJXRmH2/CUN1
hVvOnhs3my5Ea36aXfuxNdnjXz7B+z+e8kS++GyVS/w8CNQuS5xbhBvlsuH+MtD8MgutwzhY3MwY
su/B4gwB5EvSvpfK1J+rJnNe/x/2zmS5blzbtr/y4vWZQRBg1d2VatlWlbI7DMmyWddg+fVvQFvn
Hksnnx2nfzupSFve3CRBEFhrzjFrgUJo9COtz7Sa4Z1wPSnejF6+h9E91nvViIts8EDu2kqIizSp
CvpzhV0/0hDH1I1+I8YjDO3lO/7U5TwOPRzK2bTeyax3vuMbTe6XNaGPDt9LFeuMo1EMyz6jdngl
8CE9qdy/mwsnBseyBhbGv9SxHherSj8XYYpyb6jo48kSBoYzab1x7ZZeDX4m+5NfpNn96zX73wfw
/xq0/f9/p7CFl9DV79kK5l8cnzLh/SVQ0gmqObx5PBSC/3rKgr9YVxklKYMM7e8rpODtKRPyLzuQ
0gnxa6JFxkDxPw+Z+MvD5oTOG+fBkaPw3zxjZhj/+xnDNIKtwGVHwvbAhkLyqrz6ZZjjRxIROpLd
aA+0IKJ+vWhhbsFTXZc/7Fnfv/T/dSQOxNUwq/EPL2FNOyOIqgLjJ8hCGHb46XEh0ZQqffvZC22I
K7/chH94hN9vOo4HZP5C6m/WMrz53z/B6xBNiQoB+CV5etLpWehtpufl5xJQsCW8GKKSNzqKDngX
Wg+/P/Y/XVYqBSAtsNlweT/MHuC+0zrxMKnaqV3ssKd2y4liFViBWYMV9odL+09HCzx00MxXTMkf
k93wL+hKNTTVods4f1sRbVkoVgE2zYlIoPG/0kAfr2uA9J99AdUQ9dHKkCKEn+qCrqWflSfKWSG4
5v6joo18Bvm13EJWkzgC+M/vr+n7Vdzrcen2mVcB0yi1jw8LqtGjp5MH9W70hEFot1uXNhz6V/k9
6gr6g3R6/zCC/umISA4d3kJsy6kwvR9B+Gt6KqzlLraryUN8HahdWHrjhds4ya0ABLZz4mn4Q5oG
b9ePz+TxnSNxdrEglR93y7x3a7SuzmHUFmu5Ze5W+hwKlcAGs6V8mXwnukpqKwoJ9XFc5Hs68c4S
eIR39O/iaTv5fduBv/WWm8VyCntXiUD+EHod791M4qds0m5EXIuJkG4425hLmr0xBW8xVM9Th7Ic
2YOjPlsILeiHOL0o71WBI3cDmrJHmdTPJJq6QesiRJij0d8tQ7V8UkAebhJNr2mHyKb6MjAibFRd
hUtHKAaVh/UwheSWFZEgk9yn0FsokPr7uesjZ4ciAXusBZOm3wLhq+sL2tT5mh3mjhSNg0OTy+BW
yjBfxLZesmw8WRoFpSCRpT1uZ0JuETAMlYdmcpxgqhTd/AhlI/VOUpHmNy7rCe8LwDb3MKmuBQBL
Y1LtkomGc9FWYbsrymJMoM9nqI1Vk/nTCb3zEVWHLHGdoxZDcwAkY/2GaiUFCKOY0jfoJOVXkEzA
wBI0ZO4mwNxMW8djkukUg2sXtpW4nxqhqhMiEj16crMQORIrdu373iGbABt3rK8JF3AUqeqICOzV
0z+SftTLXgdh9oJmAvRdG9GFpk0nILiCAsSiUqtRPaA/g1wGXzGvzsqwb8C/UPJYvlLLx447sdwW
j6FMeseAR9HBXrt5jJuzmywBZTCb+yp5yMuetE/2pXR8drNu4ubLijTWuliA2bjzNhnoGNBJg33c
Plp5PPkHncBjux5rx4oaUGEDLYBrNEeq/ZTDgaODrGqVHaD/p+6uSAMqo6KevYl5sBrskIasDvIb
203T5Ly0p0VdJcmIKYWNQVibGIgclOMGnwDsVsH+zXpMSq5HtbFBv9CdAC4ZgG0LFuEuX504LZZL
elZOcTm1sp8Ad4xj+8KGhAbONpkhja0IRrVhiwYoF7xrgY4j/m4PVi1uYftG8hAUaapwNbWW7+5c
WH3T42o7tbdBDt61O8cFRv+VB6yDSjHYyCcXX3c42HXt/xxg8KHg0HkeAoyg5XWWhAB4tzbWgHGL
Snq8MwmQ6GlQErcbmcYgLXNPLY/JGE53xEq42bZvYOtv/WZNArw5lXUbB9P02Mi0vRkUb+kt8WMJ
ZNwQ2RDoojy6KvzO+yrjPjqBJIYKC32gMedaiEo3cxkqej+0yw1vN4H1uXbgzkqvBqeKIq7m8csW
cZuAhL/HErx8pyspnsh8Kb5KppHvaDQQKsJ6n/SehkXxOa4S+7mjwvGSo5F/mpyIph7ko0Ef5qAd
kYwNS0QRuvSsL/jSYTHUviu/x3gAKHlElbqt4H+3qMFCrmdZ++0d3DeayUW7QpqJ+jz/KZ3ERZ6l
AvfJ1wWq4Ni1UCmo0V7Kb20q3UVufTfy7OqM6nv2VQzTyif6vnqRbQ9P15p8fd6rMR92gNPpBuZV
6X7FpEOrg35KEm6gxUbW1iTPPDS2C0TB0/zYJH0CjJo2VvkAxyDtN5MoLKhIrQPtL4FJF2zieEVZ
aEH8tjeWbCKoPYiiMwo2juj3SyTr8wnlJDdHiPTOAh8S7CKVrMO2S0f3sQkQlm6oC8TerousiMHe
hv6NTuO52iZBi468Var81o9ZH+4RaaTlQcFAgtaLMFQj3l1h4qFyKeuLKFva8or0CtR8k5VAtu5E
vFxFfYmMD5dDfNOjLwBVwWmd0Ydtkk9p4KVAODuFDwFslaPo7cals3xuOirhZ1IMTXc+Q6zG969m
+mGqLoV30jtT6B1mnraI9nkT5hvKVhJCKIL3KxI9oghze1WvB68SsmR6r+R465VWDoQgA5VJfg0v
pE1JFZa43Gzqli2gjrnYpwm9m/1UWAFlkd5WSfwjbMY4vEdaFQNsTqDwnyp2N90BbbslQRQXa4Ne
by6SFwF7oLvs2gD7kI/uajmjZ9mEuxlzYPs5b3SjLphz/ZQHsW4CXtRDWJ7OyBGhw6Gp7o1epZnb
/eIOUfcSWrZdXSyqKdUVJ7aujz0Aa3ujkakjzmdRkuobkKuD82n0AXHvC4fG/3M3l9ABoi4Ngk3E
of1LuuK0FLZwOqD0ewBCxZ6ZAM0unMHFRXU+jbLeDSP99F2TwtSAobvK04a5DyLC6NzHaBl+JsTe
3ExTml5ocBrTZqgt66VHd3Eq6E0SZiDoeZ1kc6L8rVg8Hj2ndIk4smHYzACGONQhd10Dmw3i7qIO
XFrhUZNza30MXs52jMjVO9ERCtZdn/Xudxohi4vrBoNEiaxw3FpAd68tSDA9ICcQ6wgxu+B7v1Q1
M1Dat89Twtt8n5NdJjcqFnF5GtuBVocJnsKDVyzR2G/qOAqINMui+ZEy/azp7Fr5hcyQUnPHEUSc
NYDA+k/LWqznLABSHBiRFwXzzkMFfxkOdb9eYUUS4lZCqXwg2QSaIhC0YEUZSabJtlqn0dmrNfOo
JhJKU9+Oxk96tipaLzvyq/ORCp/wy/PRV2N5VSNfcDcD0uby77SLV++R6XuA3wosCtF4E9FRnubQ
f4lFAPZx1eGTqz3rOibAh1upPYFFWRWPUZt7y6mhfdTbtZOVt09QSsqDjutJo7iddQtWqwzIJIos
QgdqXk3rVlo6Mbg54Taninm+2MQ8QOQnFIu5rMgrRkBaOEW2kFTib8r1l6uUvRhyFJJ4XNj8ifXN
aTznqi+gZ7PGSwBia9zMFSkN3vqi1rK/rPOkdK7aakinLcAp3zqYSjEU3jIOur8na9AWqudees9z
sITViW8tUXEatdycEz2sa4ijvW+ZRYN8zs9nK2DqZInRRgdYO318AE9PgbuHuetetDxJ9V3qAja9
7FC/4KhOZyYa9Ha8NndJP6zTJktYTGxjFfNk6NpiY7RxpizvdpBQ1SPtqzja0HLPqIgQ01CwNvCr
fg+fBo/JBIbjnA6oL5HbJs2zL9YFOJLvLKxJw+VqXUYSD7qIlxFrnTIPD4K8kmSHlI+JOAN7Jjo0
97jzcRhGg/cyealo4boi7EVp6Ms4+plRiAE95M08lKgd0uzvMpQNkKOQyxd8D1PEV/uCIfbguX79
bIUu/KvYodO7of9d51vqv/ZTjZFgPUd87qe7LEmcn+NcpJgHxPy1b6vyBhIMEuWbtEy7ekdyUgly
rkrZPWkEXDyusbqQSET8kzIMo2tkkvLrWCr7ic6zPZADMyzf0qYV81kwxuk3f7X7ZNuw2JHIv2Vz
jcIr+OmtdfEltARBEWHddV9bB/kzDJymRhZjVUlxyapg/oQCnRUgEzDA9WUhSWKXN7P+ijkFbooj
RqRTzAe5Phm7Gi4yi2NlsYronaeV/IK/C4AU1dZafBM3k41qL6rW4Rba7nSVtC2E9Dpvg6cBh9tt
qFoLQfvQ26daEPezJ1Vl/Yy4GSFH1Hcw+u2aSgDU70nDChTWc4K4+GxsKuBe82TQWhab+xgrNDSj
oR/Cz2pycBxtZQm71DrhZZ6cyT4P+p0j2KSw5mozuRFpV96vVTq1+5Alo0/u1ADTVnstOVAURMvP
5PKh5yA7RD7W5K7/3Sxt9bcqovyaJZmoDqxE46uoy7qviz+E2UEic7oEgV/ceWG74kKakORvaZ4h
cw3VWMNm0zS25DqtzT4Ujf1twOuVbqRIg4vUSrFn9E7k/Y3stP+CK2q90zHRLBv0WTrdhiC3UI0M
i3MBTMhNDk0nMIElWSLvUGgACmoUG64LYyBDi0YYJVEtaThQdcd9rU6iaiEipImQaSnFqxGEr3K2
g3SINq2ABqdbxdrpjq4v+4CQFfW1HS5Qi0QN5mxbyUJf0g+sap7rbF6OPbn/rQz+X67iL1WM/yjN
31ep/vHyf271k/7xrgz/+u+OBULQaVTU0QrQrH8TDPyrQkjh+S+MvRTUQ3BSyjMxe28VQl/8hR8c
HR2lQwzb/y4PBn/R+6QIhE8drykdlf+mPPjKSf13fdAcEUmVqYQ7bPtNk4BaxS/1Qd4yXSUwUvww
ARQDuj+ydKyCBJsxXR8gYJEcpqwOY00Fwwzws3ZmSGtbq47s57hCiWdta4cwDPIi3GUg1cCq2lMD
luuvChcb3YL2cUbBSS0nm2Fre16RSaZ3Gl0//LlehpuCFLHiKQjAp36XpWy96xjeVyMR8KYwK8mm
cbvyUyJsPVU7GuMmTwpMRFleCuKk+MoxEsflwilJWsKQNtb8m19u6T8UGt+XiRS1SdMhd7FzUczl
cjEifr1GvijTISGv6gd6Kl6Tp7oEbkwm1khP93RFO8R7eE3J6f1potec6A/VP9Om+aWGy/F5S/mS
0g99Rg8hyocy1UpkXe/ZXvpCX0ASVKRrOje8vELHarNDN5Pwp3dQ/GJF81NZa1N9npRcemcr4LRP
8lx7iXFv1HUrOwHqPWj5u99fo/fVX4BDVEHRRcMcEio0w/L9NZpxZTpJJ60Xz+pGiiLx6sd+eygC
pSVbxk573rfcxRBw9vvjfrg35rg4lDHS4oQODS3p/XEbghSAaMngJV4Yc7gvbMSPj7T7HXKwpywd
0k8sbjW9kSQhHNPb/P7wlOl/vTUcHju+UBS8FQ01nqH3h4/dMbXsOZEvll/4rdy6vNDcJx4kS5/V
KzDh69QStbiSebsMRDnY9spbAug9F+X33+R9jZgbQAGTXbML4QRPPxCJ999Ee6mNt7mKvuOwqNzu
pIYVEy17XBF9uJwgpJy5K78/5H+efAAnRtGuoLUA5OFDwRboZUSFwe5elDfxlB/wZawUvtxuGnq1
Bx6mvG9gkjFBb3pYzt632mZJFe5HtBnN9IeB8KFtbS4A/Q2eEh5USkh0y99fAHiF0H0azfoi7fzS
Op11Yh6Icq6TvjYxumpV27TsFxKbZkhFfCs3xbh2WwK/NRFZoqtuwzKBxLFrgRY7N+UIsfb599fs
fdMC2JKA44WtxRWAEXhaPswlw8QGxG7X+XnudMcgsIfc5mLRy5eutTFmHesW+F9rHhoNHZYfaRMP
/+3FEhTYybg3wk2K0Uxt7y9W0Dq9XljZP5PXZTGHZ8xeLORHqnaLeyEjl3m/j4cufyozF7/CtgP9
JtzTACosZdg2YbY1M/+S8K+qdC3GC0raDWmEv79cr8LLX95PXC8uEkol+FHcYe8jUmGWE1ENGNOe
KSGj8wDh2zfF8JmNG3vJLR6Ali9n+SV+oH1NyaReCJBYF+t2aprorA87IPn0Tld7uSgT4PsRi10b
1cZ2cG2ruPGQg68Au2U4MyU6FgWz6txew4JPBU46tX9i2DtGYfPLCeE3oz3GC5zOSoBQ92PXqpVV
udZZ5dwHOpFtczC12D4l3UhCfN5IuPXrA03DxRYHUgbAfbLdpzjcbjrsqvmTlQhedmLGBNNu6jbv
86cizHCpplMB/mADi7v2YOTM/FaayJ6PWWLofgfKrZ08NPiYJL0UripX6vf36oOijNAlNzQddcB0
SFUUs+L7QQUxWWD+qJd7GZPdR1gHrqHxhq1/Wn/XdmBYq4vGP/fgO5UZRSW12bI7nb2yiBfsJJ7Q
8SGUeDLumcs7LsfkQ56szuW48m5nLxXO44maCjZ6lFtSj7N2mokbp3luOWCqI5v/YyVCsYisR8Wl
0NrU1rZuMWQMVURvGf93vD5UD+ocPv7/dIb/Ya3wYRoOeKiYg+hH0hGmp/nxhSCmVXmL11p3Y+lT
AD0cXwJOws6fbSSd0fhPMDfnw6vXHBL6no0mCDU23aYPzzLBjky0zezf9YNghOhFawYUTwjXhygT
Vbt7AhrrGTsP5B8ueDFGFQ820xRXaermgjQNrw8IqIyQOY83vKud8aYran6LCA2XP5mr3rt+u21x
O1GVMYDvilXa2tvmdgCpNjfCylLBj3DJwvHGhnHKN3HznDGde8ir/7QyOyou3z1Onk8flhYemnfm
io/vfybN3optkLcJjk6iCfWQU0iPJpsEKdxE9GX3UP49WqUICUPoxF3Xpu25XQwSCkbDnGBddHFJ
wFdUJtQgSLedaRukhU1Y7KAAX/pVXbwoSpPdTYllpXuaVlFMn9Qo7Hnd0QgLKWjjXFM9lTAykcfr
jtr4jPm/tDEmSLsT4a6COi+22awHqJw11XRafkk1dgB+YkpYPAxYeUB7bGbLzWiroPcd1K1XkNhH
k2GmCj6cNOGUiIhZLooRpCR47whOXgs2miz+GIrN2Uzdnoo+vgrvMIYkqdLmsHAiTfgt0odBFXG0
k0o7gh6GCvFtk8TYhzhFnYl6h1vEp9AoMRrVlO4uorCy7RMxicQ5xBYRjva+AZuv7mGmxrl1H9b2
PN/Nepb6CltEZd3YKvKHF7fzvO5+9ceYzWZT1yLpvwB9KPIT0gKz+bDWKsBoG+Y1vQACANe+DZ5F
CWHmJXGaepx3DJWl/UHA7DRBAiCkUWSnOqpaN9jxtnQLj/xhK/eu4TZZeY6NtnH6IvmRwBTBsb2d
4VJ16mql6MOQXgWeueSL9Gzt2fuKPnrjnw1hlFIrqdw5N9GzY6ynEWtUFKfpwSKsO/VuXN119ZmX
UbbGNTKz6GCHPoJG70wLL53gJlrKazVuffq3y9kUQ3Ugey0tZ4M3DicSt3djkw7uY22hEerPGByT
FQE0L3tW4UMzZ3yIXsi38j4VMJ/5oY9/SEGx4O8QwUJV3q51D116HdrQGc8zr2ti51TMFr6v7ZK5
+eCfkD8ojCNKjRYgSdu1Uk4nli4vlSfgM8j9tpmbhC426qmZGv8zNRX82MRoS8tpznDUhcH4ycuk
m1JuCEOzcvc7Db34gdIdFLILpYqeK2UtLVP2FbN2m7gXlow6v7gUaZuK4nOWGQEISQBMBLCCUpSh
3ZYpy3wljLIFtm47TpaUmLwmz7pgV2mbFgqkGKfieNhgw/AerSyN/47VIleWHMOUN8iWtDbzIXx/
iaajbUOzlFVJz9kTeSaIzD5kyWSuGFWOnB91n2jrtirJUZ82asQ1bvJ1dc0AWCs2ASc6xNlM5tfx
VBPtrly+NkPX7/MuofJJ7ywRLMUqajvcF9GoxHH/FsVsrnOF6oQdF3lFHbfCquAuqR9tG4ReeyCQ
CV/AdgrE4pMvFiQuqUYM+aEdHgg2H9KK62UlK5nVw6rEfBVkhJmHm5Q73ay3HiOLI0j+qn2OrNkM
MPKHzZ13sXe2z0Vo+oy7ccQrA2NZBy2xUaeY8zks5ITXW9d1UrbPbEsT/sydm9q7zV0VoXRWEzWh
YtP4CeaJ/dvogY4c8pF+ZpmTi/TyejEGRk23dQCQcHNCdyUanGVS75JzAc3Cun271Nbx1/91kY+/
x3raya98pyn5AqKykvE5x/mXdidpRfoVrGMk2hwLv3ic2rcsU+M6pDvyeqPqddQMNdanQxefVQAw
qPyKPBkX71NYDvDZbzFyF/yK07ATxQ4LdnAMqbovMbc7LjFg8Iz6sd0+k3dtriCSA8WP9nhOiUPt
E7pFXXmTOF0G2Iw8NMdbexweXpQXXB+PqGx+uIRJ8YmztyRciljQVWAhoRJ06Nulbm0/uV+tVA3A
yS20Clze40BasQnzLTlJ8ynUK3v+HRxROlibXifmqx8vqEVFkf+pCwljY2/ZbpVnZyuSp7k5ic2+
z95PhHbzTIdZbPYHPd2n53T0nfZZeHHF8OndoDQn340Rw5V8J/PlakLK+KFGBOhckco2j0O5uub7
V4MXJ9P9UMRFnBI/GPC5SStFLE/zHm+bvpDHsZJmRA34J2+XPARRxNeZydXjQ3gD1Bwcpgpxfyej
aFfPvmfllgXjjja7JiLM7qE6YOKDjM++SlPA1GcFy2o2NtymZDjDtWke54H3K39GSoKXBRCvc2de
zmXYQ1I71WS9lmC0Q1WUkFX6mM21CMXA7ye67fnBotEtrst24L9LObHVdO1JsKFqqXgV12Ou4Yaz
1Mk4ukjovTzQ8gJjso8WOsd0lkKmcpQosnWYYYIuKYZgTzCdza/MBBOE/RlYNxwDX20gr8w3cVHX
eX76VnQhRAQ80GFIiBtqvi+qV5KWH10RD4bX6zPTYkLlgvXRlEcrio6ALtI9SrwE8yxtcHPq+FN7
LpFs5jXnjNBg9O6eIB3BLKdBa/B3WCvMqGFXZ4b4scoQ9PnEvxaUfTlfnabUzjcdA9xsY1MKBngB
i5XqCzVxDI4bvAuLV17BDe/4DW8R5vke3aFnXIEdZleM0gBM+gG4Jl2Xszgizs/arMcNaoTSiL11
S/YzVYVI5K6HqZVg1mqri6Jg71hiIOVMtZpSSlVxDqnKBHZGC+88chNgKBKIAWYrPx1SKbi+RFzk
VKyyoor5591ScJZfJ5ZnkXU+0UHo0usQfh9b+XrgdXfl55EEpKrY7C3RfiZgYUkO3oSXvN9VtYVF
aOMTH+J9UzFWiHbDyxB1DJoZ9BERTWwivN1t6UbmmoMOEwy+45XM6BQW1zK1sYKcT6tbRv6XfB0m
67ZjMc0mfW3a0PvGfMv4siaQYstJhrjYDKOmspj817IzF7BIWa+ysg7B2TbfvHBJWvFMo9srrj2v
bZbooJy619ZPEhGzOdrzRsNqS44FVSJrGxTC7x7Yt0+5vrNj2LTxFkC0TOabyWdt074QnY1q4Wsf
IV+zT7p8GGk1EVbX5w+rQkIGiY23A21kLYDzFDQg3HAQ8MfCEsjJduQPLUzX/kT9dt69ncnxXrZN
Rhll67r00zit1+mmKEYz/4VLbGYTVv/m4U370vxG9VrjisBk82fgFy1+Y4kJ0eu2kRxcfmMcKlMB
hJvQ8ChD7NbR9aoX0ewzHlTzVIal+Zu3IcuakpnIKG35q2PVyEynFu2teemkvxFOZwefB0QWE+In
u6LGpJY1Cp2zqSXHlUAwi94wFSeqqfxQLMv0WUszzbpVNlW6a3b35pvnKfX4b28Hcjs8RbctQ8W6
Pe7YKvpg+OyzCpjPl/w4YeXFYD65DYQp2VhFa3AJfed1Su3KmITsCNCKN1i3Q+o2nLOeqHWP56kT
m2UcnVyO4Y+F+VrD6wNn0cllXEcuQUosZRxTjN9V02zGpB+tTk4mEbkqZblHs8bTeDheEKolZtIj
ZMIssVQPXOcicWTh/8kK8qG4Sj2V+YERjEnMR5L5sfhCN5zFad44t0lde3xrZBszT8NUM82StGae
oGLMzdM1pjgPqz8UFMzG9Ze9nTk83gQPLKprzIUfi1TdMNcI3Xzv9m1qzJiezPWnBlpc/37b/qGU
ydNkA8blWGTT8d+PoEsiOFswH6L61xix85l+HwHmSn2iN21Gd0hmMD+GNOMO01xW3LK3yfH33+V9
CcF4TqkKYfwN0MBKxvmHSm40SmfRPHq3qI+ZxlJXmPV432PY2K81S+c/Xef/PKAhHmMCCVD8cq8/
FLHzpLNFUdrRDdxLXhSAP0J95oN58b69Pdm/P0HxXgBrzhBXM95V4QQO8F754YBzgX6t0gWbrOOM
MSWYCBMMb3Jx3cOs+mA8ZE20dl+GSS4keA+Vmc9lx9RgkafO++gP3+j9SOcbmTwEeM/SN74nCtrv
S1dLaKMrW2R7Uxwfqol1Hc/4POQR83oajCm3IFFgttB7Sl4OLC2sxHwR5KHtsKJoZWd/cEtZo4md
mVoM1rZp+XWej0hcp4t0pMnjfa36Nsdp9g8n8aG0SJUUIjx2A4TijGDq4O9PgqJ3RRbZ2Hzz3Roj
4fbtfR5FQ8g8IVbfzFfRcmzMHOey4bVT0fC+5K/mSUvOlmv+517BK+b8l4eZL4fbgRq9EHiReMI+
VKlQmvQmeav51rAC6dq96eijxRKJXC4k2ilKUWTzFusDwsxlARkM6rRNSApGiHUTkwVnnXalytaH
zhqoRQVU/6hA04Avi/AkH1xT+a174B85u02fmlXTZfn6AJPFlCJt1ibUpVIKu1RUa4w3/OGx2Irg
ajaVVxeQDmVFI9UNdqSvyv6ApMCUhXOAyfQu29fDI7gym1GQDxkfUdOX5JunFiuPYqvh8FEy672K
wm44dmK8VbJe9SV4o6iDQYf0CplOHJXzaazo232tgipSD6M9mlWEH6DC+Tm2LCL/ZFx+/4hTj8Qk
bfuYVHjwqJeJD0NDQraNRdgU31ZB9QHxKLoWRKYTgo2CSOJ2YrD/fjR+bHQ42FpsKsHGIU9b8OMR
WZn0yVTK6atcBzMYpwFVXrV721B6I/J1Zhe5MqFPzgCb8goros84/f3XeBXT/zruJEgHqGnMa4Dj
KLl/OPNVjsC/Qq98IBrXsON0zbLkB6THltVmQkCkQFwEee/zCLOXhWuTuDWbtkA7wMfYyk8F6yji
mi8K1pS3MxUICKD9JKhs68ACPde661xfMIjsZJNRAkubjYo8YCDndmIzDusRgaA8i7Jcm6bCyBvo
k0MrkYAFmXeSivbvz/hjywRbUcD60pw1Zyuxxb+fBnJwTdWESOeepZdNf9ztOme5cMbVjFtF/1ad
JmIyzYKZuYkfsX5tmlteY4a0HLLJiW7ZR5ohDcSLVe1p2sA7o/vSUu4Vh5YsZTZ8aPtznrpoKk27
XpDmyNPpi5bH6Pen9H70QjkwbycJGd/lumG0+nAP2VG0Gp4zEYx9buYwnHG8m5rerYYvixUM6vK/
P55L3A5ZGzb2SMOReNfwn9ln4UEfrt8W9HMMQG+Dsyd1IUv3afxfNQ1w9YoA0xTnF5Acirz/w9wo
p4jhMqbZ9XHBzfbfvGf8vOCNX/WtWQr//gTfr6zoPJlQBUP1Ro+i6NV86NRMyzqn3ermp35lkW63
9cvSl9+8jqXAnxYX/3kobh0gA8MaoHz28dzKyCkhhXrx6XGTNbrUfXlDOiSN/6kF/oGIwaej0ABr
73AVqXCwZnx/3ypbJ4ibmvC7ndGAe1swOJ5Rym46iGYUyqZgrMqtXSIO9ImyK6hvQfSzBcJFWc3+
fTZhGbj9/dV+k4j8exZy6c5wCbCKwXNg0RZ8XEnbNpO6nyb9SbdC5ez3josVnqoHMMqh/tmvFY32
bQ2laeoRsEcr9bkNWaogri7YH2HPBa+G6HmWl46i2mt/LiM3juvThd2YW19HM9TiedlGDu8r1Igt
xOd9lzmGX1MWwwqOz65try93QYemtbiUs6il9zk8LgZyj/KP/IQXV7TzVR7jWUDKM4woKalCZ0hI
Tint+GkJ9yJrGCJvW0JgfuZxzI8bOWoiAbO597pwPBZ3iOLhak7IVXkDUIwzGy/0vLAbT2vIucV1
5Qz8AptabzBM0MJsn63jbrKhact9g24l1hTCuC5he1R9F2J+8xpimgGMvhWZWzYq5E4et46ve1Ze
yxPXd20Ds23y21G2Z1Rzcg+2aFBzyDKnjjOe20x1aUzictkzodFBLbLiXlJoCOW1t+hQNVADbcuU
X9GjsxZYjpWvcIK22+6SfADCdkPN26eviw6WSN9oaxE0PNkICPHAu87nsA0bfwK/Dc6/vXMXUFP1
HR1e8zpk12073nWte9q2d2lDfy/eMc6RORySrhUi25aCbf5P8MNtH5y7AMidb8KdFx1cK8Lhmy9V
SFor2bZVb4GMbZjQgFsR102Pf1/VwKACwOPO2mEbsKgFk/vJcHeD7aKWaLpE3617rDMFlDvql2HQ
sahKE7s/UXahp2cPeCdq20hR4qg2pQ9+9LGi1m0R1XB8X7/NkS19+ti7DEpWytkBJaoHuehtZ0ur
0ezMl0qbZeZxaBSv++/KL3KKZF2IUqfZjJ3tgavr+hgg9BZ2KizLKbfG8I5lcx3cohmF4o3hKHaJ
y4qnWxcIa7Zb0ik6SdUoT1NbrmdQFMdTasf1De4ZZzvDCruGDV7YdOnG7i5iUJ+q2CV4kqcveYZ9
XjzCkK3h5mAS2ERJpw6UFyniO5V7EaDzrHMex2pqvEtcX83OVwkq79a2ukPmz2qPEWv4tOIqs/dO
KzUkZqIiGbFe+T1phlsSzJuLTlnxRTn2uDx6mn4IZOLTsR7CXRJOwRe/SVr0Bk36gvI+gkqOJWVR
FcjOKGzPg9UpD0tUsYSsGlfx0QGIYFAl/mHiI88CKmDP3QynBT1G9NKGoO/yWUDrXsLMPSSZXd82
eJCJIKIoDp1Q1vE9Qb/BU2FVRJvKobybAifd2462z8EJoP7GkCAvFY2RQ6f76kef+dEX2jUpOiot
wxdBc50KkmjEzehkSXpolsrai77UN/2oKPEyFez6ZR7OZd8tOB/KKdhGfhglwWM6OuFyxvZl+N4T
Lin29dBoCkuQyQntlW7wI9CuX+6syOrOS8IM3J0SOvsyjzKnMoU5xu21aLcRWbZPdtY3l7Dr7Ive
E2aERq5ZgMXjdD5TQLiy8Wed0W+0ztPcREcSWV68iGnCJ7ZCUE0oVDbW16lppx+tBSPNScX61OP2
I+4lapA1rniyNoY+XEB1rDviINcpn8+9AXTLxhZNer0In4mYItZ2JCxDnpOGUjTn3dx2B6cZkPsW
ZDLTW3twpwVDWhRdK8HjM/awd2jmQMuNiVj1d+5Sy73ydXXdEEf5dWlmdsE2a+OYKNOcDVS+9dMY
Lpk1SPXEsrbeSKeoTmpKs+jUS/1lFlX+pU8WKLe51vE9oKf2/1F3Zr2VK1eW/itGvdPgPABV9XDI
M2hWakpJL0RKqSSDYzDICA6/vr5T1+12urrt9mNfGBe+UCrPQDIi9t5rfetVLbJ18STqBbiAkhVZ
HnbDcS1mysGDt5QAU5d4vk9cstbxW5jqR3XOdWKs3r4QPz7spDTON0DZ8YV0VZxqZeeXvuj8HyMx
p9fV5ijDoNfXvCiWqVxbhCoXurgOY6vHie3UyQ9lcdjK4KVxjgqqcbgP57A+sNCHYZqQ533Wjpf3
6IcoDOFUPrt9J49GL86xkib8obz8eaYz+bwNcBCOg8THVxHH/bXyhcD8j7TeU3ivj5NK4J4qf0Aj
U8OctUtjLsKklseByp/EwGhMns/w+w9vkd4T7Pf+w2xm+9Lc4JmJevfGpyo52uwU2bAM0yMVvbUL
5s5cW2qs31Gzd0evcXIUYwzwbsvVhhDvLqxIdiUAgpN4AQ+TOiAF4lMd60CrZzRnHu/fuJeO3XkH
LM3jG5OQ4Z7EP3UixzR5bFu1XcF4HfZLxJJL47EVsFPt6VJpf77vxlw9qTj2P73asDi4w2puye3j
4WGKcOd4k75aVDRfiHnBx9vruDvmIXG3NCRRftJoTi42kOrXOcvbt82Ny+eYZvXbsMXwIIuyIGtK
RTebY01oq0JxaJI8uEZT5GDLaJMmi7cVqo6NRg4+lNXfEyBe3hdLL4eUstI+qLka3uSkMSbmwbZd
q8TXVwioiNO22v6p8LakZc1ul70X1fEJq2iRAlzy7zA7eMxClfXTyl20cddr4G8ClyUgZzfOIs0Q
Mb6uA89E097ucS9OuyaR+fVsyeKevnZzC4ure2km9YPfKRitCedlbDnBgE2ubpekQhYaSEdcYhRz
3yHm6Jm0w9m+oU+gn4VrILWTG+L5aVI60ZWf96QDAK3uksu2hPWFcgZqmUFhlOHHa4kRwjVkdq2X
d7e9RT10tQJf47sO7XlS10NiGK07i3Lmi84f2jtv8a1vUZcIiZtaleQUJ1I9kEhkgMg3PfhJ0nKx
ulqqC1Bq5ngkjlB+xu1hjTuly+P56AHpeVhw5YMfkf1c1Jc1XVDVkEjNySUNWp2bG/rT1Zh62ime
5mjr17S3m/AaGWHuZLhURH010ZiZXjA3b7FiHVFyCsB92kVHT+JkpjC6DNzF7qqnzSNCAR/aMtiJ
vnRZ7OyLmED59Tg0a6ey0oyBfiQ5Ahfg7BZNQti5lRcNsfF+sjyStpCEO7f0m2/Quq3tOIf08VI7
Glz7ek4q/JCuYnJ6EzUspxnCvQ3izSYuKxerROhEsMOsdRmru4Zk8mQj9R1DydJmdMbb+tzikW7Q
3k2TX8VTtoZVCHQLanrP8xAjKEm1s7rt3nd0U17XJXqYXdsxWIOKt+AtxlnCqD3SVX0CXBT0+2LG
2VIL6ukMR9Fy8grfibMwtsuIIUSlnIu6gPC0kxrHFt4m9Ebh5E63pPcuUdpWJAnhIay9c6BfEb44
0lI/DS6izFNydY99nzvevjClizWPI1xp9SlqKPpYM0zkEBe/34NQBah7Bkexkk78gd4mn0B8sggN
Me4ziXMnKAZnSfZ1S+oaGTru0gfBjWOZUD8jn2kxjA+x/6Mw5h0MbPFclPK9wA9f7SgT2scZNd0+
J4f6aLN52CwSoUJwEG1Xzeo2t8oT+oCxm9TlQeLDjJCPAlFvg/ZRdQ2OVoXzlHhnn/XVTO0n1snt
EPUNwgmiN27QdMRYwJdxhmbOZuPfJ4QmPUZ0H1QmDN117gdumB3NtPmn08v6mxy6Md6PUVRcE6jW
P+phBBGP0d3kF8zpCgD87ZJctH2FO7sbgESTlPpIcLqzT6ayvyJj3bpx68W/ciUyEdCDyIUSyqLM
dXPzo9MR5LrFdfFNRmzCmZ0Ycj8l9Nlbmo/zdCEV+NJknO0lHeqCRKhwhBuPeQb/MLHSnb7ArFfA
Umas+LhhA/1JrHgzHCsUDZniocTZB/j7ll2ezV+EdZMJCOE/eQv5A7uOOGgATanuZPlSicJ5Z9ax
HJBJJsfeTtpDJKPqnjgPlZo2LF/trn1uKtpIBYXbIXLz6q2f3QmCkNf3eLZzdaldL18wpBLymApa
uJe5dPnQhc1MUWAupAj37irKkksDouSzLr3ovc4L57V2vPnaoJXJAjn0Fx5DuhfGnaQqsaYtcudV
9nADKp3IPrRU8/km9D/9+lykr+QHsWvDifjoTWyJfRMKpCeM7/rwogs6HEmjEgsgwWbrGc9Ec+Wk
HuzvbhdaogpuGjm6H2VZYndyG97DrmqiMj4bt8GfhyH3RLnK4KINtRtllPCmwYTN9n1JQtv0HcBi
WKa19Dz7nY13VmQdxLM5WROx1JOsrJMYAvf5rNQ6OBu+8J1YLXkXBEv1oUkwYXug8jz0Okd/2ueB
d41YQl0RVkJsgio40lwvo5YftTstIh0Z7JidMM3yOU0rzwoPJXWalsyNfhp0AmaHBsLsu8p4l4wF
cTbOAub66dxz/vLpP+cHoqSmK7DCilqW48iUNTkeub01tGiR7c0EL9PYNG+RJN+hps+cNTaBibd6
jpxH9Axxgg6TM9wunAj9OZKtMF2y+nXzfhlKfP7DknD0RDdn9bdeOTtWqsnYHcjxswO5V9LgfEAD
yE2U+mVbEpwGBd2EDK8xaVY1hzS1P5ex8IFX8NOcqT0S0l+7UXf1nUu8z5hRVeTg37l5+w3IuaOL
Zj1atlt1/l2ovTze1Vg7vR8NPWerSw3G1io/IFGoF/umLvuwT1Kq7cUnzGIr21GnERtusGbYs4MY
zgkqcwCanVkJaLsi64qWDjkrC666+8bQtfJ2C/JzAsuVloN4LYqabJFs5lFhcI1LyOvUzixDH06H
grNad6FLbbW/xoHMiGBfojhtu30woG54zG2XafeRdC0BnketvmVX95WWNdfBhz0gNHANzdTVIL/n
43+1VhLZfI9j1a0ku5RL8BqoACLMH+MxS55HvFOTnIdRrpMv8goY7FkshULrPB/mOdzwF/u5vYRH
hjIbz9vgjIl403IurXLXxTTgiI6p82oO2SJYjqcXXdJQiK8nDpTLrV0l9uqnuhjBbhw39ARcLba8
qq8+PKJ/TJsFzaTX7srTfDw8+EQuuGOKzNBr80dvCqQI9yFdbuFd2loPK+Z+T0yccagdiuEgZVyx
HltTn9XoPm9c5LMc3WXCirkmmH9h4RzFFBFYIJl7GWZXgowxpZvZ3xfd4otmL2c0jgm9A3IIrjeO
fvEeQEqY0y83eSLBt/kDkXfRunn+EaVF+yJjDWAdPeO0c3tMcTtf8+zs0fe1P+2u5pSFKr9U9b4P
x6TMjEIZuOw2d0DusYVnMBrq/8tEFOaeprE5MXkT172de2nthvqmcta13UuvRR5riHj0pNU8Vsky
RxcDR7hoB0Cc5FOiqeruqCYb3fgSSxJAmL/UPyWISvJM4H3m5B7EPkGD3rY+AAKfFw4IVgMKbqJC
zCsZBEcV+lOb5W28fFhbvkDlcIp5cB7iWtQBlImu+1SEYqodsQ2UBt1mGaoRVTnlnuOEGk+6DGrz
s7CWc8eFEzWG260uiwP+MZNbh1Yz63vW7pB0aW5Dp9/7qw0eYOyjN1hyPg1L4ECktdBQxJ0Njnwd
b1sgUjpz7UBPr4jNEKrtlETXnKKiGwwHJMdFyUlz67ag8gbPBYZnuVmQOCxwK0kMiuqwubSKEZco
UxtMH6iZZYtYzl31SIJVQORQhMf9iJ+CCxMt+Is91MynQTZDlWoaZh/EiCvujTz5pgkL43Nu8hA6
crlfudiZT4Jasq9Qs30RQMKhoK4kLAiW4fGd4nIuv0VVS0rfyDhRnDjBhJfKjwLxwRLprUfP+NVD
P3v5DcL04mehHL75eN4WBMI5gARiUwl1ksKen+Ml0Pezako+AvY6xkxR27OaRi2TzjpIHhzahxFR
Zv184dC0EBkxcOL77Pn4G4N69E+dT+7XMKvgcciL/jC5nf0aqhF7bYTyu1TNxnhv3NYdvqz1Fq+n
KzJXQ/WhQumYriXCJOaiCBV6YGKnEeAX+bzwdpPmLEajGk5lF63ugZk8yha47mLMCuNBJOTkk9OF
mWSEoBsAzMChoFvHG09LUnhwcMeZHRQyOiA9k0/zEk34PKaOT4n+Knr3VRkXu5YD+N1gnU+8Y+zH
3Y4z9UqwUJ0nCADrQZQAP+IKrSvtkvutpQOw20IpyQMzSJozz27FfhsWfqcIEDAj1GtlZjz5C0pU
t3fzcYFNDp4nYrUwV8vUETjUDCZ+GAM1EYRiBcFAQSDoArVuf+M1uXsVl00dIczMAXsoJ0+uLKt0
P9ZGnEkEcrxHHU1YnIjdH7h1dMf8IyKySgRjpdJo9gXQ4XmtYMqQ7JPvdUnEBOuv8pqrynHBYkzh
HLxYOeyPWzpXQH+RzhEM1MjWeRMJGrNdi/TttkfTZ+8jsscpChKXkeiQ2+TAEBpUPtXBouaUfZNT
HedzCFSASM7fW3g3ezNtaM/t89u4ab3XAV1bsTMaps7Y9q9qIkeiFB29RzTsSFMLwy3fqDco1fCX
6nGx8NVvzo3S2I5G+i7vXaGtC0WwWpMpUUd3k576yykYGBSTrHBNXyA6AXSMX+gYi4jboAg/pEvy
1eLb44NRq3tRj8TsppWJ5/NpzW4RK5J9s4vGMT6RhNiF2ZaA99i1IlmOXeCa5gEXryCXahszxa3u
p4MXEEJHJPZVt/akvZAm8kqKzvKa5GRbSChDWDqDmjCFJv+FkcPO/MCfnmOO+0dQS85Hj+fn1eZX
gp218MUxL3xlYB/fLMiqjtJMPHWx/oElZLqX2l5zeGu97fAcbPcJIUWcaBy/PbIfqI4yY/QySL9X
dNEsiE+u+l7R7MiIwEB51ItziB3Bcy8W0R6POOj9NvXp6l9I2TmM6NC21573uWq6/2pfS/pB6oMN
iuCyjFksEgiyqoa+lQ/KH3s/uCMrcWCVH6FkowZVA75slBLLWrUDswYkHv2dvyJeXI+zy6DXzbze
XqbywtYlDJwLrDPr9JyLZQ4+g87va8hdBJX5ae6T8mFlsQn8WbF41egHmbWhSKsSR4R2htTZ2Tg2
xvYqzjBpZS8Xel3oYu5CdwkOvt/N8XvYdROLyiDJN2tYx4LSDjLOeSjDMmsNiwIJoY+qFQMIx3h0
rCsebR4ajEN+gByilIQ7DvAcxoxBK9Lo/SjntSaEchNFjT6T6LWzbYd7kPyaY1EVmz18Mx7Z2uIg
vCVU6qWP59xUGdKXmLoPvYFYqtuq6kfdZ+NMcIOzt6Wnx+EDLJFx1h1/i4QIP8O6YwfcZMnKcCLF
NgADQsf6/En8sLCThvjOhTSe76SrbERECije/Az3URQuV9Y0UjBfVeuYNyB97CSOzOEfj+d+ny4z
NSRzJMQ7C0CaIR0zmd+nhiJY0Q+QD/2z7uVZgND+IWkDNQJ/5Gj1jKX+yfj1d7XR+RVD+Nv+Wb+F
IgM/6O+vSHMunmycYF9kzZ9f0fyhF/SCTqHDIBjU18h7DVgLzGyiYij4x0f+l3gNx6/+FrDp+O/n
3/rsJc7Copz+899/+6+nvuV///CP3IhP1Y/9r+nv/9Rvf+/4n//9YxDUZ4bCb/+x7yYxrd/0l1of
vkbd/PEe/vIn/19/+Bdg8tMqv/7j3z57RKXnv42cu+63eIfA+5t743/QHG5+EJM8ff2P3/iD4+AH
f2aEGyAoobWGquUMTf4Dp8xPbOc8duZBdbH/nZH0/wun7Lh/hgkb8Jsu8hMkDPyMee1U/se/WfyM
mAgeOTtk1MRc4F8KhDhPt//3jPn8wggGAdEkGA8d9IPnu+5vUA7W4HBMrxfyCr2kPFaB410T/IUf
u4agOcXt6W++mv+D0/H3wf755WKUREgIYnx3Mbb231/OXwSGKS2xMGHNTes1JDAlEP9Mv/N3WsG/
vAyyTCciYwa/9N+9TNlQP1kNkBMH8fU+MkNxWVNZUV4KcdnoYj7l4wjDBp9NeLsI5xfJOv/M6P53
4rU/3kQYoMyAnc+n/XtJDbuQrReJ1aGVqv+oGrv4tlGXkWv8q+/74Oeojb+z+ma8bEO6DJtTMrqx
OjafDlzFPcli7nsgODni9CNSiKmXfMQFDxmxWPxX8pKCh8nUFUahqb6GenEeLfWNc+WQpUUu6Dl5
s+TgfNCL8i/o7y0etB/yiIaSmmVf0atOWwacP2OVg7wMBU7N3Yzpty9c/V523fzO/Pfep21+G8rG
QWNe9ockbuenyKLwIAwBkaVBv0M/eSZ66r/vlH9ptfm/rhK/LTd38qtjRvP1Nd38kP8frCf/GA6T
sX5/qh+T+PzTw5fUHw3/p//1J1L2/oTEsOj/dp05/01/LDMe4Bec7hFiEQYciX3mr/+xzLBcgH0h
Wuava9Bfl5ngz4SgJOikgoC9BT0Rm9hfVxnvzzizATScYS/nVCj3XyHGOJ79u8405hlARsgKeP7H
DWzn77YvE3eGUSmgNrEuc54lxVoTcajFKvtfvT1qRPGrbGi2YYaiLQVsKc9s5bpvMrS4lR1y3SlO
sK2fgeVenWe5CssLMyU8xi3oGEVdTR13ROka3fuFGH6EWhePZW1Z9h4ACrCnOV/0tquo7qCw5oid
GBxL+yIg7DbCdRcy5abU7kOeKMTIGYBOce0XFdA2pC2kYHPGAqTsd4r6gBb280hINaZFOt5+GuaF
r1LPLJt1ADqsygs9n2s6znruButzCz9LDL5vfOlTfNWTAAK44WwSxg15DjrtSaLVDAOLHR1KKr1k
I7mKCGx66moNN1gK8dyve8o523D8HfJn4YnukzVw0ycTxIJ+vegTZ2ePsKjGfs4tsC5Cx+k8Wt27
9rc1zJbRcY82MwhOwqvsDmqBJIhFcpof6buhLZymJBp2XTQP3wdsApKNtqLp74ykTOwcxE7nMFZQ
amkyBOt67NvNRu030QzYDXMyv86dizQK6jN9sXgjKS+mjnIy4ypeJ2qM/4vIze0OvmTNgldgcAem
6FJv5U4fPU0ikb9IVbRsClJhlgtGClZ3rmPEdkjWARf8ZmsogWQE9EzHJxpsBxa+hu/FrfSjvXQM
H+zQsp9kVQfvAt+E3CGhjF8CU47m6Pbkp/Qs/Z81InlaK9FiX23IWL48VZgX4y1rzP2Bt/GsU3G/
lb3v/4y0GZydEIVNTHvin93ggXEmurtMp/ab6RVNMa3jcOcYCBrfyikfRrXzO5CaFygYAslgHajj
dEOTnNrFZ0aRADod7Hhv8tg+YPmW3pHl3HofQJHTxwujLT86ksDn09m5SyGaT9Wl8grmYwLoqT3d
ICgWNFz0VnQ7v9E5A0a3AD1nIrIhMWR2yxh/Iwl+WEquR8eIdACm19XpMmBjosp1h3xvbJ9/U76s
4gWvOagHXDv1fBG6ovbtHYSxNXhfXZ/PmfjKEXuYgl51tVVJYq7tUuTbRa6wdB+kO1iadwxLdZ/g
Z4vSYSCA8VLGlhmpMUMvTidgEpQSeVPbN1a3Bu6r1/l+8Uh+tAhSMoj9gJFAzGRP52VjPxuSz5HI
d26ZvzduItoXPYTufGvj2ZdXuraq4BWlQdJc0YatN5c5G6zPj62oZPXQRJ0pDwtnHv/Bbt1lSMuZ
2fkRudc830qpI3Ml684dsgUvdMIXdoaJUpLHswdjcJ3tR3/wDDd3VVUoyKpc3VVcRF7GYQQocLx6
wVtjzRuzp5ZGLcH0Ivxo/VaWGXqiLnwrGlESxktZ+TKTLzqn2JwWmiJWgDtbtWt8vYYjGMRoCojh
ZmiOyxBO4BeU2ja+IbMSrHHRUoylteoX6w4aaUzAEovNRGRz6ekfa+lvj6TLRmfcR1yJbGHGLW4c
NOf5HrF0Oz7YHUr2FGGN/y2a+7g+cCIw38LzfIvrXrI0Ba43k+E4BfO1IKlx/lW423Sgn8gzLZqq
m3fC45LuEsAymsOa5T6yS1XtY1AJ8SBqxRSr7phlzCvR3ipVpjBnhUyw5Qek3sG3GgPf50bmJDT4
Un6KqLJhHgTL/BHDmETABeyAlZZ+Up9/FMvYViey8dwxQxmpoJyGgvdQTE1k7dUsmvEbWj7m0ETZ
1ziJONPn6bQKviZL2zNW29whuAwN43rH1R9pSCMvoGM4+O1NiYaIkTlewyjtcOR1WaKb/m6Kg6Rm
EWLYsf5yZdnWR2Ck8ZKKIl/i1NCzaQ4jMTaoS4zdXNayOrOmE/Rtt3U31c8hihq1X0KXRTfJ7fAe
fVpEMkiznKM8E4s5RVEK8TohKXxraN7xM7qbbz4z6GA/rx3ijD7ELP8wQD69DrZwYkjvtOHCpXM7
P90I/EgyEkm7F0609LQdZq7EG5K589YVVfRoTfQYaTnRzb5xZFHfQizOfzGnCCImB8X21ANtmI+D
wy13Cj1DfDxKqOJsv0PHlRdRpzPBAJaJPHsOMVKRw4zad4yk6eeZ/kjXPCGDFWsbDalmbOBnV5NY
D5G2yLW0ZtzhuwCnFcziXDZmj9+SaGzTxus3B/XoW99g9tpDp0PxFDDBSYXMzadgrlJc0iwkGVYt
SQIjF2rCmJaljp4Xr9SSJnJ0xiVakGdRQrjeCfUE49FtYTXbYReczz43WPB75uP2dSvtKSKQK+mS
tHMFQN8JFWN4qudFDhlSSdNleJ4tB4PzGEpSHhpICAEBUdlUyfjJ7WuuIc3C5IGMUzTpTSWqD3y7
JdwgmtREquRbfz8ywsnTtXK8Z/QoHpOtuRnvuC/s92oIRrredDEgOfONfHCqCawDAOrlrenm9gOp
elSyK7tUBpiHkvOt7FlP5eiXr1s9JD+ZrzJe4BhQh2nrFbwJZlL9lEZJa7N1ljHqUsX7qRt/CK5t
NXAZtaNh2kZ2SJ86obXNvb8gIBvJEun2JMJZwWPMczNnNhk5Z5mWJPJvXIaxvY7w0Lapah3rCwR8
2B/kNFf+oZgseUFq6ezuet8pwjSeneTV0Pm+03TCSXTAvs3aDlH0Di0H4MmKzVrs3aXS93mUD9MR
sVQv0gVGLYPfvOgABQosY0yeWZloeubotspeMz0GIjBk2hCMsfelxx/PxRablEziCkDPQIfuUC8k
WhyKGgLHTDCdPIGy5pA2h3zRx63Y0NVswlrfDJptcwyM2X55KqJD7kM5WBjrzXl7Te80XMgW67fr
UHnyZ7AI63vNSOSpWAt5TnOYkw/Z9TUka7dZv1qC5XW2jXJ4w/nN8H3eUDiqnH49EA6mvsxqW3Ey
y7j9IJEtDphVW4QSq9yzuEdju6KLvtryRaNOQRnjjtFtY2jHp2JhQUnhTwSa9FhVXXnoxtw9mJn8
kinV4O0HBBPfOo60P+eC7jNdt7F9HFUzvCdmqX4W00J0tW0i3O2IHMU7TAfCIODIds+67NYvmjfy
HoEu1iU4+6hho6S+HOaZUGe/y7l+zqw+z4Cnb71EYpSa3mFMirC1ehEBJbGr0LskkJdOM2Is3vFg
ue8Gc/uDJuxW7Zy+QVCHyFF8ksnUcyobi+QDl0fxfQV+8CPSRcLV12P3ITeF6kjXa3KNWYzTVV7m
5RmQq+K3ljvlZom046fgqxuUht48tSScY3Df0TVtNGdhGV/P0dqiTS2qhXA4LJ5nPX4kP8JhmBHQ
1DLCpcPc94nh2HzCDrYQmVws8T0+W1cjN1IaXy8Y48cVepmgPN6gg7PsF0gb6/k76xrQ7mJpkDx3
LN5Fam2IztLFG8lsqnwQknt5vlsYqhIXN4SiqfdRq6AWj7EK5oNa5fTFQEq9+1Y1koEx93m1n8uh
B7LvTtb3fGnnTzj79lPFiiFT+IKWAHG7Rc8r2GPY1xsTrkMyhdtp23KPo0LTJ0XKIAcATD6BktgH
wWSiXS1LQd8kt1V/kiRYJIiLVgzfApITsw+rnpLTVMGfTjegt/RrI07TKc62kPW+J8SCGT44nR2n
Y+spH/Npppj35SW/kr8MoKUblKElbOS4o68PRiMuECJNA3EMS4Pe/6SSLQzwMjYzh8vQhN/xB9Gn
8ALQNYRZc15PEftIF81x16LQbqv+C519mMCU4rQLo4XxHHniCbuLFXoV7EMMyzvpLWxAkh7m+2LN
VIH0oJHh1VYLnTvOGRjhTuRF9wK94ivXWd47uGveVGx5Raq1mm8tKwHDPbn6HDuZTPEeNlX5UrbF
EB+iDYTKFfVlzyA8mfyNDNR8/tpslFi8JceuUF8O0MR4XPSJvHkNA8tt5nUHG1ES61jYzLoU5V7P
TOFMu5ZY7GmiNCTsEFfQhOUBf14LwQdstsfi20IVtqbGlafYbumQ9MFkT4yEiI5nis1acxiDphp2
LrB/Lk1ZWCX5lGB4j6iglbNznCk+VJXP2BQJHmIZXawJbR3fGshocTetEJNN43BskrG9iQg7cQ9V
ETuYkIHA9bs2YCkDVLAyEG/M4iAt6siYTSPjNOMezxeiD4kwJ3xsvKphQIE0z8LiT4P/1Hs929SS
h5PE8ReaijSJOhc7LM7OeZ7Xop+YYnBeUMBrCoTKrGS32FuAqE5irdcZCBTUn4G3dN2RA834ZIV1
X18S04CYw2tkzZJROzLMGqh7OjOMC2+RSnpAfpicP8DdjsggV7rqMfnqOrkB27kuqVPEfDTwN8lP
glwkCrjoXBMj8pP5QVJrNLDcwnGl44fcBOLqZJ6HptbWUYYSCWafjK576ZZ2UjzbTG4gVIl6PltQ
mobja0lo+A6eBFNVnheSIbZxjYcsoolWw2NmGyKgQSQ9mkZurYMKgXny5cYVR0/0SxR+Xlk6GSj2
xsooCFHmk8xMh0Bp+DupOVNCjq0DxvwS0l5JzdM2tTw1Q1SVF25UFtGpYGPGnkN2Y3Xa4kK2N26b
C3Fi/xcFzzdk1j2d4xUtms3EA0D2GuH8QRROeb4sXXmIHcFlBuoxTvdFbM/wu8NkcH/mXiTlQRKU
0d4Whb91dESLZrgFRnqmJDTtRoBAMLflCQF16eC3Lev+UKtC4SIPWor9ScO42tfjmMusoDz8VYH9
co7ReXvPwLgn3iW4PM4+09YH8Z2mUkdri5Niy5ZtkLC2V2YKCPlXtBLFsC5ib22rKw7+zGgqNS53
/7fRuGSn1oSZBAc0J5GTWYmd90ffzoGFZQnILvpI7oDk1jA9mi/mpY/mu1WutrltMGu2Vw5rBNDz
XirxlEdDI9NJ5GZ+I1iH+3GHYH+LHgxxYOX1maPhE7HOnPVgVpb4VRpVXc7c1Q12DoQbBy8RJFpo
+MZOzHlaV2zHeiBBFk+LURTpdE/23FBDslsqPn/awrjU1/U0kC/WDt7W75vFL+KUCp44+qENp/Lk
Vr509m6DHG2XNCT6ZTBeiQwJwy6pPuBiWq8xc7/hUhJ4EGf0/XrCZ/mK20MsmO1dK29cJ3ZUpGvH
aS08cIiDnuUx9FpqzJj8AzpSTPyc1KVRzrC6mjGuYp6I18zdcGDssfFIpLPDEsoLUbd6vGCD19xp
CDDDhwFVQ/Wgo84ZWNs32R5hfw3OIQAsxJDbEZ2bIZ4r2LmBLeojPEzvGlWXXjOGNwDNZFgI3Bmu
h3IZhPOPuSswZ8kzjDMF1MTRV42b1Z5FpaggaDKPt3HYRff2UrQtI8hGv8eTo9BjjiY+ujxR4Z7g
K0j5He+43/ddwJGwRMSfzp2/PgqHTMhdvlWLn6FOHbgyWyyfQrsHG4/obSKhBbw7kiCagmKvwPSh
iOydGKEMONJ7mgNTsQuaJbyg/dbPkJqqEMg8MUdv8bKA6rDmZLoVG+KAg0WZ+ypUnLwkplslIgju
2jTXffTuCL/+WJ2zXmuo4p5ay1oDtggQLJcQCQVZQS7fM6slfUS285Z6dinBKu181aznDOckeW+s
yamZCoScVkCyNGwlVTiC9Iz68ScPv6UypELDemnM6KzflaA+uFghxr9oDYSWL18pKkdCfTiK1mbW
Pb2wotbVDQ9Tx7x8Ncs03zZSC90cRa9GDlIM16fWQ3xaEkcDOlU0yw7tGu21Y66Rp5+YJ3Vr9WAw
RQ3TBVPKuF1Vqlu/locaKMt0sEOs29POIhBFPtp1Qk4Fw1I/3Ae4medPjTHJQesSaeV9WRYmrywa
hs66AihhcXDPCWeqUB2hBH1y+jYY9jGzZJ0N5HIRYBfTLZKHfsVOgqMaQhqomhEEoG8d/DCn3Vma
0pD/qYSl2QGSJjxhiM3JMkT3Jy+pBc2292sKuBLTMp1xkqcwtqljNUWb84PATax5OJ7a+OSXeeBz
scMiekA/vC5fCH6AF+N701SVV7MAmXCkOWBTwuCdDNh5KJJLlotazrH+LJPSzDc2SoLyFQqNbZxd
1IO2gHwS4SslJmx2XbTwGigR4LZKrfn75Ia1fqpzJjNyJ+ycKoGgl5C22K5DAletO0wBgf/Kgboc
n6ByxQyAXKwZP100ZyVxF5x9w8ee7o/GaUiuAzfVlAiXDqZvqruCW6N/YEPKA2Q/qpISO+EwEZbS
DJeVV6zPqnSW6mhir5+qXYzD0lbnJm8V/Rd759EcN7Ku6f8ye0wkPLCYTRVQnkVPUdog5AjvPX79
faC+c5vCUbFitJ7NOREd3cwCkPnlZ16DRYCGHtKO8h+D+FKRAHvlfpVi8DcZ5aHFQiQAiQuQcdUP
QfITuEb5swAv9dLIkYhWYV+KzFVLjfQQib6gILgOEWplTRwFji0Dd9trMSA4B0sq82TC75IPSWGj
itkXlleve1kL9dWgZtawtdRQ1vBewghrJVOHE8WkYnzEUT7E+6gu++aAhgCYYIv3TQ5bYhJIUzKT
YbPaNhTBepzBC4VNR4kWkShfgZEGPySMzWz6STHCVkGOu2skQ4RyISF609rGfEnbZ2hD33UKfwnF
UKm5oVXk96u+7DHW6fMmdGlnDvpdpuQKGJ+mAVNV+TMAO0Zu8EduZcNLPdm95ITJbMbYSQGGWkjW
wJ6qTC98k+mB8ggI0CJ2W+kDTYCZoOswwYDT1eRW9x2+IJSZUsGOhLwYwSY3GvvqNc/UggdOOuUh
6puhc2Qkk75TpgEQhDL5EGdDgBGgFaDM1Rjls5VHUbpuJ93snKZRamoH1E7x4+kQZXTg0Pqbvm6A
27GbqcYHVcZHaCom8wvsMR2wv69UPzuzxWWnFF18P5oCKL41mdHtGI/w7oIQmaCVF5s6NGGMeVyc
g7oHjTIldyj1gp8NieIDTRHeUddU/WNjjwBrCW2AKjup1u+k0EexuZ0Gj9gbcZ6R10kjmIOV1aJE
moVYYCRS3n9KdcEsuSu06cY2wxKY2DCRZkqFRz4KPY3akalOazpe4ome4ivSZCecYvWbFNr9QOAr
0rfcT5qfHYA+B0EG4UAwqYyT5Olc4iF4fGXV+QBiADPCF1h7ktS8aOTEI9qnPh3/HqkEiKK5HexR
DPF7BlK43jiKzL271iSzvxlsychXLB39pJrCAo9SwjqpwNFSpq5yRtNWKSwGKmzQvRJqVol+HQ4B
Or4oIT6lGYMbvQA8D+gqIlsGbyUmJyrQCmC6EmuRE2pGicoUvRIUKoiBwaFq/ZxEuaGNlANOITA3
JlO4SYYxtWJKLj/5ftJB7IhC0Wzs1KphNxCctFUBvwfgX1ln8dynYTBkWBWFZ1FhmMDWNIxHr1fF
C5A6e9qkk4pgKjLl7CVIdxF8qyz8ERPtaYr0VlPQzekoymlmaOJQFUX53R7K4VnmPGmrDigRjIhU
KdcmEhL3mLyFIb1xvB5Wft0w/2oTBU8xTfZaWrcqBm0qmi4QB4CBhWcSQ+seQbBWc+A78V96DaJx
K58OMGYLRgpoqk3K4BU6lC+B1VGN3eRpfbFBYAFQrFBKkK6NgVMQCJqoTfdUgMoj9Zt58HwSZbdG
uGlwhFfA5KoGJnQrpYvkCaPRbDLWaqlW0eeaQfxbxFwe5RhMI3+Y+C7FD0ZTN7ajiLkVTDOGYZAF
l/yhQQlOOhpmpp4bWx/MVak10Sui1uK+pwprtlqhVeGp5vedSiuyzVXfIgKoMXoq1lx4sxxClxVv
OLziJAcjnVwDLnc1rLD1DR466P9fDVUvY2eEvftS2igmQotP8u//f0zfjPsf/+d/AYh5h235D9jP
3dc4rJuvvyOF5v/kn4G8yXAdnSoAPooOZBuK3P8dyBvif0O5VARKXYBu0GRGVuy/cT8qni/CRPVh
lk7TUZ/5n3m8giu7ILdijG+hV4E5+//TOF78Euv4F/cDxUBDyh99iFnT7B3ex7dpbvhdbrhK3lve
iYYvuPrQihS63k0LewqHJOMh9DFFXMtGrue7LFdhbG6Vrmm52WHAmPFMJkL0nn82KMxhNTnYh62J
iXKYmdjEDkbs+L7d7jsQpuMm0OlIOXC92fsj5n8tFuetdc/cABZISrlhYu9WpC85fm2Wa8OMSZ1o
6rx4rbSZ941pQZE5YRz3z7gzxv7N2DCCY3yBGg/Mua59wM10Mt+UGPTzJk3opR2yPKUcFLmhneE1
WcaJHGPyTxNdFOsYY3nl3xGzquzFrFKzP459lGMvivgn1zxKnhVDiikVQpzMoUmzyWU4Zw0bL2on
pG4acjgXb0yv2eWix0Y67w2//ARfd7S342glyrqqK89/7hSrvEvzoLdvJ0uH8xar3FgHW2iROGcg
+lVosDDYT1IepP2djv/soK4CEZc68yCZBhSykAavY53EidqdqJiG8EsvK3KxBz5htABhhVGF95Kq
9smJaV7LJFNuhZnft1rrFzepjQFoxni6h4xdtSKr96mgDp0NLqz6BSjEOG10xHsQ8NYrj6YQytW5
/gVh7r4k0kUtXXCnFiYgV0YzMYITK7MF5Pgd8rsnv5lkWOWTCv28OTHm6LNbSeN2PFY9VeotqX7H
B7C6GDx6GzJ70dfAofH140eaGuqsTELC4ImIq+e3fqRb2JJpJcB8KIRwu5tTjLac9RIDH8CMo44n
L9hFgrds+1pIny6YPIoaI07tB7/V5f62SdMiujGzoIvWfdpn9Q8bJETVupjDqvkXENn1UVNqC0kn
eooQH6CFDd1j5tEDXpWhn8hP2MupioM1muWgAS4iR5pS6jAVyUNyT3C6AWwsaOVOF6TNuURh4+x3
IfKZTFHsz55mFf4BfiRKfwi3+hU8+ZKkcu15pZavDSudX06xzXkLsqPSgq+dJtbDT2LK85oKOpUO
aVxVksuIJ0VtuSq0Owa6Mr22Dik4XD4jRtBj2pqbXPVjFOoZoSkrq0xEx5BepzXWddCa0acxaK4z
Ox1Xlm/5MsYJFfS5WlRb+mfKBvyL+bnORxQni2rK11nQhImjeT0NcPwki21V9OprD38TkVG9KGIX
DqZFUtNEPrLyOp7T2mhWz1MffFM6XzxAco4jaEfR5NH6A1m8y8nV+DkVFtwCNdAnhPqYk9tGP2xq
30BgY/BtaSNZhAYEdsv6c1nK/gHbpOCrEsv8shgDRnxfe7Rk9g3q6/lDIdF3XwcMLTtnSlL6LeTn
dnVfjlZ8n+Q+k17omfLdgBMaA65ICBi5iRV99bw030M8Ku69QvJQcNYlj0wlqx/mamY3S9owDVQB
sm2klHJ+Q/Ex9m6j9EyjhDUBRPUzVdwIGmI0vTPs5I5+2pIOwRFsIW1HMbQaqEzZTmUWVbtI5UC9
iORyD3Or+ilPfp5vUz9yaqkDydTLpbqPc7l5yQKNfz3Glgor+q4379Mshp5XaaMqNlYVMQ/3ZcZS
eKrI6haJyQAQjZxHLxV080NsoGjgJI1n3Ie9qiZnvSXiOJ7qKyjkIeG6Qu1+/DaM6RkUjaw4CaT7
G8sADngsaEzS+ieq6IwYNbJCBTn6n1Gl22dTis855PH0sSXluK2rvETnDj/RDDmd7qWMJO1z1WjS
QcVoGxA4gbVzzJEiGGcXz6Tbns3m1wNHudSwugJjddRTNaITCaNsAC5ESuiSsZTJyqjlxFxzvH2q
PjoQ0wtbZKq/RUxn433QS/qpkYA3PnoZbMPViOIdxmoTbJEd5bZt7T29N7+GcptnG4PuYrdC572x
7ttM9+39gO7HJ98YB4xmxch/k2Nqps2kVwY+ogrow1BdInGj9CkXok6xhvitnCJo26IqgaaqIgN+
GiYM5sepUAun0VHCd+vYpOFdIt4DrN7K4/7BMHWFwmZKPFgrusgZfYZgJOXGnEU7isQbbwuNn+Pk
+PDJL4poo3HDlgNa1qd2oB7DdKpgQhjo12PJyIb4aQVQTSmqM2taw7GhWaCCxe8dXY7q2PF8pT9J
xiTluxJFZ3+VIQ0xOGYSav0GVP8RCWdmB5CFKQ3wXjUs2EGS5Sc0eQNpU4lwfMatOntpMKhF9iEo
qnYvd0zD132sBDi/tGFFAl56Re1KQRnconbVin1dFIn6Cv08IBK3/Ws0eiOxRWRZ6TRlyPhOHzsU
vysgJ+XWhOgEzbctsj2E6hiImk/tscEklQYDIhdxdD96YXWbdmOdu2jDh8MRTK1gwB6W8V7Wa/rj
eVH4Ha052gNPUem390NNfb5Bg5TJIm7Voj4EEki6LWO2Ot20QABk6iBDSPeNaFP94MGdQz1igJVy
0yDq3K2NGso1oI9AMjZqUU7KyrcgRDJvlHUfepfAYWCdNCkjaKSQhphWtNGUZ7UL2nbd0CZjSDLF
Eq27EPvmQ2Ny/63KsujaN5qPus24kU/udqAlegcRbytxoP7SIwxl7qqMLSWqTxb+8LVTyhYTkNw3
Bmgz5VA/CWgF4XoKJqbNVqrDWtS97kcPCUDa5JBEqSXiqmwpIEr7zPgLvBhi5kzC8ePUxyeb9pC+
yhUFL4zMb8b0rgw69bXQC4Vp5IitrUs8RXKFQcEMoEBaOnTqWhnMrSoNprxRPVuT98Ms0uDAM/H9
B78qyVpQ1oESyfXj79JMlhTeQKo0Z4uvlTpBD4FvXSS2/Kk1JRjriFoz7NoBzMFGF8p3j26LHqbq
OTFxwAYVV+PJyfA8vu2UxizQxxehsTImYDo7HXfL5FgGlvxUAFjBPZSH39KEsm6xohSNExlFWD+g
I9M/8LvFN9XyYIcBl8nCvUB/h0SuGWmWTN1oIWpFRYz9TNr0oxOZYW2++FVt0CDm68fmujJl2//W
po3ZbHDloyfNmMB+0mfFTteCziXY/yAJ1qPUiGzjZ8KKnZYINB4lcFEIKvszmAwtjaJfEwvFKYTw
2pFt1Ul2TOEXflJpFNF/Ju2jJZ6bJoU7YJivADQGepHoG/TZru6SQNnVSZPlbl3RsqIEhg8IiZQD
i/Z1205uqzJ4vQ2ULh4e83aAzjuNAZNktO/jdD8Muq04OGzUvuMN8jw3aBTAUfSRy9nvCXsMIFpK
UB9tqOrNTmaSCzso4gp/4Zur+lEjJ65+ItzVKVsUWafyKzzZBBdeQ/bhY+rBKN+rndQGbttEHsM6
kOQbQzPl15zG7plJUjSbriKrT3aaQvtMVWokwEulNzG6ydt2V9ToqDkWYlTS3g680rwn8VEpYy24
AGjMTEUBIZyUgVZUNpwQBW2qjeAvn+Gck9CkaaAmz5GCgskpynTTfpUY4eSvnZIK41amrW3tRkg0
TwhDYewTh0lxm3eVHu4q/C10hzROjtclnNYMtV47g9NbolnyUwWK1ubzcKh3TW1spZNkYvt10BCu
tNZ0SBkjWTIVN2193UZgztTKxERw3rZ5/0KXpFtatp50NxjouYB5kThBMLCiwEjczOY7bdRRjD2X
D10QMM1NK1ZRoFVPGsLGbDqQaUP+uQD20n+3mUt433GClifE29m59RtkESXHjiQ1E+QFQlgi3twX
AZg6mvmguqg+EtFCGlrgI2uunmTwEfRifkcx5YdN+FVLDePVs2QbD+XQB/i2zkyTEwCTt/c3pA61
AoUTvEftuV4Tt/1wpE9S5uOd3DVSAPAXPa2ucIgFQcZHBYIDh5AkHfmMqCZbhoquVHTLaslG7oBb
CQY5/tA4h2eKWPkoYxREhUHtwFpiCQ5rCun11dxYT01HQVAC5QrD9DwALxbNeO1VViLVdCIvJyfS
AJv4t50M5/YnYbbMnN5mL22CtjStvQX8AIUu1FUq+7MdVEr9ANMzo3mfm0WyhhKW+WS1eKk7aaIS
/EziqOfqsuzjYOONMLdv+KxGeJwCyX5UMiOMtjLM2vJWqnEFcNAjGaMDhpg9oNUkgpKYtYF2z/i4
G1Y2tan42aL4ILuU8nq6K3sYsQyUtax7BAPJjBrHmDQ5jDWkuG1Qy+qnvJqUN4XOp1j1NGi+CsmU
H63Wb+n9w2utED9qVZQTaWwVRxPv958gMrwa33glTTvSxTxmF8o1Ml+bHl2FiKekpczk5ZySk+w4
hO1rIFChXSFpa+0U5mFMbE3KIwNKn85oC6GiGR5vJjcNX4VRZFy2OdB8IHXMpqaoV/kS9IjvIF7T
XR4naN+Cz+vQGtY6R9FL5c6woTkfVdlD0bUBbYa1c4KdJC3cBCBGUNVcelHu2+pGgRPju3bBrf99
kP2sdSea29o6Y+oAw09OOGF0+RHhQqu/5OLVE/1WsRuzvtOLkRY+WmkRuBaKMmRTpqYOjqiSghhE
lyNQV2o1N0dD6p1mrzIiuxnhAADPViFEnmqN3BABo1wNa0ZHhfFJx5TphzpIovlMG7DGAtuUOn1T
R1pbIzaA3QO3U6bfJjrGGsAPO82650+AukPSBBw6HrJyyyuX0GHlwUukgYSBfvEK/Y8cj+oi1eUX
WcwIyQGfiscYqzvkQ3S295ohY27tuW9ghGp6oO7zhgnVNsWKzKZ/YIDQgr1ehTf9SJhz46obPMA2
hdCc0ssB3rSAWrxjxdgEb3SZLHVNOWE9gDiiWSgQCMzWhVWHrwYJ2R6wHcbmvpJazwzJIsA7hR08
lchLfgL/jJirLOLwKz4r06NlZhkF+ihevHYsthbiFzZIHNW+o5EjoU5SoPm0lpBD2LPSeKeOquQS
XeN71HBgFCcNGBjURax6y6y9EfsUFm7gorIsI28W6+W8by3MgSdyAX8zgIWCWlrhHLLqPeLmQSJt
DB7xrDHzL0VckOsotZprb1Jp+cFjqqEQ5E4yVxVNAlRT1yHWZvE5tpvkVI+6QCdA8rt1yDsp6YFH
sfWgJSU9f1hLhF6Pqwuwa4DliedUwMhLJI11SaZ/IzEuApcs2aBL0R8Be4vcox4ObmznZwURp+de
idudn0C8PTZ+nlXf60Ew8eWHNP5BGmukxLjEAEwDpItU7W4QlGTMjZBWXUEPlqQ7tRyDmwYvFyDB
DaZiE+NZLCfJqzUH7KkfPqcISrd3dI1a68TQzbLXbej79/QNUwzYGWo9tfBf4PYnXj5ClDbFXkXQ
9Yj2Fmp6XYfm0VoHGLtubLuM78DYW9/waEoAVIBcp17Fr+tRNaz44Htqgexhy7B0PXXh8EIZBNZa
kkD+4SYV5c0RNrlRrCG2j5+CVolOwZRi0IbOW3Quujx9w3bELDMKX5mQ4Y3JlKJXOSXDsWMwzmRz
kkEKjMimokqZJZKCVgffbGvBXEchUc/00EPtyS+sIx6hUPMgK/eUvvEgHRSvBf5LLdL8zCyUliDr
4V+3kidtLLdam6qfW2byHfKGtXcbKr1ywq3qvm0DGv/y0FuDQ+ycbmo1LJRTkmnZT6x+zXuLJuvn
0QpFfMgCOfF2lZwIfSs0Y0TGRGVSApKmDx9wM1HvNaZfTNw9c/yM15P5qmR9dojhwbgi6zZYtMxS
Rt8ZgqAiodV1/ypor2E2pJKy4R5E+MzFGS8j4xZ3S0pM9GJHKgJyqJdAniC4cIHeWyOyXggZDfTl
UELp7zVbmQ5djYDFamSCffCL7XcUz4DOGEAiNdE7JmZkLqpfxtx+DGRsH5TED14BdgQ34QwOWQ+a
3iIhFkbxugrpIq2bNOZTREaonkc/Uc6GP41fPTpLz/BBarAzdiPv7Ex+QUQGMEz1pvvd05QkMt3M
xvcPkT7hoW2VenDUURTa82FmKAeK4uskmUFvTV31KXwnW3/G/I3po0EGDTRAQqVhNTd13lTIMniq
xSqNz0ir7QdbTPItdvXWraRGac3VMzLiRHYEzoJXj8k94CL0LCm6tdjFgohmXwdl5bMqDHoOpqeq
tIRT6V6enZPhpAFVq7w++w4pavxpjV0BkQjkBeiVKrXesizLfzBAifhPjRJnTRCFTMXCjH4w7a+A
gY9PV9Qt7L79XCoZAph9piq00ipsRZ3cNkGGKb7OKDeUx+HUDkMYYVLVTk/07FU0ujop829BvPZf
6EmBWe6M0vrJwVJ2hjGdM0lNz3YkxzfqVCFHZ8B8vy0N278hZpvfEGjzjCua5L87lPzb5V+w03sA
idx+eeHOYo8e0aiNZgM3vKTG17HcjNWric3Wu/HHH6i989/800RhwSBWmKfKNNcKNwZpv8W31Vtn
AFvWrTzdU4GhsmPSla/sK482U3j/tNxMaH43wABh17fIVheumcWnApy0B+rfG+4/fhgZivcf//yC
ORwGPZcJhDYX/+eZDzQ4ZHG3KK3sy1BSncnznVTu9VnEB6iq2R7b0HsJDf372Fxxl7n0gAuiZGDi
cAjgq3A9E01CzWOKTctVc9XWvyb6/zsb+9/tMT/8u3dYg85HGLwo3FSbU7oEOjD2U0AHGlziEV8A
VzeBSyXLN31HlD42e7n/ow14AaCo4KDBzNnGCnhd9+PXfmkPwV59/4M81KOyWikLl6bLW9oYjxSk
tJLs/DkMtIOUSBQe45VPfOn9zkTVdw8/TqMuKzFrIbaCNgSimELZUKp8+fhRfifW//tuFzYAU4eE
3oCSmosfNAIyYhsg4aOYD0VV7z9eYcFy/58l9MUML0ecVIt12JldQQenKrf9HA1H5IEMrtxRQkYl
x74aJRHkua6s+TuN9981lxEF3HnsI9/hdvUBi94tfVuw5/jx+S9S/TaWwUZA4cBf29GSa9v0wlnU
F5ElswrKxa4eXBMUSSYNTo1U7qjceEPi5JgVZxuLyjXWX4piK4JvaBl//LAXPuHSEkcmcyvsuBrc
Mm5STLKQ/6rg/s2F/PTQKvnVczjviT/EMn0RbIxqlBTOIQsF0mGQY4cHgaY22tnDDLGw63FdyBDk
GufvHmwRWrpJxj2vywc347BPQYA6lbHvB66FbLiyxIWbR1+EFihqKgV2O7i5yHYiDKDJgRXLNgQW
NwNL6dVvWXr78ePI80b40/tbhA0/1gtJDpEHNiT5wCLzmoPXuWZYIe0LxysWQFw2RhTd8X+iumWv
0G2afw/w+CP+mVeOx6WnXsSUIcpNyOD8kDA3abD2NwzrHBZT8i9U5kmRrzX9yv13aalFfNFAvjZ1
nQyuYvnrhpFepnzDc2GVSwPGlAB7QIbQxLzyhi8cBW0RagLqBJAwMWqm0ifsrvaFYcwRYJQgM1EA
U6DSO7yx67diGtbGTKcNJlcav4YBgNkrL/fC5bD0HaFxlOK0xq6l2e6ikuVm+quUpltfeTSM79Sc
Vy4h5cKr1RbxJpIxQsXLhBiXEtiG8RhTB+lZ062CvP/ey3uQ4p87sWH9eWebtBZbDo/mw9S3i23a
I8cf0eqnspm310wMn19S2evnlpGXFOgHy0aDXEanJ/8hIR8WJdXxype6EKB/qZG8u9YSBLTLyi/5
8eTS2CXc6ymMID08qfJ0RveGMblYsQuHynDmg/jxssqFVGKptIJJLOXwHMKqqXs2jcmdVLaHNexz
Dbqf7G3k8cXs4QrwFpvmpo+yT1pLZ4RAp59MbNrmTmyEWBLCnNsKz245gBaSfxHCdGrz88e/8peX
yx8Cxayb8f7Ot6mYk8CK/tnGBIDG+2bW2wyNunknz3uWI5NPyJbTPhvHlyGkudNAmT5c3cXyHJT+
9BsWkTFQyqAvsQh0p/omKYHC0N2v8zNGn/PzEp8C9QstATRaxQZ91Cub+uKyixiZlFMA2YrLTEoZ
g4p4ZfP8BVEqt+6IiA0bk1eBQnuNWboT9z+uvPJL+3EREtFfyEpIu4ML7ei+Tj/JAODnLmVhPKrV
TZDK8FetFV1cx4qbK7tRvhQqFsGxSlKlCJGndCVT2pTRWQsbZybiAlb5DEh+VxlfSRx0ZNMAW8P5
aDKXJ0cN4AQE+KB3oDOzBGXiq9fhheOhLuIngFh8jXFucxv4RgiCtvTqYMneXXnJF8KzusjKElGF
ZTb99wXoq99yT1sZlXkeoxu2Vqti2dvf9D30KzDpUD/0k9XLZy6msep3H/+GSz9hETSNMSq9RHiD
Gyg/tTS+N6Z053mhawTOxwtcyNeXXmyKwMgLENTg2rT+IHvZqCcVO7bSx3/+UsWnLpKwAGehTJRk
LOwEU7whoAE+7Qt3uAmalGOJBPHK8H7d4D00EiaBHy98Ya+qi5gUoO+gDxD6KMJsSGzG+NR4/lcr
EM/F6G+isfwKCLe8code+kqL4KMYaTsy7RhdRucA8qzz1EMIalTrlm7vlTUu7fVFpIkYXoMe1glw
uf4sjAg1yyvf6MLFrC5iCRJBGeRPCoFUVU9FrGEcg853E53m/HVsu43hx48E648/zKX6Sl1EkTqy
1BHnxwFflfwMr3elNC9pfoiIV0RMtgSaO1//9uF+ZSPvLu5GAPqFrvBPldORT8DP2ngkVl789k9t
c3WvX9hyyiJcKJGC3a/Og/VFBeO1dRU1vJ3VsAf8tZPqB3nxx6/wQmKuLIKCnwR6gvwkhY0RfZsj
/xyGqtfY146QYD5e40JcUOat/u691bXc5B2sWLcX487PcMKc9DVN2O3Hf/7Cbp6xuO//fMAsuoqG
aXBFmn/OFe+OCvPjv3zphy8OfidqFOvGkRIpHL9jZYE2hvlqdvWPj//8haOuLI66ZwIhgHKHZwp0
E2P0z7ZV7plxM6UAvfrxGpceYXHUaSKPgxkaxEwJ8gpAYySr0/K+GfYf//0LB15ZHHg5hncOo5Pk
oWP2JDb9WBz96V7Jy20554jh/dW87NLrWhx2EDaRrEWEf+jxB/Qbn7FvXk3Cf6Zb/Je5+S/zzXdb
NUZFRmrtYnRRdUT0EPUtygIVGYH5aNRkYOBc1wSUqtheDSuXEr9fOdK7RUtVjTWrYWZkehWWjWj7
RTek3fPbrF7RWHbn6liML6hQE9I+/m4X9sWvQv39mj4TUrR0RretzLdoQATYH1IMP64dygtxZenV
2CHc3ejcnC797QfhiacKiYnCHg/gnfbYbXz8FJdWWRz9FIg6Q4t+RAR4tvMGdAfo9TzfMxpqGDaU
+r9bZxEIqhxdl7hHzUcxRqCIgXxog/yLIpptO3X3f/3SFgEh1YAB2RGPU8npuc3bM+pxG0tLb0cp
vOn6K/Hy0ktbhASGPzmAvm50+6kkO4s3dt7u0ir/VEj1i6/+XXdVXgQGzyrQq6BvBknaav+ppHvo
qgEolyjqrixy4Zr8lRe828WRX3mGXrAIOseYPqFVpMAULLbcxhaobRmB87/aAGJRHSBg3WmSzAYI
cNvI5P4mt1BAF55GLjoEYB3iK4XChScSi4sfhvSsD1yjk2d2KjLx1g4zjE0RMypt/MBRms415PFK
h+pCRBXzDnn3+nCNDwGkkNjaY3xrjzUz9KHcVVb5DfzklTc3H5E/FNNiXvvdGgMyyWCsqDosDJJW
SQx9SxBLP/4sF6IYAru//XGtT1BcgRjgIsZVQifPnkEVAtK48n4u5Zdice57dO361g6IksljO75a
tB7CuQIfpMKZ0AOKBvm5LP7uXIrF6c8CHUB1ztcYGAjypuovVMk2TATGxzhZxtT9aP5+/OIuXNti
GQMakMbMnAnPzca01I2FnymPNgOWSg1UQoP/xLUs/dKWXkSCJlYRgeFmdTFs3AhozGZTn391mAG1
BfgTXo1sF7/XIkXIR8lsCtum/NClLV0a2X9JIc4yeKQcGLN77OVWV/ORP79DdFt/33xGrVihXfJc
FB2ETSXvdjroS3Yfb3KaG+qG/Vf3D1LJvy/lA040iwlV0aDooZJbuyyhdanF07DCTQKeq321MTPv
gP88r6a9iAmK1mdCLdgZ2PAwOKWUEtuyM9gP2jxiBSe28oNkAGk1NQ+KZ9qfO6S+1gUqsA9yUEvr
v9mgOBH9/sRtXhlJOEbkRAyOUsO8qydaQcCuWkw9gnx4qqtP/bWZ2Z9jFE6Ri8WI436RkIDB1P9p
h0hyJBMgp4+f5M9B1oQP+FuMMvB4bX2pHF1fKTIMW8QaP6THtvfXeJFcOc5/PmJoC/++hqQgphMK
1gC+7RadcEXTfxtxEJWohA2633IY/uVWXEQOsKXQrDuWmj8IE8QU3Yk5v0skrsFr468L7UHol78/
kAlzUdbQRnPDKPhS2tXraCTA03BOgSnoSD2iL1196gbTnYuAFOeKUu2/wb44zUmZbIePGV1t/v0j
squ7jz/kpV2yCC6+gd2YDQXKRV/21udsJ1n5+vGf/nNKhtTz74+rpXpfNPMeQfQLjicOYUaNU14a
ofxln+Ze4cfr/Pm+NJdeCCrMbCNAcNPtE+80dvDwaQI+/GWhb1qL2IEmry4jfUDyYsjfrQ5fz1w7
ahi8fvzrLwRcaxETAMoj8GmS7U1goDddWLQ7VQN6C/uovgkylOCEOhMX8g5zqqTU/27HW4voAMK4
6YKY6GBrTb62g+yG3OxQpynNElonK1UO/i6fMa1FrEDIL5FQhCbqMb/qFZQ+K/2pItR//AIvhAlr
ESYGyccx3ODzI6GbrmxOkTDzz1FMkiHnh7YZDmmx/7ulFmEimBrZRk0UCF30MI/R8ikB0b1lcHdg
sDxV1wbL8+H7w3VlLQIF4MhsKoyJyBcl6rewA9JUybsZXB97Nw0ohGSQUiChhrEaauy5P366S+do
EQpASJdaMSgj1pHhDYrqO003bsf8yoa7cGOYi2gAKSXMkUJGOzZTXkNteKyDDrkKZXv1oF4IZea8
Qd4l5RE+SwAceWtFCAsm1yNid36lJrv0txdBwBT1MCKoQJgMmoe5XSLl9pUweeG1m4sA0IuoHLHU
pgwXxRp13QNmR+erP/zSa1+cc7QIYzFNvHaBUXYs2lM6Yy8gVF1tV1xaYXG8zaC0OrOQCGC4RjJp
0zLj0dL2UpFc2TkXEmDTXJzwEUEtYU9w2SBi3YzJC2lvlX7ifynzy0xxWe1qhf+rlP/D2TMXZ3wM
K5zYNB4nVYsnWw2cvpn2cjMdI+Hv5nm7JDQAnB2y1h2UzEk2P318/C69x+WhN7j4o0zmnoGdaGfR
ptC9NU7ZThJcCV+XVlgccKnKbRVlPmoxQPDIRa+TMsVuBdytl13JcC+ck6W+wxAA1ygrpOBQzWpg
ghhv1wc8FwK9sTjf0LslFenryc0T1ENNWzEc1JLj+8ysm1NblF8FaqSO5/X9lfd1acHFoZ/FbkU1
sSCi0CuLaiRAJdYAQuEDRfYMeXu1xrvwZYz5n78LXRNwZM9U/cnVx/SHEQ/BDntw/7MSKpUroaJy
5etcWmYRDCp4LCgqRhMJaDEggTRi3NXqIRa0sozso3JttnghpBmLkIDRJvVbm09stGDTmYigF9IO
+fgrjzG//z8cUWMRD/JEYEcoiglXSvUeyfaTaOJjxc2/Ah7qalpsX0ktLu3mRSyIEP2tUWzks1jl
Ef7PJ7mwth+f9kvPsDjtVqQaOHtwFj2A53OlGyFC1YT10eCWV6YrD3BplcWJp0kllYFpkbCABrWM
aCuq7DhEN7CvrqO0LuyqJR40KNSKBA8QSzUrymbhN6mSzoGvb1HlunIFXFpicfSbts1lfwwnt0zj
F4QuD3MDxLAlFwXxa2XEpTXmd/juDPIdGL+gTu7iuduCv0baSxvaCAL+FOyttr+yeS8tM//zd8uU
RT7YVcCj9NpQnLs+VPZ2JO2p7mByy1ci14UD+B/ITjTYwrDjoE8YnyIuNt5ga9I4kxJcmSldCI36
4oTHAleYGPogHyBaDdK0042XGeUVMbLIkmxztX946T5eIjpVqI5j1BOEsXfEqv2/OPuu5bqRbMtf
6ah39E0gDYCJ2/2Ac3AcPUWRol4QlETBe4+vnwVOz1wqi3lygtEV0VUySKbbuc3aa10zlI5QQSrQ
+A7VHmiI7GqQdZbOqmqh879Vyyfde0i0xJC1B/HO+vW3mhXS70CSLdlrgja4AthOWOc1G4YqiYnk
X2qkPiKA86ZBtbaSaYBICysscKT4KI0nxfPSgVQLyeUiGA5l8g1S2J8zDlwyDiFenTQlleWnyCsO
M1TuHXI3r0IP/XNv6dZyXbMPjLUM4Ywjl6UWbyw/t3cgYge3BTlNkwHyiJsEfBBiLW3xaQci7U29
/Oa6ZIu1zuKjcSWTASUU4eD5tvw4DUCgwPwAMhhYUbzZVXUE0QxYFatrgJNI9ghEJYMyWY6c+9xm
p8SNoGKB68/BAATNTx2SVHH1ZYCnvZLAg62O+VBEpz4hHVrBo3Q/G6F9wfK+mzUbq3i2ZCwmsM6Q
QHJzDsBVAdEg9IFD/30RmpdLcTxlyOUwROCHykIolsdoOxUdCOhYXfvod888tDXdJwF8i97UHqD1
2H+0kZKpiWhkQFYk5njD0m2D6IWxp6neZVG6beersniOja9TcN/r8qaqXZK8i4WBXn4kEffNUZwm
3oADfLqqCNKOiaHZINUQ61159wYsaP6Fs5VwP6EdWgps2l2i2Xc8hnHYXEyI8c8bEoUZY5IhAV/Y
FDRByX1wO/5KsvoS7xtkdn+d/7oqLJMFBsF8UmSL1XK/trJ9x4zjBBQyKwjYT9IDiBdf0L0IyYDm
iP611/NjrsmCD86CjGdMMxB8m+vJDky+iTtEfyBkB3dWV171IHQtsiM1iGaTFAgGW0Y3tmEkBrBJ
c3QHrynL+sCbqzDmeww2lNcthkwc6ILsFiPZ6ZPEissrK2KW49K0eYVRTSABwdrzMAR3FgNbx7Rr
+DeMPc0hYtLrpH1cu+ocEW3QFf255V3P67tz6bojmtsyg/t51V6MifAqtGp34z4vxm/D0oH1No9B
zmzszg+nuAYy9BFcdcKJECP6vDlUVfOYTxDiqufLuLY/OYJsO0bQFAWQCPJBDHoxoeMsm9IXx42R
wNuen4PCGlLJWtAKfdlDGcA6LXPigVsUIE7jwoKMmL3kpyaaXK8P7s6PpbjPVDIbM83dAZR/DBS/
IBpzhmGfk+G57jW7rzp5krkwQO9aA1jFfHQsfx05+wVVY90yqYyFDGpcxhGMVOvbR6EYZ7o/+vI+
zS/H8QvkhrYzopOqH31RaCyf4mTJoEYzWaJUQAUNbUCWA/83hHJI+FTRFsQAn9sMGcwoRAYdogBD
mEb+aLnsa5Y2O23xTjUBKRgJIbHBlikXPrgDBlCeodmmgUSDZ1rj9xE0VpotV5woGcRIh9YYGZhG
/KCC5Fdol0dmOPMmqXP/U0dWhjGCPSYGPxH4PiF8BPYx9yKmNeiaFo0volom6X6DjTcmluFwyBgs
85bMqBqHNhoCV64y0P5mVHOeVFGIjGpk3BpIlWAgYYFHZXB36zGOxl82VCtDhkZOoOiSAbRNxrJt
dDBEhW1ZFZrfm+OOmn0yQZbEZ0a3A/HeaVqyHQFep0XbaLmwa7hB57dJdT1lxCP09kDXP5aDH2a/
0aUgnOAhrBhowEHYDUooIPRAC7e1QBt2fkDVxkmxxxxVBTjc8gFtqj+qWtzZYH4j9Zex0NzONx/n
A09BxjzmRhiDdN0dwAc+HKCG4XcGOBUuwXjpuzFUnpCecEpjg0LOghxVEIFByaQWdJl/I+Zbc5Zr
G9VUFvdNGG5Duz/y/EqEzRFNRHFkfoUE1KZOixWTNYji2QVWv+KtX5Qn/AqD+tDabMJj4ztBkx+g
FJAyAupguXCT3rcjzSRVMY6MsaTEiaCPAxwsF2m4eFATBH1RYcbuiTDWfhlYRq7sZQLZLQirITAz
Xpng0nkC39p4QYDJfUJHaT/vIM3M+v3K53w1WmN7A34DRNdNR4IjWjyiO8hRGqUmHlRsvLlaovcu
hj2m1RIhNbjKqY6DA8Gh4TQVT4k2Bb2ayI92XrIJxhAXAmppa8XDeGQr8T0378eVDWAcwEEyfjl/
glXDSA9/0HCjRJ8186FON6GbNbgt0ux2jootyMxOuWFR3d1c39+PJiSZAfDCii4XePZX29NF/RUo
FNx2n027xIG04IROI2jvxRP0tjVOjeJZeLOC7zZpSRdAcVC/9xfSXAI9/BKJ+WIhTFNMUy2dfPnD
ijuFk8KY5sL1aB1e8wLI5Nwpd4WxfHNHjZFRTONv+EabTYMN+kLki5af7VAcnQQ8NRC2OH8CVJ+X
MwwgSp67pkAgzNEA28XL1TyicqO73YpVknGMNaN1Cv567hOe3kbW9FBOy5dshGZrWIOaRevBqqax
3tR3mw29YfA2NTPG6cOj3dlXTpIjj2dpVkkRssloRhtM1U3cYhqZDXBXtrfBGAZteeBMHnm2X9zI
R2/L5zZEuvklBIHtpMdMIHxyO/So1whx6UyZ5iKqFkq68RDECMQCALjvkt8VgFz7eYBOpTk7/ud+
fOmedz0XeRgP3Ael42WwGD70D661zoTqp1+ty7ttBm8qdD0H/PTOXLE7wFaznTXHkO+J8urb+Qko
etlsIl1sUfXzzOjIgV/6Ho07MyKgxIaW5VVnbKLq1JTQBbaMDdyWvHhGjuVTRwwk9dLUYrAZguIS
6ZTiZklfejM6rCYxJ4993YMeCOIFuuTQxy6ZkDGLXZgBo8gwVHvKyBY40yDht9bSglP33mpyzcOu
cDeFjFcEjzTILdejNkNtmU8k84E62bd1468kr4MzXEcVmHqd+Smes1ft7BRnRO6fKLuunUxzrd7a
9KmMXknTXPJKBzVTOZly+wT6jyvo3aHm5ZSDvQ2XzoWEO/2dgzdxW6ei/DVEVn9MG6e7iMXaJp3r
CIk+npiQgZfB2DpRZuNqNdOqKEWyBwgAHZuq03g1q4X5+xMtZKylY4KCD0reuLq1c5XP7sOoTZIo
msfBDf3n6TZR8o67rMFZCNhLScm0sXtxAaLAu3xKL5eAH2dqfbNKCDaugQlZFXdzeKYtAXUHHF+o
r1+CQVBzx1UXQDKCYFprU5oiYmxp8qNmoF2boIRVoxwH2jRU5Rv7q7Zf8GNfUbiSQTRb255YgOAx
ckGIGIXua9bR52r5mlqAdJ+3WaoxJLMIltcZOCqL+7YdPPeLtbXLZlPF9FH7jqtWTDKKQ22BlLdC
FGdl1tWAaL4WJgRPH/EWihAajboUy8cPrZDhlmE6Zf1QYibpAjWzkD0Hq0BWDMr2HZsDgO/ACK0z
g4qrLGTMJV/CNBSBDd8HdoiaIB9DczQJQO+QgrIQwl3tXhRg4NUN+LEzBAGDPy8B1pAMLMR44Fd5
JNV0BclICI9l19XcbkcdRk05LckXYostoLqDMD9YMe+g2yyL7kBwxdLE8fu4uAbqedPTZGeVotE4
2ypjL0MxjRgZQwqeOB8ywscx7LcNFCl2EBg1t5YLRtTFhkyeHd+nxATxunAvWIZcwPnjr1pXybik
oD8FditBfoabN2nhHuBC7UdAlANQbGl3T2F+ZYim42TVNLNM+Atoq6vM2pO5voDkqH9+Eoob5kh2
AimyDoIMlfBD9A1AqPqrOxJIi8bWl2LoHm0bMi1gLjw/lmrBJHsRx2IgNIZNIj2A79DEvH7zAhEA
8Bxq29pkrOo2S1YDFmkCoTOKK2N5nyBp4MzQTgBhSNFmXlCWXthBnNU4np+UqXi/ZHAmdzoyuuv7
ZaJXawuBqivwvj0g+wMhM6O8BXKz38Up+dra/dNAwgQsrNE2It2PkucgJs6njeYHWaf3wUMqYzgn
w7QhCoK7wIzHMr9BjGuWwTHqnqblmRqPvCh+aFt4VJOWbAoREMR0FjyskCoqDxZt410DFpjzM1Hs
n4zqHEp7MqxqfbXj7tLMzGduktcpjPagv51/mhWUscRoRYeIRb/Oj6ioV4H58k8baTSFZccGHhoD
EDVA1zYBvYshd12QNdJClbQDYRrCrpTsl0DTo6GYppCuA/RDh24qBfdpHEFzjY57IBYfZ+EcRZEc
HTt/LgrrxJwl0qyratNWE/MujBlnJ0naZBR+b5uhv9L+QuBa19Ovsv/2Our7ryPVgtbk5c1QHVeF
4svWjX9lpfNAxqTeGMy8AVZ325TJ786sTI27rzCPMr41IhyEWj3mZEbfzZlZSGRH0H41Ks2tUvg4
MqSVjNQpwdct/Lwv94BCbMYmuYIslP9ZA29LxyAPi9i0u1j4lBs3AxKh0N+F3GsatpopKMyuLZnD
crI6q10iLNESbRySPlhtBBI+Z48Wwj2k2s9fIcVCyehVVJLrMijwTlkLQ2dqbfhuGx7r3rK32qSU
6sasj9i7IwZq4N5FPCL80YG460uHsnUNZtQJGkiGTVeHDTyzmlVTPIxCsnBtTUq46T1WDaVP2IDV
nNrXgxX6q3nQQvvfkrcfWG0ZvjpBXRJ5YjwffdBuGYLGnoWgeI9K0yvGLD5AYymAZEkGuVorPdgG
pIfq1L4f4xmYoGLOtjb0NzZ2rqNuVBgJIRuJCeIaLtjP0aaNziMGaRXUUXSwKdUhkWwEN+Y8R8MR
XNGQog40Wf1dtRRwfZkR78phcDSbp5oE/fOgRFBEdiKG2nVVRfaG0za/BT480NhRhc0R0oWqwJGL
bhYY7rThJ9zWB2tKjzl4KM7fJMV9lTGhQT+wEXkYlPYjqOH0s+0l9RNkADJEilCA0XGRKtaIS5ep
Ks0pCiHa4pvJzHertupNn5b8x/lJKHaaS9cnmCeQp/aYRFoGP5m93ExxdDJwsrUGR+V4yVyfFeRi
yjiE/w10+3aw7R9Qh4cqHAsPZIJTDsHxkvOfbgsxoQhCIEj+dCW5xCJCYEHj/CmMxN+wokkKsecG
s6xX+YU+7PZNG14lWf8EHG/j5YE1babE1AQcqjWVbo8FAZFlqbBjfWjeQTGpgCQfGOPDPIOe+gyd
kPNbpzjeMmq0rliNhU0FGAfybWXW2wiMRh1pNfBXhRHnkquVjRC7phluD+cZg7JyuZ+jcZtWNfQk
cFTMAe0C6BWoZrPSXCjVhKQXNjEy5AMLYGUEMx6SrrnLYmhf8qpMNG+f6ipJBsGeKjtkdL2x4AXb
rOIr4PNdns9vh8IcyCDQNA/tueH4OB2giTmzeTxl1tz7gZP/BNP1srU5JMPOj6WYiMzXCQmX0c1S
XCnq8OehWPZV0X6KGxuiQn+aZJYtQVpAScOHACT0jSzzBYj9W+ren//JFXdDxm0mE/R3xIQMDrch
PTJYgICVALQZh09iG4WM3cwmyN0EkEPym6G7Mo0KnUxR/NMJxGvvlpqTqpqFdMMjA0IJbyFB7+bg
ubXv49TwyopdaYMO1QjSy+hA4RU6bARvVx9cI8tvIFmDmsKEqOP8RqiOkHS965BCmzCj2Aj0frlx
NHkmK3+f/7bqKkgXebLqUEDnDRUEhgSZldrdSTTLIyQsL2O7fgojPmhutCoglAGaUZ1a1FiwTg6x
fRSN4fvBA4SAyXb101rrmjVXq88ZwjZa/HNrJ0M0CavSogcXmm+0c3qCkKKzgwasjrJGlSyTQZmm
jb6G2MbyzQMUErN9T5INyFhua/MViU6UxZF9BnzBa6z+cxsmAzIj0IiCRBqriOTV0arZtyZx7wJI
pJbmoC+9KF5hmWZynoI6sFqX+UCEI65dQF0iQCzXL+QQ2+BULhfnmk2ZrtdXNdz6zLyLQqq4D0Mo
kTA/TCm1vYJZ7c/KNVHPKpr0VEEv6gq68JVPu87UOc6KJ0xmnJyMBsIuEO70h3H+EkF3CDqiQGnp
Dp4qeJehmE1ognDeBDA9s17NUmycet6tHq25JB6E5zal0Z1mscCj0aDCVIsomQliscEoGSYEobLL
yA0uu9HcRFl424nsScCHs3VYa9XSSUaDsqAIB1sw33Eg8QNVyZV7f9CvncKiyuhM02TAmY04Dg2j
cNJ7vjWAwR3RiGqAjEzjkyksnwzKRHtVNDQNZz4pzWyTR1EOuAFdTtAibPcEGs73FR1TjRlS1KKF
jM+Eot4APSksWZdNbNvn8Sq1EqP9o229oLKewyF56EH+0oWQAhT2ldWmv5oF6nxgrTucN/WKVZVp
KI0JQKvUxYTHsXrsswEirNUXJ+i+TPZwd34I1ZquQ7+7xzgTRKBhmkE1RvzgEOBcU2/QALyFB3TS
8iGqJiJZi8HMGFJGGAWsES7wjv0W6nf5lrvJkzYUUry5bwzf72aSObSnYcmwWKF9jyTJro0bHUBA
tUqSw9APA3IRLXqAop5EPkG+kNbORhSp5ZHWOVbAKpzfDhfL/kEiREZsNkPY5yYwEACF1d1D5NjZ
dVYbUMpoosoH+Q/KfYRZp3Kk7l0CqVbNQVO9ijJ8s3UNUDszwpCv2jcQUDK4ucW/5sUjpMC9fKgh
eksgyAlm9s+a2zdQ4rsNM4bU7KCTyKALSjd1AkRSeT0B09Hj/9CBS6PGM2uGVgWNO6M4IDKis7Pi
JrRmjLcIQIhShEDt1GmiUtW3Vwv/bi5FyHMOvg0OUas5O5YW2hxQG2g126M4FX+DVZQJxGstuERd
3vwSxnjDahvtRGAwgoaZj07NE2T7XkOL354/hYrrKuMs3CRgubXGEcZET31In8IUsFcK4TnoJQ4v
5wdRPEkykHNkkVPGHQaJHJCcdxT6i/ZFq2v0UX193ah3G1KX4DubC+BsAmBY/bxAz2CUFb6ZuZq3
W2ES3p6NdwNwZlQ1yPfhhk+LB26SazjHpVufAELWmjTVPkj+gWWGTssYxjCG6SrO6vukr596t/3e
mZ8D8Is3g/BuGgmEPqtJAHHl1tbOptAYbusOIom18zlky5uz9W4AxgIjDwcMgDez8craOiaO22qu
tGKXZYBmZleo6ge4GAHIjdzZPYmqPhLTfT5/RBXrL9NOLlm7kI7g8wLamsuqGAwQd5OgbVeLGFDN
YD1e75YngZnvxhJDVHAu68q8R83okQ+fYwnAW/7n55GkZSVvcA2AYrwPQQ6zncF3AuXFJ5NEhyKN
NIkNxW2QQZrEoVB+RbLcB0/idmjrLV6OMjPugD7U2m+Vfy7zTkbuMEyihxcRcrJZpc0Qga7CD/O3
Piu86V6E0Duut+f3Xjma9OYv3EUxl+K5gETpfh67E22jl3X1FoPVQM9mr4i0Snh7yaGNtR10qiMn
XXnm9GnRxXD5RFo3d0lKswcI99WxNxql4SVdxjQ2XvFiESkiIFHUUIfCXYq7ZPYqKN/OtMw/56nL
OE6eBRZpeiDOhy4dCOSZ0OKeWVHu5QUA7/VEu51Dm/rH+a36+HnkMnyzdGYwxfUNdspA40IWnlJo
inYJ6PFS+mN2+UHEFq6szo/4+Kzzv0E4ITfdgYCe+dyK2MYgNP+dzmTZxuFSbadKFJXndlHkn5+c
YjSZymuC1ndhmMkahoD/1KRpczDnVWprFmBaI/SGj8PnCDW5jBqN+gb9/GGLM8HiG/D49UCKpH6P
QHHIaOgtBdFU/RX+JkSp/7RLEM5toBSBs1C27t5doivq5NBFR33Ey51pZ+RNfMrbaTjQKsPZz3mJ
fP+oSb4rQjsuoy3zth3yGpkY4EibjQMKGPC+wZCspVN0RkQmtImfVi06LpJtCwFc7dH52NpzGYpp
EzevlzJDA2aRXIspTXr0XczNpSEm9+unzotMelkPbdgFTYo8EIBgbJru7QlqICTbJ6JOkJYH4fj5
gT62VFwGV6b1lDaug4GKvN26hIHIrv86lSU8Lp2QnepiSzbKIGNepXnE/L7vwcScmps2AC57NVbY
vUNikB9Zuph7oEgKndlfDe3fIzDuSmWMcs7dNnYM6pfAnYwgdIB2ystgFxuom3y1x2bbFP2+L8ud
AMLeGwAV1wIwFSsqAzC7PBiSeoBUZt7ml3HJXiCedxEF0e1S6AI91RBSnFK2eV8vdYdNS6EpNz/2
YthGYEcd58fzp0JlrtZff+fP0L7JmAthZn9qR8jm5vWX9dkUBiTDQjJscOzPj6M4GjLrJdw+A1LE
OBo8ITd1YGyn3PUZCEI3jhMeEULvFsAtj9po9ePnkssYS7BFTYELSWS/npvjUKHkHZia6E5hFGR6
SxqTMDVifNpGK34bOovnwJ/S9+eo9lxyZMiQ9xweCvVFMoAiiPY/wQ0DbFf3LeaaYEg1hOS1WFVn
jWGIIew1Y2om2zmiJzutWg+xxPkNV22AdC+FMNzMmTGE6SbQQjTyl26ZdZllhbPHZfxiD9hRMxj4
+lQah6yBfl6xYA+EqKYNXNrrOmQQ+zJAOQu1uAPkgnX1iPXifWBuZLzigGCrimbc+cBtURTojtAL
FVtiI/nBhPl1qoajCdyuZp8Ut8aWbmcJBmGSN6hLod3zhSQ4amyaU3+OftoJRi2t73WRud5UUPtz
r4QMY0zTHND7DAGIbfMvhr0L4ImBO36fN4vm+ij3br1X70yOGdWTExQIofCE5y09APkJogunGrwy
DDbBFG4LNh20RVbVjq0H9N1wRtGOdRogKKdAktFqnjcZsN15kmzHMXuN6+6zqDgu4/oMQYoUuu2g
00jre+i5Aw9pHz6ZXeAyqs8NUd2LR8A9QSWzWSeTFKDGzPMnLa5LYRZkVF8qyLAka6nSgY6dYbYP
PbFPNKEFYDwas6DcfckuFGzIGrPBGGP5C5o+0HYmh5Vpvkt3OAgo8LH0Of9kCYrLAL+hNolLpgZA
NWFfd4bzZUYIqJ2M4mjJBJVmw5YUcRG4QOzAQ8r8iJDp2hnjS6djuyxgX7QNuqqRJEMgjBIlahuG
oLGCfTi/dTlu3Q6kB2y0L4eg/p7w+fW85VYYHRnclyUB/F6KHZr4oTBab6huMsZQNP7GQnIRdK/2
8fxAiuMmo/bERKZhtEERsgBND1ix5zbuTdoPR62HpvBuZF7Kmkc4vTnqAKL5CXLCHRpWmLuqqqN6
Z3w5PwuFOyCTU86hqN3JsVFrYGOECC++iJ0Una/VJ78vvdUEUK3czXDt51YgGxSg4aF2tiwVOtiA
4qWWId3I2UdOmprIhYss9FpT/NLGT6q4UUYd4oB2qdkjKdMF81028CNg8h1wWcGFY0dXpOx/izJD
mIxVC8P5OeeBrs9LgVHlf0MkVk6BUgyyT+A5uBzG/GSRfJcjmPMMd3haLMePiui05N0PwrMnNjlb
IH0uZpRaEYDu4VLoWOAUB0TGLJZln7qiR4qo6shFWlsvaIRcyRY0FlVxxrlkGsKwdcWSLPCsY0p8
UFjxH5z34bMLlvILd+XQXAD9fjh/2BV2SIYvFnnNaVCg7pShtnRZVE3wwJthXNB02xqZ52aWfZnZ
zPyNvArVVfNUC7j++rsX3BydyeVrZddEnXNdQDMEA6OuiVxhhWRmSzd0C9LVuL9JN2/wBDlVclWk
P5nDtufXTHG/ZGhiRgth8NGBmQuGbjMFwK9kpNb4awpjLQMTGzBkD1EMCwduCvKQN2jP8cEfbAFn
MTC739bjxA2vaJa23ASBzYCMoEb7udMgk/0gIzlYI0NKwSz6LWmCDQcbDqXW3grSS8gObo1elxhX
7JJcLQ7jKq6HBGm1BXp8a0wkrNhv8vaYRsbP8/ukGoL+ecxsE45JSdchFhKD2at3PIDIV6EY8I32
RfX8qWG4lCQhMXg2IPgNc2CJp2nokAkv8zva9oBIZMnT+UFURkHystq0ilJiIExJjekREENQwPTb
tnJunHhYWdTPj6IAnHEZ5kla9FTNA6J6hESvg8UPcQE9iUZ0296qoNAb/l7Qndw4HHKf9WPTD/vP
hrAy6lOQ3C2nFrslOFKd5jJ8maq023Y1wKXufHd+goojIeM/rS4qZ/xvJXszO4+kznHEXjXcOTTz
t/NDKCyqjAGtBIg7i6DG8w4pcHfYhdHsoS0IUqA+SvgeT6nmnVBYURkKOpcBMYwpQeUQUWvQ0tSD
auetdj9U81it3zsj3a5mJQ4z7heDc4D++TV8LatNfFE1p5VchFi35xdMYU6ZdE2bKTQKVqNnB4Ao
6yT6gGxMls8ae6raccnbWgSocPII7Z5T4PihmH5mfbilIKvSZqZUI0j3H/5VEsctkOqTFV3andtv
1nNVlOkhKSJdgkRx/2UkKInmpbBTNB2RrGZXkLtK9okdgt6pLxZAYOLEL+Yx0qyZKqaTUTAZAXGD
lRarl0e91J63U3CH8npCUZCg5lVao501us8sQ2NCFY+eDDlN8yw0cwvociaKXzEJfgROEXjmNO2n
2QVnMuD4EQWWEaClz10eGYVaDaYxgkgfaPyVmC8yH8M4L71gXjQlDsWhkDGneT2maTii9ydPoJGY
dSNS/05yF7px4WddtTt/dRQmQMacLsWUVFmHvkC4OtbO4ezWXjrHi6e40eBqVC8ClXy1IsP2hyZB
t5thP9IgvutQIx/T/CaZ5u9DUft0LG67gaTo0ALMOm+5C4pGXTuxaoKSETKtFpnByUQXiNU1HomH
68aqbitdElu1S5LpqSfo/dU1+jbJHLxkImp9Yx4OQYmu6cBwfn9ukyQL5FZGnjZAJ/njKspNOn4A
h8oNsLmaLVKtkWR/ptKcs5S4wLpHdf/DzGiCgm/ZQXekq7L5y/lJKOyPjC/l0IHmIkDDf8+TfWsH
iCtL44ILe1W3Qoz32ZSVjDFd3LYjdpDZPq1y6wGtj+VxdMrlmsfdBDk/5P0+ZwFkeClpyynIHMwI
1H/cRLbHcC/jNmlKzzFH85MO9bqc7x5R8Mw4IIBoHX8CE0Dhx47pfCVpie6QoYtBF47SHanBVpjN
1Wbqc6fRVGeUFnw98e8GRgt011Y8Bhiztq/HUvQeXUzqVct4s75O9dQ+NVn8BVZq2mhdBsVLLoMY
c/C1NnWfr2Xd1NgnyMrGQd9qbJ3q45IHHLdxxpMJH4+M4jvPzbsm1On1Kj4tAxPBQR3H6EcBriUM
flRj/mw2jq6eqXCjZIbHvrCzgEb4tlPEmwU9wsJB54azbGKn2rrBo9YNUZgBGaNI2ZyGVouByj73
SGVG1ybyIxVdao2dURhLGZQIhlFqOODz8YfJ3Cx1cgjiFJrg9knbWa06tTIkcZ4Tko4RUh8Va705
ewaICQnksPpBol8cpgaKm95nT+tbR+e7K9KxtrRLJHX9bKGj5wAFYM66xgLViZIelnIhJCcJ4PhG
1z5AkfWmtI1YY7hUJ0p6T+qBxWULLTN/moi1sSvoP/Scl15dLdvZjF+sAvqrWXY8b/hVuy69Ll1f
J24JdUs/d76ILrhEFFDWzVctMl3h+r0dhXe70E8LCWIBIIq5dkPm7gngaw++5ihCr+Y2GLFM/QFT
vGIyXBFCN/2YQ/3RH1B270S+FXOyWeE1c+muSeTzS6YaZd24d1NyurKuDGRhfZJn+VXSxKXH+wF2
No0Y+uiGDlTZc6GJnlR3RmaZ7KH4l1MOxDrqigngT0W9SYfl2+ov9071LVxiyBMVZMNTc2damS7X
rzjhMrBxhuCUMdZIBCe28QPKO93WDDN2OL+CikMnoxlNWs5RYK/8onWTdz6hfXIHev8Q0UfT+FaL
rI7mVVEcPxnSSLs6crOVApTYaAOOX2nKt3HFtqulNm3uZbZ1jYYg/3PzksxCv5I/LVEEnkMH725R
mM9jbRwh6hBv8pFp3n6FfZBFtIHhspEpRFOTKQIvX0M1vDxta3pR+wjHaj93moEUL46MYBzEUge2
g3Ytx4x3Y5F8d53h1kCB6fxiqU6Y9OAP4RTYC4D98ATdx6Gml25i64oJH19RJiMWG3RdC75SQDRj
+BrS9roP62QXm/RgJsbJcUadl/nxSWYyVtGZTYDIAxBZgCyuKWgMyfZmW4IDZ68lTVVQEEC5/k97
s8Rdl8QDQzdt3jj5oQ/JaKMmEhkMMshtdluQANi+0gWEY+NEsf3VQHfBsDU54xB8ydOo3/ZAoK9/
P8ut3VgFlo4a7eM9ZDLMkLpkpr2B0qNYC498FNTrdR0GCsvHZBQhHwlBW2eF8wcsGg+hZWOPIQQs
mVfw5NSXVwHKqaBl0Re7VcdmneY7y46alAAlBnJ72diXlRfSgAenhiDf69GqcMVFwJK0OuTCBOjh
7Rb818/pf4Wv5e3/gaK0//5v/PfPspobCEB00n/++6HM8c9/r3/n//2ZP//Gv/ev5fVL/trKf+iP
v4Pv/mfc7Uv38sd/+AA3d/Nd/9rM969IUXdv38dPuP7J/9/f/Mfr21ce5ur1X3/9LPsCwmH3r2Fc
Fn/957eOv/71l7mmlf7r/ff/85vrBP711+mlevn7n399aTv8VU7/6TqM2jBF4+vbr1jWP13KLMJM
Yq50j3/9oyibLvrXX4z/k1uUmJCVppQQewXwtmW//pZF/sksC7yJ0JBwwYmOcvL//XH+2JD/2aB/
FH1+W8ZF1/7rrz/NoO1QDmopVJvxj+ky25HsVW+xrllE298OMwSZDQDJrksSlBtqw515txL/Gfr9
UH9eJwwlTJe7FHOxXYcTGQWR2EIsPfof75o4uZvo/AQFzfvzQ/xtNn8OIfM18amPjU7g3TUT86lP
XHTRz89Lr5MPkIdhtqAWs6mAseGOLcsyzE48RmPXJLc0QdXY+EqiHJ0YOkbND0aB6bU4tSxGAduS
7u3sWM5k1nZ8i+7UjB/cEvK8mvWStwQTwRAwAI5lop1blnbJSreByneY3BaX3NiIYXN+OyQjB81t
28a5IpxRk1kuhvjT9NQEWI2Oh/Uteuev7MI99VPs8z6/4PV8w2jxtQuD76REn3k1+OfH/vvUXMsi
ruk4UGS1hHyws6kgaE60ghsyZVdQZNh2xqBxv0z3DVbxPwC8dYIuowKEzASW3Lbl0kwikLcK0bR8
Y6cWOJ/hHG0sO40PnZVMh3Kq2m2GEPeblbTRpiMu249tYhLPQtv2xnbx4hVmmF4BDBKCotWfkiHw
lsGNd1Uc/eQtFbdJH/Fj4yK7tANx3zMhCaSQJqiebes4ZsemHIJLGy3ux3gcrWsSJ9Om7VGHaJyx
3oYtdy7gI9id1/dtaR05yUa/yMzxeii7/AHyExWaVCBSs4lo+Huqp3y/FFUynmxaRX7DB3ZwEyDr
m7Enm2mk6TY0mq/L1AyR1+YtxEiGWDirTPwyntKFZSDfdo09s+jiCad6rlAy3w+VlW8qIKA2kzW5
1zFuyzYNm3hTgnlk9la+SS8du+CJRnnmJe5c76nNoqsWRQMPleXyxpmM+h4gxBII+Nb5LtK+nRFD
BtGlcJb6K6un+ipi+f+m7NuW5MS1bb+ICCRxEa9AkpmVdXfZLvuFcJVtCYEQNyHE15+RZ8eOvVxr
xXJ0R3Q/dLuTTBDSnGOOS3KTIivjYOc+K1s4gFUQcERvTZbQG45IOjgfru0x7nj6c64XV2xzGpZi
cCFI75MuPIezH8NCOsM4lJ0DwVw1cf+um1ZBi7J+S6WJwHixywEEg6TovByPExIbcyrkc0jRtci+
zRmYmJUaelU4rraLmGG2uyCgLi4p29bKjB3uVB0Nd+Ec9IclWcdi4+sMorNJ8kXL7A7kkP1+bNa+
WuIR1kh6wtec/HiSXReXdara45bC2sqJyZ7M2kr4rDFXyH4RNictvkMYOXYHl+TuPHa0LzPe8adt
NAEuBQCh2PvlC1nCqRgD1VYza8acBuEIg3++nAmw/wvpbHRLJhfeTqix8raL95sm4tkxrmVTJWs3
FPsW8nLsM6SQBRjpRr+Uje+yqff5DhAh7wAYPifQBmPJ2OhX6nHSQLM52V+z3l973tXnjU/uxscs
gpv03CDXOtufDcvGi0Xw129h+duqkXYftlNSzVmmCyaHrbI9mb/1og3vWxe3BReJPJE+awHfbewB
eT8EzzRlDx7DubNKZ1ZhjjbnKh1FDtyclX2M/y3T4ku2ibUCnWktzLLJCkJS/TvjjOZDjMGHtqk7
yHpLLhtet/NOpu6mDSHdEdoPGJRJPGAFi7dkieIKE+D13GP5Pm92g4pXRjN7mqD/LkIL1IwEMXJj
67UuRi2QBrbHS5WlPMgRWJzms49tQQT9MUWkP/RsaYolGmaML/2Efx/QEjdZH7Xrxa8UvMWcGZBa
4qv0JYUVTbk34w/uF37o4/DJIH+qjI1YzlJAEh1s63hu4YBw4DAQOrUZz86sQYBhsuGQd27EA096
gT+chCUxy17uE2hwHdAYkA86Mh1R0bhLNkLP7ZELVBExYbeeOmgZB1lFA8RfKtGkSBff3IxzlMDk
xd+AWd+rHzr57Gp8h6URYH005jbxXNy2wMjzNupNJfDwcq5mUEhf0LyUGYKnxKba3I4OWWkMzgii
/rSwBD7+aWai71RsU5nO62eXeCTO9DU5R9J0lZy5ekAuan1q9IR3AD4iN3GbBofEKfitr9aftKmH
Y+fH5c76AUQhx0zpOs7DPKBizoOlW58gRXn3mjSlqxf+OAGzKnk0IWKHLWnZzAm78xhdnxm80PII
3f3JIhjw4DpEJ4d1CoPIflpL2HNliPBptuHAXSowp1uwb5ElCH8ESTxfdr7NB2Q6bcdJLmOBajwt
lPSw1V0zeTYJMrC6Tg8V1cJUsOjscz605pG4DFmmDetOfdInd+sa75Ucx5+7GjL0mEFwA0WAgftw
hu4B5m2ntQNd3/VX7LYZeE66pqkAS4m83/p3xEpZ+FhHO0RKHHti27Vvm9fzaeu1eSKjW3/toWzB
VLYRLcLEri9w/lAX7H7jmdVRDKdvuMFbP4eFMDESm1rVHBdCno2F5nvYO3h5+eBT7Mh66oVIq3bt
pxOozkE+M98XVqrsKHfYpAQwTKss8+p+n5oAgkXcSDsG2bfG99PBKKHPPvPDKUo28Y1sS3pITOvy
mlr16JIAaP1QjwUC5Ei+x8Lee7fqYhuiBvbwVAaFgJF9jtje9MUNiSg6pOyeZno98mrsbUXMXV10
gV5eiW9jmkPE47C14yzI/bK9swS3DWlEySm0rP2UGcW7PIYjMtruOrzZxy28X7pHk+WtutNwLn6f
dRq+tDs0s5Mao2Myjs/ww9wrRv2K0zHawatwv3oD9Nb1qIgmpU2xJSS8i+xqsXeNWQFjkLVYlPw1
QFR/apKd5zH4bqdA9rTUgV4LHJrN45ayN9PM4iddXVCyuZ4feKrMm0LuCULJk6ApA4q051Qxiq0a
oLRG9NrZS0qKgDh1QfIubp1FzWCNerdbpNlhmgmDF3Myt0+SJx73zilxbFff0Byn9liGi22Omirx
6LM1uqbEhTsMKM1yb1AWHNIe0rd54WM+ZlN67GajqlDLdyF2D93ASG/gxfPVTYbcGSPeQvyIUtsZ
xkNedQZxVfWkocruZ5yGNTOfIAWXxdh0OK/7wYxFXCfLU59aCfJiHN4ThBRceCjgr8Fjz/N51xnO
PzuQPNVLdBPIFN31lgaPpk406Gjh/ATH+ikX9Tjczz3OcM7buZRRKKrZhnPBWK0PqVmbV8cDddYZ
9AdmkvjomH4P/SIuYWJ4MfZBgEmRAT6pvM/Bf3PluNrpsM7qt4rq6YeMyS93/dvFQE8UXxB60mLI
HIc2uY2F+6ES67AaUgt5CO1O2zR2v9D1wSZk5nhjWfgeKfkDrh0BpGQxRcApt4egDemLT2pe2Lj3
+F8VoLGhBeUNSc2u7DImTmukFYLWuSuaTIaFa4YZkxsfFPNIDWLc1q7kU4/SYl79o+3CH8IY5RB1
ML0Rtv9Cfm9wHiyZljwKNl+EIm0uWwc3rUSvU+GS9Y11KX4zQiH3YpGBLuhicTwGq7sHexfW/B4H
rafr1pfBYPgxW5MHJ/w909FpAelsir5M4pWL7NAQvuYBNsrcrdH2EHmZlLUdfgd6/zUFULcLO4s8
JCwp8Dq7C6oMU2k0NDnuIgUE7sAoa6ERG5J0RizptBZRtozwslPBnULvXY5+7BHMkrZ3BjvPfYg3
Kd+uzS6ApLCakIxe9BOeAevDEFVUjDPPTsId16xuShhwiVKr2lc2o+LMWEyASYffe9J2J69sW1hk
htywltljMGAQMC5JiJNS4K5RTnPWeF5Bi7EfI5j45Vsn16rpknemFluwsG9w/mEjNbWLjyQe5ecg
6yFVZKjVwVm+ppI0CDhQcsyTPctuZZDeT1m3F6bfgy+iA4AOWjP50pAOcoKep6BttBGIAKpX8sZy
IFek9Qm+2rbdCE3GYhwj/uw5JlUwadvuug7GTiZa3vt1rm+d3SM4RkQ/EoJKq9EE4V76SouHB4o5
NbyzOaoiU+5DNJSLTdvD1tv45JHh+YJF0t5ulI+30g+uoBqMiylC/UqMRWYMlWe1mScsuKgM54wj
hXttH7sZJWuymc+bnLBq5oliNhdM535iXwfIFw4L3QjYQ/1vj7rokGQNVmmG/Yej25zyaQYKaHTk
H7oxUUUawaU+HJr1IF3tz8Rsci46OdIvzjS+ygzbZJ41WMJzYOqLpO3VYo9h2NuydSrdOtWPSbe6
u1XE4g77nD+tYxec6lhNVTSuXY4i0FQENmZYvl1jsenXyx2UPcgRVQaFlh9pBhp536d5tGTj8zyz
+F1DNXnQQyTRlAz2RfswehBmRIxqOvAXg7UCLHrFgRTFg8VDxHDVzCE04uiObpYsjI/zjLcQY4vl
hoT8Z0/hxzn2GjEbgkrE80hZqpUJZDcAs4R7SZDXEWdFFDVZ6XfEKK5CF7sZGIwFzXCnmmUq2wlD
pHgcm2ob/Vvrd5krNfiTMOJXrPl+l81Y74uR2Vk2sbz3Wwxh5tpfs1ZQKrJoDSqpQePaWioKOsy0
rHcuMeyA5cwnjKbHh7peyZjvPnPwbYrCkx0z8c72bakYW4bjuMu+iIdanTpP1remZ/tdEhpxoG1o
T2PX+0fOpP+i+obejPvqyyiApVom/HgX1AG6Yh+Nl8Gv2WsHkfLnICBXMHXZXCmDoD02iQgP7bUs
bTL2HEtvRLklm8uRXdM+MzKcJlTgQ4v8Gop3Fl2WOaJWkzcx8oa/qHBEGTf39euaRqLCltkfYYbs
yn6uWcH6ZiioC3ye7WB3LdLX1RAiJw2hpqA5e8QXG+mbokZNd/J13RV7Q9yPfkaCDfym5oe9N0uu
EqWwJUC5Z5HiWsQxTLmzJjaX2rXJCZSY+G5NR/WcYPGcwWMRR5gojkdUouo+iqPtftzjqCJs+6Yp
Us4GWEZW0lJ/zJJpAH8Yvf5KpMSUhqMKbDFhX+IuuXGNncsmQRkaIgP8blrI70QN+uzw3h6TYOel
a4iuJuyRJRrxp4YId5bA4DGfddMlCbe2WmcCBZNc6W2qpqVAlyvvDYgUTz3t2A3pMZvyie0LBJaQ
EnB+f5oGPLxRoQHNkeC+531id2hIUozjd5N9G2TzKzDhDCQIxasOeJ23QfZ90eNadCT6mvigO42+
J+C/ZvMFGjSJxjL7glYKQ+QVldO6yAxTtjXCMxlJWa+9KfYaygu6oyxPYIhzVhTm9hG12BU4klNJ
g/vSRw0pTRrRnIMxVkqZvAPNeAkaijosxrkgpt3dqWwdCg6a2M0KUtTnqHHrMRYsPjbZThFEb9yp
tslQqHbOjltGVQ6dNzoAhEB/3haEVfTNLtBvkZ91wNpiyLLoVqvuzdcIKl9bv0JKV28Pyyi2I9gE
v2xqs3s/BGOpoKHHpmi2s9A9y+WE3R3R9P3FsDQ7aTq5g/AokTBcH468VmiYZMRvVptGr86ztNwa
Gn+jmeVn39b6GTdO4JZv7fu4Bddlob9HK9uwQbF7vCTJrUE0MpSy4XKgS4xZImMDzLUShvgB9J5y
MBGyuKkurZmXykJndhiHrkbP2SxX4466EKvt8sDKFW8IGuRtCYICNtYzRAd2zZN1+VWbCRDQYJNy
DrEedoQ1lEhOlqfaWXHKSA/mtkjUjRGurXijStgq54EhM8Jae3rCi1E0LjpHto0fGMSiLwHfk2JY
hi9tNtWHqB9EPtR7kmeyUdVI4a1hSbcCajLugKDe6Dwo8hpJePA5XbvDmM5hvg/tWnVaJsXWhu5u
iKIERxN9bSeYboZKzxUPETQRUUIrGrpA5qmh23GV8KaLTC9xU9EOn13YLoWvg/7ISLticFTTw0qx
1ZHuWpnKCJzDzukyrUF4IC6M75t5wY5tKL7C2qPSpyI4p9AksTkGn2SybTl16XyYyR7mLddJ2a5R
+2zApM3Tce6P0vnxHDg/H2fj+hPSFsQpGVderVE2HRDevdzhJ/QwUIm6u0g6crvV2/JDKfJtHchS
8G1RhzjqfSmcDisVWZQJMo2OauzQm9fCn4BQoT2/Zm1gGevbbJbDixHKPISE/DYEzRJSb22RIN4P
we2Tesgi1Z/wPbNCtxSVCeBR+G+a6Z4OQOOhpJ4fm2luLy6ybyn+wvYGdKSjTfuAvsUXoG+L+8bv
LSqgwEdnZFJeUzpddoI83FzEgsAntyxNLmvc7m4e1U1KdfqaiZBC4o0suWnbbL7PyK6ZR5aewGfL
jkoOKXbrdAxua1GLYthim4/YlaGTWz9zomjRI8KvnKeFnsTs4RSJu/SAJAu8B1xNx1CN5GlYuKzo
PocoKOvmCMsPcwhANq0g08iqdeFzjtkBfs0YDUck3dpTIrq1Ghv+bYzocuyBeT2OvtkQCTyyaqNY
u9ti5YOKm/Vo6o0cBfIaEMCkTJU2EzmYgGfobpEqgDrnFW6WyI1Bgliu0asUuvfySUTk6tnMk7s+
cnNZMzee940mJZQWXcWXTSCyAiLqemjacw16bAGiW1taT6NSiCY5IU16y422wwFrErviokk1eIAM
PR+mnyCBSuiwp76ErwXNCXjOew3lC0yDe+eKYGIVolYm6Y4yGEo4Rl1n9zg+rGa5m210Mqyjt+3a
jUWfEjT9g6hRvom+v+g4pJWw5LWVCIcQCm79QGls3jjMQMHIq3MpkX4ladbnSTj1tzSk200qmT7W
wQ6sITXDLeXLDNlX1B/NPCIKDMk6d3sXunJJk7YYk5Y8SsHNyQkc6nvQ/0KQmD5jo7WV6QHG7dr6
GxW1wGuXGkWEWLojHmR9WsW1N4znrBz2OHhlHaKDdRqgCmXJduPcbG6aOaAvo8TevAcC8mE41FRO
z28AxkPALrD7EKlDT6CHHWY4VEGFAvCrsEFLjjZqVQHT5/6w9gBExmb6gmIXRgjonw5+UzVCA6P0
LFgG+rKfIIuMXO6DweUtyifYQw8e+bWZL9A2gsti0K536IK/agRs3Q4seElSQH9gvobFIFyI88HS
UoQp4vP4DBhqH98jEBTzNZjTgwtHkvdqnx4pNrUimzmOaZr6X25e2Xe6UvtpyxB13thWnFptu3KM
xuBrjQ7hlk6AHZu2Q8WAXj5nWxhVE7C4Z9U+hv2lVVHwxhEcmAfRjFM6mZOTI3XzCIxS5obg2UbI
IruTBKqgYAXRYM5set50al9iWTPsPaG9bA38YmYmYBe89WvRTuOEH95d5wpgpTLegJvI6Fisc4rF
kdjm4sBgK1cNaY6Kkum1aX10mYBqfrJjzyGnmjnouV1r70xMg5K2LSuCwNAvmLCseZOiCMx7MwpM
Dvq47JluDjBxuBGZgRFk1z2CH/sV5psA+N0OApM0Kx6wm27TDDhJz930sx2y9aEmanygBt1rqqk7
8r35ovZ6uaw1/BpgQoPMGgDNBgB8o9IyHR0DcxyVTmSF+RxFPf0d1SFfCjjMC+QeBhajhXQ4LLEJ
7/st++HJnhxH5QhwqA5VYTjNZbx5fiFu30uK/e6oqForWJzCYJK1YFoHvq0Y79GxKfouk451gDeY
zyGjQjp6s3cIl04yMTxMthffEG4R3NsYRday7QyBe9Oe472pHxlaxKoTmn6Ka2KzfEoBjwEzQHa5
XE3BEVl6QT6Pu48TMleTmfevM1buwxIOWqIp5PyWueHruPai5GQaXqIJIBGB18hAEowicNawuOl+
cBXSM6mlewAVCV113YLwLveghEUJ+c4zHf5GW/gtbmt3j9Fa+D3bdvVFJcYGOLFWOPwJ3uSYqstn
BDSwY+DCl4g0IOuxJsUWwiuSzeweC+8Lmw13JXFWvyBrbcgjOXTH2e67Rmm6a6T+pElcqimdGngH
RuaXA5oEi81meqEBs3dZn7TlRrLlSAccG2AD6ctcj9cGzi/aASgyyAKFkUVTjBzwmZ8x9LJTGj+g
H/2JndQ+1KwhRb8tzxgsylOHIwQYMOqNlfYR7E6BoyVsgfNaDPcNuQMqcnpfsFFH6sk28Vvomu6C
HjRB+Em9Pkxhg8Z1RMiGnAE11jKq82F0bzGGw8iQ1sgGYwQWL0NHgluPYQTyZQe45GF5PSoHrGGd
YxS77FqkCAS0w2rWAL4K/Bu5Tta7IKLfUpG8p0kNC9hUr9tDMyXBYWCS3hCWAgnpAlLoAMj2DAB1
ggczzgvikWe866t1dUa7Z9p26tOUSPkAAgFeBVQiIPvM2fJt4eyAhLFD9z0g244dOQ4uGeK1gRht
25w3qpY40Rr7tsAvGImJjXvsQo61zB3LbrCLdUWbTvJr1rTDDdvtcnE4U2Edu5tSSR7cGW8fN3AB
TxQOryXH/OuA7m0CgBWgP4tN7wszUHYZ1mE+DlwtxcDCDj1Dm8LqdgIXU1C/lVnn/GdLuKIYpAHE
nVI5nDOaXX0+F3IEP4PnxrKl3M3Ef0GysVSJqa/nOvo0ev1H35jgmDUGv5dhjja0w3f47ZAToern
xtr9BhPD1y3bv3BlfiqGoygN1y+DAvqZWwknY8QRdMaiR4jNZ26zT8Zs4XLEQu+OQRCSwm3LvBXQ
S0ZfxoBEP9WILGZYUVN+W7eSofYA2mWaRKNiaMXt3Bn25LtdY/A1pjc8yb2zdw2nwzEc9uAOX27P
x02x7kj12BZByuWRtYac5r12aKiwcAhgBcGWfG83f1zwrI5JLdZvUjF16xHMe9/OGOD0pB9h+5R0
JcPw8B6YyD4c4C0g+gPHeLJsM6MxzMuCr3OaJYfGy+1EhZmqBmPlaiUgkEsJM72oXiTia6S8AF/u
bwDr9OcYS3GFn0dvz9byEf1Q2hbGkQC2gvAG05idPI3tup0UgOeDjnT7jHZOYB+O1mrLEneKCWrw
qKbZQUVRWml4elVGrzuG9thCbAcDvyjkmNp5s5+QYliX3FH0DCLqilXwtkjhdp9b5HiXq2M7ggLs
90at8VEY3h1sJAHTsVGhUc+m302Q7cgwExEFFk5DTPKvlR7rRQdu+f4jGqfwJ+DwcMFn+enTOvWI
CLViK1rTLZWEySB6DjgRwRN5ultq2BqE3tEy4K6v0jmNL+mWbkWULBSVI/D0bW5+okunpdtVe2iv
5d2c6Qm+hEA8mE2HIhwwnQoX/4MjWXvO9X41TMHh0PC8ZRMszqx/cxA95dMUJsCIxCccmdGX2nuN
X5S0X3HHyXs26gXb3ggeQ8saQByqxZgTWBVOhfcO0eyPDEOpg966pGgz0j17m8Wv7aK3L1ChLGO5
bh2k/aKj5bzOQ66Hdc7HBWBz2iavMdi1IAyj784SIcsR1cpl74M275oAOBdPMadEK7UCH0pR36uh
CYsQo58fgTejrJQJUlouYduXW7t9dzVe83xXZjlnc7JqFLkQwG6oX+4hKyP5QAmARpJMFeVuOQU1
rBTS3q4nLZy4ia4ZPEmf0lffEWQfKoQtgsiYugc7DnHJEi8viWDh96CLUGfFc22quN9ogbXGyo0h
jDpF1/OSoukqpND84m0MDgIn5ms2YQXDZMWXPomWYqrDukTrMeP9d+pGh6DVuy7ZTru3rlgCllYL
uDnXaPfliG+zHT3E8FUS1uHXqR8Bood1dKM8bEI6TqIXAXt8IHgIfkkERpeNW95qZFHlc9Lroh3C
oYQx03qRw9xXiixaAWBrn1LB0xWLFbVWilm2QYU4xUuZDr57CXynfmKIyN8kaIYoHbb19zA0pkL7
7456I+0n5evsRMKxedsgP8zDCV0QMDqH1hM06r0e2pce5hHP2FoXjVJ1jEyeGQJzAbiEPlha69yF
q2sgFmr809XqowHEbGlu66YBDuDQTKwTnppNkQyzen6M4wGOjRZGFRyIiT2QgMFzIxr3cpUpRns2
8lXMunum+vVhC4a4WCb2U4OQjgKzr+8d65cL27U67wCAMawyVzpOEL+HVgMRHdIQSGL85tsgPKTS
7VM+6PCXRLeQOx+IglGTVimkm3vY53J1cP2Ok3yFmBQ97gYobwkAGcGHSn2SWDjPbefUT+B51lbx
sDePGD3WhcercgQ5bUcgeyaQ0jpZWWSEgjTLJnnfYfQHtH4Pz10HNJ2YLjvhbs9PPQTLOueWPjYh
wxhzSB5WVEtPMdq9EZycbj3WFq/pTkEdQe0cHmjIxrNpu+lAphMN4otokAjWXkMxc6kHXyYsnA97
t2jgqSkZgZtysj91MCbL9Sj1DbO1+RmlQNs3eLFdEkOTb3LdVOFFN6PwuBZ9KFMqzAsw1kuB2xKb
ZjcLWRCh4PmPCHJKVGLWj8UwYSsZsgFQopBFb+tfjcBrrvAHTmHPTZdrdGtxOe0o+ucNuAvmIaAU
dJCVTZAxwbJwGJb5RBEL0aGhbOqjlgzQ/kSC+7ax4GbBRe2qgIkx6JrHF2Ni3Iya+eUYT0v3eyVR
/VrPdH9Sqkm+ZG0NsEuJAHDlgAlFlz47uDfAUFBhr/xHlDbUCnEIjh7FrI8lUfzR1DW+ntawNZGf
0+Dylfp/JPxI/+3TwXP9V5owAsMbmYRMfsZE9RnBMIWep7yW4cFkTz5oy3/2WxhhHLQ8UFsJyGvs
o5QZOWZLttehftbhOThgtv1PPz6hYQiuLVg7CYNLyp8/Jo43OD1iEvK8uixvnkAV+YfPAp9LOWFZ
BHobQs8/klkbrTTlNYmfQY/JV184EPz++0/4QP8Eb/KPK3zksvLZGr8EuAJ2JImD2tXfEmxy//Ai
FNRIFiIWLo5jSj/6lkoUewxeSNNTit+QrIcVLD3yNyrmnzICMEApFi0heNwYnfD4o0HZNuq6Cakb
nsLYHRbgxWsIJsIXjXn8f/81HzifuBAPr3RmkFnDjEYfneOUDTFNxozh2Wt4ywJf+gvh82+f//EV
sYqPTOLzx/3sURVjMvrff8C/3SkWhVeqLANjNg2Tj3YiQT8sg+Sj+uRC/2PCtLIl75qkpybmf/kp
f64uULAxIU1imka4WeB+f/R0DIO65fsGOubYHxuHEWu1tH9h4P75Y66XwMKiV44sTVJCPwYjgZRe
E7+s2f0Ob8if017W88H+jYP7t4t8eNF3BDhGNcNFIjgqjiVmOawp4r9Rsf92levd/BcJBdqBDnmV
LrunabG7+5oWFGwY+xfbhT+XF25YxsHpBgkfJRlemY/SJLAVdh/BR+mTaRpbic2N98qv4vhP1hgn
GSc0ShDOk4TYgbOPT35uyTyE4bg/YuIgSrv79tg2MMEMMSu7CWjX/mVN/6noul6PhleGeYKXL4Kb
/4d710BvJ5p0IY86a7SuYMgs7nk49HcD5eKzTZP+bW3dC3HpX3n6H1zX/ufaacRxEODcBNH9g8io
NmCoRQkjj316agPMVkL0ku5H3T12+6OWMLFTnx3YVa2AvLEFUIMKbIpeVPs3o9Y/lXrXLwLYIqUZ
uOIsxt24/vd/WUDEiZgDAdRPRn4l7Ly712xGQ/1I59e66UGA+ptL2Qfq/b9d8ePxgUm6ko72+imj
sMSaI3U7ZUk+evmzdTOmcgPaMcxybgIzX/Rgn/77Ivtgtfe/lwcvnmPPp+lHMaRnzYLZoNDIG5pu
6m18tTsIL4CgV6jWy3Wtk9yuIHH6IYF7jnoJ0D395Sv8p3uO2gL7HMqADEKHP+95006MLOjUnoDL
3W/Bcrd2Cvgp3X/DmuE1GTCvyuSPbZvuzBaXMVQpeRIgMThSP1SQnCZ1nd+SYtO8IHS6YFb+lw3y
P35BguqHMrz0EPv8+QXtKkCXBqvmqdPsKdk3wJFZli8Rhg09+HyJ8SVMrN5BXfrLRvMfFwe6UIKz
n5IEZ/KfV56HmbSR6vRTCybj7FH99tijoc3Q8echfmXrdz7fBttfNPgf7Fj+Z1H862Wv2+y/vAUe
DYycBiyKOoKQNDiN69vmvnvxFMusbLbXugZxfH4Aig369d/qqf+vWvw/rca/X/3D7Q5NY8D21Pop
aAEW7Mo/xqnGZEmDVJjoN0TEtsDC+jl3EjwiQHDvQC9+dWvyKe5SGP6H1bintxBhogmLoX8FCrKR
Adyh8d3JKQCnNXxETDc40rY/DA7XmHb9iIpBowlFq5bJAiUYr/xqfxsNzmDci+JKssDOV5IeLLn/
R9qZLceNa9v2ixhBgGD3msns1aUl2ZJeGJZkse97fv0dWfecs620whl777eqqLKZJEBwYWHOMcld
jnOMF5xr3YQwC9Q8PyEAOzgJ7XhnKNEzN15WhOupzSHcMWGCMFkOctx25OQsUV4+pn7wYOX6nZ+U
FPD8MTR4tPYnT5T53qnEKreqH3hsvRO3DGQzMOchsxJaZIhP8EusFer5pQ+qAhVb7FWF3NSW/NVX
6ieyR2TfQ7uqSd6qp+IQcWRLbxc9QhA8VFHTLeNG/hBNcLCdXwldLKDu3y3V9AsBc62ced0HziSX
wSA4i+ivpkI9jNpwlccVIcxSLXu7XZVN8O3CQnD+9T4tvi5GUQOjsmFTHH6edqwDpCeMVnrULeeO
Pkm0aN2xpMev7cdAbsIJuWCG1s+aN0Y8H8ToP4bRsBT03Rpf/sw77Yja69IKeSoWP09HToGlcKzT
FoKu5dnyZBR0XSJVlMekejf5EjBOiu6sJh4x9br0CrXpZ9s/GF2CCGBz4ZH8+VGmu48fy6TWsE7/
9PmR6Jw09daUUJL3Wn6YOShZG5qsiXVRM2e4o/5RO3J8nd0WUZRdl7dtOr/SPQRVKnR9paWGte8G
t72tqwn9ZhSQEh46aq0PSff+9996Wos+PydT6C4D6LqGobCVf/6pkz10Iu7bhrMNXqCyWet2vsrk
ha/Fnw/EFEKYpxpMxy+mzq4Suqii2nBsjqVZr8g7+GmjjzYN52j0CaCq5ooT+fXfb+y83KMe4ZKO
JTCOMQnOuQ7aVNvpKLhkMg9yhwxLO+iVNvz4+1X+gRx9fn4MtWILbNE5UBy0fX5+Dkovzn7N4li7
u6h/j4ofzozlzI3pSd4puthxdx3oL5yKk7N1w7bktY7NhTnnV/V46w8o+vzeM5yfecLhYf4x0olJ
CWgfBQ6MFDcfhrTAuBr1aDnqyZ17iXL15/DjsRPSMU+vCjuJs09VFAclpqypPM6qPfhTcpdEp1wj
mj4X9ttffBQVNki2LcLFssju/vODGqJC1JLjyGOeIv9I6Fy909VPt61mv4/5mN1GrhqvsfxNB8Qu
CJiiUV2YEn/OQn4Ctl5eSNtlz3T2Eyw7ygbgQ+Uxqr5Pg/ktz2a69NUCAYubvpHHcmHW/1mBcD3K
D3YBJnvO8+wQTQ8K3Ux4uAE+8Dc1zCk9+TldBXYbbs1ilI9QwAgMAmZGOhHtz7/PzS9v18Cf6dq6
kPKc3KrpHWeLVV7ykul4Qno+RkGRf4taUKf9pO9UkHuda11Y/P5877jpf+yapzeCfcHncW700Ec5
cnrIYbr0m9TT7PHfL7A+XeOcPBbZfqnNfVseldy4tFvbSS1L8zsKCbS5o9e7q1xEu6nLL0ygL94W
ttwG+zplYLY+L7tLQ+Df8B2eqHAfekdwEtU/zhzQ/X3gvthYmewe6bviA8ehfL6JrCKEGzK3CcMU
5m3j549a0SPDSLdB2NyjIPR0231o22nXqnpdQGZuVL0aDbT+blZC4hMXZtLpe/V5kfv8e04z7bfK
Mh3KbOIkvKagvTXpW47MHJQcC62p10Py8Pe7/7OeOF3MtnlPHfYW5wzTkS4tfBoTsWsU7fQC5UzX
7mYgFi2G3n/7Unz8WLVPo0n39cxAHU2sfxMnXXz84nvLpBWbiNJdB7H8CPzJvvAU/3wz+CK5SrJp
0nXnj02b4Y5ahny+OcKFOOa9ujeM8MKK88XG0KT/IA2U6gY97PMtOYILhUJybo5O9lFLeDX+mys/
RocdYImxYPRUfpwRU8Zu+B/c3e9XPpsjBiK2gCBrPvFNua1Ey4laj67u7wP25wuIHteVrN4YV6V+
/hEhss6u0HCYd3bfV9iODesa40Z2mKN0vsBT+HMaUrjpJvtGyhbrj9HS4h41FhjXY2faMzUK4oXQ
wCsMUrXwyiqZL7z0Z+8YpzzKZdCopHUp/5z2SSAs0RX9dOyFky+1PCs3c6fLVQIHcOXqQYfDojH+
rVMJWkecnNNDdE16u/JEK/j8YvupTFEDdvbR8Ztu7QuX/U44JYfeHOz1yPPdJ4OWXJqkZ9/F01Vp
1TgwOTDE6sb5MmpUdE7SUdeOEiHDTq9Fsm5bTFFdIXB5NIG41exo+MF+ErcwlfLeCZokW9Z9kjzN
doJgWYYzhPVuSI9RiWUMpI28m+GHH4OxCPeFIy4Mztlk4BcLZptLnUezlXryrHIo9VR2QVtovDs/
k8nrsObUd8l04bt26SqnPc1vy6yqzDlxx1w7Dq5zr5dlcW+FaBmHINSudL0w1n9/mc7WI/qG3A7S
e74xoE7UOWQZdrhxEmhVx25aJOPiYnDTpb//9N9/u52qSbFE6W51rF5ajAHhf/nzz0rXEoqPnZEt
elTTyk5R11xY0M6SCE991c/P5zRcv/1+aWq2jvi/OrrznfPdFUc21RwRZTQLjGWPgLvAOL9QP2bt
2383MKel4rcLt5hPirJT1REbjhi9srtwZ5cG5mypLsts4CzSZGBY2FAUXuqOXvr7z1aVaZ5mTZ8Z
mXy+UeqbHlz4Clz4+80zqo7tdq1doLs8Uiah0r0ptQuv+9ln5n9G3rb5UtPWcM73jqQ1jtgntOro
OPdVsRnVRjRvfx/jP5b7fybX/13in+3Sb2OsJ32f2kVQH/FlruKTnKJzlsr5ockSUeylo7sLN/RP
2fDb1RycTe008yrSJnYRajc7jPd/v6FLlzhbvJCgu8Z0ettx3OdqKcVVN1+4xNfj/q9ndlauibgO
YFFwCZzmiIFd7T+aV//6+0/X/+0p+SIw8wRj4XFItnW26u7/uyd0tmAJDS9UMjPk7AOjzst6PBb/
5R2cLVkwuFMrgmB8rB/kyOp0YQBOf/y3fcD/fy8chYFEUmCi8//8gEo2myA2mvo4Zs0Gz0sYx6Td
PzXk/vz9UX050r9d6GwFdBqQAdKq66Nr32pk6s7BhRrky9kKf4KeFK0b95+1/7ehRmw0xQKy81HP
Es/uOZuobjP7QqLfpYuczSfET6MF/qM+WlGwxuFwn/Q2hun8QuP/y6XEVY5jC5oNlnlWnCCK6tWE
iOjobJwQWc3yzph2s3kBJvrl2J8ALewtUH+c9zTNvtGc3GJqKbGP/YPxMbee9fTvDztiBqpfFzzb
H1nHmaxaqAR9fdTsaxxWeAf+g/fj9wucffkQdrfw2LiA24DBeImAr//9Dr56SjRRlU7fB4TA+f4r
M+uAJziXx+xnM6yKcYPJuywuVO1fzSslOPqTqHtoK529HX7a+piOaX9Y3ZWWPo31TSsulKKnB3H+
pisJgE2hJOIM62ytcsj1DPqMDjaG5wfpVlea7tyY5gktFezTKCSk8tRS//vD++qt//2iZ8tLWHZ9
FWj07E37bSHd17//7V8OzW+3dPbUpiAzhgy20nFyPCvYgR9AyNZ2t//BVRRlg0J8xcHj2TcqD5yY
yjSojtMqjG6d8E2xZ5EXviRfPqgTJO9E+jvtpD6vw+wlW8wTggmQ7Mu1YV0Y/C/n129/vfz8188O
HAEsqgx+0CE8PfKx6vT135/TlxPMQtzFLGYnf77znDNO+qQa2bE5JkDOeuOQBwm3hzCcjUy2pvEf
PbL/u955zdiUNSlGCddLKUuy+X6qxPLvd3Te4f7n68ge3jbYSJ/WyLN3xm7xhbVoMY+1vcWBj7cf
XVED3gGfKk7RV3jIf7/il+P02wXP3pcoLBB51VywlSQT38IiyYrt3y/x5Uvj2hyfmHxfYEx+ngqm
WXMwn3MJDbfdKHFIvlcQuC8Ro7+cDb9d5mzG8dqbs51xGT8PMdJsgnpTyc0EvBreyyLgwn+/ra8+
mbR2dACTjBMihs+3VWVWYeZpWB6b/C7x3zN/ldhXQFXSSzKJr97U3y503qm2rX5IAocLOR8QuoxL
POevZoCp05aAfgru7RwlrJtZhj2YFdMx1o6FORn+7IUZ8PUd/OsSZ49qjCO3DsyMFxWwmBVu+kuL
2VdT7F/3wPnm57FQEAmc3uKYIsCpJzPSTiN8VKrGCqUuDPuXj0twBnRCZtq0nz5fii552HNKXxyL
GYfSG3tfyNgXrvHl7fzrGucqyb5JYDRhJjhi5VPqB0AWqO8+DpW/z2DL+WeJPP9GU77+792cHy/Z
+mhNfmYUR11kBVYK17lJ46zzxgpVboPVcDfQabtJQGUc4h5NOWA7XF/2yPljVcdeCWUPPQ5/AmCm
s6tBoADma06K/1RLo60y2mChSqUt8LAriF1BziwWubUtBvsZCAyCwHL+lWiafYzNwPLiqapMrwtt
EJCRYbZAh6S7zbO0uxvqICGlA31GPQAoo316MtyEgkVF2IvAZCdU4xrFiPyY1t1yAuTp4cMvNxgR
3py2DnGTi4J82uilwK814BlaxSO5zlnUQL5rsPpF82D9cm2y6QqZACPBgbfJElCWJseR8Lvi8DiP
0z6fM/a/rQ72eio0rEXgRCAh2KS8BwqezQASKI2L0NqCKIGTr9UK1fo0gmaJVLuIJFQgmVjuwhVV
7tkmpBaa1S5UKGBViRz9rWXG5Z0s0jcjI5wPf4/9bONT3xiQ5jZ5FXa3gaYj9Zd2tVS+wEKrt4PX
OKQ6WgCY9lld9sswsuKVZrXmt8bom4Ne4uvOO07KAWaVuyTHUigjGNdC+MWz3QbNxhy6amVLNn1u
gS/GCQ17n2Mb9eY01VY1/nQPpbjt+XX/0qjAWuZmJz7MNJyWYUc7e9IHBdfRkgj5prEDpRfoy0nV
nBvMJ+dIXfqY5RwjWUV9F3lzFYjFqKahWnTaiNuqAnLmunn7WBDj6SUE3pUIUqLxKh1CeSWD7IOg
5gAbSeHs+q4HwT2BnqznGHxqDucCa5pc1BOLwBA540vUu2DEgCSsdMe3VlMeGdtSYRTGXlJfR4nj
7LOhbremO+HyCPWUAbUE5Lzqldlhr1M5Gc/BbOF0k9DO+i6wd5WOnTNop3QV19O7HA4DoUV9Pj1U
tg9RLkQ1VIZhf+P7pb8xY1I8HXc2t2M3vWMU0XDXOwyKk1eeBcMl9UgBsLArdfnGFiJeOU3e7hqr
LVfw0m9FdNUn+6haaH2JTazL7AVOebnBKxFsCSxXhEp1sP2g3eCjSQ18luRsLo2k+6gH7aWaTA5t
a9vf+HYtbxqVIXtqSkKHo8l+Aiw1WQs6rDADiKmhf1vPmyat7YVuNAJPfQCyJQq1u3wonIMsi3bd
mvG4yCUupa6LxsMA7WptlcAx27AKrhtb/dKI0V50TmsuRYUPs09x2KrEfhlFjEgPYciSDeCwTjVf
X/itGHciykYODIzouk7Cftf4wv/mky6xa0pQ6AVQ1Ft3wmbvzlBx8TQDYs2z6CfwdyAOChwTyZXB
KksjgffecG6iNiwXEb45NrLmmwUxFxsuDr+kcl5hplrrCovg0kkkLrXM54SwKOsDKAra/npwPYC/
2eW+g+AMmzgihvDO0fvRCwsn/x6ccmIM/nVtqM70RoiV6z6ebQyixYw+S8OTG/vYJLVBrsvihG8q
89KrOj0lvhxcQyRPXuYRAyDgTiCWGcqcREzBlcW/wnuYSWMVbbEK57p8CzRs+kAAwaoSu4C8oKum
ZWvav0IaAougaZsN7uwQuHqQLo3WyRdtnIyYfKxhgYw5YM4EhRe2uoW7rj0BeTLqSHPuvSGouvsA
hdC6Pdnyu3Iu9qFD/dznIGGsYq4WTTUjbUwqf8H/4d+JGayXHpbPcRcZy4R9kNc1kVpGDblWmgFY
D45NC1BSUHqFIWZ+1/dXdVG5K7heBGlDG1xnWlKhM8vVa+aP+rLCIbmMKvulxiG+VFHyPuTNrxIL
H+LK+L03tR9G2cFdHY233M/8dWPzABQZKAvG5800UV3Y0i+XoutANRtx7M0dytUMgf4958IJzm5w
U3mrPdTJyM+srHQZi1B4VabPhHKA8QtwheP8qrFqO7mxsSDMLAaiCxa9UgGiUwBoeT8B7ARx0jzy
P/ImphEgSxXVBQgWPX2M7AaHoFml3/umetOmGWKQ/xO5ZH7fdVp2GBK92k9zERwCTocqvPPw5rqI
N98+sVgwn2pvKnBcL8uxLGMtHsDjBcZ+cDXMixzcewCbrX0e2L+Ug0R/xup/1dguNMKh0RYcB+qI
AZsRDgW6qKDujWVklfFGDkqt+pgOoc77soamYn2LOzFs2HE21wAR25uyVPG+zliDT0d7V5wZJl4y
hrhlCvODxaj0eiuwWfa0jH9qqwWOhHhd9u60Af80rkN6Y0zxoUMGgicUiyj2bWWcrDbxvJd9N3hz
08j7KNHEi2X4Qb3E9BhvIg1P6KC78XflN3ziJYX0m1bCPVrA/uspGGqeqT4Ex3g8Ublljy3XRezr
Fs5PN87bRVUKMEHurG6wzyZgz1LbWkgc05CBVXLFedWT3ZjPZtd9nzCjLGojjb7Bt01gXlERmj31
g2VN7gIMV31IOy24MyOwJC5W/mXbGMjYRrLZ68Ef0wXdtwzfYSSUsfXTmDEgtK7e56VCg+qYoAbM
ILiVDBqaSzdc20k+crYXmOs2xWeYnwBfecoawIGzv0hR1y5tuwOSFOYpEY75vB9tNa4lOTu7BhPu
TZ8oJNeBAkjtq19Zheq3wX2819u2XQ0idZ58aHQgN9mqpSckmZ1BqXGAsngQ/OVTA18Rhx8OA/x1
s/kwTw5shE7FeOUC0X/LRsgaQavn10IBVxu09KOEk7oIY46mGt2qwS1r0e1cgOYhgzjZohCdb0sC
wPjPRhNcKWsApFVY2mE66Z/g0wUeHz7/vmlTtQnMRm1aPRtXKRALrIdd+T2vUJ50WeUs+alirWF/
2LTEs3Ipra1hs/fuLbwKpvFUuW9ObROXV2vCg93o3oHRdlZKH/AWji0vbUohBbM9xM5efpe51v60
sBljxEymDAzrnNEN0GfWfJl0UE7UoB9FVfkPfheAI+qqcZPkwvcI9J5WVoC42M1nFmffIWLS1LJu
M7dT8KCDOvqmQr6EU0sxlThj75VB7684Ui8f1MmGnWCmWrUaaxDYNoTRI/lBVtw7m8jRYy+uegz9
Lhq1uHPurbwBSOdTS4aDMxQLe65+GbD3NxNYgiMzm7kgrF+6QgVc5ZS2TY3QWecrHCzSPilegTSb
a8S8+gJrkFpH8Zx55TTXt3rba5AkXO51EaZFdogj0T5U7vTTavSGIqh7hw0YXE+jUV/3tdS9RBfv
o3katBGNjFVKbLKD4yxbADjgfqZwO4505tDkEmCoxQ3O7ry9CdGkLrScNdVpo3ld1iYqP7zwazWJ
8d4fyRrUQl5GIOiPQyUSD2XahyNjznIQru+x4d1CpvAkdqZs/Vbq4QPeZiz0I1oFmxJsM1SNtRxA
1iz0ceg2Kamm2zGeEhStllhXdTCulDGnhyny05WtmKdWE8CucqiHD5Mp2EvEabuPorT6ZlZZvMWt
lXmakc9kJzTtTx78tJF9goV1mCbOLe1/VANVwyMY00MFFA6kQeI/AJSYNwO25E1O8wy6qgOjmkpE
cGob1rBycvHYZyBHMcwknlvmzrVWO8HanKmgjNJq72DpsTHQqyF4aWI2IeuknoZjCeempmbtq2c7
ra/G0XzBdlfiTXfCfLL2ZKCm3RXkQl27NvW6eMFQf5qOHPQtssYwgFmY/aqy2p4D18bk614VtTg0
WexYtw3stGv8h5wrW8peZHA8dmaLR1xCPVoCQqIImS0oBLmyVq5TFttkjqyFKbTntGnx39ZVsXNK
xOdJJdjQOFmIbrSDX+EkQwFNI6TKJtoyqpdpayQ7VBPTqs/i8E6UfYxO3q/t+zByoXvX6r4fnBbt
OxpWFnvnzorsExif5kJVV1mzJDnAbp+FKdENoFp09iUV4M7otWhdgZ/ZxSn+A43S2jM7QM2Ijqn6
R91cTmEzL9wmoUuhIBKjuMjgvVP86FbiYmgvjV1c2j9cy+ZlcWqy/YYaOz3r2YLU5OfUb/MlSfQS
grSMcRqdVkLs4wvytUP2TzQS2eCF11Uz8RdD7csfMkB2MZGKZkJ572j8VJFSzIA1YsE04+kaThSB
RyI252tHlHdJlT53QMO3g4X1etEZmKq11K03A3rVe3vUay8EPLIShsrWJLnwcQC/jf2ZiYlrPvxO
HYCGBlrxuxUG45ut+z3ZL7G5MUWRg9RqiWAssOYsg9kU2dK1e591QRRPbYYxXeaOARRttLdyDo2F
5oMEpObodzLq7NvEr3nX8xOGtbdqVkiqHa9uJihdju/eIuEBsGg2z4Ft/9JStFeSrch+HHLthysd
bVNPWvHTnXyoLghSGRejXIYtqBstC1vyQ3wNBbOBT5x1YWlqlbYFjoEMCN3uQieNwquoAq6sARaJ
bjgG8Yh8pEr2+HIRFxR7AE4JpxgGjSgAuI93ejM6C4695Er4FWFzQTwvsgQmqtPYKH4Me17S4pFe
rBu/3ADcUFmQHSDygLAmSjgP9uT7OAKbAgMDZdqdDU+fFNxS3RjXGRsMiNx9H3i6yZy0Sk+bs/G+
lbQ3qqjtt7WJKBLoa3BVk7O6MTLTgRMadbdJZnYb3K7dC7EJzsEaY+0GsiQk58Fs1hmhH08hy80B
JEnixWMCRpq5Je8odYGdFCGkTLfo7mU9/OoHskHCtnf5Lel8JcP7Ll37DtQaNkSMi0zEMyVtzzpD
CTTPM/xGw+hu6ra0VyFmRE8G0lyItmQjWAt84FEYJtym4z6pwgJLURPy/WrOwdsUyeExkHmxa02N
aBA9m4poh1QxLW/MSpTgKcPW+ggTc4TqNxqeP8bpKtVRjpelj41EkBWzyqamuGla+V6LSH8gJd4E
JSfZloUA5xK/ZwGYSyA6yWi95Jbdbo20oG9iK0GHuYYrURiIhvMYvS1Agu+uPv2wo/m01ySi0W1K
6jwt1TZ2p/xlktG3HXLKVpxp8NOSoljWRJasLU5GF3bdNlBR5iMNjf6gB5hnfCcYb2EAN7ARyQ2J
Mj3cRsoPtk6V199C6dj33IqxsGxmZuRgoWqGF9CFmjcqwAw6VdQCRRtwoLbvVhyGqx9dVEarqU2N
l1h07ZVxgkwtKnKYOL5MG69lGT30CgNS2jYwxnT/hwSnygqt5fASQVW1kE29PK3ltnGZaxBHXuc6
6VcwsuA3OAZr5+wO69i1/dVQl69jX9ePNJtgXgVTsEauCNVRMbATIZbfcjt8nONh9OgAAXMznAIO
BXZq2pDGQlndr0Ha6bIUBIaFXa1YexgzHersrpjM5pvZ59oB/JB9gK8e3tgqnddZ4iSrGSo6LdyS
2xCn3b/2DI65uE3skVK1zWvafIoWRuDzZppvfFh+uSYJFR3ysCVnx7TMQDVtA0v6K+vkmwqiyObT
eYqXsJzuNsohA9o537ocVBC/zwrJ0JHVKtDdn8jAq7XW5byTmtn8LIfqATV6SNHVDGupiuyGsrD/
MeYQ9ozaDxdsHmEPMqXWBLeQ95JY7Arm0kqeSZAN1nneU2hMZrZiO0NwiT4BsSjbNN62ReHuA1t+
VOWE1bCc52VZmQAvlfNRlnoFjz1N9pM2mdcYqXJPtQPusCAw6m9V1o3s49MWxGqtgGHjOV47fdAR
yuU36zJr/IURZ69IgkJe1vo9HCFMATURxt7KmfjdLN5OII8Fbp5i7finHLmGDJhfiW8Wy6IxxW3G
GfwKtD6dOdUbXte69wkcyCt7hhZO96Dey24cwP863Z2dJg5EGlA2aNn7haGF2veUvIdjb4jwWDdG
fu0mjv1E0gFdKhvFPg+3vA3QvK2hQ5lbZTeTB6bbWAH8N1aW1Nh1ybj1tKCTAPSKJntuW8s/QC2t
t2Eoqq0vmvAOqGvj5WKGo8uwLLt4kAejZ2gCK2Ad1wmyKwYIfJkfz5siduVBAjyB9ynKhWEQDeG6
otj8kydUB816zuefWtjZtGDL0dq1AzI/jLiIyqjX1qKBydKU2rBFkgyAzwkZjnRAOBApazeMauuU
0UNF7OIiLJpulaqWHZkexjtE7tWNS0zCXtKsPcwAkvmq1EJ9IJsqny2nffLLNDwIsIGbpIGANkbx
e9CMHLoPtIDVXBk5TarOXI9R40OLskYPCwztqooNgbIT/ZZACt5vE77JFLj6KiuMdsvLaawJPCKl
N5flXqvH/F76sf00zs6rnY/MF531BtBnuy5s0G+jljs7ZVYFa0mVPyCSaDwJ+56du9suRaJFz720
26sobtKlGWnQ07uxWmrzPHpxmbpA/7XykbxGslfoThAqYbW+f89gCLZ9aeku8wYeiw0yflVb+CBF
Y5nP02z2e/Q5HWzTUZ7UqPrwyAdOnVq8coc9gzT5ksaEtP1+O/X2CfeagI/KBNpvBe8pIwmc+nEU
73jSQxc4YpW9hQG8pbxLsw+6r5jjnFq5i6kbrWujKft1nqnIKyqjWIYQ/5HOKPiqyuy/xRCMPL33
iSxyE3sN/QDki2KK34JjDvdokIkdCNp66fjTSH5P25vXnUVrbpYwUItGPJGIi9h/rH7JKhm2hH4B
WDLRKO5kkmfoO4GNrPShzNeGMMJrWRcDeF8bjrpLFkNdSfXDmtQTmmKdoq18MZOwIZqsogMAuqrd
qQr7qzaMK+n73buRuSKgtTuxFYnbst07LlS6/ESAbfW2fpIIUby+ztg7melS5k8nBujQ3MtC8Y1o
c/PDYfW/srPhGR9ruSfYi5wOGk/0M5+jDI3dGJD1RQOhXY414qK00oDYaoKFmBr4ObbB5MkMDh9C
xvi+F0XNoQGYexCw9tqP83A7lEIuC0R7O9Kasn1joTvn3TNDLKGdVQBb7NxD6Yry2ZzL2ieaoZHr
SUWPnRuySzGG57A85QSoUTeWfArUvUPPAOJ6l0YeiUUzfPwsU8DiM8Nf6LH/bWRbcWM6M4g3mtNV
8xjhL+/WcVu3jygRuqXeRC4gtYZ4lCo09D3QY2c3wo7+4dd64/H+Isy2Gn8XTFQV0g2/+xz8L3PS
YLeJMJ2NLzVtyybH38EuF54ZB8OjUxAVNqOtXmpBk27ibqCd5/bFiZNtepVTvmZ6/poUmVgaOKrz
1WjXWnXo2U/Wq9Tv7lIHfG3nQMkn1Clm5xTKVQXtjV5v8toJ1se+JMKUdjPHKxqRsa8Qu7MP1qlu
PuXfrNz4hSZa4V/leQevHeL9gKO2b6NoU6OMv5k1a8LHpKINTrlo6UDcWuRJTbsrE+SDWJr1PidQ
w3OYO3tNFW9+GpxalN/rH1l8sKq1uD/dAD5wjw+HZR0U7ETCQcDrqTHbzTq42RhtWFUpfpA/pZ4w
KrGxBDDtluMlyHMg/gNLUF+MOVRZGbsbG4P/HPTaYoqTRyE4nFN1LdZx6pjfyLB7neTpJATiWKFw
RJNTRAgSDfqUAIrCza7VMIntTLTMstGjX5Dd82VmH+z+LkNxZULEpeMpM4vyPUv9J+Rl7rXMOPRZ
2pMWfpRq6B5iMutfBCRKz51aQyxcNYubJK5dY+VXbXFLtdRdOTJ6cYzme1DqJEmk0IFb0dMLszXy
IcaiZoDJIXZVyVpTuLi3FKDK267Uh4MqQDbSJx4WRaTBP9foTucRHYouLwJawW29jk87VChsnJkY
wH+NnsSMIJQD+VqEi6WCNj9do3RjFuqJbRnWgbBa+vNMORFZGhtceK36AH9ODVBu+5L8W63sojW4
PgzdTUaY04QcITPo5ZBYxFdPAcxtRs5cqii0D2TDPLPey43NscjSILjklmyH2PNxnRLkzKZj1aQI
QXS8KqcNsAKyZfCWa7U8dYj4Ni3SrG9+ZTb7KCNxilXRUMv5wiKvjgzi0R7DFal9c77iKOSpYlla
cghj8islWExHp1KBK7+WmmKzGJWj/i60pjmUrQ4XkoSuRZbhmDl9dZi3kfGu1Oxw6qEL4xs475w6
eS6r5ZQPLwZLlZcSU7AEjfbT0YhPqKVVTSs1pTQOg9nPbmXgiGtOcoprk/WEcyLztWBvfIgDa4JP
bUKaN13c6o0ICcsRnNhmfsJWPX3Wg6DaQg5y9zShX9uwG+gGk+3pxHnlM5boR7207dv7ytXp3PpJ
DeMQCG6UAhAw7SAkHivobvOs/kl2hlypysVWGPPhpqpLFwks7B7at11PHMt0P1QGOWhw7Oxa6+qs
PGQyya51zpZsTPftCBy8j0nMYji0eCbXLdCzG2NM5W1JV3/JS0blqHft4yAaavRYG1eRW57CZuR3
XifOreXQrzqTPOHZdpO9pZ+K75oh4JyVzbQMqnUVJKFXu227rnu73nKEQ75elYeINMZ0pxWuZPnL
9YVLo93zY/NJ5Ol3XNLO3vabcDVHvtyS+2du3VFSzfnt6Kw5vJy+9QZG6dYejJ11QpwPTZNdFWMN
NbhxZg+D0QTcGJLjqJS2mvHirpqmt0AeuM7BDvgTxJW+FM0pGSMRnAzoMlgh6CVESrM5/K/hRRu0
m46hqMPa032rBjusJ8F1TTADpzW2XHDMDsm/8e9YUUiTHnyxt0Sa/D+OzmPJUWQLw09EBDaBrRDy
tnz1hqgpg3cJJObp76e7nZjpUUuQec5vd6q3090jOZxVZ4HYz3zWBfqKwnwi956YgCYYZyAtm6IY
LlYECIQYSBhJt9wph/qkVBBhMAHqbvoYiFxltEsQasPmmTclA3Q/wXXEeUBta3ec0GEddSc1v8aS
ciWpImM7PorhyXKud56tirvBpLaNs+GeU4u7zURLQY5dGOc+e5ixbUutiWZejtii7YMQTrO3NQIg
ai+i3lCm8l+Spk0YU+wV2MykweKXJvcLFwFtOTn1Wbp6thT0jDtSmUEpChq2qO9Cp1oeIiYDu7bh
1PDDSy/JMqZbzs+XZef7sQiVspPtWIwQz8v70iq5o8qoDl1lD084ymfII3LCsnYodhZB3qfGlM1x
NhpCZC3V3hsnI5a4nQfGvQWOto2zayfHZ5sRdKdNFghZr9mUjT44a1v/cnzZnWebxInK7cW+m835
uVED0BMTRuAy1VQkIpK9VV5lIrxQ88efNBfjRzxWIlnNYuYIyjkUmjH+KdUsNrmXRuzRYw7VrfMf
qEcIajXad1aL+Kt3rGpL3SW9bH0O1Ru3WZBnrrpUJq0UiblQgVZFLd622D/QfOcf9JlOpjjPGny8
5fM8NDn1KdzLS5fPW2BWuWbab28yb8ZzZZT5zvW84TEnajgBIA7NDm7KnfPiwaEyKc81GfzjnKxE
5rwWzeBvYXzkoRHdo2ey1dmDFdkUoic1OPL3nVtHgZaO06WZ4pqqgEdXgeXXlJn5f1phfEu2E1jr
bwcxxl54WvE+WnZ+V/M8BrqMh9DiFr5WwMVhriB8TSeuDpmfOwfCJtNtVuavme0WrKSGfuwcc+IL
6Glyq3J75ULgwD7h9RMjVkPIrHlvOlH8nsfzT9W3nySNJIHBWY6+rwM+Uw2zgG2zBGr0Oj1KTlC7
uPo1jrAi+27ebWpnMVc0ZpnrlFPoXBUdYWfzDG0uplcislHv+0lBNHxiXEYRleT3G9obbXd7DKqX
uTbSDezAha5db7Mo558y+2TtzFy1nsEjTtxlcvL5VbdsbMbFJ8X0TvxDHtgTIB3+HH8TDYX3A55j
EGbs1tBHuY9OxJP7uaNMzZqdf5LpbkdEAyITPyKXfpisVUUt4ibxHYNXwfrnZfB9jSNbQqwfW1qr
fyz2mJ78KhoOrDckFUCRpytSNkbkaeAEKV76wLArHpcms+40SOZnoyE8eEnITVmSpA2NtKFBFuj9
ijEu3/gVeyJ+q2TlCHpXC2WX2EuER2DX+D6Cm254yJI14Bd1bUbn7JbIh5QXmv0X6e7/XwT+e3aO
IPIzcm9c7Ye9xYV1aT79aSDuYxyGc86xvcs0/jqxBRbUdPYb8oLkkdWy7BZCywOxlHdvXPp3wUdb
+xkMmaGb0VGjE3ad98kn6h4C5G3U2Cp110acjC9R7brXNuENdXJgpgzn777p3WXTiQXRlHqrI7jF
bKRBzpBDulK4T9fgYFHgSVWGfmL0e5O+99ugR/22y9PqxVeJtaaBywwww1DCSmZoFUTtKP45pt7t
lDdbHzG5c69a48UBRy0Nq9AnHjE5BcAe4qGgY7kKvQTEcG6HdpUJ5T3q1fInCZnzpJQidwVYiq6W
R5a2kZ8t0XZfbeVUJxAqG+bfjV5mkLKVaEcyc+MKYDaN4Dqhxs500Onfeeex85Ao89/SR+1HYXjL
bkoyd2MlLKcSJrLW7KAmpNAkgI+J/bevx/dEi19oKaTW5yHbmQqQQelFHgI1Mb5JvBWQ2W61aTsI
RRYkmAuSQq9ONsr/9L5Vb4bO7pOx79InMA8hqwraggmaIO9EemVdjGkWGdxgyMd4lxBot/bdwQhj
H01C6Xk//lh3L8Zg/eJ8yLDt9+52Mq0sMIw2wmPIdQktZNwzJrNVL2AzaJ6h98tk4sGTS7A73MXO
sBqofQ25rxWNKqCglETpUmbDSlES8YE4ytykyn31OmE+WXZj7li90OyIvOWAb7hZPCc6RVm7sBeU
GS1T0XNKYvER+rB87R3EFtXsFSdDHNBKyZiVNnunUcgNGr4cpGWsP7aHzgy2Qn+y8n84iAF27lF/
ZRQIJC+rDvic5uY5RwMwvmXlxkBkBKd4bqtvZWSXaJlJQL+lxYlkTN08AtisagCDPP6hv4KrkkzR
gjz+B8XvUSj7ispx4wi5s8ULnVj0GRrr3HlujKPjgEpe4+TgpTsi5FNoH51wbd/bOS0T3onSHXqj
mJIr9h97VaYfNl1xlsbXu1uKnSh/fPfO3rVKdVaH7uTIrbGwC+nHHhC0GsJU7gztrIFpUS/m3mv9
1cpfluqapNvOBedz9nPdQaz9luOuAI7qtMBE8V3Vpxl8KcW9eXvwzwNMY6F6GBKQOa422f8N9K8k
xm+nrSkLkMNpKn8GoqHM6ALWb5SS5jwquHw0LIncxPVLbH9o7closr0DeS3su9v6GzFopzp6aG7q
sOGbJxZ+TUXxUR82U/czA2A4ORJHFit9fJvBqLo4HBVqAzYji9ELjLsYd0Z2sOejl2S71i7Wjr3T
i3vVvFS8OZJN++z1oP2EA6u+WDfWCcYv8HpvXaufx68mkr8FW1OVEfi20NkTOt61lu8652Xc5Ifc
3I7GkR6xfVkQk8wWzcEw6N9ZQhstClWjY6n0AzU+RzGRJAMA6/TDAbQqjYM7gMrZzUGO3Ds0duTk
wevVWy32AiiCgt1VGo2UTBwS9Ec8Mdwjaz51nmxa46bRrm1/xvWtMPZ98vOooyA0JBgdvsCzZtJD
d/bLBxX2CcgyunefMsUO8aX7bRsv8/RGtMkKrqOzz5G3beC0sP1rSHP6bYaapnTC3vgpYFVLblVq
DtJFo/zwXEeX1KZyDwVXfva4xwWVd3ant5uafZfKDhRhZa1JSFxlvyZ00+zBeb/M3Mwvnsd7tbBZ
5eeR9niP+k6O9l5OCKTsm+doQWnR5V5Q6I3Iiy4FcYrM9pgoSm+LXeFWq5HuxqRJd8qgCYzESYS7
kEsPh9t0tiiosznx/FfVcvD6kGwFkGq0stUr9QRrYiuDlmmQ/vMUankkLQaB626OU+KJnidot/Is
KOOaMjt0uo9Me8dpL2F7PeucE6Pp53PQ9VdnetX9pzbaZsgyl+YPpHKryTd9eTL9V2T9S/E3UloD
gVXTh0Ma305XGRq17aMNyXToq5g/0/Y1pQdW6bsonvZi1IOcZNC2JkjMp50D+J5hAS5hPyPCsXVF
3zh6n+q5M946a13r2o7Zdl+bjwoe6obSX5vylAKapeYzATSsGlWtSvHfJPj5stPCrzWk+yYG05mj
AGMAy7V2Q2O0Nse3CdOT7//Q58nte3PFD5LAIEY0+0ioMyizXcztQDxqxnE7Q8vvH9pIm97M5OzP
BhMJByLPAAvTWiuqMO20N4UojXbSlRfdc+c2Jfkut/6ZKN7nighyFA5x869WWAbVyyivj5twAkRE
nbUuNGQBzcrHep4VTKSlgVzlhe5qnS2R4ptqPts0z1pERkzRu0PxT5ZEh4hgdTda9ekP0dZxb4Va
dmwpHPQconPUzaCoWUlocagjRlbO/XY91stR0r03056aOOvYeqvqT13nG5lYeJAH1IK+iQ2kJz/Y
i4g7AI4LAeU2iWax9683H+LU6ZLP/brUov861axBmam2O4t5r5Xvw/jt6Lu53BoMTbl/qPyv2rmR
jxakxInnVs0RfZDsiJWzreiWG+n3yw1C0e5cq2m+BWEsRi2Y3O+FM3dsv2X+4jqnBNGL03zGwyfK
shAzHoMPLJpxWTL07btRO3vTjsC93uN9uA20+ZUfWv3Zgto0Nvut+6V1zzFvSp9uynJrZm+d+nar
ZjsjvEV5wITwbJN23aI6rLSBGvSMI7tayfLLjm9u1wTwszA1hBw+d807JUElDbAADqTIo89baCuh
kTFS/zXO7VG06ms7RzwV0x80SN39oLrd0VfA7lyudPOnnGmV9bdze8paLk9O8Z44fBfxopVtl/Jl
8FDLLlfh3LjdNszTAZGP0V8LXPJnI94WYHvatorfMnXX548SoYjRHzVmrNj1e+oA7RyxRsqJJAhh
zxAzhXTk9YeCrrctv34f0HtWh5UlkmNrFbeR1Bh++GTD/BKI8a5GdIQDIGF5MXwgyIykqbd0pDLY
+Xan3w4NSkZ7uzORAr/Ej5a5kIchmLNfDQbCowquR3E9JvYaXensaFvQRaqN3lGYhSJaLrSVbUud
tYq6Snjt0MiJ7kP5VIjhczasTRfvS+8DwoBVutiUznsS/YpL71PUXu66L2/f9lfR8A+O7MorVW57
uDmck/sx2Qu6U5paXyXL6aHrUfOrxamal5wZjwPC/im5pyLKQ6Pk5pbkflBQWT95lPY0OT/yJ4eY
T0EpichVXqwFLe+cLXTcBf7yGTvP3XDK/F+6VQp1iKcTTacr0Z8fbxrcNC/RngajzrykzVNkQsg7
bkhpI3/ab12EM1MeOMnY/eeDhsGicPXIQMaE4KdfWX5u0B6QBrmIcCAvwLmY5nU29rJjldV39uRu
FNeG5R0MDUKi29jZRUCSjMsdqSpq9cssn+bxyzV4Yj6L9J+WOIjhkNnTMdZo56FdIwEIJaogXX2O
7nGpb0L7qaEIm4T8C7p5v8B9tGra1cW+bF90CxHml+4ehf0Uja+UntXxfnE2MjmWBNAvW9+DZC4v
PshsPV6L7Gajv037f0Xa8xAcHe+VspaJWyyNcbG8OuZLnN0GddLjw/yQTPUfmTiQlDksHvNKmBI8
xRO6ysWTb14m894AqyuH9/FjMa7+ELLIoR355j6C9SawmqLJ6HcSVHJVJ48OdaegYEUvCNrc+uz5
dn9PciNMTXrQMhuZxEa0+GdQSUVczvqjwvBcUt8X1/vBfcr08aTMf/EQbQvTB6um51BeWGgC4UrW
nmqloDAmfUvYEt2uTciYzsAMeF0xEwidtna2kuRCs9HK5QL2qieSzNCivlrz47TLDhNFGUX3naKl
LitKHKp9afwmyl215nvGAWDqGRGKWQD6XDLAT/CK8fg7zMlaS2eiueZr1pWEowLhGlxz/PVBz/L6
UMQfMKPbwb/htGAqiDfLo0uToWNyQ7dBSy2eTVFs0rF7GmI6QxabgyZey+hzclDzj69Rcy4iJ9Ba
6HvQqsX5U125XpLnsfmKErJbEXlmHAk1CKbU1qkOC+DcWP1OfUN/ss2lFZerSEM5zfc+0lbum8gV
BYfeYL62BQ90XVBnEX/bFqxV9tuqCj4CLT+KGi5FuXaHgyLvB56bY5emD/Dmij+yQt4S0Rbugh9l
8lmpD7vZiv5KLwZKDA7taCOrHwu2Xfop/Odf7YViINUjil6RybCLt/vEHTbK+GmxhEc+laaPBOOh
lPsGBFTHtbMyHwpf7UPLpn1N2xG6kweqH//JiI77nYHcTaMFbZ64y5KX2VwoDJQh2N+p69ssnDjB
x2jdC+vNzNuvRRerQu8C2/ppy7/EcY8O7TgxaaRl8THKlOUc4RsUIIzzoigcvTUal27ylvqviWmE
A/1o5fLfhDokeqnmP7+ltBD/jfE50Bo98FGTnb3sK5wvMxtiIf7F9D/LdbboO+Wq0yBexnYjoHOZ
gSkFXxkQw2w7uvyh/HZovxzr3tYMaRZEzbGtN4VxHdytEnvHxf9PQY7jhWgogp75UFTpdqDBd0Te
Z+r3Xh4H+yghx0XyU1pOMAEd99rehCZtAHEz49XF368ZW8SfK509itTIIEP8yJr50AcE6WMbA7QZ
3iaLspyhX1nFffJ+aCj8b6FXxy7toLQvtfWCcHWV1hOYzy/nux1dpHY03H2ZbYechmE+G+S5szz5
zt9AJzzofyE3ZfI+uhFR85xEGJMOGo8PTAFVRyfIZ8v5reIGtegLPEmK4A2lGdm1WfGnT2e9fXHQ
q1YnwkjgL3iS9YtokHzt5KMwyTs2HXuPc1LlnyXEOqbYSIJVpS9igFOiV6Zpb5F4zUcnUPOlbyNI
f0aydwPV10zWpwvAzsLHA9BFZzfltaueS/Wmtc+efBrnrSIwpvKQ4hPmJg9Owb/Q3GT3abK92P6x
S/V9DVSSz0w/GBDL4o0u7+uUkpFzxCq46panwj2W4iOjH2aZ+8AVlEXT/JeMB53Ks4W8oQVbngWw
WrJOJ8x0evanUKE2wy6m3pya3bRmxeXmrqofn3qdAgosNbaUsFrIftrsgvJp3WZUwcbNbkjfVD1j
cJAw19/p+OVjVk7QHmjWR2X+10q1Tax5bel7imJQdvEcL95wHzRKyonpFzWyjSIJe0naiKY2C9Vh
osWJYVNZnI//2Yj6Zj0ndHo44fM6ADVEKyx+b1QNBQunNNrq/BD54Pqad8FIGCx5dSrqGbIc9yNQ
DyVQ6Ryaqjt0pJnzfbiShSfHUmXLm0WA62Bof5HdhmVEMG5rB3ms/3kSYZI5hZqtf/oxdiJw2Mof
AsUBi7zi4PbzridXSX/0rNEqiEy+77ptbuoIpZdvIzKvMBZBhRTWVv7W6vowNR4NQmrdVvaunXnZ
3Xnce3X8MUz1B2zOzl9U6An9VNe0NjdLABK2EnNxA8sMLTUdwPc/HYZD4asDJTl3+lbX4zhv0iZp
V6Zbk3UtQi/S972nnco8PiaWtqmg/lcwGb9SE5uhnJ7iWYfFh6gazWBxun3HW5P6RBOV1if6F+YI
Gq64ieUKZ0hAgPFzYllrQ+rnymr/TbknQrMmcNcv/IPBZYvmO9AHa9VqVrj4mh84Y47h728u7333
LGzFeLxUK9N/bHLFB7TQbUzzjTHhGnDnw0LyC5q4W+HDD1n+tpIGFCWVWUZ3rkpovQqGfpC7KYpu
ZqrIUSWEfli6y0AxZKWpdQ6bF+n0rwEsU7J+9DiZH3zmDV3heSKct4qdd7PpV4oLs89NvH+oc8z4
aMUF7UjZq0FS+GQur93ShT7/jo48cpjjwJ+y0ObgaGl/XeYFmQ79XLGPuGLZao5x6upyZ3W8p2gq
idsKpOci1co/W83b5fV4lsYU1M742lGnCZtJ4fvsj2+o+3dCTk/0RL2PajjYebS2FvoLDGrFyTxl
5XnstCCJGzKdEFjDos41Wl77qg8/Q+RsfVOj0MQ9JroTOhDLJbuiIL4BVTt5Yty9greXMKhjUjC5
57jiemHcLF2F4v/dbbQY2N0ajVmQJHLXdj1ddf120Cf6yqixhNmjEXvvmvVaYAi08sf7w2fnRkbY
/OtTfzka7qEzljXh1RdRM60pc3xWAEi922xiDTxOB/WZnGldAMADS/3qs/+UkkIcOCrhLyWKX1nz
e3tl2DhcUchrWxPpmcX4SO+7A2wQzSElRChrEH6MfbbPx2Lty2Kv6xV+z2zbTtUnbHKxjpYEhXCj
baSEhnkoD81qPsFLAIqME+UI0Qa62A4HkgiTLNbB7qhJjLgNBDupKdJj7o0UkcXbSE3z2iZ0qgOI
KKbmWMec5d7yaiN9VT3DcKv5koZLqC/1aEf3QQJ1XR4RF+3zmRomzH2Rn7CMyMd+vUc2NLDS0dot
rGc6NNfU1F2piCtWGVaEUsbvLQ/vPJMqbwz3ynJpLrDLZqMZ2bPVv+WKDa/DK28IvIJ8nRwZbfPs
9PlnNovQRraCOHI3lTFdhoxUQ8M8h0UUGWSF9KxcTxBKkVGcJExY03MkM/bweGTcH+3QXGe0k13C
S2FUgYfWARkrZm604AunfJRScMib0LQMGCw3jkwOVdSvsqhZVzWcNjYHqigRRjaBrLmISHtHcg0u
34SJ9HYm4CoNFmGmJkru3JWZW1vXK9emU12YLw/4ftmyGIh7LYjJwvZMPO1SYBvCe0m3T5BWYGE2
ncRwA4gMsjpwCrxZfXvwM7WqH/taQnF6aXQ7m3FXDuWf0+G5K63lwxih2tR8VmyFC5Bs4yJ79mho
Qm/s9bS2VJyYAhtRNeSgeiZ+PzNBdeZ7qG1bkJX62LEMUq0ZGNq44WTYW4jr5k6uTRR6/li8NUN2
GKZMD1DNXpckosfRLp9qB7Ei6gm2QkxsmV19dBjT2NXgWCyUsZmhn9HEnluPD1ognuIugZplJHN4
+5ItDq1wzGB9F35FQFGsSusomgLixDdW5K4G4aEioJG1ELjJqAofkYW7wPF5Y4GXdPg7e1pG8cqP
cOaovPhxNOTsSxQ2RG4Xy1gGQnPANLJyLfAqN1Ln2sUimnhr5FpBPD129Tawquqke/iODU6WuqtQ
KpkrPxE/FiaTYM7tILEh/nUP/TRXqU4TaCEw8Xfdb80E3vB5tQXWXjTHScgwWvTQAtprDOtsAPu3
mDdWseroepXmsbKXFyuzdmi8t43ZPVNxcocRPjd8OWoS20ELJ78GD83GXUKbfdyLLcapNZayEFLu
rveMqnCQHiZBgknvpEZ+NiNKUQ/Wz9AXNg38GCKBNfbXXsdQzgyXDNqTb7G6jdW+Z2KnCZcWWmca
DoV8VNhjfjbdrT/9Z3N7qYa/mlB8oy6LSK1K5nxcD/xTg9iFtGcUtuMF8bv9PRO8jeL+i2ePAxY3
sY0GuXf7j8JxNlaRXUfAuX5KIIQrvF7xMZXtFns/9E4fiCm/2na9NwaccbXamiJ7wg0OFgozC2m/
14W5N2z/rxUpNeE5Npykeq6pW3nQ65YOACeGLxLRTkNDLU5k32pCafDT8yG7kqZilIYW55Hjfswa
GHzfuQQ4ap8jMsIgIg+xGKYJRog/rzLhlPz3vIlOy4BRbexRVCbxi19N574Y8BAi/neavloNOBgQ
Z9Vb0GUYjRTDIHXXaQa7wN1gY1FEff3gUjSCBVDnT2NN+/T8aWY5vSAKLY/jkoiPldsM0mJggu71
Q5V0sABRQz6Dg6hbwq2GST/RJIhoLWI5pRl495Btzm53pt1+S/T/0R3mYQe79uNN1sZJs9MEwIgD
JWxi8a7HajNE0r6MYw1y6JFtUfusNNQAQydHwjUCRUeI23rr+LEyljNrPO5UnW1CyO6iO04gHW+F
0mxvNelfbXm/vrecJb0nDYWYto2twa4OoyQIgwDRyUwOTlzsHkIYxt717KE8e2BAQEoCHMYwJZDJ
tKwsJ6axGPy91ri0gcJ68Mn4cR9qOG9SVlVbzuiOevaPPGGao5EzE4RolG0comnYTKaPB4S+WVj7
jSqgXTsc5tUk672dkNRIxEI7OczdNugKGQqLBSTeq61bVGgsB7TnWWUTh0gAzZM2Y9inEtm71I2g
YyXLOZst/Y7876UpSkkBtvdgiZR5N7y68Tb0G/fbMk0wd6rC+8467z9d6j5fVwsFYZAs/rZYsFim
c+LEtaJ34Zv5kcCoYjti41qPeMhCIRAKWXS97CK3KttVW+dfGcXI11qgAENCRAfPViVev5emAV1g
zxoLj/MxKLs9TjL5XvJu2OI0THGRV4KiTJlTa5pEV88wcHvGS8JzbSUmyjtwPJP4Ct17axppfuDw
926mPZc5HBhEIL5Di0WfpmWjAm3IVZQdlOkcGp+IDFvirKajHuclxbg7vC7luSUhZNstNn63pqVv
XOR92OYuqqYOmd5EJzdXg7WgHarcFUa17lyav9Q6orLN6Ma2PNf8om0YwZZCHB83RAw0WRwdupS9
vsyHCWeqb8I8Yal+QpSW7DNpIVcyI1oOqAfLXnDso/fyaMMld9IHOjZ8i2QXE7vOPSOXwyPUJB5v
Y5O636J0yC6Zh/IuJy965TM0J8OxI/sx3zpIneZnSP9NHFO1684umQ+dL3F5W/DYZMyU31STLhua
/Mq1XpDngTHpa5i0MUYW1QHqKNIHcFKus8JBBc9E1XF6zsndXfr6L196Vty0rlhCbVP4iLBdkkeC
HhfftS5ksxsH/Vl6dBvbwgBocYxz6RTR1vYU9DhZJO/E3HDf9h5+Y4fMlZufNi7eu97fLHI0PqCe
/ZehiiA/nDpHC4mf8yg7qTax2dhH3RfDa9+ZUMB+uezZIXH2iGm+Z7m2/FVdUXzoCCS37TKpXQVb
SsOBSHk/sghGh+g/JvPR0n5Eh3jf14YXKzahWXxaGY0cZ+6QslzgMPj/g18RU8HhlmctJuZW53/c
jN+5jlnykQG9s2brOfVac+uMKEgYYJpcO6BW0UGnOxBrJy45qgxQYQDB4g0zLYLPeKmcDZq59IQu
xlybJhxFgzuVoazqpz3VtMg+xDDAAdYOPb9MJ1yJ9ate68yoSuOkznG56Ksis+XWzjDBI2PsbCQh
Tr+tHzxPM/ruf34qqdbGBqZWiFvxJ+aUmvC3TtdF40ygGTFjdZp4gUHrMogtB1BFnPcz/wsOKBMK
vNbL4WIOBCyvyMyBjBYxNjvQhW2n0l9KuVIEziPYUJX7+BZaCLCE2C74joYi2aLm0xhW59GLQ21y
Uc7cux0BEHOCwNYDD82yYb5q8gJJhydoSMdrashHthQ9ZJnLeOH6za6p828rWl7KfMLSclapuHkJ
6fgYNEnp8KcZqR/Sml0saw5zs3nOGKbGVZ9wmJYPT7QTOdU9nyyPa6lq0NdTX7unM/kRNWE4r9o0
gGnSZLxxIrDWPPKxiXRivvVu2ey7WnkIdcEZ1pOpfSqfPXZgCP7IZ6PGdmmq/fhKmkCiNnx0uU+7
peUAAH1lLBzqdZm5Df3URfxj+fE/hpTlbExV/VGADtnza1wQDchonpC1EZFvgN08DjCgcsSVUfQn
9bZ40gcv+u1nYcSw4lG6dyPvGnETPo+jLY+2hq6w1Ch3Jvne50R5nBrFYoSTkwZdRD4bc63t4Uct
ZKf2ZElC7cc2eAijT+YEejL6Bj1UDB1hJwtyDbC+NjsLb1FAyQ0A6xzPUCRZq0v8uACt2WQidgS9
CqolTjb8rPFeS1tYIV1hKq9yHH6LZjjHkXgHZE+sC6dCfpTyY4ODZD0SH3dubYTEJkMaYmcYWkUh
lSYmfZX3GpOzaJcPbYHvtkfN4plw/s0TT0tvpqEiXglZLJsLJVYRWL5mrCoJztVY3b/xkVZCbFwX
KCqYd72vwUCaWbsZkxI3pJ60+tdolIzfyK761BhptisY7zBRMKjj9KN0TSfPKokExlwUP7z4er5B
H8srNJT4iuC6EV2n3EY0a6OKpjR+4K+9qksm5VhzvxaXRbvQh5jJ1slXsQHaYHkRnpChL6qgSWeS
i3Q8FpGPGxetXRt0iYwRL4h7jHWEMrYGzcQg+2gFwJXV9JJGkVyrpTk3Y/+rU7mjngSjGTKEKLvJ
0Sr2ncSnJ/Et2cDoycVPu4kiPc2PXmPNHP9KLnTiwCzzv8pzf8Cz/LAZS/Ysxv488CPoPz9WB+X+
53gCkUHZkm+ta6aGxJaOIe718r1qHfOO02H4ICAIF+5DKD965r++rzMrTIvR4LTuSSWLSTzbQxv0
e2iXnO8zk5f2oX7MTNAqlyUndPu83BQxdzFeLWzLduff2sJEydgZxyKfuocjqUFjmbagN0LDbdMU
H95SENnjNV+ssAPipDhveP2ZT5SkizqAHiCiycuS/ExwAZOIXqB1cOz52iziLxrSx5TrTN+IfH+a
GRXU1LpXX2jTOUoinL2UgrSBq7eqD0m7s7nQGtHxgOC8Aq8C4Z8mUW/NxRi9fSJxOEdT1BzIb6EZ
avbLG7ZK51QOHukuoz8mEKGYnN9KxLAhCQCACDSha2czQQDpjan+CBqCJ8Y3EWQ6+QWnWojMv6ex
D2ltaxNvnQDt12BKBDkt8eR/tj26TYIrxMZx0msMxN0ORhCbH1HPTgHiEtXUeY6Tb/7mhfMknfGp
tQeQwkbdrFE7VTJv36LIydA+tKADg7K4+7IBHqRTP6XZ6ZDH9uvYJxBhbvlG+2JytpN4eHUmn+QT
fQK1tbCsU1Z/n5v6CZPVS+HhpLKxUXKXc5qulrZ974lUvpQZM6AtNFKOUoJ2crseP3XTK3Xcyngq
twu+wfKqN8VbGz8sY7MLrVWNmuEif8+Q+MdtGbTDAk/gcWd4ABWrUvV/RVX+6nZWgU2hFBIObHRL
QhWvTBYPKmgsjWwGnQc12hppNITCc210/RZD99jblAEymwZtq1VbkQ7/TFXS7tbl3nnu40fZpI+O
wc6IdZMJOOLMthQQ40WmWmeZu8GqUfGnyq+N9ZSVlgHdahuUCmbdn2a5ZVjkzDjFgva6WNzvFGBu
U9XpZ9NU2EhmFqGm0JZVRmpLMMwuuks8nrAYhGCE1ZyU302pl18EqD303DkgZWjL/5F2brtxI9m2
/ZWD/XwIRDCCQfLhvORdmSlZKVmS5RdClmXe73d+/R6JDRyUXYYLtbvRKDTQBTGTSUasmGvOseic
uaGLG9/oipXbnmlEqt6tHqSdSA75LGoL9LXkM+oGB1D2MZwJrQlpAERDfbjGcdJdEFnIq4k3yZsy
KUbe/0BiOGzmAMROiFf8mXOIuWmqCuJEJ7EPTuVUbKUZon1KPB3W46KXexmO/XvGy51uLc96GWfz
LU9p+kKVK3YMzIIl5Q7Ox6CyvlwX9vhpHNrh2ZE+BmjTYpW6MonzlCE0HBfbz3RyPwuCk5sssNxV
kdjdrs7o6FN+R2QdxLOKGNZ6wEOit7P2PgaPbYJDjwsVg4M0JlCXY5yzEAvOvDn/1M5IcbXrt/xL
DqcoEM80WILkNkrby9IQ9aOasynN0lpf8qigPZHPgn4p1dMqLeC/VuQy6Ebxm0QDVqS47VzklPpp
NqN3sRjQuhuiIT8Fpre3lDY1sifT4TyHMYIrV0f+rg785iO9UttwoFAyDq513wOa+t4k/IvWwkNs
sS5s8Kp629ZDOph6F5k48IpvRi96Y+Wi42Ai+jNvWrnONA8c5KzxYDAp3Q6+qW9iL/ZusqZBK9cJ
udaxI+uJs53Gx1R8akZWmHxAcEO6VFcRmdhRA6sEec/C7HldP0BADV8A3Zh16vbOXVnY9Wsq2vZY
N356aackuLXVkLwI1/HJ9lr9ekzjeeeDsxbboNcRIZRmPmpHvC/41CywcCtRMhstT3zrZiB/ftCh
3W8dNLJ14qrqgFCCZcEWrOUeHyiIlH0ci9i89QLG7+zEI+mAjplZVvKU/o+5C5Mg+QUyfIwD7bdT
bKG0+TLYyUF+LH33xcyk8EUi5q8eAs5JTcS56cWXR+bXpY+LwFUnsmk64+U23ZpQCm3nNv+8ODE0
GINSqS2MZJZJvlW6oUSi6lq1fqd/uJ3D60gdvY7UMD8Q37LXE+2qFckyuaKdj9KaH2N/vgKFrGo9
pbHZaSm8frUIu9u2PYtuNFGbdQHxoTas5M6bfLkRggZr384VwASULAdnS+50W1584B9B5Z4apsD8
GG0Sz+3UczrqYmvZxRTg31PoTPczoHEoMTX1PyCfcz/J+0zoD+hl7aqJOvpUFLk+ZUNqYLANRbCb
XHCZU1Vbj5WbOpvUTARlAlUwdn60jfdm+ip6ptTwv4w2G3giYqc5EJIcX5pcJ/uSMA2RP9LFCEJ1
+bK4hMUKjBKbFmDprh+k+RGbB12mh8A446XOQEnu8pAmYeWHbBT23BxrZSWgAoRF+pJyG8Za9kWP
NeiIktwEMuMcvzDAeOYEQipyjUe1WtFtajZXrOpJzHI+ufZSbim4OW8jmhwLq3gFvZduRrv9nLXW
i+A8sE3aWZ5BVzVP+J/bOxrSihxiiIQl0+DkE+AjJliH7+g3DvUL8RSvCpr3eo6Hnd2nwapHZXgt
y0WgYI2ILEvjnHm+ql1Sq4+sbhzSA31+iHK92CfHDsvu++RaJiah6rUQ40K5Tis7PjWYt46xi+Mp
H8yInymBcdORKHWzeVo3yYzYxIoTzbfTqOVDGzijviHMFKxrz86SnR3YybQmjYKhI3GbIdslcQ9A
JsN5BgbVkepUa+KOM4CkwxIG8lHTN8V532Y7BkEzzZbcwZkpFrQ2E1MCILAkkwx9kKhA4bfZUlmb
xXVHF4lJpMgsc6VWrmfgNaXCwXA7ey9djB6f2ipMN4VantWiaCNBk1KIpkGI83PGkFQFVXropHxL
I/anuZrpP7T1vND+TKrmy5LGfQjntcRAkE8RA+OrHpgT2sy9J5sB6d3Wd1GCMBWIWG2mAZPM1NOR
A/O1bBlN3uxZNK9X8J/cLuu+ySiL9w4uyo2N62xD2yBfd732t/mSZt8XP2jOaZUEAOWCbDTrVtEN
bFwjPy268sh3N86u6hJvm3F+O+ZV1NH/oy3VmoICIZLOHaOE/UstnH7jm455dhaS3Yhdb44j+zwt
2fIEk7c8LOUo76WyzNr3ku6euHaxq+wFnFErpwN9AGQoo4Nv2UDRgVxJybAosScOi4WjZX2PkxgO
V9HFKHEi22deKdf1iL5OjBzHludJphk7Aken+a6pbs5JkTvvQAWguTkI+jnwx4WPTL9vmWprH7Vu
tDZUDZtmop1qJpnfLtWMfUGlA37CiA2NTlTMck97pJhlTJ49xOjimvBJJfTk2DEs9SwaK79x/Ko9
dc71iWJf2KPaMVynFfkungp5z7tw7UEhbOYRoig4NCYNDrkPSKj/6ob81O1SjFdVN9tKEUcvkzuL
Yy765nPe84Tgu8gxWJqUw49FpzTTwsK/GVWAUYEheyBPoM/SFkuL5quM4vr7OEMMQpHvD0RL0lMd
5tVdMUzvwpjwjmIi57nC0+w3dU1MaikOvqnG+6UqzIkUMAQ9GpEb0zlgZ1RYkB8kIjd4rO5VQ9ej
JG3O6YcOnR8jfcVdKDfAbYjn1NCBMfUtI45kSMpQilfdUsyrGczDLmx52STC/bWrTmWZhtcHmOVs
nhEzOlI2y5c07PVTG1GvjRHRjGLoDPRHz99ljs4PAglrRebti8mi65CWJobTYQTCBdNPN0wEq56m
KWWDolqhJQQVJi7VtNdQFH9EGMlWWTkGB5GTI3VyXHgDzA96ARxsZDzOVN4pgfTJj3f0x9S+H4G2
AkgqP11Xr5VL6nJVsOtuGdVDz24oIVf1zdcZzBUI0+AuMCTbg7lINg3cKfwr0Q/WIOC4cvoyD9iL
myZQh2jMniiWurUnrMdMUbet8lHXL6ER051fh+K8FPF3zQxNPqQXhnell4rdNI0833403nNq1DuG
6rZf6ipDqNYKm1wlaXhF8Ue+eLSJ465/rthHNjYDLm9AS1k3YaBbcssRvSChwem5bn6E4oeVJFpC
+7q9sW05kye+cYZFTlIWfhWq54XmEwN8I0PdVmtp9l7JSXhUcngOkyK489q+OZdxMWw5GeHrG/P4
kf4GqfEGf3AMzDhaLcSiVksTf/PzuDwNZZOdMGfw0SEqIQCEGKXLvpPnLK3QWbzOofIIgRri7NTZ
I0AydeiXQl7oB+HwbgvMaANRBXw7198hlAlFyNLByhqmWn11RlHc8cxBX4iiD3AayKmxKj+5gcIg
EZf28iOOO7VpFQJqoxFbxo5ojVNZNlJyQYEOaDrwcrWdiGPvh5rh2mHd0G11S/R1u6jX/LrMUe9b
6DShbZ8Wgc9GQSVY4eDEENaVhC4wKa0mcFqcfruHrKe+tGX+OPX6PuvDaisgc++hfoo392opL6/J
Qt4eikbtNFh0HXFrBuubzMZmF7d6qoG/Vs02SeRwhEQyMiMweSNuHazzXODltRmQw3AOsWOK1HyK
Fsg5oU2LsBLpa5y1WII1xFy3j94A3uS7EI8F6LN0OpdFyfGi83E1WRwANpGuqOYFdgrf2Pk+Xlp3
G85Z0+3wptGhXvxprYzF0dHGxOU1E/3MqTv5RGTnszcXkL0C7UfXlT+9j1D9vzEB4QnBSl6GbEmb
kyItJ+7TrINxTg8Vdz+9t/Zgd13zIdsuusTG8+6DCCtxw6TkT0yLv9KqgiZgO0qTgfTwXJb41jHt
Ej8iVhNdneV9UlNbcq6pjkExRZ+kRySwQFCGawKZy66yDxHRZ0XLJtNHd5tGOeRIIAT6uWbq/SEC
YrInGkvG34QCBImPYlPBRjXhwlGKAn1v2eSBWol2i3vWbLQK3zJslTeLkc0Z9GG4gb4tyXDU8Xpk
VV6nk29OQ8G8Z3cqXsKsVbvQJ+ibzuVIVijytp2c1eemXAjGjZRY0uqynT2PVycmP2uuy9ck9LAF
exbP88ArpWT7nUMtrdXFJlUDnXlnAS15tIfO590W11gCTnzeDxhGYzuQ4qDscTTqcRZAP8071UH3
cFqGeCCq43fzBdnkMGA4jZUYvBO5S7ZCp58Veflh2y7x/IWcR7v2W2LPceEPq8Bc2eZypv5rPHwW
CtFqM2YpIZBuTI6+mkAiF/3j6BbpQYGPX7ujRXcYotTBdgfvPGoyAitd1jTn6rLlGUpCe6Lp3Qgz
n/KYA8E4TMnnoMq/sxzDPC/MtU9UJg/9HEyPTt6XrFEJaU7PxTFuIvvLDJXtrKc5pdrH/+NTwg+o
5vFTUSew+xf8HYE7RbtIoO1rEwh8H4sq9/gTKPc9/yN087cOWDO3SMb7hWkKp2qq0w3Tean6qgbu
bDQ2pL+GGMMA+qN4CmFTrNwZv68Ar03yZgk3ajLSWyW0HDZhvcRIzJbq1lfApFwLxS3rFtd+JOcp
H1SeYAZR/J0k/oqA4HO0zodNNgbUBxNpIASj4LAQMcAAjKtuqhDyrID2RzLQ5xUMpFvoxzEdo4m+
ZpahiYBodrCtqTn6DOHb4MHAV11AfDwysrJjk7W6iZ+GAncc7PQ8WSDdo6F1dtykaDc7/odlIozh
deifMtUMJ8UbBGe8Ws5AECwEXT9rKAICCOJhQG4VYXuYT9lQQ92Py3AvOY3t5nkgPDiFVxoI+Al6
zEkNwTtst1q15T7xEudxVCZ7nOMQ0IJbJVd+hVo5LcHLcKTx01OvuDaH/KixX4fWdT7NIGd3vZIE
kAPNLqb0jhNAYH+AEB02iOgGJJ8J5WM4Re2z9FJcmgR8kNJbDgDExGkOW9giRNc3x0ZbyWftUTHb
nTLIJn2/bQosZxYsno/AStJL2YVwPdnN37yYAGs6cF6EKQ6pdMQykOrWBrk7Q772sP4Vg1F7WgOU
yQ2ISag/Ew3BZLpAlpZHyzjdW1A79KXoWDb3g4QTQmymXcus+o7KoD6GXrK405XbGjvhIO0Bclis
FEsHWQK6WdqsgpoTs+yj/M1kqdr249R9KXqOGMBJqLhH752gL87uKFA7CgpcL57TINm3U3+Jajc+
lT3iqcS+NqnhGnFRY8QaJNNXjy4/p3gMDN1cW/d15OWfMs/UFxtVC2H1KgxLTeLHLDgzp9nglE9j
5jTA1ycWwlu+8xQHQjpxPUMuRncTCXu58x0KC9KDiD50V7A5MTVsTCjYIGD1NpJfMn1gNS8OntW5
pMPqr8oSxeehZuCAwLD1ltnjuODF1u2hZMHY6IV9zNJTep5JKOOOlcG6TYDXBzXDtLMMPVPh+Ljl
AA1VdiSQA7GKpbCUH9RBVGxOdt2Tm4ZBFA35JE9CFWg9e3oIPJy44Neie0neHGY/KLebXiXevnfH
/LAMpt4H9dIB4nDnt4apETvS8qwUsALZBgi10i7onpk4AVVL54Z2wDVlQplwkPSbPk8dRnIxiuV2
qpkYG+cMp4cFCyRYsA+P0rbubE8PO45g9mFsuuhbUUnrRgU0hJdy+jY40vA45/GPAhYf7sep3clk
rHajTDUJ4liBtgrVTi5Yd2kXc3ZkUMBOM7ADjyoOtaiUrd5nM2pjEtv7CVT3albktIfQofuTBN12
Ua2L25SJGmU3mC9NNaLUXZfZmXTfzaCs4OhNiOCreGq+ppb2vuq5oaVYmqq8AQncbIzt8FPAEAjD
17zHh4iHrtjShwgObkL6JmCIyrYQZQInwrUOaRQm2zjsLZbVsNiqGZNybXs/Om3BhrpSwRB7oPhE
KTwTCVWnW2okQ7gb/E+EBlqerfUQilKfijn2Huw6j7ag2VN6W3hlde/ImyClkTca27uobmDwjmde
KTHsM3MCrJMBN0i1Am5qrUAtb4gMf9Cmu5qpmJW8joULhqktmeqRpj1cyNRPbjIHL3cGTs34oJlR
AmCvZ1/cwgLPWLKHFgMZnMhf5MlKq+rF6YHPGKJn257H6ZOiFjomwADWjcGckiVJeOvSlzqPPPVs
T92IBYJsQJEyymsowQlGzjcaROqe+Pk71j/kuWUK98Nouk3NSXfvcww8Mp1Cnjx7bnfsvNU+W1j2
kqbwSX7mI+QoHe/itPVf6ckxtG9OxIphl9hKDQMtGBfZruMG2YQHcA3IzGyZvRRCcoB2Tg8m+abs
FjISkYBbakWeRyXIn1n0C6eyxIFpAbUElq0vlHTuZwgB5CSgB0Ghg4pItiW6xtPnaB+ZMaduZ+xz
Yqx3tvdYQxpjSRqTRe+SwA3PeF5xBS5IpazD2GxlqXe2yF+Qv8Jtja64ngfbovK04hNCXrSdLZfC
Ka/EjyXynxqSL08ms3ilvKZ3STLY7gMp42bnZzG1FaE3IvXKXQdYmQBa4O5jHLu3aZawOEf55BxC
G5dJCFGhgfHh0oi9ow3pvcgQnjSnkwH7Dk/HUi7VJkoWAF8RucFChA8QSQ7L7BJVMTUNu2LKqcXm
DCmMJKNtFdk+zclYUxSQGGgtAT8LSHDkinFdikLcoPdCp8ji6iRc1qG1fx3Go8bZ/WQJzEEdyhBM
MHI8aenuW5XVl7zKAAFlrThD417WsUQm8E1cHnwaGQdMtxAOJIXMLrdBBkxx8dwW9MtZaqMbBVrR
xe4/Uz1XwC5Xk9e5m5HRNVtV1PGLLmYGhCAd4t5EyT96lqNecDo5u/ZaT0C6qPadjQaNIqZPC4Hy
Q9IM/i6fcNTG8QB3Y8RGPOm8fE5jt3iwHJK3HJ1nrFto4GlWffbnyd6xSkCFo/9y6FLhXmLR1rsY
NvMz9k6AHplHPwqHAi3PUhJgpU0zZT2oeaDMOwYNI5kyK7vdeNfekFl8tcB3TTEyF7LG6tH6SM9e
x7YwMuaIOm2MbtWYVGCto+bJyic4WfQK78BHc4u7Kr/AdQfOoSFLtkvVbhAZK/jgAhU+bbJzkFXL
55LS6+xE8f0MtWKTFP0Hi8q4mnwmCpL3n/cBA08Ai1DfOph+VoYSkQEaiM1g19AmGKTRZcNNBTPw
HOSoN02NNsnNxH48KYmnuBN7gNtfIo9tYVX0EeRjrGBBNlRi4zrpD1igJY8roALiojU+Jay84Dnk
ZQrHNyImX1s4FzfjEs3PHZL5hr7ssMOBhkhRdD61QGRu6auV+zYYOKKQlwatwBid1rJxi6ZlRU4a
FpuPdrEGLuOv0pTWYl6Zcq1aU4MfZgtqptx7T4FBnmsvpoM4UMkKsUS3pY1evKadkD9UXprvvcHX
m2BGJvK9lLkCNZM0QK9ln3D9jeuRtY1aGevPUHoT2E40zbaIMYeXgXue7AqDRHpe6ksrYJ/A9hev
TtU732L7StRySQkZjpPrBBTqrQxGd236dN4VS2B2nvCbl2Rs0RVcjslmTgUqTTSd8Z7Ld1YAoqdJ
5jKbJmUuB6eCW3iObKZ22BLaoRedFX5+xkqaU1OVFB7MeHlnGabWAkhCXkP4+whG+oleX7q1J9W+
B1EffbdKwJRJGsQ7WcfDKqyv/Mt0wBuNBw7GtULWGqr+ORYNzSLKNRy5RE7dAeVq5QcMKkqqPnqi
MRxQkGfpw8iokYsPph7P/dxBrhqDXenU5ofRWG/4R/I8wlE4OFgkbuoe3XKdWqPBE59lGGNjEPrn
Oi1qpJM6v2G1Wp5sVVlHmx7+Pqt7lhiKFdlTNGGO4ZSYuCTwAvEGr+alFeGlh+4OqhydKfOfqvGp
dNH3JGLOp3pyvVOI8xyjxsIxVQ822TKsginP0W1i3GuCvCswHC+luLHznpkKyLV7ZafxZ/saCxOu
jM5IZulHruhEk9QfoHhf5TXZT1u/m7ITB4zyfplyvbOYhLYD0MKcApM+x5aqy3V7SErGvMCM81Fq
PQR2hqRsnBCm8iH3tgrHo76J8lvyq4BJ+oD2SNXZ5DwS25w8gD9XREr3HA9XzIYH67QZc5wlmD1p
BODnm1S8rG23KbcsJPG2Y2oEl2DoBU+B2MxWX+2KRjX47ctgeQ/KTPPjX30dRVwfwzZM8LpakNrF
tVWUePriLIuiMzuVG193/t5T/FKmgUggoB7RPSufUZjFG7OOnINJygdRsyii+P6PfY6wNpzmlZx8
Rh+l06s3etUtWafovZfRcCsXpDmaMrj0auNTTcA6BfHU5/fIwvPLULIU0IJlUHrmPtX11Kwad3qV
9IK+B1kg6Cz5HHaYvKZPeSe+zJy9Vypf4j3cPu+KbSNIBzOVh6rjaeE9OznRyEyDOqXsIZHS83Zo
qIbXsSuoUdUpxFi/ig0llg9/tQdYXJCeHe3rpJgOBrCPpLnu3PshjeqnUsPkWUVhFJ78KdVHDH3V
xswzDVCh5ts6yT327s67kwVyGQP+sn3Y+2BbB9fHFkQHnq4gQzhmvznXiM/39DViILHFN3w94VZz
PL83US0P0wBELqGPiLfIzo+orCRwc7vcDwrEXNA34aepNu9g6oujLAfivWr0oO0Hy2rmvHbH5CmW
ZpzlLBcc0+VUBg/GYJoM3QpxpYDumNLQfCzqhgYSh537ySVoEEtEBzVCIuqSyrtrhpYt1NfXEo0A
SDKJFPGQn24WJJnSdGZWyPX8xAzJ+BB72Ks4s9lXAnRx6Hkdgd6yVo2dH2+imEiK01XtgzNDwmRB
AQUTMo4JP6NFJkciwPZzzG7qVd/Ca/Fc1PXw4UFpfM9NH+4ynyEoSwaSJbKCYY+GWTyKYQ4ZE6M7
elwQaJMEm46rxIxqDX8wwGZy6lxS14Ek4yZtCAOaCcSx3XSn1iU04Ph6fmY+lo3IGOgjlhwC4ka+
ekAlksTlOKzszoHh1kUgvCOfNpUo78B4xaSzcHMw9m7cMN+rx39RoahlOIot8tQyIGnmZRWjFopg
Av4EyqfzM8HcRKmPFd78nVGDf1PnS7W3JEaafrGaA28fBXWL3t4lbrwJ7dw7ZbhjN1R2LEld/6XC
WXhosc481N7CrNaeYYqxRzjMZJR2gWY6C+qTtQP/ydvrthTvs/CeAike3MwZN0k56/PiOl/swQE1
n7HHdgUdC+yX3kNPxu6cdux8ZceTUju4tTOrx3GnGRow4EPYz74mIVtjyqLpyuuChkoFZimQtjSh
bhmFFW3GVBHIAcbNAYd0dju3Myt/W56kT3pA9TUHtMCmqz4UxQHElsAJ3ieHwnHqN6pXah6sqeBh
0qxnRdSiuwG5xSMMLsjCwMRBNv+mdSOgB0b1wUms+JYnTN0wxW05cJzpP9mRIHrflwVLRkVo1u2q
V0YlESYerN5dSY6p+Bdt0icNdhBkPU7prpIsndiOprQhopSSpbHwoz8oXjNWRKk3ZiHIMuiG5FUc
tC9N07QX0TL9May9dB/Ok9yAXnM22HXfcAPQIwTBeS7ZgbamCyGyVy0wBkLbazw+7iFL4Aqo3mft
n+2v/eTW55Z2Prkj+kGtxNUc1gj+I2bhzSjHN4aqiT3Je2/n5br/YJaROUo/oZXki3eQffmugcL6
4I/+W+R6WNwa+hN0077j9pVbWjmcVtHZkZIgvnnViCtE9wzYGgzSnyj3jqZek0TD0VadYOfOhAQ1
c702mrnge9dnVlc52SXvfqXyQ2+p8N52uvxBc3jESN5Nw47KKT7yUL3XHU2LKi85RXgR+1IwiO1o
C/ylrRQr17WKzUSud6XnAlwhxdx6Wshp4g8st33IRtgFtJ8Y4ReRmIun/WRFNrkg9BjEnLljkBZM
RB+r3TFhFMaGn4LzeCTmrZcVP2xmLG5APmXfurkaL47bW2/1iE6U26ojlKgfasrMO7ptIKlEMH2l
9nvFcWbQXInJMBR12jQ9utE4YF9IkvI7X46XG21ohT6XHcqE1pRXRe1xyrQGJ1w3l4gF6BBVMDNx
/9GvoMlqF6TaMeMwcYW2hk1CLnWSO2eJOVDkZGp1zDHKnfye5H4wBzfYAxgC1bszHmNkS7FAoumZ
BoJxCndT6zbL0fcHQMeRl750AQZKz6YF0aZsEo4YuYcIYeuutCykt6aBot+0eHXGVwZSoiynmQtr
RMD4J1UyTeWBno21TlMSkYNUjEzPCvZPQbBCjAwjWgrClP5ksAYMnWIueEtgvZmZnEDj8UQW5VOS
pqwspph3rZMiqUa8aRmQDzJdfbT20lnQ0qGvFpc9NQH+e6I0Ah+ya7VnpzM1vQjsN3QPNOeOfq7C
rTe4P0K/H0Iap9N0Pf1b8K2IUpGtcTblONNWrAMczLBygdElZu6PBv96SFHo9F3DAKyQ9W7N3IyI
U3crXzAjvdRnpkz2eAEY9dMCDsfN4DsDHVgHNqN1lf5iv01fx76DHWosSOiADXGyhc6xrUIEFjwc
36PZcn4knaRbrCEAW1n14SHR7rHmVHsGxc3Xj5f/IHygN4OiyR/ZvOggJGAMXommgrWYlRq+dx5B
AxKfa5Caq7IxhMkzPW5qI4B/Eco9ISmh44/Uc6uWPZhEnJseGkZCATsFfRZ7xFl63wYbnJrmTHdr
eTbMT3jk32XAQRdZ27yPra3uo5mQH/4kDIriu9VjzESgq7+nRsWcHFKbM2vNvVFXMoIeaFYb5bH5
F8o5uQZHX0u05YZT6kDuIGlvUgbVbgDNe1ubVh4YEeXCDEmcoy3TmPGh007VhJQruqbjeDsMlv1M
a5vQpLYRKY1rjjqgzGSzIO4kVbit8rm5hS3ubJslr0FHMDzAbWISbw0BuUnBC3L4I0FDdVmVVyQI
UjWutDhe66YHaGMcnJ0h7CJPDhDjh4x2AiF4opjN+DkZg+7VBt4FahWl6VIrPGclk4jWSxXAYlY8
f00M4YWRlM8eDfKdG3zyCThQ610nl4gF22tt4axxOI+eEQsBEhMawwd67aAWvf4aUjN8qQsaZcuQ
ifMYFc49jvSrAhw6D6KqyK9Nvk/2Hn8g9sgGZd6h10s/nEQWTnDXkfJkRrKUVtC/Lv3VQGkDqRUx
OXPOk/226+JXzaa4ygaECwR2veeBR5zTowZPg4UNwHiyh3KHcUIAarvCWi2LWiQRPi1Y6maEF+Hf
Oi0gRwggzTMnYrkfCI0Tk2aWyrGWknclYTxdIJPpYLN94Y21pjsXkVscphpfMtPIUre6lBP53gCT
FasRepltN97KyzKwEJXHz5YTuIl9Bzy+U+QveMyf3c6w4Aw5449jpg4bP20+IPhigOIQ3IKWNelm
yWc4Y8wsXvk1kdk5Yi23JuBlHR90ndSW87BgScWmFzcvTJCx916VjY9p5Bj2FB671qa5ShttWbd1
YrYRs5eOto3DnZ1bYmBRPV1WVC2t3RoGXFHul0557yVv89oB6LsKA0xUfx4R/tvJ7crzNElU7fKf
//o/1fvbQ0y5+//+S/5fzHBMWI6BGINMA15oXv7tn3eUrXzbUbSAoL/Kn/98r0PNwXsuL+SjP4dL
tS7l/PXPl/j7LHUu4fjU7Mo2jha/zGtHc3NpWA/lRS7n2XsmOWdSwssEIv98neud+HmSOl9Cur7N
rVKCIdg/f5U4ahZnzv3iUiWfkC90xfAxFuY+fq0JHv75WtfP/KdreT9fqyHsFF9nJ17m6bUIf/hA
ZH0a4RIFPstv2/aEWezPV/zdXfSUK6XtK/6hrs/JX54D3bN91TisLvh4SaJ15R21Mb6LP1/l+rl/
+V5auK5RvMk+Pmb181V6SevXia3iotXRYXOHYMPB+JDZh3r8/udLyevf+tO1fvlGIRM7eeC5VjmC
YiAM0C8X8rVYGj8wDa97C+GZdsf43fcfpxTBtf2HL/v3V4un0XN95Qtbshpeb/lfbimDsXIfOyGv
1tGlqiwOf/6Cv/nFfvrzvzyPPu3kRs1peRHVOa5RWPZWCLv8/s9XcX53F//yJX55Ej3fk543cpU6
P4bRZtE3vX77zy7xywvcDTlzJmIuYds7+fUa60o2f77Cb24V2xGPt9ZS0d/75QrZhJSHP6K4fMvK
rwO5yMKnFvuHi0j777eKLJmNPiixBkNp/fn3TkJn1i1pt0v65q4+ODPF7r2XHTnu99ZR93c4OSL/
+c/f7DeL0l+v6Yifr4l7ROWwnoqLC14e32xa+ZiV9DorHwP/9Odr/eZR+Olav6zlSeDbi2IMzMVD
hR0JkmpwLXL+8uer/PYb0aLRGM60L5xfHrhicZFiHV5b23++guPGjTWAJHCwpyzf/nwp+7ffiPfT
ODwbPrvHz3cPY7Q7io5vREHNqJYL9L+d+eEw5WT9udafHRVsh/4pcm6YS0evlqaDJmr2yS9vKSXi
AMnjUwZJb7phXuWfP9rf1g7XFq64OsyVdK7//fmTTVndWVbk2w/O0H5p7Ccs8z/+sytcP8FfVqfu
/19BlZfCv/8P//ovdxY91yeOzudvJP6jdGNRXf758xs+30/L+y936Pr//+XzN4FB1RZcwaUrUTKa
bJU5p/Sf3unfXgV/m22uCzjnip+vMkhiSQxlUw9ILzihQOXYARCkQTEBbXy3bJyGYXuxp+yrpKU4
OfXj1VcaJtneeJz8B6ZTrjgH7v/83f/+dBiSnaRfPLZS3/Z/WfrTMpikEBWDRP0XY56S43/253/5
0hrkYzrSL3psQKzmu/7f7osuN/O6ISphU7jZv6wjdRpXmH8cZN7l0E/7ZPqHJ+M3d4e/7+Hk8V3B
S/3L3WEOJUO8LRk8ILgXK+P9Lz6+bYzLhgLbX3vXbeAvDx6mVVm5onUfGJfSAD7+h1X2d59eS63J
BdqCQvOXNyfVKmF2whSA1zzOu2b697+t7VxrEkcbzcr3yyYlq9KpEisLHw2gP5sX51+/+FhTPNvD
xaRYvNQvf19FGpua5VoPMTRAkPS1dfuvH86/XkD/suMRlpdzwZhmIHQ4HfdF+Q+F8PX+/ryuGIRz
2BlSusYI+cvTg9OOgEhXho9+T3adkMtqdv4XDyiWJCOoFVjhvesj8JcnqBJVwkgGDDdt+N+kndeO
3EjStq+IAL05LddGrVZLVEujOSFWMxp673n1/0MtvlVVFv9KtEbYgwUaw6jIjIyMDPO+f3vvdQbm
by/RtdMCZcWwsU0Cel0VH12W0nXKTGHNxwNBL0v7ngGlkP52Q72QIpwDTZmbrjGM2I9BdgJGrJBo
sXEQLr4vXIHA4zMHAdW03zUPXfxAVvj2Ksm+L+wCv5zgOTZjf/7iAGVYS3z0xiZwXXguM3GmR6Au
ONHYgueJLoTML4sDXenZO95wUKzd1mE1RsFYuQAopNmmTq1QDDnbusloB0CI2kPdTpKzeKIZqwEV
PpGs1sax4ESAmOI4qka/tuCW8hjiCTrPWj93n3mJ0idheh9uK7O6BkGZCxHrip4dixr+ebx63fop
/a0naAxzhuznGla2RX3x0t5vWwuMVMCgSEPn5LPfLp73gUqaQrNNVwwGqRRHDOToDSU5ZjmaBfxp
G2r750p3ug9JBR24usQJPUEQjrZE3U+3xW+Yo3cuXtC+iNRFNRWt8U/19Eeq/HH766u1iWtr8o8H
vqeSkREOkwV200x/buNP2pdm8WswnSGmBI/Dc/ujEj7clrZlLCbkWuDM6ORlfj7Nz3bSpWGKRgu3
geicdlWqtbX1w6hyyYZtGL9nuhZ3/BoG2aLxZ13BpFppNT5zd2Fh7oPh4wKNBeDe5KFvK7S1OZZF
y4PLUfMMMUtG/0Fdu+PU+IwxfWrs8HG0DMm9trVmlm1S9CURZ2vimjVFPC1u0sBqCBbGJyAg9ZdU
6wCSTBRVcsVtGYOj66hDS4immkIAFlI6UROj7Hw6UUvK0H/QB38/2qAsdXQrZo72YQLG9vYKaltL
6BBGE/f9dIhiYBAWPd2oCM3pOCBRb58iyoLZPwBFnkLkD/3wdUz6l5HBiMEDFy++zz3zVHfOp9u/
ZGuhz36IJgQQXT02Eanxzu8Ar7OHj3MJfEr99baQLV92LkRYYqAxW0ZBm87vu8OifEjnR8uhfs7k
uepD9N3Kzvfm6hrrefN4q2jmqvTZiQNkwUqrGaVUem+a7mMSBJKrRiZB8E9OEQyaCR+dT5NdSOIc
cJkpkByzn2svuimsn0Ydl5wTl82lGp7jqaNpza3fKi80xJS08sTai1d/04zi3gzuwTPbQbgpcSSb
m3UmdT0vZ4sXOG1eFPPS+tlEh/PwUJhfApCuFwBjKcb12a6mN+S2fWirAVxpahkOgYFh2Yb4wA/o
dQb6Nep8aPcOqvaQj9+i4KUK7sDjy6OHIaZ3TflBx7RE181tPJO7/v1M1zAGKrYKY+RG5gdqpV8D
+KZv67Z5wGwyN6rjYpKucNKjsmtHpQpa3+D9Yr/PgSTVT7dFXCd3HdsjEoHtyFFNGEqF+wy4CsYm
8ChwswwULz2gGT7a7YveP2mes9faf0rnuxZ+UIbXqHrOI4n4rUV0VY2uUZPbwBKDoRD0jwXq+M4H
7VNlfKyWrKDs+8JZc5N5ZJqH79PqSduK2UsegVsXwPnvF44ZDSZpljLr6fczuXEmI8pDbYZAJjpa
t8/X5skomyNfWajn3d44mWbCUTMjsAYzF81KaG4WWPLy8uG2hHVtxIPFxvDuIe8O1LlgfdrMFFsO
6rAPfZtnf3FbQhw4Nv6+LeVaD0dVecE5pkX07Yh5IWqSHlQcZutrJwWOWMZrDrcFXB+iVYBnaep/
L2nBoS8AZ9AuPiBgooXiTgf8jLj3N2SsSS0a6wjXzFXJM18Ao/WU6lHY+iNo1OkxW1nYJLfG9W6g
Bu9ogk6yPp54L3nhFAwgxLV+6R6Ys1BDbsNjmkpip83dOJMinJecjuGmh+fUz80/EuODlx9vL9T1
BYEWnoGv+e9KCZvRTwbhc2VxQdR/UAckeoGUkabp7Clv7+f62dVk4dLW9q+RmeNqLJ4r+lAKLvlC
90Lrz7TNKwaYmpSyB8nmSIR4QiSkDcbUzpnT+lH1AQY2D8hi7dPtlbv2NDwXMQCNlJbqknm6NLEg
SWo6GzjvAOwoHZC5+4ECeQLSPtC5Eq+2rc4vWYJvUSc3ApUoJ0Lp7hydUtUpcSWncv25l87lUh3B
uSSJOi1MG3F7woqRQLLWOxSSLH2nQ3rXNLIn6UaUcCHPFnZoigc9ZOi486PwU4C3jJVHtQp3rXbo
XGi0GxAk39XT46RJDtTWsT3bNlsIX5OgnvhHOGloT0MKq/vB9O66XrKaMin6pXEMVt/Q4YkUor0p
+RYmT1HzibvotglKzMIWQgU61OPeAyzHj4BGXcEQIaaUONIt/3O+XOvfzxzpZNcM5cyYhcuQFZjp
ukQF2fdXFc++3/RTtwRtjQrT1ylgOOTl9hJtfn9tbdBVm9yAuN1laZYqsGqdD+/IPiqfl/bv3xCg
mw6JMAoTqliwUBLG6sfaIHuUfAUeufryG5838JRcmA6vB2GLm0lN+mHUWh98PagUdYkT21yes8+v
fz9bfpOyp7tMfF7VgR9/UPr8dPv3bx4E+nippXNbXj3IaTI25kELGt8BPqxYvjTknsg2HHvGhW9L
2nRga4beIwGgX70Te1etFWb0CCtGmqbs8KTZoMw0OqxLXU+berbc3xa48aRbE4aoRY+YTkQmuMy0
A8EqsU0ItzKIcM1xn8wDCO93hvOYOnCYroDuyo4Z1ttyN5eU8ga51/Up8rP0e7ZnDl2cQKSSzRtT
YJBBETAhls+/udbDbTlb3mUtDZKEtahliZYdggI7g99E0jLlpW8GR0iNH9LJlIjZMkHd0deGEhoL
rmpmimv1tJQbnW+DGgJq9XiXxYv3G8ZxLkS/tPOKYeFOgazdr0kK9jTK0t/f1t/K4VQ1ktBj4wFH
MHWmkHhknZrRkMRBVvESBZ9BHqDp+zRDeKqovuo8kf6BXnPOVCAlg0OcSy647fX0aOVaM3pXNULA
R2ioozbtW/QdLm3/nkHFb7ctY0sEGAq66lqmSegoOG3QGbTUaPPeJ623ewGBV7JbWxZ+/v3172cW
HkF3brYm33eMaJ/B0KXUz04PEefdbT22LJxuNx4JBMDuVTI3qx2XnvCy900dQmzG23I4w7J+PN0W
s6mOxSNkLXp6POAu1VHnFthVBaQT3hG70IbDc6/DWk6O7racjYgUP0RdBgIYHeRPwfCgIzXCEOQy
vzSrvc2U+KI9jPWDEz/rzaGWxaQbRgBUBO9DEtU6Ybzg/eABZEg272bfDv/u9k3xn9vKbCyaRquM
btlcHKSRBGUaGssHK3ImHPdhGE9L/tAtTEZLluxn2k0IexFDykVnCJnxOMExgJ7mZMqwsGZwbBjh
a8IcbmF9UtKPpvOshyerjFYMzV2VOHtIHw8MdO5Nmm1BQYRbk97b39DaNNdsORGLI5aAS1Mt7bqL
Z7/P7+iYBwuO7uDkz9tCNnfuTIhoj6k5aKOazDiofPdaLr/x+NaMs+8LawoUU5JaYTH7dKyPgMHl
0BdKTu6mdZyJEKyDQYXOYtwGFSB9BDX0CTjymJnhf7dQ60Ke+aFkUuYFKpnZj9p7GE7j9uPt78u0
EPyo2U1a2NkZCwVHIpO/w/vFe/Kc47+Tsv6KMy0YaTacJE5nP7be2ZGytwbmt7xHU1Z72TYrTish
g0VXu6BNqQ/BrEblDGrRQXP2+tsbx2hPMH99X9CDngaNMTvMSltOk3GfZJKnwsZtcPH9NcA8WyeY
m3KaDprZD5djoDFIxSDF6fZWbIqw6B+xSX3QlC4skeGGeRb1QFPBHWNUxxEiXu14W8TmLpyJEFaJ
EYspb/Nw9vPmGbrlpf70774vrFLUQHkXjagA3SOEeZy729/fWiL6WA2bXlODK1n4vjpRKxw6ffEt
G7Lhv+ZqYKRU0t+xfkN0+hbGRBMDtySNVJc7PTNWV0xxpfo0tQIa7YcFSCjJveM8xsMk2fKt/bDW
+QOTkB2NBE+ltVWUl2On8ix516rKvh1miZfaeofwQHRoe6II6Ri6cBM3gL2UIW8UPzRBvOOUF6mm
7qwOgAEHdOEEQka9/d7H1uOSyBrqtmIO9GJIAZwb66p5AjznDmTSRPO9du0Dd5NHCGUz8+QxaRZI
FN1aSobaiQwtAoKrntYc8M2FjKvu96Z66OlVBCX1tvGtGy8axrkEwTDapRsAi0bCCMLnc3Ka/gnz
37BvavqORWFMxc4FexjnImc039R8NT9Awgv0XRJKHohb6+TyIKUER5GKJ/GleTtBYE6A+yx+CTRI
DhIrUOu312lTArZMudsyLUe0OCVRqmjJy8XvQNmMumT39+3vbzkBqk8WiQPCILS41ACMJ6Nj6HiG
zTE5grgbJMpRGX5jmc6FrEqe+fuYgWxT66rZX+DkMXa6/hue+Pz7wjZ02bwktYcSRnjHiDjQ9LcX
actYz78vGGs26xBOQNDiezyPNCAGoRHpLDhDDYm73NptSgTk6nlUuOS5LhfK0OGEHdNh9tMEIGu9
5WS/XRWSc/QNahplratMCjHW5IBaMJKGgvu2VN8bUMdkk3WkNUXyPN56njMDZJoGkzp0vYinI88j
A3iuevSnoC0Oqjdpu7JkeNUsXFCi9Tzew97W7uHcgzPBrLyPfTvVn3UbTqqJfDjgUuo0SDzbxlZe
/CZhK2dLpRem4zfVRbzv8r8H5VOtP7uq5E21dVNcyBEu13hS8lrVmtE3GPWb0o9qAjhlvJuql9r9
OCjHsXs1AbC/bafX0yOOo/PKJgnrUlS+qilbGrnXJoVVKYX5CxbXTG9A4j0wCVhNd06Y7ZaEwdri
MzQYjVFJpG/c9TplQDKQLg8q1xFcieJlo6e4Tu9r3n8SaF/oumPGuijfBZakSLO5iUx2UJolriC8
uDwmLbBNTDsUg7/o/2QgL6w9MRXAzlDI3V7QjfNIQ6S6dsJyWfHkvxSUZO0Cal0PS1VzgoE5WiSO
a8P70mDL9eTSMXidFnGMWnFLoKT9HhZFQua7RWv2jSErZ2+JsbAGogfSL1ehA1gteVmb9eTH+SGP
GYX/pBn+7ZWSiRDOFZzHKdNDiJg8AHwgz310ZBkEmQjhSBkJgHrTggjYxOf4HaN2msyEt/abgjxG
RcLXoMZwud+AD5dAhrWTDxqNCozZ/vYiST7/02mc3YOR7hSVavD58YtrPnfp259VJHH+9+t/FgLP
Pm/aXT4F+FDucgjA3xXAtY+Sm3zr5J2L0C8XCJTsgZFS9iCEceMngFMPb57kjpItk3C8l6UrYJZo
Jr8HBA9CySX58e/2Yf0BZwsVa1E7OOt5MKc/le+AaPzG59emeVJ29PeI7inqKqjqwM/wAY3NeoZF
GYj/dxIEBXQTWPq2QEIMJyeU0Mff+fz6zuCJsyYdL9cnn3WzAMV79Kul3qtxvpfVqrauCjph/0+A
I5yz2s0G1wy4HV3nGewdAHBhRs0PyrQrXUlD+GYUAjwoWT66fB36si+VYYp/Aeln7v2s8TXrGA4P
RvLqVXeD/gT2wbHT78K4Zgr7ODLemzhfbi/lxqttDYBwvsyt06QnaFqFRlHCtVf7OtwA3lDvRoiF
VzcZARkDbPUi27uNpSWjiQcDz5yssdj9aAN1wB+8ytdyIDWCezN6rzRA9UFqARaGxA7XXy+84i6E
rdqfHaTaNQLQ5tzKN3nXl8Xj0J+U9mOY/Z1Gr04KMutkSFzo1nqeqyesZ0aI0wOuVflBkf3RdiDI
Rfqpa+dHw7QBsIDjcxklV9uGOyJ/tHbzQ1jBQ1IwoLj1am9Stcov9N38dyn5+oZHvfi6cNYMkEOK
3uHrw4ds+jI7D1p65xWvt61wqwfkQorgUtvRAy3HQMo834+gjJrx1zaMD733T0MPNfB+ynQXtI8t
TGq3JcsWT/BUVjO5OVQulb8impDq+40r9UKxNWg4s0ClBUMRaPjKp+mgA8hEVulZ/3vRwl3mYmgC
JHIyxIGOIIKuj6p66Vvut7h+0t3HJv3+9iViCpDIWV0nYwyhPyeDCy42oqzysycw6q1JcmK2duD8
84L5qk7CkNKcVz5Yd8PwxwAC92/8fhiEicdVpk/s1cLPtqAfVc1UFKP0Z/PZa1+CxpYI2HJpLtOG
BDckQXgbXwoo5tYYLJ4yflyW76Y4OXUJVHcgJIct8DzVKHmEb53ItdfAcxhu5LgLcSa56aLrIuY0
BveTUgJaXmYHsAMdydtiw7IsWgFN6mG8LK5GheAJqMKqLWo//gcwgfYvRrtu78uGq2Tqm4vANuma
4DK4XDYybIvSLVntZ2BX7RrFfCxHGMaA6oUs99AAOZYqb4aroEPjXKZw3FPX8jy4Wmq/zoHtVw4r
5c9trTbM+UKCcOBzDQxTfUSraoZcNj+lrmxmcMPcLiQI9pyPUOokNTqkwPBH8akHWK65Y2DAkQHb
bJkA2dV1IojrWheHj1pXcaYxCGvfmny3ew9Vb2/d3V6urUQE0Db/kyGCO0ClVUOIyoXZtA9dG+0t
5TUD8MyzX8zgQz7AhfVi6bJbenOTeDiTDrBdkj/CLa2Wg53CqkFc4ELdcwcQ3W2tJN8Xm05jAGPz
quH7mfveBKF4+nH7+xsuAJye//1+T/A40RA3mh2alR91a4FKdw9p+sRi/Tsp+uUBDaOhHMPYQEoO
f/KDCTFHB827JFkiWyvBDaS6Ume9iy7D0P1RG+VTUCX3txWRiVj/fnYDUL2t/7tcVXRsKQ93kitM
th3CmY8VuzVLg4VaWupGRwUgX2W3yE6jTAvh3AdB0Km1ihQnvMvhjagO/26VhHulL3tdLcI1FOLp
ufP6sH+auMm+3Jay6b3OTFcIyZsWpughR4u03g/qk84QvXpKkpdE1tKjbXqvM0nCIS/pJzGMnEPo
UR2K4agcF3jcXK076EZsHlM3qMDy1u8CNX1wlX6ne+3XLFbv4SqAXwEukiFyvt1W/rah0CUqGGKp
gZNRsMRlfoyKfdc+pd8Yf7wtZCvLeuYdNDFLv9R5rGYpJyoA2PlA8JPtgirsD2kbj7uoyhaoG6xP
KZt9hCu42UF1OwFiCL1IyCyyxMFvWy1lTxNMMWYjBKvSIturx5r3XgA/dXmCeV6i7eofhAgYbX8J
EAzKqyptIYav/MRoPjkgo8UmGITAYtStdjR1MJFN7zRM1uOIljr0weQw75pa/Xj7d2xv7a+fIVjb
oqYL1WTusbJ/cgYIVeD7pKOZB7Qj2d/tE/Q/SWK/fBEZo201SIKJbInelepLEd2X4TvphNb2Afol
SLhlPCdo+n5gZQf9AL5CG+84FLdXbfv6/7V7tnDHpEE6FkHBC70u4T7QXu3yuc6fY/W9WYGBfjeG
3+doPt4Wuhl4nskUbhyts3PwcjFJJoA/WyswepQCFB0C3loeNdf+POqR5BTIlnI9JWc3UKi7XUVO
iYDDezLa59wlH/Bbt/Wv3Vp/wpkIp6ttvVlFgP981Jr+o2WHD3PZnprROd1ewP+Ph/klaz0MZ7KW
cKY7o7aIDKLnTv87N18d58vKQqZ2gPhVfw36qzf/mVl3oNdIrF9yzmzBnwDcOmSDgVG22h3M76r3
WgTHtJdouLlfFi2aoNqRCBT7QpTMqJaiW9gvB7abjzxK9hK/tfqDK7d1JkHQww0sPclDbierefD6
e7PcW9XnVDnV0THU3s2tpNi56YbPxAle0hgaD9TXkWsXNHCQt98+87j2MfxaMMH9VVkaVrHNgtXp
3ddOdolIFktMQdDvkcJRzWJF2oE8WvMShz+CeOeUT+H+d5pLzlUxBLeXAY6qGasqlh4x/hbuIslV
ITEuQ/B5daaZrQ3Esq9kpz6kO/vDNDzcPqGS7RbbJtJsmCLYDrmNYJr4NCST5BRuq2CStAStxL4a
Ta70PJlAn698o7kPhgGirLsQUNffUeKXEMFpWlPpGVm3htXN/Zy8jNb9v/u+4DEHLW/7ouT7s3Wy
4gfwbW9/f9NVwaf7f4skeMmWAUfCAhZJaz+myqMTfdPDOwdm5ttiZHsheBLHozzhpusyhccE8F6b
ME4iYv3EtbNycIT0KdGTrF/6e8Dtu3GsqRK401EZ/0mLOwuGRt35Ezx9iajtRfslSricB4rB8WiR
cwiT+9n82g1/9OADtI7k1bm9aL/ECLZVQCMzOjlBVBv+AVGRYr+Do+/2vsgWTTAvvYelprAJM8YO
0qMj0wQ7E+611t3b3m95lF/aCJY21wUoXz8TNYC+w7iU76VIUpv7YsMAaGr8u5oBysdKmXhR4eCh
OA2NJ7d4X9bv7V4C27LluJixsKhj0F50NQM0OTnY4smE84X9ZbpTZfu+GXCeCxBM2fEWL0sCLkJ4
qNP8e1/eZU6/i4dPnfPRav9yhuxQDhKlttbuXKZg07Vp6FMMtrVvQ5xaAP5/0p1j3nx9u72dSxFM
msJSlMIUWvm68rWeoauhjfwUw9IiA6aQqSMYdt7ZSdNmLYkCL/DzDu6KujllGsR9aTFLotqtWP1c
KcGyHae38rJDKdhfiNKD9HGZIM86jOqLq7/eXkCZXoIj1aaQ/o0BvTT9MMf0TN8v03sor29L2fI8
5xoJkVjRq60xZ1g402BOdTBm8ra/cfGYzP/QFMREOsXWS3et1erkpS43Qm/bT1ZVfdLc8S4msgTO
6jca1qwzWWKqs+xh/NPWaKl5CO9Vmqjh5pUUPLZ9wv/UEbOdCrA1UIGRNXHzO617ds3fiAPOVRBc
Qh/G2TIna1YGXCG1/k8LpP/tPZdpIDiAZeqgnoiQ4PjGstO+/buvCwe/pzGLZgviyby8s9tj8TtX
8vn6COe9z8M0tMPVnNR7pf9ipy9N9T2OJI0Q2+fi1y4LJ92K7B6KNbXyw/IlT7+o8SdlOP67hRIO
eDw7Dl2yHL1pPoXGXlaI38w4ni+UcLQh2E4HL2Cb+zQ91AmcUemXiK7Konqn5C/mlJ/odN65zndz
ehz095H3w4B72ZI9kWXWJhz/sgVxw4GHwO9p4ujCk9r4t9dx21H+31bRh3bpX8Kq6o1wfcDo2sfJ
vI/z0xR90JIvt6XcVoMW+UspEBgGS5kjxeClZ9wbsyQElH1fOPaaHY9ZU/FG0mtmMR4yWXPmpkEb
NDPTOum4ttiXwXCUDelYwzMvH+ivNXbu1HwPKl0SMG+qcSZGUKOMNX22DW6ttnlp4q8BlAO/sQ9n
AgTnFc96UgM6QhwLm4zT/bDLP/6dgFXD82yS243dMKFBPh20BSB5iffdNFfQ1lTYTjQmsgX/NWgQ
S0LmurYc7ZMGAqc7TTlmoyQGl0lZ/36mhQ7FWjxCA+s3TEJM2nG0vpWE/JkjK17KBAlezBuKeIgC
lguuxF0bfjbhQAcodB6//Ma2ED6YFukQyxDHeuexS50lwe0vCq3LJvZLx9ZtEZtH5H8i6M+4XLMy
VbM4WPD5qkdqZ7cEXxtZfWDzeJyJELxI7gwBYI+ccuuvBfyHH7cVkH1dOHyBo7jTNPPE78JPdOel
Ekcr+7xw9BqlMWu9YAsU564wgGWXrP+mKZ0tjnDygs7Qm9jBZgv7zj2V3z4asmKUbIeFsxdWEBXa
ayXcyvZz8kwBuZTdRtuLBMinAxa0ronJQThu6VqyUIJieDruU2mNYlMHDoDrmXTC48svrbQmAM2z
tCZPBKE0/DE7e3wX289jpJ202NsZ8XDQyk9O932xHtMAVj0oir0n2i0luyX7HcK9boxdnbVDxe8I
XmY4K6GVkRnE1lq6YJeuoPu6fjXgUyRBV1jDmNNbpN17WXEw2x+3T8yWEucShBMD6W0Oyd6Q+4vx
T1g+m/WDAR7GG2W4JN3A3dAda4UXEyctrSzQx2Fuy9e0UuL7qAztd2R7nIdqtj3J3aKtm3+RGvsp
y/LIi9EwfNV9OaWgqmXlUr7mrb5PEuaIpj1QKYceVsb2qc+MXQn5FQyU+7JLP8GkEcMZqsXFk5lW
u8DR922c0hCvSpZgvQTEn2UTddDQZKyYFqLnyPplVqqhfg1beC3t7qgkn0t6ibXkR+dKXrRXXoQl
OJcleJFsaNzayaf61XW/Rl66g+51HyX6buVNe/vGnktajevsjp1VO61rysmvdhgc5wga1DE/jtI5
pc3Fcxk65D1M06M4ZoFLz62+rOtXtfihThUs0x/iEBryRTkUpYxS5+rIsXpMgGOmNv/vqv+7doIk
BhqpegUR/IvVxe+gNpYYqUyEcOZASbZNheLPa9CV31PIcPsgkORpNkSAM2MByG8ZjOX+fBqd7Yw5
D7Wl5EX12qXqvvrqFq1Ehw0juxCw/v1MAAUHXVOSsnrVk2CXjo94jdM0ekdLdudeFzfBZzlXRYiv
QooODAulbMjywYJtHKLcHRAnu6xpD0v5AHPFKem6g5FFdz18lGnz1lIdOCoutDgWUCr8Txzqqq3S
GcpoLF+NpXiA7j3tVcnLZ8O+1x57+PDI5XvAcV+upZNXmjU3UfU6TcHdkOgTNIILbLwKbQutFezK
NpVI3DCPdb5eM8lJ0VwiYou7ihtGSYDEQtG5ob9Psuh7SwBcEwZAueu8swg54cDyaSaWVb723Z9z
VB8HTwaCtWGAHihbILG4pNRscdG6dOhK5qnLV4vnrvpxd9DiL7e923p/Cz4bCR7wFbDHXSOkZRao
/1Oplq8xlHtmPe7s+K/Cat912bTXRnuvucdJxkS1rdUvmYJrSKfOyJg146qEVLczP3Xq5xhuS2u6
u63bppwV7AKLcwil1r+fHd98qHrAHHqMmm6rcVqaY5jQjTdWzrDPwc98+0XhMdC7NkgzaspozaW4
qO2zDLDC9HUZa8ot2XGkCapW34yJCE4ZMSdnFfhPlULopRilTwvFC7xkpc+Cc1Y2F7ll1OefFzZH
h3i9hxcgea2ypvjQWGb16NjS9N5VRAZEPn3esNms8wNXoFSQbusKAwbRazdGJyUqjpCuHBtNBsR6
HSgxoWoz+mtCLQBYnrAljTGV8A1N3SsjZ4fEuJ/TP53o0bLeqd6pyL7fNrfrlcMZWPT3rmgbIGEI
Pry1836xQyLAeQ73PW3ebyYlcWGngleAvIhLA7s4dzE4Zd+Pi1LR52KerPFLmT0lJvBGy5/O+Nb0
riBKODrTGFddUznVaw5HbL6rZSMkG2ul0QoJmx9t3qCFCbdBaGRAuNGA+5rkwbhzFTvbtU3x5usb
qwHFBdfsEiCIiGSYVTJ3ate/QtejVie7YYR+78oQ9zZUYTJijXoZJiaqEV5ILd2MWjwu0WsQjPpz
MxX50XLjSpKpvpbikEqi/5pgB4wCsQHP4hG2NEEdfA6bzjpA49C05uGt9nspQnAsrhopowY+0Gcr
+pRPfnv/7z4vOJZASee6Azryc/XTarP0zWNVvB+ZUPHWCu5aMRYOu1lY+TB1tftZ66vj8BK2b6b0
FQQIh8I2AENtwsb93E4FEAJk3N5asxUECB6kgWLT5LXhfp7K9kC3zi7bpQsgbMuboXsJ9vT1sQFr
jWYzBn95h8TpqEId7eavxfxuLqJ0Z8wkvPW3G+2lGMGi5mksZzCW8lf9ro6mg6nKQEiuTwVtcowK
kWHlxUmq5FIPY9bVpRm99JWB4517P6jjm+/0VcCaiuSIE+mJW24FQWr0SvpqZR8YFEu0P+Pev30u
1k9cRmBcGMB4g5a5DoaI93nRamWeukPKXnSM3O5Lc99Fx8pLJd5wY60u5AjnL9GCbIYBJ30NLG9X
/SdOZCinMgHCZrip01btjIBq4qE8mXstfmtRFvhKk6THypZlEA8Lu5GGtTFrgz1+Br2Mt/LBXWT4
ZVdxCRIsdZ1PX2+MK+qj3PXKyc3G6bPZH7rwEDrHsZFEpVfLdClCPHs8tZLCThChUZn74MkAD67M
Sfi8cOaSLnBCd+TzgfbY/xMkTB9Uj+Wb5zZWKbhYQlFwla/I/DIrzW3INKbP8aOiQlrLRP8bTwUC
1ncopU081dUk4KQubRsby/B5/jjYD0PwGsxfexkl5PUIMFcFLopZ1nXM9Gomq0B8YLujDuhBfZxH
610+1Htocl+WHrZzMJUVJTiZs/lPyXiYqshu3Ovi7U/5FgkzsE5WLKtL/1XUS5i4da6DEJLtKks7
GMZ9Ns97anj70XysovfD/BR3IWzAdwE4oFN8b3efepmfvraZdRlYbesnG4P4csnqiBdgMui+U4b7
DhjpNsoODjN+xfTWIGBVWOPFCRs6yy32iNbMQahRPeu+9VUd7lXrrWkM4fPr2Tt78S2jBvdGxeeN
cTrSyh91MvbBbZPBXkCkUsn3irjUVq20rltbaDDywhvLXcnoeBAfTY95iCO9wpV9KkZnV0lnMK59
E2t3Jnl97JwpFyxjamSLqfut+tgs78fwnRt/vH3qrn0TIngoo56+wgUK9siAZ92Xka77cbsbnH26
HG5/f8PQdJUjzW0H8CEP2UsVAEoJwoqYnarGsavvs3dtDduC5KLbWCewoUluosIK1CcoYQaKEcVG
YfpKMz7EyvAUG9P7ul5Ot3W5ypysqP7Mdrs8LuBjEuP+tInUTlMbky6xb735YBn/dIzgBN6HVj9l
NR1Jqmx4eWN3aLDSmI3mmDLZJChWd0tReIVh+WUc7Rv941RLEqob20MyS8cV8NCkhCFY2NI4zVQH
ke230cdxWHblnw09nZX1+fbKbeiBv13RlU2QGzVT0MMyFscpM8XyB++kK3tDooXs84IWqe7VZG35
fKt+tEi/pIuk9rAlAFrztWEf7OkrGtim9uJGDQLLt5ty97eTypofNgx4TfmpsLSv1RRxn1MvGJqi
z2w/nV6bOAAjQjt4zptjKcgKNEwYrmVQBK4IhPKFQlU52b5KK71X7rPw7zfvskN0gEGp8C2DD3p5
1me9iLVprB3f1E59dDBlIMwbu0AShNVXvZWOQCyYFLo6GhG5PD9nGIe64jE5vlUB0MUZFsKJIITd
uFTA7r06m0Ad9Y3g0Bb7OnvzZXXx/atAMOCiysgn+Kr2rvuRlRL/dH2Y4emi+2Q9x3DYGsL6F97Y
Op2tBf6Yx7vaW569qX12hj8dGZnOtbleClr/fnYvmY0bDSDCB34SHstHZTrKKHK3NFkB5XUAZo1r
lNdJd6IhrDO6TrxiryXfbPM1HHZaq0oujmuLIheFDJ4YAGpcwQR1DGxriVmFnxdzXwTvItN/s0Hx
fUpuOkwwYFkKC5VVk163fRd+JjOYDveJDIhs6/cTVZHFIRHCwRYM1h1ZpNKIw8/KWHyyuukxBcxS
EpdLZIhGW4DLE7aQ6H2emeEd1ZPnyOz2WgKt6bznXcfiVBMWX5qTlyeeUnia63cHmq87mbWu3v/i
uU2W4Pzzq7GdWauhx0VEUsT15/Q46tPeyNW90T93hrMPDG0fvv25hzyiEXjbiXevAD+7MK7qQY89
YJ7dk915J4kfvz59l98X9LG9JWuLKkCfBYqeQ9C/V99+312KEO/rOcsNLUWEbp+UblfpD7fPxfrf
i1uyQmGv4GeGfXWfBsvUhouTKr6+TNAcEHeW9254PwbPXhC+OcIlT3QmS8iCTHGaNdOMLLf9RFrY
K2TtAhvmSwuLTh2fxyN1R+H9HTiD41WKFfjulwRKADV6Mx7jyma9vtbo5dyAFFVDE44Vpwv89rE0
veNijMfb27FxQi4ErBqenZCGroq2CdrA15L0LuydR3hqrPzQ6Adb7+4Dwz3dlrdhwRfyhANvK1OW
2SkKZZb6d5T293GU389Z9uO2mK2NMWk60FYycDDvhIPST3XRxDlqJdlHED9sSe528/Nwn/CuwZKv
QKmT3IxpFqgC2Bq+FQz8F2+u+7HvdBeB9gRBKlGVYFhjrLW17RaB3wx0Sp1q/c1RLSzmkHtSyADq
5yr1FZv93NutZ/lGcxi0fZYdbq//1jbzUloTzuDrX+U5h5LGg7CyTT8Li+fUzJ50o78La++tVf/1
SXYmRjzgUVOOPc9DsH0O6l+qbCpxtRLBV118XkhyWgCbg6romX4BDGQdp/vFSfahxUUlAy3cXC8Q
A/BWLhVSsdrXgVCVlEliMZS4fFdT733LZFCXJHe3t2XLbin28ejmJUtbhuDch6rrHfC1bV8bun1b
nsbM+Z2N98hwrZWZtZPq0p+AlRFXQDphWMsCEVANfulxljmRTTXOhAhqmGqemeOAEDCgd637MY/f
WoBb7epMgPCqrJLCTcMQAf2cM06R7H4jULgQIERvalsyvbEuE+hlB++94739PbNinoGFvZanydoK
flYts8SMAsfwjXJ5GGPluFSSl/eGyV5IEHZaN4c+WEmb/ED5OrfHJrt/uynhXA28FNCAGn1EgimV
WaWrXWz7YTA9KBAYlFO904fTm48EDA8mUxQ0MgIxINiS/v9I+7LmSHWl219EBPPwCjXabhtjd9vd
L4R72CAQIObh198ln/2dU6UiSlF9X/xSYSWaUjmsXNkSziMe2y8sfTCf0N/u9uERAUUbCbCAIdsg
JN8Ku42nQS/tlzH75j4pxttfDA8MIeI4HD0svhNppVXl2OMcIVxs/CDzz+vDryhARwO2E13C4Vpe
gDwTwyvowhTlxf5hW0OgUTtg1hxUniyvflk1C5SYruG55rT/AHAJ61RpDl0Wq1deVLJs1XFblvdq
/UimPdHywDE2KgLibiV5PlaO8CdTO4LUHpqWOILQRW9Upc4X72VM3mrb2pqMHWhysyMIxBhst/8T
IjzliaGi3RsXUlpP1Y7ejI0FPzEWDpBIzgN/cX5nQ1XSBQy/L06O/nt98yVP1W07FF9AIitxmVdO
A+LgYFA3bUSN0ULx/EJmjeJZbKHxi1dvjN5X/szOnshgmPy+CW8uEBYADAHI46AYXLiP+djkC+lj
72VBVb7j/bTtKKZH41umyWD3K7vP7wwoozQLKUAxH6PapGvwgsE7GOZ9A2dNa1As1+r763fo8rEC
7bLN2U1B3Ym6OEETg+08bcx47l5Tu/WjES3Ibx/f1NAWHPga4B/F0NikWNZSDUX3Whq/i73Fft0+
PG+qijcE/cdB532+6T3a/UxT6bav3hS6aaBV/5/jC1o+ZktlNC3GT9zA+XpzT1vPRgccvu74fjho
wiM1esu0TLGXfJ3VY2Pt2pvtBDQTwNIjxsDhruLae0UM3JRDmtfh4NjF1mtkTFKXh+fTB4ArYGoI
3Yp4AUWfY8TUi/oVOH4v3arxzWHJ8/EFA7pTEzs2LVqDGCj/UvikrCUCLi8ZVh60DYgJIoSuizlA
N9eSxS079lp57KPr58AbeEWC+eP6Kb1UTXg1uBZEIhl5GhE7m6J+QC0H2r624/fcNIIZSOMYqISi
lmW1Lnfk832yHdDeecCZCUrQa5p0tFiH6zzsa8+vZVSPsvEFdUHaQSFGh/GNZDM5Pvl9faFkwwsX
YrJcdKEc2+5VQaLZ+oH2ZDerI2DjwEjDH3KAF0Wwnz22rI5dtXstwIjeHLVRljBZmQEUKZx7nCjc
CLFqtyoHkyxzS1+z4r3bljc3nIWZg9uGfC8qJXg/4nN9t9jubBeMZa+9u2nRRkLyGqzch7PhhfUn
iQL5FYbfUOtHfSz77zfv79n4wvNJi9aIlRHj66Cb+WBuurs+/tr3Wx6sGZt3+0KE+3x55lnTl0XJ
s1eabs15r8XbSZcEOS9DUkDGaThFHMMLZ1V4EXqvcJNFzTIA415dUgVdkwZdBgJn1wHSqPRHWfnu
yokCOhVgbmgptLoRnW9zqGizuGn2qo6qX6bHZni9vmiXAjxQ2iA9DX8IGVARmzq2MWpgFQtltPlz
7JvdzZ7Y+fBc/EkMbyZ5hmgShl+yaWdNs19pHXrQ2JKtl81CuBm48W2F6EX5WvtVtkFXpeuLxE/+
ueF3PgvhZiwgaoS3hOGpOfuW+U3Zzv07EMU36yeEapHGh0MGkx8J1/PFAsAQRBmETq9NxXyHEr+R
PEUry8QTiSgURdjxEsxUUbRP7PWpf7UDs3+m+s3uBG/NgzwrWvbCbREd+1ZZDHco1PFVIw9V4QVp
Ut6+z9xjASxE5Z0eRbsYKZNmnltvfiXkLtmn3s2hR+6x/G94waBMsylJkwHD6/ZbX7za2+vH6FJB
wQ4DjQcqQdAtEBbx+f42bK4Vy67UV7DyK3eVqhU+4mkuoE5dIyUwFfcamWI0c4bbaltQhhftkkwK
566ojeW11o4h1Q7XpyLeiM/RYd6h8zlCg7Buzqdia/O4ZKxeXt1idp/AyM8iTaHt3q5VdKemeVwH
1wVeTgdTccHmwpP4wAYJa9e7zoJqEDJG6XvlbpNa4m5fzud8eOHtSIHPz7IGwxszemR177qJsuZd
KsswyWYhLFuupo2WWBAzmAFz/cWTnDDZ+Pz3E3ULhyPxWoLxSw+59vm+pRKvQjzCsCyBD8bdA9QZ
NXpialeL4cIP0zhEWv2qeRtXxSV/vnmnT0WI4ZbESJW8QQw10nS/qQMZG+3KEvF2GCjq8fg1FI3A
zDP6OjeKIerVvVs+eLK87tr4AEsgM8LRCICOnm9BrzRa1ZF0iBBGBR9d5t++PICBfFYSGrgNmmCC
6CBscg10P4h46SJBxXHx6/r6czPs9LHDFiN3BGcdD78JlJdwRjsytMQCRiOy2FGJUWvqx+4Rb12u
vF4XtLJSqFXkbHewZnkjpvOVAvqY4kbHXURsP042msT0kA3Pfz+5C7njol0cw/AjfVPGH+at1Auf
63Ty+fyqnI4/k6EcR4yvqt+1Jsqi66uzopGAoUDgF2F2XiMtWMuKbbXunJd9BHqYHzVrd86o+Erv
7NBcQWJ3rFzqM1HCs1cYhYGMRdFHpN5pw29Kt1WfSGTIpiMc28oaKtueMB0t3cTZRqFbr/YVInFh
RPv8c0/+t2ii7kD7EdKgHL+Ppmb0SaX44AbyF6sNMvKPVh87IpvW2mWBocc3CqUTF/WDs83QhTJp
soglTvxDcyd0ukxZbh5TGs/3U1bPd1QbqYzk4QKwjYlyUg4g//7Dcycsp8IygDyYk0VNk5tPaNdu
x3hNSgf0HCMa1jjeP2OX9ruY2vUDw9Knfql0c+tPrj3ulKZHg8A4W0p0aGmLXWM5ieSd+MQGCloE
9qqKiDlMQgDnhffao3VBs7TIo7pj9d5BRSq6vHeafcfK0djOOphgO9cEdWI99YfaRdEv1bRkhw4y
3wHYVP8MdEGvLYUpX0q47H5GvRxQ0KL+c/2WrRz9s88UtLWG2qO4Rt1L1M7pY2+WfxR0+tAH53hd
zIouQvMoaG0wYaHxmyuIybJu8mYdWkJ/drTtzY22cBocNKrhhbhAyHiiYbmQzrKnRm+ibqfErx6L
bv96pGYBWEJxwmUGONW1ojbbuonoEFh0Y43B7eMjLQuLAo8m/B5B1RXj4Kj1kLeRSe6zQ1/8xeKf
Di+otzhrrcpoMfxsvVrFWy2JCazsLed04XkBoCEu6i7ngigdUdQ2aoyNm20TRxKmlIwvZoLqVilJ
GmP8Md+YsT9K7ImVG3D6+Y5wUcuOsGoEYUxktu2R9mjC6HXBvDg3OwwarEXVgd+JmLT9mWQ7eS2z
upm7SrWaqLQOC7H8pYmI1QRe9vP6WfqM8giKB5kg2wSliI06RTFpWhqxXSdaV0b4GiNwO9cItNLO
A6+i+i5ViBcwkD5tKTTXfeqVzcam0wDdBGbc34DSNy9OOn034rn4Z5lJ9oQmGuNrVadkrw2J+1Rn
zrRrM7woajIVuj81hiNT7is7gmwGr6vnfi7S1OeGxagUppq4JY2GfjyaaHB+qClZNk1svF9fqzVB
KLxE+hcoHgNgtHNBZlEVjkdaGrWsHMKZecM9uo/lz4vGZEUKK88/dh1gShOw00t6B8OdKCmYUkb5
dOjzY8IeBvI8M4kXt3JVOLID4TJecYG+oucTQjQfbTsLp4wYedDcXS4rHV5bsNPxBU1Sox+k7VYY
P6ufde9LnT26ueQ6yqYgPOxG3U8ogYUIVdvPT3azub7ll/YKSlLgNoCwASaLJWJgvKLX0842poiY
vm5+R2ZR1bdJ+nP5fV3O5TR46YvKe9QaBo8unu9Et5DCsUAcE1XZgWzzRqJNVoYHcIs3zQZSE0kc
YSNavSZua7ZLNPX/pIfm1pIBdL7gJgseUgCxcZaEczQN1pCriTdELTogGG/lzeDM/wgAWxBwpojP
XNgDA0gLbYuO0dj+1p3f9OYHFTB7ROHgIMJWQkjrfPWbeUFeTpkRLEniIN+D1V4i4PIiQAA3eYEK
Q0zfEE7p6OQJ8KX1FFm55SdN5KovcXFrHS8WyQR5HaBCwJHjXRUgEBRFWplTEyvq0NgT+q+TREMv
dRK6+oFyBuExkKUgIXS+SktPUxT/FHZkPbTqN5fRbe5VW0t7u34VLvAjfB5w4HAbsGTcwhHkxGbc
pTVxoiaNtF/gcVbMXfPPMP8GF9AhqSSW98rVgDRONASP+jLnPpYpgpgzpPUpGEujqvyLbcFkkLdG
Ig2PrBiAWBLPrdSp7CKq2f4Xr76VwRfLhfGR9UAWB8gR0Roc0HmkSdOuiwBsDvQtOjFJDi9XDucW
Ak+i4VC5OsrcAZE93w+wDDkEtcldZKcjoJNPHXlqq3v3q/KN5cv2+uav7MaZLOGMlYWSen0MWUqF
YBYJlPpWIChfLrBMAP7gcZdQbKFtToppz+3SRZb62LfGwc0Hf3I00JjI+gKtzQXBa/DkACbNaxqF
dWtoARemQWTro7P3ibO/fangHkFxeSikQqD8fPgEDquSZDmPEPi9s7Xbm+10gHZOxhe2otJSgLji
rI/K5V7JAupI4HRrxwrmLcp24AlcBhYZM9B8asiHKDP/VPP3Nv3Nmp9U/VFM/1iarOXQBfUi33bA
65FuhkECLh6uoU/saWtQxgXsh33kTZ5fmls1O7TPM9gkO/XNpoFHjyW9Yz/rOmBzMMabrHhBrS78
N5RsXt+3i0pk8VOEc1FVntfritFHs8PQ5vtxUH7M5EemPOaUd3ywumhJn3Tyel3syhOECwyqCsBI
YVaKxKSgZDeaIk+hht7bH0AjADNwXcDafoKUEPkNHBqecDpf4YmphmKC7C5ynG5bk0PjNcdhaQLd
PBQe2VXu9+vyVidkcVw6iB94Dcq5PNWtCW01r41iy3pqlHgzsfnrcDP9Bt8tuBeIRoA2gWvBczHj
lJW1zuB+gUlAYXtFhu7l/y9qV9RxwjKDhYlgh2AamAvoCZQkbiK1eWhTezPOYe8+2Oypq7vd7SsG
kJxn81wahxieT6VkZtwnug7HPq2N7WJWup/OY43Glo6M6pRvtjAr0BLyomSEWmBwCqKs2KpsMo19
NIIx6r3Mp3arpW9VPBobvU5kpOAra8hBYToSXcj7w2g4n5gNkIRTgMYrUmpgJglYwe9c/ZAuoIy7
2WPC2uE4fFaK4DkUDOk0c1JzWHjANNnSrgsG1/Kvb9LKq+F+ppuRhoTnIXI6tFpMinR2uiiuYjxM
m7SRVTrxEyXuDdA2OAc40JctyL2MZlOllGPUJcUOvHe+k02P6pAdhtl7yp3qi23Uta8mquT4rc0M
+D1gxz4ZC8WZUdTBJIPu9lHuTIfvin0rRwVuKlyoT45KHeWgYrJbG6fGXKppiPJ/lHSnytCsK/oG
njjI7+BDAY2vCopAV5MZvTmWIZpiw3f6d7Q7DpJZu337uQuFyCdw5rwm6fwoN1MXDwZDaJJ8034u
H7eeLaCKUYqLVwB1bhcQc1656TKkOqNhyO9h090jDid51S9X6VyEYJX0VevGLfQ9yCHHYKncA/qC
f0EfJQnyQOfa/fwQc4A0QjHYaTjNIpqyrydzNmhLIhq3FZp/TQMY4WMzcJb+0fGqo6m9J3W7afVk
6zZ28lDH+fyRkKz86aLNws7L7dGfQDuyj3vjAywy4AOpSnPTl26y86gpw1pdPo7gFMVucjw0MlSi
+ZHodDTnJSERyYp9YjaBq+3LZT4O7nS0YbQD43h9q1cyHpAIHc/Z53gYUThI/VBTD4SdWZRTVQtM
Lfcr/cHfdMzbZCobtw5NRl9XPGOTuTZwRonxq6nNCRZIPmzHjvQS8+Dy9nMKPM4daCL6e6HXlKzO
ZjaoaVS2xypg+fH6fFeGd3GuQecBTCcMOWG6pbkQTU0pi+rxg6La9ef14S+PNRTXyfCCcQPye5a2
DMPnJIgzL8jscWPLNMzlo4kEFVLgKFKxeQmqoGFwbobYbYfqRTU3Vck2YHjbWNmh0yV39HKtzuUI
j5g55axQeshxmpeRoRnE7+uLtTI+v5sAjILjGe6JMA/PLijiZjl56X7Z9j1crevDrywTlBecaRfA
3ctK3T5zRnVAyh2xMve7rc67LFTSZo9X62YLE5UECEKg7h8nFi1sznVxUufuTIo+jlolLPtdsuzs
7OZbAYoshJQBbwKEAEWu5yL0yvAmBj/uJZm27Gclg+ms7MTZ8II2NkuzrnQPwyv1m/uTdZLYyYor
AyXDue8cQGz55Tv//KWtgVZAJWWUZV9nilSuuq3z+yq+c8cvaWf4VFO3XfPTs2Up+EuLDwQDMF8+
2WHtC8qEdNHHpXbyPLJAQb2w6Q3kup2fjm7j553xXBrt5vqhW3EgeTAe4Xj0G1xxIHWdsQLt2LMI
7TP9ub1fWB6k3mFIrY05vfXuzlS+oCfcxtDvKEjmS+3d80AnbG2Q3CZzoBfv1z/ocmt5nQs6pSPi
gwJNMW+TF2CiWeIhRxvzXZscElnY6lLjnY8vKIkaHKyemvd51NXPeVv6bV/7uZR7WTYL4QCx3PJy
8FLkUUKsLas/NGlzA8k8TMFNnIrZTqy5zaPZDZrqOOl7RwZ3XZ0EyCC5Ewo3RLzEiYH4UdHMeTT8
ztydp0kCMaszOBleuMQt3F+PgkQsQpRqAGYaLJAyhqoLHntw7XJIBugZcaRgqQj7MFo2TWzFzCMy
340e8ztrVwwP+OuYh7LIN3kZOP2zubxPsYzfcuUqgw+IF0vDjkPEiU//JDJTWvpkNS7LI917sPId
WYrAgfOmPqHWR+KBrIriVjUPUCC7Jogy9QHpSbPGRrFNEm/63I/jQx77bLg5B21Ar/9PkGAu9LpV
lyaDIFN7dtmX9nj73be5pcDpxBHXEs/02Ay13tHPu9/nu1Fy4FaXyTawHSh0Q0iC/36yI83YoSTc
avJIMQL0ZVcejQ90aixlnSfXzjWiUUi7aEi6IMN2LsYmZs2oicdjnjaOt9EHH4QV1xdqdSb/E3GR
Ra+0Qh9sO4uScovdrvRnlwRDvKVSp/rSKMGOn0gSHvIsnuMxtb0s8jS/y3Z02M1oSntrx1t+TU+l
CKqgYW3tloObRSAxHke/kqXSV2eBwA1CHIB8eo6wJbnqjopqp3kUL4GBmPjkl8XRqiQG3OrGA6SH
wC9A+ygwOt94cItXQDxY2BX0GreTb850BOPf9Z1f08mgK+Sk/gBVQdS5DPg7vTFbrIzQUk0ju0GG
HF5bqdPxhTmUDUpEF60to8X7aoEAmCCNkKBeI/dkXbE+w3KCqwsuVYSuESkHCae4XKwoYuK4SRVl
NG19ZzS/09RF/xw9UBkqOPrqYAO5lxvpvmSd39Wm3xrZtnVuLTDE4UNhKrp6Q+UgyisGeAk1c9fO
kGrX423j7FyZLbxyLGAIg4EFYWrU2YpEL3k+9XVtFUWkU/bI4vhX7nXHYiI3ez+AbiBciNgax3CI
Vr1etECVZy3EpL8+LBmeZuXcnY3Ofz/RnWRpGlSpNkWU6mHuRLKSCNnwwrE2JoCnGgTyI29587Y2
/Xr91qxtAVgCYAbAogQ9t/D1I/q7JXPXZpHVw9R4VazXW6t4+SE6lSBMYEEZm97WXIK5Lczt+HZ9
AivX8mx44Vrmg0FIVwNf6tWHdtp2wxfbyjZNZfvX5azEc1AXhFAm8hxAY4vx7aZbXCtvsyyyu4ds
So+lwjYjGp0TdM0qIpTc/408tEPhOBQDFcrCk9wO6OcxGSSL6iL1QWx85+Rv+hQq9jZmR32URY/W
jhluOrqioYMN8h6C55vNeWFNSwq4bLaLfUBerq/e2jEDDoJ3sAL06OIBSDR1KKaB4uUv2KZ079vy
edFfrstYOwl4wHjsixsXIqC2bZnZpKBOiZjTBQxdmuPhFSDxIM+VzXVJl7PhnJ/AKvC6dI4pPb/y
g9l4cGPwnOl5s9fLr72uoYnIP9eFXO7IuRDhAMx206FtMywZoMIDaryalSzyLJuG4PDFU6y05gQJ
dBgRE3ryvMCumCTeIRMiGBh225Z2mcDmM5pDyo5Lda/KKM5XRQAkBKKGT55XwRLT5mQBJQ+2w1F2
y6L5I+hGPP1m7xvbcSJEMMSmxGPIe0HImL2R9HcTS+Lb65OAX8SvIIJowjotmWnV6oR1UvQ8aIoa
hCkARHQye28lgMPn8V85YgEA/JQerRhgtnbvWe+b+aas91O3c3ejE7RvaEetyyoAVuA95yKF/bH0
YSHgYcgiUrZ+Nqco+jkOxYOCqCowEpW2oyDnzrub1cG5VGHDjGlcunGC1IFzLW7YfHCob94O+UAQ
D4XOIMBEN8mL1mVz0zlJVylYzjHxp/hRS3/drgbQutSDc8kh1GIKVzGbqk+JQuGapb4Wh3EqUWZr
egaZJzwyQKwAGSrszhKPCLBndREp7C72lI1b9vvrU+Ca6tycNaEjYSRpoCOCdhYkTM6sL2jgTqO+
21CTBm72wLq7JSOBR26fDE9zIU4MVxzJLcFPLgpUkthsTKJEq7ZGeu8stmQyK8t1JkGYjJcsM+0U
SKgeG2PLnN31tRLUACpWePExLG6w+4F4SPTE+7JF2C11SIinx3fsu4YlvpPftkr/EcIh4ABFgT9e
rIYwh7RvzWYgYWccX6z48BdTOBlduHiqhkqCTMPowCQ8z+78qFXKY6zGMoSPYJH9OwscLahdEKyI
MZGSoIcrEnok1NL9lN0n9JiVaLio3DfzpnEk6lkmTNj2tB6M3mlVEtrm99F6UhfF1ynIgRM1MK0/
cSvDDK2eAyiV/5ucsIis8sZKsTG5fLA3cZz4wDsEJJHMSjjM/y4hkqr8tiDdIdgYRetkCRJTJKR2
k39lqEG4c5Re+3r9QKxJQVcehNLBGItSMD7XUw+JAVJtWjEJremlnwLPue1p/pzF6fiCObYYcVeU
hGRhoavPevG9o/q36zNY241TCcI6qZUxgcgSM0iKI3BkTN2TShJAFJTkv5PgQC2wmaF+2DhfJGcg
9VQM2PCme+3K+zhH3aqpo8kj881W1rNlfUf+J4z/frIjrqVoaklwmlVkNefKDWbJq7V2XYAF+u9s
hC0HDZkDtIROwlh5mawND/t4XukXLNtogOsQRRLAXJsQWDLAoY6smnnRhEaPZ62M9T4N47v5O5Vp
GtnowgEDkWEFNuIhDYF38x8Z4i3Xj9fa3p9+vXC8uqWYR83D15M+85N+q1c/cvVjSJ5kUf+1c3wq
iG/byb4vZlm4jAt6GpVf7k6hH9cnIlsowYjNlNIhmYnxS8Ovh0AWC1n7fORngWlErIvXCZ5/vlOV
1my4NA2X1tkY6bwp0b56MWQ0P2vbgdoJDW2rgKe4AC6Mc5K4yZCmYebuPe9OUyNDG/foghlM2e/r
C7ZyT5DVdnlBDiIwF1Z/hQKQNDbmJCyZ5afxuJs7/U6d2q8aKw8o7DgWeSMj6V9ZRTTa5fkQGDI8
WHq+ilpcqnXteUmoJBvlp9vureRwfVYrxwDJHUzoEw6AlTyXkBdupyAuRkPNSr4WxlFTl/BmCfD0
UZgFMwkEgGJk0jCUUSFmlYQxaE7uvEmijC+XCHYR6tt4cQsOmlgmpU8EjS5NpQ8ZEPxKMtWB6w6v
iV5I1BZXHCeWMZQ+5MCy53XRaLQkHmizKOxRd5ohrHLXeCymctggwl2D/axy9o0+yPI8oiv2r0BU
JiAih9Y+Yt2LtaiD2kzJECK+7MdG5afa1u1+EeehY08NIAlKtwSdtrt1t1BAibIOQPXQ3uMCukV7
PKCmNQ5h6SyHpiqf0rTYXhch+rWfM+OuGCdT/cxknZ85V58dMpNpCGmJuLzik7YKNHao4EXTsgv6
svJJ4qIvl+ObhYyESizm/pSOJCoIdzik7oKYCB4UovAp6UK3s79MJN3kjbvR7HJHhuzOTvvK99CB
pjZQ2F2qEwqC+s63C2Vr5sR3GPvDCOhUbHVT14NEw6wdZRTvADiBxQeJrfC2KO1cVItVd2ECtHZQ
WJl1n6au67dxcyME+D+LAIVpe8AAXaJnMhfwPOA32jAzNhVaVfbLjmqbQdaU+lK7IF/FSd7gdqOC
RwQCpm5PiZLpbVjY07GiGufVkdjFa4uGiAQq3D6ROmKQJHWGBkmxogsVa6uBQXpoc59WkiO7No9T
IYKWdFMH4R2PdqFHHwb9iwx+x99aUbcAuQJzEilEpPjFjUfPq5SVeh/Gluv36Z+Jpv5CPirT2dfq
s0bDxpVFelZndCJSMC+KxQGfiKr1ocG0N/gCr4VxY7zl84ydzkqwMLq8iCtCMSt1+aJZd6WMy1gy
BbF7L4t7M7YzjJ+UfwrjF9P/QhXCuv+s1oMlIyLlOlzS1lTzIRzcMcgowm/D3xyrEwnCJoA/vjX6
JhvCnB6WSHM31xXt6gJxxIgLFjYgKgQbjFLVqu3Z6cOsefaCWFacd2kQ8UQdUh4ALYOuQURDa23j
mKhV6EM7IweUeftd08PBHx4KGn9Njewj1wzJjFYfRVhCqEwGAuKS9ZIkpp0CwQyZINSY3mn6CIoH
P09MH+1ztqT7ntfNwbyRRf7zJKMAm5dmICiGSZ8/WKPtpJqaqX2IhrXpxzQ/375Pp8PzfTwx9dPZ
0rLeW3D96SbrPvJWklRdU5EwvZBShcuFElFBe3UeCg2MBXddb76RvvR7kJGyWVJ8sbo1p1KEMAiI
ZXpt1rBIsTvTD6qY5rGIE+u1rhvlsVq0MkB2JPbJkn4nXosiKmMuJN+wduBR9gGwFPxyHok9X0gT
8cSlW+w+zM3BpzsLffau79T6Sv5XgBizdNEt3kmo2YeVvcnAreLu/+qsncxB5IZTnISo04RbZXZk
q7fKhv25PgfJIomcXoglkjSvMYfO+Wn9jI2/GR4lHkALIHx00U64yUinLNYErXzQdBgWroyXds0Q
58YRKFaQ2NN14bF0rJxoijfjMqbfkznZFm6+t/WjcSO/5OelRwdKpMQ/q5ZEelR7BAqm7qE91fiR
3Kmy9rBr2vNkeEMIfxv68q/2VN3irh/pvtW9JzvXtyqbHxNLf0p7mdG3uvNA9iCFgEp3EBqdXw+P
lmWjlVCe3oG0BWw+mVFx6Y27gBCA0BBcA+j3Jrqr6lLFDbU9BnCFGozDc9Yc+7o+qj1gwOVy+13U
kMYB6zjcMUxHOActW0ZliNs69CpAFdiwV/XpAWV0EjEriwa/G7VYMC9B2iimqtU61fu5m+uwX45O
9ureiALnx+xsfEFt1m7Tx6zH+EPxZGnUz2SVV2uKGe4cSnmRsMBKiR3y2jSZxmlgdQh8NDUG35qq
zaQ+qjQJqPKlRlfisf4+l8Xmup75pMUQrFpkR4CLgp/BG6AK2jgGQN+gXtOGBCyalV76oEzz6zjb
ptNbE98vCViN3wf7R8wyFLQdRmCWtAxNAr4uHdJniKHT1kHD5n8mOh0LEIGx+os5SIITKwr99BtF
hd661dDZfdeGrN0yZVM5h1tbDn1u8MkyiAo9pUbB7Glow56+VSQ0wKLYql+vr7VsGsIhcubGTBsD
07DKZ0QkC6MDQkhiDq8oLCwV4HoIgZgAgQnGqjLP2dDXWRuqRTo+zoWqPGU9MfwKbRH8ISHOZhqU
r3NBZfwoqwf4VLJwkHTmgWm2I23oFFlQmweTPXplt02p7mdm6HS7nIVL+n59SdfuPcKKHL/NC0BE
5HNK66bULAg1Ob/6vcZ+Xx9/5RkDeZpjuLzBBxAoXP6J0TcOMPr0XmdhRtuA1D9aw/YnZTfIiOhl
cvjROZHTJRpaWGoGC01zp9p+YT8Qb68RSXRs7QAiTgneBlC3wT4XTExmWDHaXI8sbPqgY0e6bON6
e33B1s4fAnBg0eBRG1WkVFAAxWjaGI8LRUWcpUVu9ZQPm6n5llZHIjvsa7t/Kkyw+ONMperiQhg4
spkW5LKeKGsv5en4wu6b4BJPSI/xNfbsFd/n+pC0v1s9RYZSEh9Z23+Ue6FGitPCwFE733+vMZke
e2obGumHgy4ypZUFmbUxml/Xt2dtxWB1I0qKUA/eSmFGOpsmd5zaNow7xff7XMZgsDI+Mp+cxwgB
cQR7hPHzQkX9sJfN4fCua/ekOt78+ZzNBiFkIMXsC5ahHAdvLO1qDulDaqOd79tfDP+Z8wKyDsgn
wVghHTxLlqG1S0LeaoI+5svfCIChCtQ2UBsXTMAT71ulLUAdDkBtKMp2amWG0CcXjvCeo2BV5bxn
8IQveJJcdKWaitZGBLz3tB0xm5c6bt+MtH6c0NbeIQPKkJqHeFZ8IAru1dL9PSNy7U7wzavlkOVe
oFP7jhTNb2baYZUNt7vRp98nFhOlCYjIh9QYQhPBcpUx39vcvomgl+OmLXTcRRdSs3PsCTwWQ+go
jp+jmq3LJbvIj4G4xMiRcAeTl42J8dIM7J1j3yhDaAMcF8xW/eL2xaGuO99Jc9ScooTt+pRWtAN6
q6C4RwNqCUVSgkvQ6npJvYGMYdz09qbtl5+jWzsBafLj1I7/XBe2doU/kyeAy6MBuEi2lOgMjUht
pGocv5kfvEqi6VbeIMwDA/NeUyiiFTSEEVssM1u3D8GIWGa7UdlIIWRry4Xu7jayB8DlXcCjDIN1
bqFR8AvO2pOTFs99NgbTQqOpkmVJVkVxekGQj4DfW4w5Za3itvZSDGFmZu/1QjZdRl/dyT10vXH4
i33Bu+26gGdza/38iUiQd4hndRlCFFH7W4Y/18dfM+AM0MPBB0BKGCTcwmvqmVAAcT+OYV6Zmq/2
45dJrb9oRnKAd7Uc4ZDsBi1/tDJjj7bIf6EWDHCv4bkFmhJvx/ns8oqO4Jbrp9DUn20rurEwgpv3
Bi9lgYvIZYhRYupkalOM8xi2SuNX6YdqPsWZJMe5dnFgcqPDFrQ47z52PoWhacsZUbQhTDp781NB
vur6Bq2dtdPxBfeBLYgeeyrG15vsuHRFWHb5x5gPrx7AINdFrU4F1QvwQx00aXEEURXrabIs2Rha
yseQH3QZI/6aEuCZJp4SBsZYZOwhsTapbuvhhvYPenNvkKe+/YsDdSJCfGdQzt54cw4RpZf5ZorG
pcH1NVrbDrRMAXUYOHNAUSb4O9WsaMrU2XNoxTu3eJz1x7E/qJJLv7ZQYNVDEhRwL06ud36mktzu
pwmNwsJef9br55bsGxm6cG2voeVB54zlQmMN4XHRmrmuiNXOoUK+KkE/vVxfprU8Mtwn6GOe/LNR
Dnk+hclo1WGhtRouTl28j+gSB8yqk+wTUhu+2i3lFomt+a5bcjA3DeBsKMqmfm4mT5Pcn5WJov4L
CE0Q9wAK+plyPvGxSmbMvCnbEmozotxe5xfN9vpc+ZYLhsGZBEGJTX07uvYECXWza5sgUV5i7SGH
idP7Rf4wqpIJiQX1XKudyROOYKoA8Bpn1hIOSRt085taGDvHAkNs7FvpLk7ToJqjpJt3fZkE4Ksi
aRugxZ2vWvtkmPYlDStVBilauRbwYmA/u0BDXDJXOG5ZmURleBH16qFwqkNnv9cxit8n+u36aq/t
52f9I/YUKAhbsNZxrlSrAB9X2DUgmSu2JuklanDl9mEqGsJxqH6EZhdexNQzKEj2Yaskihv8P9K+
rLdxXen2FwnQPLxK8pCkE8dOT7tfhB4pah4pUr/+Luac+22bFiy4z0OQAAFYIlksFmtYqzWfC+1F
7+qVXVyYhqTcxMnAiwZtUMo0JquHs9Qjgcmz7wX6d7/evUoXwys6mfHKy0DsxFA4SKJ+h3aeFTu4
9P2yUwQpRrjcV8VdHWfcoXUwvPYiyraG+B+Hl/p2dmq9DNjEbYPhATEa6gfm3IkWJg/Re6fL//9+
Zf2LxqVeUyTDK539UPwzZ2sZ8AUtknAAKAsHwiTq6BUBuo0Q1cTT6dVNI+6HWfU08JWU2qII9JQi
nwaWWLxcLxdJcKueRI5HX9fQXQW7Ok+b+i9yRpL/ChZHttMA818RQqlHHUr4a+tEIHeo/mKjz4dX
3CcyAHd8DrTp1SCA7on+5pihOAQQK7JKy1Xj3AXzRn0ycziYQxMb+FnxN5a2AKkuSVAlTYUawfHS
ekYlqMNfKxYNJOzLaF7rYFw6aRKn1DPB54AIjrLLLAVyhDfNCE84RrhBLmTF3C2M7+LhjHYPaYpQ
SHe5wcwn9sjcgb+aPBq1MEtXtFSaGuV6BEElMr7ojkUXtCflnx1lPAndjBfY4YQ8zwh+A04zsuiz
Xz9lJYlzvpJQX7iJLsQpy4V48cz7JJlwsKMf+veehc1aD+viipmStwjbjuJWRWcL1jHdQcPP61Bs
53KXfrptuxf8CTCZSLZWWTYFD/BywQZW6TmvWv7qtHOxC2aq7fLU73+bc2MDj8wH5JkmSvJE5toF
BGWb3v2iQZgN7xlIB+LgVbQQjfhWwmWsZqK/dSPkzv114JcClC0qx2FwEs1EMOgozKeUP9xev+vt
wfCAS5PRe1xOalKnMgx4nzmeMd6E3Kb9xXRWNFp+36VGXwpQ3kkjK50p8RGYAa0MZ5suOwAc52/m
ABRhxOxlrl65PSaatv7Q+ag+al+IdnDi28MvzQBhejzFPJgt9GJfqphmO8NUspq9ljb9wBl6CeGu
U8TN+N1xH8QUpCrbwMeBmVGOStehAt3p+vG11OuNV9Kdjh8u1gIyC1sO2Ag03+FhCVOjdhIHoqeV
nRrD63BwebAx9fvr5QA1eyZA2Y8hM/UKTIcQMHnx5Cdhaq0o1fujTtEq+AkIcMMvAaKQ6jAwMqTd
GEBEVqcb4Rwb52PR/3Gmr6XY6/YYEjA3iiGPmr4IR9HFIuk2YBq5rRgLCwloHF3i/OC1dFVJjQBU
pQm/8Q9aO4W+L3G4VqDPFlQPL1oQvqElHxZGdVpMb+z5OA7ewWysEBV2m6o2T05RrWj40kRkUSu0
DxfbVY+DPo2B3RStdygdJwKtUFTw4e6LE29zhNqRWUNlMGKml4fIBuRgmgSZfyjdJqxLQP7oK5m7
pUkgMAcz9g6RpfaUWjSYdM2gwWESoez7uhNtCU4wMATOxlcMmafViROwLDjYIhqKuP9yvzKdD694
FlT32CQGDD81ES+riPprdSaLCwQ4CTQwoDAb1v5yC1oyTE3hzMGhK8uoLFGgu9bovSZBuau6TtRT
a0JCCqiFz3hm316ia+cId2yAnJn0IRHhVZYIANl95Scphu+yZ2FredjSgIWu5v6k/ggocO3BsP9m
TudClVVDE4Fe910eHHgLeHpNj6q11p+lQ34uQVm1ITc7ETiQMBdbkkW0f6D3u63IwcgWfBOPEoR4
ldPH0yzve6TwD8LSQ0dHZ8DdgQbsC4wxcAQAlO5dMdhYNbyjMfEOU1TzjwN5u73z137q5fDKjdI4
04yOfgxfCSoLi1Jn27QP+Rprw4L+ovsVBBRoTMU6qZl5SiwLCLplctDryKQvTvX99jTWxlcUuJ4r
FKojuneYrShot9b970O8aCSyEQBV0LavFi/Y1YybaO6Sg8dPWVhmx9ufv6CoF8MrFjAjiGJUDMMH
STiOoT/H1v3e6IUEZYEK5hT2PEICmp/GTXF/TxDWB24DYg1QVjSEXlpAhpxzVnlDgntODx/sXF+5
5BbUFOlUeImyC9W8yqr5ALpOKt5psH9VF1bEicu6eu0BUYrs0IqzuCgLNQTyNkUuUn2sGy6Qsqx+
grsb/OjHfxzrjZn/aGvlMEsaKxlz/ytFDWiYmeZNfQkps1/GLguQjv6LLcd9hEMH246XiGJfORqj
qDVOySEGtD6Y4YbottIuz+Df8RXrKprU0VOfJYcMWBbkyZr/4oKw0U2HNxTK+KFeygsUxZZaztAG
dai07376fQ1dYunQnQ2vElDYINRKphym2+BPhfODOD9MbcWbXloiZDUQl0RHgsTPvjwWfTE0vcWa
5FCk9daY9WdSGx9v74I00Iq/LlmjEPPB1Y1qYWWXzcJrzSoNgkObo+1v9khUusbGqYOdZwIKvUMs
6LbApeOBawgxRckhdQU1yp3RIczAnAzNjgD9GoKeObKq1zZdcTsXZ/avIDU3NJe8GBmHII2ezOmY
1n1sDU2oTcFBS9YM/PKsAgf8bcAk9lRdM12tFrYBZbaGjbth+2J+Et6v2yu3qA2oFfyvDFXhUIBJ
HOLJA5P8k4wbYI+sWMklAXDSkcHWpd1S39NtQsakRxwT/k6GkFDYoID29hQW9gTQHPB3ZBz2uuFp
TKxM14raPVj+p6zdt6UWpunXTKOhU6+IWpgMRFkoScbRB66s3LGzgF095j7pKuYexmfffHPGf27P
ZGHDkQHGUqHuDVwNasgUQJxgX+oy7wATEdPyZ1nVQL1+DVizsinveqqcUFfaL7xjURoLiZcTMb3B
Kvxmcg+c1SKs5uwpT6vH0XXjNOc/+DTpD1jXT6YzxZNbbe6fJtrCESQEig64ZhX/lFTg06RD6h0Y
rx5Te5++BPWWlMH9hs6VnRYoV0WT9VUAGm0QdjfWEDMaOwLc1BVdWFzD8/EVZXDADeL7oMc7dGa1
yfnO6R8m/VUXj3XbhKRsQjbuk2rlAl24IC4mJQ/DmQbOvVtnSYdJaQc3+Iw6tenz7c1ZOE0XAhSv
CQE3rjELAvgoIoB1RwOiX2kDdlbDxt8fb0tbOFCujSJ/BKckqYQaKMjcLkkNFwdKowdX+9bStYDq
0nSAPgNoUYTZrkkyqor7NTqytQNUJGySTw6ZQsfhW6MA8Xbebm9PZ2l3zqUpKpFnoJnDq1U7ENMY
w4IAoILkT10wrizbkhy4nKhZBTcRvH/lBJUVyIiLxNEOTTc/jE3/gQKqIi/W0vdLiwc0HTT44hJH
G54SC20Da5pJh+mYtAgTdJ4fEGeZhhA9XisGaUEPUE6OGBo8Ejz4VXukuVNe9LaWvgq7RTgvyoMV
07qwYj7o8qTXhpAIuksvz80YFB6t7TI4EJBng61NbAyxu735S3M4F6FsvgdOL4eCCudgH1N3N2Ur
urUwPCCvJIYHElHXSEr63Gr2WPv+Yajnh65uNmWZrgQgpfOq3ArIByKTBt8N1fDqLszwbTlL8WIK
bC0K7E+Ne6zdrRWgw/Nb0r/0q51XS3M6Fyj/f2bNaD1zMJ5D4PC1J0WEO2BFrxa2HahwME3IaVvW
VR6YIJLQ6EMFoBWAHGn7IA816+3ubUdpP+KFyN/5KKSTi3o2BzZlUzVZFoBCHmcPhSX728MvnMEA
voAtPQ7gW6glF3hWljMZDPLKu8qKxsEP25TvG/ZLsxrZEzt/vC1vaUtkmkD2DwL6RDUtrcF7jpqk
9HXyn3iUmSv31+LwgFORzXywlCrVObLOlNtjl7563m8+ZGGw8vlLG45x/29883I3eioaXyRN+uqW
pYhc0cQ0YRthsDVinTVBigdVV0CgaUtMBJnHoYjKIurZyqtGZVCQQWgZu0V5PO5IWfB2ORlzdn3q
9YAJqjnZ9l7zoczb/cituPTND0UFtEnk22J0G7ZhhexIagQI9QrAgNxWifdQq2oXzr5DffVkhIzW
zBLyantaf+it3Kk3jWUeg0DCXhZOvkFWo3myOZxwf3C+gvdheJqnoQ+bTpi/9Nbf3P6iJUN1/kHK
/dfmBPyCNRYGl9cWvY7hUHzUpgMhr6aEy0MvwTSvvPwW+ghkuyZy8mBcBuGW2rhZw5usPBcHI8DO
Az/nG+qXQs9o3zjgQkK7Yf3OmwBua/gt2Y45CC/MmnrRPI4sbLuSx3rftDElI43xYrbjLKPFEzJX
3Taw7+4CQ78DEtUAYUKWR4eXf6k4ZLJpOaOB6jXJxKeitN9abVq5jq70/1KE+q7L8BZ3Rhd2yUk/
BNVnzY0K+vP2Ll+ZPkWEsss0Aej2VOsESBaAqut/jekYe4DfoV+p7a3o+OJ0fJCtoBMYNY/q1eeh
nTLRh5681gb6OatHU/wZkj9/MZ8zGdI2nt0UDar+HKseyevAtbgULDSmH3XXhD174tZaFZf0Nq7O
LB49snQcsNtq+mTIMiClTNJ2+NNR0pwXMz0QJ4+DoFkJTl6tnTRTZ6KUeRmMuLk2ZOlrC2IEl3xP
UXS5SumydHHIPBDKPlBxhbrUy8XzxKyTqZ+TQ1+ZkVPs63tJtd+t7bkEuaJn26Ml3EkaFK8c2PjK
xCbzP9/e/rUZSHU/G3/o8iwtXIyv/y6z2GErjsLa8MrDTehuOVQdhq8SpGQie42mdEmhzpdHsSlu
n+l66RvJYXKf+kLsBhu89tkRcLsr6nR17KFOwElBwB51ychjKepUJVlTmn6SHJzkWQseJiOL/dEI
2/yQ2GsQRouyoFHoXUIoH8XDl3tCLa4jx2FrmFT6HKToBWuOzSDCoDY2prdSPbS4ghJIVpYCu6iS
uhTWtIUe4LbUDgDl2zRZuQF57pe01n5NpN3d1rVFUXhQSxYkgFmoQV7K2rGito7cR08ji3wwe7Ex
yYcCjc//myD5IWdKDSB05NFmCDKLR4pm+WJ4qJ0h4t7K9btkY8BYAv5ahMauIbkae5jsgCFxMGvp
A1jTnolw9r0gK1u0UJyP2uYzOYpCTCNeqQno4pFUCz6mOf0+UXTMjWawscr5WaNmVHv9tu6t7aDr
u8Fao2BbUkjsmxdIqmOUNyh3HnG0okI2C08wkL9UzQR+6DyctE8Fwr/VysvlPbir3hHnwpTJ1i4f
alO4yYFU7rgtbJvAm/N+NZk/PloJo7u2GdzIaqkegVcdrYkVAPz2QSfNFzQqNNlQhxPKqDYA4K5/
0dT7ohnlk5+4cMrm/kPimmUYiML84BgoougQqd0OheaETAdOQo0mskiDqxg68xDEJVzIMG8qcnLz
PHlo+i54KgUYooISeHvwdIKoyvtk3+kJiERQ5/6SVsB3By5r8BSQ8nuT8+5pRgFdDDCdbDdx249y
nk8PoM2qX4TL+k1SDWbkl27y3OXFHz7S7UjHsQydqewiPXPZizb0TdTlwguBa5KEouqHB3NEIgzt
A7bgYVk8ZXPAwNInrKhOkJkmbkY2tU3Kfc7oV6ENaezpBj7YnX/AW+7CkgrtkAALF8wBdhCyfkp3
9lyiPRsA8n8c6k/x7SN5pULSbUIXkWTBwJNU5ZO2WGVWXV/AbQran0A+AHP6KI6eZjzPbRfRalyx
11cXjyJPMWuuzpPZyCl59Wi6sf00otPfOIKyGRyeLGr3VeoQs8k0F4yWCHm6X8AgGA3lk4Oi6Lk5
AUzr9uItGU5JlgrcNARZrtDT2lGvskzz4QSw0J6P24iZ325LuLJkcrkQTkNQAty9V3UtVgKdHgfo
hK+9TuwboBnLceVgL+7ImQjlBtV8FJn0xqwdiiKqZ1D73etqKFNQfDFbIHlLHYwP6OWn+vX2+ix+
PNIDsvVSPoQUdRoyWxNWkGgHnaZjOBfes+Z3KwtkXG2zorPyDJ1dW3PSm8iDZnjR8nIKWy+ttsj6
gWN0tJGlIhMyu/5UhEhQN1FdZmJb6Wa3y/UsixyjoT/1ZjBii5bBxpnzXIRaG6w1My3qiWw7xcMf
C6EGYkz0qIDAEZ+oCcBbm9+m0ty2erJyfy9JAScPsCkkgOMVXKslqA8kKjhAvqHtCH9wgEpleSve
yJoQS1ltQlNb7itq0UgEINcfPeXfdVAc3dacNTGq2lM2N3oro+L+J5G/1vNLuVa/sCwiAKWBhwL0
KzRlhqcOICOQTmANyyKhjXuDsyxs7m/CgYKCI0lHVFz2lqgOnG2h/MazUVzi7rjzuTJWjNCS/hsu
QkvocTSA26rofzNpQKYZYVGZCF5A0bYn1HqkIo31yY7+YldQpAmjB+Ljq9A+bDpghBIX59n4x01/
Jd4+vRtMWS4Weut0JCtkGkmZTYo8+ZCaHU5zvktobJsb0mz+YhaIRRtoS0NrndrY0LaGzYFVpB36
JksfBOn4zmU82VV9u0ZeKh9qF16ZZOZDvtJFRls2wSmnpfD5ZA41OvWNUbzlQemEY02+zhV9Q8jl
dzfjlcJ9Yw2fblEqAr+ocZaFu+rjpEK/6uzkg3FoxnRD9F1W8dBpP2fJpp2fZmDt3l5PuSVXk/RA
84waETSgq9E0x0+IxuoAjKz1H1IBWYEmYKEdQ8t7agG3eFuYvDKuhAGZQlY8yyOlXCmJLoQ7gmj5
kFdT8uRZeBMJyoptZwDVytYyQCZ7zsYuXRramUfi29IXbAYy0PJ1iXW9zuoDFbebcpIZB2YMkW5+
7bpTkq4yOspcnDpHvBng9iHgcw1lRLImDWhvGAffPILKOhynR7PWQ8K2mQdi2g2cgCD/cXtm71qv
CEUtFFqYZOoDvJhy6mfX6JDghVIUrXOw67zdcA+ceJqlpRvaDvq+1HsrHkvjUz6XHQu9bu53bBiq
aJ6H/rff+Tx2aW28BE3ahUHjjWGuu8PO7NLuH2b1w1sF3sPQakX+PLXoIMMtZZ7Mdq62BoFnoIsS
itpyeuyE+w8XbbnnHgeBpT6yLd4WoPwF6EkR1wWtN26np1ttzvmmb9E/GQI9hEQcpuSQzJr7NnYe
ILqMZq0QamHrUeNgIwgLmArkapUEajrwxqfoUjsMXvk8GtbWyIsXd063t/dBOUyyIBBYSdgJJD6c
AAHfy22At1+ZndkXb0H2ybLe0vJrULy5NE7WuIMU30wKkm12HnK0qJ5EefGlICfrHW9yhvKt0fBq
crXQ81bs7JIELJYh+aIQJ3HkxXWmUcy2qDvafvV2qAst5OJOPKb3GZyPr1wVTcBsrWiS6s2eN/a0
r6aVFOra90sze/b9vVMjTiG/3+T7nG/XEh+KQsnPR9sTWKcA3iEBxRRL1hqtDiKtunjL/O8tkDuc
LAfFlb1isRYmcS5Fzfv3Fa+60miKNy0I65/ul9vauja6oq05wG7q0q2Kt9GPZxxIe8UNXBwfvUIo
MJKvLPVqYe2E/Q1o8TbTsM1iMa+szuIenI2vbLFlJENeOGnx5tmbjuFVH5VrLsCaCGWb+axNAw2y
4s20t0EaUx/QdytumeIB/keT/p2FWviXsQIMEAVmkfse+yUy2zrZrRCR0zfJBsXO8/72riv+xX/k
IayLS3iJiILbjqbNRZC/OZyHYB2NCd/Vzu/eyZG7/NrNayVu11ogn3gSPccEVsEVslhuJmWWABno
rdO+035Czcp971TM4lKA/ICzkz6OgMg0EdN9m7uj2z60awm2tQlIHTkbH0VKpBYcRz2Z93P1AB7D
2xtyrWOX369Y2ppk7Qwov+KNlHFjxSx4KcaVk7IwBdhwD+4yYpm4BBVjWyXOZAndd8Bug/Z4NIKt
6PDi+KhXl+0P4EdUq+K9lNQlKYl7MruXZu8WK7Zcft6ZdyN3GM14/ze8Wg4/N01nV7nmnJCke/Ft
7XfgZY9IHcZgNN35LFtZresTKcHMUHYDnx9NCyrOWNEWIzfGRJyKOP3RpFtWReJOLDg5JRdwTAii
welGHlu5wEuQTAW9w/QTsEc531h3YjVfja+8XdqOemahYfzUOjXDKwiNbiutNHzKloCyDhgkEoVE
R3RIORSZZGQsXHaq6qOlk+6B0+6lD5zfKC380/LucbSH9DFI326Lvdoa4Oe5qCLF/ACqjBqAS7Gp
wTQxA1H5pKNkpbZDp0tD3ftM1qhUFuXIZiRJZIfcjTK9Dnhfmq9X44kGLdLCcdnGDaLix9uzuTr5
mAWqmNGygt4hoBsoliXhI4CHsno85dWONXEKpqtme1vE1cmEiEBukkTtvo5Bpyh/TA3e9qdc8+eI
jrFAxHxFFxZlgD0+QBMD6mNU5zpjfuH6kz2cimRXDvvPd88AkQkEIdE6BJRutYTC7xtEnUUpTuKx
YFuyBgu78PHnw6vlExpjrC/Aynaa/A/GbsxWTNfa8IqPlVWJ5XYMww/almwc+/7txdcDWwWJeBRV
qpDsRdGMCSpTxYl9MOo9Iyse3IKCXgyvfH1hugna/zC8yDe+/2xnz3SNT2lhgUy0CcFBQCmltIiX
J9rVQOWU1a1+on0Slo8iuJNeExUXiOLI4AZOMw6CmrMYam42k0j1U+UkYIuyQo5OazatlaEtzQNS
ZDH9UjO3E2gjw3nWT6UbNzz276yLeZ/G+fhS/pkXwhlS1inH+L1+KOlrVW9nuuIZvlM3XBh1LBVg
KeU+yOpctZ20zjI8khNrPrnoGnp2jDmLTcTn46RnJIWt7Y9pD8oKf/yKu2X6hZ7jDM7EpLd5mOem
caIarVD0lRv2piZeemoH1AsFfZ89ZCmqShuzq17SPqW/8GoNOOII+qRtzSmY49Gb3Ed/9tiWpWa1
A7UvjyxRF994ZxYHWk0ND1MxDy/IBvdhrwExyiuK+i23zH54LJ0mDrw2HiwBBCBXn9A151Wi3ya9
jvoRQbQj3srWdizAH+s4dRE3OipyQqsq821KKPlhAgXpiLqTb1rPEG7zCrCw6mycN03vzZvJJJFu
cJDsBN2chZaZGR8aMmnh0M3IS3Sa7X0Bnmu1G9Ks26O8ZIi6tOiPTS3mX8S22FOdTnmclzNa7aiR
Rr7WIwvJgi4sesP9UvoZibqi7kOggyJOVNp9OJSm8VOfPG9b1q594hb4CkKDOEkkBKr73GA2fua+
z7OoKUR7hO3XSUzcTqANn/TBxynj2bb1yA+Uh/hrVeILdgHVybIA2kQPzhX0h2k2pNXzZD6BY4RO
DwQUkOVKAcCiCCBgId8CQjkgi17qe+pUqW208wwm8R2WH1iPqyBqC5c8sKJANeKiRA9vVMX0EEAn
NiihnE+o+oyMbptrL455rO4FYXg/uudy5HecHd0ucWvkplwwNHWx+2u+k+FVDo9osYW6VADCo5VI
MdK0zixKtc471W00F+jnXAnaLli2i/EVV7Xl/gDT03unvNwAYSrkxVpmQs0CyikApEjW1+oA6r+q
DudIGqS5myUnbszke58nybH0ve+FqVlfSpbmUW6hPiL0zBxp/FGbtzZDB1uQmU9JWj0wU49Yq/3u
HO3NFP7H2/7HtSLKyk0wYMhME9plFU+6mwvgcjFqnywb2GLJ1qabxP15W8b1El/KUI37NLZd50KG
QePgJV3rhlkcHj4m8tzAZbxCC/Stxqpr7lknl2uPfVS3+UpR0KIAAMLgSYMGRoSsLjVcs+uuGgjM
FIGT7Junca3n4vqoYoHOBChHiNlcIwZ37NPs/C58K+wygjq0KhzWwp6LgpC+MdEGBcZR1SYw2+jb
ImntU+6/TXxnJZ+E+OqbdxKzQuERfUGKQBJeAcIqUJTKZYU5TYj1nOqqD9PuMUOzetZ9uq1VV89m
KQSpPqACWQsUFG0OuOyu49ZpRqX67JVhzV9a+8EYP2X579uilhQA7GDoIkR2B1WuSny9r/Vp0MfJ
OFntR669st3t4d8hFC49E+TfMS4YdOGd4B1wqWAFaFoNI2HGaSxALy3+5O0E6qw6SvPHwP9l9o9Z
CxRTEmm9BwDqJz58mqwibN1uM1cno3qZhpeq/WnNu3atVWfJPPz7ZbhJLr9s7kffIgFmDlLydg4F
sh13AtO/KwtY+MAvgEiBeUWLBNj8rMymzjzpxl4XT/NK/EwtqH8fH64xDpiLBDTAvC6ngDyNbsJ9
g85beuTVfliZRcTbj0a2L0AuYooibrVnz9+mJonZtC0af2vQ3wkNIlJ/q6u92e21tafHtUaZ6BUE
Hi5wud4JtC4/ynNn3+0ReDjqgL2UaPkrj9brg345vpR/dik34BjI+gzji/bPZHkb2xw2onjwh7Xm
kbWJKLaxaBPLRoOvfbTghjEzyukawtDiVKSjBPUA7Ky6f6lE6yKAATjadv2ateJtaJoHZOq+dbz5
i1XzcQhhHQFpdNUxPCLQkNCxdo8Tm17cgez6DvgOfVBEpklWzNf1yUJf8pksxe+ok9zxMrSTH9Ph
KxBiwok8NWvxpKXNgef3Dl9lSITMSy3Ig2myE5o4x9ZDpeAwhGvYJEuTkIxpILBC7xtqqS8FVGlW
FjPum2Nq81CHlW+SaYPDc9s+Lk7D0RGRQ/2065nK9ahpXMw5CmaPQZdGeqi5d7bvwUSA/kteIy7q
LiBIse8uiBESZ5gxjbHY9EyP86z/OGp8Rb3Uqt8rOYov65nMrzoYqiP1k6icYUxLY2O1byPdd8WG
sTESgFHqy6/WnU0BUjLWTVZ7yCavqzBBYGSpYzBXP7ZEckqDoeT2Fi0owsX4ir1JycDdlmN8bYys
ILbziH65LWHBDFxIUHTZo3lAyQAJU7c1/H/Ap0J+Zsbdnh7qYNAQgNtCB+qUWhaN+qFa98dJP3oe
cEsO+l+sEl6UUDacSpRoKCk9FCG36Wgx/RhYbdSyDfq4w2wtd3uVAcNWnwtRgsjJ1GiDnmAOFKg0
WvKjEHXkua9GuwURbd+ubMvSxp9JU49O13nM0GuObaHtwavc7/7UPvpdurm9+/KSvvSQLialIoqK
ztV90Ejox5k9WcmO9iedPptBGvr1WqhrUZTjwrlESum6wmU2NYNYQ64f3fyPKL/MZhmDIHBHyalq
ipWY1JJSww0Hfprk7bJVy8ZSp+9FWulHQOjElf49kW4Jbhzj++3lW5YDbwM1FeihChTF80q/alD0
oh8L0Ap6NKpBM2i/Wdmv22IWlUE6Nf8Vo6iesAU424ZeP44kjQDB1IeVo4WTQVamsyQHmGoAZ8UR
BUiKYm1wcjOXtNQ4ev6emHEz39vf+24vzyXILzjzn5wksQ3E8ozj4NEwqPZ9EjdiZRYL15p3LkNu
2pmMqgrmqpwhI7dDT8Rlv2LMFlcJT3skSBDtvHq1EKBUcSMpjONsf0f3FLyY4M5msP8sEyo7ZWgG
b2+1B6AkUx2wtDKOTcFCtvcR2butUYtrdCZA0SgTQMxOOfTGcXK+jNuhX6lPNeXNrtoVWZr63wm8
//9sD+zC7VpzbLHPffXUIn88jAjHWd701WvZ3pXwq3O1S/jwpRy9ONPSGO7QBiXjUePmm1wiVORV
EKUZj1MLIdqexkW+1vi4uAh4IgG3AgEw8BBdKoqYZto5TWAcWbrxSVymf7PI/46v2nBSza1Ictc4
UmOX0Yd2zaIufj9qZFCci9D7VY4LWQlAlCQmvt/95A8fP91WkSXbJssC4eXKgK0KZ+vOQSG6iqBN
3GofAPQQCXc3Tulmmlh8W9LSzQrUXAkFL+HU1TCAOfaORXod1lpkD15QbozKeRDo/5kMbQwFb7+j
enhlbxZndyZTcRmd0gfWQA6ZSJCFaFOcqyfTalHl+Pv23BaNxZkc5TmSJW4pinbWjwJN1vqL43wj
5C9ecugV/3f9lNcCM/oBigYZeJE/j5NAqSKSYg1yLqimvj0dFUvgP5bpTJbUybODXeajlwgm9KPO
aVw5hzr/4LUb6gaxL5rNXAM6ye3iqvta88+NDr/o7fYHLO0bkOPhP+BpioiOcuMOejWD+8/CejqI
6aLNLtT9kK2hvC5pJNAt4KwgiY9fihS77h1kpTDLKX3Os0M3PGvsY59+zHi90dfAhN+JelRjeS5N
sUNZC1R6PkEaAEQegfm7oSI4cLuN4MNsDIA4tug2rmkT+x363Pz5G+dFPLRkrwNnbCznfwDyEw1t
u9IYpiJkve/12XepRlw0AO625F57OUBog99W8pB7iHygeLfYpzna6oxsk0wr1+viDv+79iouauqb
FNABOJmmLeImtT+74NRraL8h2Z2UV1cTVA7ngIJYt8hxcEApVE2vzRTX7d5aq+1evAzP11E5n1Ml
5tby8TxJtPw5M/g2cYuwKesPRoceRWKEPXEQ4BEnpyrQYAkQUu4+ijbf9lm5zQhygxmNsjSPLQKm
7ox3UVuS/e1ztfSGBhaqRGuGuoP8Rm7L2cGeaBP0wByAyhePdb33XG1r2A+g1hRdFlZl8iFt4XtW
bciRAr0te+keOxctXw5nov18pC7UXz92/SZ/zLTN7eEXD7MEkZORSjzXFVPvIl+r4TkAk1X8CeCk
l+UY0gwZ/eGbxb+n6VptyII81PjKhhY8ClCboKxknrOg14IMD8Vkk9db/U/Dd8LaOsZHslZkKC2D
YjnwmJIEyMBnlDhslyuXFjkKxtISK+eKPx1AyIHIFlY+PfmJTtHfW6LJLdtyTWxvL+nCrQa5mB7e
xMhtqbhvLpApuqRM9SMjOxfdxGlk5Su7tqAUFyKUs4lgEnNGG1PTpioy2i+orLtf7S4kKMeS6qzz
8hL75IHaOdDzsK7Z/yhCuS2LSpsmU0BEkr/1/SO9u0oW3D+AS5JBKBwgz1JU2ySEFGVW4E2dmTGb
N6iJie/faV82ZUlYMWBsSE04O5sDc1KA4VjzsWrtb/lUxKgO/F2tVugtKRRQFWTNGX5dBTyzLs2G
MvfmoxY8Bu6uBfrnPK0BIS3cLCg/+FeIshsaiKTwCMBcfA+Yr/UA5oGQg9COrqju2mSUNSuqCZ3t
OdqPNXsDhrqg3AGO4va2LARTAHmBFkM0iusyF3i5LWggs+vBDuYjMR4Ef4TLxT5Pzt3FFCjXQLkm
YrcyiX1VTNENbuoxfT4KY9d1O1SqNGuFhkv+ZIBpIHqCUka0zClrlelWj+tIiGNmmvtEJyHNx8OI
ah2WeRtWo97cMHdlP/4ZrP7Jy+yIdWU0WGtbtmBt8BnI3YLLFwBRarpeD5jm260ljm6UFXkE0u/o
9oYt6N6FAEX3UsNmKDn2xNFGDXIB6JAffaGDsfE+0FTp0YC510BrCShjJAHOpV4kPWkYshPiOA8R
UhP5ijVY8hIAoIU3J1jTANTsKBF9JNcG0w00AVeGRWCh3beWRIJ4yi1t2w1eKIwXNynCznnVvZ+3
V3BRVSQdhkxYAfxW7amtmsrs8zm3jm7RWxE1jcfO8YA+MaAHQXT5J93xN8RwHwqwiYFA4Vc/85c5
mD7n9hrx19JmAs8ARQsofLuG3x0TM0f8RLeOvbsd/J9e8/9I+9Iet3El2l8kQPvyVfLS7e7EVqc7
2xchmUkkUgspatevf4c9eIhN61nPuZiLwQX6XpW5FYtVp87JgGTaWSsV1oUzjuIJyj8elPaApVHC
oh4gyrnODSumxXPZio2AnEIz/q5YEKGodXtyF0cElWS87KAxDYdyuW/MojStqbPs2B+Oc/LD7Y6F
AaAaXUMwLNkB4BSwDBT9F1IWwrSzohhhhzZb2zk0LLTAtBqsdeAsneczOyo+t5lAYt6jlyse/I8e
WGm7PL49YWsGlJsXtQDAVywY0PPDkL4Ua90EKnng+0l2LUkdgMoSoB7K6pMhG+aa6XbMzELfN04n
Qm50BJR1fvlspUhZJXNT72uX/TCbwQjxiuVRg1JvCB6kO4VD//sxOHtgVsMVjezw5fYoncRimTY4
MWufa/Ohrp6NduW1KT2TEsrCaeH6x35Hv6WqDAzilxRFYe7EbsN/FHb67AcMKjHOysW5uG5nZhQH
iU7ebG51mCF2szVA3jL+RWr1YiDyCJxFTCXxW+K6zIkL+jpuR/PT7Y238LpADwjoUE3UHa/facSY
M1Jxw47dduMkTzZBvLSj+ZOvR6toh8U1ObOl7MGpGXFr4b6Mq84MC3DvcEBu17JXiytyZkTZW10n
JorGZxhpo1/6/UBxADWl3K2LZIiM/S5Xw6WoPfbgr4h9rLXFtGfTmx5vr8iiTzszoQzAG6CgptUE
JzVj/hPafJvI1dAL31QaD7ldjbv77XmoPoDjFTc8FBMuhwQ4TeOC5wb2WnvjN2VogVctr7pNc38b
AibMADWTrKuiz19xct7ERy3g3I61+oHTh4fb41haeFxtuAnwDIMQkXIUc8stytJI4UKLUPtRrkl9
LG3e888r57BinTsRuSy9vXXyqBXPvr3SprHw/Ebc+mcEyuby0zIZ+hIjSKs9oPusQrHiodK2/k/O
wnFNnHNtQMo+05yyTLmANYv7SMZ/HAwDuKv97UWRH1HdMGQZwfWByimacpRAAPIJdltZ1I5J/qmH
aFeJLuUUMibWZ+6fcriB2+aWzo5EBqChDZEHSqiXe5lRXwQ6x15Grwq6AT67vbYhAwVDxva2Ifmh
63H9MaRMXgIRxAKqJgBuoS3w0NDx2GWBFuZZ8blEYmXj19ZarLO4v23oeOHgyH+Uc8qCZgCpWW7H
43jyQarQrcRsy98HAQuaYNDDo4IqWD4iRndmO3ayPS/CYFiZsqX9BkoKeACQh6DjTP797CJDHb/2
C87N2BrAi71DdSQvVl6YS8t/bkI5o0U2gH+igIkMiufzZjQPLIvuVQp7j1586CSDXgE036j3XQ6k
m1NfSF6YOAddb0gMa46Ctl7DbC3tMAgxO76sxkkY8KUVnXDLGhtixr4BZfrZfQyKYGNNGp6rmdhZ
Xh3d3tFLy4/cm42OSamtqbKiDGBgcZmB+pxTRtmXfu2pt7g0YBDHqZTqDu9Fi/PVFyKYJyM3Y29K
k89eOVpbwUQJVRaI+UWBMzh/cR0g24BEJijfIcmlrNIwa8yASJaJsvqzxz86a8dxcTtLLBqI9dCi
68j5PBuQQCdU1Za6GRdGuamzU5L9Muiaj16cNXhNPKJ04ALVvIzwOlOrBhezxp1Qn92Nleg7Oz9a
zUq4vGRIEuKgyxSpUIRHl6NpejeYfILV73qjiHInfzMHswlNA9AnKwdTze3NtrS5z80pi9M6jkvL
TppzvmU+OKl3SbGr+jcr+Hrb0NIq4RlqyfSFDHOVkMPAIyC3Ag017e6rN3xP5p0gK8qUy1P3x4SS
Wa5NtKLMPUx44pEEWz4/2s2jQfa3B7IUG5wPRHEHRtX4tGSYMeCd53GXPmU8HLw9eJKs30my+Qtj
2NRguEKhHpngy93AuWa2lobDWtbt9Ki7hfOJ6o2HB0JpPDpjgLJNXQ/uBilWqodJMnorP2BxTsHX
gcgBtdkr6aPa9/Mk80szNtLuQy3yn1AqR6kICcSwT9Y24+IeOTMmf8zZSU5rIGcnrYDnE1vxb0VB
Jr0SlsjTo0YLso9b1otQXHGU7V46xcwC6Vt754WQjy5beTIsj+DP95URFLlZslKnZowMG6hK/xXV
w3SnlML7rXc+BmVPlBOdG0jgmnGTzGM0OvMX7HwzJKz/cnvzrQ1GCa36Lu2o4eI8AQ+0R8YYlFz9
hmgrO2xtSZTAFKoZdOQ2rMC/k1A0HsSZ/L9xquANxXME/7qCxJf9ZPEe7SrYWJv0A+RjxYdxjVRj
cbbObCiz5SWCaxpoUgHa+Z6Nu9Z46Prff7EgIE4BNk3+o1bniqBKc4NhqkDqXCXfmE1CHYLx/5sR
xYvy1iyM1kowDueoiwBCr1ubuCvXzuKin41EcaK0q0lpOTBiaidJ3nF/dgCMg2iRQTIXSS0Ig196
EjT69nQcHCRyGZLWPwZ9Lei4HoClQ2AUaVzJ7oWs9aWBWTeBMNCQwx2fZu6GVUvvniG4XKC0QIKO
OA3U65cGEmOChGnu4BFA9a0/5lE2rzxyr107Ssto0gLRC6hgQBd3aaEex1m0IxKRFp/S53Qw3tCX
DxhYwV4CsdZMLp3SpeNFyhOV+gAVJzxsTGXBU6hnunlX2nENHuj8m5jhSCI9/Q7Wltvbd2lhcJJh
A0BOZB0VD98IMFoQ0dpx8gFgi1Wdt+XPAx8KDXULLw9lHGNrNr1D8TbT86e+DEnz6S9+vqwAIkGD
1VdrIRAxhHwYQXtQM0VFv2/NlfT2tZfCvKC6iBqP7GFV+TIzrxh9GmROXHsoiD0QF3DMFQeyMEUQ
60CfForKC0TBDkN/cI3O5NgoR+OVQxH+uzZCTvD2RL0/u5QdhejYBLMimmkQmCgHJKgMHzTAkxFr
YwAUqgjBOvVjHD3EJZ9rxw79sdwLcmjG4wTCsZn/W3QrB2hpoMBoynoROnqu6CtBPsNTx9b0eJfY
+p4Rc397iAsH1Dj7vlqTm9mcAvgHvPNkTLu0abZjlYWm0LZJcnfGAdlLgPchlQU0OrILl67A4bPQ
WIW7y4YewceuHre3R7IwU6aBWbJRadBdBLKX34cePGUE+rmx5n/r424NO7j4eRx6bGnU+a/wsqDZ
KA1o7lgxSM758Nm+P+JC9fjP96+KTik0nVzhW0AN/p7YM8CCYTCuLPbSGHChmBKTIbNmyhIIpyLo
OBqsOMeZJN8be+0Fe33yUWpEJRzAc/gVHP/LNdDb0WpBrd3HWrErgYkhIVljVL0eA0wgH++CCx7y
ceprJc2Souc2qDMK+pZkNGralQDo+kTAAGYIJFlAruiqd/Q6B31zntbHVsGgV0yimm0abVf4K+dh
zY78+9lDhANCb+TQ24xThPFC21ggYkqch3K1w21xUdCPAXwCcn1Xjd+tYZbg+zN79LNUG9Hq//Sd
F1pu9s/t87dmRi7c2XhMZCsnhxo9SjH2zhL5Y8HZT98qftw2szRt4P9A8Rz9EzoSJZdmjApv/5l3
XUxp7IHNlbEypM60acT9yHI8BREcIZyHu7qiA0HvYeu2ntXGjruvHCgqPLhpG/r565D+mOjX28Na
mj0AWfBaRObcusJeNE6bIzmotXE9P2ReXOQPVrNylSyaQL5cJhbAeaHCVNCIaBZdnXdxRu2Q6y+y
SO/fyZWNhyMmTcqzeQE4VHSVZK7pCMvB4dbGSCzZ48Y2Qsff3D9VrkxeItmHK16tMuiZ1meajf1c
8NcWpbJKP9prxaulXeYDVSQZE6CGqOZHqeiMAsTVA7xxfvC4DZViZ8d7seGOv/Kcv45aEUFizjBr
yBdc5UpJ7nGkZoox9ucu9MrHgWzB87uxhlcq/JWwaWkLnNtSnywiaCF2VI6xPbz5/mfBQGlBXm8v
z/LUyU2GxO81u5bIcnNMakxdOn43yG6kBz6D+H9lJGtW5N/PvA0kQCqDtrBia+PeSPv3Th/P/Kg3
K0CapfsGiX9gKGSXxBVTwZB2AbjfmzFG1j+ckZeC/NXtCVtclDMLyqI4Iw9yGogxFtY/IzskFJD9
NVzBAvbKBkLHgn4KonIQGirzVSWt8IupGuOEfmHa59I8zLm7tQPZ407DlFWRZh6E+Sy6NTmqZdMS
NYG3OCJ2tdTkp35Ge88cAHjiX3vPOoCN/VPO6+PsW1trdqOptp7Qd69DZnrcza74dnt+/x8/AHyH
OmrREINVrgyO5vJ+MLFXfPFSmb+Nvt+Icldrj3r3xafbjj+0xrNt3Z0Pwoyjxe//WlXi0Wpqp6Z0
YXVyeFgjJKo3E/mZOivuY+kgnJtRYrqaFp1DJ3eIa/+rW33jbMcBKrqb/Btu/dyKerlPzMl0aQU0
qO+K4NlK09+SFwzQ6S/BnIB2qWGdKGeQ0k4DNomgPNLHZpPOxV4L/C3R02+al365vSnkobp82WFA
eNbJG+Sdb/zSf1jwUFOWzGBgA5OcWT8aJQu78dEYzI2J5pSCbW/bW3Ij6FGDR5TkpaDmurQXlBYF
aUs6xvwrTd7sNTYn+RC9Gs7Z55VdUJDE9HuGz+v8VHWQoUpB7WmGKCaBMC4sg36ja3eXX2ULFZ5a
kiHn+r1liYwgcZuy2GZvwWBCPWFLUivi5PO9MycTIQ76E0DNgRKfsvXAcVh14EiqYha6oIQPVmnh
r7cePo4qGIq4iCmuCEbA7VqNdJ6qONsFxtb9HUDczNgWd3t5aeW96VdHjkuNKNBumc2kh5Uc/LGh
Bd3atXr49Ra7sKA+5VneF44vLRj+TpIJOtHdC4E3HYhwwdKIyFtdiKyxmo6jPRrx40sJYcH49ucX
lwE3LLSuQVUFXPrlCZlLZx4ya8DnvQnCaUaY9980bWMEG4bX0W1b11cugmwflVxA1AGwUBN441CA
aibLK/SHfPLwjqi2QODcNnHtYKREELrhAbNDYU3lkBW94+VZP7BYJ/nG6A7N/NVB5wD6lbak2mk6
2922tzR9Z/bU/AF1u5GPRcPi2oS4bAHyfod8gui9Eeq8fEirci2kWJpDNPUjDSe9wJVUTevSwKls
vYqpTr6YI0WABFWkIlgZ19KulrkviR0F0YwqO2HTyofgmIfjD+aMR/AyrKzT4jDwkkD8jRrolfaN
1k+lXw5aFUMvCTAY75dRgWF0TIa1jqGFZCLyiICfG+CQxn9R4UrWaMIFZJThiivClj9q9WM1T6Hu
gotbe3Ddx6Z8nSF2GqB3xRyPRbVyBS3tkHP7apxpQ++wmmHfzfkPYRvPZULbEKCHXSqqk10FK+0E
SzOLmjJw7qjHG1BAuTzQJk2oD5VOMLgWUeUJBFnTQ73G0re0Pc6NyEGfvQPmLu8aMsJIpW+0Okxe
bp+qhc9jTxgArhnwF8hoX36+mawOJehSxE5IUKNa80OLn8fHTZnO0q8KCVlQQLS3mjhQjGnY9F/Y
Sui7+H3Ze4UiAsBF7+y7Z7MjtASUrALfT/jncq/Tt9uzs7DCSIji+peKvdBmlX8/+3ySGF7alZTH
QZftXF1sc/fYrzm2pTHgQgCSHVkLxE5qaDPwpkaajMc0/dH2JGzXFMTWDMi/n41C7xunR/TEY9P9
Utu/A+PT7VmS+/wyNpP1qD8DUGaJNn0G3ZyBx1OZhL2zH5NN4Dzp/OttMwvHG0BB4JPQbIfMq4oe
YkPZM9BlsbjUBVrThF2HoFSOUVj8kvT+Vy1tV87G4upDOhkAMkmLr95w6ARhResbLHZ6hh7IEUWe
OvWetECsCYYtrRBqrUhZgVgcHVaK55oYryFJZtaxJJN/rYaVK2Dp8+AbAU5RMlFf9QYFSV6UvotT
knKDH8apHF9Yl93fk4oS6JkVxR1W2dSDFRnbjOnaIR/sD7xbQ4YsDASIehRBEMUC4a0SQ9puYmR9
arax/n1sDmN1dyoEVYOzzyvLMNdwMBnB5zt3k51mfX97Ay/+etRAQJohEZBquRsSY0jo1Ph8+t3u
vkFKbGWZF/Yr7nCEYmgWBMZOdYaU+1qdTUUX64Al66jWF2zjrSG3lgYhCc0lBE22VSsFb4/oWl8P
ZReDIDzKtwlZ421Z8Cao3CKLj8yCzEori8AYKbPOSdp4cp9GfiDj0wR8+poK1NJcAXGDPK5hwL2r
ohdB29Qp1TBXE0iP0+pXY/4yAei+f8HPjPiKZ+8BZWFuj7lqnK911FUrl9/CGNB5gCc3gLvyXMul
OvPrI7qORKcbTawle2pGYl55sKx9X/797PsG1/2SOfg+bw8a2M+tCKLEt2dowafjUQ8dK2DjQHSs
LoOZIX4f/byNG6ywMCbIW35tqpexekm7L7dNLWzcAIIa0BxFvLbAyNoIoxsrLuKvRhAX08pcXX8d
MAMXzzpom+Mlr6bguiZwWpPodgwwc/OQtCuh5sLnEZ7hCkJroCWRJspSzKbDs2q04MHTUIBzwt3e
Ozt4L0ouOKhm4ZWl1k46XfNGVJkALUl/Hfrs3/u/LttxAF5BfRnl5cufX/R1axi0d+LpQ9F8TPhK
ALIwOxKhhI5TPHXxhlI2qm0V3lADXBwHhbmzqvkzeJRWakvXXgmyqHjtQjMF47gqYtDKaYhdGcAL
ijBzIhFsEvHgdCspp+sTJ1uHUfOV/PkIaeVxOTtxE8lavewGI/bbdFu4W+rpu8q9n9gFVnCBSuoq
uCcV8V/b9egnWm0CvjKEzHvUpi2fYt1eyXguTRmoF+DEITGDyFbxfix1vSlIZzNmRvWgO3gJzmkB
rfoBnd3+/S3qyKxCKAcgeDh0ADEuZ87306zQkkaLvbASX7Lk8+0NvLAwaPUIIE0oq+YYzOXn0W/q
10bN/Zj07VuXJzBigc9Ue7ttZmEjX5gxFTOFY0+lV/txabLQmMN+XFmTBQMu6iPIAaJUcd0W0bkt
tAMNHERb/GO+mvnK75ezfPkSkGz1gMDILBreMnIaz/ZvYlHTrZjpxGXxT9ru+FedPY/mTp93ZPx9
91RhvSUfBjrXwdGqmEIfYUPyGiTA9VZPD3R4uP/zoI+Az0VzJDL2SpgzO1Y297rmxpUZUtRP1rKl
Swtx/n1lQ/lEp5NuEC82PokkD/10rSl54fQhrEHySips45wr8wOWnaDyWGrEFeipBtB55BkNa15G
2hqd6MJQANtCTAvmcOTJVSIsmmtlM/Faj8EY35+SaaXMtPZ5ZaZ6s6ZEy0HvmYdeAkL/6O6Fvvj1
ypHjFhF6OeLzxNnQLCL382GiSwixLFr0JOzGUVx6TTtnpimd47J76VyIeH8f6f3OCVe37KHDoYO/
VZZ60jiUOpgA2Jj6YYNWKm862OPKMsiPKEcbUSbiD1zgAECpkVpm6/nsFhSclSbUisd4bKzQ619v
L8aiERCd4P4DTARFkUv/wS2/06hI9JiXR6hSJFAJdNYAh8s2AmANAWaTYL1LGx1tkCJ0AAh0zUOa
gyFjPg5muxL5L5w+madASIVSCA6GMhDIYSU0yUFtpFe/mfmcZI+JBqzV2+3pWjgaF1bkrzhzt/rk
Qa+hzkCN5/xi+ilPdre/v+DOoaNhQEMG+lUyyX/5/ayggIUXIAp26ItNP2vNY1A+WtMctk4dVmud
R0ujAScxEiAS3nhVRh/SPPDyDnRNSe9svSH4MnVrm3ihUo5GWtkFBColyR2rBKJJj/JuXQo9NvXp
pxjMbVc6GVAP/KFAETtz6gd/tLcuc7cm+tIEbrOVjbGw+9C+AGQfAOOIJ1WsQA2BEl2T1ERCe3Om
D1b2WPSPt1dtaR5RTUC6Hy1icu0uV60lCdfATDqD9sp7tvr2YxL0K2+ppe0txTOkjCOsqB7HSAw3
FYU0Uf80SxDwB1U4gHPyL2BKLgaCYiKSI4i8Va/TYhUcXg9w/jqbQ155NqTRpbS6RSLOx8+3Z25p
cVCal88U5AXACXI5cz6p8MqoXdxkjEROjwQK+ZSQbHPbipx/xZMCXvvHinLj+IxojoAgQFxqzoeS
dWFbdbD2QyPt3tVXXMT1kN5Db+A9oSGENK3cLGcuohUiFWTM5ph2HJVyIzLscmtqX28PadGKCSip
DPYh1qceq8xFEasAf5ORaCkoVubTPFRgjmXpyi20wLqJ8fyxdFUD1snE0acHS4YZluWnxPsSlL8d
8tqA6kHv0MmX/X+kKa73Oxo8LMCf4dIlwZMc/9ksdrmm2wW46kD/CLKcLTg+Qa06r9Wfl2ZRdi1I
V4s3hvrIT0x3RNfbiFNFIGI3TXjonwL6z+2luvYOGMqZEcU7OF3dcFFOoF/r9MMshmfHalY2+OI4
5OWKhI4UNFB2AxgKutltnCn2gn05H7Xp2K2JFy2MArUAHX03krrkSlVxztFf1dCGvRx9YYd4iKy4
6aXv42GBrBSQ3nCkyiyBohJI4yBjL05Shb6Rh/d3JqGoDCEpJDqRf4Sw7+WOMoVDS7yCK4gvbaZq
l73dXmVlw6KDDi97ibVETRlM/5b8+9mGTVtLzxq7dY7UsDaNsctY5JY0MtYkkZWllnZAsInUlATI
wKkp81R0dsBGYfhHx39gxhOrdn62u3soFyZkkHI2FI5QsSwYTGhGaPWROx6y6VH79y+MBDqKfRJA
CFj8pRE68zwfSO8f/fyTbTzQOmJQ2QRz2W0zclXPXP9/03VmRm67s7G0dTZ3egEzhVNu2mBjWL8y
kCzVR84BCam/+WwlbaUSZV1ZlAt4ZhFqfxprWOsfkwKd1q0fedTYOgnZtgELk/LJnHZW3gMP9HMs
t537eHu8S9tDNpSA7hXo0quW0RFamdzUCv9YE+dprN0nlAteB3+Vd1u+xtV5ReEGsHKJZb7q6czE
ZOeexv1jXrMoGLdJ3YRaBtFRDZiq7IeZHyobjNhrrRqLwzszq9zkZT5TkQ/CP3rstRd7PB+D7L6M
4Pv6nY9M2ZhkBtN2h8LUsUzZP9aU/+xHsh3LNTDPgr8AbOPPBCobsysb5hkpJtAav7Dioe5AX63v
B2t7/36QQYJU1QQIUr0ZPGLyhk+md8RLNuTmS09ei3vJ69+nzAKUDhF2gGKeepZ1kQkvGzPvaPfW
tpqCyJrNiJc/mtWc49Ks4fLxUPqWks5qpO0wq6soZMKOQ1O2AIL7XsTnuX+zyiDbTrjFv3o20XaJ
oU+o6pNhp+dVdhC5Uz8COpulIQaQ7RJNsw4DqYCWSTmPOsujWw7w1oGKojq4BEi6Ae0A0QwSwm+O
y8bIrbkekhauoxtBskhrH3wgvT5UKUBRVLy0/ez+gsxX/TQ6hb8bLQds2dxOT55HnU0DeevnPHP7
aApIsKfMGz9Clpg8TgEkc0d0OHxsJzPdVbrBQt642gd0C9zZ4/C+SLhXAdqQaQtkqS79EtVp44xj
mxyd4Dhov/rueez/4uicm1D2dAbZYa/UYaINPljGS9G+MP++ssz7KMDQg2IlDg/CXuX6sykBA2ZN
kiMZ6+9UAyGk7601/apCrv8ZAau/VNTFXKlPRrTwNHPlBsmx92cjtMswMx6ivAd5BAW7gybYoSmc
R0boPjHyiE/Bo6u1WygRfCkKe3/7AMs5Ux0tGlLxHkPZwLhqGxkqS+8tVmjHJDOg3EqLL01TRbdt
LHlVFJjRXQf2FhwsxatqrahTuzKTo+agjg1oxK7uIPQ2a8aKISW98Z+jODu+SmRho19z1jQ4inp4
s8Xebp6Fa4Vdg36OeCj/IoxBWR7VefQouFc1KvBRDa7VtMAPURaS8qFkP3DIQohc3p69pRWSKBLZ
uI/cr9o+BhigoBSNj8ifQcrT+B6Ud2oXv0+bZCKSQFbwRamAxdLpKJ261D9mkegyvPbWyuZLGwBw
NJlsRPfTFSNVmXTQ12YZooYitPMNzR90/y9W49yE9OxnYZEV5BwMpTABkZ88DT09SuhzuvIqXloK
YHmwh4HEta/ysk5BJ3umuncUzouWnOjKZbr0eYCbJDQN/7mKvQeUmw2rb7B9LUQ5+cdUW0N0Svel
nnap/oPeIKDTUF29nKUenMUUhcrk6Pt9xPv+X4R4j6wBh1KGxkTB25VVWbOnHMi2L/WusQec/KL7
aAl7X6UdpLbofkiCA2vblQZVFbD6vpPPx6c8wkQSpJYmpuSYtFxEM5x8nGTeL5tp1b6ZRLAjohBh
YqRso3vid69V3xLgRh5mb4K2i5WNb7fPLkhKF2Zc8j3ixQoydohNXM441AyMdGjm5Bj0FnmqOXV3
pk+KfTEkX0w+zjudGxHVhPVhtLR6N09QHWm7HtoyiePuqqwRW9+pm81s9KD15TmeTLbzj5WPYg9F
+/RQzV63aROzDDUzKbeymLfNSGlsJiQJnbATGmxxN/jmDMw7FVVQbrKGiacZAde+8HSCSjFYAkRb
iE1tAvtT1EYVloUInqqg758KMpLHoA3Q3C1AGY6KDXM33jSLqCeTs6s4qw5tagVQ/J6n3ViPBRiO
HSgGjoWxa1B/3+cM2zilzfCgZ9QLkcef3/zJQ2TTD/l+FMR5oJAtjlxkv8OhafUX2+tpNNNp5zYo
EXF9+qgnqfmILtq3Ev+rj00fVNvZm+d9U9rfPLf42UDXE2+8qnlIC/ps6+Ue7sbbd+OsA8Ze88Mw
jEVk1QNw0tzSw3ZO+2cyUe0JPTuglPBTMCN06fSi1wjOeJGKSHCabFxvxh+QWNxWWdZtOjNjb06V
iU1nMH3TuazYi47ZkcasMULWs/2oEcvd21rnbjtfTx+ckY0byG4Fodvz1yD3QV0844rc4pFdmtHQ
dm4E+Rce5g3vHoyUpB+8nJNNTcYZZP22FxbW/KuevBmu2dC3AzPrY2CKNqxyxJcoV3Qf+4rpW3uE
APFkZcXWLO3+qRmIEZVu1+NHJt878AG+JbQ3DoFAHj4qoCD/uQZ4Pd9WaPPYOEXyFrRAQ6LvINiV
Qfe77PsxRHte+TvttB/mIKoPc4H4tg0q8tJNGg2bbhgiP0m8iNmtHqEsk3/1g11mHIbk01j5wUlD
c9u+AkVbOINf6iltW2uTpnURpcHctRvWzc5zXpHyA5Q15qhHp0Y4NbzdmFXJ3zLTq0+zX2AzYitV
jyNODWh9RtB5lQRRrEF56GnCDAO394ydTnRno4v8m120vz0hyo9+11kROnTM33ad+ju7TNM9UlvD
c2k39kazzHw32oxviraawsL2mmNRtxSnKOW7qm76A6kKFFrruam2btNpGw/+8qlxBvdgeugZyMYS
Im168WsQSbfvh4zEGiUkqpomfWs4mHBCsCFWZpSmvf7osXzal1zUoZUa2cGgWvBg6q0TeXOWPZaJ
4e9ZY4wbZgz9tubCjqAdm0RzNWSPxGr4vp9/950ZZdi3DejwN5YNDszbzmrJWaOVG329uAIAJ1Gc
pz703uAylhyZC4axkiP32lToMHL13yxpn13R/3vb4JJvxP9blh8tdGWor60x7Swks5vkWI/Bg1V7
BbTXmwcmEngFwCVuG1u6XOFuZAkPBxZx26UjZpPlM9SqkmOWbgIdtYaVRPbi99EIKDUSATFQscWd
oGZFiZEcS7vbmqjdNlO1FqgtxFFQ2pGvK2TmkPKVfz8LcrwKCt9BQ9xjXux1sq/oVhvuT/BcmFDi
qL5GatyZYKJjOx9QCRMyv9Wdeo/ympYdODquSx89mmrFtsAlYlgZtOCDkLsHQVfCgIWlkOKkeMEj
NkfCVx2DiSfTlDv0VPqRu1mVeV76PADrkmPhnZdafc7oxsxLf6Yngg6lwRNhML3evVeBg8G8oKgk
xyB/wdk6l4aWudlkkFOTRtCq9rvd//Z9ZR+NBm8bFMvIyftCbeglreyhBUcCBC5QmdioDppElKPG
U2Hj1czIiTvBgQSf8/EnBSdfC/Vwr/3nL4ZyZkuZKlx2DgRQG3Iad5P9SddXHl+LQ0HmCVBQvF6u
Iv7R14BOnBg99YUXJ+4O/7YJ2yFA31Rr4jBrtpRtSyoLQlOIX05WWWbRmNKvACyBkrp1IRyfV07I
qf3l9uwtOBTJeoEMq3yWX+EBNH2CRvFE6SmryF5PnifCDiT5dtvI0nmRTw5A5OG2sCkud3PiWZPe
jwE92cFHpwwLb+W4y3lRHjUohgImj6sLLDtqOsUMiEUR6dNTIrxwRIAFwhgDAvJJsIK1WzOkHHy/
Jz4YonHwLeNf3/9aaXaYiFeHrdwkC/vgYjzK8SkrYVSk0uFf5u+sFBFvvLCcstBJ48b8cXttFjbA
hS3l+Gg+z/LcMOmp4ycIYvf8RIb9X5hA4U3evACPOsob0M6y1jY5lj8nX1t7S6etq69s48WFgUoP
YM6oIAIkd7nDnKl0q8zjOKV5MVlhVtLsNbNo9lI3RN/UFtdXMpELWxqocBdXMXAFYKVStrQ3g9fS
nBt6EvZ2Dgd7+xdTdvZ5ZTx6B74YPRH0NJjJLrDpR+rrjyhtriQ7l6ftzyiU/ZxkfdMOaUtPzRz6
yXdOdhkInZKVpMmaFWU7kwmBbZDU9DRrBwc9pPYra7AFov9typSNbNhY/xaSjicCLC+HdiOxn5u1
zt6l4hvWHUEyVh1OU1fWnTXu2KLxkp4mbhR4LFT+vyZBMaoAGPpDx1DNtPxNnu6C0i4j2pX6xobj
25RpviawtbwD//wSZYsEgoHIIMMv8ZKNNW01fXd7Pte+r+yNNsuohmI9PZk4r5tJbG5/ftHHAa6M
m/W93qws1zDkmkkHLNfYxGX+wexekvxkkcc2XcsJLw7kzJIS69jVbCAD0OP20X5NfThXKx507fty
+5/FaqLU3DkVOESBqJBasu08yu210EA+va6uOIS0CMoQ2aLadmlk6rUuaXqsdlngpT9GmfZz7pKt
j97rJu3Drvy3ubNNWcbokjIB7X+IDdBqrmx1bmZOilRzfoIkO0DZlX26vQOW5g0QAzCioWEBSR9l
XUo2Z9WcB/nJ3tfdcc7vYz1///no7QCVKzrXsc/kjJ4tC2+yOhhTszgJ54fNomEXmDs3eb09BhV9
+J8VhE1onkPR8KoyWeRDYtYQ3zpNSI2JTyPduPSpSDd6s9GAbhjaOZy0qLXu7P/8zy46G2EzeGet
uhwdWkEMJx9m2G2ek9dBrATwS2sD0K4RgGB3QaUwKSp3rMRQnGh6GumOkJ+3523h++CTeecUgStF
L8nlz59SMNX5FiGnpHuxv9X1CkZi7fPKacnzqRpogM+Dg57aZJPdy2ot5/98AGrIycqqNYZCy05u
Yh8aoX8aB5QKHbHm5RfCM+B+ACyF7qkMnxTnYloFbyq7JCe9EZvG/9Uia8lXFnvNhnTVZyelBNNV
NRd4rbWjCO2+Cl2CPtB+JUhfXBNUvzEQ9EODT+bSChcuGRCjk1NdI2DSXnX2cHtPLYQZyCrIAFDC
zNGWdmkg9TI7LRKLnBwoq6TJ77ytd7b2JBq+EmksGcLJc3B1QVwDZ//SEHXamnWGQ05lesys3xq0
OkcvsoHuu39A53aUuNkUHsAIMwZkGT8riFSTf8AX6bVr3blLCwNhDejq/B/SrmxJTl3ZfpEimIdX
oIae3OUqt+32C+GhzSAGAQIJvv4uvO89u0rFLaJ9HuyXjiBLUkpKZa5ca34AXj3Wtb5NSmtCLgBo
yCj206AGr9RfjARMgUCAIytzVV+c9KLVHDqmh4wB0OBobO/l1Yvpkj1ha/JqS948qzT/ny0l2jTG
JqNAQ6a4tgw/8JskRgGdxJFhx9Pm9rCWokF0fYOWFm2iswbe/FvOdg4p8oTb6ZAekFuMfKRKs3p6
8zpyb1Q1RKLT30anbSRKukHs+psh1t6oFa+8RBbHe/YblBOi4qh4jx7GO+iDE7aVt+my6qOfm2vZ
4UU/OTOkuP2EJgsvrjUceZ7ziFBbC83OW9MuXzSCZMRcKAYmQe0wrLqiBIeplR7aPuxCgNtur9ja
5+e/ny2Y64wySWIHjuhFOvJqf3Gt6UhnogKJxygIgC4/71ErgyJti7Ugvgg0O3vUpb4GUVs8fs6M
KGPoq7bRhejTg9YcTPN76pg7wyhD3TjdnqtFx0IpYK51z2UfxU6djqXdzXZ8927kOxQfAh/lu9tG
lhYEHEZYaQCkUSRVjLiZ51e8obh7zN8APyXaShS4NAi8i/0/HNvowzUuV0T0PuuK3MOCV5u6iPx6
U6ydAotDODOhLHpalVPBC5jwm02SRG50e4aWR4Cgfw7zcKsp2y5HIxpLRqTKmZMHJaR+R74p65Un
+sLzwgd87z9GlKum1oo+Fw7SgHiN2d1By+4JeSRsT4vvffODDyvx2dqYlNic06ZL0EGXH2rtU5zO
Gq8721zJbSwvy3+GpCYdq1qWVANw5lA4d9TdrdEgrcyYGm2UZKq8esCySBuldiL3Yyb3jdZvvKJ/
6qzy2Apri4LyygE2L4TyDjxfKBVJxZqklZ2kMEu+JVASzuODbxzySuxk1wS+9t8tlCpP4Yuxd7QS
k5iMZFeTKQ0sZqBl01rT9lvxCEM5B0QfQ7QphSGn/hWnHx0P/dhyf3snLR2cZ06utny4iaG3rZ4i
Z5dssmzfsCcfzSVrOKRFv5tFCoHhAU2nytOXJ1nmuBIFA1JmOzQMRrx+/8PZB4ndfywoN75OTNTH
AVM9uDUktl7bMvmbQ/nMgHLkOBAX9zwCJ+P0udoPyV9cLIg3wSr6J1a/EqZzK6QcHYKAE+LNmfzY
jF+q+P0pdMzRvzZmfzu76BMorXJQImQH3a/Danib7E9dj651vM1/3/aqeTKuduSZJWU1TLdLhA0i
WOTNN3yCaDWxgb0fwhxAhi6dtretLXvXv+NSlsbPuWMmHeaOuHtHD2S2cr7Mv/bWaJSLAP0RNjjW
PVTT9Mc8/uHln2vIUw705+1h/AEDX9uZebiQBUD+RLmXMy8fRxAL4hxLRhnwYaifIISnB610WWho
cb8px8oCvxyQLYL5PBzQNPTN6C301pH6q6EJE/Ah4CHRSw5ugqoc7kbNeZMJnmVZ7Zeh63N3B2yr
uwE3Ags9koNvPwXaNqeNSAIva70IvM00YBSUzuB6ASRu0HkwWN20dUqoGoD0QKxEI0urh0IYKFUB
EMAj2Lz0yoqR3C5HpNSsdouUO21X3gJLq3f+feUULUAaEJs2vt/5J4CXtPS3pv106MreWhuFsrfQ
HuQlPK3oQXTP46PNVwaxdMWdD0LZUElP8xIFUAyCPwqSBU3+VoCsLekf8GZkaEa87Yprc6bsKDIy
EH1zmJN9KKD/ER/tcbd6K6xZUfYVeqNHPeaUHmyrC/LuNbW8YKp3Lv18ezRra6NEVo7bp23WYTQe
+92CfVT4r7cN/InI1Z17tjx/2jnPTtZKm8FJdUEP1PX3fHig/gOJ70j8Ume/ck2GQ3Xk7U/Tv+v1
ramT+2GNe35lKlXiFt3NJl7k+AExC9E4nKT7ZNrqyd3tcS5ZARQaDDF4Pujg8bvcqk3fe407SZQ/
Sv8g0voBOkZBQ6Ywp9ZKAWHRlGMjMYZEO/jElbMwaZLGdgc/O0wlOjjQTMMfM2fqd1ZficNM9Lpy
xi/GWmf2lKEVdmaRvIA9uxdBTAJ0VaX9Gl3CkiPOjETQG5sViFU0FIVWe64xXCReOnFUr4kIrGqt
8L9oBOlEJPyg2H4ldyILJKmB88kOVvMjR1tnNfy47QWLU3VmQNm2pmPUTt4auFMSd1976EbznZOd
JpvbZpbHgUSvDijGNVVXVhQtWGcRcOVoKAIIslpx5rXvz38/27NtNln1GOO2pZAAC11z5Qhd/Dyu
ccdFMc8DnO/y813q8qztShRF6ReL7/BA/YvpOfu+skEkqu2UE1T36RQmA1R0/iagPvu+siEM2THH
S1Gg9kTkl5u1pNPi/p6pScC2gq5JNV882YNb9xWeiv70y7DHUFZA2jtfqklbmadFb0WqA+kU0PPi
0LpcB78zE4YUAh4GuhOUAGwDLR7aQkS3l2NpPECRQ0HcQggPYpdLM6yXIqalADjN9WaoTWk4m8mO
+s5Y8St9aUAmCOA0IOBQKVS5IswcauyJxEnVpsMujatPBBRR4UDyEhB+4KPrJg/BWB5V6U4UU9SD
Br8p3Scay13dWDs3/Xp75EuODs64ubwAaB7OhcuRJwngWZWHUvIo9q/8nQRVf2pK519X3NysmnYY
Ylw5/Ks5RiZZmc2lyTz/vOLlFkiF2oSOAC+l26pDi/qzyVeCgyXPQEUfgsx/CO9Uz5i8sRSiwavL
p5Br+uQ+9GUo27W6yFKAaCFdCCkHdINe9bDQWpOcu9hPcUKD3v7A3X1K96I+Mt8H0nwNc7u46Gfm
lDugdVo50hxpAz17QQpO58fbTjVvFzWgAgAPICLwuIEoZ163s8PZTx2HZrGXgJ3WfDZ7MUZpjFpS
Z4p7BgpNH8CsJO5f+2HN35ZeruC/wMGETYwsr2JYEI3kvp4jcakB8y9kZNbGVhru3jD4qRX+5vY4
18wpp9NklNJjFcylaJJjQm6pQyKAX0M8iZ69VU6WJV8Exz96zmbWClvNMtCBZfEwZSnKWvlrY1J0
o1LANklg99XKgbi0s4DWBak4uJVwUikHYkZakGUPXXqgTjQ0uynfoVvg9uStmFCjbo2BHZi7qCyw
6lWvP3fJT+n/um1iyc9nEMMsZ4HGVPWwhZhbafsJysBj80C7r6n/+fb3l4YwU+8hVJszP4by0JJZ
WiaendFD1SBDYskHSz8yb63VdGkUZ88TVbQGXoY8uTc/tOIfVfJVrr0+Fr8PMRHMEXaspbLVpIVr
EGHUwCrZOwtQ/7vbk7S0SSBE+Z/PKzdM2fltY6BX5IBm0tze0rcWhMz6LktXTurrYQC7pqHjd0bh
g09Qcdl09ItymIAnQqAeWEgcDyu3zfX2A0cEQLe2AYQPUh7KbYM8hHRTjxcHEAQEIvva8U2r3cti
7Z1x7VXgvQQP0iyjimGoV04N1XeC5qjiwNjrMB5b896wVxISSyYskCDNNGZouFJPEgu4QqG1Q3ao
CEfzMgvWKD2WFuPcwPwDzm4AYY2VWVcwUJc8ANabs7Wi+IIFvMJAG4N+Aoj2qauR697Ap7QsDw8j
e2nFp9tOuzBBQEPO7N6QOgJpteK0SHkLvyEEa110SM9VwdAVgV+tFaCv7304lAZGELz13OvuWCdp
nInaaQGQ78cy3qAL7GORfZS4/cvu3uLvfhRcWlOufVI5rd16sEb39odsjTZmYUFMBzc+Lnx0oF3R
3kvDL2WTZOxAQPAojx4XK/tvzYDy89FaiV4uDgNeDp3RSPab22u+sL8vBqAcIBWRrjYxfL9iX6V9
L8qQy/vcPr3fCoQoIOiCziwLt/jlzshyyRu/zpsD8plsP5h3bbKnbH/byNJUIZbHYYj/cEMpFxNr
QX7nZy472D8b/7NlvNz+/MLuwM//9/PKSvQi02qpO+zAiiGsu7DsIy+ewr8wMitRzVqBAI4rgDrX
JVPGrJwd3P6+Tf2gRxt/tsbbujgSFzwO2lwoRlh1uRq1m2UkrY364Laj3NOsGF6tLO9fLNH40e3x
LK0JlA9m8UVQG19xK5Ssse08o+xQ04eDQVawaEsDOf+6MpDSmQrHpvg6t+/bjAWmxoJWrBSgl3YI
IHvAN4LhAyRGyg6hepHWJcOSQOMOXW5343io0To7vTsbrwM3MdNCAjID4jFl5W0yxq4Lsp+DBY7V
6kDfvxAXn1fOdoKLl3TQ6EK29WCzw9oxtbASIG1AwgKcCgZCz/nvZ1ef06JPsIHsARAzaANuAP62
UaSN/Ennd7c9atHSLAaCNMxsSglIbC0vbTOf6gN8LqCZGehDFgqwSd02M6/q5WsOy3FmZnbsswHF
yE4PsQkzlH1uWokuLj8w7OdYeyDkYBIeivHnbYuLA5upddFJi6yESt7RdFXFk8nC0ssykGY01s+k
XDmHF7YjUgf/2lAmDxpGWl3ONrL2V2JOEffebg9iYbPMT2zgpkDii45QxQ884lS0EFNyMNjjNB1J
1e+yvt5rYk0Cbmkk54aUre+WuUdQkEwOVpiBKriSa4HvwnLYs2YEBCZBFIIY4tIBBrdgIMIZybNn
vGrulpt31hrMbGGybGx5hO5AZ10Tz4zOIFGyGsiz4Z+sHNKPzg+o0AST2NxelIW5urCjzBWIIPyy
72DHcqAqULw2a8rb168dRNQmOmkBz595zZWrsUqyEQizJAGGpcFO8UKWGEHX6SHwk4HZvh+4e2lO
OZFRkohpxWLyTOmX1n7y402X7qo1HRqV0BR5vPmdgET4DNIAm47iAbzuLK0x0uTAwTIpWvBalFvd
6hHWv0j3q4vuAFp9iplcOXkWVwvY2j/UjcBpKnuUAlCFnBFLDmCUKF9l/l9+fjZ/drBNRl/6jU8T
RN9dmBkzScbKCT2vtnJ0Yt7+HYByBnS2Rn0f7LYHdIcVkVPvSPZFS8F5sonD2469uEfBgI07c05U
quh9RDE0L1AFey5K7agTP73zpOju9OovKi/whTNLxuWsmW4N8ooWljyoyNCwYCuRzOKi46CxQUYE
ZiUVHWhKT+9tgS6N9qcmdxmL3j9ReDLO0k1IpF2rl4i2Ti0K0L5MhlfO6w01/Qd4/vtjGFzJ/5pR
zgFeCotPw9wbQIzXIbNO4An/C/cF+EvDLYngFRyqlwsRu3bX9hXPDkn9MLZ7ubs9UUsnGXhlIQaA
KAwJFeVo6Xozr2vosx4qiE1bxIja3I/y+r5OszvdXLmNl9z3zJjaPWNpNdi5axcI4Ilu0sT+UgBI
NQjr7faYlnwLeTroyIMvHl21ypSBtUivCxdmBn7/lmsru33565gvnJaAgqlpby9hJvhOgPQenagb
nkj/F647s8L/3/eVy8uQvMK7C3B1ix99t92B1y8EldGKWy0txbkV5e1YJbbXWBpGYdeftiT94rgr
BpYcC4TCswAVeCwAM77020zLhqGrsTVcAxwwbflgx+WRa/Iu98kmRR1/xd7SsoB6zEYmB2k1REqX
9kTlM9ONsU8QrgUfejwlbzvV0nhs0DUA7T0r76gbRSu1wsrQlX2Q/N4ZnjwdRDZB7EfZr9t2lhYG
h+Ic78+Xikp0ZvdTYfVGAzteCW2tPt0bhD15Nl25Shbny0aiEzkp5Ci0+e9n1yIBb1orG8wXe6SD
F2S9szJhywZA1gZuIhxdruJhtT+U6DWWQGu06cZzNkNurQxhKZxEgmJumJkfEX+wemdDmADGc0dP
4uyCaHUu4qC3PvYijUBMtDKWZUuI9dCTieBYBQokHTR+PD4i3tND0y2DIaBgcZLOXw3oXzPG5ZpM
VkETz4WZRACPBEBFA9h83XU7b01eYN59asgCaSoUftDYdl3aZ2DaA7s7nwPYgJt7W2yhUQwCD6fH
iz+M25XbfqHdFMHEmT3lSK7jeuRgqUoOIwLlCtVvs92CDKgKsi1o7LsoA0Cp/osMw4VR5QjSnCbN
U8BcD2YRsiIibMUrlrYqJPBmZgjPQYZXOXJ08Daaei0wif4T5OajqnmANtd/aUS5DgZtdPICZAeH
qfk0uG1Yx3fuuPb4X9qrSCMC+Q0BY3S3KjMFtT8pqIvHZe288uE4Wvv3H2o4AtCjhxyDiRz4pWP3
vmnUPuHpoTez516OdzNCbGDs7baZhb42pDDAY29BghnPM0eZLDIajQf+RNhhpAsSHt8nTbw1CT1M
tgzHcUb5WWE99IGtg944FhF0hDa3f8TSXJ7/BuXcc4zMhqhPkx6Iv/W0h3FIVjxi6SY6N6DspdSy
M78152Yt8ZDXr8Sqtu7kRBQqq5a2YmtxMBD1nHXsAHlWDz7o3LtMxC7CdL6f6J17d3uulnYQ+ioN
XNwQw7zCycy3rYfcVnKo9PKjkM4TMcTHDo0ot80sjgIvAdCfQstCV9sdmwlhuQ4kExqFx25Lc+L+
hupBtvbSXDpUQbKMtxnyvtf5eFtPJDjjEEu3FkK2Wt9V7M4v0iABP3Jqi8iuT729FmctXU3nRhVv
INwoucH19ODNdJpVCkzRa5PGYaqt+cLSYiHTNQ9w1nBRWfa6Mq5A3AG0gPDqp5SgZOZDmybz+5/v
X60zO76SGEav9NSbA/r3EmFFidSjdI3xbvE68sEWh0S9DmpTtXJi60TGRjelB6k5D2xip7j0nque
BNqQHECM9gncqgCgOQdK+4jkzcoRsTiTyHwjeMGmAhLo8jjUvGGMNRrPa5Z+QO3xMMTJLvbMv7mg
wLLsztAmFFjU4xCkTxLAOpEeTDaizPVb8jeXrSUmFwYDrwbXG4AkMymGMpg6TwbLaAt0rBjkWdjk
burEjlC5clQs+DnMOM6sszgrzCnHagJWzNI0MGeZdFHMlqDJccKEfEz6X7fdb3E84HaZOSqsuTR/
uTgDS0VWczAXGG1+lwzmjut2aHTOSpVl4UxC0A0MAHgXXWgAK2ZK3QKVHagED8TbJ+lurTS/OIp/
P69qYxupzLkx4vnFICXtjjzw3J+Doa9cD2tWlIxhBdBcklHwVXR2h8jEDwgSYGO1FgMtZSbBuAKC
aRtaaXitKHZIC45ViazrIe+/+KTYNkMcFhaLchvCpGBm1+lJN5rAyj7e9oWFq/bCrhK3JLUvbJtj
kWw0KaZ1Ck7al7i+qyZQ3ELD8raxJY8wMTgQzsHTr16Y4yAn0gyCPKPc860oq7DLxMttE0vjAWoO
TBP4H03qyibquSMMx5rIs86/tn270dAI4/8AWDUixUrL0MJ+ddHqN7+YkSCD7O7lNmrctgbgtEnA
xIIo33uw9Xgz9ehenP6ihDwfolDTg4aDjt7FS0tWYiEXXyOVUY7dhk76vgeYxm/sze25+5OHVt5M
F3aUm7ZyeM/qxASUbSRPMbHDpi23Uut2WXMEr+bO1IvQivtwQPMcyk77zmOhrNewxfO5cOtXKOcG
z5u4AkEwbkduBhavw5KiYi4f6PTFj0VANRArTcfbQ1c8c9alP1eIUg8TGjdYZxcKUanxgp4VJ/30
F9+fw7+ZBg9ZWGV7Z6DS1nNPL48T4CQGqKHqlffn0gAgiuKA0hPtFkhrX7qIkYAWfEzK8kiDLv5a
19/e+/tBOIVsmQ/5eLCsqVfgpFXM9aTWHA28LkCfrFVrScHZt85WfY5SNFTmDLwzkdm8ClgqS+pc
r/XmaPeI7ILaf8j1QCsfq/xOZCu909eTBVvICCMFAP6sK+lBc8gEqzXeHgv9kY0PDXpD3z9dICHC
YxMX7HxGKKuR8hEdjXZzTEcalQ5URLqVISjn3J/pAtgdDQUQ6ENyS3GoHliuSSun5hh1/gffj/o+
dAL9nan5f6wgn23gjENUoh5xpeZm6KH12dECXV48+SF0//5ips4sKEeO9ArLzCUsFH0VAo8TiWZ3
24JyTP8zhjlLAqjPzNY0O8NZDs0vXZvWvsaODb0v602W7Lv+nr+zIDtbwSMSKu9zBuC6wSMZO4dN
2ObHjrOt7gWVvaYPu+C0MOKCrRMBLxZeuQRcZHqkn3jN0cxeqvrQ3d2epoXPo20dOnvI8iAboorw
kbgGF1CWlccxBq9YWL3/gPJQ5ME9iTYX5GTVVBIz0RjgF3Fx5GkTxbYJNOL+9ggWFhqIVv0Pcd28
EsqmA+3T5Iwg5D321paRJ6e992lUNO/LYM4LjZ+Pqh6YjGbulTlgPHOn2NGLwhNopSRoEn57o/7P
tcNjYRx/OvPAYApgB07DSwsO7uBGYxIrYd4z73uafapLyCL0K9O1cOCCIhXlC3S4zp1tyr6glutK
m+PKIzZ9zIUdETxGG+7jwg9yGTTd19vLs+BgF/aUiSvSJh7aHPaGFLSVFt+89/n+Z2kAP4UHQMoG
tV1lRIMGJmsq3eoYN1svBiGGF6DV6P2jQCoHpQuAPNAublwujtn0heWxvj4a36Cx8H6NabA6mkgk
z2pP89F++fWk1tOqivX62I/fDONtWgvA5zlWLtmZihkB68y0DzzP5fd11Az7wjOqo3syeeC3D1mx
8p5YtICDFpARBExACV5aKHIxyc5qEEjlUOeA5oJv18GUr6kWLe2R+Tz/XzNqurWhEIlrbZipyw2w
TyQ/WXrwTnrSP/4EFSksNFCCaI9QVgM4EuaVkN44Nv5beerzv9gQEI/Cg28+EHEHXk5VWwzu1Hga
3NVHvCOKDVqnV25X9Vn5zxBQAgHQEcEbAsRLG5rREK/L9eroaSTQ+73txVHC3vI835SQfkmFFgim
BUyuAXqW/AC4f2AfZhg1sJaXhr0irdpusssjm95M/0VvPhvj79tbcSEEwm2CUBGMv8hlqJReVpr1
SSkQUzulH+q1+c1N6G6yq19eAz6shK8c/EsjmvclHq5IzyCMvxyRxaGA23Uo8Q6WE5isDkijb8x3
arz+WTD4AyqWyANBlkuJ6+o8HaAdBCvN8Oi5u0FGRrzyVFjaO9A2AqZ6riFcZbxlUpDcbXCD9XPJ
mm+ypgw68QGyNCtn5cICgT9kvi7hf+B8UWZMGGgr17QxPfJSfh0qPUKgGWgQrXD4sJHC/fJuf0Du
BMlOBDAg5lSB1n7DzbGjVXH0y48a/C1/YYYZjPinrZHLLtxlqPlDPwFnA1KsV3enLBF+DzZCDfeL
EwzG+08GWwO7K/p4oeYKCsNLV4vHKW45luVYfMr6sF8rryx4smPgXMMBCljS1caprJTEWlPXR25E
RRzZbjTqm9trodapZj9GBwW6KDAAXJZquJfUgKS6LeL63PmRuGEp853HS3CXbrkGday94372ux91
9SE21h4tC/59YXr++1mE1jpuN7lmzI6SiCfkgyJXmo91Gd+Z8doN8f8ME2U/R0foCSTOpS2tTovG
cvG4MHUeJvkHz3iyhqecvZa9v3G8747/yQT0K3Y4anEr+3i+H5TLHF1DSBrO+fUZ0XhpuzDdRG8d
jx2Z9Yu3D775SIFDcMdd3OwTsZaDUtlF/llRPAzg8i7wxio8pAVnM0ukwEttOrgWpA88GWgjCxNa
hoX95iR7q9l0LjCvoPZlzcE3N/UqxcnCkYIMFW4VsBmgpKamrjPWuNQyRHsc5hRfjK0xIR8Lorqt
kZifzNLY9p35tSH1R28qg9LUNgPptgneNOXIy4BXVaRnJZr8zfr7bY+/+mV45SO982c1kHm8akAv
PWTFsK1OQj4DTheM+rZtN1a605J366XDFC4+HzgNH3eFCmwxJRN92/bsBC6ecMeSNeDM0lDwTEOV
XAM8B+fcpWM5I6rMaBDE9/WgBvMsqDyi7mfXfE/rH7cn7eocxUgAbAEfwhwrYFCXlgqac1NWVnty
wkluyjU184XPWwCszx0xqMgj1Lr8vMzMpkCtvDtlNsARsgn11nvvJsSjFnJDWHkceHPD9qUJuzJG
fWqd4WSbv2l1yuROa3eCHKEQGFTWyg23MB400GI8COjQUaAmt42eiNZ06vZUtXui3euHd68G+i8g
LojkguNeibWAmygerCJtT635O9mY1Uq8tvTrURKcq9NIWV31KE2icjzqGO3JN6KffC1wWvv67NRn
pz7roajnZmZ7asrvoWOu5D+vrkxkXc5/uxKrWzlHDdDDb/+Wj0fyTfSf3z/1yLLhTIN2O/qqFE8l
nSgGPDmbU1G98qoLe93a3rZwdVsg/kLoilQh0lSQMVaefrXNoOmbYXFT/0lKhP/Oo7B+me7DOO0J
tBxvW5vv2Iu7abYGbKoDKNmcTFK2BbFw93p13p5EirRkycOy2truS0zeh3vAzQc7Nvp/kQhFckl9
A2h65tdD0rcnPdvU2Uas7O5rp7r8/Pz3M6eSmlZ0VYHP9x3I3V+KNbnp65MW33cA450lrLAvVKe1
/DwFg0R70rgXyTp5bhrQBetlqKH7nprep9urcu3FgF0iSEESH0aRW7ocTuF33E0mKU6icQNdvCXu
Z+edRHrzigCFAgAFYhI8l1TYOxqFKLqdcnlClyvwIG1kvPsQhAE8KjBl+P5VW3kSd0XqZL2AIwdd
CpjG+7+Pfta5DP8nfFXhqZi6ZvQ0ap/4tvNZoE/9+/cGshMzpg6MCyj1K6swlRBCMtzUPvn0m52f
snJratt6JZ27sNTYe9joyC0A8KYGh70djwihgNfvjqYpI96Vm3QNzLmwOy5sGJfuNHCXw9tgI8uM
KBOfG3OtOrBwaIGozEENxZ0z32qVw6oBich0WGBpVJofcLFsi+pNG++ItaHa8P45w6sReF6k9dAn
poKotH6oiwo4kJM3aXuqRVMWEJ7sbu9BlGfmXa0cjuBdQD1iZsPwsEcu561p+ykWsWOessH9bKQ9
9FtFWu1lZuVQx46NY5zz+jnORRUaUGjbtcbo1HeCDCwoCEGdRI8dCWVi32l20i6Lx4bzHwYagAKP
FEYgLZK0G57a+c9JT7OXtIhJGVixaYGGLZ+1Wi1h/nQsWR1k2Zh3Da3cLPB9KKTkLWEb0Vdk57eO
PEKcQx7J6DvfwbbhQOO4cMmW60wPNC35DSWnbe/mWZBlQx40DaEhKiMQH05cpPx8qd9lcf4jJzTd
Mu5AitGiBXgH0+aNAqv2CPah9KHyOJK0oHH7lkK6tw/ScTTgqRwnYpFY26kt7SlsUvtbW3Lo06Vu
9rVtuEMDKCyddE98LkRXR9Abpl9K362jPtOHrV345paVFbCQejzts4JqUBDW6QYNZrjsOH2huZ88
diPRNmYPuZ7R8toANAxonXITr/xNRonmJmfINhZlzgc26i+x0OhLyxjZ66w1Qs/uXYjlFpMD8JYT
peYGhM9686Wn3P8qUPHrNgC3azud9d9pM3zR/UoGej0aD56PSQ8qX4N8JGfyNWc1ZCrd2p4ayOeW
LyOr8bAyiB/fjaaJnnQjtw5uJqw68NqqLKKqMr2PANALVFDSEhK2fICSzTg1D65Zjz8zbXgDm1S3
bVj3rZqQ2QtSkyR6YGkpqi7F4H0WrPgsO++LMU1jGsix1D5yl8K5ctT3KRmhkQMKbRaUAxi+Agf6
0m3YE1L9crzRDookTsKhi6tjhizT3vLbT2OWfrN1+TEBh5ARiU5usk57gwwLRJdqRz773SRAuev1
dv3UkbrfQbP4dyEsN942XG9TkMnan5wMAqdhzFyaRjpkeeIgGYBJDz05ZicIYHwFPKHCjUIciaSO
ONI2+6Y37scx50B8kbz6KnT2U6YNCRqaWmFFWRYIOxFhbGVukLHU23bMae98KECboJlm1aZgeVpG
2hB7DyDhyJqAmc2L5STAqWngKNo4Tp7tasA3g8HmLNIdyn4zKtkdpeVLAcWCQKuptanq5EvfEfOz
Uxk1usm7X43DuyFwWFLdswIyQz23v/Voz3Uj4kKbYV9mk/7LZw4JjHY08i8ap1nYNH4flALUjxOj
NeKZDCrGyYw34s7nNpMa35HGHfv7MaW9hcZlNDFOXTsBRM/rSMboYpMD9IfdIvvtQHE7cru855va
s4vA5n1dbD05THAg2wgMoT3mo6lVgQV9pOauG0srcHtbD51cNGGVNCDlLWrr0dULutcSloRIhfFI
G+lHI21owC35IyvNZucUZRKK2LLDFG1WYtt1rW2F3ej9MifSlY8CXLq0bsunSuD0gUO0L0ZZPkLg
+2MBmmyymwZWlSE6M4dgiLNPsSxedS/HcdMYmrQjSF7X3X3rZfmjPbSAQvUVHfSA6LMQcp6ncUDd
pHmCdLgwQ4hWiZdKKxNxx22S7IXNktOYuiOJWr1niLGgf05JYu68KU7uGl5W2QZo2T7ewTmfaavt
eJxlQW/Qr64mxgB3bBs5whFh57I6NNM24UFM4/xDUybWcytjGolhGJrNaIuHMWlkgI7svdlr91kK
BywGRx/2lZTeTwO35VamsfYzbrd9sR3amG60WMD9M5k8y9wCf3vbOklQcc370GYGVKxpbbdfvNYc
P6Fu+qPPde2h5MOhKrAqVVWOXxu7BkuonnVpmDel3m0mUciwiA3nER1QxbawNfm95xBuNgevfNGI
fJmq/FXPB3bnGY39aBSO+eg18A5sYRIO9hCDA8riQU60LEKCNwb4phq3E3XHR0JjUj2YzixBXpTT
D4bmfbLTwekdn3xejnBfDqa/YkjG7xa3jIgKKaJ+ZporUsuJUFO1ADFrGtCocXvSwsKp/UAIyw9M
r/g5NKYICzLgaK3c0b9rbcr4m88nAO9KO7UBNO5yDxrupalHvIFU3VZWUxxwQ8M1ZKAXmnCwloNw
I4jjDqswvtZj4UVOOWQBM6YSmvLtYydSDmJriAQWevHD95CvSln6zN3JiLqhNTe2nXovmoDIti0G
UF1bjLzi2vg9WlmmhbyuwRNijG0VTAMivaDqNcZ2ZhJn+s7F7UejqSgk3Y1QmYbPpkkdUN3P0TuN
Cjz8F0qpj66HXJ3JYxkBVbPPXRJOBbmnegUoGXRmA80s4ViFMMHtbxqbLDW8MOu9/MmUFDqtfbFj
dgyqRSwMH/B7cD/3p7ybNIA6kyosPQd7NJ68qdpUtl5s2agZG1B8xfDWuDs5UlZRG7PmYwxgQYgE
4xjYxQQ5OcAqHw2LJrtCQlMA7De/R8xgiGsWVN0o5B2c0ex3c2ISO9MUG9MSaDb4H86+a7ltHtz2
iTgDduCWpIp7kWzHueHEiQMCYAErSD79Xsw+c7Yla6zxf5PJRUKIIMpXVhFOal7r3BZrAuUqwHhS
uNfL7hWHn3nN1QTlPBTlLiuatY9UFxXOhtCr4zQ06tbJp/mHyPLKBdXQNj/7wnOiuWncWJR2FWed
nb7CNf633Qb+OhC+FxElnJg0ZorNLMll0GI6WNj/8dzukRj72dFeDVyMRXdUS3dN+yxowDAEFsBF
awV1mSDd2m7TJqnOqpj7RADWxpzrKYOKIA/K9gKn8BIsUdBqRRPucYHVt8ZV/aWvIN2sHGyP3qlC
GRfItjZGef0mdZS5YixFFJaN1EF82s1RScv6Jkht79Ud5Evn0OzZdLKK/JHWELx3RORISSD6iGhJ
hzU2zEhUeE/nmumVNYxuxKVb/mk7Eib4rbjFW/jwILqqlzrr5MeBk1VjpIa68beF1bexFQyquxs8
O/sNt3Y3wr3x0jDnoYNV2bU/a4aWbM1mtbG9eWjiuWquiQgfVQCF7bK38yjwm1dOu3st62prsULA
4DjbIFaj/pg03bjGkbtp2n64gEqglwBoHlzkU9nFklgw2iODM8BsCcrtjT0v2C1c1+5UtBAOsPVl
7xe3fHb5KvWyZjVa9oD/0SaM/2rasIgHlturlFox6QaTiMBNhNYyGhmd0TQY/7qT/Wa0WdshLy+A
7IkLxTaepEmd+lC/KEk0q7SLfDcPo7ARwAXLApU5aEQxafAige5iZHfzjR7ETpvsvWlkvh61atHE
aV9cVYs4d4LXefLFper8O+M6WRJCsbuoSnorOen/tJMm14Km/X6maYqzr6wefMvIJ3gnVKsiJdOW
6wAajZOXE3nDe1lHVsH4FcG0r3M6BVc0NBVLnKb3u8itLIReUvnhyhC2AnLejvyyrxC7WdpHY66U
P/SEiy8itZvtPAKGR2yJ2v018rR8hZf3r9AafhkepHExZy2iNvmaUbNPp2p8rJsOQV+Gg+aatN2g
k1wFOYmlNGMTU9xIf0Y6081I5fALsQPUqCzjR4Un0JWRXVODw2zVKz/NpxVTjrxiTtbcOYUhkIAP
xLoOtI9vECgVS94WsIwXU/qkOg2EI+gHeXjd9SEAotwbZji/hZazthzyN83gW5M75VMTBMUK5y7y
BSLqrV0GaQ7oEfBTEJ3hv0RbdghQofNJV6xlwJDjYIoNYAw/PauprpAzhDgqrGw017Diq529VWiv
2maagjIUILCN8yGVa5XXKlEi26NF+KdSCPEqHwQ9v59wBvZIJtj8l7Ghwxnu49QJ8esVvv6qUFSB
we3S61k7cjXKbH6YsK93HXxF46aqu5/C8bu9BRUBKMQC9cVC+CHwqY/Lti48+BoV1VqXmb1Hl512
Gxt4dZlGUJTj1pUzFWWWR81gsR6RKVoTXV/XiBfncs0NcRGOWcHrgA/0mubM5zd+h6LyYmqxJWKs
vAs92LfovQ7OZTO4gMl6Pdnm0nf7VUYbVHj4hG4MVBu82zqAq5bM8t+O9BHLllN3C10tE9XCZJcD
B+Ao4mMBuahUtReoukBx1PEBN4fUGos62nBz6XkCcBSdq+xlDDiNrDDHPACotM7x/y/ywXarFXPI
r8CfFYn9AfGvN9J7cAB01DZZDdjoLGLF5Z7Yk4hlU+4K0j1VaBFcekzPic8hRz4x2sYp9PDuKgKA
+IhO6EsZlPezhhlRT/owDnooTzBA1S9s3BwbYWu64U7nYC/D6q3VTXlJ2ECaR6/ByqNeWpc33GR1
cVv1aEUH5CeZcWNcp7zz6ENKSJNj9fV5lNb578Lv98TNnxycp1iv3vCSEV8/0by1dWQ50/yivX68
xXF7TQseJMDTKax6Rn8OYn6BnEyZlbgNtUW2PPCtn7KUJMoRsMqo4RQFhaz1yzAB36x/CTh+vldV
4dsw9xTUXvchzaS/mib9XMlexCU0kaKCtu/tQDm2WfXimRHZPyTDoQxfV1FYW/6mDnIA6d3BX/Uj
I3tEwU8Z9aDP4WThL+geZJezb9e4S9swj/IxrW6ZbAKwCvyuuMxTO1jlgBxc906ekbU98/SxoiUr
k7npSr2dvf6xLQNlroWSpb3LAyR1GYNObG/Sd3uY3lXXXw21rJI2KH5B73FnZ4DLr6rQncka0dqb
m8IupKiBL0VpAYWvqJ57XIEBBSqIhmWNKMMdsb2qDt6duJBm54J1VXjXOF594VfkDVnAm8d6GVfl
VER+Qd6cVlWRg7MomgUmA72sAn3lMcOc1Wn3PANVE0/UTrGF8uFvDT5AlPshj6cGepSoN2T8uiuH
/lK7Vu9GyujrdOZWzAZZiSs+Kv9R8eBl1A0iRDHdj3kQJsjskekZIXGwsH1D0hdLCysK/dzbzCKH
48Hs5tvZ0GxdybTHLxP1Q2DKASm8tp2oSGXzE3IhXSJmBNtIT9N47GZ2XQjOY2KgNqjmfNhb8I79
pZguf9SyL4ctikHNnQT6OnJw8wyxCb3dnEr6VMPLZBuaRsjYyYi6nnBIPGnFBXZ40HRA8JEgjxA5
uq8a8L+LGRTYPkkrK6zXZVUE8I2r174uyQvyYZMUQG3dDjLvV21RtWyDEPtXXnX9BJsh+HYjkQLi
kS8nBenh3tiROm4pmzd6pD8w8ynUgfLFtAkh6zSTfZV7BkJ0SP7DYZvZ9pqJjl2SJjSxzFPR33ad
arxrVvXzqveFcyla2sToWzeJZ7pn1EfdbQDNEZYhpRor9pQNeDFX+VGQ+depJDuTdojAFf8dtvoV
wVm4mjOYW5jGu9MMbf8xVGanedZB37QhedwQ0+SxRUiZ1G4qkoYitemm9C3sQbbxrbyIXS/fFrmz
depgW1lT0cQIm+soDOZV3Y5bFuRbt/lB3W0XtJE9+e/OyOEXU2v7ys0yoDRRd333Ufj4BeF9JOIl
4T0IuCyPpry8Q9757LRcrdQwFIg94QttWNhGqm/za8+gjjrV5HWyhL4qCijHJSbVv2xrNhucq2Lb
ZHNwCxNr86BSDQmT3vMTEso9bBl/S175GyVoOSPNcfJrMNFz0DQ0syKmfLof2Pis645wHMUpKm65
GBKFbRGrzmYXdW4VYBoNVRWluFh+C1P6r7iQTbWdpfyNanx4lQPmcyN4UCejgTIXwRlzNVPt3HV2
4aFWU1gEDj0pwb62fjDH3HvzbG+a0jOrSnbi2jhcInEmFYQYyr80s94bv4K8LZW7UOWQnUbQnFBB
3tK0ZFGeAvmUziK84H4RBJdj4NNnDzqpMdQeNI0z4zW/B95QGvvc7u68Rs7RzH2NOIBZGeqmRRj1
9qC3biv1kyg5hsrCl4E5QzLk1H40xtXvoq8HCNbj4MR5OM8/NK6DTeciu12PyAEfmsBB4hgEWv9u
XeVEpq0fG7tz1nMAa5q4k5npkDyV+1IF4yVuWbTuoN87Xg+5CNfjoN/grgG7ea+XE2psTfpSc/xQ
ChvUFW8sdpuVNYEpfZ8nMpS4spu0GFEiZD9RAZAx74r2ZQYW7Q4/CQTHrAtc1KRnJFxIFugqgIoG
FPPKNFybdDIx6aW3RiP8eWob8c5Q8ryfhvSlx1W0HQBcjVNq4H/VjJa7mtPgxUbNLsdhHAdd0NmY
IPW7b5wOryAhE6s96P4kRlvTo3Jb9R4uSAaRGpyCjLs/O+SdV9ZM6z9pv3x24t3jx7fJ2KQTomxU
yBKH9cMKaKZ6nzLktPbAHp0BzN3Bq8LIcSvsxrIwEWRHvHjEqbOWTTWirqkd/FX77jv1ivAFwDvZ
R8YRS2JhKQ/LyB1HnK9IhF1t5Fa0FiBsgDADr6BRk7qc3WDceKRYZB0teuMZYSWwzCw3yykBDxzD
5kSSkkY5swYUFqBTHHHXhMgrFDiXte2qM93XE+0YCqcVWBNDiJegu3BY8tfas1NuJncXDi9zuBrc
bWW+37cCARYIBGiMAuvgHXVjVEgRVRTKReMtseUWZaqvGxcnuj0UkJN/kC77M4DfR7XKzdrS3RXW
qvVjm8fffv7SKQYcBOQGyCUcNahhCZky1TK66/w3nJ9YgF8//8Qn+Pj8Y/xm0IYGJTY8P9cDqkNb
r7zgqLV9PciJSToY5Ki1Yzd8olmJQWxxjTvEOtM8OvV4ACdAnwQ6cFHEPVxGDgo8HUyLQ6CdL985
PdP/+vx0EFABPgeehUJZ4pgERyfmWq7o3R3QZNYFLbZfz81nTMDh44/mBrmb57QZHk/0NYxrh/nC
TLDZOgc9OPcWR/sAVUn0N6zO3ZXz73nci7ev3+Lc44+6t45uNUdP2N3pbouatnvmC5+cJHQhoeGL
jmfgHx0UwVCU8Hj38evJmqpo0pH3XrHvMbPRo/cBNgC8FF1IGzyDZat8gDWk2s6URslhV4y4FqG1
cpbPfGqWILpDCZwXAM2my2t+GEHItiyEZP7OQxlSeLDFPcN/OzfA0mP9MEAgq1nqFgNASCEyNEnJ
Obz3qREA/IdsL7ykANI/+tAgKruoMDne7hk1syhIz3ExTj0/DJ1/TgWA5h/3tg2jkLrVfbAzuAcR
rofmnK3MMgeHfWZ0/wEuAYwYyH/oXB/OUa889Eu9LtwN5nbm8E+6MJvmkZXf3xEHwxxho6xCKs4o
htFoFyQ8P3MvnNgRcIeGvAMETwGPOqae1hVqHVlWhYiO/Rs1Jn6xASF63aAC8/XO/nxBQLgHgEfA
uaFbASLO4XR1ge0OhWZILLxZXE9+uUM3wr/T/fBNWa9l/4EKt8gqAvgD6bCjkXiG5rSjKNnZ9vvo
qNiMSAXRbUYB98w7nZg8wMoAhwaYxQci62gJGEFHvHEw7brJQS5Qm2a4AqbA+amMQAUyo+m3MYQ+
hdgi4OXgywCcdfRq6KpNALl13i5rV+2w6s5pcfxj9hwtakBSobfHQKRe8DOHX6mBBN5YVQhDbIYK
Hbf8PC5ETgE+btqbuZih6F0U2i4StHU4QJ+2uUBqFUbdbNdXs03VBbqN4tEGjCDiSJ43qDCFtwhZ
p2u3mIi1mYKgv7PRkL11x59TdS2GLtgq2+/WOeFmVTYgNQmiwzJKfdnekTnkq9En1lubK/tRSoSe
X6/LE98Q7FvwhDwwG6CMenRas3DKSDA37o7iLGX5fnKA8Zg3qOF9Pc5nMPtC88VQ6O4tst/HuN9R
gTrWC8/dDb6IXHPfw9ETJa2pRXEKrW4+Xvf9xikukAOiyHwmcvpMVQI0DYsUdksB+CL2sciBuxSd
SkrSnX3XhrChKTkm+Lf2npioYkvHNpIe9j11U2xELNXFAgUaJYiYj/lwaR9UNBx1uss45Gksa/3w
9ZR+PuMRMgOZ70I1hga4cw8XazgRkwepFvu6MrdQgLp07W8DIA9HOLpoYUvCWsfHCD0aqt3KCr6N
gMTzASFboGRQuqRHB4jyg6zoXSX2UiJKiM8yEk/OUAAiElacF3zi2MFCq4fDvcJXd4CCKTZO918+
wYcBjg6kNh09PdUYQKMauSfOmQP28+9HwgIkNmC1UJeFpOXhFyZDl7oVSmM7EBGV/jme4/mffD6+
QAi0IFLHY1qBsrnVVSa1dkV4VdobQ89su8+XHnCn/7Yd4n0wSY6+r2N1MM+yfbWn80XJ9jJYl9O3
o83DIY7ig3KsfQL8i9r7VgIyVsG/vYmhU4umBFh5iGk/bTJOrVr5JVV7j1wUlxX/9g6AxisQoYCz
gvP16cIZTJabYrbkvvydAcc8fH8BgXMPfCMOiMVq7mh2VF04RT0xtXcz1Dii6uW7J9BC6f+/xx9l
1c7QBF044PFFeUX7myY88/OX9XF4HR88/9jjwkMLUQ0enm/3sYZuKPCHKM2jaR4Lmp9JIE+sVVRO
APMGdBL07mP48iiDIMtZUe7D4Knqh2gcN/Y5mtPnyxbUnQ9jLPvxQ15RFy0VJcKzvbXSRkTDyl7K
lqtvf5SDQY6uBRqUEEJIMUjlwhtAXs3l97fEcrdB9/Sf3+Mxc7mu/XRsZVnuSajWjbYu07zf/Id3
+DDE0cFn2jQo0zQv98/tdDPKb19rbMHzI8qDSPvnuFXlQzNydHd3hXqDApDrnIl1ThyrcCQDChuG
VRDd+kd2+/CZ8wron7FKg91IEnEBaMy3J+fg8UcfWFng3gLYH+wGMa5zsavUdGbfnXwBiIVBlgVx
C+L7w3WaO/ChHmaDCWqAbYRenG/OjLD8xqOdDdAQ7jUP1kULj/NwBJm2NuhsNNyZZg14W6DW6bD+
eppObDboFSHHRtnv364+HKIClsep0NzcwdQ19uRtZV1p3sS5OXPJnZgsJI8g60I8GxIwx0GMRoIg
XNrTHZf6Kr0szkZJJ07BgwGODvHMybIG6mZ0p/4CVZSxtS/iMAfx9MymOw6SwayAb1EIASnIgiD5
OeYJDbaXtnoMrX0HMfvSAcDAubT65xAkhb6/mNmUAOyFjkR25uj9xxf4sBoWyghySCQHS+76mc8L
eX7X5uno7qcRuBJgj2AjywF+eGLz5G5EiYZuk1bPovPNe1o4/bupAnZVQlr1b8GC4rJMyTNQGdW6
cIDls1y4QUb+ADiaayG16OoWeh1TntHHrKt5zHonu6Nta4pIsA4g6MvBjcEngRhfAbGCJ4uWwCbo
dsVEwzZAQOiN3buA1gFyeNECqFJHjhoBTS+Yyq8BMs0eDfP34IiS5FtL+H/nBb4i+ChYwsiyD5cw
dyACnoWDuxf+1Y9NVV6rH18PcLR2/3cAD5LvcKI7EX7kbdsxQnp3D+HOBMD6ZnDOvMK5EZzDV2iL
DpyeDK/g9a/WJv0PLwA11aXiiPh1aYIcPj4rUUarWhuP96yNkNn2THzmHp0iywyBnQcKpgdKJJTr
j0qmrhGoo9Ha3fOy8FdhqtQtD239ZHcVvyc+ZJ8sf/b+siqVAF4A7QhQqX+DbjTaWfDia9eh2/uX
2lHBo9+UdNvDQ+p3YMxNOuXFljiGojhjyaSWFtRu59beSN+ytnNX5ICok2w101avhw6IqgE0AwDr
MigxCxDgYnT6W1h99+RPXWM19in4E/M0uleAJY3fu/OXacDxsDiNQOkDS+X4zpFgjGbB6O1d5y/7
xd3nr9fh0XWwPB4fkECwH7fyZyqO7lLKCpq6e9QUIUMp43G8BBb860Hs5aA8OmYW7g2IPNDqQqfs
6CWKOexGxbi3D6cwqfJN2v5gmwHVG+8ngHgAf7tVot4XjHuQFNOfwH4Iwp8DCuXWcGY67eV++/RT
ICcF6Qp4YCCQOly3DmvTfJoqb+/01U1T5ysDAUZbz8B3+Vckm2/dFDAn6DO4lb1yqurMrjyxqhd1
uv8//NGuBKyo76XA8EMLEKWKwNax9BX35jN346f3ROl5IU5CXRKFyEV36PA957Znforde4ta4Z0F
bZNA4zA3Wq3dvJYrI9VdTcWP0VrZrbonnjjzos6yPz9ONPRA/1ceBCVDVCqPDwhlXOToqK3dOf3c
3VQ9HAgciwAuWOl9UZP8BiI61UUmlbeU85wLrJ0OKE0wcRQq2j7Z9jTnMR/Y37mTfiILroEWHKG/
0MCYG/D2c7HXv0P9+Bd7aLYuX8elgMAfThkcZ9UYCDe7azvLX4nRrh8FrMiTQTLESqgf3sIXooS5
ZxlGMgvQnXDNWgPwSvTwR5T9OSfA47UC6wlslWXukBrZkAU8/D2uJHmTF3BcNdwpL7RR3U1oCz/O
e6CRZxGc6x+dHA+9HYyIIizcKQ7HY6Tti4ZX8iHLEpDBmuDBBVjd/V47EtsOb/VhlKMdIB09zVWP
UWxQZWbIVZ3jLx4faccDHH3GZsjHthQYoEnBcQif7OGxGVZnTrTjY2QZBAnGotAB/iJkpA7nCjdf
1oD8xR+Ema6UqG49y92EFvC8uu/vRtdZ236apCK9D21QDUr69PUPOPWSaCZCTwjR22LvfTh+11FY
AAO68ZBnfcKFu2nDOz2dCVJOLYiPgywhxod0KgTJz7ULmz84Uwk2iwSPD20/68Ea9v/hbYAOgOuV
j513TM7tfcMAj2XZA/Ctb5mo/gQBSE9sePh6mONr6N9HowG0pSDViiba0aTZ5WgqUbrZg4QiYtRn
AzQjAaAT9k7nBk0o929tnzsHT43p+ai7QwoD4RI7GhOfp4JissweWPDG/K0U+0Jceg0sUlgbmVCd
WZin1oUHcu0CSoEa83Em0VagoXFTZw8GQNpmL5tnhCVfz+Ly1Q+OSSx9iCKgdQqj2M8WZco2NYp/
lD+A70TtXSm/12taDogQCTCma1G6R353uOpKO5snBsDqfQ3erL1c1N+rEvwbAJXdxeoWoBRgLg4H
yEsI5jutx+4LsyLr8NzZcGJ+oFeFZiP0+JDF+8uK+LBrbKrDyeY+u8+H2+vB/w8/HqIkAHQ48DNA
C/vw6SNxS5tUIbu3MlQHXkxxZo+c2PMUqkPwnMAFgND+aL3KwJLulBn+0PpRKn+7QewwgJy/Vzxe
PsHBKEcnC2ejKA0fcHzl5QZciV9ho75Xa/p/Q0CrAuVXUL/J0T0zkBQpHKCRD8E0bYAJvWrAffx6
J5yeq/8b4miuCg5V2HnEENy5dK2EgitZbrpz3awTW3oRuAXsAtJh0Ac6vpbdQdcD1GPu88aPJhcy
mBf17usXObFk0e3A6YtkADvi2G/Bpmk3N1Coue+62Gu2AB5+/fwTEwW/YYCPUD5DPfwYglQQQdXU
Eey46p1YBsjuSz04sfm208eyqiCJaEPpBhNFj7bemFOfgyjH7uffnbrLn/vh27sPA/gw38DVi2/i
Hu0+UC/LxueU3pf8WlzUwbfX7FICWvA1AIMuUveHm9u2WvT8cofeI6Gcbnx5JvT6tJIg24J21r+e
M3paxyH56Fs0zUXt3PfVlffumCubrr7+0J8WEkaAegdEhqDPtCghHL5AA3uSxppa7x76TInXAn89
fw8hBF8dgk8MnQ0by2lRPD0cATw4mjXS9u6Rpg/FRUHPLNXPWQC+MLYZTOxQEEMicHQ7+AMf2jLV
832W9wmYyAj1N8heI0tclqDnKXorpp0hr9xfNek2rc8sgc+J2zI+ZENRI0eg8skqdYBiQANS33xv
+49e4yRZ6kNF62oGoQI1sbvFq/vvzM+sjBPfDYUosFph3wg87XFWbGwLVVZo9t0HIJZaV6o7c8Cc
WHl4KuA+WNQnUKx9Li2v6PV0TyDr1t947aWVfTdswNbBpYic3kYA+anlmZaGualHxvvc+WO7AgzG
96/X9jGQYll6GMFHdX7Z+ejcHi49hwMNzmszYnE3kegMECoxEhjT3VnzPaQ3Xn0ZrHx4gk8t3349
9sn5W9QI6aL2isjicGi02CtSCT3euz17Hqbyh5qCnducK3ueWgYOgi6o9SN7x1VwOEwxAUEIaf3p
vnecYWWqrNrmKj+Hml6echBAYh6xtIEMwFIAsPloHgUrrHaQ1nRPXZB8OpxF5J3IKfZJARrn49cz
d/KVPgy2XE0forGAg7FSao7t3II1UCQAJJ87MT5VOpb3QSd/uXrQtzl+H6jPYT9bPhY329EcZKUg
3/T1q7ZN1DhZXEw8Kto1ac/E4SenEcEHBKWxKD+p6AxgzCqU9qb7rG9huDkE+xFwFBVUcer3mzYn
Z06mkzOJ6gisyBZpq2N4myK1b3TPpvsQbDWVFdez2/6XIaD9BI3CEHT549Bfz57NA+1O96bVf0mT
XoYF3Xy9Hj6FIsvH+jDE0RJH9CF53jjTvep+2aUdFeXdWOawOTuzKk7O1odxjkIRIhSlVYpxSuho
MA1mpHemxHdqhEXSfzmwqYOI+nBlZzgMJRhaGKFz4eXuFdEY9udU65cy4dFeRZdigUngXIWk49HB
Q6YaMiKFY+6bFuRshJ+omNYjiLulZG0blVlWg5xa5VdM9u59nilz5nuhLfzp8IMDI4ymbCjAL5CN
Y/DhoJ3JBUF/vrfmTqzbVE2QbChCDp6H3YBnpRowYLCzIQVwO6uyhvFZnieVz7pYockALdF+iEfd
jlEXpPNKD1BFoBwspbmEHADoREUW5bqttwPAZFHulv2O9y44NH3ebEXh0BU3rXfrTcZ+cMfeTTrI
7dxUIx22uc2fXd2al8Jzxz/KL9jW58J6VpP3xwoh/g2khnwMMlWs2rH2khCxRWz7BicCLd90b4Mn
4xKY8CR9BZ+/CBpr6XZmulhboJ1f1GIMttxrhqjrgznpAlNcMTFNq5r41VPYQl3Gq6W36rPGukM/
lCSuA7kUM0xgomRa3/RzxTYzisRrmBOGl+kAuhsUVjRkFKDmAp06Ahk/YlazrGkWodkmgCO17DhT
AX2kTdE/GNKIO+aBoel5/G9FCXhzfpPf5XAZiKFrDdNVYomIqwptS3BzbwoX0jkaDP5khG5MUoMV
t+qb7pd0Qc72/MIGQ2+yE9zkVVRlRXod8oDcFk5JHtvCu+YoOGpwB6dyBH84LVaCqSCC7Di/CHg3
gainblD3ttc8CFFsk/SP7xdzImQjIqiNQeQoYBpyR6xe9UZaK9a36kcJTm7Ce5XHo18S1MvQOo68
YAzt606Ix0V4GpIlY/ogJXtzK2W2ae7BWYqAWFVEltdnkDXJXtnU4HKHWO4PGx6+BpIhHu/jpplf
p0bCSKy0aXFnUcskLmXOG4xqWy8x2Ls/BeXk1em6dgWtT0vG1hSGT87klG9pWNh7sKOra1JgNdYO
e29I2b3MLnQ6MDU7LIxplRbde2GN1m6uEKSNM+SeqsEVzkUHyaiFYt0ECew1aYS16FRbVD//DqUM
nooJ05JBoisp6MQhLRMM8QDW1lZ2uf1QEkl1xEBIfWZW274JLYaYWBmqfY1jfqUtJLfRSrOSFBUl
Hsswg5DMmIc3bm12oTVmV40Y5vJOez3fgB0NwaqxhToTZyaqAj4n+LXTpdCdt7I7XPDZslImH4Je
o5nuQekftpMSv5U7yZ8ljPLuMnfWUYkZeZLoagQXKZj2azD6gt2U4gNEkMXgDyGEP24tu+T7vNY/
nVAXL612XlUaID02kC4evDkAYxcKwaAA/5it0V/jS413mGD24k6dEwNWZiegGHcJwMHVGmgtmlSK
vIIy5vvQZWqB2BK9jpGO4Y8G/Wqed+zZA7sem6QoE8LddhWOpP3JsT11zMKC33h11+NFaR51FDzV
6S2UbwMCAAg6RIP7znOYvvlaqcQ2RY8vrfEPfTDUgzaUG7uQbUwNG5I5SKvE75hcd9CaiEtwG2Nk
0PbaHZr6wq2YB2phFj61HkRSBgHZrpxPHNIErhdPWHiRmVPQ/PhIYp1WgENX6JU2vbHA0A1AzgZN
HswEAV14T7n1Szt41huYgkM0eyAGFqEeYkfk1lWQCbOZc1rEBfieUN8aSAyL2CJ22h6Y0Vp47S7M
oWXmpIJuYFRVxU0fjn8HxKVXDfLnt74S+QWkNnzwiivo2DkKkqETyFRbnD4krvzMJDkZ7GeIobRV
PFVdew0dLvXmWwh7IoFMPnZlMy+ydcOlK2t/o40VrmQZtr+tbgLFcaTaTqwBIg98MnSr/QxuJ5WE
cC9kdaC/0ag9fEbFphHoMg7BkF0NgF88jGmvcZZbIP+CHBdLuye3vZL+Gkp87SOoqdODzNs+6TuK
CSzhUttTVd0PVhdcWjZl26635hUEQdQPCDcUWzlNNriOUKHqcgLxVVFVl45UPdYNkUOU2TS/6grP
gyzT1KDHyn9BlamMZcoeuGWnCShgfwAdg9qRKdvIy/MXtBeKqOIWcO+QGU8GiHesiQVpGouV860y
HRijFMoxqq5xO0CD4aatobGAlHyInHyxmuygj9d4abmC4Bd8DSBRIC8ZRHki5YH3P8iuX4tO9Tez
A1o4qWizcgH1W9V5N8XeZFVJ5sNPmXNir2GgylYjOv5xze3+J67gfDVlUqzmEWl4aGkQPYUlV1ph
TQ+VF1w0UHCOx8ADuMPKFXQNbHYT1LaCmnqbrVrm/c1ZMO8ayptHLWFC17oYFvGLD48XyJcxrsbn
ssvDpDYQ3KFQrLyFvgj0pHpJLhRLuw2ckvUqC/vxknXCrPJiCNYNaMFQJyD+RaPIGFuNCi48QEZ2
fdGb2GptKG0QXieh7ru4VaGzCrMhSOYCDX5rAhYkBjFW4uZqecI7yORBd8a7zidqbcHssLZ+GkKC
IINaAKtgmvU/pJ1Xb9zYsoV/EQHm8MrOLVmiJOcXwpE5Z/76+9HAOdPN5m3Cc2DAwMCYLu5Uu3bV
qrWSDqcxCFF5hk5P2kHOFr1WoeUdFJrHX8sszk9JOTYfirJXttJgqi8ljBM7brMYBvO2/hY1E1Wf
ORS2JYG9D7W6g3HIan43qf+jzOXUCenwtWXLS3capLV2lFvpKZZdZQstYPGQTzwLymDRRs5m5mgH
9Zvaq8GPUG/CbVvSpC8HeGNXhisyHJufmaZUNiij0JYltlsfZdIDR9fdkLOW9xNL38GgI90eanM8
AmeAvsY1vW34J8ZMitFWxlg91anQPvGO1NUzZcihs/0QPhal0t+i0MvPPRQE8D6I7F199BEjyLId
gHD9nHtKuy8StITNVk7e0dDrbfQqhz4v0xJgRYRavkH9XekhZXO99EuUiqPtqqMKK8hEK0hf2r4z
1Qamyti0h1SvIKlvchrqNGuX99CapIX+wxzbH6XRG1/aFm0AVwtwfY0sHso2g7BDB1o3BLl7rMtc
fQgH34O90A8O8EBlH6NRcDey1tSHKE6VTVJBnoNUaLgVwQPtNTErDykAkseWKJKJbzO7byDYKLPW
2oEteGk839JsyZBhHIJs5BC4GWioTIe5apgunbBuy204EVGSU1Jf80DDXwdwGNABT9++2gZwNVaV
AR1OzbmrquCY0l3pjLArHLOqqZ6SEbCEUNb6U9ESGfSh5z1nVSQ+lSk6n4CmhH0oCd0h6yhdD6Bb
DDvBCW3JqOX7MKrdets0RvM2yN6vWMs2saI9FxPHkdT43SfdDNoBRXuh/KoYQ+VIRRP9RPE1+myN
urfTQnqsO9H/EUkRXEBCx9e6owI/h6Vsqpa4VkYD5ZhprbWHnE7cgRKEGaStjK02mv2uboJ+4yZQ
6Le56u1DQa/tsejUoyVBaRgLEpuOrAE95dmXIbMkHIeVPJvqGG6V1Ackpo70dOu5afek8Haemgm7
HhbNcENwLmpnNR3Gdl92yCekbe/aqu998kYVKeu6LmGTyH1tp1Lkdnw1bB814DvxObTCPCeoBcdE
ib3ZhioynFppVU+WZ/zsyqiz84z9rkIrtoc6leC088yja3XcPAk3YRBn+m4I2/oEfqeh8U/y94aX
pV8UGaokCmn1e6MW4nNVZaOjC16g21E1VtlD6Y2aSHHYLTZhVY2E3UAznqsen+DLY79pSMpxqwDX
iIcIxsdYi5wKQB/6gyncSm4e733S+Y9p35ofIPly803IE/3M/RKFdu2KHZSkkhv8itu0cVTBSN5i
eOweEkgctmoG9YNd+3q+KQjyDoQKwt4qB5yCFtAtP0K7M8pSd4yzwj8iKFtt1cj4SuqmPke6ShG1
c5OPfaGHj60PxUSUTInKoQ0++GEz7Olnhrd1NBVbKQrxvSnnCBN7AlRBWuDzIiqaQ9IOwg5OoOJ9
Gxekf0Z4YqycID21IATyqHmc/Rqmu8zLPwlVWfHm1JPHoNDTtyZ3P0mCIL3QU1s8a3HZvxl64Z3E
MmR/QOpwKrTwN/9TuPU7pQFTyYHU/KE9WPQjnXhwFU6RF9ZRKCUTWIzauTs/8lonHjLBFjoj3Cly
HUOZxSMj8b3ug+LCUqyXmvhscZrf16Ke7XzfTbZp2PnbQExaO+uL9kGESW4/6O3wGqhJ/apGsAMp
5DXstGuqfRm5GzM0TzDDfYxcVdg2IbgYT+5g2krS9knueS1V+MCNqKbVHs4PdT91xG2USuwOvtZK
W+hRfrlRCeWL3hbnDAXSp0yGVSKGcK3XRaihxq4FwWTWj7Dy1t/ilJ57WD+Ud3AywY1goNgTdQX6
NlkfnX2YTiGk8PNtNIoHXxJs00rhRBrl8dxRaN7VblicobLy9ormlrY3evWrpVC8obENWru6TB4U
07X2cK56MAl25qNED/I2Dy1r3+oBd3qZVe9VKf0ZBrX5LCowwPFCI2bpoHQNBCU+DV5gfpNLKQFI
4TZbuS7rZz1J1Qcpteqz0Yi/dCPDKzeldA57pbcrOv5tEsHxftRAL/tU+DZWWqu2VmaI0DWQLLm+
qe+EvpcO8ABC3RSb4W9Vbqg5KR6sXnoUnoOsSfYRlFwb6tDEJB0UHvhtaBBKboNAqyCWEBE0UCzQ
uHRHlhAgahANQyts02htbsnxwLRi+fGJzjrtoZ8YJ90u920t8PIvdREOO7FzXRh62mQzivF4tuQh
+gbITN+bpdQ/jiU0jGEUf1AVgbnUoo+dVQn7rHF/NFWVvJVKmDt17ALM7WXZyWSjtYlFvV0r6+mB
KByCIUmSt2RIOnjAMsWWWJ9TE8DYJ+uFcG68AHZpcifiE9IN7qapIeyNpfTJlzrp5EKWvfOsQXhW
a9ISeqhmD1Q+snetGnYvSQCnKKQ3byAiQSXnYmK9uZYKZ4kofBCsAFKOKM4Cuwgt3yHvA6WP37/L
FCsj1eX+ttKoeTA0rT/LbZGeVO6pTQCjm+0L0dhsRHlMP6YyBIIZkyNgvhGNkw6bxjYKw8Qu0jDf
pIFo2l1Vehs30PIHpZDEQ5uK5qbIzXaf+G60KRTtI0ky8whXU/o7amEyHgcIhFrFj3eR5rW8w8ri
GR4UuG1la9SQYJfGVx1s3ElvpHBDuCseYOX5XcaRdWxlKOV6TycoCyrloZBHY58I0qOfd8nG9HLR
KZR2mkJjONWWYG0DJfqWJFFwiHl5QXQSN2QUYOyFgnTidIYWDwhSqZ3B0vQfsl7v9+4o8pzsw+Rz
JAjlJ7cP9DN8xLDUhWJpDzq9ZgJBlA2pp7c1i4IEV5tIEIu441MrGL3tZ1r2WgTg5ni2ug/kGeVd
kvfCkZ5wqJo62BhsPLW/F70SorE4rmEuS6xdStLd9prilwk/DpTjowwPZA5RH4w1ttGXwm7M8/yF
aHm0BZBwdiGyozxLQ9q47KV3ZtPHj35SBh/vZ2Rv8phTeo/mYkrYk6TYPK9c9h3cclBBOo100uXH
MfvbTCy/jzbGpJAgERQoU4rzogKQVl6lA9Uanbp56sOTL6/Utpa+/+L3b/TQQP+aUsDvW88xDd9/
2bABjoE/1DvRm6Jh46bXuzdM7rjeHR0IBcgVnlEVGML8b3PJMyOzbHWlJVqntxiJfHJn9loX8NIU
XY5htgQWYMWqr/l5g6Rj9lJ4X/5+C1lTYZFeXzQw5qCYwSgGOLypwiXVV6dSvv31ryPJRPIb8ZyJ
9mIa3cUGcsuuFspWFx2hlL/K5IbIgf1tVduw/iAJKe6xWbFybYJumS7Kq1xzXDF5pvRIPWdQft8f
xkIaHRtgYajr8QCZI4KpXFkKKFXNkaxnqXLKlDTF+/sm9Hm1YBqGMmknaRMscc4P0qiZCl4905yG
O7KSjTctbsnSx1+NVF4j/pm25FVlYrIFCAqDMJ5g7nrKBlKNxZinGhdkf4yS9jy6zQvMKO/hYvsh
Dg0Jyb/F4nMQMamr0BRM5CH6zKSYCzCqqoXmZHQPxmff+3l/+m6KLfw+sAzOOPA0YDKzXRDLEfEM
tF+OnP4c60MSDDbZW2jyCOAkUkD+yqm/6TuaBgSQAqQXZmnVnhnUcsuKU2gInLQ1pF0huxolkvKs
ufqB4i8kydCkDen7XhF2XQqx4f3hLngFIGw82ZlUcEdzsAgp3VpAP0d3gAbxfjuH+l827E2+88rC
rNLccqf7XSjrjgdaLmFLGv9iw09NxFwv+iSxNXNsGcEyssE1O4IeFaosnUoNB2pjrxH+drIm7I7C
dAE5RqHYmI7ehRMaJOL+zqDGVqXWxh9sgSTu/eVYQr5MKlL0lk5MKdZ8+4WjXIp1UcrOSNHM432W
OmnZ2UZ+HnMoJSGtE+rks+iqh8pKD34Tb9T+1/1vmGqWV4ca6BPqqBrCayD2jHkvcCKgNQG5JzgH
3qGGHtomghgy3HCKVG3aaK1LYtEcViTkTCdik9n+CCuyShNLpoPg207JPvdNZcdkUavmk5qtQB5v
Dvc0NJBjJs3gVKDns2sg8WZI8OA5fS9+lDVvX+qop2iUCvD1QwgnfQo1dvxDGs2VhV20bOHwlSmE
uMEEd6qSl64kdU5Dw0nXGMiQoAeRnlzlUWpfoKLeuLBB31/IG+/MaOmgmNBEiOHc9BL4LSJJrWR2
Dq2gaFMMyZOe5EhJFNvMrHV7YEftElleI8ZZMgvTGe2t1MSnbXR9StSqagSrtHpH4yDCherDaBsK
Mo8Lact/ZvnKot64MIY5oXJw2qAOby68GBEV0okK+5UOxoSkzBqgbtqB8wMBxH9i0APbSGHzekBK
jLIFAkYU+XnZmJaPiAQpu/qvXfE0DiodU6OZrMIddG2GI0DVW656Z1SNbT9qz1JUnu7viMWpAtkx
IcaJ0+atzf4gkF0u296J8qx5GUxyeASF3tt9K0sbAGILqksyqHugUtcDSSy31DQh6x22JEWoowYl
ZxGf8wbBXe3Yt1/um7sJeJi3S3PT51x45boZ2iFwi96RfCrp/S9Tfo+u0n4Mf9y3M83/fBsY6Ehg
bMI8zoOdRswt39PS3iG/8Kq5+QP9umgMqR+NSrLlSY+9NZ4SANUrruM2QpgGqNKwDwAEfcr5gcog
kaZ9NxycIAMf4Ao8xyGO12CB6n4W1oeMAMFTvqtrTUJL2542AO47egFuQZCCYGl1FUjgEccP8IGT
2PmdCz/vz+nSffenT10CZsmWn8NhdTGggoSwveOJzxoeWK6CjRA/N64OWTxEwOOLnh4V8Z0v/xa6
0983QuGK8cr8jfAtY5wOzMXeUbusjJVAlJ0iRWCFzJsXrPZ3326bKxOz+82siyl5OMqOmVR2nxwE
+eX+HC5coFcGZlFJqSpxo/mMQQpJ2it7vzl1aAqF4ZdG/n7f1IL/mPC+Orfn1DEtzVyUONJLHVKT
cQz9h+5+WwMlrvz8n3bGi9WgPXU0hzTm56FaDu0RYtv737+wpQ2RGEOd/B+x3CzWDlqVKkIgkSYo
wQ0XQyN9KABrnKNO0v7+VoJMgOcwQF6efH8O9cVYyigZiybrgBBLv2tEMNI15gVp+tiZP7qyMBvM
kFXpKGXiSMOAhUrRF1V5HIVg72cfVf8nMifURIqjCYBJXXkoL/j3K8Py9aEJtUjxeq0ZnTL03gAt
73zlk9s5tVyh63ds4hVA4pL/wx7NEew88ObzPr9cSBUgb9Xo5LL3XY/E77mc7yhXkGD2PTsI0wMy
Kz9Gt3hUWiAN97fMzWBJOQB1xyx4XNicJuDpxToSniajFGo+W76CX/vJI83fN/U72JwPWtY5+hpM
++YQTAZlmj9JExj6TRiAKElRp7npOwCgtyQktpQp7g9pxcJ8SE0RKq1SkzHugnewQtp6/eu+gcU5
I+CEFtHUUXBXrudsiJS8I/rwHCl9jim6+jtP2kJkVHSHTlvZHTdHepquC1vTYC/WJ+8sMQwV0XPc
YecpD0ZM7X2lX/3Gwf4xMZ1liEEoqcwOWi8LfkRF2XNGujXCfRy9E/Oj+myo2/vTdrvRZ4ZmB6tV
S8+FP9hzUvAqYtPYg+iE1ksQP6Zie06MZmOC3wvdf7MfyFD/Z3yz5UIZylNdVfEcxXoZ802erNwa
a/M3WyIIYjKaAPn9MthRmC71DaWG9pclrES3i3b+nB5R4Zn3x2FebIWCzt8m8xKmTze8ozm4H/Ne
/YDTpz9gqNVTiLLlyoWyZJL+cIJcQhf24WxrdDCd50bfeo6lpd4TNM8empWodsQBkuhhO1p7q4uy
3/f3ydKWp30bTjzybqTCZrdwWalyVfgjRoXnMi+/k5n77norXVaLRmhFoeVtarKaN1pUUpXVaj9A
81F9p8pih/2Hnozb/ZEseSLSeJRl8K+3jbkE07VeDZXvuCGxkYY05IqBxfUhCUqiEHTSzYM/NY1K
aFE1dlB06R8C6wEMSJh9+tu7nk3HjqMPnLZ9cuCzBTFIQSlZmPqOKX4Jy7NPi9L9eVpyqBcG5gTr
ODm1o2TlO63+MzB2HnIa0dZKAZkBpl3xQotrgtOmNYQRkZG8dqgAdCurqT3fKYWzsDPXmNCX9hV0
q9wrJGFIG8/mCiEaQNaFOdV/FbQ7kIlBejZ/RPJmTeF4inuv4iNW5cLSnLwmQ7Kk9jJXeAbAsxmr
lxbgo4ocQaz9bdcThqbnC3lOcnY3N3Y9iMAABq4gAO2R7QmD+eCPUvry93vgwsr81k6Q3m0S9FId
w4y/yEqL5pJ2JNJ98yLzqCnKxop+3re4tFQwmaPDCTcjZeLZvVDIJCIHnevIIA+OrqMnbxR1Ze6W
FonKow66mwzLTV5MH7OItn3fc2AosSUw6DTsREZlo2h0fzBLhqa2RVJFPADo5L3e1q0Qd9DSYcjV
8rObea7tAzbqa5DoGcJF940tnCGu0z80gdbUgjnN7MVN5Fl668WJFYBWkDceA5I2/5uBabQXBqxg
rLUWEXIHkpaN12+z9l+4AYZA/o5MlCGCvr+2MOaeK2SeGhDkQwgGGnRlcy2sB4IXU5XKpFkQPojr
3/e0Ef6MtmWK/AEMNkcUaMXG8NpfZfXt/mQtxVV/Wjm5aqAGv8lIJmhrklCoAsdt3UezzH5pyCH7
mrpTmg5w7ejQIHK2cnVXZ0gE3jc++bOZF7q0PfdCeoz2uJdhexRGMJWPSdnTc/1QC/Bda1+KMtgo
3YqnWNp93Hlg7XTkuQhPrqc2njgXvDgNnAJZp2w49GK4sv0WPIMJG5ZG1xuLSBvAtYWKPs+eLF/g
DIaGpA1c1p22ja3o35ihhcokl0i0M3/48X7vA7BcgSMp+llqpI1pukdfXWvuX5ovMgLwz8Lnymt9
Nl/cUTrS11LgKMYRzHHWrGyBhdubuw4Sl6maQrZrNltJ0eYVuzJyxijZaMXBBRCMIKdu2lmGFLj2
l8Sx5AkpcNAJCWBBnlLws6OrJMiToSYTOSBKN2CbbL3JNql8NHzvWBq7+/t78XCRPaMgRr5XvmFs
ymq3BH5URI6YebZArwZEsrbfgqgDaCQHmW01z7X1K9HWnmV/GqLnR4sW2SkhRVqUv653YdAbhl/J
aeSgumo8kOCjhbAs1QeK0T2iSWKy1WGvO3tFBpA5yOpDnKNI2WrdcDZ1uk0kPX10gzIsQWAa4Ws+
kMCwGt3aFZn5C2FrNFU7td/lxK8rAePS+dGnCpQ0laMo+l9/eSqbjQazXcStF73P1MEpBJVrAvbH
lcWZttbNFP1jaB406FGWD3XE4hSA4+1MDE5VETwavGCz5ypvj5KaP5YUvSihbCUv28P5f6pkb3//
M5YOmEE6YIopJSqbs1eSnhZemwta4gxdfeh84eiHK7twzYJ8PaFGnzdjY2AhzuxKfGjUw/0RLC0Y
Z5dwEmAIA5neGRf3rVIWSsxxS5wmGc9l/N70W5Qxf9w3sjgIng9gG2AaBNxwbSSX5CgBx5k4Wivb
hbCNg5/3DSw5IvrW/2tgducGhar4eYSBsi/2DXKE3dAhCt73v+kjOHcloLghEfztfau3PfsTCwiP
UJ0MmjZVt67H1YPELczQih2X9iQltDaergKt+6UFtOoY59DdWe2zrsd7o/gZ9PW/OGuX1mebD5XK
VKNlJHYCpChLa5co3t5c6wO/rWP8GSNJ5Qncpt7cuWoUmlIcegk5FHqHmvRoePnJRRrVdmP51JEX
iFxAt6p5Bon6KR3kBxNm56zxft2f7KWwykRXALIrfQITzUZbK4LfJFHKRi1UPsQq0br26nwX6EZj
+56yBuxbOBjUloH1QXQIsm9+tyEyp9SVlaVOTSuVphtUbV6lNWqyhUHh3sl4SHCG4bhnp9sS06Qf
ei7QCoXfpkekFkWZndYQmerCSj5x4RBe2Zpd1mPUa4nrmpEjJXuV3qM1VYOFM8gwJMIAcru6PNfc
URq9DrTej51QeQ0kbefmj3X8u4jfNclXg9ay+9vhT0VmdgFcmpvHAm5TliQVMWfKL5LwQPMizZFc
0e8mRHbUvwuGvaV+y01yjSjZeK9D329T6XvffWvd36m+F6zf979ocX7/Gf88Sac0Co2zdRw7fbsf
X6T2dP/nV6b3jy+6cNSqMppxKUSxY4mIzo4vtfkqFi9t9uq5H2Px631j0tLuv1jMP17hwhow/qrV
rQBrwSRS+7n0HvLhqyj8ys2HCrV0wX2Ioal1aXfNwue4PpnAf1N1Jd5f+4ppyi++opAIX7jaY0eo
aMqwUfwcrY/3R7p4AvEnEzDIvJVSGAw9H8eKVYu0ZkeHLl1Y8TGy5GeU9I73TS2P5h9Ts9iosSLq
CiCmoal5mPpxh+BU11/u21hIC5JsgLGDqo4E+G36hosZg1wmD1INb53DWeDrXy1kzobHeFN5K4aW
djtxOD+ogl2ln/7aUNQbXGgmV18c7nN7leppaVkuf37mGH2VjioZ2As0fccg3ormu0rd1GvU6Esr
AoaI6xsBSfKbs+CHTWHVSi1HTu5vxRgV4GPRrPCorJmYjvXFgsRWNeZZhoksULexR5sMsXyylhFc
XA1wFAb0KdSl5jqeYqEPaocQqWPREPDorRUqF3+e08HNy2OIfOD1IAQzhFY4Ggi288bun2CiWAnn
F2eJN4NmkpPjhT/ftnDMaIXY8WzwEvrPxU3cPqr6ijdZCteIEWHi5tk9EdHNrIiSDLkRLWpOnpuP
jRScMrF9Z2rjJqdpkzzaRi6Eg1p5kk2v7VuppxvZcldKzEsbWyGGmTLEJKHV2S1cAMzIuy6JHTTf
xX1Xuhp89EoCxjgaDrXepm/3HcKivQnYP73GbqlkW9VK1TKPEydgRgcyM4fW/0yh6r6VGw5uXqlo
Bv5jZvqMi20+NWAoVp8kDCs6J10KBUryBD52l6rGgw9eW/SjbUp6yDfGs5LLpza1dq3aftPq8Est
x09NkO9yRaeN23y/8m2TK5pHCrDe0ZwO4BI2o9mUTykyWRzc2CHr+0Mv6prINVDsJsiCsxeJrd3S
s04/yhAcUil81KvikHvDGj3s4kJcfMV0xi5mSBLdUc5DviIePNv4OCJqPQqVXakf/tVwJ55FSh2s
+uyw+lzPuVJoMSjX8J0ggCGIpYPic2mHaX6IO/8JwvfX0hieoyT9oA9rgcryQP9r35o9imJ/KGTD
w77Vvyn9q6fYYrlBsPD+MJc8BoU1bjnab6A1nLnuIEuKolajlFEWG6V+SnWRPsT9/2Zk5rwr1Sti
MQ5Sp9W+p/VRaH+M8kpUvnRhg0GzJrJYlD3nddaiGizD8/TEkSnzi8XjIFgbUe+PdPQWpb4ynltk
Dcf00trsWq3bqlcLKFAcw/9KacdGqGpDkpyGNoj/QshE4J7Lk7Oqvmv7teTdUgB7aXt2DPNCpctP
xnbYaLS+vrUW3UCIBuocvir8QG1u5VJZSuBdjXZ25AxyAKJfmonjStG+rzLaDN8gxtg1zYsJZcJQ
7CR1BLPsr0zz0t4E8D2xWqmihv7i9VFvy8wzYhobnbjXN6ZyHuJvEsDo+3tzaeOQ8GfPTH1DOLdr
I11uVPng4XGLsXwbNeshSaUzjcNUs3rjFLirGI4lN3ppcHZ7VrEkZAB5eYCX+6Cwo3EzKtvKPAD7
zkk+yi+xflyV7lycSpCak9AZsLy5KNWgwaoxmF7gGDHUMPE3IXiL1NP9mZxman4/TOHAVFKdFPNm
DlPRx6ZTxixwahpuDzBN/YufB88wXYFwHs+heVasepWs99SDxtRO8ndF9S/eFVQ+aLIhv0ZBYbYT
Yr226jEIArzUa5udoJhxw5WoZWmK/nhaHTVBkjCTz7+4vOqs7kMTRUd6hx6S9pMRrETJS76BYGi6
r3QUHeZekDZVOfNbhpB6sAGY2jZvBNqtlK0ej44CwX4yJq/3l2UuCjsVE6xLmzNfGMatIRdwdWET
mdY02tBCcfAycQun1y6Cy8Ujk94k8dYzjT0sBXtXD7aknUk2854yU6eIRwTrjL1ZZ49J7T8meXhK
tXzLaDZ+7f8M1WgXyM1DDXOCkBRbs6lPWWU9KK4BdFHfiTCL3R/T0mlhD1Meo94DW+Rsmcx2QMoW
vhpHbU9NtjMyumz+xWHhKEJTSh0O5zM7LETJoWZC5eV4zZYskqCvnJbFK+rCwLw8K2eUsNuArQbP
vq0pp6Ec6GOJ97rwEhu7qnqphR8lXceiuTZ7i5vwn6HNM4yKPBQiXAeB0wi7eizs0njvQcdaOZBX
bOJ0Za0Wj9SFtdn2S9xOlz05Dpykbt9qHyGQKFp7Vi2mcS4nc3bn6j2gS8QPqQ/rEVQv0DKUmh3R
GRQE6klP1FORjp+BWHxQ5WIfJuYLfDc2EfQGSqW90ukf7+/PtTFP/37hRlokHkNzqt8awaMGG7gb
rPVcLZ6Ai1md/v3CQta7rWiMHGqp6uwBtsP6VSlWbt61fTI7ZXotBDR2sXJh1m5c9f0AwYsH0UTU
7qPsh2StRLprkzaLJqqo1nIEqgJHaB6UhI6jYiXZt1RunIh/p35G7U9l/XrSvDAN/dFiWTwE1try
sxu+J2Ehuk89LH7tk6m9CmMFRduHNv+UQAIQZ7uJfVtVajtuD1n8Wcq+1/0+LVbgqdI0k/Ob+fLD
Zs4mGCC+KwY+LNKfYFfamnJhe6UjDie5Gra5MtK9Cpvw9zH/Kabf2mLvu7/D6pSuNeL8P+foPzMk
ibM3zdQdIwUxXi+GR6cQ9KceCKEdSOkeyj17rOHZURAfUkvUhurDiPqcyucOUXhED/FMEPPz/kFa
nJhJpgEAIAiC+eunHaoxzOF5cqqhsZX61KfesRPcbaWtXPyL5+nC0HQWLs7T2DXqKPWdT6fdcE6p
fVdp+dAM9YrXXzpS4DFBoatohgFqvDbThwKI95j7f9C0jZS8VHq3yTXP1qES6wLvEKP0d38GF/fW
pcnZKR5h5irHEm8fV+0maPaW+bUn111bL1EgbnpxJC3gb/vqcx/s5ZLckNDv9O6pygjpLWXta6YN
NN/pE9WyQbMoIeIcqSFZUNXkJT4lHT8N+aG3Qujfjk3+rNED1ebf1PpzHzn3p2DJsVzanM0AdJex
1E6ORYPhLbf9ca1BaHFVLwY181xpVrnSGDEoqJ13aGNt0vyLpQv2WNVbSX2D1vP+gJaeRISQU2uo
jPLKPDapqybsjYFdVObBoS36bedqFIG6d7pYPQ+RfLxvbnn+/mtuHqkochs2qswOEupNDm6+XRnO
0tlDB2KSegGRpMyLg2kkkJcUJ2YrMMRae9BaqIbS/f1BLJ+DCyuzEIG9rDYN2Aknb6mwDK+q/pAm
0QHKtr58S9tXNXx25cdQkWjVfp/D+OlWr329T5KVwHJxs1x8xzTbF54mp9tXcGu+ox0fk49WuGkr
W1R2pfmorwmGLLrzy5mduZuqEeUuDLHl+9+E+KXVfuI/gwDeewhrw48FtA/DQQ+/mgU6glAcBaGt
CitPnsVAF173SemD9kBSWNcDHut0FLKQ06GkL2L9QRyqTVgfw1CzNbBnlkuLuqHauv6C/OXKmk8/
feNtDDQ0JEArKL/MTJtjPgYTcR0yF12xq1XJfK3b4Wuo5YkN39EvXYeIW/Qld6/pNa2Lcfg7GOTy
rQnS711YrSVqbpdepsDOXIAbMglAZktvCmFXJenkiLTBVoJXczQPXltAMvoihR/Vfi2Au709r+3N
lj+MjNGrMma+kF9S973f0Xhq7Ru4V+7P862DwM4fTWqKMiC2ZzUy321raEJAgobNRshsd41t/tZB
XP++fL2DBBHaY0vk9xtz43WvjpZ7KyO4XRlpok/i5StCdQHS5dqC0fVGUtU+HlUtd4UnOn5gbgXe
x0EZ7eMy2jbt2rv8j4z27eb8x+ZsVNyPpZUbU8pH1J6Aue3aSN7FabkzxWEv1O1WTaAxTKpvfege
0a3Ycolt8zp4bJU1ldu14c/OiW62ctpNbzR1MKDdDDaBfoqM0tYDlD3No5h/ur9hbhf0erpnB0ES
WqhPabimNYUbeaj2uun/Hoz4230za8Oa7X+z9TsxbKYXRXlEaXcbNx/zmrsFpkhPpMyKF7hvcIrT
7y3pLNLQ0qIekoibMvDSN7dIfyZ9f/LdzE6HurNVCH6btN1RNjv+C7uUQCaxB1rc5pAMU1C6uDaY
z9pv3klxRbdZ/kWFzDWJowdRSE9BNMKaH690GN36F5Zxomwh62fR3jnFKRdXGZJ8GQziru/IVnRE
zvdUgNhEOniba9rKzC7umAtT01JfmvKlzIWGlEskHnatJLxKY4OkaLICNVsekaUbGnKUdATNdkzS
14FaiJiJ0hqtxgcZIE2yK9cwXrcOc5q4f8zM9kk6NHIuWJiRXdiLBfV3mBkrI1ncihcm5mujeG7S
jXi03jPf+Yr/KOdQIAuD1gKvpC01Lj+N0bDLoGFeWaqlwWF46plGgwnM5fVSeXoatV01hI5WIj8Z
+LZbrASMSxa4bkjKAY2+7QTp8iaUWhW4t5Ge6qc8/B9/fuadLKQFSBvx80LydQi+uWuQrsXPn4Q4
4LDhGTgvjdedwOePNBRAifwUeCV387+pzID0+K+J2RDoaoyVRgLer5pbtG6TduOvzdLSBrs0cbPM
WR00WkM8XbsPlmvBBt7aLtXWZGg2khr94hp9Frxyc9/VLZ1QeO2nEjwKTtBpXO+uDGrOMvVHMn3w
etGCslMUdBe6+rEL85V9cGuKKgYBG70zAAr5c20qdetII1cZOmxBUK/B14IYsXKNlywz9e39YS1E
yVPJhAcQPfKUT+aYDSFIRiuUQrrUy2Ezjj8Bv8DBGdpCdqi6T6IEKWpBFk4PdiEsXPeNLw4UPgiU
y2CCu0F3G009yhMvs+PrHd3DoNg3YpcrB2LnUkLy2oCN9b7FW3fOaIFqTBp3IG7nlcO+Ay2fy6Rb
ik74YBS9TQ2BFNxKUmdxXDS/ouQKcJk+rusFdJFwKMIRjbR0gE+10cpdLKnnuLEe5UFd2Ze3x4ER
XdianThdF0ZLK7kLIyM8hxrqbwmUsoO1hzVqGyTJDlKwlzJZk1JcHCJ377RjLNiHZqdwjPRcL9uG
9thG3ZZpT7ey19lWALt00a/1Si+tGky4ugYInLrIPBs3un2uZSjLOnL+04JeG+2IjSGsxDK33pH6
J4mhSeOedsL5m02GZKvwK1J+2jBCUqwUlF2LtXh/yYg8dW9APwjYa06jZMjN0KmI1jiZ+Uafja0l
a2+ipbm6tDALWLpOi1xD4f4dq2KTZmA3iP4CV9n9/UGS/0C3oSkhqzBbfw+ywW5AIcQZ3XMhnFLd
XqVOXXRNlzamPXgRe8mB5ollTVQ7QPzfW9uq/D/Szqs5bmTJwr8IEfDmFW1JiuymJMq9IDSjEby3
hV+/H+bu3ulGIxrB2Re9MITscllZmSfP+ZJWYmtGB6/tYcp99ZoXeCRdVIbvD26ao+twmgjiYnCz
GKYd4f8dNZ4lkVYhhqS7gfw9oN24GGMKzB20F2v7YnnVJiT8f6ZztmpSo/hVZ2ARSYHP6Lgfyi5B
aIB0/P2RLWSjroc2u8YCCzmCVGAoTQ+l/1mOIG3Pj4r6Owj+gG9xWyZPvf6F/lRX1x5Tk8cD6lta
+2AFn+7/kiUHcjHHcxRTjk4FNKQUkiy5Cly5Nz6qWfsYV8m+LdWH+7ZW1nNOlBmWvu2ArKD+4rwo
4gOFF0eOXY9stDl+t9aan9f2raNe79uw7lA2MHj+jc4pDv+S1Yp2MjZs8Wcr+a6XBWQZp86OP5X+
9f5AV03Pbp5Q1+i066dZLbdy/hWkfFj81TvnDk5ayfuujc+IErgm0mb3Da/s3zlYRqFRLIYaPDw7
zS7tXgvlYWhXxjYdujuHcp7BL8P/O5RERV9iXX3wq+AYBQoSHsm2hej//oiWPfV/T6Qzcz6jM6BH
ajOTnfJ76GtXdN/uG1i6uC8PwMzJ2IGEHEeFB5U0FNIgE3cbG5rYsIGEJHiqJful1Ztz3/4LlO7k
AngHkhBkfHO45lDlkZQmRCeaHRxiJXBHBQGfrtv0Wb4Zi32sPiZ+uG3SfaQ92f1KzXFxGeGHQIOV
WBr+2uvDMSpKjcgqDsiRXwZva8ICn4tPpvRZAAu+P8PLpqb6pjF10M6BmpkfFV1X8FLozadCRe9t
m/uHwNwaa9WlRf+CoPH/Gpr7Mt0K5SGaMBseNELKlyJHjQv4aeojH/Lbyj/eH9YC7I4FvDA3m8LS
SKPYyNg5wvmUZKAa09zVQZoWj7L2q7ae0+jYlyvP+kV3fWFz5tP8HLaHnKzZ2VGtQ2l/UEvDrZtn
w1lJ7Sweuws7MwcmtEAOtIzKAQ1Ovf2lHH7dn7y1pZrsX8QUesTbuIQq8FwN1a4tVPRNrJ3VOVsB
qVClIptVgTa4b3PROV6Mafr7hU1fOHaWWaCGDPMY9HvQTam2vW9idU/M3FVW6q0cpsybMY6nzA63
fma81lr4aMEDlvKWLGT5ADjhqKArdN/2oiODsAtswwSJmr+pMpqk5TjmmEkZCmbZBx/EVgYV/Scv
6pAD+yMXKy5kcT4prOrgFnWLtsnr+exTKqvgykJYU5R9njo/+zTakqf76/64pq1wc+FcVE1mW36I
Gr2zMzxVgphF7/wsrJUK1ZqB2TgKJe+QA+HSbKT0KzoKUN76f7x/DLztp2ts4lyY4/7qIOUxIiwi
2dDc5aTxkZm5b2FpMS4tzGapFVIbxMLG98GM4VAoga/4QFnzvpUlV05r7KRii/YmaZjrJR/bwoqQ
LcOVwyeiVu1O9N8lv0b0UENwayVcXFqXS2OzmznnbRipNcZo9d+jnyrZ7e7+cBYt8Nik3Zf8wA0o
vSkLp0psk+AiclzUJCUQY/8/C7NlKcKkSUukoM6fnfEtsr7c//rSbQAGACkDiucQD08u4cKjeVZX
BD6Y2HPt5tJR9BsKqsNan8OSq9ZItvLuJ8t/0yA86p1ZDQJurDD9q4B+uocot4ApIqaimPmuFq3A
NRb3GHyuoNtgBYGP63pQTun3odVjT7CxvPJHoeibyP6WK/pBmN/vT+DiBiAJS9KLMIy8w7WtHEC0
MWQkG0rlWwPe59f9zy+uD63cJHmRvkAe4PrzpadJSRLzebM3dlIzbCGG3rReuCn7FUtLiwQzA5Gk
atlkT+aWqFqrrcy9o3bGBhGmTSQ9Z/lTUfVTqeslCOJ/sbHRpqJlXNZVsPmzrdcKuytLj7dcnm1R
p1gj7VQXBzRxFkMtBSftnHXHyRPPS/MoPkeilWlhSKiN+iPZSM2ggjb047YIYbOjwPdVAdT+A0Wj
FP1xr9wlY096wO/GTY/w0qGvo34nQfCGiFuNJlch+lNoFr07+vTZeo7yS89FTjNeUWwR7KFTSXIG
CpKavE2k1v7eFSiu3N8WS7uO6ptpA82eAMyTL784tgWioYbph/FZCoKjKkN4zv5YK8MsXQiXRmau
Oh8SqYR/l4ZM6VgiZGeTsHs/+zKAjksjMxctrAqBJcLgs+Rm9n5Y61tdnCjieaByxPQ3iWkNCbuh
CKoY0g6zfpRLo3CHUYpW7v+lU6rDh6xPPKSo08ycgC4q3QdYSNenHD3KCVJ1XbajTckdizW1+cVF
gS6LFihqY7A4Xa+8ZaNzawRGdJb1QhwHM8kPYelZrmwV4fH+Jvs7vTGPmwD+QeJvwXx/IzqvJZYZ
J5JOB2ZDExDCkVxxg6WdDD0bNl1g97Zraxnqor3X7urRI4E31PY3pvq7jPjXRu70fFvDffRgSZ3O
3ulGVzYKjSycU71wG1VbTZYg3Gmq/lsS5vFTWFXikU5qBO6o3v3pCblDPLKv9BP6YN/lTgRPztAh
9mcG+s5OENqW9dZ+tikEbMbAts4p9/3GFPk32CqGjyh4jwdDa7+RAPgpZBF/VHw6LSNgRk/CNmNU
9fQt5EsE1yL+Qxalf2jGaKLEAeGFhCUJFnX41AVVdOy0Vv0wWIbnNnKIuFmiv/Slbx773EKsZdKE
ou8mdJsu+S474kcAzcqGGv64D+Iv6fDZHl9z0INwnRwgPBP7uGpR98xGN/AitHlBL8mIUaJQPKl+
+sbGy3UXLRj7UDhpui1rOi21XKMvWifplCNHsKnVxn6EWZyrgDrIPiry8t84AGqwgOro/L5lvGnz
ZGwRPYtQPZ1iNcTz9K95t+LKli7rSyOTG79wZXmbqHXiBxGQanmDFs8XNXF2YyrogfX3rPjKrbOA
aINwg+uahzd92nBjXdtLGsbaJE10jtQGGb8Q1monkPKH3HS8p5xNvVECMewsSXWekKMOPtUltYxN
IQ/9M92w5l6bxEoHnmiHxk+0ldf5jb+i7xXlUJXfCF0YLC7Xv651CsNOW1mcVcP1Cjd+b7Ry/fl5
fqMDOiYCWnzPwELdHECb/fu+z1j8/RrxCrznPCDnwFK/DuvI7ltxTn3pCzQtQPN8ew3KMU3ClV+a
RvGPkTmctOnkSHb6UpwDDwO5nH/MYuMNGcBfQ4B+oix/l5wRkg177Ta5cb6TYa4SG0p3IpZ5Zamq
UCNUvGikZ+IbGXUTsUB7e38Cb66SmYlpgi+Og16b5tDV6XgOra3+s1J2aXWs1wizF1eJYBxqUOIH
GuKujcBnrmr1iBGg+IbYZGvztDyIf74/e7N4QpLBpBdo5RX7zjnwuO+bo7pG/ra8Gv9YmUWsdWML
wFBY0cqdrLnhN21tHIsWCBx0JINoiZ9ftrkJcVoTqOIcN3K3TezgB87qRamM3f1FX7FjyNfrYQdB
rY+lEGcDTaJBbV58hHFdI6hXfO2yHcquvCaIiudFSy8Dvay3Fnby56xD0viMzPX9oSxuLaDQ/2di
5l4dv7JoBceED1iojnPXWIONLG4uJFBscs9geOZ5Z5B/bV5HJouCFAqgQ8oG5tYrHnt1DSmyNBYc
8aRdZnBjqNMvuTiLcWOHQkg6aoxc8WBsV6ZqaTUuPz8LfRMEmJy04/NBa23Vv7rXrl9rRV6aK6oo
OCv6aSFfm37CxQhELWmhiHLQqOWWIpn/gJq1uaYxtThNBL8EihC80U5wbcTqpDHKa4Q37RGlc7kp
3Mg23u5vq8WBoNJCYhNdhJvUpM1bLvQVYLW21e+cqDpGYCJDR9nZ0f6+paXRwCZJhgqAgoPUz/Vo
9HgS05IEGpmV3R2URE23PrH4SuZzyQod7zYv3+kZN291li3JMKUQ4Y6+3iOdPu7uD2JpulgLKMZ4
jICjm627mfoGLBrGeBZa56p+uUksa9fmR/PdzHpcV3SRgIFAEsm+YbFU68zQg94bzmgE0wb0M0Mx
PEtXHiLTr53f9xdG5u6xaq1aQ2kcI7m/KcqvPCtce016a9EIiQJwKYrOjM1OI7ozWUeoMrAi1SaV
fmPLLZtP99dlcdkJ8OCzITkFXPx6c1FFtCLoeoezHXnOI4RH6sHz29/3jdxE1NOaXBiZ7WCvtKB8
MxFtSmNk9MrvmV+4hfadlXHWZAgWTU0c64jbUAWcb+Ne71JntHpxjgaRu6pcPTmIwXf5+FxE5lul
eNv7Q1ucPzCDaLDB40DG9Xr+iqTSq7iELJVnpGsriBxpK0558eT8Y2GeNYp5DNfQL4mzYx0iaTsm
z7599NYCsNtXyLRG8DPCCUYAQ6R/PRCvy4qi0Zm4LBA1kcVzb8JKn9RffTq2n7y21DYjKFVUEFP7
m9SaYpNSCub5PdiHFv4POAC2kZW2h/vzO5mdnzSa4ieBY8pAlGWuf1aXJ0ostaE4F2n1R6qEz0bR
BhuJkhdY97ZxnVTuDmW2pg6ytKyXZmc7VvhFjz5EIM6V0W8gENiV4uP9gd32SjDhk4gFh47R3Wgx
WU7YOkEq0aVOPznqfYB/MmGne4Jt80kWSv0kdaHzQkHboY8Swe0hk9JdlMblQ+mUBUyvILCkVo9W
XmRLbsegmxGZXrpGblhljdHLg0xnxqP+KfjWAvYIdveHvmiB3DssABbg0HkKOQySzg5DtppC/i62
K9eT3vJ6TR576dxAzwmwTwWPSd79eueUNhmRzsFHJ4OyzUbQg9VD3bxGyRqby5qh2V7xqcA2XYQh
kkNnSc63iK2fhnTI3NrRv96fuqXjYOp0e5tkKGTyINeDop92xF9rnFJJelZ7wO4OtGchytkKGqio
CXyV5fDHfZtL45vWCZ5cxEogcb226Zdd4NnVOJ4T75Trr3YiuyTjpVVFwekNNj/qF3bmlypJqkit
BFFbPGTbPFT2dVm7ziC5cvzFSp60/NyoHPjosUvkh6J5d8MQ5/HS/OwJmorS8ySVAChTtrXYVOPX
vH5UjC0wStlaiR+W3Av3IZPJ3X5LaxbGQxmarcpDsVIdt9AbUtltuHJxLO0VQiBwfxrK4TcYFdgw
rNzxWTfeXt1Bk6Txg1b63sbToN7tYhg5Ir2PP9UpBBb3d8yiZQIXQr2JEWYe5GtJ5pPpYiqr+lip
zaZCA3NUP4eKvnfMs2KthK4Ldz6R/tR+TRV6elZcb9DKDnun9ShpGNIrj/tUAFB+Yl7JYN4f14Lj
IjAmEqMxeiL9mp0+vTGHOo0i9K8kazNWv6T+0ARf7ttY2BpTJpA0IDVpDfjz9WBqWRGxsFoZyqHP
3rg3+od/8X1QtVOoz0tyjq6lypkq3VAq59rZDMIt7ZU5Wvz9F9+f/X65Gv2shZecBqpoEyuDW65h
XhYtTHBtxPeQ7JnHxTL5jzQRmnyGl9BVt6OzhphdMkDbgk0ZmjvwxuEVdt2nqWYpZ/tZRJorScPK
HE0ec+bp2KrTp7n74Wib9tnFI5jUTVJ7eqee9SS2tq2TPngRxdQekpDBOFZGE2+q3hmh7Yi/3V/9
BV9OlQ+Z+kktFvnlmS9vs1jOpIajMuYuLOvmFwkqx+zjvzFC0x7NLLRHz5M6WuwpkTUEMowbkc8b
zHlsPdnbBMAFTC1dCRAXRwQqneoLx/LmlaT3jooQDMba2vzYttEn35cVV6LPVNhrMduCX6PP+R9b
098v1k2qo4TyS8ybv/uRJD+U6hVaKTV8a50vKQzr92dxydkg60v3Cl0QaBHN4hfNQiessqTx3JX+
hlDNbXQetEGwckssbXZUKGi3mIgKrHlEocaebnkjOpaZ1mwcp95kKyyJywYcC1I9uHpv2jkqXzdo
3TTJH0tkEJ+iYa0Ffc3AzOPAAYdEdqONZ73cm/3jmm7k0jrwsMPTTLxcNPtfL/pQ9VYjIMM4R9+F
/GhrZ6/+N0tgcHuxh5FTnie/HasPxshpSVelv4rMNajh399KtxfkhMVlH5FhnwAvM3+jqF4SUTK0
TgZ8zJn/6DvfQuFvtGDYDmtQl9vVwBa0U1OGmhfl3DvnmSgMJRTmKVcew6fQe/duuv787AiGfWwq
Y8bnsw92vnHWYqa/XwXXrhnwMF4fEPNEgzr/+U4hTJhVGuOUi11QKdtqPLW+77ZQ1BsPhSpvzeaX
kiFiID0phbVVhs/3l+p2t13bn43PESJPfKs3TpLzVhr2pgof23QNvbxoBPrVqa4H4co86dM5fVaO
cFOdlPBj2Z5KJOpj6/X+QP5uJZzPpAUpEPcb1bcblcN8pNMxIgQ+kZsv91VHx8dm8DXjU9CG0Vdm
WdukefoxMzrtLXcSBV6Ags5aKVG8zZgU3aPWOPXToFrVSx+RD3dHLwq/tuBXDhA4tU96iG5ak7Xp
A7dMejD8Kj4UWqbuZIF6Nl26anMkFIFsysjE8DgQOx59Eg1uXRf9g+iaBNap0H+l8jSgS20rX+Nx
kL76wpD3lgiKcxckPYq66LB5ZgLfqU+LThYp8cZKhbXt41bJDlw8MLHmY/ES5VF36HNdexsi5xOs
i7/DXlJdKZCTaJOMYTPuyYMFD5UQ/vdc2ONTJez2wTbLMIcyuzR/D3Kn/JWoQtreX4ml1Z5uYl7c
5BJv7nwri/RcTg1Wuzwlwd4Kj5Ay3jexdOgvTMyfblrt0cBKh/wJKo54n661/i75L/IR6EcZdDze
BBR5zkwOrW+eZLnfh9JxLEHtNa7uPfryWjl+eSj/2JodwKFs9MSvsCU6mEzkv5DEebe7hz4caDFe
kmtXnZeLlNzPtJKb/6R0+2Jn+Mf7a3EbEE3tZVPyBifMfaVe31dIvJAu9BX7pAyfWp5ApTEp1h/1
tSzOwkTRgTplPVUbdzlPGNZR6JeS0tmnUP7RPWX2t/cPg3HQM0SkDEf0tCcuYi3S+xJAUMc8KVpt
vw72qHyBZ176PCZa/4LMYLKCmFKnebn2V7C8cDnC/ADqFCzwtUGvbcHXJVV2MkRZvvaFeFDsQB13
wMHGDZlT2eXAf7flIt71Y1y/WE0WQssN+sVrKnkrh6QLart2PuW4KHtnm0m5B4aVMfk2vdaFGv80
ECt7FY09bnIpbz/fn7DbYz55dAPJT5mXI0C869/vJ0rTSXCtnrocTFPnUqJwqxUwyJINcsM0MvAO
BsI2W5SAWFsPlD46WXK5GT3JrU36nN+t8mijQTPlYoiHFsKVrApyNWqt6CR1TwpM0/34fpeIBUJS
CneT8tf8Agx8Xwy6nMUnLZWhbErdQm7dfvh9f0VuT8jESgwmDuII9oc9jxxzYVC8y5OTQEfyVYTb
+5+/fUVef34yf3FCIqXpg97g857xfQzB4n7Y9d5r2Ryi5qCsdXcujQWudlLWIJSo481WnmqKJeSB
3aVmybNlwyPZv7c9h+ZoHQKEqWyrTU3018MB8WdF0PHWp0Ld1tIhz1f84uS4r8833+cJ4oBcNhE1
mJ2PUJeD0NGi+qSodfTcyXbwWZa64DE2zOqD7nX9gybJljsE/buFV6eRsQPIeEOGfcMMEOgFgLKm
rE/Nry5xo7f72+B2Za6/Po37YhuAIaxjOarqUxmFG7N56P5FPoRSiKxN4QP00fx7bcGJkxLOgbg+
Da7UC3fik3v/EHBZrArZQmZqdlA0X9EzRWfpRfUieR9kNJhXDEyZudniw7UOshvWTYVtPBuC0qpB
7Nu+emqwtfOzHkBjBZhuIycpYkH+2IafeeflGxPNjU0h8crYOE1X8ur2RKjiGwzpZ+451aaRvYq2
QuONHaPAoep3spsFZruXqKO+xp1qbwNAe/vSAXWbqYJe6wQFrUFTP/l9Y7zYniHRW5oFPm3t+fg2
OKYwXSVXfWQ+s6jYtr1V7+U8Gp96tezf0oY7vDfDHmhJLVnSpq5koIhVYa28rG7jBvB9wN9J1wKv
vanKZBFg065x9JOhdWLbEKK8qJSBDhyU7EMwUABcW5TbNSGBh8wu+emJtmC26qMTSmNJrvWkJlsI
NbZ6LO1Wln3BwnQpTq8POpTmGzcm5EdIt9RPRaC9KqL5OErZSjB32xYNDBUVSVwiOVuZXtDrw0Gb
VeOVQDhPxL9UYGR9+DNPkWrpowzOGF6ST0bch8cgKNXvaJUEW8PrPXjJjXLll0xbeLbFLarQJEYZ
FsCXmX/zkKzXKk/TTrqxH4tHMe7FmqbGgqvBBI854gweEvNLYAxpO0pqUzvx1MmDLdW7++t1q/JD
iE/p3qLhg3vmJgYrk15UhWJ1p8Dz6n2leeWbljRB4jp5EX/U4kD9PBbmn0J4+b5LB+UQFF3zEplp
Krm54621CS0t7pSPIQ1APZR9NHMbcmNJfV1K/Qkul3ZbtHKyy+yOimWVDzZPOU6i0lAZjxS0FaDd
gYywqQ3X9wgOV+bm9g1kAJvCAxMKT8/22fIGsW4lhW8oJ5HjhAK3clp6jne1s9Xl9x8bTOHqobSl
CjxPF9WVDhYT+OFJMx8S8xXx85VlXriKp9Y0skT4/Fulsyht8qDIKuVUyXH6KEck7oy26149s1F2
nZlowm3rNKxcY8jlY9315mMkbAqCua+SeRHGB2N0mn0VKRr1cVHtcsTaP/umFe6LshHvJibn2Xm5
C2YJRiP2U7WU4+E0Vg+Ss/e1D5r9/ilnYeHzpN+Rfso5jCQSdSD6ChMie9FE6ErdH/fnfMG7XxqY
l65iciQKAe9wMj45dAzoR2vcOP1KiLXgH66MzEI41WilfogxIjluVLmIPN8fxIKLu/q+eu1rTZR6
azXOhpMt/4A+wQwO2VoH/G1QDVM466DSYIITmociSC2NjtLLzalKoNNx4yJNe9oo5exXaTr+n+i1
+25VOONmsHJ1dLkg14Kh20FCXjAVTWF3gkZhzgamjX0QhI3WnoZepe3V909KZb14wDLePZtXhv7u
+74IHMU4jhD6qO1JUrZKsRXJHsmb+wt267S4uEG5TI/4CYcxezUYejrovR03J8LGLgaHtwF/3eiv
AHfuG1rw1NeWZlFw0Y9NPmphc3LUL8q4M6C5GN5UON6Dgx3X29I8wB+VvF+8D1zS5QBnXlkSZpvW
BmYjzRgf0sA0HkXatg/3R3d7rkyKdbwjqW1DyTWvp8tKEOqdQqbWA2c4Rl9Tf3vfwK13uDYw83Cp
Xw1jldQtTNtSuYkLCVr1LkvfpDTu97Gndfv79m5P2ZR8nrpHwSXYN/2wti0pcRw3DOjNe1PSjS0O
8UbPNlp2qPqVuHZh8iZGcRIiUIIg5TOdt4ttHg4VcaYVq6e8+RCVh8B5/9yRrIDfjhhwooSehbFF
H6e5pRfqqa8/RNHesTZKvRd/3J+wxUFYU9cgKSrCgLln5aFqZmmgngJ1SyDerkVea9+fedawKvq6
Nqf3kfiU6l914+f937/gCJikf37/bJKaTomyVJeUU5+E8rmvmvpZAc6cua3cIfLRB2r4kilyuZJT
WPClpCzUCT848YbOr1UpV/wxI7I7CflYRk/Q11lr9a4VE/OLtfblvDZMTznFiSv7G96Kyrs7LOHS
uRiFNVt8UadN5qSY0Ian+EcXPUDefH95FgYBmkJVCOr5hwzf9RlB10XKNfRkTrFc69ssiR8ydBNc
06je/oUhdC+osem08c2zurGaSE4Ui/FkV8XDqKpPnU+PYiTM94fLwORIHJObJuHDqbkeUWvwmPaq
mhGFw84e32oACGqYPesB/bbO7v6obuNZAmXkL0i3kxq9eXoFXlD3uebk50nzwtd+G97r0Hwz24cw
9zbWKsTmdrWuzM2rLV0LL3FaYq4df5jJQw4nEDib+0NaszHbc6PIhsRQpRyg4XOSHfX+U6B9vW/i
1udcD2Pmc4bBIAsCk/RZMh56W7j18G6neW1gtgciUykbVaGSJ7roUDd7T15T1Lq9N3H8pEyogYCa
vtnOo9qZkZ5Cl2QNvewKIzj6PnRsfmHtPT1Zo+JemLAra7MYR2+8oe4qCBFCs99ZdvQSGKu5voWt
jDQNKZkphzAl467PTdei5OaHFkwV6Ta3z139akSblipS/Sr8FWcwGw+5EjrtiQ4BPtD2d1OGjrzI
r4Uh/LPlBoPn4r5XNvFsef5jAMFg/IBJU4gzCz/bLvcQkaz9c4SCao4sjGXTrmHlbmwc7u/lefz5
H1NAAvGi01UzxyA6uTeIQWt8BD+UoxMNhyHwngq72PLMdqVIpuu8f61M/WfcpHTtyiu0sLPjemN+
dpZav23DIRz8syns76OhfjGC5tB3awygcy6ov+04LBbNZ/TysEeut4fSpnoleOadOrNAZa9wOjdP
46PfOG9q2b6aFXC2WjyYg7LxJWOlRLe0nOBJeUbwQiMJNTvPcTTaRmgV3mmwkn2U/CyaeJeIn9G4
UuVatGOBiyBgoVdtHtGFcAu0CPx5pzIT9MC/OXLittZHPft2f9Ms7X9sgDOk+Qbg6mzRCpEUtVnH
3slLdlr8HBfbd39/SgRSMCeFNWUGrxeLExFCKY4Mdpt+tN1sVe1hugMuMo7TZuD71OiQ/aaoMkeo
EVbDPuaF0qkxQ5Ud0WmbTNL8x7HK/OdWi7utXKe2GwRNfRxA7tJAP9hHgOZrlbCFiYQ0HboLwHmk
lOYAqn4c6zZTY3ZlvbWejWFzfx7nxC3/GSiRkULkvcB5k+tVrw2a5p1EExQ7NTQp4BpOtzEymroj
yCO/iT7LtmpW2gfTtIpN1XnRoQhlwxW5F/xq5DjYD9CxbKy6jDaF0iYHrRi/25Vvb2PF0/aQcgs3
zSV/lxTt79AxnsLO+KuNW/15rNVJFiBMYUISa6m4Bb9B0noCbE0TiITn9RbRSyULI9n2TpIFzCXU
dn5ivcLecrw/g4sLhBumrg6q6uZWgepZHWnZkU6a7bk5gJhyxYA6K/D87xL918I8Jur9IukhnpRO
ntdvs7h0B13NN7kGAcdobOwme2prya3UbBuPykG32nNn2E+ip/ZjZg+mgcpLUB1sKBUUu97FaXiE
QHZlHy1ONoQRPEV1WI3mFUjFoIwGMINtWjyb9pbHiVuuEdjNHlr/mQdnknyBzwwkwGxBE/qVRCEr
0km0Hz35LUuSrSqXLkTe+/SdcNi/bVFMoyeEh69szbmzzVjvjSxM/HNYsKrlnxIU8kF8aMODkNSp
FPn+TUTSwOaETxD8+SMlarOyNgxHOg3iJYqO5a/7n1/cQmSq2J5QOXC1zULe2gbB0am9dKLYpzxJ
nilvAkND2amAbCQax9RNG0d9HfMq+uBZdnPQRwuF2cb7BteTvx1bzdulmpZ8Mr3E+3NILGUDwXPn
9pbU7LWys570qvQ/3f/VS3uK3BoxKFVNArdZvFb2ran2CZPS2G++CaZTTdzKWyukLdyIqE3918r8
kWsIKY6hj5ZOMk/pdhP9aPunaO0lvWiEV7oGLxKd4fP1bSiJmUOW4SRqw9lK9MJtm5BamVeldFWX
lb8STiwdFbJpOHVo/6ihz9Z7TPye93AunSQzgn8bKinndxK/NGVAVuLj/WVatgUSclLsmqiSrv2s
pgUAxHPGJgXpJmh9V0kp34wmd4HkWpSQ75ubRfF/n0xV/sfc9PeLnFei52phJAxtRJLMVw6OaFzL
+dKor2GlutVaEXTRnMLCTVrmk6T5tTmtV5yoLmoJcMihDPCgbuy4B92AfDtfiWkWJpKoY6Kj4dmA
CPRsv1MmCqpSITZrg/4o+eGPztMOvRTuqjo8FMm40lq0cHFdmptv/KoPU4r5Azf/iFToS5t+u79Q
a9+fzVxi1aklTL5PP0YQuGm0shGUaT5mMdok/sV9ALE67ZbzGLChe1jJWgZQ679Ua+uTQD4gSFiE
O9w0DTRhz9XXT4rWzicVfVo57VxDSQg2rC9D338okUeE1OZ8f9wLO4afBdwNP4sayVz33BSDCmCO
iGr09p2EFm35KCGRGEMeN/jkgytzZSIW982Fwdk8KCLqYojFvJMtdc8GLSkZ5XmJGmonxHaUlJWr
fo4jn04gAMyJdmiCztxUcWDA87J47Jn3DmE8K2uftTHbyzUJm0+5i3SC6A+a1x2LUT/EKuvuF2ty
3ItzPBUVKVEQvM59jpCaABDl9IwJoSyTXtrh0BV7kxKJ8zXJVu6hxX02Yb15AQPYnL/NqoJOx3h6
m1Eq2+qJsbOVD/7wK9dD18MPpDY6LyvPNH1xTfHcPERRusSRX7sdsKcyOhGVdwrMj/mApoapbKmc
wdyK4GXzag3fqCsAWHT5v7uuddyuztwCMF6t5JuJUThGkjkPeOONz7Elbx1kRipFf4ls85APx6aC
dmHUNrUBo4t3lHp1E+lPVvkUAjruHaDqzSknySN7B9t4iYTk+v1LGP40vKMRP5jqT8n5KoyHsXwI
hn7FDf5NCjY/12wvXK5KBzXA6Oux1wEQfrsLvZM//Ki7XSpOGboDVjACN/3TFCTWlaNqduTWXrI+
cnOAJ3UqdqozuAWpKlOOYH6zj/dPtbq0ItNPUuErIVCblynIeQlTSRXnZPrPsAZth/arQ8QfK9Wm
LLWdGCVXKPtifMqLHxrNvBYSyHr5XZLHjWGMOz36w0daRIcYZhxeu8be6pm5qcVeNL+96IOT61uv
XMtp/M2fcjOV8P7CPKUBRpqH5cB3rBbpTgQV+DUgsHYBW6b0f2cQcqrKo9R/yfSGB9/XpnjOU2sX
a7uuSV01OGjyPtWjfSXLG8XIXM97UqTkkFQvo/W56A6dfqrz19r50uvHcfhBx8GDiX4e4rZjaB+L
4OH+7M/RM5PPmShWQLgBqALtNLsbbXvMmoDGwhMcoXSKvUj1Yxo/ierVYL9HxZem/EsPHzJ/j47O
intduMfoLyB4njhnb9EpdQV6AbIS/WR657Z4Ll7vD20hyoUwlbjcBGp+i0jR67gL2qI0TpGpPztD
cEDb9EDJ99+MQpsGMOXxANFfHyqrJrVflJVxstVo23gfmvfCaP9eIl4D/7UwzeNFYDb47djVdWuc
ZP3VN2qwlF/vz9TSQtBbqhqTFdOYq/3VupkNQ0MnhtqlLhjwVSQlP3B2WOAVpWZrTyX9m9yYlsHO
WJPUPaW12xzTP//Fr7/4+mx6qqp2tLbh60X5OVNfoBZduZcX7kTAemTbSOZMizFzm04L/ZCfleap
6PRnuohO0WC/RUPxOVK9rbD842DU6YrNpc1L3oPasEmR6KYUZfVqr3QRm7eLam7E2qo+5d3g77JO
X4NU3pji4APcotcHbeBbEqfIJAMSlm3yKmuPVfbF7PZju1JOXzOhXu9gFX3MrivK5DXIRPfQqlq8
q9ogOeWqvdYBe3ObMBpyl1NyAWpD6F+uTY1+nkV+gCm597dl3xzkKLJcx4RlrYm0X62fHe5vv5sX
6GQQYg2d/MyET5jtDqUvDc1zihgZ+a+B+agEPysOUPg/pF1Zb9y40v1FBLQvr5J6td1223GcyYuQ
xdFGSpQoauGv/45yge+21UILnovBzEsmqiZZJItV55xaS1YtjQvq7MA54765VlhJWGIAI+IXZ2f0
m22bsi0o53ce73/hzba3W/fP7WEtLRlIyw5S5sg8AdX0cR5rZfZJ7DvFWYxOG4A1/0UkwMQa1meL
EJg+tPpD7gQXkA64z0c7ECbDU1up4kz9ImgEos1fdbtyvl1t4JmNmfvlSZZaeawVZzwPf1tW8qZM
51j43Tl1219GUp3AyFhT91y2CfovJDtQ+JgHCApFj7Ea0M0PxNZApC/oKAh89HdUQazuzhNr+gaL
yzWxjf9jzp/VWAgdO2CJzeLcd0nE8DDUOjT3/TdOAXI+onWcTViyyUkvbqKOFEkhaUPP1AAwa3DP
9uifVb+W81zaUpA5AV4Y15F5tYdR1411M+f8XAg3fbYSZb/ldbrr5JcsxpF729EXjUEPddJMA3pu
fn+PdgkWFIBy57FpospCXarKDn7PgpGs4QuWTAE4gmoAtBRQepiFCtTiZgboFz9LgdOo/zpWVSDU
L7wTbg9pyfegogKxKZzp4CTPlonZlSxMk0Dgh0K0lBSAmBBlb71c/+0Y+QtC1nuttdqVibyKIrDL
QFfBPQlFM7TQnJ0YKcmF5uaw2hr3Orn3V17/a5+fJvfC93iRyRKd0/gZyJ88ctd+/dIGuvz1szlz
oP1IDDDszt73qsajrYPE5MpRtzaCadkuRpDbDZXONIKJeCW25v84QbObr8+thjUMn5fanpx0Y3fb
qaa//iGIw/L67l9JZAscsnniXuv1tINcKj+3RO0qdhz6LWffcqgWD3vb2NXjmsGF3YILD68TKFcB
Tz7v4SabwSxl3pTnUqvFXdkm5N4tmhGwfoNECXSfVvx30R7IJTYuIxSr55HD0KgKPWMG2PO3+Qtq
n+/lGmLbW7Kho46jOUAXoBox8zJ71DMHsLzyzByW08AbchL22FOhH4eey5+alGzyqg8J9V9bRjaN
nT3SAhiRcBRFX0NPGyVDnul5gGNafqmUGu6kB5pSYHQJf8ES6ioYPWoeYGcIHA6RPd4x7Z6bdhbx
2tE2vARG3sFfOcSlBfVnIbM7CJfHIUQriidRO/gWJ+jDyElDOOBpdS4C0Cux2mA6JRBvR9LUUWpT
In2Cjhd0oHiDJ/4+1TR1jwcdOQzcjCMsU/6YUFbqW7M3kbwGciNALSLOA6Nm33tP6o9arX/3qvgf
npFRbAHxh2ZwVmibnrhGAuAFkCsBc0GHNXPvj2528VfQ7QzoeyWOvsGr/4vDRfFMuZWfgXf1QZty
MuSOVNocIMXkbSzSaBugWOMffmEYXSCT3A/RFtAIoUBvHxl1+8gR0OnXOWEnNoxm1FdFf2oYczE9
fbPiYgsnwCQpjGMS714NmPHZCeB2AzXxvsK9Ke/fmdBXMs8L7gW5V3CxULwHTXXeWNJuvZIVAFCf
0fAxyNR3vXjI+mOHCbx9FiwclshS4gxA5RyBwPxFlPdKNnGblWc6DoFf3PPGA4RjpdSyMFkTuRqk
zmm+wHv/OFmpbsa9xht2ZukhfnHHtUzg9XlmgR0z4ZUg+XpVOQIbTwm9JvTsJq99EQcmX+tJuzQA
EKuAvp4EG6/YNz7nWkbSsjxndWjLr85aKXXl+/PyNWfZyCDBWZ4tf+ODO75y4K99fhaZJ34R29qI
z7t3Jt7teXTbh6ajbnafQMISDF2gq5EAmh+FYoRiQlpwelaODAWXB7DQEKLjxDtoZA2NsTSWS2Oz
jef11GYFeumcR/0OAGLwKm8PZmnjTWA0pAnAAUGu46OvWgUbHA9wgnObbKpCBDJHu0U9qra3zSzs
OxvVRxvFR4gNXOktd2lrovTDsCVUEpl6+Wg19j4ejO//xgwAOlAanTh1s1sKcWJNbCtj59SUZxQa
oPpl7Lk9roxmIaJAVmV6qMMJoGI0C4cTXwlmaklzHkkfGL7cOH2+sfSHVD06eRuAKxvEdCUTseAI
0xIh1J+w/VftmnI0HinQ6K45p0+ElZumqja3527JAHLsEycLzAHDnnkCc/PGc6uqPpsc+brAXquZ
LGwb6DFN/FFt2jTmbFdmlW+CBGHws21E7Pl5+NoMUb6SfFrwZrQPQbUUaE6cXv5sDLUldZrTmJ99
Or50fDNm+WMviReo4t/MFoq/Hrwa/52/iFwwuOt8wGgGNFST+HclB7y0GuA/QEUMgtjArs1maxRY
ohJE9/OY0nCMhnFtqhYNQDYFJBGw9JGv+7jxNYIT3h7S5oxiUB1R/Pt5d8J9jvciji/c67MBUL2C
0hdrMEGusZdtujX1w20LS4t9aWF2zbZurTde0uFVktAgcY0o1ZMNqISVtxI0LE0V2tlPBLUJWz/f
7mmmRii1WvU5+VGne5+vnCaLn5+44ZOKGCpJs0MLvZmg6+M49VlUX8c6NNw1IuGagdlS530BFWkT
Biy207VdvEI7Wfg8aq7I30AxY+qFPDsNLVkzy6kJP4us+WMKBPdG+fmQBw8ASJxP1RCcHzNn8ihX
gCr1/GxKIJqBdltZ4QVX+vD9mSsJXZNpS/H9PhWHgvSvyOFsnTjbI8v3+dX+YGo2W+YgkCNKYWps
Aq0P9Nfbm2Lhov3w+WmxLp7qlVRG1RBsCrfZ49yLUZ3qP3/0IXE86d3hIp8UUj6aIFnD0jbxq7Pl
VCi1A9ZD/JF//iRHehUYVAiJgKYzz0IyV5LKiSusiFVvlBDfhWVtZcs2MWefv1mR/wHAG56FauI8
6aQPbgpEr8fPeXGv9rJYedosrsjF52e7z9Hq1JCOg8+L4uBqG6FvwH1eOQsX9uCHMUwRy8Wy6w7r
BuTC+blkW49uP0l1xosJ7UP/OwZvlqTFa6Cvae7ys1OG6ClD1sAbS/sPKRMT+kEQVrvCNhhxy4u0
gkvVZZedBmG8kyxGO98i0Q6W2auVy3Wa8lkEj/gDkuLwY0Dv5h5cibEbTLw0zz0t9QfVumloFB26
641o0qDjsoriIvO+Q1jPWMOqLXgD1GghPYJ7HSW5edVasKLM2VCX59FiIW33Dd0nAMl9+hCYdON8
9GoBCAoYtY/eQJlPG5lV5blo3hn/HvenmL/dNrEwhR9MzBzOK3QK+zDBsx+OmR2ov/NiaCz7G2Yk
W5l+upQ5wd3RMs4E8H5B5y1lyisNgod7R2jQKiu0BIPubRc1HfROfpH88xsK7ogrGRf/BMGdjW+0
RmI6qEycRzsAcSFyx38Rb6O4D+7RpFBsX3FoSOz1jpnW1dmOtwl5793P35kfvj+703JuFW05VDim
CzMwhvdCRbddYOHMgRuj/Sl4IxNLZnL1izNHtrlRSY3kZ9cMG8zSWtiytFWmhCYoI0jbIrr4+H2k
03TAllR+LvwQYieEbGpzf3sIayZmcUWTxKXmJ0N+7vt648n+rMv6Mavd3efNIBSGBvmiul/GnUxz
UdqYHtk+Tud2x6x/seUvTcy2fCp9Y/DTHtXITvGdVwkBoF0ebwqBNrj/22hmW6OGvK491GNxxro9
Qc335AwHtdanfOFGALQKiP6/JSd3Lgxfd56vmg5pFVFucnOvnEBrwvjn7ZEsefClkVnkzQc8hxPf
KM6j4/9WRIxBrPcra79kwwU8DBJ8yAQiyP/oxcag9NLWc3qGpiv4eKz73PenHlkgJUHCFzVHvKvn
HR859QqrbR36pI9vJCzi19tTNDvn55+fC2ZTPbVsleLzY3ash2Nsb117i5e1mf0qs5UTa7Yb/9pC
HyvkOHzEYlfQNAH5G0k7Rp8ocFWJmzw4Y7qRdK3APXOt/5hBhxTQ+v72Vp2tOjJciS79lj6ZdhI4
5c+ytSBiZm+JXDld/laVL+KMK0uzTQnYIYvtXsKSkzzmEkhESYxD3DehDVymBdhVAcSFL/q96apN
77en1DDfnHQAYJbvW8oiwDCjvl/rl7w40chdIoukTRzb6c8vTu7U0ARkuXr61Li/LOu7L99t/n7b
b6ZJvB76f01Mi3BhojT1seb5SJ/Y+KMVL4n/aPBtXDwn6O/zv1maLWdixqrqG1hK+QOlj53cukMw
xqEgK++EtVmbrSZNoMEMjTr6ZFuo5bFDO7wKX66c48vOOdVzJwDVVWpRqKxStBT0SXP4MR660OVJ
kLmHyl3rrjgd09cr9F9L08F1sULE0ZosrmCpl5YW+kI1YZ4p82hAeHobm2g3nFVGCqQ2mh0Dedyt
DHRpNhE6TExlBHZXKgKOmQz+6Nf50wB5IQrmBK7IXVK83naOpUH+PRunfL13BQaiZcxRXfZAIrcc
WgaM91/8RusC1XhgDrWW85gwiTaDaOZ+7zilvTLIhV0AZBVCGICRUDSdZ45YHHPbsRiqk7bOUel0
7iHrjfqcDX0O56201phLcwIEThyk11EBngRfkZacs7pi08+U3yXDKYN2GASw7pz0jbj6NhcnHyjw
mG1E+q32m8Ct//RWH2bakTe/PPMFYV4AXwmAVnjUvTXA7PUtArSxg3zBBNdFRD2Ls5AOJlChjUeo
nrx1Bd849bcxM4PYfVfCOnL/+faqX087phsFfyROTWBD57T+oXYKQixtPPHsuWc/a/YP9bH4ehFp
+o/bpq4d7IOpeSkLuaoGbWrVeCpYHPjZ1s83UNEKPPdVJk81Erf19rbBWTwxrTBAODbYLT5a4qIa
+3Hb6pQYaW6n6sTMbd5F6codvPh5JCMBqLQhWjKnpXG0mhlHm6pTk1BwNv+Y8cvt3z/XDvjPANCQ
B61EkRW+QivQyq6BnyIjGBqPVgsUv3Eg41vjnYp2K6wnZr3THq+uT6Kd52bnXH4wTyqbg1R/qoCP
8Z9Tkq7cQ9cn9yS3qyOVjtwC0NSzhekym6Y8RyeWom1CC7yJLA4tc0earysT+Df39fHk/mhpdhE5
zijTrMjzx7gEqsTUCwgK9tpPM2m8V4YDAgyPyvmGak5+YIAYHArLgdCqSdLvZayan65b1wGqlXGo
DRBfbSHj8tRi2bdME1+T3rZPCMpVqLLC2RRoq/WaxMnvQrpgDWfKjn+h1cEIruggkGmq5Tczc7/k
sjJC0PvLnTJIDDOiSzaALGSPTWUY6A2QdGLvoIX9ndEp9upR3GZcOv7W62PvPmN8eK4ZawLCSXtO
PfI1dQv/PBhoAejTStuhWo82IUlZpKc+cZqdNuT2BLq0zI3LOPfCLvO6QycKN3SdlAQe+pWmATXQ
y6IDlX9ndoVzKCSxDnlimVsuYnnH0oEfct1uAvR8U0fL6ZODVeGyy1Wb7ggcJqCIUjeAyevbjtYG
yK9G/KSjEz34MIwdDAuNOZJWiNAws8QPpK153/qSkcc0b0Z0f+nt7mePCu5RU1uvkX8gqPvDSjP0
N4Sof25GboaOEGnuNHdCA6STtNauHGp5yJ1q2KQVs4I2zbSoFvUYdhysDLeJ7ce4481JIjn7j21k
5Hfl9sM2G/LuxfIJuVN+rcLRbN3vtZOD85W17NFuxmZXOGOOFdbVGOqA5XxvpO6dKwQBp8LOfisb
WQihqBaCF5ttGa8F2DOpu1WZjcYjbtwf467tI9tk8b5Pfb7vq8zdGEbfT7CmIdT1Ij8YNHfwlb4L
m8H4KSuvvDPjUUXK9tIIYW4LHlKEFNurlulhQYbiGZqj7BUcY++5MKr8IR1LcJRQDbsr3UR/7GLq
7TIwYp86XTYbrif8rQaYeAegkBtSR1U7l6I5qG4mWZi1qQyg+ojgzxCoyWmqCGnptoFuU/dI7dL8
oY0m+aO3iBX9nKkIqH/r0LBCbrpKK3eZ1DDZPcRVcw/1XOlpZOONVbt1IfwfGbaQB2SkQZExZbNz
EwqgSlyqgIx6HdYi7kIjz42dY9WInJhnr5z71/ESmOeTJjkAmIgn5lT3Qtqq1TsnfRzAF6qYOPom
f1bQyLp9uiydYhCi1100YAYxZH6K6dLO3a6w00fAdUMHW1I4rzWEGFS/ckcvGbo8LmdZBCsm3G2a
IodAubU1/G91tkMmJor9X7cH5C7c0NDImFh6KD0jIpgm9iLOdZssGaCimT0OZur8gARzzoIMxIdj
bDoSe7orN9KKvY2rtWqPi9HBWA0/4k7dHF0d1N6BFSQS3XewHEO79cnD0OQsNOQ/HC2qytptNzLL
VACCDlqJM63/iY5qcAYn24oWLDoBKlFYa731COFsuvPacdjkPdrD5EDURnVDq4c2bs1nz8nqHTEm
imhs1dFgqP4pk4REXNC30RfNPrO7MSRW7kYQLgL+y5fOLmdc/pQtLbfM8X+NJRc4zjgPXJX5IUSC
zQd0ehTQz/W2hi3FszaqfgNhiRqkzMLpXmqzoHuBis5OaGO6Fd5gb4HNMPEC1eSugwcgrCFNGjIK
Dx9Q399IruGhCplEEG6y9k+bQQJOy7t+FwuN79OC5psaULtHpkseliJFe4ly1FYi64U4Bdvhv346
uwProiYj0630UfpvuaoDOqzBq5csgCcPBXhgrK4V+sfa507lSYTDkBsjthaka1XHhagYmE1IgQOQ
jmfAHJTuK78SuZZljwqcYN1TAQPerSEkAMM2chwaGsNKLWrJImp2ED8BWwoKm7O9wEa8lTLBsbup
594huHTvFTpXbvSy9k8pd7wi0Cgw/6o1Pt3mwsccTqmqv9SMq/BIzypK7E5PH3EDAeSfjltSjp9u
/TUZQdIODGCoJl2Rj4w44UU1qvTR6COzeyrsjcojMJJzGd0+VZac49LQ9OcXh0qc5aAa/zXUQaY0
g9zQyrtiKUyGhP/UIgBSA9eU1zLVxyoVJH2sTXVKx/SVyr7bp3n/R2X9OU7tsEuNhzrR7sGOfef1
sPJyXnhDga2DywZJywmWMHuyQcpIdKyGcwL3+QBZnzIgsfF1dOujX9Jdksbn2zO6OODLC25msBhq
VpaaCweBZtm9A12q+xoJvE1vS2OjSjs/Jnj5AgpbGf6j2Tr+nVQpOYKzAGDu7d9iTaWFWYT9t9wE
X8XVgfLMx+V1hy63ZJ7FJ1dV0KdOHebvINPhvdoGM4O6ShN0RhN03+X2GAnp1vcNo2LT8148od1o
/k+cpvoDJCTiDVpc5aFyePJa6S6L/A7e3+jJsI1jzd83safAiZJ/oJJdP6CLgjgkbcKbKCl1ui3s
unsuqXLOKW/jUBd0vId4aPOCqiZOiMwdIgLhvQyCN8XwzwiPPMdj5565x5I/ceNVXxINEf7tyVla
KN/yNbyr9Ulsa/5EBGGngIaSQsMEvR53eW8arwwIoGfXUOzg1zFUoWiS3qUY9DbJscfTOvO3htKT
P7d/ycImBBYaAFjkciFGd1W490ZQveRonjilR0hXHNcSuEsGAPADxAudItFCdLbLjbosimRM3FN5
r9uPJf0ccGZ6koIV99/Pz7yM9WTIhEmcU9sdKd2Xa9jR6e/PvPjD96cQ7OKQqjqL6q7Cz0fqtex+
E/+PqDe3l2Ap4QRcFK4v3JTYjfMi4DhJyY8sc07cpcAiOxlxRVCD8VKH0G10642bmNV5SlaNuzpr
q0gjgh9J3NWBaJJntKwIwPg3t0XnVuec6Nqm04b+ByQx3CyUtW99A9vq0+19pom/+NGziYmdLqeF
KpyT6z4Xh6b53LpOKhiQwcA1O7UCRIpztq5eaSVDDCjiSRZDVOXiHq+wt9vzPlvayYQ9EeChxAnH
vOZ+mZU++iNzT2jaJQO/JelXLY17RJ2dXDE12wSTKdAoATec4OxA8JofvQjMTtLjDOrwTkx8FtDU
kj8hhrcWDC2MCKcKtJAgTICuGPNWlJ3BfYaAuDvJuoA2HBa/e0v1tbBxWtmLLfF3MIg9pqZO2NFo
9PNxMFmNlyMaJAIQMZgbar5aMt042n0r1+TmFw0B4oFXB/AsKGB/NKQ3LTgAqu1Pui7LA+cjQYNN
p9gLL/1Hx5aIPu0PU83s/83Nkk915bbKcGAOomsBnkHRoJKNZf++bWX2lPrP7CGKQ3YLRborFqUh
S1ei51N/6voazQCcnTeeLFBx8vyHYHBDq3koq2J72+iSYwBfOMlkmeiDN8f0QoF4HMpmgNGhCQbj
yWnqIPs0BQ1ODm7o1DYH9Qjozn9cLmyz1hQO709W5gbqayzWdDeWRnFpYLaLnLGWFny8P2lf0wEk
qK2lr4kVzCK2v6tzaWJ2W8UuHSlVMJHsoXfCyG/0rEM25eft5VhybChfTMqQIIS6cwBTqbVeXElY
UV1A/N0QtM7W+VezNT3YQcicKBaz113iulL0adGdUuFvkZAORsSflvN+eyjX+q5YdZxqyA3gTJjI
4h9X3Wm9pi501p1KgY25zSBm3CG7lQYuvYNo7uB/HZPdbZtLp+mlydnIMsIZN5OqO40PZrXpy/3/
9vlZVqVH1FobHiZOJOcWcuBrSe5rN9bxaoSr4WEAQrA2O9bq3mxjwmSPUzoLS+3UWN8ttdbb6fqY
AfEcbSmNqZs6LuqZI3u5zSXNK+gegsf3hDzcEI6NBoV2PC77Y9pW5K0AGf7ZdFh9ZxGOdMftWfwP
vHR+T3ieBT4EIhPrimOlkSSxW0LA6nMEzhvfZWJb4EWmgsxT/U/sDaSXLQv5jZwmSPylyozQOc4O
etRswlKpKlLcH76ULbP3mZ55EVqi9V9jKAmEkhsilAYhIWL3/AWyVeW2joty75qpyQLLo9UBmXl7
q2eGuh8zBenV1iDoxeTKSDH9Z1b64gDqtxMBEueHnTV87XA2R+BE8Ai9x0jY5o27r8hY7gtWoz98
YkMCrClfY3w26npND6okNQCi0xsZyCIegiEHYgjpzGzr8BKvFuCh71zEa9vMZVAJxIX6MkrZnNze
7yK3Hr9URQn9J10DwdVswNw86Dym23RI6iD2c7LnfCDR0PNfhFrIjRu1+Or2pIMgz9BGjafVUa4V
3sHwmmOaIvUWpFnVH/GceccB753TzkPLW6dTaL/I6gPOvf5blhcC77/OcbfjqPMjiKNDNFqiokGX
N8UWW/zPSG0a4nVEot4w6VaU0GWqbSFeqkwbtkPb5SdaNd2Z86Swt0jtqcPYdDwoK2puzMFhR98f
Ex6YjZ59GS1lbywJUtdAnV+GUzsH5dRsMyKld0SLAuhLDKU79QYdzKDA//OQ0lFD/GuMRQApfhtz
SymQa2P+LCouo97Vu41Z8d4OmIjf0TU1BRgYrYqtjZexwMSzCf33OArxjEaD1ldPY+nq74ZTFjIc
NOS/A+TxJ6JobaGzs+MeFERe7hPDqLe0RIGbEzTt84lvQZt4qGoUQsrkznfk7wxanWcfEN6DcJWJ
ohHJT7qq6EGZ0MmD1Cfb+ZAA0wM0WDQDEWsTvRd8T7/g3X4wBg5lqs6Ore3oxTxDTp3JOxwFCh3B
YqRBoWXpQDbaG6G65qhfHaqvyInUehEAk9ZaKPJxwLcVmLVByjMe2EaKylHv1IDzq2I3AmO4N2tH
BkL62SvOx3qXF8iRIjBNTnWrgSqUN9lD7drlpiadFhmsZGfdjtVvOze1wAOC4MzJP6N4a9GVwlA7
j3r6bmjS9NUz+RNpqvvMK8KOxewhAwkU6Twa9XZUfS1TYX5v8qR4SVBp2Sk/SQ9cZ/1R6jI9+T33
0KJRgwoLknhYGTsdNDREc527bGz5xkqq+q2qWvVamuHIlNgDS1aLwGZo7pWh8Wo4xO5w1tzOQv0q
/gdEkl+xMPlP0ngxOqlxaCqXkPo+ESDRQq2wzcBXiR7VNbZ9aWoQ0dKa/oi8CCi+jSzHUJRS7fA8
8HZNLWM9MESUGxvaRE7eGW9eN+gR7mhGAyDPUCpo/AxFCp+gXZ9COnjba4XxkHZjckwc8pv7hrXL
RfmeGJhUQRN/g58Q/7FLwrcDSaDnShoZorFjFiL38yejQwtJNcPZV1Rz95RzP+psnMqGQRyscuZs
SKkbXzyjLsLeGX44sax/601iHJPCzSJfL60HkvrNHYFs2wZ91+r7uOq7DRe9fw80ihMAFCKC3u4L
1HFIEXmZ7obM4rwH7DdPVhKiS9fxpIcKnWa8OQAI+xgBcK9CywTJ5InjuEmnKumarM/1janhEY6o
0kMb7OuujI3jAY5hZ/KU5q9G4kS0+87ot9v31eIoJkwAULgoqs9hJqpwR6heF/IkAuR1Q4uTlWz7
4iBAPJzkiFG5nz+b2j4WDIzk7sQM1AEPhb9t19SIFsdwYWIWWUg8+PVc6t2pFcdu3LefHsEENQAC
B/+gd9Gcr8cBJfXyxpEnv62OHA15HPFcqk8HdxCIRs4WhgDJvHrDDiXJ9LIdhhNvjwBRIbV3e52v
I3x8f1KchaAFPu/MHhF6PxZSWuVwsro46pw/EoXbVB1jq9tQi64gQRaNgfGGpu3WpAQ//flF9shL
LZJpCRtO2LMHNj6gL0A4almgtXagiX8xc0gnQoHYR28M0EA+GuNyQJc53o+n5Ac39563MnELkf7U
DNcAxwdZ2mvld0OZaPPTkOGEIv2Tacg2EB706T3juUusBO37/FerKF5AxTu2Zv96e9mudw8qEeDH
QZMK/UQxlR8HN3RNYklTypPUja+Ua1+4m7+bIl4Z5PUO+mBmDtW1nEYR6ATLU8/cP9rYvClky2+P
ZNqEH8NimEDzFxRy0CviqsVIodddi7708pSo763pbVEkg6SsiHpiRf/CEqo5yD1NDZ/n5YcEveWJ
7nF5KswRKqRdEnboIZs2SG3QQazcAnOgLt4zSAihYxaAR8gDXGXsYj/mtekO4sSrHr1W7boPNVY3
515P3Du/N4aNhD66VTyyussDdPJKjrljc0BAmuJlZA3gGkbmB5w7alNJxwIFvFsThF/Yjx9+47Q2
F/vRUpVOy64Tp4ZqmyI10X63L4+Kp0+WXr6NjG8+vwLOX2Q5eDBTT7mP9gA38DogR8QpqY0qMBKy
N+puM/TOQ0udldX+m0ScOxbkmlFswXMcmZjZydZIG1o5FRcn3XhX/XtGvrnmazc+6c2dLBFSHrWC
HOwGpZP692Cu5GuXZvbS+LSxLma2wVPMT2UtTqIUKHwb/Y/a7V+HQvNDVTp7qLe8357aa+1S+JsL
3jjqXahgXPFZh0J5tDGFOFGthEZN7er72szsCMUi6MYMMr/j1Mwf8UgE+Lexk9BHBBXYjS5D3D32
ykovnU/IhuMNBcX267ReW1NGuxSC302PJseCk8eio+/ghq/cwUunx6WdWe5jyCYwugbwQFk/6DKP
CCVhTtOwhTTQ7QmeVuzKnZCfmuSSkez1phFfrKiXUO7FcQMJ85QkP0fk4IOiyNPft60szhuqo4DR
O0hdz1GtTifU4Ix6e2r9Gg+1ce/yYZOJdEV9a9EMcAhgwQLbe3V94BgWXtwnGIxT7qU7vjTouth7
8VrDrcXlgUQDSnrAZqKD6cdJI8CUuP4o21Pto22crCp0hWDb0qhHcG/W+q8v5HimYBhClwYafV51
nkVbPJ+pIW9PLrMjtJt/aPryKRnQHTP2gEJABLTVSu83hM1WnHApFIBcKDTzEA0gGpzfxmhAY7cj
ZF1Plv+ikT2AkNhiZRTjrTGWUUremj7BibOicTb59twjEdyAcApNHVw2s9NUFjV1Ub8WJ4YcDbB8
HYD1DcUrHRwUavu7ygUEZ4jTl9suurQRJqwHol4XYuXzwL3wc9WTGmY7HCxp4bwg4/bztom/8nhX
Q5sQaYhJgTufp+tE05opNUxMqOrUxu9LtYl14HfjlphBiSRrlABAGCYmp1+6kk7pE1dFpGv0UEH6
EdkSpAl4iZgZnYc/yaeYbnZ0dwNocaIqgqc4i2JBXxraMSvEqXSNADAG5FiOxDh29tvtWViY6Emc
YCpSQEEFZb+Pm0fYgFllHex02tvA3vVmTblqyW8/WJiFyGPei7ynDED+YTu9hkEoDDokjXzx0uhD
2PVfUSoJHEOtbJiF2/GDXfPjyBgDCAyib7gd+dfaSkJPRE68h3pZHn+9PYdLlsCJBmfZxPlzHXHE
JRKb0z1sFz8qLUqHU1e+C5RM1PNtQ0uLdWFoziyVRmyZdJQIpYz7OLvPtv/b52e+4Gsiza0Y4xgA
NbT8Dni7tfLiojdcDmHmDQBxMWaSKWbhpxGhp4vem71dbFn7VaHtEzwlLPR8O7orU7dwGeEiwnby
cbGCxj67JAw7JhJoXnEyOQT2ZWW1m9oQ2T1oWGsSEEumoC5hT1cE5PXmT4CMD9SvkGA++RBqc1Nr
n8b3jb0S+60Zmc1jyXr0MUt6cUIr9CBhb8L9kUFW77ZDLDn25UhmW8hxha91HkL31DskE/rN2VvG
q21+sdbaM69Zmjz/IvCpR7tr0RtMnFQaZS6UENHPIUzEQ96uBCVLW+hySDM/6EwFHoqmcJ/F452W
2M9uYf68PWsL8YhzaWL684uxoCMri02CWXPwVE/Kn5mphwaA7GtNxBaHgnbN09WMVOAc8my0tQvZ
bWylIh9tZEVtLRqIWqP7L60MqqWTjIYJkc65oBMrELA52fScgjzDc9eAANoUWgXEr+lFXqv6eysz
6cpuXZrCS6Mz7077HK1GS2whnd4DOZiaAITdk/L19kItDA0EbchoIFMEtOycbgUxPC/xwKM7ZSiQ
nQ1VD3uNVt7Bs3OkB7yxPee+XKPWLb2hoEiJyBsJN/Bh5iIenYadNOpwD0XOjvjRICPfZP1Gsv8j
7ct6I0Warn8REmsCt0BttsvGdrvt9g3qxc2SbAlksvz696T1fZoqChVyP6MezUVriMotMjLixDnA
zXZix4gIrOQYJdkxioagmQ7XB73gOMCWB3QH+GlwWc13TcVdNNNkXXPfGqXXx8juD991Y8XIwszC
CP7gVjTR4D1zHG2kqaxgRXOfaO5NGgOFXTd3HAUIkd/UYjXEkBfTLJJzTOR3kUNG7xxgV+cnzkz7
rqBx1oBGNHu08kj19KzZiYT+hMA02sEoTb1YmC8F2E0bkvhDwbKv350yRYa+PUCNwIc1i5NFnkTN
WLgMmL7s3WU/INiUrnjjhVD81MS8ZQ/v57girc3uqbZH2v8IPW4vY886KjE16Z5Mc2URP5VNL6YV
aGRgmwCiQobpfFopR0cdupYYAJOxdmOjUhJ7ddT1t3nT8QPApdDmmcwJvLAp9XgJyaZIVWlQlwLd
JVmbf3DhyPqySFTUPLm1cYch3Q8mZFmYcLWnzkVTUW5ALMxrhFVBaKYqqbYya0v7HbryciOCLA5U
wOeDMHKjAmWOye7Tsv5J+PAiePuMGiNfsbPgsuBB8H08JiQZ92wP8sHSm6kj7F7LTKRCjgX/xrtH
kv64fnwXnD4oL+FbJYQVL9HZ5SJcND/bMdYkeuyso7PG1rg0CqTpZRALBPHFwR1L3mM/McyWsunZ
rRA/WxsNYZvrg1hYE6BSAU9G6gb5gfmL3SjdWh0BPL4vcuumVVp/4t1uosOKmYUDg6edI7HgaFO4
UFlBExUtQciuAoE1fNSJ+SPq3D8dd+6KQolQr4tqT8Nf+dcHd2lVYhuBNMJbHQQa8xdVanfuONSj
em9NYwa9yckJmK54IHIGDzON/RHSp702rqW4LzeGNIsqF1ohNPQLzVhn8mHqmVLm6n2tBeaL0HbX
R/V5Ts6dwfn354+DHpoyeo3vF0BreUSZan9Moi7gQ34fV8jsFuaO91B3SKs3vMt+Ns20rRVkQrWp
BLt2GwWTBuDC6NxPXPHcRH9sQcOSRcY+c4bHWrg4K3p7zCcGQWKDv6h9/W2IgVGJ613liI2ms2da
1qh/C3T9x8MmQrK7Qwefwcl31LVvkNBKAcDsvpcN2dPe8hO1DQxa3FAhdrj/V8pMl0KkCO+RfISm
MlYZabTZgXdL4mSE9pjwOqEPE3X4TV+1+rEcNAFuLF17StFhITy0FFYPUIP5DVhO8zzG1CUe4buI
HKf3HnpJeaCgwn90I1IGpHZ+N3WDwkTHx5XTcLlBPn8m4h1Lqs3NuQgVk1c2gDvkODrosX2Lg+sb
BPoNF7fwp5qYZMPGZYxK4rmntRkdk7FqrWPpkMJnqbOxsvGt5ZNvaP1mUirALxgkYiIA70pjC36B
G6uBynTHygPSd79IFyH0aaJHxXYOg5nty7I54FNBpY5blVa+k6cIPsdO9zsXuAWH8mAckEIAm+aD
2nX0BiQClmfl5oc+OrdxpQMSqTdQuorvitx9ZBXESYeqOfKkQlkmZRtSoVs0S3eZMfK/scEAi4qy
FnCFtPJquyReGfW7oXZey6zLgAsf7pOh7CGU1m4ULb/VZfiUGszw+sTEDQh63QNLIU9W9KbuCSfv
N4ObGkFKaaDbyl+nzvwBTblOWqJZt/KTTmGeLVQAaAhJPTqm3TZCQQZIpCT/MTjkTpTdawqZ1b50
DmbNHiytPVpZFkCp9KnrksMQgWeuc2+j1PLTrL0xiPEKnppDYpI9uoYDlgN51U4B7fOtRvRjMbT7
rGLf7Kg5TFZ8NyX5tkLyd+p+VJUW9K21EbZyTFIHPrl3N1Zfh2U87qvR/qaR6ClPBICGYKKAPjO5
ixsVaX7W/zRL9bUy+gAFiXtS6BvWu2hrze9L2ieHQhHoaXKGjZ5gFzj6JkmtX5E23ahxx/3SzWLg
ztzYG8Y82UJtOQXoI72fjAwp/T57Sgec4s78pZSWvTXpWAfIvkIFti/fjdhublia7QiPghYZOVKj
59cYA0immDsrLg6mXaAFclIx1w5aeCMn+pmlSXOTN64GNJgKyDEI6QGkMz00myc+j+v3oSsccGha
X2tQRULPgXMGRBfyKshDzOHAaZSoAIdqwxGUin473LcpCnL1sxMnK+f88nI9NzSL2tBlZNmdMSEC
mQCl+0AtNfl68uHUBIDi5yedW71Q8KodjunoT9m3mm1Z9+X8xrmJ2XVTl2idr+V00WIziV2lvKtr
sY4z65bCkkCJAEUWqJ2j7e6CbgOdfXUkmUKPpLFLtGJOzU53+HOJbhMtMXwXnaiGy2kwqVO/dYFq
3Or1BBCgqvzW23FTGxx8i0mxQWjrTUIA5+kS6ekPkO15Ukj5xocmQK91f5iGPIfLiJO7rKPocx86
BuQQmvTpxF6GqjcORMl8KEL/UBmoQxUVXCb9E2QtH4GFDMfYvEv7nkKsEXJxdj0+EbfcCG7udHg0
XptvEc3f3SJ5zePC8tBaq/la01jgixh+lpl4t7TuTlfr42hCehOy5nZeH+J+8mniGp6TSuXG9B1F
HNzLlnWXohy8HWNo0Oa6ftclmkdb85s6WnDOkH0Uhq82zdZMBHJPQM8nQruNTH2fZtOzlhuAkmbu
HXKlz9fvl8snJRZLihOB3hA1q3lCPMkdVFpSQY5WJ/AMsVnt1Xx84nr6VKmKF5E1LdqF6wwy5ih8
SIl2Kct1vsmLstJ6KBpaR1Nx37Wqek3Eykn9LNmcx1QY038mPpOlJ5miFNFp1w7cOqpuq95jEuNt
hcTe66hUAMyBSgKBhGUEmroFReU0Bg+i0Q9qmqmbpvgLeuxdmQdcoV40fDAGKcTUOla8BU4IkMT7
QgVReQSsrTGKTVWwKWgKMX2nmdbe0bGgKwHiZdgrm4FRBAdXPq6Yz8fkyVjoSKtC0Ek7upMEdCaJ
E92M5dA999RlXgxWETiiZOyOZTuusfRfLpUD/mmU/tAfjNhmXi1SG1ZTC3QOR4qAP0RJkm4Nh/Qr
Ty8is07ny4WbgIChB4mwhVYfR0eZx+ZRf0wqx71jRsNe7KIrDrxjhi+QhYNglkheQHqnhKxXyK8c
/QDQp+P6YxlD6y8FO9WNpbTOd3CDWHdN2tGtg7QnSOvtBI2aAwPCFN3x6fNY5sOGxtavqtHjZz5W
NfX1uo3DIVPFEzIh1sbKY7BcoVSlftdrQ/3dRiBzN0WHyx7OKdSsCY1Cpkp+RKrVbd3Kdl+cSMet
AJUtpCNZf2dPbXRntrW4ZU6SHhVoEgJZSrv9qDEb7iXqwHekpbe8HWo0sFA7bEU0fosi0r+IssY2
Q6T9oektuFjgLvwUXByRxxKiFL5bQeU+i0SzqYAx3lGrXMtNy+M3Wwx4beTPcKGChmvehE4zs8c7
3BFHo+3eGj3ZMEv4DjOCEq67sNgWss5PQA+vhLkL2xycnvJpDMkXpA3l7XuyzZ3WVpxUT/tjBSwe
T/9W6UvSHfIEaAA0v1fWz+te7/I9jhIgoA14X0Dr4qJzCYQqzFVyQxzBJYwsIdSAb0vzVVP+XDez
NCoLFgxkQYGHnPu6MVNyZ7AjcSSV7UexWYBSuHizB/pbBUujpI35PoFs4sspEwBJAJoDtY+JfMAc
7YDnniMcJJkQqWw4fxDFITNuzbVIYsE5IPODBn4waeCu12crxmzB6tgpx2PGHsfy4estP4DlQWwG
PVgQ5gHL7/mG6EVKO6YiUCmkhB2jpuJpPH5Vyap678JeABhXtvQCeANMxSwkMjIoNw6xMRy14dnR
tzhRg33br+EM1qxIJ3iywbHltbqXjsI2Uk9p6S43fnSy9mO9XN9zct5nB/hsOLOJU1hCx0qFIbX6
izdYWd2q6uv/ZkJujZOxDDpYQSBDhSDS9ePh2Jq+0q+QK16GJVh+mQGQjaayHevcREfNSOsKOV0t
fDcNePKTdX4LNFS6csEuLAwYN6BGo6NeoV+wjNbawKeu0sSRWrZAX4Q67WhE0oc0M/QN+OvQ43p9
9pYNouyDbIGMvWZDy6uqMXlNxDHOY/DI0L2JYZVAV0WD6183tTCLALgCTqOjLmFBeeN8FlVrMscC
wcJRtEQ/TDyddmVdsz9F4g7PRqdmvj306B+5bnXBMwBiIpOdgLXhBpkN0IgGyqFHJY6W2bBNM6rq
VtijsrJuC/vcAj4c2B0J2kEi/XxsltFwx3VrcdTA9hmyYaRIh8XaZuTGGnzsE40zO1MoO6NaJ8tL
QLzOYlYwT8doWKcCij5oGBIFRMk0cAo+cMJa8IxOxm86dmhNsq34vpkm5WeW0HRvCtIDEluUP7rJ
SW9Aap9v6iiZ/LIDTlbJefbkChcZjUqLkIeDgr2BTjGPFJbO/bgr8k0O5TVvyBOQiw2du+WsYttB
5E7QN1N8h2gG8hdup3qICvp9MrS/u9oUQGRD7o7wim3GodoN6oAHu6hrvzfKJjAQhHgjGTZNkoNM
w6EpQqwh9oBJ9uvMirfmADH3Hmzuh9SQFYUp0QMdMkoHDu08j2Rm/grSiw8NOtsf7gC1h7buuk1n
avxG1/pokyYdmnVKRh/UkgOUxlEw+0DnqXLMnU7PPUPLQNBGmrZ/7LKoL1e2/NK2wJaATAQBTv0i
HVdDXnhS0dF9NDs1OvZV1b5T8OLdaV21Jry2ECqhKiGvd+x1pMFn+3xqotpIBO2PrcLL7QS+7wca
ieiBKXTcgOLS2ERdld/Zeh594GGQ/MNIQf6IVijc9tDXnjl62lIF3QFNf3S08XfDQURCsuZ7Eedr
TZ4LXuQsxTIbJzSUEgMkjcMxiTxwqzhx4IjHMXsQ5fa641jwjKDrQbBEIOsCZPnMUJL3IBfI0OPX
JUCvxA+T9R5r1J+KNSr5C0PA3uMpBbFcFDelDvC570DPh0tYz7IH070z0QbZvZWAytg/vjgcWCGG
VJRAPQbhn9yqJ9ekFoGQgRIIXwrxNtAeqEnNixwbALcv6wxLSyYe7xgNegrmcWZGaxN1mCh9yCzj
Bsu1M0Xl8by6yYmzvz6oC+cOU6iUwR3i9Q7E5myNuLAmtOmR7GEsbu1tPa3c+xfHF593gTVFNIYe
qYvswKjXelQAfv3QKOiCtem3EXlP0k4rcJXPsuGZR5d2XPTzSgwmGk1mazO4KvJEQ5M+uEYRGPXW
LJGofk7pMeJPIDLIuucazIEo/HjZ8ARCw5Ur8uJIfZpH647sZ7jEtztdRYtO7dIH1tsyQ/6M7th3
jsJKFtU3E/gTri/a4qzi1fb/zc0CNgBr6zyxwMFGdQskiNTXrLfky91OszHNplQ1h76wRpE+lH3r
2caN266cp4VRYNcZNqrmUnR2jgWIE+A7zB6jYKnpu4WGNsDvRXW4PlUL+xtGbChpIvy8BL8r1E5A
jeqA5i3/EZHva5iKhYUHfs1EnQhcBmgsmR0f7DuV4WbPHmoVyQAF1c7bMjbFT5DLkSDLbYQE4EAN
ro9pceJ0+AU0bkmemNnK9IUTT70G9wB6Hl93mD+6hwQ6ctetLDhVWwWsVvbL4EU9x+cRC5pfQzxh
/Y3E4+ZjOXzPIKGwqvN28ajGqx1WJIAX/15kpcwi0fPUsulD94lodAZ129WRG4BS8cWBX0fPPfqd
zay2dtcHOGe6AooXloGbdqA9hpTV/MZVGAP2FVxBDwZLNppi7lAl3yqV8z7o7UFU9UdjWUdKpsBk
5Z3O/143f7mKeG2bGAGq0BY8/ezSAllp7nA1rR7Ux3aAVpAXfxlsA/jSiYV5rbvUVTTWElhA2dh6
6hgrfw5UF2sbZXEgnwk/uHjk7WcDQW91ZECbr3oYhm35Z+AfxHm8PlWXhxg9l/J2wqsHtBFz0Ijg
bs6mpqwfzMxt/aw3m0Ct+7WOqIX9ADOWhgSphI1cPEGMQc9oozXQx8zz+0jVQdKZbCr3u5G9lJl5
50waNAgJ2ghQaeyKlUN9MUYAVYBXwT94/yxASnriTCzTpoe2Fe6hzSDEjtp5u1KOl2txdk/OrMhf
cRLDKFIco3Cm6aGMdukIhAUIFIvR2bDiUOU7c+o8XJ7XF+/Cj8AkEjFAyiDvjW7T2fZgU9xaBcQu
HyAyHd2VeBM9FEOUBTpwrIFrNNnKZrmwBzYfsHCARVhHog51kPMhSr0n0Glw9kii1jdQxy9fWvcl
MqsV/3ixYOgwMfAct6D7gwrZPORQ9S4RSpNmj5XjF8Qfv6igAHDc+fflOE+WaqrtDmV0fB/KMpOz
dYeNW640Ri4OwZb4Iux45Ihnu2GwspIqbpQ+Jp0dtJ3rJdVKOffCN2AQEtuNhh7AHUDidz6IgtRq
Au+ZPjLnFhVodILR4qsh5syEvF9O5gm67hRacEX6KEBkUPkgBY3XbvmleTodxWwLjzZokYwEoyDI
4Rebog6uH5GV739WYE+GUKVghqlInj6a+d+4QM9HfLhuYGUZ5smVwR5J48YYwJi+kvqvaBpf1VfO
w5qNWUbUYTXU/3LY4MxXR+RDb8xxZZ60hbON7YQjJ8XipCrZ+VqP2ZjUClOSR7tCXkSr/YHuGTlm
5YFHYKkE4sU46O47Tz44ASHiR5nuE76lzRpJ5vJY//sds7PpGqKNSi1KHic94PoW9OdEbL++ZAgt
kZCUohoXYF1QKPZj3WXpowOuW7IT0XOTrQRAS6M4NSG35cm2sxshbEqT9LHCisWoz+2RaLo+iqUF
OzUxW7AoQTIU9NLpY2q/aQXIQ/bg0yFrkdzS+Tm1MlsO3AZarBQx5iraQG2Jqf+yFrId5vOhgnfm
+USlEqIYUyN5rNQDyzZ1uYPK5/WJWhzCiYnZWhiZ04k217GzO4+VvvNl5jB4SeQrUZUlYFxDI/D5
ENBtT1mXkuQxJp6i+i1dOf2LC33y/dnvB1s9r0SC73P3Pi68rLx3Um9ca71a3LEnVmbbqeSllUIk
IQF6fatnt2BN0tdizbWBzPZSP3akaQobC/HmWL7j+G52U/YrMcpFGDZbjdm12Dt5OXUlZqtPkBZB
xpfWULWwfnJzw+1HooZ59fQP++tk5ma3JKTAgdVxMXPDuI3sTbbmmhf378n3Z1ekMKKyJYP8vuE7
Rkjoyi2/8v05qh/SoK6T2vg+SALaj3xa8VNrn9fOj4fRZXbTZFiQSffYG/n1P03+nP5EpyDTgK9N
HrvuBiV3sF1c//7lngVZORKT6IjH8wF9z+e/PkmAd0dLoBqqBXRRJlr8HF37j8H6fWOgp+O6scup
gjETyCSEvEhAzZ2hkQPFMDZcDZEQiIofRbwm4Hd5yM8NyB9wci1VKYhBJqh1hOAU7tHmkyq+2tHg
+iiWjSAtCbZUMCp9glhOjOgOFEJI56rhaJYBmzp/Up7MdsXI8lT9Z2S2LtQwGiurEi0EoR/oGnHG
rw9i5fv2bNdmJVH4BKLxsCXCKwNA3v7FAOQRANK3Qd0zzyBYRFhg9k+1kJrPafo7N52Vnbu4DEjA
oGceiZCLFAwAA8xoAUcIkzQlnhMlZKdbDgsqYZDtP0yW46CNTcqOX9CJs76vNaFgMUzSAgQ2+pbx
L7N1YmHmY8E9q8cTc9SwUevnJKueLQ2yRtdH8UlKfvaCB4kSlgJUKmDqvGygMVQgHJXOxoyRLPbM
jL2jUfOOsfZFSQzP1qCdHDftRzUB+Zck6V6Qah/VmoeMgkfYWs5kyfMAySb7AmV6xp3tQD3lQuWD
0ENIirDviha2WsjWeLGWtrns7Qelimy9n3scdRxtwKwsLcyMpNgDrFAErLbXmNwWrSCJC2QPckDu
nF+JulCxUltVC8FD6cWgMlgDCqwZmM2VU4M1SDKKh3Z2lw63/3JWrZPfr5+7zca0YtqMkxZOEYD2
QfV6feOt/fqZLwNfoQUZJXxesfeiPlRrIJTFnQSsMWqvskt3Dtvh9VDSgptaWJs+Ks6t++Bqd/rX
Xwog0TuxMpukiBWuqkO9NIQ0ZaDxNPh7fZYu21ZxPDEAIDwlqxL20fkqJIqVxYmRqmFavFrac0no
LrHCRL9Hw88dOt88qwO3Wz741fQg1lA2S2sEYQugxEBbAwHcWXgMmsq6SZgzhY5TBmlcBvvro5Nh
6dz3IFON2vin0Ms8jRDTqqpBTDuFdKii1EO6FlK3CuXfB3TzbAUUlA4WYLQrxb2lnQF3DegqtJAv
ET1lpvGWa4gH+hL9D7zKp6PV6sKvOovfoHzBVzD1S/YkFQ9KAgAtXXamjWDfauIWt6pGdkXn7Nvy
kJNtFq3M5tJqndqZ7cVxVAurGpkcV/Q20WbfVOP3ry+YgyQlUPtANFzkSxiQT5OrjVMYjdXOQq+0
pQLCYYrhmOsWgGT515+BmLITg3JuT8KqPNGyBIzuU1i2b5a4qQgL6vGbAIn89YEtzZ1LEJFgL0po
69wbQYYQpVZVDXWQtnIwq4KR+R8soAPdtMHD4aAQdj4SYxprBKIjnmKSz7beJdrXE7wIbABUQ9Jf
R9F6nhhP6zSNrUnu6772IyOsieZl9Nf1YSwEWKdG5rfamHeNnSUwUvXQuQJJ+qYubA6CXn37L4bw
+oBrQCPxHPGbkSGihXwWuN2+Vf5E3W3Tf7tuYmHRcTNLjJ78AyXc8yWhtEhTW6EGRETfYvcDzNzX
v79w8An8C7Iw0sfhJj7/fqV1E+S59CnMqmPTvoGkmEKHqRifrptZWBKESzqiUAAicN3N9q5gTKtG
RZnCFLRl3QN5q60VNqpFC2BrgCS9o8vA6XwgUF6xxpaYU2gM9SYt+mM3RBvW0LevD8RA6QPKMODX
wKVwbqbWGtMZHdx1k3IEV4hvT2jOqVcqCAuLDiQ5OJeQxYNe1Rz9XA3lZABvBxdW3UPyN//4hzGA
7ka2mrmSwet8DERxaZw4GY55nWyVRoRF7b5Mkbri65dWBHjUz+YL2WU9CwvGHnj4gffYWkLfjYrY
0rp7SxO6UtBZCj8AGUK9HiS4OItzzjq7cWhDyhj+13WB7tKV0Tfy9GC23RbE353XZcm+jLUDqae7
sql+N2BK83gWP1+f1YVAAT8DOxAzipfjp8TtyTUwENBZWyAnC3MxbPs8uVes4juHJrYRJchwjSsb
8bJyC3AxNogUh5NohTkMQwymGuVo6gitPtO3U61lf3iDtqAU4V6QsEFsRnfK/YEo+VvDbRJUkdk3
HljZ/sWHgB4erVdw62g0n/mQuHHQ9yZ/SZwMXiOlLdCTFBfUt7OVQ37JESUHjTYvYGhkR/vc445W
kbA2t6ZQJxU/JjF9heYq2tEmypNdTqrqPlcMUGs2Zut3EXHQA2X/w5MXBx9Pasm+hkaTmS8jUV7b
BdemcGiTjeHUj51hr5Ssl7zyqYnZRVz2WQneTmMKkRLwyHCEDm7QxNTP4jUCyyVXI58f6J9DAR6M
eue+IJncIQI6cgpdAzh4D2q510/F0vcRHGG1cDCsi8NJ+wlAkGkcw94X8b2trsTJ8vqbRec4AIj6
JbEBSHNma+FmeCMLPUVTU17vLeM9BZEs054L9BwN8ZMmHq+PZmld0Eom5+nTs808pz6hGasEm0t4
q9uvW1+JX7/+fcCnAHaXaWXQq5yvBmdAI5S0G8NuH3cBSe4n/T5NVqKWhSXBIdJlr5ID/NY8f4FH
3AD24dEKwe4bfcual+tjWP48zqa86hGHzefIjDlRaGeFZfFeWofUXUvGLqw5fv9/BuTfnzja0miV
Ji9hAK5g1+gNRiEC1/mmW+DyjZkv9DUCg8UhocEUfFCgiUY3/LlFkEH1oAnPrbBJIICwK1au+4WL
Ehk0dAKguwGhvTqbsa4XTQnKSTus0DOPc/JYZsHX1+TUwmzKqKgFaa3WDssJsudSbMpeeZysjWF2
2fM01kE13NghRx+AtlGboF05G8sWXJBZgzwKqXi5SCfLbkSGVQEbaIdJe4PUbEXv9GjFWS0cbyzE
fybkTzgxoZRMHVtk3pDmd6E2Jb2hSd/XuMWWdtOpFfkrTqxYuaNPzYSBpOreznf6WsFQbpeZT3Tg
0UEIhQ46iTE8/75LKrTLiNwOreQnqW6cYVenP80fzfR1CAeQW58N8gAUAlAzc75ayd3CKSs7nPIf
rfLh1l9PSpx9f7biNeMagb+1w8gRfq9uWuCNIvNPvdYEsTxhcOvItspxzJYdfdZ6KgTG0Ws7Ye6j
JDDpNvrl8s31U7i4vXB3aJJixbygyAb7gjIi4UNCxfoFnugWvRamn71cN7K4u06MzHwVi7hemk5E
QrVzXpNC39sR/3ndhJyPyw323zhm656NugpdMYWEeIb9YIJu41KM3hAN++t2loaC2xC9ShBmBfRl
Zmeo4tzBmjuhUnkjC+IvY4oRpMt1QI8NUt8XxGxsclNtGMGLrLk7C73af+z46yNAaRLweFmkhATE
LDLWzVZ0vUGskOc37e80XdlQCwuBmBs8FfgXDc/zRmfCVLdshYWbsBZ+lkkxgTtDfPvqKkAXDyUk
mSOQSiOzMZAeTzxzyPQQiN0RUj7icP37l4NA+hmAbgIdFrxi5q8H9ByBuw6UIWFrZ75mRJtKpxBj
Jish9eUhhxkCsQobhPzIDM42k5NabdVoih6iocxjypbYj4V219Gdrr5cH9DlMT+3NHNbSUfASNTA
kjI8u+ymAJZRA94oX5N8lZf2+TE8tyMn9uQeqUmmFFXu6qEmVaWMB85yr+7CAb2DTXPXrTGzLQ3L
AOc0wmy0aiHoPjfnuI0Z59TWQ9uOsQsSz4qPwoZY05epjBHPnxiap1iqsc4dVRqKwAg08PcGWJHr
K7S0F1DOhweWOfaLY9knpIRELLPCumDBZFKwr2X9rxqcC+C7/qVP/dt1e5eODA4ATubzlaJfPJAV
FkeCa8MQ2r39JydwNXb2ZayI9DFQsUSJFAn8+cNYMyqzzXJzCDPrKQEDy9P1ESwcUqjYqkQ+fOQL
fLbXurqt9STG5+1Xyu+a5Jiv9bMtztGJhVnUYtm8GECOO4QRBV9W9zyuBXdLBiQLKPw8/gN/dr5/
1cSxU0MvxzADNVHdEU/Ea9ymS7N0amJ2RIrYIVCogwkDkSPoNnrkB/Pev74UC4kfpB5AZQrONoS7
F0rucTUauuDYTaI9GBEU1aC2sSPxLlZ8HEcLFNYkIGtFjoXZQ30NjDQGAkqCWOl89mLRFLTpOqS6
9R586dD9+4fJgwUk0lH2Ropnfg9E5thq3KiAsYl/OdBGHVgg1phoFvJHAOMjeYuOCpn/dGbRUZ4b
Uc4FajU1KI+scUuj1lPB5gZRupgfY3Qbgmqirr4cyMIq6h1I3wMWjlzd+eQh0eskAxT8whZsA+i/
/t1DHVEtITRKtJUM2cIWxPShgiPJIAxkw89N6alVaCqvkHR196X46LV76Ghf34BLW+HUxOykolMT
8HPOkG/tFNDHjce2pSsxwaIJ1LiQpUDLFxJt56NgSqExqqTIbWZgdBJVd6+r/YqNhesTgaUJ8g8g
StAOOjusSdmDCa3FMJTe3RZuDiEk9HQX4j1nURBpufDSlq240cVxoXiAtAgQ3RdHlyoZnvklVsfo
Ys9ChvLP9aVZWH1sJiSOoI0ha8czH1eB9CYldTSGVXpUITo+VBkEFb5+1aBjDR9HWAvSgrkj7aPB
oW2MlF4+KUHWTH6x9lBamKYzC7OlGdsJLdQaLGBFnB+8WPGg8n+fBU5oN0LnLAgs8E4msw1cA4Gu
N5bShYnFbqoiNb1Mq7yyG+9Zpt87MSMe1UDf6K4lepbGhQYd5EIB5id4nM+2NfSHqoSXHCFU77ey
Qfzr2CTgIPCgANsV4gA4gXMLRkRGk48JD5Wu96z2DpQVQ+8Z7ub6Plu6g2AHYmZooEYqfp4DB60a
QBEK7Bh1f+DVVm3JUSrPdDdo6dprXRLQstzFkAt0h/frtuXqXKwe4jZctFL2cP4eQb1qUmKD8rBM
X5SJ+jm/GTmQbfnXwVGYyxNDs7tiBLUk3tk5DydiZD6tvCxna6WTpR1hSAk/BFd4mcyhMygPpTYa
m/uwyF/B1mZrK2d1abLARmCAixZc3RdUErnOh7imKPExMFdKdjyNk4MRO8G0xsu/EFNLChrJqoxS
HCC55zsvjlWrL4pShH37NMX9htY/YwXFiyjepvWP61tgyc3hEQIsLl6/Ekdwbss0C2KWHXafnth7
MnSVX2TVH0VVd9ftLFwRKF38Z2e2A6ZWaD03Mx6mfwkUJ5rfxnvXV0f2e8UhLe0CJOrAEQVVSgTv
M7fdVVmRG/XQhVQEkIhmK6d1abrQ8QamGdx2Bpj3z6erp2khyrblIR/zcEDLSMSaJ9sZ/2EUQHVg
m4E9E3gz49wMAVBB7wuC80KT4AOsF8H11Vhy25LlXpKCAUcwR2KZVZprfRrxUC3DKvtrilcE8Bq/
q9GykL3bX2byAKQMWxl1cqQFwUE2G46jGE2Z5/AzUQs94+RHU/+GFrLH19IFlzwOM0Nyd5y8491e
ilO20lBxb7RZADXUu2mK9gapX5jBPZDhPpi02haZXUJf/U8GyV0s8srqLZTRMV709MtsmOwknV0d
rVo7Uwe+mxDyaGDS7I49uIjjQvUbiwCM3gVdUbyCxP+uFaXrATa6Tx3j2/UlXnJXjtT0QjUSnRnz
g12j7b2pOA6czsGUn+9B0mLbb1XkrGylzw/NLxG0oes43CCBv3hsCJJbgxLBg1i9HQxxeVuNw7e6
F2gSasByMpKgyMwgLV+dLv418M6rrMJGqqP0G9X5rat2oFdQXnVQ0tTorjbyB7vQNi3YhK9PyNLR
Be6HyMYDPL7nQSovY5TcU0xIDnlqdkfRKOmAhuW6EbnBZpMBIT6ZOLBk4DCHziCL61oAbY6hqR5L
baf9/PrnDaBM0DKMgBub7Hx/V4kec7PWhzCtWq9+tcavg4zxYIR7wyUKrl6wmJ8bmPpEj6wSv78C
ExRDPgyQyetDWHA9kjdfcjLJFMu8B7NQaQyyi34IQbgIid0C6ejHbvxtWN8S9RfUghz2fN3g0pKc
GpyFqHFduVDXwRufKXdKq3tO8fYvBpDUhYfDus+9G2qc4MWJ1SG0zE3jBsM/bFy8QoFqRqQLBJM9
GwAzG2scXCLC2Ha9e0d/SbSVqulCwCGpbwBdBy+Rg8fO+arHeudU4OkWIdrp35QJ+t0TWP5dACNp
1SaesJL99SlbcE6nBueUvKYJOse00URo56qXD1vBUr9On9Xu60/4Mzuz6GaoqN02OexQxz2qo3PT
JPwb9OW3/9twZsFNo0EmrOwnrBB06bl+T5pvpfgx2CvBx9JOBhEWEFE28ItwuOfLpBOWaLxFBCpS
b7Luovbb9WEseEj00BCU5SV80ZmD2aqpz2qW8CE0oZvRguUIEMlhjbZnaRBSPhSMHIijwNJ+Pghi
jv/vOJZT6kEnsKpWqhNLBpDSQz4a8Y0JQM65AaiTNmreN33IE4SXbbISyK59fuaCm/8j7cua48aV
Zn8RIrgvr1x6kVpiS7Yl67wgbI/NDSQB7sSv/5K+N850sxnNsM/bjBXBamyFQlVWpqN3WSWbARyD
gbT9fCvCXDuLlz9/cRaVFDg7OeD7jrEbIJNZ7lX1gfNw2Co5bxhyl6FsXVkQ0YEhHVoMzGPOizv5
zEQGdOOVuW4IvTcuHre3JYLSaU3iJNVwtszec43Uj63Jy+1XRTJv7D7+fA/bIA7Go32mDlu+nYaK
4N/TEasvP3j+yVFO3NhwKms32IWJ5cSha6EZXacfzrJJ9znOefva2H5dPTJ+mhUmhq0tseYtLw0u
vFhdGmqTSxi0+m8FexzSUyU+2NYlsHb68WxCVRI1xFsqNzLZBrCyynAm4Did0L5kJMRr0HJyf4FW
z8+FmcX5QY2bMmCBse0qiGaANIlsZSNX1wfMrchH6aB8XDK4FADej3UMByBqZXjM+148uS0UL6lW
l4/2aIMprFP6g91M7gHsuObG3bY2jwj+kZoEOttFevLa/5hTjvw+JEPOFf2kKg/6GPRbjZtbJhYR
QVOBgAgAXeWsVh9THgeq+wlMV8GfL9RvNCMAjWALW+alrFGU0B7TUESwP5qgUzZC2bX6AUADMx8i
ZgmNLItdDdHqiXLZqch9g39feA00hbrTxH5MZgYK02+GU3p2ugWumrfXMkBHrRfciKhY3uLBhWGM
naOP6rlTP3qnDrk67Lj26EK2pFb9FkSJ92dxbalACgV1ZUSGYBOanePFi7TSk8li4CA9t7E7+Lj9
2PNoGX0kOSEbC3arJIcQDml4CMmBMx0sDYudB5IGVIVGlH2cfto1TZQqLygv7JDK9s06aFXpMzh6
fWi8Gslsouxs5cEiBzmEZUE9Q/3Oh1Nb/lA6dCvlR9CbhffnQl07mWi6mWWQEf3fpDod7k5lraM1
Shp72tp+RdUIwlI+nuk+SFmNdI/eWkTCHiXfTOOYixc4C98YEYboL31/RAAUcLaVItfm9MPNnrDg
8pCkVGaei+s1auyS5g5DNxCyBkZxclPHa5WDQoaXooIiTvZideC9r7zCPo3iKa2+y6QAlLj3OLRM
qO4+dB33SB2HThYNXfbiNCpUVYeNIH19eTF9M+wCrbLLF32Tl7QvVSyvyN5cJ/Em+ay0r1KI3Sz+
xR2k7ijE/34VJvgrT4UO5YBzMiZ4/JeBptZhzSzftEc/q6iHqsCLtUWdtbLX5xaLuQ6APYh39vU8
0toZRgp6MFRTm+l1qrT4FJc6BKBAwLuxlVaOMfIraDOaQ2Fg9xdLlsU9MesGS8ZJw095U0y7Meun
BzBONr4jefPZyTv+WhOXHO9v4lXLAIAin40enJtal6nlppqhpnMeHJD3WEqgTs/N9FzW8W5QfCLr
jVM9T9rV5kReHtlGgKvQFwCvtTjUpQoNBp4V7Tl1HrXp8df90dyEFvg6NBbmfY8KFI7W9ZJNkhiD
kquo31Sm65ddnnjAA3e+KWl6KI083ugwudkiC3vLmwvqec3gDu15AC0DqKw1r1SAgEA2cGPaboLO
2dBcmZppISEAO5/5C787A0Pzdhi7swqWRr+xYucRYBLo8JD0i9Yn0x7zvYWLWp3MmVoKLTSoGN34
epeBdtky2rM6nhpDhTrno6y+QCnm/pqt7Qi06f7XzLxDL4aGCKbttRFm9NIMFEiiJePHfQsrq4Si
IU7XnAa6JThvLJ1xKArWZ1smb50U7LXkUoVME1W/3re0MmVoAdOARMaTE+n6xTl2CgvYyrSEJWp9
AwVMRAr3SAcW9qzbomFbGRW4/YC3QEwIgYVllqNMpWrHwhTo/3upuhfGjor9+f5wNkws8xroX7Wz
ooIJlTw0cewJ9XnY6i9etaGhQGTh4M75puvlL1BPTVJB+blJ7QG5maJHEAPGyYJKe+MQrawOXIIN
2R9saeAi5/v8YqdpsZhAjs1rFI+hKXc05aHpDyP7fn/SVo4qwAnolp6h6AicF3ugoBwJQZCVn92+
MAuvatXx0BGheSpSN49Vm7CD1cl0A0hy48fBWg3tUAVyL9gPN3Ttaq4wAq3NCriIwucxZMWqs2Lt
oMoBgb3H+I/7HmZzqIABMIVGQeTkr6fSxL4w2oFW51FCfaX5YMVWYuK26vD70p1pK1GKR6J54fLA
L96leozVYv0D+l44feR2ZKtwQJGBglX7NU8jKo6Fs+EtVvwROsQRdGKD4BAv00ayY8NEtKo+W22e
HzNiS9+xoXJ2f5fcvhdAFAKfhIL83MqJMO16BoVdjONgyeocd+1npmrvvab6vR4HlEH40YUkMmQ+
A1WYk+8mysab//bQQZcVVUVkYNFVAn91bVyloLoblaE4x1kf5EoMkhTFa7uN83Y7k1dWlu7D0ItK
xIoszm6pfBmQSKTSCe9P4/xDr8OJaxOLfZiYFvjCBrU4W8WvqXrtUOoHYc7e6J66+D88Odt/DHFC
i/rFzP3etRc+JOE6FK2ZVpxnrT/V9oi6Bd5dnTX4D2wL9CxDGPx6baTLRQMtieJc/aof2Yab2Pq4
dv3xrHWggDrh47n2OKlBT1/vr8eti8X0XPz4xaFlCuRRmhTrQZwH8XmyDkV2MPjhvpHV3WshA+eg
+x1Qx0XEEFsuic1GL86Z/RDXpyl5tMwNdMTKPM2JaTR9gBYbYeo8zotlbkq3zK0sKc4K2OG8PtvY
tuufR0EcWCmApZaQ8zqrwP1N8uI8qkE9K84mW3mp21sIfmWmOPz/FuZfcDGAQut7QCaL4sw0azcy
uJYiOfDM3kOR9TRNxca6rw0IqGmAwIGfR4S/8GZJ2kEWF/W7c1s53qDnfq769xf9thgOJ4k8+PzQ
numTlyGwQitnyMYRI8rpIyRyv8ayOFGzA4eu8kha4rcWOJsh1JKoJFTl6I+iekqt9uX+71i5aK9+
xmJidbts3CpXirM0+9xP0zEC7DZsqnZvE/cFPQs/01puXEm3TK+/x45eWQRJ4GK54WIAcahDmr44
m719Hl12SJr0ZI/urgbv4ySL0OyTpzGZPNXlgd5ApHPMUITPogTslkqdhwIN3xs32MopVGcdNtxe
QP7f3CFd5zaW1BR2VqcayJQzl2XA+FYFd8XBw4qLYqQJ1v2bCnRrV2SYbJsB03WCPjPVoiR7TUrL
53XutcNrnb/dX99Vg3higfpqbuRe5vHQv0QkaPCLc12Co7vxkglKHa6XJk+1YXsNtMRJnf+5QwN5
to5MtQFuh5t2I0IqKC+1cAe6OHQsnNQYjfIb+ZbV5frXxrJ3Iq7wmmstjCtBPtJJYCH9Tyq31HRW
rAAiCU0YuAJ07iyDNkcijW0VdnmOy/dRvOfFl1z7cn+BVlzNlYnFAUylYefqYJbnTjn81Nz9/a9v
DWD++4XfbHGYqAJlX5BUnSwgpQ3zG8m6DV+2ckteDWFxu1S9lqm6gJFWfW+VYq9DA2hIJj/e4gnd
MrRwy6Ku6xF3XHk2IbmrBzFwmPmx0Le273yrL6Kwq/EsLmQjtXSZlzBjyc7P839sVnjcTKBIvkP9
ILTZd1sgGVoavjOIfWkxyIDty4H6EiL3HfEZol/lpBSQByMnIVmQVR94rflDb3uumx+mfAgdTXgj
uE7Lo1bstLT9LNVpJ6E2LkrP1X6CecUr83fWTEGplcjRBcJWg3hSAmh37x3zH6V/y8vYy7PXSfk+
IlPTVhogIV/c5ElRt27flT2Ko4ZUzYxBADRksYvSftQoK0o+gzQsrQobM9uY83UL4M0BHAO3wjJ7
WplTyS0z52cNWvaDgybLLSTvyknAGP61sAgVYzTMT5Wd8nOlfu6hjzC+myS8f9i2BrGIFru2t12n
ZvysOt+hGl1vStvd7surISxcRd/WCldyfH9QntgA0PFxkru43TjN8+5e7P4rK4vFViyzGw0NSwFR
nEdk6ryY7hELQVh+R8gQut33v5g1YA1AEgo1MUAQr13UpOl4tcWc4w18ymyv3YLAra7KxfcXD5B2
Ulp03VbYvOZXg32v8o1YccUpgZkRFJkzJwyenwvvp7NOjqLWMF8gmq2gSKW9MYFiwxaYf8vOwvkZ
A+LFlKqwA4eQ2t1edI/UeZbZxptqdf2hhYbHyBwJLSuLJGtyEO5Y/JxbHqo/jTyUqsezd1L5cqtt
ePVQXtha7Gi1SHU3rjB3dHJ2vJBB1+fHvnH+PLabyTP/O6TFli4lLyBYjCERune46Y1l0GZbLNNr
Y8F8zS+G/9d5d72PZ2pFpTFcfnag3Ni7LZQj232d/THpAVJVAK2C53Yu+4Im79pMn3HqGHkqzlgi
L+8iJ3kx3Id6sn1jK1+6tuPm4jIAk6jk3GD2bYvqOTWZOE+OHnuanh9LgA4yKNgkLP7zdwiqNuqs
Jo19d6Mhi39PeCqgXE7RRMyDoQhBNK+DTltG0Pf6c4+Dtkg8vkxw297wGk1WJnojzsXZab8ouG9N
fXffwHwUly700sBiW8sk04ikmQBxEoH+4qOafRjKzhQ/ub4R321ZWuxsQWmlUAXTZn7KhwDN8XG1
o91Rjp//YkRou527omeCo4UTFbSfinhKxDnWUaRuB+WQMhpYcYliMerzMtmwt7r1bPRdIcM9q0wu
7BErYUrVY1yJ/qNUfqhKhXzedzX+cX9YN74ODHrgM0S8gSIlyAWW09ei0cMUnJ2l6pxs+DkFSXTK
Pg202yeMPGb6Fic2VLqWmwM28Z5AShbNrai2L6IE6IJNkmN8Zy0Dr6paW6pfNbpxqCy72Is+tkLC
ythPOloe6WQzv5rq6t0paP84ZEMWgBXcfQDdf7ozilgGPcJVv8xBA6a7LNtpcmoB3e7xV7f3rbG0
A6Nh73k8tKELWXowazm9l6VEDxSoaX/quR2HjWxa8HPXQ9gbg3hwBJ7ZNiWa142Tup+s3vJkm5Qn
FCRJqKVp99xmUOBkSNKHWWVGU9tqfoKNzvNdozIQfrRezT5V40kd8te6so/vSSgT6+hAIIS9kiNh
w4tFtGPaayzUE1uGXPZAfKsK92x01/idZhZ+qnDmSZy8IE/we91MqQF8tMEJWjevCh9/Zn3debRo
hJ/xSfE0DYmhpAD4GoR8+j6bisnv5fBFJ6QNiNCBdXcbvmt62WFkseanbW36AuWVvZbFn/NSWruU
SAfks40T8I4OPsSEf9otGwMBAd+QVG3p8UInwChBX7VNab0jfZp6UPyFG+lIFjQJdMInvdY9aDdD
ndwCuL9S3J9VapWeKCZjB9pG6jWOkRyHDDFVHVMj0HMd0gS06zy0fkx7PrB6pxhT4iVaqvlQXkh9
pe+TPRGp6TmlZAcObnhPNzHCzELkn1uMBSV+8lewqiYPXQEQat253S7VdRKhywQvZOpItDWkWeKR
1Br3jdvWoTJa/aPbJBxHzNK9LJPGIZvqJkRxC+DyimXpuRH6j2k0lQ9ABVtIpGSDnwwl90ZkOrae
ATf+bGaLh/tHUw1OCCCC17ebBOUc7dUe79WmPpmj8LTEfeH9R2NaJ0CwvawiL9zSH+3smdt7Jot9
S9vXSewVRQYaKpOIKLzCyrAD6FMBvHfWDL7A261MBmwlIHOnPBjArZ5biueMaLn8Z1AVbzBGX8LN
lA+8j8POYUiEP8X5czyYcHTMM+jnGIAbKiItMT2j2acQR+aG+aqOzcYU3Hi+eQZm7C1EkUGfs+RB
NY3ciO1+KM9jjavjtTID4JWbP4bBLawsoghWjlbdTZjnzqbgCOAeeCKChmyE9jch0bWVZcWEl3Kw
CoKx5MJHi3Ev3qixcZdvTNfv/s2LBIfemoNlS5gQv1THy6sT6QLN2bjPt4xo17vSsfPKZNNYnhkF
o9hOTSNW+5byP87W4mKQRdkk7tCVZwKER+ZDt5xsUipsrchi3YVbdGCKRl9ZVitGmBuk9HHfcS/j
jh46VtN7yACMwFIpBZKuBAiGFi65Qn9YiMa6byIvfqiJ89Ud7WwjRr+Z41lJEF2O6OoG0eeNsp8L
gh+Z1VRGY12k6Bc2Q7sE2otnP7rCDO5f+zezsLC1iM/cqtR1ijJkRDjCS73Z9/X4askt2ad1M3N1
fm7gvKEcJjyu9RQSoxETk+bJuvXZCNikqIdv98ezMnd4eloAhICyZJa3vN6fxihUOdGJRLp2kvw9
r5/19luTJRvTdlvD1lSgQOCcIKJuzZwF13Z00eaiG1pcKJX2ausj2Ehl6MrHEvA7o6h99LLPlDyj
eUoIbQ69ABrQgY7ixla5idrmnzGHolCexqwuq/VknCqDFQWJgE9F02AYV2GfUo/QT2UO2J/Y3Z/d
lWWEOQDaVNRqbvkTctMiQF9g1Cl7yJwHjX5Bm9z/ZGJJ5O2KlJgG7QiUhp9J/lWz9o1xvG9i3tNX
b5Lfk/bfUeiLPYJ0eWca9UAixnZDucu3eFM2ZknXrveGk1Y4szVmqZ8byN3Oc1vmacPb/VGsLf1c
OJnFfQGyXFaODKUqSEEcGrX6j8Rhvuqeh/aokkd3kp6zqVa0NmkgHZvbRdGa6C4xY2WWIDvlajQa
5Efqqji6Wzzxt7UwrMuliUXEA7po3mkZTHCQd5ysQn/Lh/JhyMwkIqg/HRp0l4FJvKprvFPlWXNj
sF100zd9NAPCbZ9S/RXBZQMZUQAs7s/22pqCqhMPFpQpod68OO+1nnEjppRGTD5W9kmOhWe7WzWW
+SPLjQl/P6vHagBOLXtC8pqBEGdSnGiKI3n8TB/1eiOjBR28+zaWTSF9UqVGg4JvpI2OGk1syv2y
V8CONCDIbRwEc8XIf6Ce7O56Rx++QtoAWe5Rt4+9ZfEA4KiPJM00v2sgl92AWjFQGxWlSBC6+aZw
swDYKAgiwMaDlhUcIoVadwRZIPH7vK8Tr9Xsfk+UptqrBY543OdK5zmAcnsGi5OjmUIyV+g1RPWK
vkZsqqqHlnHha0aqeNRM/2P3lgqKsL4MED5bQSPQmGfpQ9B0DgkMEHtosS9Ur6LK62BBa2nqK4Bg
AC/m0vULhdXPeRYTb4orZFjrEie0H7RnPTXAAKKp6FZVde4V3VifhkwtTtpgDwdlTJV9BpbNU9q6
BVKbLnkiZfpVlHZje5UzFl+bfgRn2ZiyKmCxOrVeM9VkLyRvw17PzLDNE37OYlU/6KlpvxdQT9mj
G1oPpi5tH4aapg8ltFGf1I60D8QhmacU6fTY2EoTJQl6QdSex/7Umdk+JfZbkkJ4lA42DSfNLh8M
2WSH3DXrfVcoHM9b0TwnSq0GjZ5au6poWDSlLvVTJLF8CGRjPgurDUqCm5jmvR7Wll7uUHuDKLlN
0DDmIAM5jvFwAqzNeEjRl+7HnZofUP7g4Zh32hGP2BlZVLnHgo1aMLlG4k98HIOx7kxAPe3pxKGf
hgXqhhN18sIbjcHaK1LpPjsECpxWZtMIqg10NwASFjW2DamVdEg9hveih5VUA0Mhzs4w6bNOWxY2
NK+9GjAXX02UrZb8m+cWMLhIvAOtOKdaEEBcO21muaJJndqKxtT0E3Sf53TaE5ueejoUHsvVrat7
xaPA4NxZApMoJS1iXFVt4xHtq1aUAcbPiPxsEOVpdM1ff+y4ZoY1uC6MCqdzcdkpfMpA30GtSDME
wVtO+9pperuvNPOPwTvzDIJrYpYwQCfOUv1vAPlQU02aFTVZ69lU37mTvRvw8r8/oFUnifhDn1sn
Z7XixUIBVNrPNO8R3o6+neSxD5RYoPbjW9Zp7/dtrd2xyDAD/gLmoNtUbOqYHBFlTCN3LB2kfY1H
g+VPREOjR+lU+xwvaJW5G9DzVQ+NlnxMIWCKNyEsZ2mX96ylkfYfB6/R8P6Qtr6+CE5q3ZUVkjc0
sirma1kWmN0GwmrlJGG+wNUNhBtGsDxJNnJPrjRHGqkFe4h1cPRDg6p0zTNNEBwj4XL48xEhgYiG
YGBJbuFDjj1ksi87LJIsfnY8CVFp+IshAR6IQgOk1m9ROhOxtK7XBxqVKfVbQznZ1Uzc848w2zAh
7sYlveIZkI43AGZGbHeLjBlpSQHOVt1I1WRAZPucm9mOyWljJ2yZWYRbSF71bOqlG0k7SlGDR38j
4r+N07q2GS7Hsnhlt4U+zFlejKWIquFYcE8fT3wItGYDBbN2VC8MLQlveJfJsQdKBX1a+8F+GapX
q0DWDlqBkv9qzI1cy8bcLb0qJDVJnaIvM9J7F0nVbN9a0yPFnXl/a6+amdvx0AQAz/obOXeR0mli
hnCJjW40Sb/KzoUekK02oTV3amLiIAeBdq0bVFQydNxwpIaRxNTvFepx0IdXma+pr/fHMq/0Mrid
u01+UwKgl3Ie68VYqCn6Ehl2NyIaiGp/pQjn9PShRidYiphTCXMwVf1vFuehX1jUqIBURAKLbiN2
vOK+zV9G8z+d23pDdUg01NagFXXf5uo2vBjlfB4ubFoDYuZ6gk1hIG2E5mSleLNckC3wYtcwAF9G
w79vcXUBQcoORIeCEoq1iCNQwjOUOElohEBPgoApRop3oB9Z+uMv7KCrT4EkAjbLMh899W2cF8R1
I62xglGanuD/id1mBwWs+4bWbqj59sBu/K1Sol1PoUr6nOgKdSMO6LrmhGknNqbslsoOL02wlqHD
BrcRSlCLvYgeH6bX/WhFNTiUS2HsC8f6DK4XLJP52mRTCBEl5iEJKTwBkJGb6f/cH+PKwQbLOcJN
MBHOrJCLIIbkQwzF2cKK1MluvKKPK3+S2RCg3iTD+6ZWPDBMOegFsBAvoUvmejrzvAE3KHJvkUXe
5XiIBzxYcuuQat87TW5M7Nqw0LIEqCOa8/E0W+xFCIM0vHISC9ivJmoUrfd0PTZ2vZHE+/ujQiMu
fvfCn2AFdbCbobUIfRqLNdTdLldSczCj2qHVy0RsiKSPVPVS6OXUzrPZ9z4fX0nP/ETUobDSkFhu
hXJGzX8WSl+9p3k+V1XaWj2UbqN7wixqCHupxotAjfAR0d64g9B0HjDWdH7MBi49BG2tbxooReBX
/ZwAV3yiVdq9MabyMJ+S8jiIjh/ThFle49bW3jJi95QIiqygiY5PcITSxEuhOvEcE1c/a+Cj8ssY
tSuQAubI20lzT7U2iWjV5uE0tHGo8aRGkFb1gAFIVLUBvHktamodRVlbHnLXfcAr1LQssyp9aXTy
Kc6G72WBXwAl8fhhAGesjz5X97XTFHpAfSd/AJWY7XM1ld4Q1+6eC0V/agE2OdmF+1XqdNiPFS6b
2MycR2A4kn0SU3TtCjk+gg98rpHEg/aexQdp7DJwZ1WqeDSRnkH5z+kAydFJj8epYz/wXM0OVoUn
PzLt06PKpRKBv2F6KerB/awC8PLYxKYSEqKUXqbligdaF/3IeZyBgI1iRHmty4ekFFgG3rAHMWCu
7Nx1P4OaGOmfiTV7VlK+c0RR+nbP1SP+S3ogi4z9jqddwHQUJCEKFnt4zcWe7jTCs2Pd8rJWoChq
tFrAbATyNgXEES+b0lerrA1UKfpf3WiTfUlRVlb01HkoEm4+9cI0HkTNhmdrzBM/Frp9AhwTtA1G
Rg55P6hveaK02Fn6OHpp76hfSlZvgX5X7pmZl0ZBjA2iR7y3rk/1YDrcKBrLjGgiw5J9Id3PfuTB
TKTNQWvebPUk3nY14XV3aXBxmeqJaRACuErU11FdfIz695JCp+hg6i9IeHqNIn20Nd8/5Gvu5NLm
wnUhnoqdjsBmIQ9xH9SmZ/6xWjaGBaFcE3E2mOHQjXY9j6BZmxX/qI2opA16vJAp3/BUa4OAMums
HIiEFFbr2kIea+ActkY76vV/VKqHtgRridVtxB23etnzQNBaBNwQlLFu2DxGsOehK9uwI8B1yY72
vDrUHGVz0lUgs+uMR5fq+jszrMyfQAbomwP0elidlTuZ2zzACJoXdG87fx4o42eBbgwUJy7c9OJG
MIdcYyPF/JqOVym9L+Cm2y1G1dUpnkn9kTtFX+ay6Y3nJqq4+Tx2Yf8ChiY+gS83C/W8Sv/igkMr
DEhAoIwB/M8CoUk6RrIY8htRLH71cQDBLlf8vL/pV8IfUNv9a2IRGnDOWn10YcI8Nai+p+MW6/68
4W4uTrCK4D0BghGcr+sNOWS0YynIECOFVR/WQKVPq3HyaKq8mXWDqDzb7Cld81bQj0CLi4rEAEh1
rk3GyCbniZROFDuZCJJBDruuF+9KxzRfSe1/mqkqAqoVduiIQfcdkeX7tsw6EFlrEPpzjfjZ6tBy
izpH5su0Snfx1ChPuIxB4x5rY9hPOQi9i1w5EieDPLyokaYHHAQ5TBca1GmhHituZFBVdq3H2Gqs
vZuOcTjiVnpDrwQPLUK6nREflKI1pRcjzRt0ZYX/x1sIedF8fGmzsTgimzoiKzkaIW4VZdcrtgyM
xCG4BoAMAt9S7Tm1vuV8N6Zv2eFhjZo+Mao6kT2YQTbQ96EXQWppsYcm5X0NiSS1TPlfbHX0AM1E
mTM/1bKNtdIrqx1iA0b76TTx6s0S1uc4c+0NO2v7/dLOPPiLF5MbKwLap6YTDXivT0AQGdLdcI4r
TySQUP47lMX201yG1n1kQaOGv2nsEZj9UDc+JYjH7h/dVT/0rx1t4R3sdopLo8ZQYvHWQeV4nL5U
/fm+jd8x9PL4Xgxm+XQQhjoxBJ9OxCsk79LyM7OIpxnNc9ek/+Sl9QmjFV4mjEOup09Zpnhm1QaT
uSVYuz7YWXMbMow2AKTX60aacsJLEIJWPWE+4SCrypoAXQfhxnhvQILzxQb6X/hc1Z65Ja/tmGNS
5owMTqTk4OgvxQOrTK9XjYMx6R+1afzTZtMBlIBHW6bH+7bXhoioYCbuR8PHDa0AmHH1njM2r6cP
HKCBvfn6NxagkwsucOAiluGHVleyqFzuRFb5jK5tzOFr2WzQ2q0dMMQe4EhFEAKVjUUAotBW6RHc
2lFNvaTftfHGLP3WSlvuyEsDixNsEpfXTjshiyieM/JROJ3XjAfTPin5s0PDDjm4wT0MXe915lPH
n8a89bph40W9GqBe/orFIRcFIekoMUyleFbGzINAu08A7Km+WZ3jl8lPle775Nf99duYW2Nx4vNR
q9UatwCogKtoYNZbwzZhsmsHANltUJ7O2XR3+agWRWL0WpLZUTbmkRBgnuWALKCNIzJrgBxT9g3v
7k9tTX9kmrMxq7+ZM27WFqUjkCTNufXlKU9shTamWiE+7nQBgRubQeJX0ubodEZ3sARPfcuJyy8s
nWjUJHi0dpAzDcGWghQijUuPcPKj6WOsQN73QRrT5KD2mr1z5DgEbLKLkLvat2mqLRSSXTfsXEAW
E6Eobz1UwsI4I2yXTw5Ehjk1kT0u7Cm4v4a/6UhvxzizPqI327iRCSudBqilxLYjLYej7H5ZDSlP
/WBBR0/j6g5M7bnfVVbiC1khdm/ruUFDQw8IKEKxn0nxYiNltS+Srn8ZBAWzIpM2+VDy1AyzpiON
P9HC9VBCoIcY4REciaU8jCOt9yrSDT76JYgPRIN4wCvdOLlFiscpmsvPlHZVyAHXPQkTlVRmTeLN
rTfcw+8LYzl8sL6B9xyq8CjbLQ5O3LZmDnoFpElLJCSE+72e1K/SNN6Ktnq12xwFSvqiOG2EcOtF
JTVgafqzq0r0QTCJPIj+FVzJx1bPek8Y4pQ4v5I+HT2yCRhfO2xoGwN5B+hYwU6ycGSW1XaZaSIb
TiZAgtGK8XJ/I6y+oYAeQy0JDyWUkxZXjcJV3moJZqIskAfyB6BdjSOSBJAeNfRAfCjVjuvAOvuK
Fsp246W0NrpL4/PfL+IgONCp5nrrRmBtFd9d0bKdyBxtw1mvWZkJbPDCwAsG9axrK2PWNrJGEBel
sgp1swutLeDy6qV5YWExjrQ1yslU8eJTujQo8iYgBThryj8vkqLhBxR4LpRvZt90PQ4zSQgEKTQ7
crj4rBXVg7S1DRPrN8q/NpaPPTDTg4izM+2o6sgD69DcWlryp8PbxhvzPjLULBxH8lD2JRD96cf9
zbgWs14McKnYbLSGW2RwlNFoxF6sf7WtlwrpyTLeyLFs2Vlk26UAWlJlGCR0dyDwZ7fPldiGDa+9
OWcQAvIfeAeCWOB6uewmIYyI0om6twqatBYq9wKY/TLINgKq1f19YWge7sUpyrhp9d1QOJE0fB3r
tEVLs/X9hQ9KagCD0xbf/9rN3Q2Qob+/7Gvft5GrR6YEuYybNns0JqD7LK+cSK1p5xVu+9ySfKPA
snZCQboJcBFwbKgwLzIMqjEmepzjhJZNoBSv8de2/ItVQD4GNSng5UAbs1huwhOIefa6DSiI5lkV
+lkIFNv/ZqpQvVF0vAvQHrAYBnBFDQImFUb68iD1dudawV8sBhhA0Q4FKDbK8debScuTVCtyF08t
9JLpzTcab7Vjrp2LOSafsUdzemThxhShpKWoEjeKlYOrfcdbJMzyB6OWhz9nNMQ76sLUb293cTKS
CbQ0qOGhlhw/qXbpNZ3X6p/+YsJQgwSNC4Qfbuo/wlUqiEPnbmQrEESM6Xlq7Y1LevWA2OCNRdkO
JFfL5y+oSaZYNXsnShQkN2tPpltl4y0L2vWq55m0WR3jwckLv0m9v8BQQ7IClUfQggJKury5EtkN
OSjwIAStHMf+Z50eNLG/vwyru8oBYEmxZ0arpbel4ApWrYLChFCgYsVc3BsDAwNoUUHape7+j7Tz
2m1b3br2FRFgL6cUVVxim0mcODkh0hZ777z6/+HC/+0tUYQIZx8b5tTbZxlzDPloyLF0um109Vah
DZeKJsW4K1a3TmvgUE3IS8SQ8nfaQ949DOZGuLWWCDv3kRb3SqqaOVhKHDQtUO12MmypfbHoyk6e
pEi3rWBjO696AEjfcseATIaif2GvJ7Aq6VEgPPfkEn8fxO98ETmBZjROFVeSbSZ1/ZBZU32U5NK8
wxOuPt+e17XFPP8NixeNVG1thl1rPmtNB2ALYpdStXiq6ZKLZTfRtui019YR3j+25tx9hmjq5fbv
ciiiUXozn9Wy3mdRaYee51T+uHF7r88t1VuuJQtc0fIVahB3kDsPO0jxPPna6Nki1PSNpSR2pwQv
bW78yPPhe+NpO7VONyZ17YxDsPAf44szTiuPrOTwJz8rk/khqqI7K0o3HKu1FhFK+2jg0MINJnIJ
8IxLWoriytCf4eC1Mkjkvft+cOXpOc6pu6Z7ue33nmztJHRcG2mrJrLm1xGwy2Q9Z02W5fRaZlOT
WMU6MOqDMqX/GKiJTJrnpHSx396hq0t5bmsxm7E+cvF3FnCKieIqVctj46uf5Wz63DT0WPpDTkW3
PRiDeJwa5d2aff/uIJH2l3/HuvQDgL54jRwJ+nMwPNSvSrMRBqxtlZmM7v8+vxic6CXVFAV8XkVc
k871rXLM9XmDWI/rhXCGZbqqjVCpIKM/9EQZxe+s6XdDetKEP7dX6HoM2CDcM+ARnZGz8x1z9vZX
o0Z6DuD8c2xH2p2sblz913vt8vOLBKA+yrkfW3xeCYRvmdw8+SXdh0D8Sr14d/yKKcJXFgTZKpKy
lyOJlEmWS3/UnydQXFES2PHv21N1fd1iADFyvGPQMlcc67A+x1qmtsBlUhTpuWyn7wNBf1c8KObW
Vbu6LGe2FvNW5lMI3wsQcDnzZ5C+o21R/Vw/mJejWfiXtA43Q6Azmqh2A8OBh2NXk7OiLqy3fzZz
9WvjIUmP6BcplGvi9ykxmsAYIv25i6TH0rOOU//59uog3c0CX2ar5LmHkCOj4UNdlQN8gVxgo47+
i56LpXGITSU7pXLROjAxaDUN4q12h4DatE/lvvrcG13gREC474qaJr3O8qeXQSi1O7FM0pcsK4KD
b8bq1yiMhk85crBHbrD+K60k2ke8mfjUSR4d5ore2dNE/0QpItZXhfRy2B65tH0sSuU+pvDzqc5q
1tALEAwYAu+xbMrumBtJd0oyOXFMvQmflTow6R01ooPSIeg2iXFwHydxFeyMoY3vI6P7VlX6PwbW
H+AOEF8avYoPqRxbe1Dm36ZShEUlgdc1qOKC7l51OgxerD60eYlgjVd25Ka6fHxOBt1/1tI63k1g
K3cl5eYDra4/h7EGtZwHkP4XSuuopSc8IXTQP8ZWGO9J4UPPUcTFAXVC1ZnCPnd0dco/KZGa2CUk
FLt8aD1bDoNgb3mRchhJj3702iDdBV1sfPEEHcaNqElPaqcJxxz06kNRRvoOZK58VxrqW0ExB/SU
qdpjPvkuueVuJ/ggqqQaDKhZSemDUIo//V4KnKwWqNC10x+r2PA81k64OstSEWDL17QxRqOHqtpL
/ovXaQcriR9o8qT1R301x/qYSd3G+7F2vwOA4AkBM0C+auFPNUYtab2k+TDWBodUyA5e7T8kxhbw
dNUMWkL0gAKcvOoE9RtRD8RJ91/UQWppUw4eWXxUHt4PmCE5YSGOyf1LNX8Zf3VQpypGTiNcbua/
VK1J7UbyNlyntXsEGRKsoE7DWV/cWhUcuSIklMKzPFLaVCIYNN6bAplxg5S2aa+YIVTLUVSCOKFL
ExauUL8JQ+MY+ccGcNjty+pqGAsjC89hqAKThq+ocK1mX+a2LOz+t+8vdlaAhkNvagwCrWJH6z7G
4AFvW7jaVPMIAJeBW4Lohqju8rUN07RLU9/MXRB147eituOff2PAgFsL7DIljcUQDKVI6PObcrft
YLUYi3uzyXk5sk+3zVw9g/+O479m5pU683/iDuAQaM/cFRXR7rrjpEMlMrTk755U6VsYfLttbnXh
6aEkXUODEpKjl+YyCLhyUWJUfdjsYNS05fpvBnRmYTFvXq6JZY30qCtl5smisVGi7covdoPxopqR
HW5JR65uBI48Z5Jec/KGlyMCoxn5ol7k7iRHVMWmf8a+JCD2troRru7meaHO7CzcuxBm30Ir29w1
5Hy0E7nT91I9lrtsaPHBjEb4mE79lkT7+uDoJYMSGia/ZV0Jtt+Za4jd0dPpVx5b795vN260LRML
Ty8sc6kQGkxYoWDr9/7nqPirszoztAJXILW0zFVo0NcoTSXkboTr0v2xyqdwS2l+dXXOTCxSEbDS
pQINVoWb5xARa25Ix6uu/w7i31Lk3D5Ca6bmhAvoeBWtx+VoMg9FVlCzmdsG1k7Okw9emjswwdXU
VtWvUqqpf3HVUQMloqAjE+9/sfOUTBDpvjYyV86lfRiEsDnR3xxvVfPXNsK5mcXVMHBlS4HBuAT5
d5T38Lr90uTvfzF3Z0NZXA7plI9lhSqZK9DeUtPmoiVu2JV2A0GEPn28bewq9uPEng9ocbUKPgAW
P2FAFmujVl8QNnI6iFG9YuMIrV2qEJSRtSHDeC02L8opmEbazF050x4EMJ5KEGyYWFscqr8KWGAK
CleCfAZ6j5EfsgdiK7eV8XkSvrTW4fZ8rQ3j3MZivpBgFTyl0zI3HZyisn3pL/bx+ffnMZ49ddqo
q1kg8X0hJMePXJHVoZG6RaGxtupzehmtELpXqOpdWuko/JS6PqSuNMhHQX2uGtjJ01/5FvprdbYQ
7EDxSAchtbwGai8MIX+MU9cTPobanbfFVLk6DpIu5F5QIOfevByHkva1FdZ66orTEZoBuw1ynM3j
79trvuZ+6LOUH+HGrIq9sKIGgz8YRZ67AvpnQXFqp+9Ked8FnWMgC6LWW47nv9jMiyCZQ8k2nrkq
KY+jjHQ5rFyhglHpSe4OkTY9GII27SKhgudukIRjZIIN1Lvu1ROhdihkbdzTDhHtu74VEdzLW1sq
9XE3KkpFsAfXaShb+b1Hsc+5PS1rx4321hmwjm7YVShBPqrvx8biys2+xHJhT/qb3P6Fo39uY3Hf
6m0hCpIoZK4ou0L5XM0dyMXGkV5d3rNxLGZ7Iob2U8hb3doq7g25hw9oes1l5b6MCkrpSEaqUfze
qHJe4TObi2skleQu6U3mrnpLjacqpXfhbyyA+yVGQqORaPlyDwGHpBRdWrh8eboru7ug+5lR2fmL
LXBmZDGMARE+Yxzp36I3dKcKVNs0iA2jz39hBe+OwiRpajzyy6EYgtTpaaezQPkD4PPjJBs7iZDm
tpU1lwXna063SwZgssXNiyS10qJogI/XkewPP3v5MbUqZOM/B8nv26bmaVme73NT87V2dslHtOBJ
eouvNwxf+u7p3d2JbC6udqD6tGFasrk4NEamJUbsKbnb+Mmjb8oHqffvhMDcqBusjoLOPaaKbkzu
38tRGF4ZFno3cTYRDqQ7REBbxvx5e6bWFoU8hTYHsMQty6u3gGVdEqY4d7m9UiACwUEMjkoBZ8T+
tqGVy8yCUmrmEGH5mf/LwVS5n3mCYsRu3PxKon0pHWJjY9XnbbpYddBvOEBgBInDlnGKlUcCrBFC
7OrFP713anRrh17Ors/uwiJAW/e5HDfugJXn8cLiImyJY4LBmE3APhvsWPlQ+qh0TjqEf1vlwLXp
M5W5PxyZzOvbBk6PVAxjK3YbAaKY6FCFpZ2aG/7d6nCg8qARiZY5DtDlGilpGkxGFSSu7L9paXGk
DTaqafXLt1Q/V0dDQxmAWQXQxb8kTGfns63KrMtbNoMqfDX0yZbMt2ZLrXzVBpARkYgZkfrlG+/L
euFPAWuTQagnOErwLPZ/bu/ptfmaA34dKVdaCpbZGT0vQ9Os1IS0ibYzQW2L0uCIMW7SuHFM9ZW7
AJA9KSaE01SKzosrWoiabqraKnHRXa9fSr39XqZelgOLjdIIYlvhBVYMaOfCg+BGtBQLiYZeMGkc
LyiEUzNJ6ZshifHeaqbaLguyzrE2ZW+pN4anfpLjfxIlKA8WRAcfYr1S7rvOH4/mJFR7rdBqx6D9
7wRkanC9usjsqu+HYyyokcNG6lyS7v2HrhdCpxJ7+XeeNMKDXkgCrUm1Yv0SixbSVDkzW0dpW9mZ
prL/p1GjaqcUY/+nmsTw1U+16Jef59Yp90LpXoO8zTHbpDuaqvkadVln5z6c8qGgT0cxD9RDA4R6
1wnBRPSL2LPkqfEpicPsT6tkcyszhXlf1+MDDV7C8fayr9yZHEI0pmgPgzdo2a2FBhpKSLEcu+P4
Oepo10N/490cl7QDIv1H0g8cr6kvt1YdqXESAhd3GwhrBftpECDW3xjH6p5iAOTJwMIAGLo87jn1
KKVMsJEW9f5JzKr97Xm6Ph6UoZhfcHq0VnBELr+v66WQqTWn3BvzP5Mm7Zsq+doH0mOK8NdtU9dD
MYG50VpvQgUiIq9waUrLhy7sgP273hFO800SkGusAh3fyDGCcaOHkkBoMZQ8p905kVqmqp2beRGh
sstyUnZV3h2mvrn38+FhqMTvo2c+JvF0BD3xJqK9fXuUaxPKGw3zKUwFtBss3lAxzioxBZrkqqLl
DmF0EjuSClpen0xtS6nn2mmfR/xfWwsfRxtyT9FCJXbbqTrkUuPo0108NYei+mhWYEK2noTVFSS7
RLuUDMnY8vHu28pQCUaY4c47FL702EFteXv6Vk2QwWJXgpDH67ncJFJcWY1JNtONRa4j/0+dbvUE
rlqAA4SYEugM2JJLC10A6V3TK5E7AbZEaeHd7/Nc1gcMSU5BJvKYn7yzZ9MXKjnXuiFyaaWAnJOy
ZxRDM2xEnyvT2HA+1/YawEtyGDzPM9T20laPznRslV7ketrUP0wdAXBl1IPTGUhiBFZZuLcXZ/7e
pfPG2EhiEE0B9rjqLYi70bOsPmJvy8fY3AsdqbjDbRNrqzMT+ZCOIci5knXWW8Rpc5ipXITojYNP
dXbfyt6WvPv168BA8DPpQaTUSOB+OXF5IqG50WaxS2F7D7uNVv40p5m8n/doiwx21RaqG7Pa4Ypi
Zt1UOkTrQUxOO+0+6+Q1dxrRNrU0xfOO4mgZH+VOfbc8PJchuef/WF1cDRaOh+SlLFUTDKfZg9jp
SivtgKVsob1XN4VJ1RZfdIXDxId9M64jP3a1/Fs21HbUf5T1De6yFRtsN5iBIClmFpdxfD+YylgF
VuiGxHFT51iZ7KhblYGVrXdhZP77+ck1e2qQEUbSHyowmYjEx+29vTqKGYlpQuqpXMWK4piLSdGW
kVv0pdM04tdiTD7IfrsR8KyNA+C6BBKLBPpVL5QmSXTRJjLj+CLXr0L46fYoVj8/w9Xm5iLENBfP
uCl3DU41n/eEeKefQHZs+AlrDznRJytNIxslkqVPMoxpjXTjELoQ6o+PiSx8siQtRVohRd6hxH03
hvxnBafGB73ru32GjAN0X4n+WIDZ2YK2rQ4XBKRFSY/gexmiZMJYmhBehe4gC043dB+C3nu9PaMr
zzgYLUqScxrxuk409pVUjgIbL1G+6HrgJKJ6DOrHMrIcKZCdYgvhvrYPCcBhY6Ptmbr4wlEKCj3p
MiON3MirPqZa9QRh9Yk++bfbw1p5ncBRATokVCUsXj60ijeMbVMooVt5FdQn4vcg9+6saXDDVv12
29TqiOiTQGkC5/KKh9SsQzjLQzN0jdIxRJAQT/1WX/zqPjgzMf/97HYoZz9cLFgkyHFyZxQUMghR
srX3t6zMAz2zUg2VL/qlwUUXn2TlSetPtydq6/vzmp19P226Kq9Nvj8ZqaOIw4uW+xtOyZoJVh2J
aFApcKwtouBaUzqPuJfrJ9unlbP1sK08p/TSk2Shj5f+jGXrga8gGUO8SZ6tOcn6g2x+ssKv4vBg
bKk+rY1jbtknL0Ax9SrhSpI0agYYj91uEg4dXb2Kkry3XRLVKqJUKt0M5TqXAw63seYQ0g0+54i4
/nz/Wp9/fbHWiTWGuh/ydcTL8uyx3soWXjPQLX7+vFRnm6kq6jHR6vnnS6WTp9YurqWdAPNcngzP
eiCMMwX1H0j3Pvjq8FoUW3nRtYcC6BO8DQq77RpjxZ2fNGNb+q4fy89a91I0PzOhhR6jR30X1GCk
aMeskfaKFB10X/oUS39xXs9/wb+o8rMpQEbHK9WMX1Dr6ouYe69daG0ElCt3G6yt1JfYI6Cr1cUy
+rpa9n0l+65oPQ4CKjjuaL3fr8eEAQU/uT6u6/konI0iMPXSSBTdd0PtUKf3k3IvePvbm3F9rWSi
B0J05Beu+F9CGrRhDPJdIbWyb7IB+wtqVN1JMBtUSFXLP6oaOaIcoapdb5GWCmgRsY3RF+5ipdpK
e6xOKtuX6u8cASzfpr7I5UpEiMltpJckfUPLzc83AsHrjoJZdxosPJxRxDFXwLMcgj484yx0uW9/
U7T8FfjqLm7+NGV7oLXpoc2qVyWW0b5t4NO7Pd0rlxfJYXwWc4Yw41lcrmhjBlGsxIgJml24G75O
YbC7bWB1As8MLLxAoRphDvCMwC2mRyl+DAvKkhsUwqtjoP0ZaAaouit3uRV7TxLrAkdzKvd9I9lp
+fn2INYtUD0RMYClhSNkxm3W1Ch+ubANertYGUQkstItVM6WlfnvZ6eriVQlK3qs0Aptq2BY2lLe
WO4VD3JGtALRnbuQSD5fmoB8JbcMhHZIcpc1hH0jXj+E0tXDNAUIFBfS+GzBMeUoxrCV1Vvx8njk
aYqmCEbMvixOleoUWfAxhlSm23t9aO4Tc/os992rP6obG2J1z52ZWuw5bwDvmtWYAkTn2V0bFE8y
pDk7U4y2tvfqmlHPg0OBshucGpcTOmk5hMgZXj/CrNmnuNlww9YmDXJRNMHok8ZbWayXF8Z+YbVT
6I7KMcmHJ1N5lJJ2V9ZbSOctQ/LlOBRxUqvcxFCVvHoQ6An1xyYb7hJ0Mt5/lCRJBI0Ohzlx5wJc
6UHKEGW5ELhecqzk07gBgVhbj5mRnxyDhc+0DFlGGDvTqeDztfXUv3rlXzyAFFfBcJCWJpu/2FmU
jQopGovAbTXJd4zJL14HX+sf9YoW/NsTtfoQShoVPFK3QLSWuYxiLOqoGOTAHWsB4YoMbOAQo/Fk
eM0AN0wk2QF0vYMeOqSoOkeLkMwoYlH/o/TtFk3/2okiRYRTQbV/BrBcbo84izpoLkzf1QfzQUog
fek8J0iOt4e8ugkNZnV+iUiBLSKCIC2yAHb7wBXz5pcZ5Ue41P/EJSWvpt7IfawOCBYY4FaiJIK/
vxzQ3Pep9WYUuBK9XPu+HIvnFg32+77st9gq1+7cOcs7V4BAXy255UYB9r8xZB3pTRqe6wSYjFa+
aPR2O/4gyR8qv0QJsirHjaBhdQMhq06jIIXZuXJzOUYL9QFaoocAYFT2UgQWDJia3SSjPRaF01AI
TAwIgw2IiHbQ8Do9tQFvhCv29qKuzTTQLLqKURIin7VY1CjIzWIqEniDSoSL0dHxv5VbMffaxjmz
sdQSL7zK8GQTG0N7zPvO1tBI1sc7pY82DuXa9QJEhHZhUkrIhy8GA+FvL8X0OLlifDIgM0o/3Z6s
1YHQrgPgiBeS1rzLJYPAbqwgOU/dJOiOdflG0dCWmi90Gd62s7Yo8FbPRFsSd4y2uMd8ORbGDiEa
Vwkm26P4CnxaAL9z28raaAgTuMPQxiATuHCbNMXPfCvuUrcaDxOyq+YdbDJq+j9aWbhN0ZBX6Pr1
qQsXvV1pEL0OPyKaGTPh918Mh2wFsNyZomwZ/XSimmWpLyZupDhGtWss28t/jM27m5sIB8hZzJEc
OaqrxIUHBqHSyzpxWwlhWKtKn3Kl+d5q8UbcsbYHsAGdCClUAqeF6x+Fg4KeYwumYqqJpxQfkhor
P05p/Xp73lYvonNLi90GYKGrLGlIXAllb8hr7Ug0H3sBfbNEuwtDHUFp8QBj6qdJ12wkYV7VXNo4
WGsHd04wcrQoGMLNc3mw/DqqJSGZEtcwm+9oKr7AQ3LYGOa8nRdVL+JW6tYzJm7mULy0IdHxl41h
lrpWqX1Wy8mJp9DpS4YX5zseG6DpKhrF/fCoAMSJB+s+zaO7oZad2z9kdWHx7ueWNYpWy2fUjCY5
tcIqdXO5bFB3LZ2pNQMkiv+iokN5l0L6DJ3DR1ncVnEaowndclv1Qxx9zrTQP3TFTBVUJKjV3R7U
6gKCAQWnN7sGy1c0niq/0RsmV6qP1lOz1SO39fnFFk09w9PagRekk3R44k27/Xr798+n6Wpz6PSl
kwaiGL8Ed1dRq3eZ7KeuX0y/jeLe0ndCmt0rk7bv62Z/29jqDjAp63GVzFSGy51o+c0gWYANDbiV
aGhFVi0xtI0VuabC/PfrOGt4NlA4Lbn06ja0kjKtMxeRoMS28ulZ88yjGUZwC3cHlTbbwh5t1AlV
2ZEn4QPNuFD9B6e67Zvd7QHP7+5ydjUu5hlUh5+qLJaPtu+ib5uUDpqE1hkgMs0uUKbiIJmZ6UAG
kMIlViZ2m1mvyH1u3dhra0sZTYatCvDlVQIi9bzez6Qyc82kOVmj9K3M4XUcCRb2AyTdLZLyf7HA
FGQQJgVNCthn8bJGYt/FHsUMpCAeZ8CPFb6p8o/bc7r2emvcIMAeoda4yhUU+uQ33cCcKuZRjvdS
cJCto9Ld3baytlXnjKyFFw7DkT7/irOkBxo5QpCgH+NSQDyWTXrsRelpSsKNO3HeAFcbhBQX6aHZ
HTbkSzOhJ+HoW1bqptI3C3ZLz/8jonocGG+tntqtNG4cjrX7BG29/9hbLJCq0DssmybXVbJLtH9k
xJVvz9uagbkgIOIhUFxd7oC84/SXWjx7CXeh/6C9vzgz81qRjgScAr/VwtFNUxOKE9WM8dp7W4d6
qii39FNWR/BfE8uUOLn2KfZNEL5Z0KR341AmT3Lgb0pfz4/QcuXx1WitowDAVbhwc7hrxkqswFlp
YWp8G70hPAmhkNKa3/WnIfbiY5cG0h0UlB4QnFA9ZO2YbGGJ1nY5aXNKt6SSr5UX/K5sk0bv8LWE
CQKE7C1GnSZLho1rcG1K8eegHOReoCC12HUGzIzSlM4dcJ6HPiVw6a2sxJaF+e9nx3X06yxIIizg
/ULY32gbTtT69y2a3mhZh1tj8X3Nq83AyIXEhaoocdphI+5ZeycoaM99ytTor4QjEiXvohppFbdT
H02UGyHd2HUgXXiZAuHRQupVkzZGtHaNnptcXHA+jn6YW4B9Gz+1zXzYpdWdTBVP6U63b4R/EQZX
O/1scIudPqkNULu0ITgNjVNWxadM1fdtGh3aULvv9TyzEyRyzHq0LaH5mmW6k5nC59aLNhIPq2uI
AzxLk1NzW15Nhm8g8dQTWKhD/WolPVIy08ZY10zQSkF5CLdzhSe9hH6jSIFw0voVfDa91HswDVQx
b8/o2qMBE8DstNGzTwfS5WbvcjAzoznF7oAQQuC/qhHZ1w+59thAQWIIH29bW/MiZlp0kDjgWZRl
tOyLk18PKYg2RUdKreisU5pYd0GcfPBj5cFKuq3wfK0uSzLjvxYXh80SaurnEei2Mao/dEUa7DKx
ukcmka6EtH2ASeYgdLo9VqjVmYaKlFDTO7cHvbqQZz9hvjjP7hM5HacpnNLYrSt7UJxgi5hs/fv4
wSSFqawtPWGtU0zPkkreMf+jnPyakOK9PYC1m50+lf8YkC8HoDVxI0QVqxamsLohS3XXiskvRd1i
dVi7Rug6BKiHrMAsOnZpJxmoDgUCOD2fHj9bm9qPEuJQSpz8UENtY1FWxwQQZ2bEo61ymRkws8Bo
aSOMXVJHH4xR/RyqqWMo2e/bU7e64c/MzMfvbO3jwRxTvWbqNB2yfl9G7ovmO1/Yx3EGG+zhtrWt
QS08GknMhEFTGVShw2nYIJGN4F2of/9frCBZdTmmlhs2TXL2s9A9mP5BrJ5z4/0YR/bb/60ONA6X
JqAR+P8mjOok98f6t7yVUVu9984sLPZ0UaVVA8c/t6vSPg6BhMpB6VSpRl+Z92z4/ada3mrjX9/e
9C8ALSBAXuZn9CApzMgaYreyWJhjnB8CROX+AjROFQ0w9ywzOpMiXU4ddZZeMEtw6ZbwFr+Y+dfb
i786CLovyBHOpKfLlUE8oLXyoIjdrpDJ23rdnS9qp6Gl+abKNuKmLVuLNRqyxkx1OK5cQ9nJw0nt
7V7bl9NGmWT1iJ6NaDFhZWACPUUW0DU8K7LLYHCaSn3sJvMOWteHbpy24qbVYZFYB/sBhIUy8eUK
pWZTjGJFo1fQ3SdzM8u4qwyBlO5G8nP1XdBQAZibMaE8Xbw7vpI3ulymiWsOd1J4SjYc8dXLhs6S
uXFRYTfM5s+uNiPWaTEJCJ8q64cofFSKX1305S82GzprVIVV+VopwyuKGmkrRtCku0m7i2ASTU+0
3N+2sjpP1gwVoA9irnFfDiT3laTz5/VoUv8PjLr7XNB+3TaxuuQWDWvUuXlx5MVOFrwQRjYjStx4
3OXazp9s1ISCrXh55U4j8wv1AWSnlGmX+Tfw+54o4Ou6UlveMVoZbYumsste+1gP5gcjE76METIP
t8e2Em9cWJ3HfrYPcoBnuuGDeQez9EQz3D2Xx07VWhj0pn/kQfghQBWaB1ttCyvbD1pCAIk6Xg/5
m8WqZYWG3LVJB5VpPlRFbEPCpgN1uz22VSNzGAV4l5LtkvjJB+uspSaBdakcp+kJZfAwPN42sbL7
iNpnDDy7j3htcf0UTZtkRaXzECW7eteN79/cF59fnFITSsRY9vj8FMKOdV8a779kUDVn/mdgM7DN
xWXWdMGYZCr46YbmsnGXbTgCa7Nz/vmF/9QWtVAPOp/3030SvcK6sbHCKydTJb9PbzxoIZK9i21E
MzyUvRHgFuJ0Qlcffp3gNIZEB+UWn8CqKbD8cypLV68yF2E6FKWMqJVrqNCQZr5Ty/+Ig28PaLXf
3lNrFwFAGs4Fri0Aw4Uf6MVRJWZBGwLhoFE+0U9iA7/TaFGZLIS9HIXHqK+/3La5dlQ42QyN2tN1
9WlKUE43LBBqcpS8DJb80NfVaz9uPZ5rGwIVAK5qDMFJujgukpwXphpGgLZL15+elPcfF5qjaVcm
g4p0zhKM1E2hXGStDK1zdTC/hVtFi7Vw9OL78uVlmZp9aSAJPbiCdhdr2qFQnwZ5V1emLaX3nfXZ
r96mNNwpqnN7dVacHNpgyKID8SQNvcxXpJlV0Kum9HQrJrbW/0qUh1S467NTsaUetrL3qGCR8Zkz
kTPRz+UIjbRTMtH3e2hGXKF9GCMEbKfvcvVSjl/FfEv5e2XXYQ2QCzc03tSyPqOk6FR1gtK5qRV8
ECL9pc6017Dp9renb2XXsaeBHRObzoQQi2UbSm3ShK7puKQ7ewy+WH/Rp3RhYLGtLauRx7JraU3P
0bQ8qNPG+q/M08X35wGePdI1bdMkg/m+mf70BWcQ94b/+/YcrSz8hYn5J5yZiDwz9Y2pn4fwWexD
B91TrponXUz2ZvZQZOLGkFa29IW9hd/ReE3Qa/rQEegY9iiT+cNT5xcc4ualMjeMzfOzyDuC46NN
Fp+DvqdlaiK02j6B8q9zo+qTdpS6z++fu/PPLw5N24qqlxp8fkzsND4iV221T7W2q4Nj+X7qRyDE
1GfxEOem4mUY6lswCZtl3rlK/yQ1qVNOX/xN4fiVtw6q15kSAJTPNZhOTqHNUiu5dT3d6XKogFTN
bk3PHs3+/f6TSRACeJSn9bpCK5hxJIuF37pBkNmh+mvaeNfWVv7s+8uVLzKho/02ad3mpZacON/Y
WGsH8/zzi5XvlSKN/YafrwATiR6m4b4uN1y0lbWgdQdsnCzpVImWtAl1PYiN4SeNC08Fb0uioK75
lG7h01Y4yqARBv0MJpVaGnD4y/M/xkkqSancuKba0fg6QGD9lnk/PflLn7zGlf0lOJFoNV6CP4K5
C/QD/TGaf7p9jq7rA3Mtj2NKtze77kpSritLs5EHPX4xxvLObB5k/9D7jwgM77LwJObZoa7eNPyS
6LEwPknWuyEWM0UsNRewbZqxorFr9tnQ1XL64hkvrRLaHVKZt0d4tR0XFuZb+OyWbWPIyCey1y+J
4lTTrtlyHbe+v3AdpyL30Hvj+yK85NMk2FK+cWCvtuPlCJaiuoOZNyhii+mLL98HFqon4NhCUXFA
gL33bC0sLc5WPSrdoKD49AKz8j6X9b2q5btE7jeWZH1AQFEMqA7mYtDlkgD0gq5dV9KXtj6Unetr
p8izE33DM121gmcK0JCzdUWuJ7ZpEwu+kbxE6FHK+Y9q+JiLv9vx41/sr39VI3HjKSYsPB0IU/sm
Tq3kZXoTol23laJY3V7EWuALIYm5IlJSPb+uJ6NgrvxPUfbEAm4sxtV9yr8AUCHBCoQKoevFYogQ
wVeW12QvgXXszf1Y78VqYwPTpL70Bv41QtVPV6QZGLZwdbKx7tqxi7MXkBjygynkng2xhWrroTgc
8kGa699NZrdN/2pa/VMU2t54rL5RJHUSTb+Dif+xFX/oSWmLRvunGNoeraOEXPB9nIaHw5RMT4OS
fa8b/jF0Ldk7wUPXO7IYJ7tpEFKnqGEbJfHq7ZLQCKBT6jPb0KIfaoR2tDEJ4b73qxS1S1Gyi5RW
8Rq4yc60AmWXgAsJk7dpDCYni+Tf/jimO8+E7sH0oZxuHsIo/9VMlXhIRyGxJ8VAtLX4JMNPvWsD
FfqgylIcq5e/mvn4S5VT9WTFRvAkJEGyr/Mu+VpHWfpBqaX2FFXNMX6JXshQnhrLf5zSR1+tHBOl
LGt66GL/I3hF82j0wKazSkrgohqE/eT7byV023ZTDKad/iLfDKLwXkmOhnw3opVkKYcogK2a8vyo
/mrjrDikAQTCYt0P+0EZs52WZbbn7X2fEEcQHMGINLuHCGfodScvhZ0u/4qsHVxIpLlRd58GOOnD
Ic7tss6lUyZRFKAQqPxTCFX17AMtdOCCU9+ESviBZ+PtUiNW92otIpLtT9HRUtLfUV17JKE8ed9U
VNtHdfKPsjhIO9Xrql3WFcLBm/JfXTuYzuTn1r4Mo/oeLuzEGfSytCtV653C1ANbzMTwA0Sm/b7P
1QyS5ApWrK4uPzdJFT23Zm0cp0EdnFjogseww9eVmvjNL/uZ9ir52SViasdRkh+azgt2che1h8nr
kjfwsdKeFlDAtjXbti3K7wksJnY2ZpEjlc34qPSDsU+9/KcEH96uHY1vWeLXTKMJcVdpyftIyYad
0bTgpBLtE4vHu1r7/n2fadmupO/vZFiGO2p1tksKwCalikBZp435Jy82/OMQW68c3figIkW78yJZ
sv02Ux3z/5H2Zc1x8s7Xn4gqxCa4hWHGu3Ec50lyo3I2se8g4NP/D673TWY01Kjs30Vy4yp6tLVa
3afPEaK7WUTCIr1n7r6LZ+u2tAT/Zgqbhn25TLumJKQPWttbIHE4JK+Dw2k4j+smHyCZQZvS8XVI
e/t4fabhwOfqJu1Ket0VLMccdIAiNq7pd03BA7A6WncsLVyfTe3kx4gf/aSGFAa0Ymq/0gbuw9OO
YZI2pe23bTP+4bUD8TiekhDk7MVrD3XSMBOsCkmnCxSO9wnZ70cBXD7JFrYDFip+1LCYYQI5kJ2r
adzPEjcOsgUi7wZeLPtOg2YfwjUQYFOnDDpWxHurGs2rHFpyQW/NqK60WfM1j0njQ53XCwa97w4G
mGBvSTe1oQNJ4RztbSAoa/EUCqoK4iKYC31VNc3DMZ76ACgWWE/y4To2jC7QoajtQ/ODhz2vzOvJ
a8tAGyH1PpsFwDTctPxsTNH0w8eXcqrrIBnNLzS3f89lbh4K3XwFGX3it5PzX9Yb5DBVhAYJTf5Q
i3e7HoSzgbAxIm2YH8u21sAAypMQ8G7rIaY40FbJxQ65AWiYLF4aEiDzfGCj3cNcae4O7fjNfV7l
5nXrpfMOWFUcSjJBWGtkJARxG7pDWZ7clFWJ40LB7d5yvoRzgbTv0OAYl+B9R5Jz5r5TJK9Cs4G+
zmgF9ndIQWRo09y7elteGSwfr4th+YYAsgxStNvu9HGJd9rUZljUlu9QmqxCtHTTq9HIHcj2GrHi
mtq8QdDxBE0B8Pq6unTNlnOeQCdqKqOu/mVCxKeA5ixbfnD4UWBYLl/pm1fika31Tj4KGWnP4U2p
KCOwqxiDjrdykMwq/retix0ET38HJF2JsWYxuBwY6ez/aP7c0W+XB6H6/hoeHQ1C70mijwm+X6Ck
jfPvTZ//NwNS4ODERccMgRWBFBBdfAgQXf7+9iqAfRGEWBSE3lJgbeJhhv42UkYiDuBOtQkEqR8x
Ad4UbCeUEs4anQurdmvqjVho9rAUT7X5rTXe23u4Rj5HJqTnx9TrM1RHYSJeW/I+wHb+9n2ACNEe
B7bCszxltcQDDiR6uZzMF6z2LciCEaTlLy/G5m5CkzOeaMA9neF++waXBkVTawSfHNbTNeBIinD9
rfPsJGO0juTIhHTCu4Gjb2FIysgwM2fXtejVcjvL8lujH3axGMFaO5cvCE/SoF9qARbLVShuxiVu
pG2MyCZ1/YXE32lWev5i1yM6YmM9QNsBYsCE1MHcTEk4zIsTUjRDBpPL5h0VFtppoFLjM0JVxTDV
pEkP/MmKrQTWywgXjS+6x6FTFHs2jwhE64H9WfM5MiCXjlk+ZdQtotR+7XH/OdW1bqjK1tuj+GtE
huSOjb50uGGLaCEZAewXPGAcUe1H9hcgnmsjBA6i5EzKdkAWoorLiAFF96j3qifn5vWBpof//33p
GKZQSEzrDg+QGmewPEzunu3EcEM+4nSPzEg+SzeZqAaOYQzFD5be2d6fy9N03jX1dkj+jsOVoERl
VokGrb9FlLHqNinYLrOWcDHTT0VDdvaUh+h5vMmYTgNjmcLY6UPPqsLLP2J71/37DVKWgJpDP7Ca
IaPSgKgFPQ3sRdgquNHmrkOeDylXQD5QYTq9vhiHttPslGVks2RvGblvghf9A+M4MiHdkFaeGXDN
bRnpSeKvYkiM3sDH/Y9WpJ1N03js6xED8UQTtGURgOTlwKf95bGopkva3wafbWbENaZr2SHdoexx
XefizDkfzZW0sb2l7TsGtHBUTv9lHoJl68arPmcq3SiFGbl5rHTRpy8ohpEhsJsq8Drz1LeMH5Op
wHwr5suW9jAg+VojLIynNRlWI7lrFu3n5SXZPCb/psyW7rOEOZbd1RhLS+pwzJDkapNdkboKNNa2
GUAuAGJB25Vc3y1gBkKPXRmR6n4BViU3PpPk6fJQtpfln411No9iSScTvQkelTIaDcdP+3tNowGo
G0NLqML87XX5Z0k69knv8HqOMRq2fEt17b8eBN+KA6kysQ72aDAcMsBov4eJal4EBNTrT31Fry5P
2Hoczo/Lv2FIx7Eks5dbDmw0BX3hbWRSEU7Wt7i8GxMr8MA4YgpF0WL95CWT0gnVAFtphAlvhmTo
beENOxsZA712d55WvDCHg8aLsOvLw9zeeytNGGigkf6UTtE8LLXRcdyqDgPR6j4ZD/nv/82CdIiA
f0+6mcB7dkU4/Yrbfa9qj9na26B8BrwE8jTuGdc3KydeZQY8QUYOrMoh+PLglSHPVZ2R23YAmkHT
kYcOe+keqD3BPad0MZKu94ehCND641fzXZ1El6dsa3+DjOCvIWnvQXS7H+zawVWg34HQNyhnlbK2
yoK01abZQQK2ggXPvpkgUud8wKUdjUAueLCVY7408P2e/tSN/8zmtlX1xWydlmMT0s41ElLUaUHh
Z6r9WIy+0Xh3HS7OQfuGJH/QDL8+sChguKErHeAKMT11OguKgCMdGDzo+J89OEjsfL9sYCvAxTsA
3d1oTkG3qbS9vLHXksIrqqgkrV/ZhzF+hSbtbvB+lJUqNtucPBOc0WDXWvVWpXeNEAQ1ZBsvc4Pe
ptBsTnztlR/MV8P4yFY+MrRuxCNXbSYpQDgGDLmtj0BzWsLLk7Y5EEiprfUPiMbKgF8jtpFWq5wi
Ima1YyZHDhaSyD9QOgg0caXFXy6b2zw3zqoWhoKnB+Ds6XAM281IVXoor5l+zV+oShRncw8cfV/a
ZFnhmAlEIhCYJxDECBBrTt4+ax7rTDFv6w+V7xoQhv8diLTZrEGYeWJjIFUyQ7bhE/pC/CpWdIyp
jEh+zEhcD3IyMNLO7cs4dg/5bAeEqF6eW1c18horWxcusTPSH2ZAqLQxizLK53Sfxdei+qUvxb6h
aAD0kMK2y3DOmOK5u3kZHBmVVip20rY11nqY40XxXOxmvqvNcmeb3e7yltucRPQGAYIDSR78f7rl
Ws8b2bju8J482B1ypYdkUBzSzbEALo8Sq/fWaX9qYrL6qq91AjFx9DMz765tesivPrru58tD2Tw9
R3ak/eA5KULOai4ipMn/y1T02ttfBwIH8is4mjIUXOczG1w+4OsNuZus+bPmzoo3x+ZarM3G/8+E
tOgioQtp0NaMSrERP9v9HdB3l6dIZUE6l/o4A3dXw0LGnwo7Goc7lynymdsmMAqIOADlLaOvB4pu
6Eobi2j0fugptLcOSf/f5VFsL8U/E+vfj7x+LoqKaUQUkSAo777WoyJrtnXi0UQCtmxQAYNkWIop
tVjPHRc9y9Hc69dOJ3wwiqFo+GW2/1TiJW4e7EFFEbV1Ro5NSscQFXytTw0E5wlv7sY+g9ZGvZtc
ctNO6cvl2dtaIESz6P/AeQTYXwrOeEX6kdIFwRnKt3PzanYmyku7y0a2lggoNR30FsCSnjEBuGY3
o0kPU+hCuU6vnWvuoj31AzYASoIk0tosI0c0Dh+GLGdNHmW+sRzsdzM0I5NmQfxi5TEAG5qcYOqL
0cBrMy4i2/tsD4+G4rBvzdCaugLbA5C9Z/QfI7gSxqHEOekAUFylwz4wO8ffl5yJNtV5mnN4Qzvf
u6XvqGpg8u8nyPIjTl15XBwTmETpkCCKJF3siP4+BqaBuj+qMQ4vr698JmQL0pkw00m4pJ76+0xc
6fWD4720d5l9uGzkjX/rOFSBlZXODCtB15YumX9p0rzZM6FCft8I8mjUfD8z/pmY5SHPXgv+DKrb
KPfWEgC50bQvtvltXIbYH4pMceOfZW7XHwIoIeo0aM9Ac9Z6bo+9WgKgxETd4Z413lOhe699yQbU
uIGCGbL0AF6268myroqUH2ij/zDjLEZHrzMoUjmy83v7GXipg+gevwcu/PRnuJ3XoLKJn0FAxwNQ
4mHsrHjXz+JlqoGosTLdCl27iH1zcbnCa7xl1U4XA5SDYN1AYzR4L84ar7nJcgDTh/Z+AVHWgY1D
cUO78r5d3DmgCTtojval5pV7X8/dDUvt7605/rZ4+4tMwwv4A4BX9diz7qLbhBmF/sBI3+5bwONC
NotPeU2MXU5EGST9smsT7Tq2FzSNAWFElxvTWx5wnQW0Y7t8SFDwmcrD4EDbi029b83ebbNUFWAN
9DcY2O7sEYreIDNKA5cn+6W2DwktDuBkTgCJQA9vCkSOgatCH54hdhUHGs1/cOhHKabs/BgiGEFk
BeaEtXdDhut7A1tMd8nb++5LwW9MrkgayWcQSY9V8QCO3HpLHkpepO68GJRQcf9kAYKaW9dpHC79
a1Upblx5FKsZcCWgkQOV3BVMfbrp8BuqXONeB7Q29ZsKLdYqnRyVBek9Pxl15TWrBRSjQeFRv3cd
3kawMvBZIDdDckW6VbWSNpWeGt1T8qXSfk/V62U3dXZprxOEuXmDAp/3gBhN3o61nvboBbqykqDK
gW9QeMKzGcLzBgVUsKSt1Bhnte4x7WewmTVa5By8MfGL8d2p29WABzAvCpGrNJLk4GrGdQjIZyzK
7yoOMUDFhXc2RdLnpa3aNGUxjzY+z/MdNGr8VPvF7evLy7A5R0dDkOJnkJdB7JOlLGKD6dtr0dZQ
XANbFnAVwfmi5xxMxJIFz+w4lNsHD8nnV+aGBVzu5SFsTdOxAemV5IDKuzC83otYW+n7tuOVj2yk
dVeDlkUxW1umAJKH3BaSjWCwk85caWpT2oC1JrLIPdGroAGtlXg3dzOWna4Uf6D6wiNdTpyBuzm2
eFNrUUKHOBzIWN3mpVYqDsfWUNCdD4H1tY5yRko6Flk2CFCbPLnD9AQ4xS0V5oF0+e79i+NCElWn
0LAFJlm6fBMPLAoiMViEXvDIGwF0BRbOK23FJjvz6pgzGFi5x1eWmrOTaNRUK0yNRSZQb24pArtP
HiDjGCxpeXV5RFv7GYrSEAIC9mxNqJ569rzNgdbMPP5UlqX+nAMZ8GIzz1UMSGVF8r7mQoBZG+P4
CVLxP83u5wfG8OZ9ITcEuj7p6xYq6k5DWv6UzpMbeiN1gDctVRoWW4vigbzKAc2UgXeTtPYeSeas
pzYHOvmPM/6o+m+1/n0qf1wey4YV9MzjbY4juWJOJStIkQ1p7+aQbkD+irCg76EaYFe7PlU1564r
exzLYa5OLK1rdhTPDsmSTTq485+6mN1BPuBpNICRs0eoqNjJPjXoc1Ebvz4wOsTRCIYgvXiW5BZJ
6hhQEeRPs8GDBOwGeC/o8z0AlYoNdxatv43uyJK0r2t3IZ3RUv7UTxmUDzxn1YNx6rCzNPs50dAS
0c11GiSkXIJUt+vbql5iP88bMwQBQ6vy6pvLaiNNuSoX4bxJy+qlWVnEesefKg8qZuUnbSl90/pm
qvAlG34QSCKgLiC1Ak0++Xoi/WyQye75E3EYD8ykIAfDG3hQ1km/v7yW66k62z9HpqQZ7nO0O4z1
zJ+WeYy0GRh0yNWmvgFxhhx9OksBENcidmC4UrzMNzeuC6AwMnH0XJOtSOvZEJamRZldcH9J6j+A
tK/d7I8str/o8/DdBd3y+6/llVFeR63BAAGQzBE+NYD4C6uGSI7ZHApRQzey2TFahJcndXOfQG97
TcmglnlWZKzMwmqcmD/lE5oUlrkjD9lMmnBo5jlAq4SruDe3FnHltQGlBGqo4Cg7dQJeM+kI++DU
KAU2v0DXIaSS5uphHO61KUybsCQQtidTpZIi29qouHJWllnIqiEyODVcjktpxDnhT2bJDvGcZH7j
LKFlccWEbttB0+ebGbT5nNphbiYQNsPjGPYebB3t8KNXlSK31gyB+V8T69+PHCniMhCtAO/y1ACb
3/CfHb337LvM+3x5a2zcoZivf2akyLNHOg9JIw0hTqx1/oT0x5ipeDU3Z8tAaWtdEbDwSRFh7urC
HF0oQvRuHy4UD3s7LIZ3y6vgGOGG+2vFOJ2wpsmHYSZYE7Nq5wgk0Pl16YLQ+PJ8qcYibe2OkaVG
swfGArp6fzb1cKzwSO5BDnHZ0ObCgLyLwrsjRyw/8S0IsSNrv67/5D0JHc3ScadweVtjgaITyBeh
V+WchbcNmHSWDipFkVsbtU+6sghjMT/SydAVF+fWYMANCwqldSwgGDhdG4fWbpzQEo9AHj8XlhPN
3FD4nM3BQJxqlXgGq7McRMfDYnOtr1hUtLO366z5lzBnfgvlZxVP4NbJxHMAiUMT7zWM53Qw2arO
ZtQxA2QjbwLTaO1DRXiAWLQOnNx195c3wtbAEEmAiRg9ubjopR3XTvmI3Bicdzvt+6LxHedqBBnE
/2ZkXcAjb7MAHWLOzXpDoNfDecja+2z8wDiQv4Ogr7VSgsiXkDlVmTOTBD6Thc4ry/b27/eP4diA
FDrMeFtB+IPzJ3SyGUHBuia0Jmfy7aF0w//NlHTPUID3bVZhLDqcJc0Plv1br64/YAPnEnzNBtR0
5DODVkTbQI+dFsW4rfNbo3vqPpDYWOOdvyakO6YeTRvISkeLmKcH6YAME1dgdrbOyrEF6aw4vCUG
nzCIJdtPggTJUoclKwNzUrjLrZDj2JC0+Iu7LIbRYPEhGVllN/X44OU3qHFZrp+gu+vd6HdcNpaD
ChRyr8jRedLMlaYLtiEN4yr8qil36aTKCWx5TOiV4+28+rQz/IHBtHZZId1RUf0i9U8V/c+WU1nr
zSCwQMbpLCIUgz1auIaRC6i1HVuMh7x/qRIVuG2ddDmYRx8iVB/eaoJy9XzAivdJUiKmLmugqViu
O4dGM3u/6jVyNYl4PuTJKMAYLtxCgRPZnMCViQpwJJSl5Yq0nel5T5xci6wMzwZS+Xaq2HKbc7iW
i8EAB/JzOdjMUtx0os20qKYO5IQqnd3kaWVeoQEqV/jOrWNkY5kQKaPwZtiSv3H6pEbn66JF9mTv
hP7VcsZdkn3D+VXcA5uz5iJnA2ItD7qd65iP7oGurxa3SbHtzDik4y5W0cWqvi+dmw79gW3Bey1C
FzOFwEnzctlpqr4v+RuzthED0PXYiJ03pn7hfrtsgGzu6aMZkhxNyzqv71YLiRuQwieJn37RfppP
2k/y9m9EmzS6k/6YELRA27l5xZ4v/4LNbecZKFOvr1Qkc06XSEvcGXiuEU57COMcWK6AlIrttmEC
6U4XwB0kDMlZddRYyISW/diN1qZYbZkDlJseK/Hr8kDWtZC8w4kVKWAXkF3UZ0uj0NcxvwCkiI5/
HiUeqhy8EL+t5N3NPpB2RkffSrLprI9u6RA1OtTwWqdy0UzE9t5QXdlj5qPLOQ6m1rw2elDrXB7g
xmaEQfQoUgCJkUeWNqNNNbOM49aNaCpeZ6/Y6XPz32UTWysFhjAQNyKwBoWjFBw28OO9u1Q0ouwe
6CFzfhwbRRFqa5lwE61BNZjIzuj2OiaWOS1TL3K0KvXLnDxoMfRAB6v4z6ZsRMIpvb48KLLh7jBt
/0yuE3vshQyzYU2SeJEYxEHLuwNHH3FcuA8CnQwkBtV46h7itP8yjN2jjo4mUeefnDm+S4382o7b
a8guKl4w58q72D0ozBDQ1JvQRJV3TzfFi+lxvC9MwZ9rLXkSRRamY3HTs2VXC/Zr4vhxTSl2Zmwq
TsqGzwEPDuJmqHggeJZvmgmm0IdoeZEJaYiD5bA+6I28PkAc0ws6kYjPdZz+gHL8qNjB5zx766jx
ZbABwbojXzxpnrmuwzQvIuVg3S1IYl5NXaHfJ41m342NnR6qKYvvhnaqPxVTq4c9qA2voSzwW7El
NqcAMnrYFGCOwx14uiUmhyZ90qLO5ySmHbRZZ/kcTUF3WTqTq4Rm4/eiydHqT4Rxx4dUoPe8YCFm
Lt+VTWt9Zp1R7XiVlgGrp+ZAsJZgLGi15h5K29nXy79W9WOlUzmQ2gS4hHnoWbXjIK5rwGERZ78A
T8GCGvCig+h0e+fFlWrBtvwBlCr/TpN0ckgjkDYYQADRz+bOjW9yKEdqqqr35vE8MrL+iKPjOcWC
OfkEIwUwQEYYu/tqDBaqeDpseU+gApwVH4BoW06AZNQeNBFzD71Y1t4b2/2UqPKi27P114TMSSZA
d1YiAHYjsWRfCtD6EhC8CqGMg7fsOIaHBIgFQh1oKJ5OWClczXH62ItG/gnycn4zWXs+/L686bbm
C5eACTU5RNxnjJ6pMVj5QuA0yxRVgAydzN6nyxa21v3YgrS5nKXTDZbBQrVc1e5V4/wofpoqBNvW
2QGVA045Ul/0jDmUemVpt7nnRnpFg7YCbsP7ToZf0KkLcV6ABwovD2pz2iyw3iHcQUZHriQzUuZ6
lRAvakzQr+xBuHr5+5trj3yUDTANsDqyKnzqWYylQvei3LXs0MnHGhFVC7EO0Fir7qjVr8gRFbrL
/tqSnGSBFFjdEuFFk+X+tmPvDuLP95Y331dFDRCP/SS65NVhhi8q/aqzvd08GtFEDUX4uLlPoBQJ
kKazEo6vfz/yD2PcaXM3z9iJg1m2vpWb9s8K7yOfOOXyupC0VgQMKoNSoJWmrbV49oKN+bKYuV9Z
r4nuN1eXF/ItljqbXfrW0wbsI+Asp8MqedJnaZJ5UTdQcU2G5stSG+B8YVN+j5b7KtS7bN61jWO/
OAzsK3mxQApjgUDUCP7rKInHcrck7ngVL8VwsOqm3XfmMIJkyROBB17RvchitqvGxrjrYhCYosgR
KwaxFcwhhkEOHi9ygP/lmeq1uW8XyqLMTA+mc2XbV7behK3IINO8uzxhW6tybGs96UfbgIikAe+0
B2hORetPLsnZ1TDz+JcbV31Qjw1TBCtbJ5kikw0tIdS6zlr2tArYPLDUsWgSe/K9zhQHefPzSPcg
nQBcA7T0Todja3VeVh1QQG5260QkU4D0t2rLBpBwhruyPwMOIL3r3G4i0NWxWKQlfH52qj67m6mb
+qBusgKzjV/HhTn32mzTyKWl+2PWdJ37hU7GJ1qk9COTaQHFA7ZjHdA2abP3nJVLs9YGzHin20Gm
KTbHlpvHiwK6B9bK7yin6xe3Snu7iZHd1KrvDRNfyroM+2ryOwo9jLao/wAC+xGbKGA7oA5YgyRp
BelolH3dY0MK7S5ud4P1X90UIG7C4/O10WMFiHLL8dOVPBxPBtD0yRDjGqUUTqEVGplLtIAnDdkI
MOArhrS5KY+MSB5frxwt6Wx3JfzK0GsFwrIP7AMX+CfHQ+ppRXSd7voyRY/3kCDWm0NiXruVYpK2
fv/x59e/H/mIgQw1Yi4cqngy/7gJfUTZTjFFW+twbGL9+5GJRoiUFRwmZvKIzlQuDpaq10k1CunC
o14WLzXBJHUP+vjcxgrXoBqB5LQ5GFBTSjkcm67f8I59X0r9gequImOqMiP565iVnT1zmEnKAzN3
bAhAHHb5Stg0AY+CMtDKfiTXgLyuNEs+Ui+aXZC5XY0uCnWKWGBzLY5MSKMoodTRdx1MxHhlmYDi
KIawdauhfoULBnj1Fbd/up2KzEmnaRzhRPQD4ygx7Nvle5MroNGbViBxCk0OgHsQSZ1aMdPCK6ne
4DIYgvixsPzuuVAJ4W4+7gHR/GtE8ocDfCFYR2oWtWX5EFu132Tm/ThNz4jNe79x8YYYluL3ANpA
PnTogiWfLm+HrWjk6AfIl8y0Zmv7Fj+gKJFZ4s3tVNp3ojSfcz7toADzgeI9Kuroj0EdGp0Tckkt
zbopcyzkUUAICqUl6GuammJ7bG4/E738MIQUo7f+/cjbZB5IwSuOp38b030O1iJ0RClMbF2dUKRA
FgrXC7BK0g5cjASIDbwAo7xsne887vLPKB4be532BBx9WX+FlGS6GxuIulxer3VDyBEwZg53Gt5n
UMmTLJs5TYvYhZ8rx/QrSntPFuTt6wmaBFkVenNhoN9h8ctOpRK5eRocE34DwuEekOSnk9r15mLS
YQF8IJvHq1wzESYgrj5MjqYHyMi3+8vj3LQHeYdVnx1kfG/dQ0eLSHrEYmmCXF9ifubJn9h7yPnn
tn65bGVr93vmWtNHhAC1Ien4UYSreS4MNwK0LiQIfUT1KKqXtEFVgSiCV4UtOdMxIsefaqmJ3Pfw
I+cvwvBrZKLAGC2ab5dHtXUAjkYl706D68IZBSyNxo64Qat446o+b5xuBdBKOlqPtEGUuq+i+fpu
3RLkO9EeiccdbihEiJLf1bIcqVDmICOU+TzzRxF+ZHb+fV9ac9AxmIuh4fuk/MrQG5mkqgrb1hX7
bwRIN51OECcuF6J23cipHkznYLNQV/G7bF4cxzYkP9BO1MQ7cs3R6Py6ysgOPZM3eDa9dJX2CUzN
t8QqPpFsBElwb3zVSxX79ZYfOrYvbYK2M1Hbxc0ZgUPLz92XYjl4LfXH8aFuYj8WT2L+dXnd3q51
2fWhS23loUNyFRm202ll8AZJX+ZupOkNCG3qFoIMvFqST0PLrF8enp2PJB2Rga4TFt/3dF4OXctS
FGWywed1/HWcRXaFPgOQoyFZHo51ujwWMYNYbB7/V/HCPmiV0yJTI6b3xxIo5NreKi21Cq9Ie7pw
B8uZmYVno0BCrXgIK/wHLovLM7RxMFGdXhs/Vlmcs7ydPqcmGWNCIwEiwK9uriAy2djWSP2j4Ime
WSBl5chxaZ0Zcn8oSdYg0baT5HW29c7v9OLq3cMA28O/dV6HeeT6W7Qvd9OSupE93IjaH5jiatl0
xBBEWiU90FUgg8fGxmsbTvn6/WaPAuhBMNNfqoNVVDtIpypChY1FQRH3nzVp6fGEBo5kzNwoK27S
7BpaqR+YLWiugWQUyiNnGtlxZTZkzEs3ajzzmrXdCzR0f142sXUX4+H518T696MF6Yy5bRuauJEF
FlPI5SKxBSrw217FW7uxwQyQF6KEinrAWiA+tYOaUQXeFwwFFek0yB1bO7RpOYW1p+XXl4e0uQfQ
rbB2saO/Ty4HpCaugTaF+zTq7r4eij2SITdjHn9a5vx6nN6tZLreaa6+5tQdSIrIT3iuaWYeO7hz
JnrdplfKZ8Tq+s5cI9IDEN9DDh0+5nTmbK3V7QRs9lE7zNnvGTXhoKKQPvAnXWgH0nvGzYIyywIU
MzYg+s+wVdLRcfwmJbMfd7XmQzpSV0Q8m+sJMDBZ2ZTR9CQd5FyrOmd0ULZeDGvP+mnv1LtWpcO9
eb5AEIbWPbjYMzEJjfK0S7vci9DB7T/09fD+84UbfEXiIG2FXlxpUxZWPzZ6i2BK/54CWKRSs9q6
yE3wAwJBgKIB0sLSrVZXpdGBEh1XA5ke7TT+ZUK92clTcJ1rn+Mc6GladKFBx09Nad5Vi0qua6uq
vgq9rFgWdMFD5eh074DsZmrqygEGxHF9at6beRp0/XNWrNjqcd/YfRCXNNCp4iWz4VVO7EoRxGJM
vNZyF3bp/MOr5q81ca8mi0MswUxVLbCbxlA3AN8AXp3Q2zsdJBospmqmALr0Vu9cx+nc+ksMdnuL
ii/elDoK9/L2cJAOJCCDOmiTAXjFeVz9z5HL5I0x0IEWcGVo4v5s2zF/zI2BfKKFSf4ki9fv9NqY
H6ac1btVtH6/VIbR+jpCnHuU3zH3Y0fa63pI3Hs3McUuTSi/bmJ9CGoNxCh1aw0Bb/TJ79uMBnHX
ijv01JOnyWq5PxZ9F1CPeV/B+j+uCWoocugJCd/tRN/UcsFXAITkmUCJwLtK6xPLjQaBnzDeWmBt
nKwn3fpTx4oraMOVgAdMR6qaIiF+JlPimQsvnB63aDLuhq7BRIUZ/Xx5ONs20AgPPD4QV/JJrBCT
sMbF9eMOINH0pn3RPNqdq/AnGzcPRoIa1ipgBZ1R6bi1OhtE0yC6MZfWF7F1xbj1gL7UfZwlkCii
miKa2nQwa9shmhiQbjlrbF7cxOoMPqzVXO37mJjPTlLfTlnxNC8GFBuKGPcf8/VWg0iE9Sn33q17
ikj92L4UAGUly/TEFrj7+uEGQim3vU0VKeyt042eSoTWAEhRcAGcnjbBIfJCcKoi1pXGjeYZ7fNU
De6hcTL32ownSzGnmzvFwtsUjAM28pCSvbnwKqMxGpQhzfu0e0itp7R4vbwZN641tIn+MyHFXKiJ
swr6msAr6JCa837qKhK3TQMgpjfR+bry7EgeKjHG0SIxEnFEf7CBz025CkagsiAtfF6PltYgLorM
aQ/FKlV0sfl5wKGQI4K8E0jiThcd7CGTV8YVZgi4Zm0e/D+XV+CtI1f24SiLoVQFQi3vDP0/a1pb
CXcCBK48OPxm+ENLvKrDxPXbORQ/2BzW0OCiO+3bZcNrRCHbhfLBSjsBT3dGeGa4i9FXDZ7Wuf5Q
sC+G/dkaIecDCpS5+iqWH4Pq+KwLcWbQRtQOxbu1riqFILHmVfpUIE4r02KPMs2doRU3VeFOvtnO
aKzKmB1qALxdHubW+gFi+NeqtH4QbIFOBbhHoqkgn4t5+DrUKLhftrE5lWASs1DPhdKJXCkomZUm
BVqIImsZgowJ0N+lvrZ8K/qnwfo0dOlunj5wU4FMCJKR6Lw/bxoTNBlpE9u4RcpbKzs47XWeh5dH
teV+jkzImcSm7wQ6uHU34mn6wxvIc6t7oNOBUN9lO1tXFSJC1NtxwAwIIZ6eMLtIrDoD7D4SSf3T
tOvrcsziAFJiv0kKnCOrLf1w2eLmTnTRgo8XGfRFzvgRkPjB9h+RI6VsQsN/P+885iahGadFoPe9
HnIEq7vZYo1iTrfGioo00s0uqga23CDJ8obNBnQhnthyDZGqCcxL9qHNrum7dRVxHeKGQkkaoDrQ
jUp3R7KgJJ8AyvrUpt8H8mf+QL4BTfiYw7XKft4at4y9zsa6jZ8MNxDmrWW/HxOIIGwVRUbXjXcm
v1y6dtfmcxI/WdWtlu88R3FkN+5yCGKDhQuil2uaT4qPwLth8hH5mWgcpwMfdX8idlhOaPd/f9AA
1LbtIQsEwiu4vdPdvSYASDMKJ2I19yuSXuvTcg2Eba6qfm84OnSnIKREnyKAyzK/RGI3ll7pvR0N
qePXve/NKsaHDYeAUi7FI9IAVBN636dDaYHNFktq2BGE1wCiyz4LrYXE2rvJokDCAY+NshrojM9T
TZOVDVALo3aUitsVrl+8/0ZYgzfwohhrV4IMME4aUqAhIbGj0dxl86Hqn9/tXU6+b55OU8qz2rAX
fF8XYfW96LKwa9PQBYUxWNl9t1OkP7bWfVW3XDF4uMVlfE1vONniAnwYWahSX5WZwle+bVDp2kbj
MF5eSCyBP09+r2gLIIU1F1ZEFjCuTWzxvrll3vm91Yw3vIILo8Jp79wSzybQ6OooxBPvUCFjfnAH
FxFFC7K9xnOmO08oJa23tiSya+jKQv/XykNzOtcAWkKdhvZWxIX7jDDwyuZVBVE/pqLU2XDcK20r
mqfhktB6Lh3jItfTmjmlFZnZ6MOIb6MjuMUzkSQQWfw/0q6sN1Jeif4iJDBmewV6yzZ0Jslk5gXN
ymowO+bX30Ok7063GzVKRspbJKptl6vKVadOpf51FVqyTga6AeeGQJRwZV79KXcEZ4LRgCgBWEN9
HfOcbPo8kQ+oKl4WIAsFXnXG/0vbZxcNjeLKCIjzObaYS9T7SX3O6F2p3IIJ/fqils4KCTroqo0O
lgtyAB5npVk5uREY0dB7ykyAYSSd6ZuV9YEudOQo/4qSkj52iOHOJctgQsbPlD865lrEt6gOoHN8
q8xfxixIwPb2UOPSDbmN5mNbJH7OVXFILS3d9L1h3c3tQCtXcVGoM7/mTdD1XbTsmSzv7BHpvQBp
YD/Mow1GaiIvctcWj3H68/phLYRIyCHjYQCqEjgVKj0MDSSsi6yxDZA6F39ozL3CKg59rb1Qu/0u
huIprEDBc13mkoIgd4BB6zpgdGBnOddGhaBrwmHQxhLDGSuQspO9bhUrV2vJXKKrh0Ld8YgHvudc
CNjRMVKxMmjQFA8cPHgmX3H4i6ugYMUF2gYBnmyPO/SH6WNk0YATXy23FQFn5fb6Ri28N1Bj/StC
snqpltTWBAxF0CnoPWSKqySW3zd/euuhL4AejXbO+Hpd5NvMBdkNzDdqLosiCJBJsnjSNR1z4AaA
lmo/TWMf3yRxZu6oVlHf4AA1mCYabaZ0Ur2pN5vb2u6ah7rE7MQ4S39zi49gpfYbM96WAPsjERBa
u7DpkI2M9RTJRNtu1wY8LV0YXEXknDGiBBVFSaGo0eu1Ncy/edwoeGHqewcZRJSP1/Cmi0qF7Nlb
re8y2qZ9WgDRDXsdVambMlT3qIlxfNePYHE1iFbnEhwek3KAR9SSKFbV0WBSvwgCq2M5bl/9IDU6
J7QPsEVa6EFDwIrp2eCPl+JjkiOvrA4TDdTpk20dxrXC/tKOAbyBVxAaDcFQJx1Nk8csUgiCJIUn
z3U2POTqWofUkhM9FSGFq3E8qq3ShDTIajK5Tq9sYxPGEiHsJuqZf/1wluob6GLBaA+8uMAtLm+Y
rit5GCFDH0RNZHqlyH1daW/jtNgMnf5NyfX7hFUbUiQv3VSs4DkXVwqziWcrwpOLuj+fGOjSa9UK
FCMJPbvV7Q2gM7CjVBu2Ri6qFeewZOKQUgYnKlqcYKylw+MGbducT5CHadldpO8GQdC9M+6u7+mS
juBSOW/VlJnx59xUJ2Wha43ZWIFZBaFynx8/8Hn0Ps/FEx1vAcnFjZVuxTmoJwMqdpVfRIfrn1/q
IgFs7+/3pV3SpsbKaIrv58zANCFapyyoJmF+slONpjN8RAdHgtphUrRKX5tQTfHMZaE7WLHiVSrL
dznBiGMrA4IjQ5+2T9WhfzXrOj2KDqOK4zLMbkpROvuoQm5Sd7j9tczjNQzQ/DNlw4+yJLLEePRd
kh9EFisjCEX5BdMwskl36/w4M0WPdnRDU2flHi2pMtiD5scMAHmXcFiSquAsFUB/lHvqvIjbJD8S
fX/9aBb0F0W6mX8avB7IDEonAxZOTeMEJRiWf86LwSU9jmcNyrgmRDI/apR1fZ7iUURitqPTTvQo
9TgrK1m4IkC8Q3kRFaJoLCMLGQZKkYajrOuo/bNwMIsnf/+8NCAJTmTIecAwAkkAGLqtYCzCzxGG
ntvZ9Hz9QOa9kHUMvx8PLLzYLlmuSdQQJ4krO8AId1b46oG9KhUmpnrhuwevILlwIkleDKCRdqzl
jR04lXKMQ/NzaPB9BNKDlKwhyZZU+VSU5EItPVTijHGQArASzJCGP9mYmo7iZSJ+XN++BS04W5T0
3NEweAUd+7iiwvAT7iprJZbFleDJNldgCV4fs6qflJlF0Vfo08d96VLjZh6Mo1qbrjXux0hZCZ4X
FeFEkmyT0fOtjvPNbNrvRaG5vfPTpphlDx53vfmVrqW4FzfuRJxkCOwwLpOCAuuXmwRT5eeodOWC
LlgBCyWB/2/dvOCTrTPUkAlHwAqU2V6YWzJ8ydcczdoi5tfCiYgoFWk9NBDBhker/UHp7rp2rSxB
xmTD7PRWHGOTuPM8Gt/UhLpWvpZPXmqKO90oGR/CqtquGwHODr0BXz8g2JROr6ld3/WlBsb/9jO1
q988VHa6kWwoOBJL0m8+stA5MQ/GxUv+tXyIitYmowXkofOQVtYucqKvfFBX4vjl/fwrZj7P0/PK
Yp2ibxYgEacDzSP5STUHlUuycpUWxWBqyhsCQL9gNdackRNb6SyMnPlSJt949CdPVlKPi3YBU8Dm
mr/mIEt/vpI0tgoz7gFxjJV7A6z+poHOt/SJ5E/XD2YJXIDU5l9B0i3KeNcOlANXE4rar5rRs+3Q
a/pPlZK4RHyJ2LHtLLcpi4Ngr9dlL26jgVYI9GFgHIr86jJjLet4AlRiEd5P7IDpnekaN+ziBT4R
ISkEyTQzKVuIaGrX6HcYQHR9Ccvfn1EEADtCsSVHpOeg/Y4iC5oQWl952n8h+hq59fIJAbX7hlUA
/kk/VwWjibmm58QMIvVrFMWjq/Cq9ZoClGxm0mwyVUeA2h5ZqRz6qd2OoGG4vshFXURUh/XNYYQ8
YiLHuDggS1Mr6Cq3MnzzNUfVvFzJUC0lXpB++78QaSdDrhaWQiFkICpHu2zPf7QKLb6UrTU8Ko7a
fS+maNikosEItDScVt55i7l4GI6ZYWAevydnyHKAsEjKuBVoo3kTl9kOrSV+i/49jdRP6GfeiVj8
5FH6Sx+bA4hUjmne39isBzd3f8M6+89H9hy8dTO4Y260PT/0YYimri9DExldlgd4q9mf1LQRj03s
0F1E+FrSYLYnF2EisCTzGBEYRRmLoYDmVx3VDCDG/CbRb+3KR6EYM3OmfMVrL50zzNlMxoiCx0XP
Mti2ixw/wgwIIis3MTkavGjnpkX/OPWTuhGk3GLYyz4eP9Aohwcv2slm/iqCcsP5lkaOnaj1hLpk
W3xr6U/Ahk3Ax01nL4wV/7BkFU4lSUFjOoWVWQnFBGJ8p4dgdfGvK8cStxOWAjArfANa9eW3iRrm
05R3mhlYOWfcZeAz8zVRg4Mgafj3Ka5e4O4x26tSm82AmWw3HNMw7gaj4cdu6PtDm8ZiXyU694Qi
zE2Vm8frv3DJtJ/8QPktgNH1ikk6nLLQ05u2xDu8aFxufsD6nkqRTjTOtEwB/QkKwAy1Rl9fSwsu
rgL+HcYdrY7AR55rTN5QNYx1+Pk0tL81NLzBmPbXsF1LcC3dPRh3YNnnoXmgFpfEAK1oKiaCIwfT
BFjDQXYkHmoz/KkVw6te87Xex0X1PJEnqafVOkarjOgyiSbVD1n5EFYfgIFYWAySjxiWccm8ifJA
S5DvNoGh8dLQb6rtYG6y0iX1rb72hFo8pRNZs/s6Cfp6MPkJo4Cp5JntmuV3U6s8shapL/lADJfA
VUPGFulb6YxoZqP/PUHCTOGHMozdsaj3Vaq4er/W2LC4HKDisHfI1lzQ2bOpHQQzBqCq9fEnF6hQ
TtZnYAY+8PSAjP/EyE4d45LSsaohRqMiqGiyRy55o5tr8eWiroFp7A0KBwbR+f8nh5MU2VgnIC4P
tHD8HeXlHcnpSmvW4vU5ETFv6ImIqi3QGlrNIjBr2vDsbKMod/Xo8bWS7oIOIFuDMG+mcgCZuBQq
m4kRdbTGazCPn0nx0lqf2+Il+Xzdci5sGNJmKE4D7oYil5wQUMy6S0GWi5QQVqN7756diIwTSvpI
1SCiRPuxpMcREOeT3dcwzKNbCL80V1zfgns/+75kWyqtHDhAIGbQ83JbWOy2b4bHsWB+r4N3xZ6+
g77jKxjdVsQuHQ0gLaAGs4BroY7UHdDHYhxQFTMDM01cgWvZbFEtrujz9cNZUDVc/7nJwkTkctEU
kGjgLW84ZsuyQT0gMUFd8Prda6Lb6nG71ye+gt9bcvSzvbE0mFJ0Ocsl1SrO1E6xy9nDkUdKvgCW
H92Z+eRXlhk/hmoU37Q5Rl5PTgfyaaYFjGXb0EzB9Ehz9XuXqeyAprPo/e9slHdxnZFHxobLDfqk
7ipOABoJiHmrhF9HBQNNUPz7wGaj2WpGBs/cKZL3jVMdk25a8NxraFWcu5t2k5o/T4X1glO4MVBy
vC5vUXX/L++CmopXdjmlHD4ryhDY+3Y3z7rzUssTIBBKeq+eDtcFLl31ee4MoMmgIDBk0BdDbjhp
rRFhouXrjVs8/tvnpf0b28wqVBWfN7rX8Ua1PvJ5EDZjlA1wJ6j7n5tduyj7WlXweWbdOuXDR9ou
keL9+/35Lp6Y9QGRrGhCfD8/EG1bJdvru7N02iBDANZjrvuCke/885jmrKR4bxgYIstaF+8rP5ma
r+gC3RRDvwEp6G/NzgwQG60FrUum6lSw5BGdAYPqRiIA/8CQoyHrvN7gHiU/Bzv0ry9xSb+AWQGI
FIg8chFJZMVATeBaDARhL6l6dFYiiJXPyxHEULFiIBU+n6oZ8Fqmq74fqIpBRXP6HYYPpl06IrMh
bS+6QQ+oVdteA1DpzsCgrxUpS+cB+zo3pc+cf3IWqo0jPAq5ogeE7fJpO1R70uzFu6dUwzkhCWsB
9Q1w7IW6aXY3aHlfkoAboTvq1sFmJHJHpfFRx1ozz3MgIj3mUU4ATBmeUJ9Dr3PdToG1HsEtQIJG
6BF6DgaMD7K+VF35tQYc3M1NJ3JrpDOuq9vSjUJRFutET5kGTMi5VJbRCADTUQeond9WQGjaHM0I
evpd9MrgdUn5qjuon3S5s8aItKSJwNnNvYEW0B+yl0QfYAaGmEgP1K57iplzm01sxRMvROUYrgrf
D5wmRMnQoyIZqzy2Yz0omj0marmh4nfx1+sbuHRsM8oUVfN5lL38qgeNEBABTgl4UxSViYsx7T+Z
A4Y/UpjFH4JpafscXK5+WGJgznXJi6uDK4e+wO9dVG1ByWfoXMUd0Jqx/8btenyxuZn7nAyT9wFR
bxArlKIvZ6jnkymIpVQ0CLPyPrHZPtPim7BMV/LniyrxV4xcWUHtfqx5XEMM21WFl/GV4GRxx2YA
Pdp8HCDRpCumpVZTjia+P9X3lbjpwu+29vyBncL8Xjyh0c8AnPD5fbKVAnOt8RYI+rJ+Meiwd5Lw
V9XZ/ybmDX1z4mcnVB/DoTZ1+HG98ksSO1sBj498UmyuvNQWN+3vit4y3SeiYlPtpriw9YADYmHE
yP4lrmWuKNi887LxA1Duv217q4adCGlQVEhUEQFUnZgVcZEcUPbMKulGNF3mqWxESkxfBV0tLQ3p
U7zY0SmP8TyS8ZswrmJGptNAZRuF7uPoPs1Wsl2LIoBCggQ4dMChzvWBdyKhI1OBXJ7y1yGsHvSc
bQwMgnu/2gHz/n8xUlxnahGLjVKngVBY9ZQlNPENxpSvw6R1a6Lm16Z8VmivRnINJhWtCdJrdNRU
putxZAQYH0vdPqH9tkmTxqssI+/cJErLOzYJsS2LqvTtJjQ9zpXRazAXFRdbAOqctdm+xUjWzRhp
RucOmJO8a7qx9EipNjc2BvS5qdkO7mR1yY1ZVscUnfJIpdcZ5kAZ4T5CI9NWBZGrL8rOZRk6SYSp
wbzX5k8zsYcIkIJWfUQskrvOMHTeEJPot8IIsKel+s1QVOUVj0WyUWLR3DViRByMqi7YEii6tVHR
0DBIU9U/G2GkuWkSJz4t+vZQG2WyVftwLZW4FMzAJiEpDBQuamqSjpRVMja0BXjaUR1f10GCpdRo
rQQ5ROZ8wAKeipL0JI5iWjlDbASRA6aP+xpPzjUO5KWrjMQoYGQgNkCLq2QB89SZ0tyCkS379m7O
8/IyjDArzvhU9DbdFsYae+OS18AVRjlPBfnOBalIR9uo6RSqBwA4fbcssQXk5/iB63UiQto2J4nC
vs91BBKa5gvNeHRGbV8X4+G6mKVYYuZKt8HCg0mOF/aozEal6CwdPL7spdX4zVRPO5NRoLJj7rdg
uHPzbA2fvbh90HZkLqkzcwCeW6hJiUjWJ4gATfaIuS1Gt7J3C993UA17Y4FHkCkXxTCB18g6k+uB
MNEaZyduHSYrWr1wgRBHgqwX40Bgk2SLVI5hp5QjXBTm1P+MSKt+7nTGN4wrdEMHzVx5fCyuCBVH
gAnmrkI5rBzaph+7Hk02lp5uQmL4Vb8SuC4u6ETC/AtO3OGg5JMz5JDQxeFjYTj7Tolv627yrK5Y
C4oWV4PZGiBzwSsHvcjnshyl7KY5WAqs3q0sZRMa2va6Ws/2S3IY8AT/lyCHdRh+h1czQaAq0vB7
ZAL7OQ78iz3Cyn1AEHqAgcJF/HXRJIlZXEOdh6EeDC3/rYRa7NqTHruM1GuS5k25WNKJJOmAOBoP
JyKgccprm27oyzzawPK61AeX8yRW8qSL+wfVhW2DiUPW6fyEMLkaTRQTgiPatC80zTY2KwAxtldS
aW+PZnlR8+wZoCIwXv6CI4OSqW4TcyBBO6q5K1QGtCllBlr1mi5IWsPwi7JTXaeZ9Ec003ZPhjoK
V0eI1rpmnY5uaFqV7o4sqn8xYOSAdAj7LTHa8TW3RxOkuo19p/O6OZi2Uj6BhDLztCjkn3Fu2S2b
YFspOJ09oVfxvu1D0KeEgrEtCWlxG2YotrkWByeOFVNzz+q2/gQGpvzWicLYF9l+artDjUY8O/Lt
3Efb+S7CcLoRo/cUb4xCvzDt2zSq6D1cOFKSjNe+Cl6axxgzKL1SUetbze6No9HY0R9ELfbGcNJm
W6fDtK2FnWyLvmzQT6cOHh8Qq3RmlXjoC7H+iNJKXKdMiUt4p/iUNuNGD+18q+cdfUZend84Ian9
tlenlTNburwz/xLKdrDeADedq4bCS9H3TYqrRW5I/Tsq+EpgviZACvbygeltxiFAHfzwxhQrpmHx
80jkIesBgPNFk25vUs4iUurAN1Z/Or3/1JVrfcAL8cg8SBDTu0GJZSMzfb5FU8W00eEaQbga7sG+
zFVrXxbPoj4q6hqUbanr4Y2TB/YSBwJ+93NhZS8w8SJneCyRdoNA6Ak0KFtwce1QEd9rXf8pxURm
arLIA2Ll6br1ewsP5PsLLIxpYmwmXrgyocTYNhmAU4hS9Cqrvaamt21s7wjMYIoB21OTGa6WcXRI
2cpXMhqmGzvRDvH66LIIHd8rv2ZWvYtfA8A/IOUgyIN7Od8KEnddPMEeBGZ2UwP6EhqVy6Mfjt76
IQZHES3zY36fqD+uy10ylmjwB2sQIpr5DX4uVimZoVWaIAGzb8l0iNqbpl+xx0tKeypi9t4n3pn3
Gp+MYSSg9nlu7/NkxfmvfV7auAkuvtIdmOG4e9Wt1/fnWFC5+Ls/cwx68uONims9GvJIQF6MsfXN
SPevH8Daz5fiCZ12uRAtBLBxb6qVi/hyxSYtRUcUhSow72HGpi2jvrQyc6gChDLqhp3pDgmju1Zo
GCeiKopb2e0HyLNnGB9IPhEga2gLPt+yillTXUyEII1o+PEkcF1Ur8821/dtaVUotc9DEzDOFfwe
51JYRPWEI68eJBq4ArVH275nxbcse/o3MdLxhKKaRl1ATK8BXUkedethxLtCi+IVA7Bkd9GqPc/0
QL8s0q/n6wH/bWHFCSdBikGrogLYp9MwPAn8aeUESxAau+sLW9I7FMcR/qONBY1fkrwsKpnmcOjd
SLwhSV0Kc/dPEt5aQk+uDqsVqxNCJYHRfx7bZ4B7P/J9lLfAU+KAv0DSM9ugSWUUOm5O0fqjkTw0
abqSzFtCTCKYJ0BDUNCuXLArgQ6yabuq0QKRmMZTODrRxipL9Tkf68EvuZm9aIZl+iqn/KlXRHQo
QJjnYcRW6DOG5EgdJ/VzUanOPcj2kufrG7CkMug7A4oC7xALD7pzlamnXo+GdNKCWM92icNsXyXd
PQnr0U05u23r1aLLktLAWcJBoZeDXlTbkBLKBGB/UBo0cmzb7gPhGWho58ZRuKILYh2boSlaqWP4
wAJwbOtHnK3ZwqUtA5Elfr+J9N8FMT2znJYmVkgCZQzS8psW2R4H2HaiN93wAaJjYFz+yiLnxyOY
1XBTjbCa2MPIjH3OspX9Wo6fTkRIGdl6KEYBSDEJantiyIGV5b1SkRB7ZxAQEwl1a7RFsS9TwVH+
RQOpppcfoPYFgwYSnABvo8VPRj8pGYmyyEIrLtc2wo/4B+w8wiGMq0OZHJUIyU7VmNiJLtjRCKrm
To2PZXnb1PuE2R8wJjCDeIBgdiayLrPinBirjFeYWRDpRpDrHkbBc3XlqOa7KId3BrI6SFgizXfR
LdpXTZpVQ2MEjD9Y7fME/tDkAxYd7gMdozN+HZOLzpdQtcDmNw0IMhj9TO76dCXOWlwBzAwiCQQS
FwyNIuKMjCEzgjb+UQ2Gh0GFvjatrGHJqyMOBcQJ5XwEEJJXp9WUVuABQO8xOkQfq8gv0o1/3Wou
ikBTMN42M9/RGxzp5KSbsI4ROoRGYIYbi1XIfScuS3/2/Pt1ObNiXpz4iRxJoyxeRzGanI0gTp9j
vombDUbaZ+ngJSN3Nd4CfLNWE188ohOR0u4Bba6XJcxq4AxbtFmZ0zbqt9dXtbx7tgp6GXicizAF
DjcBo2EPLVBRRkgqQElifT8N6VeFrs22WfI2cDT/yZLBF0CupwIlByPIVA2z8JLNUDxdX83ShsG3
g0wGGRxgsKQzIhoiiFKfsGEYyUvLxxnOjkHdK0JmKyxrwtz9g+o9SKmQsD6/mM1oVTmzQYagDYX5
qS0sENCCXcBwiTJ13DWG7mfU82I/herkMmFGXjKkN5lxP+gUpO9DTkPPrJjxEDkKyFBJH1IPKc+6
ckuhpQivmP6pQXV7AzpRVI8SgYYZUFe0bqghC4YwxPwpVCs+THGPaFyILNmK0TRfuQoS5Yg5wjOo
KDe9XpFH3qe9GxFeD65Vhg8OokLecS+Kdkq7yy21+x0Lnh7JlPwiRh29xIVWbIx+LLyS66Vr5yK/
RSCVucNUDlsyTr3rwOHu1TDNf1zf1yX1QO/yTB8H5CBSCOfbimyR1ZY8M4O0vbGdG2TVrn9/STnQ
LUPm2reDFkzp+2mvDWNBYYtCpEHqRgFy2DykeuNdF7O4jBMx8/9P7FGulXqbGNBBtfI66vd85cau
LWP+/8n3J1JnUUHwfQNOoX8wyLH7ANOsg0IMfD+Yd+hFJlQoGMZacxRi6iz9piTpa4VnrTu2+op3
mC/K+UXSgNxAwxACcfRYyk0EmjK2Q56DJyXXI+vgdEDaxMCligm0B3lrj7fJOHR+zQdj8/4zQr4N
sTwSYzaqTed7SFQAjSZu0cCkW159DtcQxUtW9fT75Pz7VjmMGbXANRKLO/wpIGIjWyfx/20VkkLH
dKJ6O6+CmV7x2K1hWZcUDU9+sNsDzwYSE2kRI3CYwBpiEVPrIlvXFs9x9YErCewB+JfwJgMCS9Jl
lnbOUJERdfspMtycjDn65ISv6vGKpi0eCDhCgYUCuBDpjPMDUThe3QagXoED/tBHPTeSbT+E6fcp
iqKnqp4+QCuFZxyAjJgaDx2TXR1GEIwtEzUuafhk3OvD1w+c/MnnJf3VjVbt7RGf1zRXuyVrZfIl
E4b0ElDcuJQApUgOjk7CKQ1aGgEQ47Tep2s9SsvfRyeYagKQfkH9S8yCo3wFSyxuSgWwvuj3B7YH
3Mn/fV8ywRgdUqhKi+8baE2/d8qVAujixTj5vKRMrdqSoZ4dSf/FFq6h7vI1qpslCaDhg3FCXAaf
KMUx8PhNOE24etw+cG2n82zXcb5yJ5ZO4VSIdMppKIzI0CHELG4rLxtXMq2La5ipluex5GCFlT6P
SlUY2yY3At3+RMq7hniCbt5/zvMLDzTBqK9D1vmtVhsO5s7BNvBcPiBQKj+ygpn5H1PoUWSSn6oh
KHuA0eRmoBa+SJ6T8mEaPxAszDwHsLJzN7lcusfMBUNoFDEPZkj1W9ra9WYY6nJ/fZ+WrB/8+Iyv
BWHlBbACKSeG5h0H7FoR6P8VGt+Dr22nRt0d4KH+B2QB6oVcLooxSE+fn4k+CswGBBgsUHq79sCC
y24SLax3U94D0kT0WD9eF3ipZwgiwEgGpis0eqPwcy4wN0Zbw6QNAzxoKLLEG8tMN0gBXRdyeVfO
hUgWZcoZWs1yCEnrHWNeZK8EdWvfnxd5EtTZCWd6OH9f/dPXn7Pm8/Wfv9CPP/9+QBygySp2Scq6
GGZeYQNTOAzMMCtV6g2V4oa1hYJB096xQd/BC6suhvU4ntYXP5RpDRd1qYOQDC2zTeCdL3vVwR6m
dOlg0kCt+UFHAcMVCdvWBfscVu277QLA3Jj/gEIPwdxIKpnPIckwTmZq9aBtDom9X4u7ljQOQAGY
HGj5JQUW5hfElMUlDUZ98DC6w08jbetMa7Xny4TDDEn/vxi5PyxhKhg3J44gUslba1cZIQv0QSte
xrggQZSQDLi/vE0OU8kFxgSM8fN1rVlSStDboscARhw3VbrKDVNikJQBuBIiE12MXtEI/98kSCFm
r/Qxct54aMRPItnn5PBvn5dMQ9j+t4B0St2Re3mxxoE9a5L8gjndIskulByganUyAVkjsZdXW63B
o31Pv2Pk+Ls9BbQBcbI9k+zND5dzC8FFmcVFj7eS4fywD7H27fpWLVRG8H1k6VBXBFfuJRSBIVH3
RscbkqeufQHtKkgbwB3qmhHzmBDoKJvcBBiUFOmuXtt2Zuw+pO+vMeFXvCHUQS01M7ycr5IJQ1R1
jHTU9LOgeG88Xl/lkkYjnYpcJBhq0OMtbWLkVAkLu8IIRjVQ0i/a+8FkqI/OLRcAYiLukQOSbGis
tEE8EQyoHIGAZkWf55BJ0jaQEQGxbaCvAxUyaXfKysAkXgvjcBNkkHL9x7RXvqE/yM0pZqz1axXM
BTMHFm00vMNaIx8jxyZKXRg5yTAMJqpCn4e7wubbIVTer9fYKlRI5xAL0a5kZFTBKVpsMblCB3sp
CqPD++sZ4OpBjh7mGkk7OJ9zlapiTeddqbAjq15+iurpukYtbNKMXIZPxXxYMH5KUW4LaKyeFaI4
6uh56f1C/+b0KyIWlPZMhOS7S8bSyBggwtgq8AD1CovMggnDE3yGvkJz8WCVDsBuCxC62x072kl/
wDgPj2oBWBZROfDUaSXMWZMl2ft8TDBPVe3ZUYk3CcFyPOW7hamp+gfinbNFSZZfA8uvorUtO3bl
T1wpt0E3rl7dJyK6MdG/E+XARfaCz5g8t+mdNT7whSMDFQIuzZzMRG+XdFHZKNCIEDXsaBmfuGt1
K0e2FM6dfV/SupGmrORtzY5qtTXCZ2LfGRUot/bz8MU2PnC6MZJ7Gq28exdXhS6VNxQIogJJEfFe
BYwRfRXHeLjhG6ta+fyicsywbwIMJvIO81U7iYEdLdE7khbsmCr3vTmhxvqUduB4wPzGMXo3hgm9
IsjLABOL0hoI6M9l1aVW8SgHURgbPRWgTiPuVuzagmGAF0WKEeEnqpxyH0BdA6qdjDYuEtivtPa+
RhZNoV/fbX1MZErmMsQ8K4pKy8jVuh8wXC0/xr2Xal6W+NOaS1tax6mIWSlOToUnRi1SMNYeQV/q
p8MzBlbUKHVcX8fC4+BsHdLRZ5VasIphHWHuG7YLILHRbBFcX5eypGCnS5l/xclSKpuNWShojinR
nVdmv5rRQWnkZ5LuTHvlYBZv6KksyQKowqm4kkCWPVVo2FE3CuC9GDDjip7/jjuxbe3uO4kqP3JE
oORotPm3tUoWwgJ5kkNTMz+KJvEyZPDq9o7Xu6ja03TFqC8eHqVoFZ6HU6Aedr6teYIuUzLg8EYK
9LH+UFveoG0Nc0XMkvUBkfZ/YuTYjaGwoqFCAEWMieuklduSFXTQoqobCIJBmPKG9DhfSEKUmMUV
wZ6N31oQMwn7B1nrD1/crBMZ8/9PdFBnTpu1gHYfi9hPLC9F6Q50bWsOYmElloqROXi2oah70fmr
N1UJTvM8P/ZARFsYa1xMT0787vQYQugTIZJlAE+PqqLBNweG4yFLfo3kplxrBFkAxJzLkAxDgSQ3
oFgIR3i7M6071XERZzXaNgb23Lm1ra/NGk/z0s3FsgAixhx58ETIlGt1rhd1VnHoGSquoKEow5s2
uhVT5k31nWl9bdW9ovpqvLl+YedbIsX2Z2Kl0CjNldQKI4htAOCcoOEouY4eEe7QbVqC1ry18H5B
E/GUQOQ6v/DhQSTfkRlOpiHpkx1J7sNGoF8gnTxzbVrrwpPlTIqkJK3NkyYUZnZESYeIg0UPzfC9
drifgIiqmX5c38RFvUf5WAVZHwg+5Lpeb5l1VaZKdizIH0191sqHoVyJHNZESOdUDKWWGyVElPW2
S36mbKOuDfNbVIWTVUgnA7Rhw3ILFwtPjr1WfKPpi4PJHrz/ZRRf8vSmCFcir7U1SYc0CrtHi2ma
H9XS2nD+vWkOhTqseKRFIZgVBhzgXO2TOSsUre9FaI+wrsZtEe56pBsL6yMLOZEhLYTlTZO13QTr
mnvoFGtLHwOo3q9ieKridQF2EixE8naFliU2wB7ZcYwf8wJsO5+H92NykKNHcgKdfKgNXLQOgEuN
YChZlx0dBRQUB1Lty/5TOK6hi+bNkC0OMJNIhiBNOrdOn7siJYt6YGn67Gj0XtXvmfr4gZ06+b7k
6jKHz62P8/fHL338VSl/2+27MWzYqRMRUpSVEDYYQyoyvFb9tHtgif+B4QDnIqRAymww26JkQ3ac
mk3kaK6eHdpkzRYv3I2ZSxgVGmTIL8vFuik0BtRKdSxskIAJ1ef2bUXWihhLUlCJs2fKEbTHyJ6N
mZ0ZhUZTHbX2ptL2tDqIeOUCLjgVBGhv1RgdqEW5hbdXQo5ZCk0N1e19ne6zNge/569Y7K7r1qIc
B8V1NBrNcC/p4GNlqMayQBMTdWq3FY5rJx1mdgi3UV6vS1raNIy6Q/EEDGo2RkSe3xKU2lkadmp9
rIrM5+n3BI1DbUFWjONSoAMm4b9iJJtfjQWx43bAgjTux2kKOGYJqp3ei/RNJro9i213qHRXVF/+
bX2SyRS1MkxCmepjjghnMB8YJW6xlohf3MSZxY+gPwGve8loWpURmeWE46r78aZPht00Pof1++NR
vLNRrp3nj4KNRhJC25bb1GzrY/miqsi6HEOgQa9v1oLJBJci8rpz2gDhhaR2gBLpzmhBvYdMHBwj
99GruRJfrImQ7A2iJb1LHIjQGKjgo/EXAcbv+ioWTgOFYAfoCLgwwOYlXZsS0jGbx9VRpPm+btgD
EdWW2mvpord0tORgzuRIqpXnBKhGvKiOeZ6JG7TK/Kp7C7RxJdPvMivRDsAvEQ9oOWsjjCF0s9Cy
71tq/dZ71ThWkWrseTz0z1MEFtZUKTD0sKLpZjCt3wpPOzCIY8BFrfL+lk4sP9Q0+p12SOpNVHky
q4p6jZ7+j7Mr264bR5K/0qfe2cMd4JypfuBdqM2LLNku+4XH5bJBcAEIguD29RPX012WIF1xzLdS
SQZAAJlIJCIjxE5P9AMfBvhUEt4tbhlkjiLJRZs4+f0iXf8VZUX9IfQE38U68dMxmlGiN/t8Fxiw
8BCV56nXuRwJFpPsRLLIiyIW3VEVYgTBFw0v5kYtKI+Nph0CA3bhx22wxyODhFwFL+5lWenLpfHd
XTF64YckrPsDWErIPfCOGpca13wclDC7PI7NgRVdgt8m7psCjOnX1GtBbE899jFxWYzS2nms0hCF
oigPOf0nK8P6IPmhkFfQS6uuUBEYgSUrMW86GYqrqlbgB4E2UzqREkmuyXcy40b6EHSO2c3CB0Vh
rUCbY0J6eHmPPeOgYYEJxZMVng5ABvnYbXqqn2SrCnlL5KeheqOXKVW4Na2FymvdWN55akHGXTVM
nk7npkmL6lWBch15fPljfuTR7J2MawxiJSAVTwLbj79mLhhzsEvkbRMu5CIPKwgSAsmwE0qUaRRM
TrZE3Nn7SgAEPCieUn9q0onH3lUfd/1t2Tf8IugNv2nAZbozhbtcT3FfHRZIqbzrm6DcTW0Q7vjs
Au8YmG7vs77eSaqn91MfJZng45L6SmElVful7fm3wYgyG6fEHBwXzI9MUbbrkkjt3QiSe+2M12C8
EtG0bnyx83BlSj1/vA3zfk6F6Giqm6FYSUufZuHJLCGMgVMBHTuxkfjSzJSi/lfcNuPn0lxCCvBg
1E1YyCOqgFbC8GeqfdHFg86sJaFJ4/oJtGRvw/mzdq5zEBJWzgcxnTb8e5m8cSN51OH3wSVHsLiV
bGVLPLfxHnZvuenJl+AqzdH9CIxZcIFbWV3tl3HlMHi2F1ASQMETz31PwDRjLXNVj1TcLjWK0HZe
m1UmjciKrT53HpzUqPHEB8ncJwWloINl/mQicaubA2grE3WUv65KjNV60IU1XcsiaWhoLG4L8r4a
PiVk5ex/bqIodhzKrcMANSDW2V9UrcZDn5a3EX8TTlmwW6asK1fIrJ7b33h4BVoLYB/cYi2flhQ1
g7oKPqKlb4blOofiaSk/1Ox+GtZEqU/zYZsSLoCQ78axiGpOa3eHxg9EWCVwn6cctWT7yb1n45We
v8r+ook+r/i308ifdAfeC7yFIIH7hHxRLbwCwQZ2c533QxqPrY/3BBF1Fxhbm9YT6hiKCExkixDF
cQqo3nuUjlkzTjFop5z6InGol4JAnx/p2BRXcWDqYxXRegfsdb1zihbpq5HE7Tul+vm9Fy/sUJYJ
ea0jJd65Wt2DE6yCjk//ZzTX5r6pObkXcVzuERZPl5OHVCmPtICWh6Ryb1gyfu142e+Eq/JsjnMN
dPog065dxH3jj3rtrvx0f53u4oj4TuzjYLK21qMfNSVzMBe31bKLVNbw19ykIvi4sg5PluFxL5aV
TGNBRr8L0AvdRc1Fnuxfbv+poT9u37ISDZEjyQiq7vRyObwtm8tpXHElK/NELYCFkSAr0SO+YHSv
6IJHlnQYIdP0xy9/xymkQGGZeyoVty+yqq/AvzoxdttDTxyk6W029Stn2dMw3D/pUuMkg7WfyiCw
VA/y9PPQ87AtjPO2QPiXkL+UOx1f/ohnpgoP7ii6RfPgabDLUdwwdyvfC3KwXQXgb7lOyjsyXjRm
7c7y1JXgSx70Y0XhXuDQQTRh/rZ2PuMCs3OSWz+R+zjhiCU++3Jl4p46ycfdnfbgg4nzKZv8hKE7
N/ijKd/mRTY3nyAhXgbzSgjwdDej9BIXvhNf2DN8PblS4NmrcvdtFF+gxoqI171ZMZinu+DUBQ7G
U7X402MlZkUgx0B4kL3eERYe+qLMXt4FKz3YsK6F1qVufvTAP4GHZ1w7eJ+bJFyHUVEFlO/Tonqv
77gjxISCdxYfTRW9g5D8hSPX9IGfrjpFMW+IpUcMgZyldTS2ZeQuS9V7b2UsLvKmz5yu/cvL1WGE
wKnSZsV2nv0qqAUDCAV89pO6kaWd5mbW+KrGGa4gcptS4aau+/XltXlqOSfsOvCqIDoDJYFdNBIF
CgoORey+7YrpulTjO026Gmfg8nXMkcNeljtarAUyTyfyVHb9825umU/MRLkkAndmVX4TOCRB4ehC
G6QdL4tkLev49PvQF/hmf7DUnN4KH5sqI9pzVZm3tz7A+fF8q5yPAYCSIPq7LJMb79fpbaHRBFAu
So2DZxie2yRcOCZc3pYdsrUef132azygT63p1AWQ7qAERmL4ST3RUkN1nFTt7aiWASWzpXPsRUl/
2Sugl5MmLZBDuN/awVnZcclRtClvu8uS3WCqXt52z37Eg+bto0cXrJ24g+ajLzeJ+PPl1p8eOxj8
j1gfFZCnxP/jRS+45xjXQFSJ6R7yoEQ2KdRIulTmzg3e8Vem6rntDEVvOGjwYSJmtrZziDQNd8YC
vckSr5oXVcfS3kVmrtw5OLxf/rTnOwPZNbCRBF7IymuFXAS67ur2VqjLun4fIYHOEtAoqC7VdFWh
8hTK2DEzfMPfvZ2W8cFB5yAAoU6M3kYQoRX5kjJn39NPVN2y+E41n5ir06H58vInPmey4OA55fBP
i2c/cHrFCLa5EfeCUEB9dbjsTJPmobPrpws+ZU28ds1+6mhPlIh/p3Hse9Wc+2Tx5hxXQ0Tsznwz
IVzBe/HLH7XSiX0G9qzrjTOhk0K71yErL0fHe6XyZa1w+wdDjb1kCBkRMYD0GJcdaze2FWuYVxNx
C25EsOQ1vMjaGSoZksegm53yeXztVZIelHE/lUPV7MI8vnWLst6PwUBTTwjnEuQxxb4R9A6vg9U+
MKzcO9A/uh6YeU9quYbjeUYIFTfnB2M+2fODbeb5jY68Bpdz4CAyYZyPSV9c58r7mOCy1QXDTnRz
moTTBdhWbsocxHzLWvb+OYf0cAgnu3swhDnJK81LTJu7fHKcqyBnK5HcWgeWx4sG5E2L0zeaDxFJ
VbXS/HP762GuxvILKCBr+hYJ3lupxD5aXrXNO4N+Xt7Ez37Dg3zU6fcPJqkrKUoxXHRSNrs53hVr
pRJrH2HtXS5bqevTR4R0Vy77udn5/9Z7+K+v03+zb/Lt/1mC/tf/4OevKAnpOCt668d/ff4mOi7+
5/Rv/v6bx//iX6/4105q+b23/+rRP0LD/+54/6X/8uiHg+h5P9+ab9387ps2df+jAwzx9Jf/31/+
49uPVu7n9tvvv32VRvSn1hiX4rd//+ryr99/+/G48V8P2//3L19/afDvLsVfHB74/5r6+++/fdH9
778l5J+n+qEfHA9gI0Dk8ts/xm+n38T0n/jZOzFZnIpk3dNvhOz64vffAvJPqFSdkgSnsnZkirAN
tDSnX8X/BLMotBDwhggqRjhV/7f/jOvR0vxcqn8I07yF4nSvf//t8XZzfBSdIPj40f7DbZb4fIh1
PZFDHxV1kS5gGv9Y+PG0kuo617xlKiVxqhksCeRQdKrr3o3x4rJ7Ni3y+8vW8jgK+Tl8K1+fNEtF
TZXHB1R/6OUWsluJmxZBGXkpLsqNn4aB6vPjy52d+xgs08O50lijEiLO8WHSAQ1SPN4xxDlzTFfS
Z4/jjp8fYyU7SKLctkygRWm8NnzleWPY3I1u6cY3M1D1U+aQJe5AAKLad5s+yEZathRvXeTU4VAn
ZLqShYHWa6hNwQ8vd3CK/H8elH9/kZ31oJCjd3sTRIex0mQE32mQ+7u20n5xE1VF6b/yTIU0oNJK
zCR14Y/U0RXF0F283P+ZFYutGa07PPXPU0myzmnBX9t7YQ0RLcr+erl567X95/dZJ1lLGrCA6jk6
GMYGtUMWKUPZ23cIzCi8pik2Dk1qZuLcyJF51cH4UlIBCkfqN78U5P8cgXWc12xuhjoCocUIIvxd
0MnvJBr5tumzGfQkHMFI5z46zLMmf7gQFEnzwawhJM8sDj39/wcnXE1LHuugiw5VwPk3F0fEjXA4
xKBeXpxzzVuuRzpjhAfDKDqg2HH44I0qRES2kG2OjVqOp6vHsm19FR166SwLMHvO0O3jVkqycfiW
s/Gh5UDnuoSzkaEpEQLEU5gqBUvdvzw/Z1ynXU/fJMMYlYaRDCg3lb8jTaPMh0AtiXuFOseE3M5M
BvHly52dWwzLEH0QNUFgp3UyIWcSv9VcF/2Hpu+d75vaJ1bqQVMUXYxTRLNFes0ByicgQ594pX/t
/vK3mdllWYmswtr4c55JFJc1x7Hz2uFQj7PH94oXYbKy6I+Ds5/dWP4kCGVORwjRZ31v/P5CxFK4
h0V49XRoeT9O2+yaWE5DyUHlwdTQrPWr5b7q5uKNAMjm/uW1OPcRVmQ5ViigHxHqZL4z8UOtOxLc
MBBIqY94wal+jfHg51SddtoD71FQBqlb0tKsq8P5Elcm903CvG6NrPbMhrXRpTLH0zkmJ84MAaFM
6pZT+ClGYfTKwXiuect9mIFIoKjjOBtqrECPyqFDaByyVmxzrnnLeRgeiLmeS5qFeqiwBjPUAVLt
znytXvlcB5Y9V4kTqWTC7CdeowQ4RSIxHrqSLOPblzfRmQ7sRAHx50CDzynOEl3wD4Rq/XbiTK1B
l841bxkambvghJskGVASPb/olwDvokXVjGu8juc6sExs4uBB7f2OZJVmLUDqjY8Lf2nCbu1sPt1l
nwmt7EzYzErmNiOWWOUzqPfBTUkI0tfLEF+xPm8qiAGBtuYPEMsFn41go1jx5Odinvj0xQ8Mrwb3
P5HLCFdY07q9KhydE1wcqgRRI+3HMuxT0ZfLsONFDPG7aoLc/D4Ox0DeDW4f/xon7N/2H1vH+5zH
DqGVk2cNccw+4CPJKKnXdLWt6o2fzVsGGg39xJWvkixwF8j6LF4+9IcIJDo1kF4Bmd+gGlN+hyLK
2FyECxXR6wlJavEKWqe0/INWoH1Nt1mCZctUlFErRx5mLck1yEeX5Fs7TaNaOXLObNTIOjmN18W0
LFmYIUlMP0U4fl5rF1pSmwYfnXbvg82iArw/OKB/y6IaN5md8WizpIZ3s145ys6YgV0Zq7maI3/q
KCjLx9y/pGHXuX9OrQeTKPzClangpm1Sf4lb9rVtFrxMbPsyy8CDUdRY5S5GrV/emLRVvm7S2YTO
RhcbWcfoEi6VMnFHgHmKvEM8D2y/xNLZbxu+ZcVxnriiVNOSacP6DILCJTRH2nLFSZzbVJZxIuNc
OBNiyaz0ORJLvVcCASn9jZvKsk1cSyT1uFwyH/fG1C28j4KFa5HeuaFb5ubFLTgda7ZkjMz9KwPm
L5yfwAKtiaGea986OYvS9G3QzUvm5E1y6Q9Ttc/x0pFtWlb7CS5oh6jtK7Te5z5IeQKCcvTG49v2
vM2+S0ETSQeCZXV60JNUgQG2pyLhNkdns+yUrtO5Y66XTHm8PupEsN0QhWuUASezeea8tKWaBaic
lsVzxmx0om+4F1YneqyqFVkPHNHGL7BMNhjIIMqTUk4Aw32X9LI8eKGsVhARZ3ZOePr/D3xpLxCr
jEs8ZjKM4ku8R5h9Oa8y0Jxr3TJZr2/qnC6lyRjSwte8bsirdqo3Dt2yWJykeVV5QZ+hmi73dl3k
a8gOTdUaWdi5wVtGC2FBXTkL8jAt6Ievqp71NybP641GZZks8qPO4JmyP3aGjfouGF1av4k6Csaa
TVYbWGcwKIUHxQZ/QswGUbKqjT7NySyO2xq3juAI5Yt44M6HA8qqUW6kjZ+qJDEbh24F0kFbhn5e
0gEz73zqfARgIpl+TcT77yAssM7Yql06x9Hxv4ce+spPoyHeOnTbWiOaG1p4wwFy5G7qn1rX2yfG
stbKHdq81mh9KpNiZyiAtlBt/jWNi58zY1lrAXwJSg1ctB763xR4AY6Ms42pp8Cy1mpqasoZGk8W
Az1wgpKoAnJh22IDm6AHrL8kr+dqOER9DqJrb/DBdp73246owLLVpmh9AW1ocxDDItKx4N8MFDC2
bXa7VlND0K2VBQqom6oAfXoYfXIGvVa6dcaH+ZadunnUARDq9CBCAT+knvgXbRa9ceSWmSqdTCUi
YXMoY8B+4pLXqen8X3uz/Hs3+padQrfRYdxJMPTEeK80nkfe5oTVK+D1cxNj2elkQl+Ahtdki4d3
xHQRYJjaO71Df41p++fwLVP11ZQ0pmVDNocNkCtO0EZZO/r9100O2Lds1eMQq5NTg5M11/UVRPC8
va7K+bCtdctYTZe3AZsjk/VJ8Nkr/VsdrjFinpt461SdNIhaQDzUZ7xwXsM9foJq+cb8mi3+k3De
EE+QPivHgkJGPrqXFcAGm+bE1i4SlXa6hBqTObznu7okEM5Va4psZ2bFs+wUz7djixow5yDq6S8+
ex/9qFmpPjjXtGWllI/MwXk9Z2hWQ3XG10Wczjpg21yvXVAzsMgUVdj1WQIl6j/CHn4ATFbLmkDp
ueFbhmpU7bt1Lk3WyG7ZywkCPbzNt3kw79Tpg+g3p9CSGHhnsmju5l3TtBh6tfbyem7klokmIg55
6wBmilf55BXVzHtVo/T447btaJmo3/t9B9wstmORF2nQjH8QyjcuqWWjSyiTMi8qk3XREKQenT7V
im7Lwf7IAD6Y8nAMp5EHaNsp9X1o5ldRqFcocs5MuGtFvHLMc9YHrD+4KPfYOWV+wxd3Y37AtSwU
BeMtWRzfOQBG+KaZySfazfU21+JaJuoUiNM7iTmpC+B/mDzmzRpzy7k5sU7RsB3nYELS+yCX4aIb
/esw2naCPsGpzVEfS0AnMyhl3lA5ZaLLt72DupZZ8rqfoEyJQbfN+2Uwu5J82GQ0rmWSdVKi+KbC
IoZF9Wc3JSC++jUGqL/Pe9eyR6OGaprHuM9mXXr3C7QbstIEer9t4JZFBiKfRMmTPtMO3vp9UV0k
efLHtrat6LaqoecL+LoDOj5Et44bfwlBPLXJw0L4+7GHxcZWqnZxJBccCleRDp19kpBhk+GAd/Zx
61QPpA+jwTmo+K6TewokxpY5Aa/w44YLVqhQFXOfGQq0xRhoqCep+H5b45ZNjnggn2eR64NXtBfQ
Fkn2Kij7TTsFyhiPR94Z41ZOjcYpRLkC037l4bymrH2yv6fpLihUPG4bxQezq2iiDx3UcyO0DYn1
rW1bpumNHID8yUPa2A/cG0NZeaXCKd44K5Z1FjocIHJvsFGiJU5RYP++jteoxs7NimWbqG4OxyqB
5UOzsy93qJmK5d5HBMSP2/aLZaDtiMIo4I36jIXtF2ccPuLx4f2mpm2w1gBR5g51kM7BGBbtlanA
QAoSmE1xBBJCj/cLOJIJ8tETBj5Nb410r6ZBbbTQH7wOD+KIsgHonRSBzmgVQN93iA+UkDU++DNL
Si0LNawDNtIMfeaC6ww08LuyKzYFKaENf+oiR8wsaHTmo5B/NzZetwPn/fdty2kZ6IwXBRQR9BoI
gPgT09MVJ9HdtqYt+5y6PkdBo9Nls1ePaS2JOoqm3AZdCG3kk4xGkQzA12R4Qlr2YpGvSaC3vcuj
LOHxNjStr6vCG7tMAp9Sp9p0zrUzuPO7bTNjmefoBPCKocGKDvNfGhHcpOmfm5q2EUg9Dp6ijaXO
qpi9m9r20m2abfvQBh8NOa3isg6heTGo4jCMzN87tfi6bdzW8cmXMNfdVOksKcB4EM6vG7oWdp7O
sWfOIBtmNDrIBw8t6bKiGSKTdlDSeKViaJePoKRbq948Y//EOkSjSkyiklGX1Tz4XBfhR6dd03g+
17RlohMgiXVMoDXi+4O+GHQHcaQh3PZUB2bIx1ud+UXEu8DHwEPvYzM4Ig2d9sO2RbXPUJB6VJ1b
6CzyeTgelsDMYSpoXVT7bR1YdhqCwIQaWmNLTs4tb/x7rrbdxUFP/3heIFqicGFG0/mc3PYuf5MH
8aZnKJRFWk3TGRROw9xlQd74mUP9/tZjI98ExX0iUOQTsAwNoDfOINMIGcVOZaj324bogojW46E3
Uw4BKl10mRhalKYO5KhGti07DJGux433XWhMmGDK4R6vh9m/hgjO/aaNYsOUkpHVplSsy0BGKlKy
zNdJt0p3d8ZAbShSgl3iTn7VZR6YYgNP3XRuv3HclnV2HK8T8eioTMf0I/dAZ1apTZc4EGQ8nu18
CpuKtRD+iTEzaQKUeKrmhu62TbhlmX1QKqeUicK7TaF2nV/dGifZFoLacHrXxT1LRK7KGA+aMh2R
qDgY14m3TYwNRQKBB2Bj5Qy7SVCORE0cv6u5u2xbURuKNJRRnAMMp7Il6UB9o8PXOEm3gXVCG4Zk
HEFlNElsF5mEbgVfO1e6SGkyVJtyOHjhf7xrgJ91EzYJzD0rRrITSJ5leR6qbe8IUHB/3P5cGUO7
Jm8z6uhK7Yaxbb6bhIwbL43RyYYfXALAPueGI2hns66Y9b5hcZlihqLjpl0fWeZKyDRRd3DbzNSx
v3NjAL+hF77RP0aWxfY1qkh0INpMh4T1qbf41ZdqnkAgt230ls1OvIu7ccLcyKKUKe+b91PtbTvz
bOXI2pdj4xCDeYfeysWsXX0EDVRxsWnkNt5oCIZgbuuxzco8Wj66MmcXoAdof03g8T+ZOpC1P940
Afxk5M9Y1kTkSh+JgXRwGuUyXiM1OXOC2JgjPMZVUrQDZj7Q42XXUWgE1dty8+Apfjx6UjU+QMBd
m5Gwv+NMg+Wxv9s275a1MpQWB3XNVEZE8lnIEWRJYbgGfj03KZapKqTMqWOaNgtQhfqZ4FHhwlTN
sHHLWKbau840L0EkM1hqksaAvqQOFIIP2ybGMtVudvBGD0LtLBpmUJt57VUl1lBMP0LQZy40NmGX
4hPgddSX2RBXLE/xWgwSNZfwqTrJZLPqomnn8c40ur4MdODEWV8UKrpHiRtRb5H/091dQpr4osK7
pIQMqghjCIpyJOPZpCgYspewVN37UfmgU3RnMMR+kUXhqF2MwNLfexFy7QfSmsnsaw9Zsl2MV+rp
0iiHlplPpiK8zGU5zjvPRTbhDwfI3vnoBZCQ2gdkQptjzXuIvquk0Ki28xdzbHxocO81JMLF5wly
CfnbPoyd8k/tRUpldPGTIesmfO++7ZfoULpDRHcCwpMVGD4IMxfMkyy5ialA4ZarFv8Ogg5jOvhx
dwmq9m7JXJnQ+Tg29QDxanBqRoeBQE3nENXFEO5Y3TYS8WwClXHa8YCkjeSdd60V0/pYez1xrxfM
9riLgmq4XBaned2JwQ33oTsMS1rmXb7c1V4pybYoxEa/KMF74NsTmSVItqWRX94UC9tWtQJquccu
wcWnRSFtZTbLNm/20h3LbFIu3xj9hdblqZlCE1cmkFkcFRIpKyf1WZBsO6ZsmBrE5mdEwXWbFXHz
DaSVdznhGyfdcvQDnpGm2se4I5NnOqmv8sjbltm0uTajAbAaD+mvDFzCE9jlIISQQPtj45xYPr5z
WRBXeHHMmF9CE7BS3+Oyu9/kywLLyZeozR0EcWVmZtO+RvkXv4AWfLPNDweWly9i7hrhxzpjHei0
QgTfqCsw/adtY7e8fNewYRjaQWYVZeZDR9WClwhB1yjIzxxRNswL5Lre4gRYVKgJRtPB18IsKXGi
Su03jd+GevWNgjRd0csMD1Xfxza8ihy9reQCMmmPnUBrxm5QM5FZ4SbAkfWaTPUuSEr/+7axW7mC
IVJLMBi/zcDFu9CUSBXgjR1k2tuwGNDFfvwBYytqz50YAgTXC1NDxvLAOd8YIPjWtm8JhNQh3y6R
jeih+Gs8SDE7o5ttmxxr248uapkjLiQqUesaxJJD1Kex6uJt+P7QRnvpUjAAmSQ8mTDkqhCB+xl3
2nlbKthmjycTqKEbjXgVqazpMg9zkxG3Jxs3vXU6+UFtEqgvIZrnDdvpUbHU9KBB3jbz1tnkdd5k
JtyTM2cWwbcCaPNvS2OabchPEAY/3pSQkBZlUVZtFsVkcC6rREBwMB/HaAWcdabwLbSBX6gHzfO4
pgLS017Q3bcVH+QuJ8Jv96OWzj0qwl47TlKXe0RxVbJjCS6jx8KJIrlt9W2iMBTSxq4pEX+Osyro
zoGQI/ggCtHWx01LZAPEwLwFYnF18kx57+XXDWfgTpjV3K+pnpzx2z9UYx9kARbXdChJ9UUG4U5e
pdNYjmFaVuGwMUaxYWKxXppO+OhgNj5gy4v5CPT+122zY51pdd/MfWIWkbWd0LuJBd8XcGlvs44f
vE0PZoapxYPYDGkyxLZH6KRe+b7elgL4UeP4oOnGcVw2gkEk68NBg9U6xFPDuLzbNimWVfdF3TFv
HESWm44eoKXG0ibiG49KGyc2EvDzCKxoxrvJ+bMpx+ArBCbKbZdFGyimy1CA1t5rMoQrrwkomGvF
Vrhczmx0GyfGJrwzxp0UmYaS85VXgyEdXEPjtkPMtQ/gKuYQ2gmaLKioZGlJqboqiBHFbtOi2oCx
MJlkEAu3yUgkyp1K6EUVevO2nW5DxrpWMJYnXGRJWIw3umvCHenL4fbloZ+ihGfu6DZuLIGSxjB6
ON/rJVSIml3NkkPtelIeYlyMxKYYCwrKj08b0HPkORRT62zpyJ+4qL9qSPHx5S94futAh/Nx0+Hg
4mkQ5VioEJR5mSpthm9jAKr+bc1bXowjVhZFLuosaWmO7I6ml00cmU0mBc20x4OXfmmmpcPgc1bg
ju+B7hucD9vcQZBYAUoSL2SONJId3th7815wPP6CWFyAuXDb5FjejA5j3iKMqDOviOc9Za77VqJ4
apOvRAL68eTMMceNfFTOnnlsklel67mvfb+NzKbRg+T/cfsUxOU0DpjMXBP0bYpdVJ78vQt65i3T
E9p0kY3DtYIICRxm5N+Z3n3HvHzTxglda+ZBSdJTt8PYkfIFj2iH96XFeL8m3v2fRHJgYxvB2Uqd
ClDVg0e6/N0wO+2dKKJtJXagZHs87zUXnnF9XZ8CA3rbNkGU9Tz6NZrYn2O3rnMtUl5u3pwMtkCq
TCp664SMb/QG1kli5l7MZuY1YCvgFduhIlZ9WupEDivt/0hWPPXHT4jPQRHvT1CigTeLTdS8UZ4n
zAWvBtUdcREz/hGcdLHeq6ie5I0DRb/lpiUl+E7BZR4eTewvEHl05ihNltyA/mB2qupNI6A9s2uU
mvluYSBL/VPmMzdH0eLM3ZmonL4GTRheD23ZX828GI5BbkY0AZKKInUbHi73kHeYy9vqRCRxLzht
9R4XtnDBb7txV7hAfr4u28JZ9vhrzV8Ffi6HTYFkYAPigGtU/qkg+cByr3w9JFVy43MfamNbrDSw
IXEQk4wksqNV5k/ut9hXt4nH3m5r2jr2cNecGyceqyxYgLOt/fDSl3qN6eK0557bKtbBZww0zhc9
VZlqQaZx2emlHvfJDNTDfsQNgV2C57ouPm37EusY9BQomcMhqjKndeIDFHjq49LW7P221i1PXMy5
wR0xqLJBhsXeyZePfemvzdNpsp+bJ+sU9FzGTdWZKotrw++Aqg7f0IJNX6bSc1aSg+e6sLyxmyeE
+S0kNPQUVPG+6FUHFaKhQ7L9ko+oaFu5VJ9Zchs1B3gCM0NcswPjfVUdTTR5QIc59YE3C/V3QHRv
yyoFNoiOFcid5F2NSRO+A6Bb/BGOaGNMZct5OCAcQSJAVJmH57g+GI994L17eSedWQkbREcCYDkX
1ODuK6ZIf5nUOjpKmuDdP2ZD7W5CFwRPUHRoO+acOKDpANMfat3ZH4ki20pbA2IZtoZ4OedzV2aE
RP0RmGua5oW37bICMvjHp+/AkYoMjFdkPKThsR3mZk8TvukeFxDLkN249eqa1PneG/gVBJrSUMYb
59wy4zlway17NL0s4SGHSlLD/U33w8DG0M1gKuM6qfJ9xf1rEjnXKt6WxQtsDB1ghSfCWp5Du3JU
V6XW0GaIgruXN/tpQzzj2WxOwjwixTAHDja7xzSUg7swnZM6PG5r3Qqk3KTq8sh1eEa4bq+Bev2o
2LyNHDawMXQsJswZfMOzevbro0l6ceGqehsUNbBhdM484d2w6XjGy1Lt24LeOKTTh23zYpnnVLrK
6EAm+74J+XT0/fF921XVtqRiYDN1FTLpVR2KZC8G9bqqZVZ2ctshbkPp5mKaQMGOQKqGFl4qDNSZ
lzpa8bznNqNlnwPQ+Qsq/GBEGlJQQI3t2hiMwtvm3DpgF5D06KFvOaqWmnknWCtVmndQg9zWvo2l
S5oZNRfQZEehlYT6O60hjyqnim+rg4Ro7mOna2KRC6KCZN+MC549b4ECWBn5j1TtM07AxtKF8eKB
nIoVmTc7wXDt8iZCgRED2eY9mJJkxqNkCVKihiY6xMiuQTuxr6IBFJZtPB+VSVx1WFqP+V8aEvlD
ltOAk00ZeMgsPf7sOumDJaBQvORk6o5R3oP09385u7LlSHVs+0VEgIQEegUynZkeyy67hhfilKuK
QRIIIRDi6+/K+9Ttezs6wq8n4mRh0LD32muI5Ofmasi/+fdfp57QXUmHPE2EnoFl4b5CUrn9l/f6
H5bz/2ZS/gsKvPgJNjlZmA8hS/ZCxtKWmfzk+ZSSf39y5HLziE7rfNg1LBq8C39j235OP0Q/0m6i
3eipVhRppmDMV8K3bRkTyLc+tRM/UiZ2UJ/rbsVhmhnyC9lJL7oln5NU0o+MiVajYx9Nuhy62MbF
Zkh9qGtQZz715B8poVs0JTCBcVc4ybrm3NE4Xw7tLOeh+tw/8GG1D13neJ60WbXZluO2DP0ylC1D
htr75/6BDwveOrnsa22WwzK25qDz1FeI9fnU2AMB5f++JtE/MGqoXg7J1YTOswm2AWn2KbI//UgJ
NdmazrXDj68LnL7VnE7FqMjnCKeUfbh60naBNcMyLAfSJ6akMukLILa/PvfSP1w9o0RweExrd1hJ
q4s8iqAm3NL4c0XWR0ZoA+JznEbUHUbQvIoRAT0PKqPu7VPP/pEQmnpjaMInJB4LjOBSpEweusA+
92I+kkE765MRrAB3gKMpeRr0Jn/xeM8+V5N/ZIPurPWTW3BEDgNXJXzOYU+U1v/Nguc/tIn0w32s
EjkROdL8yGvF1qd20Z0+Bk6UPaYW8Zuf+yM+kqnqldZp0uNAYySPqpWwpkRE7ufIVPSj35dp68w5
jl9vmqGrcjCpSjGG359aOh/ZVLLHFwCf0R7MZkLZ6amvZl1/7qz5SKYSJo2dZsweVrmsR93mpIDD
8P65w+ZjEFXQaDd26y3yAnd1TGb5uic9++Qn/XB17y0yqEdgPQeD9LlSq60vQUn9HO0fU/1/P4SH
LGQuy2uDEHJkNve7GQpqwuecm6CA/vdfr9NU2aTn5tC5qS13plWZw1r+c9ffRw7YkgRAzrbJj30/
7F/32GxvfTz8N6/36x33/5S5H1lgNfU+WUBWPjCbQI9yPeMNUpuLT6128qHXTZMEcHUQ4phGgM7X
6H1Uw9fP/fQVy/uXQlIi9rlGwEV2hM9XrYp1B8HPtdv8/XM//6HoSNRIxz224siMHsBh7Tfe3vFE
Dfnn9iq5fpB/eX4z5wsKJyOOYk6KXpCLij95+X0kf8GIC3HEBD+tU5TCVz7E8DlCIv3I/EKAQle3
2SSO+9X6SPokLdM2959cLh+2aR+r1u1hTCu4cJ0Ga54QTP25KvWj01fMQCqiWqcVB/2hH6K7dOi+
fGqp/B/KF2yEWkS2pxXhi05uUqOgu269Xl4/9/sfLtXBJFOvljE7pmOyweM8ndPLVar33/wEr5vx
/zkCPvK5ukiaNPc1P2oTzSdXr6t+mLO4aQ7QqWb1udG7b+/dXv/35hrJgv/hH/2wfbNA6mHtJ4VO
YfPDViaqU8QcpMSuU8e23qRCKrZGngwCqSfc7Vsf7JCdR2V4q49orHupC7XLNZzbOkT1P5R60O6G
GJRWWdA+7N4XaHjMdCd5kpv7da59ws9blGaTLOyumqgrYio62hTWZQZN0YjgQ1MwMY3NP8a2ekmK
VGadPtNdwu65Cmjos6YK0+ptKQPttxdYyPm1K5hEBg9svkO3zUORiCXiaSECvNvlKTGSw5teA7N0
uoCuQC14wDkbh1dD9DUzPOvzv9po/Ge7TOlacdB9abHgDclyXT3pbvawbEhdkjGdh39GgLbZUmw2
iRNfsByBvj+GDsHq77pZkMQDIec+Wl3A7asP368kvZPZddiKAaZRc+l9NyeyyiCcrA87RjbkEJF6
m8s6x0oT5cp9YLoi687i2yRfuTh2bNk1dGHTGE6w8R9KhJ6v/L6Ply6v4o56WrYZn1CF5TpHBCEM
cBHD3PBpAH+zHxFL6ARarKwEQrI1I55sGmxW5IRn0I2s3U2dZigbcZZwvVzwtca2K2yOyq4QSaR0
teiB/Jyc5pUP+5a9L90e6NHYkcmH3ZKcv7UTwrUfqKspvdvrNl+aSu3QqKRH4ZcEjgg7zxZ1D4VG
ju9lus7g4Zp4F81yjOFqjGpMx+MuT4HTzf+akKM4NuW4Agw+Z1Agia/JlsGMsFRDiiSxJo+uNpBq
UYOPoGLZQdqCg062rMsh4FuO45kwAGnkzOWQt4XkUhy5bIdy5JvXFg1siOb1Wlmu8228zPLgLc6o
Bz42S/9120gzIKqhGUZyXtlO03Js2pTAJbYNqgLG0SKU09FhvBXbDhCoZfGy2cIbBzC/EDnLEKSn
nKOUlkiBo/2XROaWH2GwIrfbgfgEqHbs4K22Y8zs1gbarTjM3IHJyWGyFqvlF1ERNDN2zVLzkjGd
5FVbz6z/BRwkV9g0Oh3Xau7ZOD/IJW74V9CzJn3sQwaZkBjjkV12FhF5h4BPuf/uBjUuUMzYaEwf
Jmza9jCYNpCz0Uk/fWsjnccEx5tsOCsynQrzEDsnk19pX9d5KGrEnjY33q8ru8S2S8fvveeBlfC8
j6FGbzxNBKydGVfvtfONbAo5yfwXo3wy36Au39sS0yXcXZBKjOEerL45x/88Run72Nt1P2tiQvgq
9zhJSqSkB/3ep1jmp0aS/cGJuDnGZMr7x9wuGT/EeWfa50m22/7koZEgESbR8A3Iq6sTMT/P3g3D
X4nJTXvb84mGm3HsVX0zEZHY22USGSl7xE+THzknqfideFk/QEKOKMol2d+hDtFF71lTNTAIiqqt
23N/QcjDup9gHkS/K9GlojIKSscvWWjV8JA0dZec/dgt4RBNbb+dRLAxv8n4JuNvMa9l/dxOojGl
CS6CJ2Ifixk6FM3n9bLuM7P3c7y7+EwNN+oVyRr1+LgwkbXHuJVjVrmtX3F2epbb9gj+dGLvJ7Hy
dwVPgKGsgdL4R4ReWhwl7bj5A2ejs00VY1q13soeBsfHulkMFCpRtjZf23wW6VkbY3jh6sjyX20r
elM2wyxdj/TrpI4RDpTS7TwrPbvKeRIjjnYeSFIMavfmB3UCT1CxuElgZ7jhKbqomW3Rb9E8HIar
JU8BQ7tdPkwewrQDM9b/JHHwHPlnDbIYS0RB8HuUS82fGls4K3vEBeuSa8/Gb2GijMHgSGtYnhVU
7nt39g4q2a8B+XS2LtrJZRvO+934cSx6h2vaF0C81/ldJs41z2u7i1sEZVjcChKWNeJZ4aeuX9O4
xR6QuIhx52HwRLMCAtCB3SiRCHlY14aqUDSJy/dbv80NYMwN+U/iFNcBhSLkbG17npGFFhW77bro
hTNpSdWmfImqOV4TUWVh3/s3G++0P61u9+Jm0WNUV5MndbijiNh6ipO5714AJZMgi04pJ46wjm/c
RUi0MQ8BUER+TGWHS8/VNZtA9k7b7U43cS/LcbeJK1NjswjiBTvXnYeEbp+TZxdLDUXGkDr31G1x
Rk4j5sb9wwi7u24q1pAi5gbm4sXkrUjOCRWze2TzFA3/kG7L1R1XdMZCG1qt2t9U5TuWg4Zv23wY
m7xbj/jLtv7AtEznVy7Xtr7MTdfTM5S0XN0vliAZ64AzSfEKgUa0/rPDLxnG5nPbs9M8dk0DgjOU
TFgoOcyULm3vgjmZXlMQhwmIxPFhNog+LFYXBvIyRCK/rFqJt5xIYGywSWf11zRpVfQXVPuXK+n1
BCsVEo4u2OwF9M/t7zhPsa+SCBdgufaD/GsgrnnTkGGwE8fxnBSrmGQ4JX74Jm3aV7BD7p7R1cAj
aY8jBBIqu+usFBvB0tcxAhseVrOtpZlRrD1JgrHhsXERqXzfVQSunl94Nqz+Xu0kpFXX9TN70WLK
o2M7RqZst5EUSJOIsQy0V2W8sH3+aXuCtizvYaRSOvSC94gvJ9FTm8JNsQLNqb71+A/3e6OaqkPt
BGyBSLpVfWrDd2lt40oNdVi4gyUg/ae1divSnt+3WsbndZ4jegOdraHnCQysk8jy9GVPNMxgWoFd
/zVOsBcLQaIV60GxkhDc+7Hou6HCqTNPD3u05Ic1F0O5xPWd6SP9Cs/e9TFbcMRXTGladdP4vsft
VARddz+RrdLfpT7A7dzPQKFPktuQouJw2xiq2DLqvk1JA/koCq2dwb7QwXEQXn0S66AYfZR+JciK
IVXnTTK85yvFeR9B/nZr+hmU9R6k4eZWULetf8GvcV0hMGXdqzgiK7vNM7dvv7NB+2OzOlCXixYG
/Y/55HhbTluEyPBW4TD8SUddF3aODG1LLcMCR5W6SdVYSJuZ5rKTxNkKnCO33PiZ63uvUQz+HVz2
RN2uk2rok0bjVbWQ1CsRTfUTMabejuDqDsMzOGuuf4F5Ar9r465eb/QUQnjI4N5gKrthMH9OYZWz
FnohnhR0m6b2+zLYJv7ZtXR97CmZnoy1e1t4WLDPK3DffePvY9JNyYtDYmL0nWIUFn1LOU5S2DY5
x6CiTRVnocw6u5KyMTkll7bbbTlNSwaIkS9LXWY7W4+5W/r+Bs3Jbu49ODFPApdtZovVa1CtGvZA
hB7KkCHS0Nag5eH8XoqoX2owPdulJHbPDhsX3Tnorqz98EMj8qvIts6fPXh0/Th8AxsvlIGOaUna
VHKYm3jEJdhRKFxfEHTlfR3DpG0JVaNSg8p+NsjqW0Vyh+TaKFStbeMT86A6hhpD0XTg7pBA91sq
ZaeiowzGEZYPr6h6f3LJHpcEwQyJwxZNw5X0qsmG+pN/bzpxv1JRjlOCnZEk8U0r1TqUe98DsI/i
9CXRfjojBEzaIukVvZGpEeUClejTHKv8EiGi2pZxMz6gz3DrDVEZ4yu+WaynB9NOLeTrCaxgj0b0
aryn2vgIdwUcFm4Fb2jVj5Pbjizp0vUxGWILQ2cM7sXXNB98e1wVopeeJtLS7/mM2KBqTmtgS3kX
Of4QBlNnx9j2njxioEmH59nx/ZGlSiU3Ro1jtBXzFb4YUpy4UFyAA5nfrIlBb7IPjbitcWSarczT
tHkKYFZF5caxe5/n3U8Q3CuaEF/CJrOWZSaSzjzKGRgmXl6jpgMN0G2rIySQySGv6TBUNq6JKZOu
Vcl9uphrUjCfr8V1DjZ525QiXxmp9DLFyYIfgWZ80C47IMMa1lzFrqEu/WqgoKRvzczHOzssKOvL
tumjMulhPYilm29rkXmOQ4Is8NY4NdwbFJXZFqMXbBwmufAJsB4ZSzSN3LnDw8RflhEbsySMT5UM
7TLcyA33yQ8WW78eSSZVggwcC3O9JO1oXoVMte9iZU0x02Q/LvmyfR+GuiVoeVjdzw8L2Ho48SxK
+u5CO+Mx+6/DYx6uwbu73entnOcyPuRITtpQvqHUreyeUvbm1Ro1Z8kH5r4uqk7W58EuSYlxyER+
BlX7tWRbF1VGtq9iW5ZiNdGfIKHiGjH1LezWt6fWGRi7pND1o9ij5b47YYoMDfkEJrp8cTYmJyKJ
v9nGRRy8zuitBNX5m0JBVW6h/9XAyPoxAaT11CaEN4gpcC/Mr5dxxM1wyX0TfiemT96mgeXtiXQt
mNx7P+/ifoqIfYo9/Idhf8/u4Ry6FDkPcFFZ4v0GZcv01gBysk9rZKB5cFtWLhEoF3XE3vJ8mIsw
5veY/MBjAKG41BZz3NziiFvPwebkFad7c5Ck57LQenPg3iDshDAflY1HAkQlsXXwfhaPM6PuTt2S
NQcsDASG8SZcdp7/zvPGfUlJml54LLHgqLJlF/Mviln9muxqe8y56b80sZlBpFqUlFOxxZ3wc9Gg
fwvHgMDCcOIrad54spmL60Muqn6YeKn3Zd+Og+3ZJYCQm776KM9eGuXBw6mIG7LoVOts9aqosVdy
GD+ENv7duTq4V8Y4D8Xa6S0HOTlZfai6q8PFWYVthxFQbpNgkBU9TTNW2dbRsa8avibRZU1SSPRh
CODji22TWjzM0Ta74wrnivht54rwUoR0dbdLaljzE72YnhCaQSJyMp3p0rt+WxXyhZthxdGaGJu/
0UWZ+HGiCzUHGI+EASYbM2/PY7QK9SPCzkQIGwsd6yqf+3EpAoDz+iDcknWlVai6fVHTiFJVBBaW
7n3LGZ3u1m1c91+IWfMo8FuXM9zeChuZmaKHBK4/wBeqJjc2V13/ZUuAZh3GIaX66DIcfBV69CY7
T1dC6WHKNKGPkIn17BaMcJpUidiYOCcQAm5/O9yi+nGZXW7iMohmbS/zNNOYF7DIyVH/7T1R4QvA
nowA1wEJeb+dZzXjJGqHDDWU0dj6LxLwi/8hmRTnFEnvgHy0z34kM5XRT40pLYCfbWTI3cRYpS2x
OlD5F/WySiTA2GWrVt3Y/BuHS4V7y30b59/neRKkr1g2RShW6oFF6wv3e781RURIRlHl1FaXoqaK
PMx7voW/ad0L9dt20Gce8h7hlc9BtZuAhQYb7RNSy5ncDsMKv+Ib0UVkfOLYnziDY2qvBQLikTLA
3+0AQ4pTT+PWn6hsZayrdLebHQvFOW8QbDCio0b70k9lQJGKwhp1j/NfeocS0d8I2Uj7puZoXI9j
HzlxnmexMHyxXXhbTURt608pGNR1vJVi/um8nNajaWIdlUIuyW03NTUvJ0zT3V3o+7TBJ8k6yFtn
zI1Ka9YJHdbEYZD0tuzwfYa1xVTfjQ2Zbny95c8TJcHNhWP7bh6DUqqwSIgtIHNsForEvLwfj8Hn
KF9ydCz+1McbPxC+p1HRiiUrZudRRBducX7+kiU+a/+uSOzJD7uM47biHp5eY9HMiE451ege7zo4
zmHp0UTTS90jqvfWNGH8JnCG2oo6lyaqiDuQJ95mtfcR+q4QRzfbjsV9kxGWZBeHS6f/x3va3aCz
TcSPETV+1pZMNHH3jIy1FrVQn2jeLQVWGqNljsM6AKSIoAfdszbpHvLex3tpsetfZcL0QdUdH4qF
1ctljAHM3QOGo+wpHzYuL3614hcAxu+IfnGEIymIQ9kwIvqIPA+kqX/CpgWtRqNxVna9lffOxQLS
B/jm+LPK8rY0e0CODoQh8anLLFX3k6Ozurf1Mt8uxoz9Pwgmd3+iSc5ztS0RvmW6ZW9yufYVUubD
s9pS/8ZR1riq2Sd0n6Drua1QPtNHaPAFL3rjG1QoYOOsyHDMN4whcBzOgC1d/+ChU0HyZ34FMOFn
YN+k37OCMAgrzpgQifmOTvkUPdEM3FRw3bKhWc8rbxqn8FGWEM8wKqj77rDFNO+vtQPvvjRTJ/gh
gf5l+ruh/VnLqAUg+xMuHghGtiyf08OA5o9gfXbkxXbosG/C0M8F6XGKmmJdLMIZG7K07znTM3mj
fmnXMug5Qf+epWrdin7NVfSj65L6V36tiE75BvOE18DNHyeVS88xoI6kKSedyuUkEHWTl4Jb/Wdk
2LdFjiSaEmk3cXpQIs3/F9OWdMdLCPkBtq11iuY8j+lxI5nPvpsmEpDVd6IG4B0JDcOv2cBhpkIZ
pP2F8XF8V2qjCQ67tO2HNxgQih6Vd+vpqXdp+A1EqNlvrSL1H92qXTDkzoeV3OnWp9NrVMec/UmQ
BMN+AzFpAfj1DbsTo5U4QOI2lKRJJv9kRZ0ZKOgwMk0b3sRPXcQ5hjSobOJb5uGTexSr5aTa3B7T
w8pXNCNKL9sLrL6T9JuxYv0SRen8La+z5BUsErffjDVkRKdoBN6zKb2tB57m8Kne+9V8wzuXt0Mi
wdbkPYLfYd2TjuexFWIqmUHjVpiolt8hQN+KiUH+ZUzq+a3dTPSUcb/dc7G3+XGs4ZxzUCxsNxPS
Um4So+JzinhuHHwDnd9adDHh0TQjRPHrChurgk1oWV/8Aufin7CWAdwwB5+23zHxoOiN1oD3QHzf
41gQNKEjChF0RIBE3Wu7cZSlFAgZKqwu7lkE12NkS1QW6g52YHkDONAvZET8Tmb37oaY2LwhVaCX
zyQf4W2wIVjkucODFLS71uclzu7gfGEB+dJHVINZWlKDx3kdx9qPx36q+7YkaWb8ryuF+zwOSuvb
Lct2hX9DRvMz+mWvHmmT+VuUlx095rmJxhOYwZn/ggnLcMAxMQxHy1g/V6RdVQIWKAKJD6OPcYjA
3uiCbwGUrTZsNACQPLj4awjueY7afi0HtiTqEkWr3m/gqrf/jhjSwAqFxNPbZh83bJ86x+uQPj5I
kS5oM52/0DFBHdt2w20wLXsGKX+C8AW2pYDv4D9C06z+Hu1QSRxzCL/CK+DTbcVtNMfJb5fbhmSI
dpI7AK9ZLWY4Dxi8dT/bfZp1iS8FH4dctugFcGKqVZftVBvY8sOTS9zD+S8HXOO5Wc7bmE75TYY4
eETy1ivPuyJicPM8ekGvmzDq16ZB+z6hecPhI6t+n4U/O2iNREHGzSlsY4xx/yy4QOuzsS5uqhVG
8TEIxpqkyduYokyrVi9sW2bpyiFhczzIt47DwKiKAWp03xUgurTQw9K2r/G24/RooognF54lmpVa
EEWqESDvWo7DCsS2aHnYmqqHPDF+TM1k8y/IuenWIsDc3ByWUDP0w2RPUcYIk7j3yCIspGBQMIkv
iGhas5s2GJ+9c/xR/tuMKpXfsTlRWZmqTJIn1fgYXuAGvUbbzVo/B/hSyCPp51iHgsFDYgUu3w57
U6TKwTUGi3prjhiSZPWEjHUx1/ftGHf7OUnjbbgXBuOHghvqEQNgWvsnZrRrH8heD2A41bEcTshj
iMgTlJcZx56ydPcYaw7BHBFL6u0RnDmjSwwL2fJr8HqOkPu5u/wcKQCE32Olr1+Io6+qEitMj84e
3Z5+WACLyxKyITcvBay0EnIbc8LQ0zIXDacoMr79NRgptqrmvHY3Hue1rywzRh4UpflUEQQtOVlM
Vof2iDZDoV9O4SoITrG6pt4hBHCs+rYT26V2cZaXkD81glUwGImxobpag6aBCf/YXPi60b0EWGzS
UxjSESSUCQVegfFCIgtITve+mrAM1DHdlmT6k3VMqggNRJI6WjQU3jx/jdQKMkWJwa/DZapRLKZl
pKy44cSQsJ1lktP8bbEIKLrzQBk2gz+8S/sUNchGx0eWdWr7FuGvEaiZAIWMy/Fq0o7ud833NX1Y
ro37bR2NckMFBho4fNNC3TSPQSczOha7UI4NnkqgsFmJESLzrohnLYb3LqCpB0swZDr+Y90aTSgG
MoauaXRQka8IYRrtZRbjkj8yHB4N6sW833/LFkO2n33vR3lMm3SIgBJNhg7IAOe2+5Ki5sdeJiJL
2dGgNJr+tCZlPi9cImBC7rN0yb8mQJw7pBphrOV+CbgUyzcTLWP0NDaYY35ZRT/NMOIIuSJltk6w
64Ya1Fh1bjXGuVgkqaFHm6H74QfEgy7TLbTWDfPljtHoqGE+aLMuq2LGXX7rDQakdyixc36Hsiid
XwbVS3vJGurHc7SoRv+kcQzwil9rtuMy6mgpVEZ8dDfG8C37Ei3z0uGMQ7pCKVAeD4ew6Nw+dLOD
fkuzOFu/7grkyDKPZ8wuO6oGOCfZJnLvOZ9N/ZUCOS3JgNiOft0v0Y7YeJSssOtUZ28aGlBPIVq9
TLLNLacwDoKeLIZH/kZJvsdvSesYu3QSA+7SxBq8lgMUybEF8jFgfoWp1ryx6DhZQpaSct1HBfbc
PTfzFagdGFxfjnECxcB07KIEY0w+YHIZCoXkwLwI02ZYZduMpSe3LWI/mXSL4gFOhcQvopC0QQQg
oImkv2OJnec3NiMs4E/WpIu+Q2HbZUfF2kW8eI+JY6UagN8Q3YJz/dQNg+K3daMG+eJzvJjbQHI5
X+IFSVGA8SC8uJFz2NlTv2S6uWy9FfIV3R4wVuDpqJYn4G25xiAmhfVgF5cLNrOJSlja8GAqjLez
XBwlGO9XZ+7sB4w54zkphYCvqz5oTDjn5YwCzOLFuqw39gn39IBRCjhmmBCjdhPhheK1QzMoWCv3
VwwFAfuu2MlHse/ZHQMcEd2SqAa+XvAYpozkOp3OyU3cc25uZJ9N7G5XI7TbCQmj++G7RQDYlgsc
cY6uMVtoi8RjQoHRPQGXMJ7mfC05EI75p16RxPA0wk1kJserg3ECYGNjaw6EYRdrXwrtvayCtteg
RDfzB2brdDin8Ezwp2kwC62aNZjhjsywXyq2WsbJOd0No3fRnCTREUN311UqbwS6TjPNBrUR1R39
Z8v6Jb2t96bfnjFuSR3mSG1t9990YLT5ZeQYq3NMod09x50P0z0cB6z7quCxjqpmYOl2l6TRHP6G
ifXmrlsXnR32heVABgUKkQIT7AXDwg6Gj7yeXHq/xHr2pQtIwj1bPEJfLTshsoTYg4MEkqZXiu6a
HwXY0Q9qRdT1a+xlM99btyfDJUOO4379zlkN8Y5wYS27OUv7X4AUI+CyLI/MDOwcnUw5D1jn+oCa
WuJqxBF67fK9Nf5RRHalZYiixGKb5JOF/sew67sTBiAWagjLxOOcrSqCVUGXdb+X6834O1uAQsOv
gzXnaRQhwVQF5dQLtZa4BbU25lq2WFQKhxJPEXyWYVAQV5SwCHQx2kz1A2kz5484P+HtuaqhW/+4
fjPb3bhnmn2z28JTdC1Tv1wCkPrtW55psz5ePUnpadZLXWiYN00FytBmqwaKyRUuWwzkn/IQRHaZ
WyhnHjDz0/AUQVG8A9iaJDArhiDWlLl/liWa8gJCOeIB9hsJOM9O7TNoPwlKoRUh4889mLq4EJEZ
Ay9Ssea1eMtMLEBWH2LMZ4H/1nYaXdFBv5oWYw5eDC3B5bDLH8BIDcBiwDWx+wdYxd5FBXeoW/uC
4Xh1e9H8D3PnteQ4kmXbX2mr50GNQzjE2HSbDQRlBBk6MvIFFhJaa3z9Xayu6elKm6q+t56uZb5k
MsgASQB+fJ+198kr3EsuQxfYcG5m7M4Muypnw4xfSAygZeMOE0OZmm0x9jJJvakhD58CVJizVP1W
j0GT/H/r2p64aUXaW5queu8JCDfUTRvByyP4W3/UebZyHKc4qvdO/IvMzL57piVRkoN6rrSuDZAJ
1gFOWwmV/b+FwyzmpTPyHcHz8+wLM0VCW5dYnum9loNvhoQZ/Dki78ekLHMxyqIquzwQzrfUeDDH
P8fn/xiQJXN9nCm680BP7mzUikT+SUuY+oPfoiLA0wkTy9qwPgokJGcU1x236W73xzTe7wSw0aL4
LbiJEKb1EJY0RhQuvyaukv5YTEpFLGYHbYZMPaaMubCcRruZO4RbdlapIjy6JXxPf3wQF0ruf0P2
fgAloxntO1Faa1MxnTf3E3wx18CwjUehRiedLrj9L8Jcfo/T+4FtbpuOUw1GfkPARWPd90sVDn4d
JWzSJ5Yk0nZJ2MkpR+el/Bef8O8gyT+mbaXwjiwjmtyYNjNmemKUggal+V+8od979R9oypoJlZ0V
OxISqnjLWvVpsuvwz0Gm4gfcmfq8KeoolBvaz+wU2mWfDLn+J1/8B2KyV9W+rAZTblCgA0Bk2h4q
kuMfn1C/96n8gDuHM71F6STmJhJKx2I+hq4as+z/uVf/gXXWslqHduNz0daCrOneYWrqWt3/8Yv/
zhn6Y9SW2dJAreeU0yW2HO2jQ0yaPGEuGnOybK2o3XrAXbDDJyXrPzVuUv8x4Si2o8kiFktuGO8r
n42m7U6piq76x2/ol5vr/3J1/5hvZKWLjh4UGZvCdmKkZ6dcJlor/Plc1N58Mii5+Z/SUEtzm9Tp
Q7omDypnmtyFXTLEbFKiOGDa6Mc86nGtub1FLfb3o/v39/k/os/q5u/H0f3tP/n3e1Wzy4/i/od/
/u2hKvj7n5fn/ONnfvuMv20/q9Nr8dn9+EO/eQ6v++vv9V/719/8I6Ag75fb4bNd7j67Ie9/eX2O
8PKT/7cP/uXzl1d5WOrPv/70Tq+lv7waSXflT78+tP/460+XYRP//s8v/+tjl+P/608er9G+5n/5
r682eX8t/3L3WQ9vefL+4yt8vnb9X3/SrJ8N0yREm56NaVnWxYozfV4eUY2fDZUICEezVZ1+/8UB
VDLQN+Yh9WchBDU8mwNpMXOIU7yrhstD2s+apjlkQ0tDajjjSNP57yP9zVf1P1/dX8qhuKmAFTqe
LX4x6/zPuWVpHAC7aEM6EiHWxiz521Vs6NgHXILjkqogJNntJ0lU/K6v0U2QiIyd0YrvyKP1VtTO
8N1YkRwa6K1zbTvVs2qN87llekzhZopVbggQcp4yI3mjB9KSJFGPnW+OyYU8tFS/CKcELq8V8pMZ
7csBkhQs6/KKM7qZz572bck0Fdylj6nxLLt6jueih+4wSgaYDRheIln3Vw3Z63fG1Ep8GAt1ml3V
PDtVUtSONj1X9Wo+hnG8PM1jann90H0gcPCKndRA5WRq7ep+1K8nM9a9ROW5guEZgRPm5XVedn4X
5v2ZXnR2hnb+SNPeOlmoxz4smrZPayF2et59FFGoPCdwBeeqB85CKquelXmwTrGMyu0QK+O+oC94
ovzuvhIleRsLJd5fnqlMvKLIdPmgDNNH04YLwVBOfhXZHPI08cvnWZFfjZJYu4Td885e0zcr4gNc
LT07tzR3dO+Xt0GT0dwBcVTPvxylvUzZGTLVOk1L/TElPCtbOz/Co+gn3dAxA1uau5K62GePL7+M
VNCHouUC+atNPehKAerSxdlZOmG819R49rlj8PVY8otvdQaPankTQmEv4HZkZ5EuYWSPuuBjTotY
bMx+nDZJwduOLgfeaxzvQiR+MDRLdp4Mwm7cijPutJoa70Th8CWF+nEYOpF5i5lnEs02F7sxzulG
qjwBIsuafB0q4gMu3tpNmU7siSkV9L5fvrxLHKzbVhYhUHy4aWybu3UuFN2tUSm/UisnDzHnN+rT
R9Gmb7BWmqc1stpfPtZS760dwY/ZucSH7utN8bZGaAgjnSwfAMv8su2l/ZIknO31ii8kX2KL/mf3
oc+heTJktpyY8WB81yqNT9EeT1kvp5tyEZM3duxk+NEnRJoblUnko4copO2Ztq3Qcpma/L4FGw1S
BuiclaTJjmofkgaClAvJMqj2k8jU1s9CNFjZ072pO92+omcugsi8RKI5KEEb1TIVX+GyPTWFGAJR
z+HRxORynZUOrS9taF+SbJ48NmnJ3qFn60mpjz57uhlFsLOiDyJq5a60yjn0pVaFO4uxJh+6gD1x
qfJYNdqhr9AkWnZY1dpdIw3Unl3Z/Se9xhyly4lSNv/O6kF0565l29154oS3KyslL2VWa7dgwsbW
Ar+6BYXUn+vBnu5SSP8AnR1gL9eX+DUauRBWyJYj82fVXQSbe7dEVnrirB+e21hRAzZdzehlGAX8
qhHRqTMZqAHxJTZqAXNqdhV9nAhDblCBs52UpQnvnMqKObV652YQSeY3aSZRYSAZs8VZT6gcsPKh
pvtGNvYeSg2Nfm4bsde2xClHvTPuYiEmOoRlZG8TfU0D8sXNUw8scBZlON0zZSbeNPZA1oe0ogMD
JPKUfd1sXk9Dpr8V/NrNMudyD3T7Di/e3ancKid3GWd5yHFpBk7pnMxEV/wyQs5Tm+6B3CZ9Cqas
bAOdlJ9AD+uGIyzbjT5ySegC+ZeINmOvAKh4A92qw6gYT1XjVHhtVfWUmhWNXhG2B61UjLeuqw0o
eE30rmKKWHULMiroumh4FZ3I1vdqrT52wkyeHaiy56E2D/oqDXftp/jBIp48MJXe5oRTGh9sc9kl
67QwcauM+4NRduGTBDvFRNwvuxDfwc1gxsOuZbxV5YaFXNEfsh7rXJ0dezVVrk2kkDuRrQ6J2DTs
vVYMzNExJ5qMXaqsGwq1JPFqO8k/gBnReWGqY2Xe6bFq+UCLyf3QJc5uUOpFMKajsnqWnzTciJnq
Rotb85ncc21PnYzRnmmSu3aOraAbRHvi8x/cwehyx8uL9BwvCQ0g5JTHaGpW1yTX5kBfIbqJolnx
ECBtpHpjfpl1KznGayi5qoGduiwSrmRSBlkjGtYlrZlcZIbMFZWGnSWyotd10HhPLZb2RGt6X6zK
t2wNSQoBllC4VOYqO6z2WlyvEqJWQwPdDwi5fsu8JVqHkO9UeqMTNAWQhhziHeoxl3fYj++jMVwj
Xsxu1fN+bUUe83k2fKfLxz31rrOrw3zuuURldaRbpwfQje111uBkdNWELGAIc109Qn+06JpxIbit
a5xQzFi5i0UdX6jkCRPMDDjphMwhEqP53I6iCBQwnXdliWxqgPqhG8tk31aMFO5qZ30SJFEeaRuJ
yyWhn6w4QsKqjUU79GrZ0J2JgL5dptjJ2yTplp1cFbmf1aS8Cpdq3enSGgOGAuS4nszSH5TQCrRV
zU9hWUSuDQS8LTgQrPY291ZRcUEAlu5xpRy6tdHpfYTOWZNovjOdWLe+rFSsd+ke7jO9hUm7y4dh
OaG3O8ekX7OPAajdrUKJoFyVDyCK3J8vHGKta8VnpC7ltckIYrdbas7i1Kg27bBWN0Xe3RfRkjhu
ZQJFFlk4feot83ZcKBvyTbnhd4xYL7SjXZrKrSjMNHQ5U62DyS8EDBmbs1Nn4gOiwDp2hh0/aeb8
orC7PoqFBEA3NIZy48ikuL1ATVdLxE3NrBpo83C9dI6S6o6diBF5DG9honudhOe+am5n8lFp+MbX
wjSa2wTRnSconO1tr+0kr7+RSnEzKHPpJ2M53pdTV/hZqkzbMC7O9EifssWabxQRjj6dFegy6HYv
dizXuOSMYZq85lpdvIhxDm5nG4fJwt+BaaM4W21z0+Evx8auPQAJ+GaxvlHBLn44J/GmcuR3J1Q5
TXtbpwUglMtsHeS9fHHg8xAjE0vdtK0TBZWcxaGgGehSpimecPruKZxi68idpgzUSVc3WIdofdbZ
+LYCgn3HTVKxA7aT9rxKdd4rRWicu5KuhmXMzl1SOw5T8KbBdZx4/Wqd9tBOYrxXZReeGy1RTrK0
x8BotGiD1WLxi4Z17kLxbNPGrphs37Q7rEFgKUquB1APC74mE8vZNBjvemKXQR5bNLPpf0o377tH
k8Xtukhn1MxwUZW9wXDZ2i0rRZsujgvwiAI+lDHu4tGeC/N9Ued8U1L4etLq4qBzTCQ/OBnGrPQ0
Pmxr3uj0gTf2SFNZ0Obxx2w+IFxg7xq4pA+67K/jFefdSMB/0JlCHnCI49KriuvccC6dRUaMO2NX
Mg+A+wSWdPORwS3PaYuiuqpaE/Rkmu7NomdaAUmmbhIvBR42k45errce43JD11Sm27mp0g1GSRAK
boqeGlmZj7+ogGmU664qlWWzGgVtvqU3PLtsudDiMTlCj8ZuY0zDzsbGsq2XNNkqRiM+ljgzt2mH
/0N0+oIVQIY+YZLrUWr5ekP/4bXMmuY9MovCY1YRuISeuIZBTupKvbLVndm4qhaDani0T7WMz8pK
7YY3dqK1VIr7RahnmJMYv2PUeNWw2FsWhr51F0sbg9FRundMc8ZLzur2HsLd7ek7c3ZVYlX3ZTnZ
6gaXDRCczBT9us9CjKKqlLbmM9BkOjp21ZIGm+s3XLH1Xl0NeW3XLdBio/bJN2F12ZUUcXUKx7AP
vWVhjOnYK81rApzk1xpj72jVVDcDDQ8Pw1d6XeTTerRxIuEJqBPTZ2TVWrnDqDZ30mjL28JRlBdV
j1vh0SUMt0x5HquAVcXKPEMrl5sxapS7gUsUw0Glh2/yYqCmJuyeJE3wiBJpXfbEJhuP7InlGZyJ
AMRUNpcpFWnu9imTjwCrbPtmcmqxsxTByO627OluQiJbrm4yT97tynHYY0mp3+iEWR8sFOteQpUg
0mFBvQETW7d9xZkXq/bA2JfJeprmdAoA1abLdK1KvY6cvNiXoZPeJEwyLC7qupi9xNbT6ziT16rS
wtJZ3XqIi4aApQ5TiWulWuzPbJXuFLX3VYbxbszBsN24Ll6ztI78ouvGoz2XSWDFoP04AyY3GpPQ
XSL5be6SxZsU9bEwMZiW1vjR8l9BVAhqxmrhJs06fTWEGbAQXsVzsQJ0NJb92tfpGjTtyHCxNh6v
YNryqzHqX7OhUPmmB2Uzj1TjEZ0Z7ndL/DH2xmUC23hnrUxGyRr2ML14ojnSetqUHaLBnMjpKWDX
4kbZOMXF1DzK6zkl19fQ1ukNq0p2yuPF+LrQFbdTFCVX8J6JP5QWRdmSRMGsi2JH+XNrlcv3RU3b
C9ATXc9cr/6aDlOw4A06WKqMDmXTK0GGv9BPhuZqLgjIxUPU+W1E06eGYDvVpLfuFmtUn0KptK5p
LaaXKmXJuLH+asyWD+6dGTgM/uHCMjZVG2f0AYpNrjhPcKYP2bzcF72EcjS7zEuT5aGsSjw2nXDx
IT3OBdBCl6TGCzDEeqyKFPfKEpaPytyErmbpT+swvoTFWt4MuGzZB6qhp3EpXNd1ymo+fCSQQQH9
nre5qPA0DDj9Bka80fMymSJXpPkm1df2UShVcZXy3vakXEWbZk3vkRj2Voyhmkjd7BtAMBasGesC
EBDeu/ZtScQbcdyzmyj6A46YbuOEmY9DLz6kBYNHZ5l9VzKmDvSqvA8n5WsuOQfX6lyJ+aWawFhx
8d4UslpR+rvlipksyoH+fbhZTd3H2FD7FxMyjb1wcQdVeYbJ5gajrFcTqKmbjZnF7aZJAwyY2jUj
pMagWY3qkEVUk72o5UHJbAQLwgS2dpQymU8hJUJcDEjpHNIoFEtQm7SMViynkCHDlS7H6n2urCWj
lQtGkUp19R0WOazX8/ygRJZ9BMNwvgOWdP5oyygY8+jQCIwqvaO/C1auw5TbribFxsZJkslCnp2m
HElKxNyDDPS19Nawx07ZuL2SLm5Ipt8mDB3O46HE4+p8r4zxHuQIO6CjXSeJcxyT8Qu05l2PzE3Z
ME7EkqOrUlNc5OarqgyPScW6iZJzip1wmyMDKXp6TBuGGRrMrseyZ1cbFMKnMleOipM+dkk9XRv1
otzV+Gw9Vau+zCzd4Pn7kMq6jxw79kkxib0eazh98snHI9V6eKnGAA39uRHOc0J96/VasxtLeawz
ljl7AIes7O6Qh4Pb5UQLJJNi3kNRBRknBI4/5SWzQV7oJBnbaJ6+TaL0C0UFIWZbGJlTi0EpYms9
VBcz+7mCVnM1O5ZEERQMSuwxsdvaNF8Q0Z4t/frFCb7ynAVHSyW2tDCf6kgWt0xiGLaApQdgzRoB
IH8UarQtaO8GRID7LNtP8NNX9ZDPB00Mn+hzDFKplxd86R3gTac/0P1/LnRlva1T8UJTitvV1H1T
lea2kupnYRTPjeO8TUv0lRr21Viwc9FhSHTnK8rVPf1ojjzXNDcq+hx0ML5bh/41rprpOOGApS2v
Dxsz7/YRVthvtQJbZ6lqdu5RIakV8elZRYU7U9Et6Io4o9Dscj/LTQ3rTOPsWPGgF7pi2Rp57Ds6
Td5mGL0crHGsiwN5Ltu2Mg5FyWRxTTF3TbR+YD+bPQ6HhnmzHtOweeHDvO/LeFcV1QkP0BzE+bgZ
9JxlddgnUYuhgpmVAdFf+S5f42aTl5V5LgccXOzTcFar9w7uFHSmcSMSAoFWIepNdUHKrfouozaH
qvTQPNk25dYNCbnbyikOF2d3m1QuodfUlgQkukC4hzlOnjCzucoSd24xRK9mqrOICBibYtoiNoWP
NNNhXKXchJNWuONo1Tvq+FtlVa65Hra8yp25pmctIQNwXeUJcH/f43Xw4Iqe06i7G3FS4Uw40p6G
iW8Gv0rXx3olr32JsfRgUtdxb8W3BeuWm2TLkzbHB5GHZ2OIvTDSBXgO0DEx7/uY4WBw7sMOIiR6
0EuHvrQ5vJhhd2Q/DFhRMg3FrNR4V3Mr25JFELp1Z3H2xjGScFWL0F2Jg3690ARulhEa0VsKDLaS
afVdV4+PiITqlplH6iGGSfYYqmBsjRb/eGAnGXayQm1bNuSVwGmCzwZJobHAX5mk4eKqR4BcS5WP
sB+ZKuUtcLXPBDW0eybMrMldOxflvdXG8XvYFeoLypixy8tBu8FIWgw41i05HOzBYgHuokZz5yiJ
1gC/vVKgOxohHoVEhhlnDLdvVdPIytLUQcXojcfzJW3j0HdIMcfaabAtESD/jC02C92Vfb0pnYbN
d49PmHAzezpana6X+0XaYb5PJfESrgSkmbdlrEYTShojZvB52V3kK47Q84CBAEZ7mnDvaieNuSfH
rOCECdJpSHoX+UKPz9C7CKu1hFmO7bKK3aHHWgf2vIYbWKygL1u98BkHSrRyu1gXM3VVxcsum1vr
FklwFdf0iQiJrbDn4izp2hwz4jI+1AzrRblztPY0xrayuFlURjNGzBqJCQQeJw3qe9a+GpimsqOT
263wnbRfh6DNRGNue2UWJ8ux5LJlvk25jQ3RHqSNRVq1HZTQSVqh3A3ZsDR7ezJoEgi2CYXOG7jX
Dbj9I3NBDB8wtI4/2cKZA4EtwJsR5CkQoIum2wJgJFncPtbQuOaxVrK3UOPB7+XqOONV3E2mfTDi
lThcN5+Q0X3bBh+9mhtzfNGsuYmvlkq2H5y9rRMgX1hNHFhhHlOzz/hXbg2nSzqEmRwiXtYGSmzW
TuGeIH6U9gVI/KYhEIGnxobq46oxd0QvMLFqKbJ12c3xknJyVpV418oMHW2F9uh2Qw7PCkuu6+PD
XCOEC0HeOBPq+aZ2Wm9a7XaRtd5/DCa8i3JbsLE9QleRfBMlwn5SdTSgCtV9cHV9tXrmBo0fJVP8
bsIOgcGvCx5PRoJngz5f1htjshEV9beGYJqWhQtYdIvxrZPehNNzx2YFjIhpPbG/zrYaVBexn7Pv
TRN0pVa/IeLkI2Rv6jllXi4Uo45avtAnaOVdIupovm5zgmy53xhfBMoMjofcHpOk0/fJ5PNh8ktD
dZnakzPX6eda9gUe07Sr8zNWOAVbV2Wpx3RJyBRfWQrjO2yr2rkOya+xXUWoqk+npRqDrsxlt2kq
rHOZp4xMvtispLY8hZSB4X07pePgK3Z0lya2RoYO8q9ZEfYLnQvq0H5ozDxFUu7o5lCDFGt7GtI4
g+jsuvabKHD/XLbu+dPKbdtPnW5VngHEJuu5NA3cORmNlclfqjE75pVGbBDJLZwFmtMzF762Uufb
JDOtvUZnehy0y/kxKWH9WkRduZ6MUZU2Jkibe01SQfLWfSjUp2SuFJVbVimaPUkf0eJPOQmCkq/l
ca3I0XHVgRHGVj2k3wRo4itOu/6kTKOi75h0h8F1ZX4o3BEYouUy3C+mkGrKWzuKhIdYpoZoyJEy
aDuGENXHiD6jr7LARlwH6Lb+ZVOycfJ+B1p1XAn9cKdcrATEDNzY0VCZDxtHVbJd8sK+YXdOFo5c
Ogx8MTSyt1RLzeVl1HP+PHWYPrfGhNvLc0hOSIMJ/SYfttRuJYpu1TdXWtO07LZSM28SLwMLbJEe
VSPHR5Imum/TdiF+s4jxqmO3Ha+xLDWg+KC44RXFnt17MjbNz3DMO/SHiZBu6gDCIphn7eRvuSyN
xas0rfmIpWXqZ8IlCR8ytbj+kmuknpWGbBRMamN65yy4hjb4elakvDJt7pgrO4sjkQ5LdkT+rU1K
1To515iRjWCYFGc8lBy1Q/RIkwGMMSWbC3hFaXCq+NYYNYs0DU53V6+syPaKSGcgRKfFsDwuQJHw
Rmu16E9GUz7twcQL7GE4B8htKGuFyLtuRqv5mitsM2XLjcKSEzENAig3DBc8CeolVmrpN44izDMl
XbdVqr68Uqsh3fR0Ez2qm+0a1/0D932dD61PPzvZ4HKdu3BgOVuCcCAMy+/z/Elt8uuVwodhH+x7
E3PZG+rc+nBnWM9XE8C/mctbPs0EKXL5plSL7VvhcmtVo/CSHA0grLXeUwb9HUE1cp2KmIQVjZYQ
2F28xMYmNZXvQ7VCS/bqbU8F9tEO3CxquoO9YxRbderovKSVb7L9Ps5UcZgTTDIbTP2+aHElMhdh
b0Sh5mdSy1xZlhRWJFJk2K7Jk7wZ4sqfCWdyIzH75Kp4C3uBNiMGC1OdG2UNg1EG52Wxytpj7qvj
rYRdbvj+9IdVTpFXmPbDGhkNzTYkAWJC2NpxG0NgC3B49IEgT+nZZq0uvUZtsYzOQvUYr8NBLFrQ
tdmycqJyRywTyti2WstTkrTJc42GQz1cd/kViVHNgxxlcR0v0WPRGMnGWuonhy3mFJKyNCn4HABA
F7dOMaCdsCTZeNQxhteUuHh6L4J7DfLpRN6KJT0wCHS7qYmLOawVWipzspJLkkIQRyGuCjU/WsN0
K4uCKQfyBkp2x5Z3rwhRBc2Fu++EckN133qEzzhYmtvbMNS5D8DwF65D4IVHEtBEjIhzB0Qeot5e
RoIQ6oDieyWYToGPTT0Pgg0plu16kxkrQapkT6DaZW9Ysq1NOc/lPUN8GreuZ82bwkXboldeaLb1
CIiYbcsUCoBBWusIP0noWdNFJgoHM+TdxNGEHwGz8h1G6U3jsGeL236LPTq9LSCtowbLT6Qt+0jN
A4Xtzb5K0mfDKPwJlmrHPoaSPKRqOTipzRZFHaonxN6JlJiKXUBPZAMuimeljvF06dl33dbiOwDA
l7kiM6HvpEJeVoXuN4lua7ZRoDsQgc2q7ReQCHw2rE4ivMP8PIM5Z9OuIxNkW6f68OlY4YeaxZTU
ZbFgnkDZzPX6CVzX2E+dtE9gFewi1ji/ghZXLopp7etdtM8Vfd4YAtlFk9Q+jqqtH9yZkmA1k/nO
6cwvTVgunRvnQevMm4VMO6XsB7e3m9u2I8PObUfU2iImtUEr48dBpYcmjQmPt9qw0yd4a10wcnVY
Qs4G6UEebrxXe16zK71kfrCeGp+6VlCfMmbwbDOg2rPtuNrwlZpByFyj3Tgz3ma18WIWIr1oyQh2
2sWfLJeez9OZiEEw7tG8PnKlpaCYZ5sdUtr7BApd9w3o+TpDB9SL9UiW3syKDwhBF5HSHdPkS5Vp
1tbQ0WEIukE0VrxqNr6nJJZtk1a5H7OvrNQIX3DeCT4AjdfWlfYf1XURle1DOiCLqWqyc1QlUNto
M4iefbtyWArzRnP42jvNzvdLpWunhcibQhvf0vS+MtNzplAdNQ5gIu4vIdKTofejv6TKjRbVyq7o
F3YcevFmtbm/1BGd8nR+7pNyPEmcflvFIpEjmq03bex927J2uhh2GDQex0rfjemwKfJefQ9FT6ZH
3D/mwvQRuKhWyd0jkWMOCu5CbW++tI3IgqQkLUxyzhJluKHAPizgWR6343hHnv85qs38zODchL7G
sh567Bv0ReYzMOXqhWPRuIMzBZ2lIr4QspTomYEnOzUKVwCyz63AnTiSZDbR8OssLSLsT5PXMnFu
imGezpqZnE2ZP9qRvY9TI/GVutiv1qB5gzHuoP3eHKaKER0RO0GlpCeZX8yqVvuInebQt5kfZvWr
ThmYNeCABG69d1LdjlHeu3mEF7ESZXwOe83LtfQpspqtHtUAEf2tQ1AOEPLZSqbdSrJBkuY7PelP
aVWbRzJJMkapEPXgYg0c8JnlPhHLB4NQKbcq6WTA/fhWq5L5yOce2/2WWM3wts2nIqgWZbN2xqEf
ss901E5Z1Ryd0VBdXMNkJylkooiSayCPkTJsQYsvnd/UOaN+YGcehHolv+sZTdAxjgmNoT3j0kzN
vZQtG6ZaYg6QHrVNq8wTljxrunOGSN8zxJNtvtpDbhBtR/9zZBYpfnXjyhx69dQZrGDkPq2hF+Gp
nhZP7aWMyTXAXllsLHCYFW2KoNfqqBVcdk5s0NYTi2OwES73ahye2Voq5ynPOl/S63IyDgwTINcX
i806yrtcZk84r7BDgB3tbMB6pSQNcAUAvWRNGGtz1TaGR3eYY2zJ7PPUOGWXV4bb2Y6HPVLseDZa
EgR1y1JuhiEniaCcECmz2rMG2VyVhW1f5biYvDibbhMj3K6o+uwqcKoLTEjbAZvDYeiYLDV187HX
MROp8olF7ihKib0azynpYcKAx1HNXVb1nASTUdwyg0q/aeD8PT7+0bOz8CqN1KAZkh3bFFTWsdlm
Yb2Nm3ZiLsEb4xSQTdKekdkVYZAr4d6JbPe9NV0pfXsFi3FNmtmehMMn1iRa77OvF9VjnU/ASsNU
oVlQcZPYE9ofht1IUqPMXiN6nzr7czL05Dp1yvQKodW5jlB2iSdq9NQdqQ79cJTGh6lT0SVN8ZUB
WHo00Qq/KBNqeKuzb1XqZG9a2HSDGBHa0dc2mTypeVXYVfF3UvZXyvE3yN4/yMkf6crr5L2tuuqr
/5Gd/A1uea4/y/u+/fzsr1/rH3/y/0PKEhDy9yHL/8qjzzZ5/Wemkp//O1IJHek4FtMrNMOGRGDn
/d9IpWL/bJo2OoctkOykqps89CtTqVs/C1jHyx/dEDYk5D+YStX+2SGS0HBUW6q2wFf+/8JUyl/m
Jf4zUmk5lLYqRCVcpWHTDvwtUglAS1MkSw7EzDRR9tCKzjCuR0ErYVTdGXfaTJp8HaokszL4oGzS
beSsGQLA5e0qjls7k0KAlOYs4qVYpog8ArfATNz51tjpUfENa9TsWIGDi1o0rAb8X/uaAv7QDrIi
oZJFwhDNSfsuZ6cZy5cYwywNHNpa8zS7ayxj4xGT5oQsqybDfM9tgJgEgorlSG9jkmNgr441u7Vd
Nsc+1thpcose4w25Yev9knX/h73zWo4bycL0q+wLoAOZSCSA2zIoFp1IyusGIUd47/H0+0E9u6Mq
almhvdzYiJnojulpZcFlnvOf36TWzvKi8F6nXRVvBUpNMCaLqJwtTWf0I7TcrD6USWJGR5VERnUr
NHI0tibsQTYYs9nGTkyLEV85brFmCnti6O7mwjDYtJQq7Dr5rDo0RhSFUbPoK2hsOoHuLGuz3WcD
1ipv4f5MjHNTCoy7us/HdzhMee0VHimp91DHWEzuoQxMa+HlatMfOzKCrvLVyCWNhw6pcTHxW7JI
2P1GFsCnG1xlV4PZ0oL4pJAvXzFqBIZ0gdsKmoOmFgcxKzfcVY7FMERZrdZbY+oMnaN5nzToISfm
irK3Nfzlfp/b0gyXa4ichIps2CaUeZ3Z8XR0tWHjOyJF8y1N8UTl2HHaHHFDHvUmsm8SkaEj1MMc
4X4xG0I07XUoVYLJ0Cpend7OlemED3nDP8NI00B/5XjpBLnSRnDGyzUUdX6PJQdGzdTGcvRzw5ut
TapCo8g3bVCYxdWC9QGzihKV8zYHXif/wUC6f5ULWJBbCUcu9UG/HQDTMsF/OMZzZgAYa+vxOlx0
e1/jd2EczH5S5EoWQz5dYfBgsz3m3jLvcVbBHSQIB8QojOfhPYx1biNxlHPxHj8R/RjaZfIZZXSH
olm78j2SUTqLJHWqh8XI3Jo6sOxujaBp7uaIJNeNEwc4JHgtBACcSyrd7xapAT1FlhYfOneI8MaI
qvDZiXRSHGZkqe6mwU3PvA0SmbbbLJkmFPFgJPpKIz4DnAhyz9u1JQevNsra3ozJGIut0XA8XNtV
Fn2acBkBaI3zxtw7lsYcsVFlLGhbQUV8M58w+FzsUGyXAT0zr2tuPIiKA5x2Bv9eXAqwVvWnBP0q
I8RKfxHMe1sMakKAA0+PDFlDA2SC2jzAx8TGRDfcUC705sbFgDfalkmo+F2Rw2B2UUJ/bVnz0wDD
9Tl1k04zVhJhvDMdqha8zuAPw1rsmEI1rWvwEoUFkEiZ9/0uBZ2ybstpij5jXedQg9TgRFtzipkn
W/TUX43JcbAuKyKr9o2GHRN6VNkcbHiO5d6BXvIBSMYR27RAXLHla11uCt3WXxMX+ky2kUKquYbs
pxDdMZpc1HCt0sxiyM4Mjoc2L0rXvpZTgii096YAMWLVuV/hzebetdEuObQj7IIFf1F8a1AgGzhQ
7/qhTMw3QTW22SOOLnY3gBZAC9sBBHc5LFI364OvI/XNRP0VdHhmbnDzjqIfU80uwYe11LBzW3yJ
wp2nDW+xiSiFFqtwjmxM6yrsQ5l+bDNQdhxVJKgbo8RsfgLvFbnfJBFj67ysUEDuievo6rc0hE62
a4YkWzdbNdR5eOTLZN9mp3AXyLqTJ6HqTK2Y5/EaAJKkOSraVZWxdXC7jfdBoQznuvJ0UH0IkkGr
g9uJyKOiAkTdDXK9ZZuYlKz42wgRDfPIIPOYmXbADJggBq6qjpMUnfPRQYgmr9ZNN4dp7RpxQkM6
OG74Izf4qCC44szD3c8HA7fbSE6WHzVFVexjV6XrgAELn5015kpvYLqW1RG/YmgPSSw/D6M0aNUw
nsZfTvTqEeeJfnyYp1x8jRZG07sCP/bqULecKmsykIw+iVyYLR5KAV3GKMdsgbtp9hHjV3vM7jEH
mcdDr61evUM1QygBpsC0jCNTgbda9uJdZgosyjvJOGgbUeJmmwrj2YRmtIasy3SLSVfEJO02CyZQ
ywwv0HCnRIVHS13JcS3/7armUywrnFFUnT5WCpbjwWqWkR6OXc+HOFTHRx5xhD8SiCsSTreOg73s
CY5Asp0OEGqaxnHynbCD2joGWekpXqHGrNBIBJX4bMcY/u5su0b7lwwGM8uw5ushrCSrm0M7hyZE
BShDGdbgRbBAb1X0t2OVB6XfYxgksQjDz3YTRWX2FEFMsHe2ihvfVOOEuXXG0bHFGz0Mr4pI1fXR
SUvxzhZKMPqtDUvfiVbBmhUD9poHHNKW59zta72xg0Z84T1mCuG2pDjvYE9G4Rs4RCTjxU4eJNfe
WGO3CfvuvUHKdeoTtuCk9/PgmvYepMqLcFuII9Huo0hxx00zzrxrWOKuH9Z1WRwknk+YdBRZtCZ0
O612oJ17KYzlIpU2LKMkMps3GGUqzAlo6XhG5jC8TXTSwQKulXiG+oBVXGwgOcYUWrfznvDbSW2S
JnQesmSgm65yD0MQ7u7wbs7bEIJ2EWPXkDT6SwRuF2DKo6Np2yUzPPYIPhjWkWvu7T5U2sI9POIf
r6wX84mZVkq7KtG37C23mb4tRA64PqCS9Yj1Xm9d4+8CYiAorvR+kK3T3lBeTc0bD9122+wkuwBJ
C149xV8zpn4I8DtXBDjvJQkOX++hNhEmi5d48H2dcZRw1drwHc4Rs7gJHcDT+26o6v57OTkjPmyC
JztEktSlLEuNaJeh5cPBStUItU3qGW+bgENcxQ06tUObgyQA+1ngWBGGW9ljoObUuErtGP8Cd4A7
AjFH6/KNCK188NtsnFDKt0WNDYxRt7sATuaOD7pJtxb5CiZeT3PsbODRVNkmzUeMKUqCA76KHE7t
rsDJt4HnVBrOETQ3/VxJoOk3IquYhct87pq3RmTgTIYxUfNM+u9S71UhA6DmEdOs6xS3hMyvclnw
7ZJgpUlSLvXKI26z5Dp2k9n7ymzXA6awZlE+LIkFLhsb4EufAO7a7EG6ZJ2/tROKaHiGGOTDPzLA
BCsqgugQuU1VTv1Bl1xGy4dsWH0s+CTNKMHLZEv6i9XeBk2UPIeGjaVwmJhOdJAwpDDjGBoJ0wIh
OIwn+sdNzRS0hHrhOKgcma41INjoOBiUcDJeR1bDJN2tsGPG1kKrOw7aaIFAUme03ouOPpKOmD5S
ZAUQH2BOCJzpAxfXdN4sDf45Q+kYsHT/7KauCx3NLmWwTU0k7JsJHXK6bfvK/VoFEaC+W3aqhFEJ
CEONleODzDk33jnD0Lzpixb2Pkl9w1eKl3ny4yjCI3mZVf3FQbH3zmH6Z26Dvg4fU7CLaQc1uYDN
LjBB3jVJuXxme2TcMqArz/eJ0wR+gD8oFRYusZmPU47zKWY6hLScqQggMHYgNhCZmTxbkxqqQzXk
TIbKRDUfJhK48ZGKyynazNVcfq5FZX7j7wAaTctgroDskt/Y12Cs0H9c170SiHxC1EvS/Cag+Vew
bIIZ2n9YzG+hbaTYNya99cPJpENLhDUQeISumniLOwVDdhO/Ffh1TUZ3HUV6uYJbFza4gaghO2Dy
KWLOlrT5NJdUzltTlhphPRT6bNtHtfra4eP3k+SADCQjdjBbTwC5jIMyBpgbqwmzBvU2jOj/Qhf5
/2bnTsP0Wu/+EHffv8ZN8T8w4/9a/Gh/b+J//av/tvFUvOofx5FYwnqmtJTlIIAcf67SSENY5j+O
bSrHMqVU2vRo/v/TxxvS+seTQuO7I1BAWr838oa0/2EeSCfPvySZusq/aeRPNfW25yKdsm0Hujwg
g+AdPW3jtdfV1dAz4LWZ5O6poKEb4tVVTMiIsM+6FPj5yy/gv7DBup6rNY5uyCS0cMzzBK5G5VMs
vEjeG0k5b3ghn+EF3HmZx7RZfjFJosJtrksORvCQ55/4fPE3q+V8+O1Z/QdvOpGErpd18jMsy9HS
loLhu+e4+gy9KFFmY21ZlvdYkm8YkSxIn3BIFPkU3dQt7Qd4IjsG01yFFK5p7OewHd8WjssRPfX2
PTRIjJC94pBb4zunbLGZzZV4kiq46hAc+mGZ17u6sWDUQxTbdRB0j8tnlEgwKBn83rx+OdaZeJrb
qsxVeWvTrjiOcn/ZN/yer2VDULcnBF9k2IbRdrXrmDcWSD1zqdZX8ro3r1RGowKNzW+6q6x9jMk0
efCqY9JvHDgUzCZ+4lHHQIbCrvra4vUpYYWg/dlyvTUePu1deTeXt0nsuwVhKxv4d5ClQ9qLfXiE
7W85eKI/oRHBHLtONrrwISnCzzTQqm+W+5Fyp7iKPoovmC3PziFur8UMFZhiiZyj7fzGKz5oI2eQ
873AtE1f9Q4clj0AdHBV9lv4GXaG7cnOMw8iP/QupS6hf7u+3y7ODiHjZPuZxlyXTgVBxzaOd9VT
/8BMRbub7LF673y2PqM5nOk8Hxjim+02TPy8/Zgi+Up2RE4zsTRuoboevoV7+JGGsxEfy0cDE1M6
OChj/pT7gbGf2+/TmuO5g6uARrX7jv0r9iYDU6wbgNUvNfJSjJlWN19KjwPnrQ1F4y65c472znlb
u/g7b4KfjBtdrIrRN92E33hq9tuWq0pgKG/rfOO8Qw5zCA7qECHR2MCK+IhdZTBfLfUR90rvzfjB
D+682/4muJ8hYb0rbzo/u50+eYQ43XFAdLjGEKbyDad4dztfk5t8DJ4yRbDUBnXkVN214WaaDtYD
wzUxbjzULJv0jfc5Oxi3y+f8W3Hn2oe82iUgdj5E5cP4zEw1eMxux613C6lub+7gJIXb6st8dH1E
y9tmG2z1nms8pnxTMLggk9KsM2feVs/JMyqj5LmY4fUeB3drXzeb0C9vRqbNy2Z5SO5UueOGfi4O
9jY+IiarcKL2acN/4Mf4aU4O3pN7uxzwl9+PR+/ncJ/de48QLQwyiu6Xr3y2zT6k2gFeaDbxAzrK
x+IRirrX76i5YxjbamOhEDW3lf3/4Ws4xqtJwK9z5/8MYD/1bXuKX//6F/7X0ac9FP5s9o6wkHkJ
F/ORf48+4f2D/ICyyHYQyprumpT+n5PPFf8AJnvrgQQ7hH2NQ/E/rgBK/LNi16Zp27YSnif/6uBb
/Q5+OwLoj5TyTBv7cg5fj5PvzBOAGQ208sRb2JawRfb7woz1FjSr6T9NqqNvGBa0nJ1f1tnSPJBm
tuinAPZdcuVhhDY/NLRV6zDZgtMLrmyl+XCV0MiAt86dW+4qJM2PaemVHyLcEJkWIZmdN8WYxva+
jHSgH1VkB4EPnZ+kjI0AjmgUPqBGObV+m87s6FtczEggrWvZP9nLQF4UnE8T/+IGTY9JcMMD3Jvk
WlaTAJRuzRJdb4lZzcEL65FaWfX2J9Fbq1408cJ8Z44K2DedquzOHvEp2KRxzN48qq6xNkWP1SL2
fCSR+Gub8WSESrb8hIHq2ZQDGgNTJBAJfVpZbhW6iLoQNBNNyKj59QPtT88G0h4MBsmDduXZsyEa
Z5DcM6TVRhki+4B717Q8kMq7yZGLx7vXlxPrn/ffcmB9FygFeNfEr/8oydjk93jKIA5bXrmOrgCD
hWW1wQplu0t0qMZvJvQCUMkurqMboorn7PtCCsS7AaDu0zzib86Z0zJGff0n8QWc/iKbusTyONVN
/kb/crT47UBvQ2NJiGyCltsmpvZ2yiglsP0CZcdOrHE5OMkYtejX4FjsZA3Ovy9yBw7u6z9Dro5H
v9+ZtbDgQ1FCWLbkgz0zENK66MGpSS9jtN8RMFRCypZv0iKFSpZGHap04rowPsP/w0xvJljkPyni
aiYfhiQrJaW1ZrQ+tN4HXnlXhQe8zyPEQqnbV8sP0VmB84Qt5xi9HckwCb7bOGWxQZsSZm/x7z59
4uHye9XH1nF2LXzojCNcqMdrsXvm7mQmeE/A5oMKEMdu+QXJvZPv8cfIkgvv02lRrXDFt1lECYkX
CrbBv1633x6eXSBlBzmHLh/hGomRe4qdJqyAHHEjEderRIvY3P7C5Z1/NKzKJ2NR0QpJe+Cc1bS5
C+JV6Aj+lisp4aO0mn1LU9gA9DcX3KpeXKEttOvafC6SKSMjytMPBn69l4H29tEm0Bn2bQKEg9J3
Lhidz3Vny5uuh0rjXXgdT8t2bixdkomVC+nsDDBpo0+XJa3TtcDJEDIopjPbSbTpA2Bf3W8KL2g/
iLlpfWITK2au//tUe/j3df/9xXlxZ1mWrkWbTGgsi37sdNlF0uyXUkGBUuay1FthY43dM0fCil6U
6vvrq62f1Mknp5UDxim9tSfkvDu7SKdL5YC5Jfg22DMOA03lHILesuiJMu8B/ou5R92HaJAbfOEV
on18sbjN3fVM4TjCW5u000sNghS9cG3x/sCHrYpwi9l0SxROUyzp18x2Veuhced3H1wb5jZvGQ7/
GQitkRWIIyoTKHmjSM6B6wa3Xs8PzpQMxd08MEncmrjykq4zGRqJZJbCgABxR3C+PI5lO6El4gHn
j7A9mg62j2A0iBnoWM9PVWfqBZawNvTjEgzx8mzFdWWPV2ar05lwsdExl/d1PBjDz9Csl/A9UPvg
enjuukl6B/FXqvu4MEX9iGOIpqiVISyq7Zjh6X2Tms6Mn/0oRhcF64gV4n0Lcx89ljvVDbljSyyX
ftszdpQfE4irejh6KsxVtekTqLvvoXQi2o2mcBETk9NIEbVmwRv71LsyhvYz2IWNOA+rFQXXF98c
9wjPb0xuutC0ovtmgNVz0HOZqyv+DAblPk4QJTarKSsn3zL488GtDBVcrhTQgK0DBhoEsPvISdwk
P/LmOtO4qyZm4btugYPCqR4ZBiGtvSMDe5/VEHKsh1wwK1LPhaWLsbmqcfEw4l2JJAZSKBYadUTE
jBXMCjXUPMzFMYxzw/3pGbnXv5fNmM7PqbYrh9ahjBDGGnZVyW1MXkYNaYu8uW7vidFof1LZOL8Y
dFHy0/OyrLgmlo6aBDfvpJa3yPMrTa5UuECDdYRJeGJKhhc9phrbvtzKxC2yj6hE6UwaLcrxmtF4
7l2N4ZibWzvE2egYFYNh3GtzDjl9jMKL2rdREc/FA7VL9Zwj7/WewsYYI73tK1ukn1rlhBFnOjB9
xuRrms07qsJYPs0EFVo3A7LI0rd6ORMPlOrYvnYxukSeHDNPm97PVUM+EjzJFH6bmvldIsXoO2Yg
M8KscSDzxWYuIJh1Y+EiuzJQwC7f3MJYtcTIeSH6JZlbMkYeCUUputuWHCqhDzg/AzzvCNGLlnnj
hrbYZ4ZTxtu+dlIbfVierkbEHCnTNnO6uHfDaxfY16n3UPZV8g47rrz/sGAjPuMK36x0hMnCVJ63
1gXP8JklZai7WyYci7Pp7NGqP8oO39TrcggH2r7BCzQC7AX7lhKHD5BuZMg9Y269C5VBRlljzSo5
WhPxSduuqrQm+chITfng6pmbuikhmapvZGKJ+Mhzjao9+H9n7kh0SeW1TG1qUXNEHP1lkonp+nZd
1v090vCquGWKCAqg836EYhFbBkYppC3VWCAF5jAhbnFEdHBHR4R3QGFh/MHJ4jDt74Ykr9x2P45R
2WHXwFxvOlax2QXut6wJg/Z9EHdpzIikSbKJUZozdhhnu1PgRe9b5O/xlVYt9gbXaH21PqJQxUrZ
R1bdNfJNM2dM5DcmeVrlYwntgQzLrLXYJDZLAN//8zyOsvvY46gMErwYwvyQ437f30BFLnFnaAjm
vTOCqHsicVap73NnO9mls3Ddif97TNA8mQCInk3r4lFscGKc7dRYR8MBxZ2jng3GG0XaHtscw5DJ
wbGlmpxLdoYv15O0clhRczBQeltn5UViWkr0w4yhM14VzOvK9qokKXBDFMz8tOB9dOEsOj0G1+uT
azVumkjVqITp9k5qciPQw9CNGEhjduxueRsnf4oGTGW6oL11e1cALATuztAEALx+AJ+1A7+W1nCv
sKBj34SAdVYo9mSi1Bk0R9/ooza6ZgwlCWCYsgCibVR/NPErPDK7JAWkAhoER8pHgoDrpE0JXAe8
ev3nvChbqSdRDK4UHpyzTbUe2b9Vk4y8DKR3SUACY2hdJ72QR9znrb8trdBnQtEFoMaJz4bXdboK
Up12QbbbPEcm4zFYsAxN9pOwgutxdEgSqy1GvH5beiA7r1/feavjOhBYVoCA57z2YecQdDBPFe5G
wXPNp4YyVhVQLxtpJqsnSDQOxxTPJRTMGE3TnxIAdnSDxJw/vf4rTl9vSktWF5ZnU/7gUiiss18x
2ZqcZytaCx9yh7R1qKawyfst82uruavpD6EdW7Vl1X/5nmvPhNHiOSuSzyd9/njXST+SH6WuLDwE
ybmKprk7uHAEnorVPeNQtsRQgFAPetvFdmxdqORPC771XWf2TJ/iaNN0+QXrZ/jb22XIEHsJ5vw+
gVzmFe5/NSysMcKQiELpwpP+w1oAO4xBVhzH5p6frpXJjnRe2lSfGtu7Dam0NhOJGA+VTqb964/z
5VKSq+J14oW2JElJZ0thCjDONs4TWE070c6dkuyGuWNNiqjVVbevL3balvzaLzhlNfnFCkk/L8fp
YjMuZcSzEbPbJo17hGhCzqLCcVxWZIBabkGWGjlg1oV94Q+ruug04X+yS672m6erhi4Mc5ANw8/s
rHtENzYeoZz1OzmZ8i1h5ulWGANg6OvXeuYEzcVq6TK4EZphlsdg62xZF1MaK5BefCgdBrKHPEH4
RL8+41khiefySQ43gnArlrJfIMhVebltZ9MBY0btGnYXfs6L5ww0goEovwmVCb/r7JUKe/Rblaaq
6hNhoIXrsyb7MPQrDDzXcfe3t5yNihYQNq7QRC6cb1WIpQUMa0y6GHUPjR+neQ2nTUCeniFP4wnf
InmN4dm/fs9P9yZuOddFA8quxIEEKHq2N8G8YhBdB+1hTCfzbWLJ8cksWhjgPbbxkMgENIvXVzzd
k3+tyPwR/IlTkGnd+XwMT0Y4B9SAh5A8Utnk4ZsCBsGhkF2FsWHwCZ5m8ZR34XQbUtM9vr74+sxO
KhtKfoxkKW3Wh0rTf/piT1BIM0LBugOOaelXAkWBi+KyfZcpOaCdb4U/YjW2mxIsol5f+ZcT++nS
EoEafTdTURrw8804CAsjjIZpOAx9uBxiF2d8b8q97w02XMc5VjkxJghHPVHFUHT78UqnWjOetwkg
j11jg7oe1xaCW9sLD+TFe85rZFF6CfB0oLhzujWCEg6HrpkPRj1ha2CThAyV8OuQI8V5/R68uPus
pMA4lAMBXbF3nt59vMDw6mmX+ZDFjdzCtzWvl6jtIJLZxufOiNrbaebykkAaxYWl/3SRGo050DyL
Y2N3unSp0ESpxZuJBISHpmwozBsrC7963Nsfr1+l+MNlcnWm5wG0MIb+9c9/O/cIx5jiBJfpAwZ7
7b7PCCw2u6YkRNdNjzURnihxg2wr3Tq8nyA5Hbo2QepnNuZbcv9wiM/qjypHwByabYHPhMjv8jSN
fhaGvrTrnP5USm4qYAYryDH4vcCJZztul+codiqXkIzYtsR1hr/Z8mWlkbMBhEH6xqmc9glmky5t
0ksJCHv9Vp0vv7onK9v7lQskTfu8GobtNA0YZi7+WDrDsTCq4tGuh69wuocDCEK2baPRuy6MuPNf
X/j0gFvJASzMNSuqIjoAFAsnpYmdo9/TE467Dt7fyPPSMcfSFTXYNke5Ym5qpYcPMeOi96+ve7rd
ruuuXZXjMnqAUQzKebquWHXXTjObPoGL8gDoTnJGOclDFpHxA20oO/5frIdggw+bDouv/HS9arag
bAdA6XYAK88h5ObOSJjiNHj3RmIyL2yvf7o83idcEnD74Aw7+8ANi7QmmKAYGaMMelPYDa1bB291
jR+rgN006SF/f4GsBKjJrs5lnt3QssNOT1C9+6Mi2M0kK+IwAxvurWBINvmkLvEhTveRfx+ghF/i
ypXjQZFyekOJexraqZLcUAXLgazZ4Wnkf9kNenYvUC/+tJSF2weLKfSe5weGa1uUzzLAyCEo8DWc
V1fHsoSOnQZTYPzVIfDvdbE7Oi6TGKDwc2S4E6TVKjcWfjJO9m1rR+6trlF3F6B1T68/spfXxQG4
fnrUtRyE53OffCSmd0wwx5LDKsKJ8LkzIQm/Twmi/avqeb0qbdN4sekLkxZsnfj+3oF0no2Jj0C+
kqJM29uqV7i2YXYVjbT8ph2VuFp46YW95U/XR1u9PjkeEdjF6aJ492KQ6XaYf0GXW10RVPluUrhn
HKmL8nb/+t18uYUivcIAn9NGMC5xzg426fXpgEmk9FEw9/UbUTo1tPeiQ9uAVW5r1bsMAdKEdqVz
53cJhs1WfOGCX26mwAjrnJvrVXT48vSCcfYw5mXohS8Xo2U8l084N2SVX/P/3VaJo/dqSbK/f7Rr
p8dmY9nrKPMMSCE/M5f2yKK1duL9CgEgfgdshZyLMNKa7R0aruavP0maeT58UCr+RCq50yvl5uKX
SEifHyf604C3o4/NrdraOZbdrz/WP93TtVDi9WVeQkdwupLRxlNvGaXl4+oDal1k/ZG+iRoxS5fD
YHjtxjKIb3t90T+8uS4KWEEfsOrv3LM3N4Y/kNhLa3E6zdhhaOg1PdTYqzar7Quv7Xqn/lsN//oy
afoZKJCZADjgnb0zsQWaa+hZ4HafS6jOhkVIYDzeBpMRPcE1Ty+s94dL4w21AN0cRs2Ugaf3M9fl
YIwJ68kSLjyarelBRfmPtJ66q9dv4vonnV8ZjSwzYCqqNWbidCVmR2OKbxMu3F7cfTIxF0cOQDLg
hZP95TKOSQvD/MDTVBTn7EqPMMGpKULht2akZqYmQExbXPStj69fzssX0THBHejH+bpNcV6zR2NK
roYjpO+2drE6QqUfjboubuN4ivyqU+/xQ0Fo8/qiLzc1wBxoPFgur7iROvvOXM+YjDZR2MdmuBCS
/e35CwA0Wck5lPBgaPaAaoOfePUlaPjle7nyg7CAQGzlOc75toJSusvKbhH+oEayxGvr2WUqcWsM
8vMS1Hr3+nX+aTUwUaaiCPu40rO3kmAypg+MofzJKmraPAcDsw6lyNbKMue6jmen/csVV1xfaUbr
JkADw9iz+iUw6qDEualjJueREuyJn710riddBRtm3+NfVhWspsHa+eYAA111TrYpEEV4JSbU+94Y
zGNNIXow8hJNT565yaWYn/Ob+WsxymsLwJO0mPMwIZv+uIw6Fqt6iWSh8sxdmvf19TKE09asSn3h
Q19P1t8/9F/rcRg4tvYoZ86nFm5sMlMeCC+cRGcfi7CaH3svC+zd3OfJDeu1d8FC5rBstf2Jv6v/
cktb1yf2xuX9cegmzLOTH+kuwbeJgatHmE1bQNzEnxkqb9KuWS68Nee7J8AAZDb+SxG17gFnA6HJ
w4C5H61qP7Z6/oxqr4oeUOS0ybWOq/Th9Y/iT4t5UMZ5O1F/E6N6uoFa0OQsTL6ozbCfuglcErBx
URrQ0+Au8NdLgXGu+IcNXY+/nC41WQGyIa0wnxNYJ2wyLxxMpIElDNZyrIsvf70a1QEfHw3SutrZ
A0t7HcA+49sLmeP7tGbuh7SGINxFhXr7+lLnuzYPDHABxo65Qh76/MIShwSomlDHfR503bVu9ZF+
Ru1R/9OLzVZC9uVSXngfxYsPEAgJ4IPDnVKEU+PsbmI+zVQ8K1s82bziwbB5TbAjhBK+jEyWg1SI
G4TogQ/tzgxw0cOynPRnw2/tqdgyfzPfmlHf+EOHVdJqwoo+ooyWC0fLH+4Mnrlg93TfnNLu2UNA
ONQVAnvrPRKIAlumxcu2tSpnMmFIvtF5E/sN5sfZ3y7LH8djAOQA9lqNF07ftC5RoQVZZdxD2Jih
G8JrVI1tbaGNkbPaNeAeoju+/hK8+JDWNVemI88FyOu8nAvwOp6itBz3as7S59jq8VLzPI25s9n+
7au9LsWowOPF02AbZ5dnJX0Z2Vgm7KGBGhhsEtaXDFl9JBUovVAZr2fiybbLUsALfLKmbQq2iNM7
GS9okWuNBXirDHWPGKvakjM6/u0HtK5i6/WYBMiD83a6SmTNnZS9MyJar4frSWKb1reptyOQEPMo
kmHuWgOB/+sP7MW7uS66Tl0URhW8busD/Q04JIigtzBdm/ayRjnn2QuZFRCHHiMyKjYiHbWPWW7x
t3vguquvzD4L1Qwt1VkjFQfpJETST3scH9EBd2V2za4074XM67+/PiBGhnRUktDPzqF/Wc1d0bvA
yqOcrR+uZU45eR9FgGgg7t6VypwOAS3yt9fv6h8+g1+UTLhvQH2Od7YtyciMUMuIcR/bw7PVl+K2
h0cD0KfmC/DXn1eCoWmuQpkXg26VF0DsNjpeFZvh1aINthavJSucgf6F/eS8QrZ4alL8d6mzD84J
IoM86Hncu25a3SZOWlSboQrarU5RQxIHHz0YQ5hgxVCOF+qel/v8urZNjJ6G3sx47Gxt3J5iXDeX
cd91q9qFSvnoheQWZA4xOht6t4H08bi1nxCme8go3dl7MIdgemO2TXsDSpMc8Q2vdmmZt0ylK6bx
tNWmceEW/WGjYPDO8YejKQ30OVU2oJFFc+6Oe9F1z6LI5ndYUboX9on1Ws92I2BkOjG6PYst8KxY
WYhcA0LikbdI3nEjkNp3m8C6xU3D2otpFhdgj/V4erGeZmP61TPI8zk39K6K3XVgvVpJv+2YruME
gG6KER/GpX3rs3+EJI4jPsiqqTi8/i39YYcCtaOTpkCDy2Cdbb69WtI+iCHV1XrK7kQtBvNARu50
55TNQnh5mfVvOruz1d3r6/7xNq95jpgTAYee74zEGI3TYPLKZXBFdnTX7k3bORJpUdaQ5+JeGkz8
4R1Hu7jycziv4ao6Z/v/0MKuXLQY9lW9ypWjVic/QV3tdygzJpTAWaN8nMn0jyEZhx1a27DeGaaq
f5azSJHcYjeKzIMkxP2AQQjG/qApu9Cd3K+v35iXWw4vA70jMBhjHCDV0yOjLYccXHwg+WmgV62W
tBJ7uxElgShAPcGF0vzlY1gLCuaYgFIYLlhnBxQfm6Ur+HZ7KyUZAQrN8hmtCLtM0EVcrSH+ekNd
PymmxOC3FvXF2XqiypZswHN4j08UMbQx5VX1ue0TkhJcnlD598s5a9dPS0CBCHfo9GZ2isF+j3x+
31ZxeliodT+aIZTvQIbJJbnqy93JpZFyKZfxKV/30tO1IPPN7mxmpPZEfftTDsqCteyMH19/Pc4o
FXyj9BlqpbuZUBlA9s8+2FaNmAjE+AkNHFe71unwF2lMdH8ZRfJzbbXOaptfCjJeZGj+DPGPfuT2
MpB//Ye8eE+pbKyVTOjQszpwHU4vl0RCyHTUBb4I2miXw7i6KqPA3Mw0nPvXl3rxkhL46kLvQ9+D
lgtuw+lSkIKxKGQPImcqGY6TW/RPsWqwoRQN/oaLGV94a15sydRPgpRZWi6GGtzp0/Vop7KumBPp
T4FZkjsQ6ieTeJTnUKFH2ZQIwaZNgcppJrnGI3WmjY1LTc16905OhXV1lxERIymCaM8JjcrGtC1L
B+mHRVR/Lhhn3pN0138y266csZNOwh3pfYTjJbK+8Ia9fLCAf7y+vzR3oJ1n/ZQTjT2eNrP0Ga6s
6ibba/e2ZffHMJ+Vd+HR/mkxrnFtUwEhUFef3mobQ/+RTVn6BC0bNxhbtGSCZa1jY+kWmO6FQ+fF
YcddtcFXiRLmElGknK5WYVFkYxYs/WEyCH2D+fzE83vOZ/yibOR8VxmmlrvXX94/vEysJCUstfWU
Pf9eJ8sz8KjtLB/gKcZJZ55ultqt/idp57EjN7Kl4SciQG+2ZLoqlpNKfkOoJTU9GTRB9/TzUXcW
SlZOJnSn0UADLQGREQxzzG92tWaIV0OMCNzEefE4QGFDFUavf10f/u0CM1/qEytgEHibqZ1POaEn
HiNVBwymbMbTrDbTUQGcfaDu87++1/8nZertMV1xOBwZElPer21FvjKlAV1CNw4eEbqfYL/93W4d
5SHH1OgxKTv7Rjh4YWrc64SslMx4S7zNRk2aWRKfjnAMaxrSTWtXezOBaF6uph9/vYo05YgukUDg
kdzWGFC66r2q6cxDAyXzPqcAeUdu0J0QpJsP14d6s4prDgxygjh8xZe666z/SBlxsCDngMx3SPGr
gjQdOzb0eLd60br6XZTlw99OjfFsWHvgplEe4fnajOfo6WqCrh0oLUQfVcBj6B6auD6bbWtENz7Z
m2uNwdiELmkp7wPV+PPBFKc0cTvOtMOMN9trgaAfAR8dzUrHQChV8v4juQMt63pZguvL+uboc4ny
gKBcYYJepUN8PnIplRbgP9MEBikexOCpoV071pELwd7bXjfvegvy6PVB3z7W+ApTSEYGD9gJQLH1
V/35MRXhOUvFfLW8jV80XUGvMMWQTLOtFFEoRd3XJUJiqCmhgaXWEN0rFLCu/4g3x4TfQK5A55pf
QK1y3XB//Aa1GtHmsAUfuEysfaMOA2iABRWuBKOX60Ot9+fZq8VQ6JesWp+ssWtsLhshFR1xQlpY
euTlj+M0xyF6RumNCW0+JfEDMCdKDusQIJK3b0aTREWam1P5mOFQeB9n9UdJUxPechlpJzTs0udM
FNPp+tQ2x/L3oKsCCNuWqrm27cqDmBIRsN3qMcb/Gp0CPKG6Q5HC2dhVVmQcLAeJkP9iohQ2Ae5S
M3fe4JKHBk+ATE2rR6qe2gEzb++kGinmkkaavXSYgweqAjfu+kQ32+X3RFcRmRW5S3z5W5Tlj+0C
ohEjTnBbj80M1g32nGbu41guj1kb4WN0fbDNhkFChk7x2hSn30Evfwuk75CYi7Ai9PaxVo2oPxc6
4qcFRrv2jYG2n4+BePUZidYK1Igt6roxNNSOSrxrwOvne1hr5vvRQ5MCRer2uXf7+kZWv92jv8ej
nsN7TyOCcOP80I2ZDsJYOB6FI5y5wMMWyOWzPXMVG3f4ytrOdvD2ub6a20/3e1DWk3QHgikFhfNB
ta7H4k3RvX3hiuZbqvTNXvR2ekxQsH66PtSFDwe5ltmZvL9rY3w7lCW6qCUcpItr4SmBQwZ43/IG
OmPzXLA9fsMtiSro4IL62UzIamCyGIij7ad+dVRHF5EXXsWIT6vKg61kOU660NtNgKf7v50fI9Nz
pMxE8ZYX43x+euzFspE93w9hx9AaNfuQ2Dik/f9G2eySZEAmmEfe26uZZuGPqNf7bon1G9vi7d5f
58IuNAj/SNmM87nkI5FmZWD5VEmE9ijzmUGMKdbBpTq9T3tIun8/K3pG4JeIB+ncbvYGv6BpzazG
FBxi8iHFYc5H9FI/XB/l0qxIL3/z2GlHb3F7KgYYLeZf7p4yFcrqtqEmCAhXDq5KtKFsu+luBS9v
9ry76n9AoAMYRaVse4eozhLJqdfywzK49WNvz80jNdtbegBvDjHKv/RBKFxyYa0f7Pxrxblm90aO
3BBKUw1KQui6AQvBHW5ubjUKNgJbv1lEzGQt3JPnrTy987GIChQF3578gBlc9rGgbXK0PInPQolc
wTezlP0Lr0C6x5oKdnVfWxhr03r8FZedHHxFU3Tzxol4c28ye0CfKpZiK/Rsi2YQS+HmOKznBzi6
5V2JDvf9JBKsU3UVZ0R70e5nM/JuXGaXlvzPQdcP/8eTl6dx3Qp9zg+IU7SHHi3NXaSIHmNUsADX
d+3FoaCMqVjBqQT465//MZTVsrpKwlBmUgM3TSMPKEODFsIJic9K/Bej0bsAcbbW3N7ku1j3SqgZ
RQ7UJ01WfW2OSkBU1VHTNpGzvrGOb44kH2+VSQO/QJTkbOsmQ00S35cVIqW1kj6plYlbwVIB/y9x
WcHj9i/BKCsJzgLEzswo7vEUbRYztrIIAXVeAXQf8fJ18KrBOB0TipjY7Pp3e/MSAQ8GmME/CKcR
427uND0x9bgCNLE3KyyvPg7AGXBMzBP8rs3CdYygwHoKfwoCSMXZD82IHdT1X3Bh58AYoylLikat
ZAsPU5E/iZ1MKnvE562fUWtn2m4qDfESWWl9i9V64UtCk6K5RoGPrt42LkOkfeT1U4kk8hp7PaNC
3XLXO3gU+Vgpj55P/W0Rf/vaE7GAMKftsvok8u/52aiKvMflqitQSsY2Ry8XdL1GXR4WGv8v7FmJ
NF6b4A+FdOb1td1+3ZWV9/uUkCMicLgF/vQREhlyMWRY2jnxhJ7p9Tfss7qn1IW+u6NJ0nmBrZdt
mOXY0Pzll2V06lLEbeAJNHDUmyigzZzYiaJEhipuI22woJX0o3NTYw8C17hxv6779I8MjVY+Y4Ez
BPMKOZtm+PkaYzzc5SWGv2HcDXqybweUCHc52qN3iFLo/c5r8ix7j/zteNfjseg8EDJ48fH6cm8v
eX4EiC4T+BhAK6L+zY8wEgWZWC8bQywo61Pk6fE7D+2N95novHfLpPQHq9S999cH3W7pFcQAHwVw
Hihf/rv+qD9uXheBcj2PojFEmnjJP2kLtcDdOMvO+mzaOLgGAHfHD/+/Mdd998eYPSuwOAJjmKRR
p/ZXV+deoWJBqBn9XsnArH6vuLqSl+ujbm+K33ANejqkVdwVZMnno+L5bQ16V8xhBevL3Vf4oA+7
VaVL8920w+/i+nAXFpZ+6YpWB6tOT2ITKg84kY/V6M2h0VT2cbD6+GOODMz9MOvIYcs5S2+FSG/3
D50HCn4oDNirK+dmRCQUvAa1+iXUFm4KJBN7FHSbrtfu1FjFFnngOXjqIfreYvytK3d+elaa30pA
J+0hx9rES3EpW9Tn5xEpFk35SFsYCdS0BJ++a7Fqh/7lnLShzHSsSSPAe62ZaB9pMTr435pxb325
vvBvby0it7VPgIoP/bvV2uXP3YXFU19XGEOFDWZ9X1snj+/zWv2F24/yyqFyng0nyt7zXDU3vvjb
S2QNGeHCcZiA6m8LMEsmSyw0Mb2OpgorNowFdjGlp0+4PGgPVZJk75DTKR5NGvbPChj3W2W1ixPn
8jIZW6VRuJk4GE2ttRw+g8lNhqu67bV+12Bj78dDi+UKGnrFp8Zoil82Oi2frq/6hc0HRwF8BxE6
QAF980ol0xLLaGLyBXL/mLCb+WPrTbrjyxl3tNHqu9dYqO1f1hM40ys+gwsMGUS4lpszPeGw02Wz
M4ZJnaR7lFTm0MndHNfMXLTIavRIYZZ6/vH6XLf1yxX5Rc/c5lFegcskPudbLNfUxEItegzdSF2+
zt6k7rCiSdHlthMM1aIp3Q/1FB+s3HpW1sgPowp5vP4jLi44Ehs8WeSxRKfnv4FSHHe1K8dQSaLh
u5cZ3xIAQGjGtqXyPsKn6j1EU+9wfdBtrvd74mv7jTwETcYtpUlF+23RenfiwW/tI8rNLsypPol+
Xh/m0txWvC+YFpq5lDPP5+ZpqNhXQzGFWje13F7OjMyrqiD3PempEwdGl2vP86Qs4kYccOGNWIuK
wFZJ/BB02AwMfnCKcnTJw8IRGEmWffQyNu2HCjHjGzv30mFlHFoMa9eflPZ8iqSIqtS7YQrF0rof
umaeP+In7J6UuMCGx3Fm+RzrrUfuBZf+xoV9YZa89WgjYsvIVbmNmaMFdjWV2znU3cRDHJErQx+y
ur03Fk0bTte/5YVb0QF3t1YGKJsSp59P1Egwr4jTbg61FsHfJhbG6pKr35Fiy+OQlj9X5tO/9pR9
MI1M/Lg++IWNRAiLo/HKDKUstzmo+P7SlNKcJTSHaI4waHHQKMUwvkFdYZqllzxUuMmraB+ni/j7
54BuH90ccNCrusLmC0sj6zI3nxZ8/ET2OW9TmQYkKzmOUMuchm7vUmBoM7BzQEvUxs/SoboFDdto
0SGxsBISCNHW1HrFE21WX5ooDRWtwqf23IGRKg9Lrdiwhu6xAvhTBaMyAz4OGvQasCJacAW7qxYt
Ezuqt7YelFmW4NyQo6f1Ta2KtAnzFIMaqY8OwJjrH+vC5QIr0wRAweanpLRZMNq/Xpka+hSq7Th/
cc3IDBy1+Vv6xO8lQTIe3g2Hj+tbP9+QA0oflpaUc0h9IXP22oLVgQlmGEVpu8QParKkeiOFu3AG
QKSQ+/MuArkxN0P2eSyyTJ+XEI9SHeB9OwxPS+aoT5VZ1s+AwWzslAs5iDvdrawXMeCPtbu+uBfu
G5ALK8CXChJRyvoT/4i5act6Cq08NaxHR+uR8J5i69Hr855iWmaJF2RFzCRwa7fANZ6DceNi3ehB
/Wcjcp8SDtPiXCmx5+NDtE+LCPXAEPD8eEyyUn6pTOpYuAWl0z6161nF1GruopM7DjJFnmIZZt+J
HIxIvHy+kQtc+iA0WwmS6Y+vaJ3zX0N0O9VameD2vZTYa7Seed8JBFo1oaNYaCcVD41SvVPcVDxH
RhPfeEYvXUur9OdaRF9vxs1iJKOTqFkETYAyovOjlIvzQIcnuS+EptUBMTKafvYMauDGJriQk1A+
pWSzynNwIW/2oavoCZzxQQttYYxRioXqUsinlre2OyAEpuBZrAvc0/79+70HIJT7n+d8tXE4X+3J
UBF9VDhViYIhoGYkxiuQsBZtncTegS3I9u1El9AopuIGhv5SpEYLDU4Aj/mqwrK5/yyVTkI2dks4
UIBCEBB30rQjs281ByPAHOO1bEBY6muPM2DyEEN8DVRc6TUcT/BdvPHuXjoEa0OPps1a/6f5fb4Q
ZoUAVjmIJUyw2fHHHEotXDEE9YH77BBo7n0Y1e1xHE3vDhXtcheBFfc7I0lubITLv4QSw4qlZP9t
4bx1NUMPt/glFXKB32cJ+G/KMVfuujg9pfNk7BzFrhUMWFrq4Es61/deTyEE+jxuvte3x4XT8JvW
Rc0D6ac3akgJ/ytzR51vhG/QyaK2tofqsYw7xRjEk56r9VHB6fAWSP/CjQi9ggtp1exCq2YTGxQJ
OnN0yedw9hT8ybW2nhELpTYT72ubazgPkMl57lw0XHdQNKn73Zj3hTCM9BT8JU1lWAlbWIChUHvD
fpPdMKvmQUSwIFp3rL64pXMLTX1xrhS2qH5QRSRR2my8emohz+c8QOjQhXOXTaHLiRT4+Ojlo97V
mBZ3c5aX77C5Mprj9Q988RRCVVypOcD3gPSfD69UtdkpqsYX1oY0GMzZetK0HGVVNxbp/aQguWjr
tni2SpMkeaI67iNwiXzk9d9xacFXbSIyNgA3XIDnP6NQ60azunXTm6iiVtWc7iAz4h09psqNKa8z
2pREVq7kyrCloEeQfz6UIZNFqmhShaRL+rvGLrq9nmq3YMOXPuufo2zWtc9QY1s6TQ0LL1LuF9HC
7evtQvvcI7T4pYIahmfbpN95hX2L/b09tDCG2Z4ruQwIHy2UzekhhEutCQPDMG8j79F1iuYLHPPs
szqXacYronuVLzvDvNFL2T7c/wHjU3knKYA0+Vtr/Y8wBv0BFJWMxAmNpFwyZCPp6/voGM/HvOyF
3M3wNCmTiua1weiz3RU5FbobcMntNlp/A0XEFXiLvA44lPNv62lj58255oToIg/ubu144rXXZiA1
MOV28hu79u1K04ukJE1RhdCRFuj5cOCXpwxdRSeMCdU/lqj/BiXC6KG9eOM7dEv1PdJOWnD9qGwj
hXWOa2UYUh2fGfji+aCxKzOBiKQb5mCIAk/gpun3fe+8or7bPi2oY9zS97gwTZsiNMWjtW1Fo+x8
xEZ0fLpEuOEc4XKqyl6+Sya1DS2JRsSuVbr6VfPGavnLUIyJUiyFQEpbHgietxk2l1Ztmfh5hnGm
W3eaIScjSAfTeycTqe9KeH3BHOHxd+Ojbu+HdVgAU2tTd2W4bKs3tVHY6pB67CFhY0KaOQn+siVq
QrfcBy5sVgaiuE9bG4zm6oF9Fve3MurjuHDD0qF8UuWePDSRpd+t3rufr++Zi0PRgeNSWNl92/es
qxsz9cbMDa1FJo9da+l4GTcCb8/4FgX30lCr8BJX68oxfTMUrEknaxIvFNJqHrVVoAQok/V5HJzs
Rgh54SRQhlq7tyu64U0ESa/Vw4C69EKpxMNzu2DdSRcmCscIJlgnJu/u+ipe2hkrun3V6WcRt8WZ
SaurDLKnFmZItn7p+iX/EenJsL8+yqXTBq8FOTTKRyiEbc63RgmmjInoQtepkZbGObMDJ+LA7xcQ
cDDusqLqOBipewtcceECh6lALQi0CEW2LWDQiTp8QWRuhELvNVxN2Yb35pKOp85StCgARKgfSyTJ
H+RcJkoQWSWG5Nfnvn0117NHr433A8oIINTNka8r9o4X23o4ysbsMEt26h2egcWhLadBBq5dCCIE
3ByRjC3oDl0f/dLKOyqvJuVNyrbbkz9yHaBUGxshJjHaAwY47WmoOCCpkrSvc6q4PiaO0+76oJc2
1XqzrpNWyYc2TxbIGWRG3EQLDQPP4JRW3z9pXzdfr4/yJs5jZdEfWgvDq1AZyf75ZaNWtYtFSaqH
CN9m9xUtlr3ddyMWir2+p0PuAExTxFMTY+tR9PNS77rUcz9d/xUXFhitPzhUMIK4BrYCo7pVufpS
elo4wRcz432pGJ0ZtHlTagEC/lMOVY3uU6wH9VBxRm68nBd2lwO1E374qixLjn++BqkxyMHuVDOU
Yxw/pqWrfYjr3jkkNV7vwbxM5S/DqZSVw3irpnzhqqKesJbmuRXXksv50LwndTfnjRmmqdHVp1RC
AAi6XPe+GN2EZ8u+wWxGj29cJRfuYgfkKEZUeCmuXfTzUfEk8NRR781wggKxj9BVeg+pFo4k5qan
65/2wuVBDkMeg7EVhLkt8BEtrFiMQuihggZyfUBnfrR3QxsLnM9VgKyoK5BMWM+jqVTpaxMP1V01
Cu+WmsaF0+RwTCEkcoetgu7nMy7dsiU68vSQJANN+j41i73rCPQ2r0/3wvdEzoAvSYKOctQ28nPn
UXc7gPFhn3rxvzXFKEyUrKbbx52Ly0AydDcKFBeODjk4lUqXJJEhNxNb3IV7UK9wchjV5XuBvtNj
2y3vUryjjyCEx4cl88obpbhLk+S8rAY468C/75Q/Inr0aKUFqdoIMXD31uKfCVoIRKtmSXNPUnwL
yH1xPNqz7CCSbyZ5/vEysyB6HVojTDMz3TmROQWp2lZBY5TFkQBG3l3/iBfuAwobK9kAux9Sz/XP
/5hfzkuQyUXYYRENel37vRZ709ckmV25d9xMm+JThFpFCz+8wLHkgL1ueQuieeFiply/KjxQXaFD
721+BObbtUjwngrdxnSFCLRSS8THsZQOIUabNuqDlWXDoO97L6uyD0AwZimCTq+R78A9Pb8V/r5d
FOqe5ir5hrQo0lebS3LyhJPPdWOHFaXxYh/XnbxHHHcIYsPM32Ek0b9zUaH45BrVf/H8M/Zv0gdJ
6qo4fv5BJrlAH2VzhTjOD1PAW4KJZCxrHO4VtRbDw+j26RBQetMQsgev/uv6hnh7X7LZYdogLUDX
GiTw+fiL3tdaiqhBOKRDbWLKXY7HoVzQrW9Uo7jx8L+9MdfBoEqCbyKN27YZ+0znJTQrK3Qwdtm7
WVIdcixqTsbYvRKARJ88rNCeKyOpjoscslt2YReHJ9qCgr2ym7Z4eFpeAgJhZ4aMNz+AJ1P8prSi
92OizTsxR+IpkTQBdqMDhx/PIzLgG+HWxdUGu7auAqHJFlnqtWbqODCcQ2mV5QeIyO87fazv0mm6
ddAvjYTjHJEPwBPkbzdnrF3qrLET1wyVJjkVsR39iFMTb7dhSv6ydwy6Y8U7oO5H3XIthJzvIJ7b
plKM1gJoglTUi+aB7x4P9PzL6aVMZDwmO1xjvC+gMVWoRpMsP/39FibIIJ+ke7zSrc9/QGrkWWE1
thXmy2iEbdFN7zH1kH7SOLdU1N++tWunTqcQsQYYNGzOh8rnHCWTwbNCJe5sPFoI6FMkjIzq8/Up
vX0WzN/CbdTEedXfvOmLYvbCFI0Tki8nB0ze3w1dBK05j1TDr6PlViHr0m6hfkXhjAIAd+HmFogF
b2EjGS8yh3nyu84gG8L3qDrZQ/V35gqEwGwYCDc0QWCggdLaDKY0Aud3QreQ9p79yY69sQ29xZbl
T4TUzPa7jmjr4LdRX5s3Xr9Ly8oFo7vorq9yYJud4vZytNQ8ssMWTZTMdy3FDQSs9UDByjP3tTr/
5++/I/Ky3K/c7LhXbKbaGo3u1rFrhyZs4v7koqPR+mZfxM9DW3roeRC43wjT3kZNIK4oRf4uRpBM
r2vwxws/NDjqDbNiE/GL5qUZquGUOI39bOGkcFrSGJvkwk2rv09jGRZJDMANQBsoNJ8Py72ZV33J
DnJaUwQ9mEYS1jYvcJcW2U6z+nnej5GyvE5SLW9M+cJnRZGKPi7y9txFW6cb5DcVrL1TN6wiRQZY
tyn7FH7xYWxWwTPHqG5sowunBfIDl6q3aosBsdvMVVdrytyMR1HXugNe5z4Msi6/jYi83qjuXpoa
1cdVLY+VxXn2fChnIok1m5nKHE3SPUZn6h64jIkgrTbADULo+K837CprCt7hN0V06+aOelhko3LE
UvZDczeNive02KX4Z1Hn7gmJoVug7ktLSS0ZrRe8ing89PP5pc7gRJoy28Ajq2rXTT2vMb4fHydj
1d2+Prc3bUbCO94o3n4azis2dXM0MKoRHWKDXhgNjYWtZKp8KN1s2XdVMx8yq4X3qxhYXefOPOy0
gpoULX9L+0xR9pbVy9uQk5+ydvu4c9dHc7OF7JQY22io47UY9gVQh5LP1WwhfLOkfXFna7PxyTSb
uD60UV59v7EO66b5sx20rgMnFMzcavryRi9eb91Yx9TPC4tFV6HJVlXnj47Xfe/UFCu9ySyHO9Mr
5R5NRkX6Fi4BtMC83ix2szm4n6s2qZ4dxb11jsEBrd/7j5+GFivBMKnJeraQudrCYeJGYA7WKsO+
1nSQPeje5kZAeazvkX+LSzzUy0gtdsM8O+9ai0Tfx0IDWvooa6VDoXlsq52lYG7osADGXiZgAAIP
raYJcdfaane21pqIIhpYKC5WmhkB4lnR50TB+WQHa2RePq3imCc0cBQlGK0oM+YgI3Cd+iDLPFua
QWnqhSaDKZJDLP1xKfFQxqt5SKMnWZZgPpPBMGEf29VUaY8Ivo6e6rex4yknMzMN7M1xuHPiJYDZ
NafvcJalF+cP/TARqSHEbMauTyzaJB81rR/Eoz5mBQnZEnlG/IEqjt7+ssbEcU8RVoli9juufG3w
vWbAT6aGydfCvcRysrzHFmCQPr6jdoyhJPKKQTe4kfZiuQ341FwA8UEDOp4w4rRgUYkvDUAQA+5G
vvySqToX0tfQEBd3c6vDtPJmt02PXTw25cPsisF8TmKsR8MZfG161M2ucLHN0Etn8aEnl7hRempx
V8EPnT5SekR1rtKKNtrr3mybX7q8nfNT6lLa3RsyQp4R60zLOihtF7n7vjS0MqDdg8BTa8d6927E
Jm35GVFAMh6V0dKmR6i7BZbXnjWX7ZMyQYTzEYC3ixdp28ny01LaHIWuLEuTx17ie3mYckXt3zlx
VSzH3HbYX3rtrtwnrYRoEAJDQ7P2DrDq4gVtUUzul76O6+kXSiWTZvvc0nl/T/Oy7H4saIrWYjf2
44z79whH2gzqJvc4SZqxNEXhu0kVJ6XvGA0WlMFET43vmtYwrD7qso/o4fAc9vWjV8wi2sUJaV7v
o6ETK5nvKYnpPix2RTsN9/B+POFgMfHXliKtRRrQAbKTFJ3b3mkf0bWhSBwIG0UcbZdi4b2cJvpX
hcYkOOdPsbE21wOvh5GeBAQHKY53ldmU99q04DZFeVw2xd4rlME8OkjqjFCSjSyZMHA0PbcffW1u
xmSE0bsAgduVLYey9KsuEvZ95TlQfxeANvVdLvPOe8FJx8BYRZNakT5h5hR3P+NoydNgUrOs0/YJ
3pBdF4xLB8DH9Bo7/2IrkcJF5I0jSxzQh0jSMdDqhP7cTlqLVu2tDPNV1JM10/YnqXjOdwWT9RVI
qNWP7TBntR9pee/5Kzmo/JR3yiT3vRCdePTIaylol63IP1GDcRU0cqJeHJaGZp4eGHpi608OLc1l
Fw2dqT9Iy26su9l1SJ12RQ1b5ajPUdl8i0qaAvdVabvL61gMzZQEytxJzc/GJY9/irSVQHhULUo9
4tesURc1wN7d7o5Q5isQTtiAKli/LYsacTe5MhanTG0ceQeRKyseJ7XT55fOmrtVYCeOIy+c2tha
/BJlKPNnXutdvPgq0meZnyJZs4JHB0eNfkZmqczfDVGL9pMWJ5O4b/M+yd/H6KOpK4klVr45VJlM
6uwl1e7GW0zvBTt7qd4nSDgsYabYna7fJfXsRMLvapoFOz3uHVChpWWDjWjw/bK/JUajxD9SObQW
aCBalftEl5k85kKozUGXgx7f83Fb8UMgD9E+2pOlAKXDzgsNcV9ESTL+I+Mqx13DkG6GzbC0huEU
j1SqeFbcXvtBPV/Fs6+dPHV+j2knf8lwkcs8tfpsO4ec6lz8LLpGDk+oByvDnSrQZP/EBnHswBin
RgZ2a3biONh4454SfVCT09wLrbjPqnYa/sGB1MmWsO1jWk32UGjZXd/XYxSmcyoGLimh0ADS4zbV
vg8OFOW7zG0qeZh6NZq+V4IHJHABHqE0Z9duPyx7BHizaXkY8S/tPi0eglt9EDUmPAs1Tkz1GyRO
Yd1XyTzP/aGYynj4oiONae5HF98bVH+sqJRHT9ie6HwqzfCjE+gRvROIJctqnJnGUSBjMzfNh9Sc
6u4LqDh1rve2jLrm2zSzfeQhmbrKIakBqySedS215rscX8XxybETapnQ2KPoRJ93qjCz62O7vitV
mSp3jO3Yr8s4j+nHJOZU36lkpNNJKHoKINyy6jn1C9NLHwCCRj2ZaOcW3y2Mm8dQ0vcos53Z57P1
iYp/XnyZCzHa+o6HYI5OpQU0oeaRzDvtmDfWLEd/poZt4+4GROI9NWUTw2CjqqlFtsIStvCBpJGd
eA2gwJeZOna1rzIXoIFfWmXt+tqIv8dLJoiaH5usXMp9PrgK6ptAi1GIKiFIK0GluHYn/X4i7PTx
9Z7rUzLLlseiAWcb8G11ZDPK1LRPMUYQiy9z0KKhV6l1ss+VuU6+WnbtzfeGPbXmuJ+M0sGzuMSA
+qvsBiV9Hw+eLvc2HOvWwNHbiTx/6nqkXn2czoTe7FTOafXkmGPyUapAex/kYkbKcViqNE32QHtT
R/gL5nLL97wbRfFv1zYqv7Cmsu29zHHbLJ/qLDFzVKPJkJdgNsuIWHHCV3l8MmTnTc9L7xnzoegk
3aR/DDCqjRnwTk7Ra2RqBuL9StMDJeum5FjBItSfYhwm6hDcAXTUHQyNKMX5bF2RArTkT26latr3
dVnsUCGAQjnrC86h1YI11kvWKHwqHB4rPLRYKMtHN8f6t0jy9NVp22Tg5TaQepFy6IjH4kmGWDJH
P5q0o+uuCMKG/Zw4igh0+nVfrcx10ychKjc/Fp3bVkdZ5QTcKooVsJJjvTlAw7TKgxSRTv2zEYnH
b8Wx+2lsI8thtFZ1MZTrIs0Hojz8TF2JwpSLpfA3NJHiT5gcq0AYY2dY7S5k8WoYcWQ9TwU2OHtA
H7LW/bxXa+8INcXMD3J2Gvkw5WUbnzRFgtJsUp7R+7KoxtfJwK75pWlcxfsaVbmWYl0+2u9NCsbK
ewXXq/FHU5b2KxKQgxHYVhS9zIvF55yMwdJwmS3lzxy6Wo4bqjBfEYgzXlptWUzfq3SvCeexznfz
Stu5U2sVHQ3hTH22K7XeJvJtTIvQTo8pEM/xrNVHbtvYOgm9Q/kVDkP3Kqj641xssEy/2tps2sDR
5mXeuXYk411tiuQVa6axCjRHKV/TuhE/c9ftoyNONvX8bSkdo/g5L6v5F9rRNrs5EZo67WwLtA92
PXQqvxFgSu+dkjf1+KnXO6sHpRtP5WlB6qYK1FLJygfiJEHlussJZloe84b4PGqcdzxvqXo/0ow0
d547m9Jv28lV0c+S2oINa5w5/0ZgtUjGPNLBYwxWRRybrCBcHuc6ysEADKZ80Vtahg9SE+P4xVRo
U/miRld4b8du7J3ymiYBQdSCc2cm7diwdhit2Wwfy5icPZhy596cZhS7PI1r8GEYpJoeNTNW7JTw
zrNxVx8s9X2RF9OvTK3KAcU5y/yQGwoGBzxhpu7b7jDMz0s0a7jBjCZhQsX9NnvpbkGKQARW0TT5
Lp+HIbmnnVziUN5oXRoobuyIUw0b3PvK81la+4xXSjnSPJuWyF9UtVV2Yw19i960W1bH3HC76Clp
sbH+nDutU+1HFMSNYzaaah3MiWW1BzRm0vGxm1tJB0lUXf2dKoks9oqT88TFBtfZ1yZbav1uxful
sAnGyTvFxmjUnw1zsI9NJFqgPqWBe4Jf5lOe7D2UK8cXMgtn3Bl97mbAMhttudMFNE+ywyHKc3yT
azeLOdZG5txzgwBr9a3Wbe0gyxuJ1vzsDTt79ErBiuo9vW59KqOdWRSjE0CMS5rjAq2q9003zsvP
dasaw6FUDbHsHDnJeZe7dTT4s5dn6t20kM3v9aIVxS4TOeRBI7fi+cMyto76RYoCtcWqtopK5QgR
YsWn2uvnqf+wUDUFOAEa2xuB8XZaX0ofJ7a4SEMrmhyteXEjQO9Em7aZZOadXk3qU42ZuHo/qUXt
7Qwb2UFyrAgWWGCak2c9TID+bD/NmyUJZNQOMddPjhX5Gv2MjylsheipBREQ/2i1pq52YAPBs0qZ
OD2emx6J32T0uG+5qDd/yB0b0B5TcpRdDsbruwsinsPXKsaX2TTS6U5rooLujJ6Mxp0Wy769FzgM
20Hiznnlp2rnvWLFZH3M+anfLIJZ1Z+aoej9Ss7ChUWizcWeY2y0Qc5k3O9F5ahox0qaLBBIi8Uv
OpEbd8ZSmO8w7oipjHSa19zNldLUx0arDBsh3nJ20dutu95PJyX2dpGLjebufzg6r+U4lS0MPxFV
5HBLmBnlZMuybyjZWyKHhm4a+unPN+dm166yLU0Aeq0/Wvuxx9k0T9uTutYHFk69I2Xo6ZKUd93k
HzwQcHSRjG2FbX443kI0Z2jZwWVvuooc/mn2P4A4kuY00c3pZdUwjyITJOHMRWtmRFteXEd+SoFA
PaZjPITH2bUGzjkzYGtd12sVr+/K+DvZ1ur3WLu2nUZ+HX7bS1L95XM1Q6Zb8qO8ZJkd/qg8HgLr
KkWw+2CLGDqS1irm5No94M5V8KE3FXzXOz2cWe0pcWRhsg1/uqjHkDI3PAdyFOIT68/cjuWNaW1F
Y+yEXNj1+iZA4gmEkku/YdyPksp3Uo9ohL/Bbmk6QmCV91QQSPEjXNhO0sbdw7bYuz6ykMRFfZdp
zJ5YZLXq5tyy5GrxMI3Uy6iHJclKYAtKcXZAmW1QzloI/6jGG8OUaaXeeqiaN3iUiqbLZWjSwajR
yRq2kzrT05JEKU2T9RPX+LGkoVA7nVYsIU9hV1/15WWwbycc+GTdMxjIeydqMcvuvjIf+HZZ/HQp
DPCAoOAsrUj1+KHcdpoyHfndP/azCVOvtRzLZb/efPebWFrykEXTbGm5JRh/k2N1nmPPdKQZ2Mn2
bPl+p/LmOEJaudFH3WvCYx7wSPRsqzwhNU/fdf521za0i3JR/UwSkjWd5cBDOkce1a5Z1PU2p+Ve
1lXaV+zFqbUnUKUmGUeZruHiflvN6A2Zs5J6knGV9Uu2dZN89XllToG4q6oLaR+7yevm8FTegVpE
9NOq4cdM5KFO452uVm4BJvq8Chvn30CEPqWwEwH+eQvSyGup2pCzGeXUs/L2tsnG0Ko/J1eOdDaH
HSHrbLRI2wPV65yRUlYnw3bygLYK2JMu+ICNbsfeUFRKhBvPjA5/SBzJ8JemKfZWxjikWHxD+Q4x
PgapFxjP5fFsvJ2AOxtBpW7RApb7SrJYskq+4HaNmXBiU7MUOFRFlHzG1xHO3Su/zicZ/hdZV0fp
4B5N5naR+Jr1wX1jO+9dvcbX1Tb4O1Op+mfvYp0nCy6tzC7H9lFtoC08Tcr4h6iOa3WHF3Li1kh8
qE5AaAMIMhnvQ/LU7PFNBDN7OeDBhdts9DBCC2dIV73uXtp6wo9IljRHxc/WQ0GW0owp3yNeLkWp
VOvcMRVN1M3OOZGuu0NmsrUMPs/P8QgZQqNoCq7q+VCnpeg2bKOVs4k0mlu3IvVvGobcGWP7MWxW
aXM6265I0UgnblaFbfKf702NSGsefB+NWxP4GNLfMqbRsk0vDED01UbeQF/xEU54Ml3GAf2CWrFE
EXAtyBbcuSLzpNePxCsfFlPPPAudRU2/+09hiYSXT4QeL8z4QFzOQOcira9j85eRwcVmI5T1n57W
Lij2fgnfRk7lIZtUTcsc0br1t93KidaU3Tn+DO6kpnxQrG2prLGhZYa40PUNpXI1PHG87OvjZHvi
NtrC5q1pl1ilU+20D4pTejyZGF3vbS8FL3JUkTNBJ6hyLqpxKL9NpGWbtfvcB0z3HlSjzyB/6UAT
o6zrG9Ol+LfDMuXaMlM2gEjUJ/Rr/XTyAZ6OEwAiW8sU9nY6i9VwsE9bWXNkkheaVQGW24LpYmkx
BwyqKWwolOSHvZnyaW5C3bMpDu3Hoa0mLsSu+WS9WVJH5yq7fQkby7dvXO4YneFjHdW/3rKRQk/E
wat7R4Dp35QKl8GlbKg8vEkYBua8ZCx6mz3TgrsQqoSqYnQFMDBrsszEQSh3BvTqPxw2Qpl0H4lk
QFxNiea52tfwyI9N1fwVGfnVDcPIbmfxYJEDansEWmQwpJBLDgnU9WXeAbKzuAkw5cja5097pYnv
7T19DA+WZUaZbwwPFTPC0NoXu0X11yxz2J0nW7YtvAcio+zqOkwyVvKtIYzQq9fzIBSl82Oy6OAj
CtpoO0UrgFDWS9UOKXiolP/mZg9gECyWz6yt4mjIxzgg+DI18djEXAD25Fzx4P9PTcr8MCw13Uts
XP3uMunNdBKF/KpRynp9qP/fSD1WynqTQLxuKhaqeaCctimass1YDs6rqQy/fXfmgBsJThlS0STs
wCNls9z3aHmsQrMW0Y3lru7NnEghziM6i/cKkeWQbRXua+EGkzmVgVrel45uoPTgSmvznoVvICoE
BqfgpAcz9Ka1jgo/GqKnwYoAbIJa0/HZhT1POx73cxElRNJmeF+OV1dY8Qdl9XF7G1dGOc+uEAPz
jTvVVYGPeF1SThXhPVxhW5G7zWHMTYQC67XBpLHmeq3RiHYDN+XJMVsZZtzSSmdJzfJ7gxygfBa2
rESh5sB55cxNqrwc7PFj1SoQqdlIWblrbBX4BfAqu0+iPe+1By5t0tkZrb9dNIoxRYwblFid1Qwe
0VT8YTXXrpep0Bc3foshPqv8QX3z3VtfSiV0jHTMA9/THLHdjFNLLqy9+Dvkg6iaa8wTzMwpafuq
LWS3JVXRjnqKsz5a+3+TZ+a1mAko4fw1x/Y4ycD76183n3Q17A9ntoGB2hSM1LdjzLKdHzHVpbme
N/W7GabwM4QA/C6dZvqsEosAv7K0Fie1je/uBYcLU1W7DqBh60B+yn0XDEcxzNs65R2AAO+ZtS6d
g+546rd1GTLZHsEL3210cDP747svoqkjoKQmRI+okOB9YNtxsng2ymd8DSOV8dqG6VQxZQMcrjHH
V0mmxphOvqlp0OEJ/XC9K38Ss1MuWYy1bChKuAxzCkF63sQeXUMNAv1zifdmz5tuMOJyuLt6Q7gy
1rm/SPMsVk64Ih4nZe4wftdHwZ7F19WQt5Bkw2bB/bhNN1Z87JvfZiHBBUsmS+HpbAYjGYuFvlSZ
JgrpWBrsfc2uFneGz7kewyYz0jePg7rquwZmX7phNU2KYAVrE+XRIuK8pWFkhuGq4hNggludfHvd
/zmc6WFRHUN1s2l6c/Nxhx2BiVuJsNFlDfzR+lN9Uv7IJzgSNjulk2jqNzWFgOpcu+PH5Ow7s5IO
dZcNZDLOqVTT+GxEI0QuXKv9CbduNxm0tvkqNzajvOr7hR7Zronf9kmI6Ez/U/knmaz+VluLVPcV
K9NNE9RryHjv6J9toKWbtUgpdrglsvlzVEmtPsumbm86I6LkFJddZLIA6shitZP1LWCLlmlAw9Wt
8BGFp+5iFp1t9lrfoSLplqwP3WtnDQfNLeuwIBsgWjyZD+s8iGw5UJhkYpnrK+xG5yGmAYBNMNRt
grvtKoWBVpjq50qukigCiCfmMSaxNu8qS74xT09bunkbVSG67twtVZ4y314Z4wfu3Mk88MZN/RAE
Vq1vm2Nj13eHoPqMiU2y0mUDhc58LqmHeEKMmqnEnX7PRwyEHjd7Gaet6NWHWQ6LoochFmWmACeO
U7VE+t3eMXTa0HK/yzq0fvqVXX5Sf7vGzD0dYPVhWBI1+GuXYgee7NvFqyaduU4d3HnMpFsGzTj+
NEtVfu88gY+ULbp78jGNeinA/6TSvUX0SJ+9Y/1ud4tGvy5hBczQTZu2sBJvhODzKEJPh3KM+4z8
7asir6N3I+3mhEiiLeRCzPWGZbDwpWkY9Y45IOtczYTpTEkVNTl+cbXmFNzCJgqDe4Bfu2ioESsY
hxTHu9hyvQTsAvZSH95toITlZJtagYhmfxufI09f7bW7FHFKAtfwX7snIyKkctg/om3W1emgr27L
AYy28saqltF9tFCL9qcqBO3luG6i+9mptAuGMzQfjiJykMHXnQbgAvbEdNrFsZ0cv3fwcoU2J+W8
OdwbkTgEc+exN7+8mcvvFNW1FOlkxvorFrExUF6y4cdWUe3nFnwp/35wdXxp2GjikwpqILTdabxz
4td9fbZ62IXzMo/z9iixjkapO2pQQIiPjT15YZItsAqJOGOabRv2N57RJ4Repb6UjlSCOcR1frR7
VJsz4DWD7DpQBptHRM3sTw3uX+6cfgC3vV7or1iblrHYer04HBJV3ffc8KK2gAITozXloqGez41c
3WKofSFP06x8kR0qnrsUBCGxL6HfB794pnJxxgABXH09peSpFyoq5UbDUIIHfTnu5m6RQJTakkdq
AVk1qYTmA6iv2p0yxUrGSabtsBGZ29bMjwnLMjkSY0JG3gQ0/cvlbi3zfXHD6xeikpYmm53/isrp
bod2Td7MZHE7o3EDftxGc3Vs+Xv7ecDhMNWM6BSKujpc59I6y2GY6oLy0xsSMmS9vVcmtyOrvo0I
y/kl6xrZshMv7AnISZK+aEMtZ8Z6NBYI22xSs7tta6wMaiF4x4nbbhlZBZ3JlXL9j1FUO1k0wosf
yFNkcLcdvdxDYEzVGdbQGW7jKCi7B2s41uoHtjJhXVCXcOQ7xt/WdJ6d43fSKAEpNpCvcBeIppW/
uCJWN10C2fePLZMD4HwJvZ+NcbjB+HmD1xZNPVPdzY21xadKl7BcVuC9JktZu8W+E1KNbS5sbJKc
q4kB3cZ++nBV1B2PGgBmeOc2rIcuLRPtHg/96LTDm+bMfy8rdzjeSPvjIyfBKh4KKN7pr79463Di
Ze01LjxC0p9WiYXvN/V0UjyU6LjVWbv1WsQb0/1lGgeOxNnQ9kyToh/+2SdPkvoMxNVeJmLSvYut
59F+83XMN3Icg78WaxwuPJRJeDl4DErzYlM/fVwQ/0AcpcZZ6uA8Alw5qRhhdO6PGeQh9RlZ5cs0
7Py3A/o2LOWkNAU3LpR69NFHKFCwKCXb/jzvki90F7ErAUzbYHpr19qitnvzRHu3tWw0p9mzouTZ
bOFmnWiF2uaCzPNhuqtj2yyp58KhXgIz2htcs9fIbBp9Pd3XTY/N9foh6bsxMUH4Q5Mvvz86XGEV
swxsXvBmglU7QYHWcREtYeIsxgyTZhgeun0+/o3HwLm1cexcltgt3zW4E16jbYcM83oVR6lQy7Ll
ZVctf9UG71dAjnV/DIqguqCQpE/yLTxGDMay7h+3IDyGm8pSKgMO2jJh1y8s1AvPtO6J8+a9DOMy
S8Jl+dtrtdzwRAs+GsqB2Chn3fwxmOysR0f7LLsrkn/umPizI9f2PdJ4FucKN9Aqys9qi6/1B6z0
3qB4cOV+N43nZqn6d0fufniy514CFdT7nwhgNOGs6kv1X+853WNoL4B5HRMIhZtCGOu2b+W6Z7Hy
wteW9oExlVuQfBkloSoqsTSXSgTJI2oLcKuyrKJ/wvMrn44CMIPXKTrog6kZ1vZ8aKuOoES7C9Ng
a0L3UgWuOUOae3fAXcB6/jS8XluYT8Ab8ZhaTb39812yyFekETxu/FYWSzy320mPk9xPXpO45qkd
CPipA+JAChj/sbCDmgA17GJBHrOUQOREbfDZjjUoQKyuT5eqOsq/0NjzZ9weTwjLkzHvKFID8V7o
IUk3FztdulojijJ80VGxVBJsdG3KQ+VGy+28ogdaslDagzy7PUdUWquosXOuHKq2eLguPXMkm4Xc
zUYgTeyzK+hhVi9bqelpbXD0sjMl3R/mg+ERZavNBhYuwWXhkvRYxpSHFnOuOpz3fVN/k60V6qxm
mftNfW3isJ3Fx7+pQtmZ6XJuvqKaLyUITC1f8JdGKXK5roZ8U+NjG+xRf6LsefE+xBGPX3reO7Bm
WwJMR7I+fpFzW7EdmCv+Ezg2nTJDsiQfBwog75HCye2jNosaARqH3bqQMNS3CHOWRPNUQb2SmsDS
UT4Ii5s/li584YI14uyVJipPwo6a5UFYvQ7B2+vgq44n+z+cZ9WagrDb9uvBUIRdx6Od+e3obayS
Q7zFX5YpuXHKve2KcdzX+hzoCOZ1YQa7b6axuzV24pBtUqHm8PmuLHiMfS1k0E3zK5cg+9887B2l
6NJeddaErVgKzewrckxIk/ySc602tDguZ43F49+5OPiWQDQFGFvuwZZs98eyC4dfJxLk4pzP1blp
Y68GG9ZUuNXtGKyn2gloAkcgNCZj1iMB6fIycuhB6JOdCX4xIa8qLK+lIJFNip9KDp9Vm5Vjvpqo
1zU3dTdbmdM686+wR0ST6sZXZIkI08bppqoScUPiAY56hFokzDY+Z0Fs1dGaLmj7EYPpkOacanHo
ztrnOfiy5Dauj4e1Mdv5hkxHpCiUanaEiP7zLCWnbPWXXeaWqZDP6BiRan6MsrfS8mhnddsbQ0fV
dTEA+7K5ikIN4J5y6PplIQ8OrzTZowZsZjaigHVA+ZHIln5Lx1cNc6MFjpKNKkTx0qIuYo8+BEzG
3K/1chvShBdeIjx+MpfBUh03fdX5ddHwZgLqo3wq7OI1GGu0eG3wUO9t/zLX+/KLfaZk37bs8bUq
neCGo0baeWIU3bKuGa9Iveqtm2Uw1ZDirJ7aomyW8fWAxv3b7kfy6M+0QjHGLM23ZKIEb4aBnbJK
QeiDc5vNvUSHx+iFvO2ptY/ty7aabkt3xHNeOohkuGunVt4IcEbSVuC6roOps6T20Ltf7OwDQkPP
HX5M0dC1+SIcqLdurXon7cLKjjInlvvvvh72G457cxcB0MNt+nXV5zydXipj838wJxoLteXEeR/3
B6HJuuaDj0obOVvoTDpIYT+OpJCxv9y6ba/ffTLdg2wqy4kcLH308GDeNt2SD9r75Gdbis51Ldpn
t9Lddrcp1qVmRDaZ4sInSdalKchLD99Z3g93Ck8rrh7UBC45mCdac8w11Kpp2UwssUYgJh2t9NLQ
75W6ezP/DOJ2+OJ5iACkq/r62Y7turie9Cbn6IjLrxhJ4CmOS4hW2hhouh5EubyXpF5AxjIXx+cg
KYOeCvqRZwEHOZGCbo2AiJum9znP9oMzYvcXrShZwA2LGKPSpw2N/n1ids4XwOp+zTAPmaZA4gFt
bE2b7F+71hl/+wMARaZ9Z/BuaAmR/X00VQOklqvm+cib2q3h0NBXFlA/sj+vvE8kpjIIhhSwaRzh
77mMi2CpmznvQ+FDL3gtO8NuyKw+C7aI8VEmytY3hDzLc+jK5Vwvh/ey7rHdFZKisP6tLzv8Sy0v
l9Fh4C3OFuMIJxL2q4tsStnxRZBNeUt/zCSzwHQ+8KKFSuF+rdiUcs6/yjkb8uFYtgNtIVkYRhe4
j/Jc+9JhgmH1P0inyaRLNE4q235UeR9J+d/edVXJi477vgDlR56r2H3+htFUuzkUcVBnKAk9O+vt
MvoMgp3whR3iOt8rgbl+6pL6FA1hdN/7evnHp2p92fMxz4VgB7Uv3hhFMGdIKCGnyooZNGrdRaEw
bKf1L5JqFnYE4+7DFBnzY+V2mrKmtLa7g1F8L5yxtf+SQq7vD7K16rO27PhVYy6hJK/v1XIJlWGY
DQbZuRk3Sttj0iVWMPOGjRAsiYoUIEuUE4PCRCQT+0EZvZvgALWR7uYlF38u5/J57f2quTkQdIRZ
5G96IKEq8lRmdU3gnhprtjkAlKNULgwpuLDmfWKfj5Di2mxx+vXREA0kso5exokrFDV+kJZ2pGEL
liQhlLHc9/Ki3QXFE8E6LBBzzEDStXHr3bADYV1T3O1BxrNSWxjXQf9Opm+9R1I+EYg47tw4ub0a
sFWwWBWlVbDbM6P4uNe/6qaJrT+G/ak6T2BifcYVOm1OCvky6hsOyGDL0agC5+1Ij6JcI1mWmU8O
VXRSEZBnpnUQ6ot2FlTgYecajmxUchXX9MxxMoWD/Zkgav1qA+n2vIRyDc4OO0h0/Zecze3B7fgG
ldqqbLHKmH8pqFFEL+PZr5Q5agTKWJ7a1LegVvZoHT7aEm3ZAyG3VX3y9Lj/6jq5NJlu2tA7+axm
sDTjKNRZqWXnEZBEnXOzWpzX564hH/feB/qyTqxfkUxd2KzozIwFiNmC4dkXPCuWlQu9LXeeVFQw
jPQ6U8bW8fFalvhv68NQneNGlj4TSNMZHjiWv9yHO19eNohme5EDak5goWDx0mS5yuotWN3xFJSm
rZ5MD++fh8rz1SnkjIi+3WiO3rHAlvtph8KMbtskXv963NfAH4MLIDeHFFqlNngtmXhDhVrFLOOQ
MTwtD85st3etQ+FdZ236IZlrhzABjoTHid6Bn0gk17AwPRYGRIHx6j0opA+atdnzXubIN1W2CJJG
b0uh/R/BIpKnwRdHl0P1D9Q3b8H4hunPG+4q5B8b0HJtQ4/FpXVRiQBVCffJtYsIxpGVxm/fD1VJ
83Nop7C7GN7xIxbQjtC2EEHM2erc+R7/D1IXseGIuOpEWsGxjRuNQz2swhyVp65SX0ufWdcE7MWR
t2Ivt3yiOFAm+gNEUlJKQDQySzPRltW3Ml1ynCM8RkfeJmb5hyoWLXANtC1hNnxz0nivC6epy1vC
a+VcbN7e/DzWkGvtSma+HkfF2g6nepWPV7W0M7k1ze/dAvVNQ85hhK7ln35Yo3t46v0FKcrxHx6o
CF8BKDcADSJX0krqbpjut8ZH9zLqzS9UE7TvanZAYTQnYW4juj3SGWLnFZ2M+rdvKCdZDNro2Qvr
rUzHmjiyK6Q/36lqj2/Xekp+TDDGj/S49F9rolim1tqXt63ogufG3banaXGoG529hKEj2fST4MWB
889B/6sVDPVGBmpP5bz4X4PhTkW2Ra5bVwXD3SCMzdyF7S73E3t/EIMNk8hZMgTRuJOVPoTmn6PA
3eftKs6XwfAhY7afo+2Za3oYL7cK7UzE/l5cceOiUaE4dfs4n40TjV/z3ns3sgzCG0pQx5+rszp3
lb9asKg+K1EwznWeTDB9weo+IKBUBWu0fkF6+l89oqohozxJx5YkIqt3mCxIYkLIMpTm0tfJJ347
Ij3aK/00i7MdzfIJHVz483pDnzsXRs/aedna+M1l9Cp5jsf4vprBv13/8FOCd+GXA9H/RsibPEL9
nmiwfRl76o0JtLqKWhL/1G7HeleR7TDa6g8Cha9BaZQI43E3IVFM+dMdFCvc79d5nX6UCyGZWTMj
xNE/m9livSLZU2UynjdaqPch/Blfu6SKIFq9bGTXfAjqMEIjPsvlvzA0tJh3Th89mLUXN3oN1wrk
dxEo4eMJ7UizPeJT5+oGMkDtTcPuejLTNqmibruD8JrZibIw7oIP6RrrxWD4fF9iTCH1VC1PkzVW
/2n04oxWpDZ8hoNv/1IsFH+sxfJ/jNbgPEFmT8/22g+3orL0mtt1550qzop7h8brIgGHvoPUZ0pW
hzt8T8gs0dnQRpnG/hwWCuEQ9LubPB4yuAqNNlkAs/Z/nM49DrqPnfa2hy4+x2ik4cvIRn8PxyP+
lJz6ty5s6XcyIDiKHh1oEoGWXwFZM+eIE0KJ/YGEyvFn5Uim+FiIO5AybOpDZeY3t5T2Z4DzpGAM
gLvdBHBdYtzf1uIjFTWdW6h18X/G3CuXTm8NbAaBrozkbxXn9jMJsfwoa4ncv01yNV3sQYXeLzhu
eeb2kIfuuCJ1TxpqL0cdvaPiGu4ZkSfuaFTpz07n9784nCOYu9K9tS0CPtFAHOWUYU20z7uO+zt7
RJmNbsgaYVecYf/r+Vb9sof4cvqmtR6jsdtfTbu4e+qtgv5bjEF/rK30fjd6EbQZQ1DdMKxZG9YR
v3wjK2D4vRPfg2jY8ZuvpS49fn5VNkAjYnP/AAjI1xDxJ2KVI+Sa26een9PCjz+jACfynxm7Sm6c
wbeAIhNXXB8jhNQccYVtYNPcb9WEP2Yeh6bQk/AeEFPOdxJ55J2LfiOV0WiednLC6gx5nmPlgR4R
QsY1j7qePbIAKZyek7k7IPQBEH+W1dq8dHDeSEttawdtrqbqjzrKUeGvQkEkjTX9V6uV6uQQr3ca
yiBhaQgaOiSctj4EikGfrGDGyEeD40KC8m7mSzjgJnAryBA9PzY/aS6ZVO4Id9maPOyJGrhFG7pu
n7bZIcNTZdxaXBhHHP/Fk3bj3rKHgRGZxLLU1zQIbaeAa/a7V4s1RDCOnu93uSGDv3Si0sO/pZ7H
9ikCcF/uhpYiY1a9uFwKNhYTgHNZ3Q80kEGPKqUbnaFAYKLbXKz9bFijxtAhc8jMS1Vnuxm7YOJt
6c69xejRHTdsGRIF37VDE7fPPsWaM8GfENOzZ1pD/LqIo5c/rbBGaJdB3Tfm1ESijJ5lXMbuQzUg
iy6CoIpvcMOY/0iwboasPgZVX2q2gOl5HBgXTgiC9t0+1YszxOZxskIRzaeVDaOtzmsESteksdjm
DdtdglftTQgUuRsnnjTx7xHOIWQ5gn/H1eDNx4FTIUCrvJ69BSFHg1PO0Pg5HdANBeLYGOWCNKXA
GWyhnrDv+wnhIt1wsDBstJPduuuMrhs+SWQ76rq9yj0d1s7jCLkUX9xhlSWfJPyN+MeDzQU/1UY4
m7xxS0o1fg2r2awz6rNGqjTe0O96DO2lotjKjtf4WCkLY0+2T1Hc6OqHsiIO41gRLfmIEmZR4Bir
Z3eUeGIb+Bk6vRpvNtx1ETwIs/atj0ogYY3dtc78yi0JJ+/RYhYNQr/uvvYjWea872a1Ic7ceP/g
u6iR3od6/1SYau0fx8LT8c8a2cPOTnC0wH1ptVaD/Zv4Kpd0GcO02r2ESjrL4wyJ695gl57cMykZ
C+p4f4GP4RroZsxQez80j+EMjYcOcrW9woetic79VI7yOwzHboWcQXX8hpOhHH9NnnKgnrXrgop4
u2BG3ZrZaR73AacrWDktMG7WYD4qz2YPd4g1FjOOC8+2JMPugOA0r2Iije5sxBqlweMRe83Jcr3G
+6hlQ6c9JOfB17us1no8lrBa8Q/cLJgK7LGeyLM1U9I+98iFI6SPo1deWmNHZUr0+2FuhgNT3tOa
NGsJwR957BTG4pfWKZ9WXF2sWB07oid7ldLNN29GiQzcOAXtE4UbPIVNbCOjGMM5APihZGxZnqx6
A/9IK0t0VULgvWyD4Mw7TKKLY0cd8mTsx6q/wa+uYIyjBfo8DfVUVaQ3sTYHH3YfK+fTb8MSZ4iW
GFUK7MNzCc2JA+qaD1QuiTpPFZNPMfMSXSfv5erLs3dQg+nd8ECPGa1VswAQje7seX9m2+IaidbO
cq3sKpNn4rUwbImNgKySoRVzTbDflxtwbYqd1Zryku8zUij+rghI5lnjjAYDGL503lt78sRzgEqo
fSqdGC5cgEws3yoKgvGWYTNasCjV6LXRBPltdevIxNnOEBTS+kRoUi7fi5iC9WZ0QWkLlL11yUVb
HeKsIqWHe+IUrASIvU3mixT7uN1ZY1mWuRMhAs0S7Xv+H6ymflsQcq/1c4uGyTqtwIDNA39bBOkR
xeBiWI5hreuRTRwIsBKmsCp3DrlKXaJ1crurtZs7bc/Ff4qBuatfDIpSjHDe1u7Zt0EiGqVPnCku
rMHSRI11RyPtFvMYoK0BMrsjRp0zIxwRtTPp7LpnoRvVcuf7WzJDtK6y9XMR+dYhgUjk4bxZO5wD
zBKb+FtoMIf8j6MzW45UV6LoFxHBPLzWXOV5tvuFsN2nmUECJCG+/q66byfiRHfbVSBl7tx7JYZb
L9B3PLBzeeI+iM2bWTqWqpFm4P9fR8J4CZaRsNeNwRqkr1ZkW2952fv+HxnAuT4ULI6POOaIsg7g
56I6PloJ431X5EIk0SmPgNW+DHL4/0xhKcWFeWsYrJugcJH99ylSsHyYk7qu/wivLnhXvbx3ST4n
rj8uITjGZXXcI+gVbZmNki3qxmPLR2LFezwj0n+5BFZ8izLLe/84pNHUxm9+HhBi3pSsToh3XqXS
ijaqkG166UXR/9McJdnWaXWdHaJi1jPua7G66zFfgsbcwiAn/7rSRunHxA5c3hXwmafEaI8uKGi6
ZWta2D28GVPgTz8DaHWPiGLEZCE+VANrPh5UNoxNt0UGderbJGqc8CtZB9Z1sodI9YdeRKxb2Ag+
xNIlk07u7izjMMtvuyT2ECJatt6FFycddbsPODA5afEyZjcW1X84Y1dQDK2l3w930hdNc0m4Ypng
GCYcwwbrgMl4mFbjHeIeOfbUBgvLEAnFBGPxEThNMZwQJjPHP2nPisB7GzUH7m+ZBEP50TfgugI8
qPUSzxtmjeuEg4n1Uv1GT02MI6ie8QUtHjrGPtKICj69o5nmyxRkqFN7w8IlcdvPHikbQEhNMm0n
QKjVU58ynO43bboMGI0ZA7Yb64xV9j1CBpwKFHmnrEoIgUCxD+FYh8bfQ+SPA/2QRqpfz8SqRf9D
KIIpB79F4DwJdrTbWy/FQF3uhFPQpHVmUfkzae2ZjQIGqSLfEBDG1Dz4LLG+aQlzN8yJ1iIqSIjm
znIcKVv/Rmss50s45xAnHB0rxiSJzMTL6pbZ+Fk6WAlCzrUmExemQLODDslUbBiJfIQ5zU3D51Tu
ytQw4qTWkfF2KdKmOdKhixjPU9S1vy20sPIxhmzR/cMpKct/gbmu3dxMM/xxXO0Y2CwlWuVK0loy
IrhJcDDYOX7RRWiwlS7eyTW09VlhTR0eYjwI5VPrEbY6rHWY9Gdj65kaaAXz1J6Dilpq2SRECcl1
pmvkMjbGXvet+5lLCZ7eTM2jzSQ6fWjF7NQExufM6mMZuV4x7GrNgOBEdpNBfH5drHbjqibu97Ib
vf9s37bNE9b8aNL4Unn3Lh0erkvto45Sn5MB/hxUlua/ONOVcTatwkW9kzjBknQX5yIRP+7S5Ks9
2aJI1HvUA63oN6UPvWlTgCYB5MIgB/U+1UUTweuNUpqsxV/iZCe7QuuDyKpUfnUjCjuRSNdbPrBZ
6J6ABfeP9xpgq+FmcsJqGHd9iOXsXvg2ZdRlPbc4uhDAcMCEwjgISF6TH7j9OVg1ijkjqlQ6zBX1
zMjz0Pr11SzGXDRgiO6C9/b8ZayPOQWTOg0JNX5NCVg3zteKvoGblXBN9hGqAUrDFk0yn5eNSsK6
/UtdX2DWhTFLqxIxhM1vbTAnEhQHCuszcx8VbGv82lRcDE77xwLTlX0v8H0BpnC4rndD6sThL/eL
5GwkWAZPNa9QsXUJBaDaBDLK5aHKKl/ek7V0qn06WxH+zRM30dM2dLvQHGoQXTU1CZ7lhR+wiMdv
FCv2+obgreqt54TIQBvidgRwbdT6eLuLygEioFLGGI6rZ+hxU68F26jzfoqu5XIh3pxELxjtI1XV
HazIOSn/zTnHGS7RYmnNK5nr1B4LHxIBBvV5KaCKUyB61+AYaUYMgrQkvieC/seufW7cnWg1tYQa
NS9IzD2QvAK2N/UtBhui3LW+egLGRFXdqRqUi++EZRogGuapCexrOLOa7jqfiMUNWWLwDk5S23qh
iCS89QeAyDgeZUT47DRnSzvMPMnCWV7gSjC2Owg7ocbYSJMsOvZUPeWOxae+Zw+OwVV8bNKCLpev
2kTHLlIxDkrMS35AmGxackzxgy1I15ncb6NbPvfV3qulDMQhnLXOfgiicmLt3HSeWX5SVL59FSyo
/cIBFn6J0Fu4xQSGouq2VhEK4B5rKTiGyFdeeeP5vUPqi+e8HvGMzAhPO9YKtevtXI7+9EH5OckP
35DBZq0vV5W5bV2H1CeFWDLurCIx3p553vsp3VmqKqK0OuECdWih9Jy+ug35ivQonUYVOEbzemV3
VNsDBk9FtkwH2Ux2fvGDbjYGQ6kp+5CJg8CxeSbjpfzpNBH2q2fYRKsaHryEN7tH259WHmExQl54
wXfvlI8rPbP90+BKcb4jtsstP03BTsXzwMFarbhLXS/75mMd7NGOMR4oEpNLXezcTswLFjuZ0ke7
OrTrL5Ay4k0Uazr0eVOTDF84E7CycoJNNM90/TyHUjtyA/gidDJGjjizub25cGN5u8IpnsY9GmMy
9JgaJh0HuzBaGFefQkrx+o3lCQNuciwO0fI3W4vR/qIDuPMv07rYf1bEVpN/pWqM/5+7yEk3Gyah
YevftbinzbTP3V73R+lWE+/3ZDKdpFxShZmjnbcMYCS2CUZPEi2tO1ftsUXkh8XgE2Q/DY5mp1Qi
Wut/DIX29A0cUzk/N71Io/tROnn/PDJXrT/lgJ3rUJo1E/cuI7h4EzhhzZIdWvvqO0Lxz88Rlmnu
EW5Rb6fZc11t3TJke6LH3Cd8WxH942fXUrOCPAn669/AYPt20TYNxqtt0rJOa+QKYco5BDrsbvLC
XduPKGqj7JkcG6F9+uTG73ee4EQ+ZXkdeyeJrBXuk4ET6GbmuZBHCE8B7h7hQgpOSxZQ7OxC0PwC
vsM1V7LASg8SVUovHEpWhsEjXpw1PMVenCF6wrhRaj6OaYZZhlm3WUnvRDapLpoHLI53BAeS7sws
SvorsOkQOUcVa+XsOyY20cydi4NM7ljPUWL5GqLUGX+AxHSt2pqC0TBVvXQoRYXx+sXZrQyv/t+q
LWSQ8fjWhC83LHpkjdIGh2bg/GcCyhHB+sc4X45YJ011H0niNmyiXoPyULRTEZ3m8BpWhj1Bb3GZ
lpVgF+H0QV0tqTHp6zu+NdfSFXudwAdgCumfiV/34aFfnW6m+OhWkv8DqbX0jhqs9x41STk77sng
u2QEOFnV3VzLuD+UclGRwD6SufE3pXoJPIzoLy3Z1MX9lrk2uy3pQZVyvmggooUnGsfSsg1D7OzT
DrtlAaK7Iryh69tsKaueqGjQz/bfmFdVcycbDqxzuTDXuOnx/xIM5M7S4Ekaz9tNfZyWCIh10dcX
xXi0Bky0cpixJ00ibMOIkeVh5Q9mT7qM7Xic4FpNryOukev5NgRJ/N5Z2vf/oCWk4k3FfUuAK/eX
hMhdz9z0nRCNC74kxj/7rocsGA+y6rPhC5+ApXumuHerXyNcLZ4wOzoUcsQSeY2xXPj6ybHgihme
eeW6w2LZdk9pp66+FU96lP9jqkhJ6rg1TrLJBpnL+LYcWgz1Y4GX47DOtVZHC9ul2oeQLiLADCOm
i9umSBDusnBZupchDEX2IJqVkaOZFb+rSanevB0r15T5NCUfr6D2iTh7j12NznRpEcSbfcRnn2Xb
Zimy8Fgk6fg1XQkA5Dozi39EB575TtUMsvGCzMeUKUJvco/U0+z5u00E6b8/eRpWCPJ4/QQ1v8+w
oX5fQRIYKjYMsw2FfYyLE7NaTngQg4RwvloApvMr86i5f2NQzFB0M6ipNHfYD8x6/YfRTQeTkTbx
+xkZu/Ky3o4PXjkWTbK32eChPOdzwD4QLKzkWHTvBgTZpT/be+7NgUmUM5PpwGI5NJMmZpyVIT1B
3URTh2c4wDtQI2xV93kWSmdLCHQevxc7reKEV3uotkUVQz1IKXewF1WFgfrJchkVRelmQZBnuiKz
dBnvwjJos7dFDBlO3lCkbrjh+Col/YcPoGeDNrZE5F9SyY+ckizdVeTe0re1J15PvLLKOdb2lVez
KmmMhpkM+SATh1BZVHj9uhvcvE3D+8LzqTzOTShZ6hzLwbfiEeONKqNnGquA9dIsTk3C1zpzA3Ne
xhbKtOHzncgD2yxBaKqr4AAJz/Wf2q6v5qfIInu/zQATvE83ZfJ5yKGTtDfkh4G2alcPab6JyyiP
4SkkIr03am66S1NNA7HQogrTqTqWNjSsOhwD8Po1tlxb4q4drktFGYj7dUdrH/UYF/8MmRJ8GKXn
XUyaOdUDKThBKzgOlDK7niBIf3S0YCq8wZFIsG8XFyXTf8Z1JXCCDutFSbCjGRPaVqIE+bjuGfsi
n6b49unDnCoOxz0gJ509IOp21YnThjEUgp/jp1+DoOr9tKP0kQ359PD6Ez5EEiP564VvyrGUy5sl
Zpq+gbmIrswcKHH5kWm96rMmcBruau4pWW+rokfQTNiy5D+3OfakeZv0dbF+zfAvoL+xBGrApIDR
O+fRCsJe6X0m8ZXiBiwRuvcQgrDKda5Op8eVURSiP6mmDN+Zo4BbJrbAYA6Ooq1OfjXPXXl3Zd2M
+3ZcLfaliTasf2gQBdzqrK51WUUhQRCw3yk9DxiTMGzGKi0usdH0fvfCZEQUcNlHs/pHJ0xCcsuo
52q36uO6XV5G48EBO7A03etv6Pqt+986yUwGG5WNpe8c/HBpFFuB1MAnuq4MHnZkdHP71IrS7Z6h
uqSxOSdrEIr2QtJkru8J5dSHgea7+Q8BHYWJWRXOu5noKQQR31OvnokV7auYze9CKIz7sljNM7pE
mhzdYaj+lgUm1M26RCpIkF3dyek2K8dXcHBUtn6EvBR/cw2niTVBMMU2tJTBTRMuo/lHee89FmFf
McVUZebtIkVEidCT9B+WCY3q0Dp52ZwdJKdD19oyIJ25TE/au3o5MCvr5I+HpjqAFzFwZLAL4aY0
hJTrlxGsYH9fcgs3P5osp+vRlWelRnTyp8C8cc4mabBx4yG276O2VBgbWiWvPQxIc1cvqq/W+0mQ
SSSluI56643eROMT6mtHwJSCBctkgLDQlhLHkr+QK8drjVX+MHHFw8NIiil54uJxf9q2xPVN0Ce4
mCgphyMOZxpzDQ/M5xkd6Gi3qvFJvZfkvnLEnop5etDZ1d8xqOv/034P6D7BG/WKWyfA3QDr1P+c
upRdGu2A2ewUKSGbS532gQfiPOv8fT9NtbqtsC/Kp4idZ8EHrts5/Ci6UPkPeYqYceOwgXS8qXAa
gIZp484fP5Aww+gMFKu9iEku6O1xn2UYbmC5HrO8hJbLL+s057rN8xknajHEwQ/2vH50t2MNDe6M
ESepD2WwkteKPTdz7qeq1ajdnaXj2TDnTdf3sok6c4d7CBCE+T8SHpJ0+RjiD5WbtJ2z9ZJ1Tjx/
OdyW6Uy5iKiJqtKX/BssufEUPjcgWxrfCfM5ZgpaFjyBvCtPjYvWisw4zFXVI8JmXbLs+eKWrCMW
gVWCmd7QdlmzjcK1wfMFgw2FFG9u3uuPAME0xHKWot97zeSEN5RRsXtTYMBTNw4RqBBzaDM06iOM
Iulc3AxnPvJ7tPhY37JJjycfET/6djIJA44tCZE5z01D0lRkQ/OA03TpqbiCpNl70UjBQF1jOFVS
PFyAXSDHNPjc44xzqvL4m+lqcCXX3RKKfdr2S3xoUanDFx/yIcHBmlCr2GEOmb9pmhezS+nCCZHW
xr4sTl3PB+WbAMJSgT/y3pdmHa7BjPiRbeFa79uuKAzmhrqsH01usmDncqOX97a11wCCqf9UZHTu
C/yIpPA8PM/7uI3ss6wxVt8GDhSum4UjkqFWM/qXlvwSJTJFB1L5mhCTekKkI8EJpskNjtInLY3b
HMX8cQya/Nxy5BFHUljjH7h7qmmTcpClp6vnJdyAmBAeT0JKWCxUcUyoCZDJ/IBjtgl+DUyJgrRo
yMY/BzurHQlyaTnhNIaPVkpoxGGLo2SECzj3EZqYoOplC8lUj9bs2a3LFoLCpd3nZDQh5NltPbqz
hl7hOBn19eD94zxtcSRJgnNdfykqHKzhkfBYyeQVNWzdT4stQmRNv/tJF+uLabukcvgC3El4uEpU
l16XGc5OxkOKgkFCjHCrwM0oSn1hy2LLl577UwYOPuqTGFz7UDrDaYXNYp8Ad5Cgoree7Jst8RWD
o+nr0D4MQxP8k0Ew/EcO1I2OWZQW92A2m3VfV4qqyu3pUWiVaQnxhE/sPyYJVs2fEd5VfSgots5J
UYGJnnOnBTqxVgE/GySFq2bdxXNzyDGuPOOFrwlskRy+hRs4kBjHqO0d+D2CZ+Jd/bfn+U11qvly
ukM7jhGaAlhG9shSpDgX/vLlUDvJWr2IaPl/jIty7JK7bHzdgTlg5EvTyouLrhQzrDDlb9DG+jXh
hPt1/DC1t5Wck/F+Hlz5xm80hV9F10zqJyqRgBC156Y/eZUeh3PZjkxG5SCKfM/8GCZKkU2EETxL
AJ6pyNDsBYQJfOdl1aknHx+7PTlI0+BLvLYpbnm0+h+WFbfxYR2r/FkhBQY7EVJd70F14liU+EIV
ckFUpju46PipC9ZdYGEZJ9ftv20zR8WWh5uqqKI1lHufnQvNT9O3kKQQtvKpJRTdR37t71ymyjjT
M8yUpMxkq+MT/OEC6EZaUxYSIRC8SHbPOrFBbJnEyG63aDTyP04ViuXsSzAhj65b5PaKhmKDKv5t
0SaAGqRHgblKXKyb2p2YwG0ysnb1XjWVg+0MFlx0XzBh/A+9zon+KnCmn+PkVfULc2DsHwnj5nvm
g9Bh09WwzLDMueUL6VrnhMqZ/kV6ai+ZA6aLKEZYCsLrSfJU0IvXh3gyAFnIfHoAlmEAd0ADWPW8
bUfYdcBZCFBjniWk8RCQbEUGzGUFcKBZmbBzrwp/q5nyyzfyouMxR/S2lFgNSA3IhMK9z2Hl1Och
i3AV50GxRheZ8fozh/fSh8LV/bCdF+YrFxRD3VJRCdh8evDwNgoumh3RzlkAILDm3seSqbcD3C8P
r1SavBjaMXEYeWD+ORBUr/SBAchtjiHVPWRN3uXHckrdcydaGd4iWZKpnJor6oXWqnxtkHwA/dEt
+FvIq+nRMmBE3o9aj9S3w57CO9kn8sFlA3K7ZedX/9fw4DCT1az4jlHx2A7BgN1hM0nH4HbjVb0X
o4jMYt41fdKwqFhnU3KiEmAwqk3j4jNjfMQCK7OOz5wGOHjXqpyWHfyiFYMlk+cgO9pZrvd9ws7p
OTdhe4yvE/GYoU1yjBcxgWnNCARUNwN7ucLg0PNFNSfGIAVNMr2Wt5fOFCXjJRXILt67J5xolnsC
hSVeAOIl3R+jYq++bSYiu0eqtm5mw2qc/7VM2G5y5aXiOJsaxF1A2uCzxAzOoJSe+T2G5UHrR/nE
IoyYe8I5Lf44z9+6JT9zpNJc+11RRxyFyPLEwIsm9nnFqJ3DmwJ4obtfEbrsN/gThvo/DCB74tNu
3pUtlEGRu+w9JYqbFpgkZHrj8ieT7pXJm+CmSSRHBtYQTvDqyVO2Y5zplZVXYCAaynyxFvNyUXTv
7ZStp2HyVPHZumsOS9EHiqQP1Wj7kXgF9tydMjEQisn3vGDjBzq7B6urmCZJbCIHvLfMjBzHASWU
erxvWK9HViaRMm0ISHN9rXjql1l9VovXLpCBhqXZBVDCsj1zf1C9o/FB5vCEXFwimONJs6DyPrVV
suySzmq2xpRaVd4z+0Z083eRUjJByFMBuAfAjBd84Jxiz8HepzUazv6YgJea+yH7kkxesj2SHCp4
1QpfnUQ3Ew1P80JdSJ9F6W9qQT18csbb8hbQxLgDEWZTpilqOVd8lAgjXdo3H/gzqr9+E7NZmls0
sswfpHmgh1/61xbQ3L9JkfkjiyxakAM+Sws31dRPTbeTlcFITCzIFrch/k/knNqA+fA7/DlnH3I8
rJOqs+3RNNkSHewwtval8tkKyiA1S8VFAjMtMQj5uTymYxeRrhXIupt6xUeLFgz0tUGSZKJxEqZc
MGGlACUK/PP1AcMO3WZilvYpdhordtXsN+KwlL4CgtI23J1Fmhl1t4haXATPOgGzZHWOnbhuzFO9
dJ9yWTvpvg4idbvK1cP8vfJm37TYSUlJD1Kd64D4/a7wVYPr31Z4QfPcYwS6YYuLwF04J9PtQvCc
Dmp1xtu+kATnek3B9joyoC+PvqaR2SQ2qqM/3UzMatMg+P/lii0e04nU/ZG8WP3kGCeEfXAdFqE7
j8uImYkZvLOB3cFsynhL9CeJrzEVnhU6d6KFEFYk6dKd9WT5OAIl4M9rXXxMbIwzO8IUXvsHnV0F
G9yA6z0ko7nYoh4lmExR7mBxtRG+8SzxQ5y8M7mig0cIW2xTq50/8eTMC9YKjxZO1WDciNrPP4vV
pLSuiAYcSTGL2lgTR6C8q+iVPVYBvi1DMgP+8AK8VqCLzZ8YZbV6aGu3UMSUYYhT883dOD8O4+gT
dCdsVB9LN6aOVY4mg8D2rp45wso+kXGZyA4sGfRoMnZddRyHQKg7SaWrTrIxxY+uOYRRVt3ltbDa
BHtlVxBOFdM7SViUcngDQtuV25a1Lydo4Rq1vqzVa1ZUUXzoAmPUwdRG/pYZhfa1KZ6f+9qJxDZQ
Dgk7+ocAmg7eWUN+eA0/Wpz97b5pbNBslrLmIQ5bLv4Nnbz5zAqR9Lu274N6B+hBM+sSfnrs16Ei
BSiq266w7dsMZgJnZN83f3AXFu2NAID77vmwc25AFgVPzPnbd7A6K9M8v5guaaoVqXKMOPjeVmtI
UObLGrT3+NPS/5ioFsk5BPVmLvjrBnmfxVF/VpPASAokInsjbA1JXbdEqXFe1cLeh11BrL5qGMGV
WtfBnqGC2mMptITCpGqRdNj0JK6orhxHL/Ci7L9Y686aQ0g/rw+1iJg85D4Q7oNgK0G+BTyRXZoc
I8uOcGJjTo0O4jNUxPnYt3omcWDKDLu2oTi5J1DZuftqsA5JbsHCChJwONF9PLbHiuA4MhdeOzq/
1TacPU3ixgdgZOubl9e+c1cODKuu3PORICJ0AF7gHEa2masv5q8uj6wVOkvu27jOnWdGU0yP0iUa
54sby2A6L7Jox0OF+9vZ1E6W/VlkDn6ipeKDuLv4ZLDiaSncE5FIut+sZyDyKps0YujuLEn0ScC8
Trk9JgwTbgOqeTepxMsHfOMWH1Mc2IS54Zr0fbcTOThtSOPFrL48P6Pd2ORTOb9pFn+h/XrzuFOz
k1TP7dUhvJn7zJEPzciiqOPcspHwvNKO2+NcuwloMC0x7qyyoZ+dJrSL7YrRjsaR5bnjrdJp3/9O
UA4ezEzXfZuPcGKHnsYB5bYMYYNv5qmO+1sUfmBisO20xDXhcvgbS+xxN6xr/dSESfub8zu+TDXN
Drl+PkhES61fYYLOI4JjuzL/TSykfUDnjAdEhAk8EH2CFF6Ipt9VyZqKU2zxbHGsNZl3GZMsuSyT
Dd6jtOru2VEMTMfD0vZeuj4UrjDxwZMiYi4vlvIJ5guh8ukO1yQz82LBwUkQXXnDziudPvleDSsx
LqwYTMtjNdGT02WiDe8EzDqSww4kRFAoHDf1TB5j64cAXTcJCJw3Zrd8wbXtc86FUi/zIe1d3PwY
AWMXj2VXfWgIu+WeEzC6M+Tsm600LQNsUzGDOOJFpfAEYhhS1W7KCBn7uPQoz/uMut/egYkl/xby
garLnDhe8RwzifLPS8KI5USCoP5qWZQTvXvIa2eFFp+z6YOV9nc8WsF64wilfyrJxHHTldR42zXo
qvICfHrs8DuY5kdETvPYTW6DCS/2Icbx3dHvNIldgls/cgkJ0bWgjpALM/YLbvL8r/YtJ2MiCxV/
qxqxbIufUct9XcM63Dpd0zc7lm3OZgfMvYv2CinmtSO7FJ0qI5qJsXFVtE/I1Sb5kAmq43vrln76
ZGZem11DpzhfRD06X5Pjt/ExoboILt6KjrxlbJSWWzYe5GQmqnB91oZecgszkchsb7CcbWQqF41u
Zyfs0gJ0e7LB/NzaD5xHnn+L99ZfzvBL3P+GpsrCix+lvvtJflU9D3Obm8tUdTohAuF5E3xXfLmP
tCVt/irII+RbjU992Y/gYJ8XnIAD0wY1nbMauf1lAMjLLo1ARcemn+B/U9oDWCKOUGOK+MKhFkd3
KaTdaqNTvJ5sDWPJwqnJMF2StKuz5jC5KX6wjMnMNoQLvQcyzspNVYVO8Dgatgje5tbHGwoIUC1b
BmAoip3JlqfSFiztomqf9dYGVQTeYvSGYjsUXmc2ncg7XNkRmDvsKbIk2UM9AAFxzIP/wgG14M7F
dPUBYK92jzkziYSv3J+fI8P9tIvLwV9ZHiLq+W8EC40pX4YoA4uWD3vfAXnGVzNVHqrKOg3RrqqZ
MN+WEk3PjzoVfiazVMFPSuF5nliIgALIFprmF7xPMG2pcQZiBUkIY3nJ5+yCyuDR0a+duK1mlkTv
iMHlYFUHGqptyWIHJpr1NH71oVcyqh/GKCI5nMifrOlhQoxrOFYMo2bM/uB7179OHtA8gIEO/64d
6Yy7wijLfCttcuT/gW5GTsqnS6MLHjZs8KBSg7yLYUCPrUPD2mtgdFA3E5r1NmynB3apoNUwsy2S
bdQYC7h0Yo/jiOV8BIzUsFeEDmu4MgbxQZ1wQuToYQqzhFeB22PqJOJpy27aXiLeeP4bxXoMeT/o
AYk1DSCWoIzUxudG+udZDOXAcMfhlwUBBUsq6CY4hXMkuo2r8/mRlKfi4uZuLOFEpubV4DD5BfEO
nSGrtLF0DS44MDfQuJwjGy0nj7p4wXEJa3grwTQ9TThXsQm2IFM2ErNQsAMBqb7KZgUh2iBasVol
7OL6rloTSBmJcEABOpEePteJWfvVWZTAkjLdc7tadeSJgb8D48B5kthlcmq1Wl6CLHOJUUaO36Ou
qvBfkLkoGk4QtIfKNs4P1noMXtGY1Q9qEQzlc8hdAuG3Hd8xWcCDTWp2jSGD+tO2EVe52CPicI2H
gAvdZcHivwu/dF+mTg/9nlk03utGdT7fhNbLXzSS7i0i+BdB4GJKs/G7QLFhB9EEBhWgvQ7qWxwR
S+3Wr6GR7c8a+yXwUOYzLMPrQlJs+TzniHZNHCOeI6tuvCDtnkuDb3XTGry2/Go6/rUgVE98aTHb
cKB2SHJvVeUc3DIW7P+2V59t15TiUXbCLwh0VmgNuNxm9pfYDO4uG2HXduvRmb2qPpaP3JotPMKo
gI/W2Z7F9TGG6/fOhahNATmsH6qL8f/xZnblNtFx+lB5mhqBJlsRhPQd226U5+MPBaw5gNfJCdUd
cpIu6ZadzZ1Hc1AjfuP7F+968tdvmAF1QkAT43TBrBCYfKTLf9fWGET96i4vSdJE0NvwWVHB8XlT
rhXInrZnrUc4KIdcmyWX7LJB40H6yQJaFzxvurk6LY+smekzMrUjYfYaIaTa1rzPZ3B2qbxwVUbT
poRjQT62TLG2GiIuX8ZvDP53iK9PuvEZKbV9nv62hGdhlsQEfQ+JiNN3z3Zo5i3l6zPyJv+JifW6
sKaaeDGdWYlkvw4JbI8JyN6699O8faoKr/wW6goajBtGar0M4CGPYuLpAn6T38deR36YwoEbhQ+C
W9rmGXV0UmTLsF2qaxfS9T0FUuvHQ7EfdDCh99WVxEfBbrA3jKUM2om/XKPXNhvP2sMVspvxGPzn
rE7xH5t/Rp8hfuqf87hbPzTnoNpmU5t8LoszlsybquqNMLD5bLvIT4l9heohhY3kbofAgNrTLrfW
pqKLfckmL0e7jRWoIKbX9PtBjVsdDQIHIjmqJrrUyTR8ZBZB65Lz4f3iIIQbAjuO7n5tyuSS4GCt
Du0ADYH5/6z2vcqThziyjtpPUVfe+t3CkRwseV3C5ojEg6b++LUVr8uBMEbmbNiZ5Hd7WJHMFjUT
CiRoBr+sH4hpQVexMG9S0WKCXRSNMFWZQ3l/vTLxMPOFSzSdKjXlT00XgMHQAZbL3QKqeNgOw2yA
UI2VG7YbE/g+D4trwgsJM+c7Q3nKKL+X5p7PkpH1xMrHM1MvfgOyP4U69Gxvor2aFnEzUEsMuzQL
cJlfV1q/BDlzNLlhuuNRLgLmJ9xOcJpsCtpP590GpZMDThAgtj5qjFHJIZ2A8xMDQi4ZH9sRV+yG
DUq8vf0qgUwwYC7SmyKq0h+s7fi9g2GU/4zGdMBKkMHMLPac4Xj+rh4klHDTeWJM7680AIxoPFYD
fjfU6QATP2aO3j8aUN7qs8X+PxI+ZqPCAogI0xL7ZPLqhK1aICPgX9Azm15dqtzPJLLI8wdLAxmd
oKMyzWSYBm6YITZXjizT5cSomajVoEd7qlmEUEPXbMrXkOhsfROVgfyuxnhM92nptTCVZVz+CA6m
b2pRVnQN8/A/js6ryVFdjaK/iCqigFfntt05zwvVEw4ZhEAI8evv8n09NXOm2wbpC3uvnRY015SZ
u6WbcKgqRpN/01SKNdu2xRBP/ZkSLkjumAFL/LUpilo+fhUpHV5nLqL2H3E8loZ2Gv3uFgGlbl0M
1LaWbkKmOv0Ve2jFdsxj8whrGduYoy+74hq0KI63t2IOQn+zYEKz6P9xcDZqrLZrybhBN4WHxz/I
zA/r6JCi2pPdcrXwzFNI8T7Z8Xy4fWtQDIFonYeXCIPFIHD1xGR7lGgtMC7njGfu9KrUe+1W/D3i
J6x8LBdmIZu4cZKfNANiRVWGvWDTIbeun0xejySw1Fn9O2bamp50PCXvjkqMRWoocNIEba//G2yI
P6wFFskX40DiJQWahn4Pli9Rx3Qc+jcUiyraaG1SMBVd3JKNk6slfp9IMHwzoLrREQTpaE/eEoCx
zgnRsccUI7XcR33ntrspnoIH1j164ihg5EoGG3Kd4WI8VU6/czas7j8HqbrPLTE28HUweh9NsIin
3DBs/ZSlYeNcBa40d32dtBjAIaX1zZY5Vtn8aFad07jrCvzF1BQ2x3678fD6OVfSZHi5EEjHf2c9
QfzjV3Gaa9mtQQqIZYzYJGfVEF3GBPUlIUplVm2mMJJESUFxGv1Hsu0pAyW8/xX+ZiEQwQV1XaH+
MMZu2bgVsLhQhbTLXrpNpoB0+3VgHjlaivZfxI5bnUJmtgR9aAb6G6hBefeKn723L14l7ItFvcqU
apkTXvBeACvkWS0NEPi18l9XBu8F13g6F++gnNPlsxirub+63uT79wVR3xx39D/AE7AKZBeNjI84
oxYr3D4WOJNwG9f/3z1V6pEhQgXhSFa12skkEJSqEcuVDWP2bHxMtLL2NDS9unC9c9XgtTPzX6Zh
xBlFSI/QG9gMbZnufPWe26qL701NYujO1fzEn42u+vALF6kXP8egXPm0USMzcYWMhW6IJCz9yCHe
U1pj70QXStSFezBa50eq8TLeNsZnx87jp/tNi4h3/EEOzgwUrhFyx8wa5nZAemBG5s0yD+8YpQBf
5InK9APbgD7a95rx+rdeeUcavjOwvQfkDE35DF+M5UgodPOBXnIQm2mw5rEYDUSjbp1X1KHgW+NT
0ERyubDPHfyPfpTrvHMiJUgmYeWNh9tkrlf9x55gCe4UdovpaSTwTn70geAxYYzCxCNCjM1D/9ew
0kVKFLcoMVZvjIGHamT2xGAalDo0JViONrDnQ1wzbI7kZVQBbVeLyCd8JoxCJe8BcC78rqgwsu/E
F4X7AspwBvcVZO4ZCI2KHzTik/HasKk9MvboOgT46BbucJUA7Vk9BpK/YW9GLHLQPPvOXTk7onqj
YEQjD4e/Ue68bSs8LG9JrLrwDf9XAD2QERzuPTSQznYEWIFZEAuyC9ocZsBbiQxCHCn33ROqiCZ5
Y+9HBpeHpLLcSWH9J0Ozb08RsIOrMbn3lqV1/Dg6GAX2te7Kc9S5jN1YV+TgVMqWYimdePQJ75ib
6zLczCRCszZ7bh3W6OcJ6w1eXpwi2AxmC40HReHk3K3IIQscjC4owsdgzNX8E6yjsQ9skFBpkuBd
Br9qj4XtN+9UFe3ReKL2oFOJuMJ1g3zzF8nwaC5jJg1ktzWxmltC6S2GUIrcGEPEJg65m88+863h
vutZ3PdSZtP9kDopYkA3LOYYM1qKNVWxucd8AEW6SFkFT+ik7oMgHd7QN3U/9LBx9pPya/7oeGSY
Wft+zRKlXLv/sLiheYdc6bM+WpalKO6WPi+eEWCv+W4CdzBuNVRXaCVsDu4Z9Cp2cnxLZbMd/Op2
HEUYubaD0/q7qAqH9iWzcvQO4drSp04LslVwKWa15H258WOUtFFyqNOOQUGUFCwhunkB35G1Q7oL
2Sfx1JWl6Xcz97HzETHNFV/T5LznmG3wUfTOMYy5KsKOT3hDDoSf3Dc0djMTnaDnWld4i3xK1lQ6
FZkvy4rBeKpLNpNqYJmW2Hi5Tj4x1JRpkMvJ3EhbLVecC0l/3zeuereDkjd82+q5TxWDYudeQUQP
nwDl1+FR87arY2J54z56n/JqM3nw5YDMpXN9rKYo/S6KJP6XoB6mIFjT+W/dipZsh1FL/yYG7F7V
JFrCNsna6VDidMsHfS1yDlvO3jXsUEmR6GUKipEBl9YpY3iJ65p0kuLOkxEwIcQROEjXkrCFY4n7
4idGs2Bfb0wD+5iiN4VsOrDP3be2zMutQFRYHRt3KIn2bIc/Tdq4PX22I9FMEmQanHKKtX4foe+/
Dikb/R1DddcwT5S+gaiK0xuJc908znaIWB5BRnE/IOBAoQNOTQs4x62/Xpe1gs3rBanUp1aMcjhY
l3k7upzBb7akunrOqca3TYMeVDC5oA5MYksUo6sObozBaZexAXuOqCMBiII6Hkd0q7rkObROZz/D
/4fLVMNS4rL1iXm7R12/3FEJhcW97/fyi860HY++JyIgCKOGx577xbjDoSUx5EBMOwSiMwcnJhNk
Q1auXQ7tmKryri0ZMkI+8VKGnbw0/WYSJl6OGaul9sGjQlgvUSTmaD9lsX+L9Sjnqj/5URE+ZXoO
5XdUEhNNVogd9ZFFbvyRERoGfa1h1YkjOwHCBkeedILSdyZDu+T7730XU1GFYhCU22mRC/kcWq+5
C0VTOlBtg3E9eAzH5JOY1/FfiuSV7YW1iddexj63O+3f0NdMl9bd7DCnvzCoZbPh9HgbnmZo/OTc
4LV4avxElgePguMWXNJX4deAXh7j+VI6P17gYm1jyRO2e4R4Oii3M7CJ5sTmYX1Z/XxIl6OPEymk
wMae7/N1mIClfLA6zgU1E9KQts0oNXPhsIKFoYfjU9XVgePEeUK8KL1tP+GyTknzq0W7T0QYz9uu
YJuAsFoFdKa607/smNSXaEGjtU0Zu6dHoQMxQEuC5SMoJWMq3K1theIGxwkQ39FMewuyfsFFYDro
xGxDVpADK6tMUaTIXjux1M5ngfzwonQTL1sBH8ceEuZEhuIDyQAVJZUwIKN1+lzxA7UHVHgQkScN
kgjpcP/MAee+kgiSrc9qiCnwWGv2HbXSgt2skTfkchS1DhCEZvoiqA49h4eECDFsl71niOB+sUf0
K77DhQEGuig/OPVt0j56Q9j/9N2NFrIOIJKHNLXBtXJGLv9p9Rc4SlXvXlrpWf27dctUPrt4Fw8U
zJKe3kaie/NkG+XnmB13c3YZlB3DMlCoKZbOd58lm0PkHp7wf0Lv9qSUiW/I+eujHu5JkODwtMAO
zV6QRJJRmWiPmbjn5XK3yhyoN8GQZAWxPgiKV7vMWbhrUULEu4Vvod7f2KkhRzzRnQc6KNtx00+q
elHWnd1jqAnc3EC/YMjCSg18xuy7eHQI39ZOdmSPLNgZjnkWR8dsZmjNHmQM1pewUMtfgi3Ev4GS
6AoFskCb4JNOfRxVPK/v6MipNiJvyf4qLfPpXnlO9sSBAxELzfIERiwA1boJJqr8u/9Hgny5xnJB
In9Xmf+HmGaynd0BL8keMDknZyuLzvlxRky9vq/q5LEuyugDn0fvfrNX7ZIX03FOoqLkKnQJTl5l
tPUid52+g2V2HRZGN9XDriiGJEMIgmt5Y+gAEMe3hVR3JRze+A15TggKi30oY/41xO4NO0oBDKw8
nFJprYGO6ygAl+7yH8CnRvh0oFZ1Z+PFudlh8m+uqPzG/J6vqPnGzVmTsTHKeCbdoR/v9QjCE6at
nOfL5BWEyG2KoM15ofnKu5+cuZD4CuU4+jQOXU0iFyNXZOr0RHwtmu+XCg+EVsjZ05KznYASuOL7
AxMz4WH5BeYgTTgD3Gy+UypZulMTI9U9hIA51bmgwotObhBl9w2d5PoUyhW9xxivS04+SOHnd3TB
CLE3LjvK7DzcsrafkBOs69EtI+k+6gDmeAscjb0GmTo1RuZBU6V2/LZYH+vUj567oFbnmz923fe3
BQGgjOBJAK7651tmabsZgRRCYXLDd5j/vDOOYMH+rU/yfHyrZzPOfyanHbsJzZeK7UufFI2zV2a5
Pei+L2gdqKTecr8mCXpjeJB+WMY5/vdN3BDsoR9mwZNnSp3epZJm7Z5wcHFeSbKIrggrmQomvOLT
J0NM3RzTJnCWbTGmEwwYq8Yd2JRm2o8MLbhNk5sDdtuIUCw/NstGeMQ8vsu0btN4Ne8O3O7gMQLj
xeaZPGnG/TtpHfzvt57tHkG7Gh6YJYrx0NNUIMAoGhp3tIz18jPZTjNYVNL8qYzM7FNEEjm+7WlO
ycnhvMXVFplofmaS4nlI727SKq6c4gHmZdwygWOgxh6fDK2tH1nTPRPQOTbHYmaXuDVEhpzddhLE
W5iJU7QuK9mj+O/jx5sbl3aJPMZwIxavdZ46IsjsJgpGklWmwZ+Dg2twgkP8IvB9ZyInfyXyw/fO
iHtjfg2dz+1BQRB4WwZ4+luA6TFxKctcsJVb5jiPD23pOWeCk5Cr+BUsnj1bUKopOSXesK2I8sSA
U6FqIo+jqrzWQg3OXbVbgeeIQ8DU7bebVjZjHZGOD4yDbrpM6LO7HCP2yqexwOfD80EFYgoNDoyB
RdsdGMCwXQcqfiOd+eRGbuMJtHgwyEURPBNIs2Oo2z/lFVbs7ZCNdAqI2xUxCLdEYOsBmNsmkzO7
Zw96+59Ytrp/nzB9+49se11/O4jcQ/UJoPAeyWF9UdAV1+1a4SkjFK2tzJlcveqfBxAoP+Sgzi5B
rMoc5EEwLO9dNTgom6fUuVSEKIlr6QZrei7LqG8AZIXLv9SXuvzkKJuf27SM+zP5O9hkNzELsucq
9ZYbmdg1TBKTGfloQIglweWLpLkwaM8YRHmUOZ6eMM+y6pz2WV/0X/gP1+aRb7PrztjnyGWzJfiz
O3aI+Al4zAP7t6Lk4c7QYmxZmOJz2iY+I+wdFw2reUdmhljujgQiCuqsiQgbqZG0S6z3ycbT2KoS
QLku+tqyPzfAo8H3MA07xQOJE7ADGWbtNDKoer96oMJXRIHxiS2hWN6bKcZ/MgJtOKlQ1fkWFfst
c5Lcm/5lypHuiNS0zmuy4KrkeGPZ98T4IHx2euYCTzmfEPHoRcaIJ8S7eoydCn2qZOP107dEDG+k
URpZQRwuR8e25T37ZD88VpwgZ+MupkAVAnzzIQ0jTVAKB3AVYHuNku4Rz6x7FITYgKjsOzUebIGW
/5V1Zf5GcGonT12dOEfTToSPuEOiznXCvPF5Yd1Z/eCQ13DtErGWf1XlEIAKB5QHnwVpMHzOqDXO
sTO4ZGQuGNbnwcnbq1kx5G4WVQdwjWM89dsEw7M8Ww0Nmy1YGjWHWDsLkB1LWgP/xQDV8fg9dw6R
DkwlZrZpxKhE+eMM8m45Q/EBwF5A9/wP2KFGxsRe74Xvv+D3S+Iy3tcBFAKkBFOjP5sm67FSx+wM
fTKJmUCyb+n2XIcqPE7cOphyJoPMVtkG8CguC31tO3ZVT67CAMXsAuswCahlvzdDBWeQBchK+Qu2
lxBLM2brPjMGVG7ESCa+htBLn4qZyLqtLIr6c2qTKjgkxMyXpKmv0aPtPBQEWJSGCKPiDbq9ssp5
Rj/DgoOZboASovLSX/iPYN3AEJmGh56heLxBUiN/waArmDxlN7JhRSnHYmzGPOOIpiKfr6LF20QW
QsJzalxkhL5byeeeqsw90Sj4n9GoPdbDVWJOJbru9WlxEWYhP0OGjZF6dS8IjsgZW5RM0pcCWYDa
r36lGAtP/n9MRA3tHU/eX0pqc0YjivjY5SyGijIr97+b7pnASVIUg/MgpH5OQBlFW8cxKH8QpqX9
tyXn60bDHogk0nXz1xtLxOtbKrvkAK0lzN50MhZnD6Rl8w/rUgBvDuerj4iPCGgAhIbJPAHdweLO
Rw16YvkIaWbdv5kXDOUpQerEUBDvMoh8r3ubswjpzBqWOdbffCD6c8e6bJ4usDASSPI4ifYr9H1c
Cl1oX0cYIFRaaWHTb6L/YuA6PiBAoCZd8UCmguWVtgG6o8KJ/RJM5VISvFgiI71kSVn9N8YCeZkA
egZRjtwiD3/CLVoT3zpFUTyr/HVR63w1lmXxtiexNdu6U2tJSMRj9uhz14xvUZdk/WYcpq48drMT
QoNIl/yBlRq/uK80WXqd1/uXdIIBuFHZil3AIF7lnJoL9ZsKW+f8wyFz943SRB6e4gbQx0mPznDs
Qwz6R2IJbpWhw6L9bmiH+rQoxP1b28Qrfr7cUxdAsstvhD1tQ14EldaDLXWY7YqxT2AVa6TvO+CH
EU5UAecAfT2JDSdXJTYnfiDMiOLz2jr7j3ERRwaYEJ3u6JidHyTRdI9F74JuzMJQtx+1zVbWTBGu
9Vf6elCpTkzLuEUhgWwMMIh/IjFP24NYeyHPpimi/kqpt/AHfSf6D7LeBKxq9ONjliYJaC/RIr3N
cdIPd8QHYpizcMYyRul8YB/JVAZvYNYTNsQCSxVImtwHtVGhEVwxYKgT0w05feWJjGNxCSiT7Xe3
Lsq5W0jevB9FiwuJSWP4IRCxiG05hiRrgS9YgQcapx9R/4lCogck+hIGgJsqBDZEfYRHk9YQ+yp4
9m+jIo3sBPK8gEWnKu3fogxCCLDuyECPRR1Nuz/XtIZeqmsHn8Oib44hN9mHarCPUIT8EGFsOt76
LpzUe78KsvkA3oBYGMT3cLj72U3UhixZGKRcuPpKeuWNZYUwl97ELg58pqBad6wRtNqlxqrP2RDh
RA2DFm3PBAvjQRL7+h12LlojSxvwrVXPMlmiI+ZYR5XkouEnpWqT0c6kRCqP0ws0K7Io6EkdHGuu
L89qNEJdXZrhG1hxis3Rc7vhgde0WC+2nsNflVPTtZPKMa7XurLuz0gOkdxmq4zfR1N3dOXY+Aki
5SQttlinW8uCn3ZgD65RvNMc5+QmVIEzECjipg9L7U7J/dgYLmiIGd57YYb0gUl1XXLnFQ1z8s6Y
a+f3ZEGBTJkPaoWKdl+bsnxcPJPk26FXROs5le6KMxdP/djStpL86MVpcr8wZsWlHUzBfxXgjaMX
2xqpfjrSKSKUFGcImAuHhZ8VT1xmrtmwyBbe3qwl8suihzPno4ThcRoG5wsnv/8naQbSNDEpD0fS
f5p/0nf6391EVhoiJPg2AZ1sVXVQZnPvKSKuErhQ6DuoMGHr0Qz7linFdvQmJOiZN7LWzYKJoNae
6e11JrvN3/JSA4Ca5IqSbxPz8NpdvtpIb2UIsGfnGac+9Azygm0ryyB8Zote6/3i1oRPxfmssv26
gvZGqOq08p6igZA/bJZp/soD0xF0yPSSLirIpg9R95RibkWKFG7vFMGoN/NS7LsEPfoO8AEm8RGD
77/Qn5P3mrKWMGYQZr9hSqIW8Rdj9b00vT98Bmz89rFqdMTI0GFxArN9+iTCAzaTQMb46MoCwTrR
zCh2oGp9tkQ/pVtcF0AjSk77iE3VPJ2jNlncXU3C8q0fjeYnGzLsPo3o66Y7M5bJCzQD5gYhU4uU
H10TMFzymROvBElnQyAFXX6XZkQmYgYtklMyRDFSHh/D5R3R4OiQ4Y/5JPuRGPkR0EM4v5EXZyC5
jFL3S2Ty/DmYY+TUzO2+EPog+IkiHJV7Jk8FS/a8CbvxM+qzdL2jW9MzVNE+BaWeZKt7wnxFvagJ
/3NvwKSoeSF5wz5aHdOmFHjN7rC35e1BEpDZP7DqSi6QdyMeOoFfB9pCD2d6JaemubRQ2bxjpv7P
Y1+SBChpP1/sRCTWPl2zUB3LEKLHLwT6/qNZKAp3HhEYeusroF1UXxbOxhYBSEE4yWJk3KiNnKaw
PmIRnPFARo7nc3mFXnMchmB9nv0gZvpbm/G5Bd3GxHiKsG99RC45AD8tdApxSeHKwhFL41x78ikp
QuTUO/61zjpc17XH6IKZZ8AylAvRgD9KGpKOVxADPNjlzGzfQ1zzCk3B9AcDLPeZwjLs99O6dBc5
Nu68i7wQ23q/UpB80RYV+ZGtwcwovPbHcxoAzNtRbATpvpnE+N5ZTXsgC9cAHLJldOpjZs57X/ni
L/5gzeGouT42suv8z2r2k8uYltVX0hNqsSGSRROPp8Tw0yuXjnroiVcg+RbFzCZiQUaH403R04yH
nHC8uB+T/aTGrsfv2Nd3ASIbfbJ9v4RHxjMkBVFCsrhdakTWRxIa+u+VyE7ny3Ut0eoOQLyGfiab
T4SVLk8p/l4EFs5Q9z+Og0J3m0I8oIYVPVJCMvccRh+FaoNfEGzX+m4iQOB+hK2ybPzMTv8BtKjE
bg0DnLKrwMx9InfCiD3Ts749z2a9uRZgL6FmJfQtZb2Hhx2tWzT+ib08+l3IAZd34kzNirOOtOdi
7rBJYFBtirui85xnjO0KP1qC5OJKHkPmXqjPM1TQ1h9MdOzJzMrvyORtdrAlkWtsgR5l7SlNYZFc
TGAh0IAiQMgWMtDe0tG0xYXNrX3OSh7SE05Oy90sCgI+VcQViqQPhM6Byh553BqbIXrFEUdKZ5vr
ItjjPMJBgFDVmB0APpKXgKrRuZQj83MI6IEuyn08NTe1MIgiu9xaCKwlEErU+pXO2kR3jtuM5Z+6
rnEnOq3yCVsBv4+Wb0P9iC54w98DsXdgw1orb1fh5Qj2xEIRtyf6kIa2pZ1bYUDgDCQpiv/xDk8V
an3YENOeaj/9p5GRTqebKGBiB0e7sIlo+5njqCb/zIOOkeajYA2TvRIPh8USPmOKZ5OXBCHMxTaj
DP5RhazVYeaC+teTffMtJzKz79JkAGRlWNCsCBt8tiY8gV16xlmhzqQQ5NlZDqP3OqWi5bVkW+Ed
GqxU5kxWxPIfIczuH5g1XXN7YZpkj+9GsASdErnulAuRGy2hMz5AajPOuz/jgspsyZSBeWMd0Cjn
JZItpmO1fmthy7j3Wc4s+6+siQc4WiSJfKYQrMIvHkB8F9sRyXV2Kvjy/d9KTK53Z0vUfMy35OI0
pzgO3Brfqh/+RxM9oN1f+IrO2SIIjt05XjihjwyZwv11oooCPOHdIxwhG5V7B/wKL7GDlDc7eZaH
8pxhdMXN4SMe5UTyoc9nkRvKmOBWoj62ImOUq3f+AigWagqIEzZxgRNxjemAS8jNCkfcS3DMzoU7
r1j3eQpsfQ9xQ4gXzxvYO+N0mcuDO/MTP6CORpxlxkjdCccRwd0aRw0zuVDg0pqBdAX0Mk40HPIh
bh54TjMSzWam9ACPa9gz8dSKfQkYK+QjZZm8nN0CER4z4iiJ31vsDTDiGhUHLIh7/eWW0v8Z0M6k
byPGRED4LAjPqRk14bqiil845x0Szaxh1AqWoLvOMiR3c1hbZPrAa9LTyJKKGHtvCi4aZPBypMSk
2ZZOkjBdxNLS7qJkCaMDEoO4+QwqVh93haEkf0sLVOcbPeWFuCdaAhE0NGlRoi6oWlG8MpKNaN5r
BgXiOA1QuxnttjcmRRqBZgWVHrO72a25Q8+KZJ4Q01cEVmH7sIKoKg9M0rLfXQ+fFLsicrRDOxGJ
uW09w0KKFonYviWWy5ezzstXERvhnGQk4/CemRo2PqSU9U7BJ/nbaRkiZxRVEL6b0fOcTYut26At
FAyaVrQK9cbOLnb5SuvF7FuCblJyrELZncJ+TZM9eE4CWsBySUzhM1lI51zXyRtptfKBgRoLk/Qm
0t9BUB8bwoBQWnPvyOA7rkht31BEWyChWYSAkcQvej/g+4TuJG4W/aKk4JwZO+qzo28ZY2wyZA4I
bhtCjY5tGpI1j+MT9qk/ReYJRXbSvMcM8245wtq/8GvZgPMSEcmuzlKQm0EAtDdtpG2+U5zrFuSA
LGfnRYwd4pdSQ13B9ouK4wOCr4AtiJUHHb5BNCD2SldjeckIdkaa64RFfbHShN33KgId/vBDqexH
Rv4Qez/dyEb1hD09Tw99MAYPU0JXgwe8yJ3tXEO5OHMLreAoKQz5Nz3ROS8V8CqGNqsc1unV9G5f
ownXIAjOGmCZOOiIwdiZfYW2P4Vfz183tCnsGbPOTCOzzN3BbShCBjlemxd32KpjBySwjNGGTvns
XhzlimS7EEEor6KZsZCkDOYYK5dh3hki0DhR4VqAoiu2Xq2Sh9suBi1TVbagJjWErw1y3/hS+VlO
kDiIG8TwRIjTKSORgvh662n6eY2r45K0VbgnA4dXSoxQX0Ap9mJ+ZfqcABuyKSc+PBPHbJccJRsK
2DTkbuunPPuT+82cPkvFfXytl1Xw+Qj+bvpYCW3HNxLxVPUsUO3cNDvay6glSMvBzsyK864DhAWb
D1QfZvvKlgLEFS7lQ7ykPk0E1GKJ2K/MsmMvCpD9G2/hc7qJB9dJRzvOwZVHJp6n8Jv2d3l2RdB5
kGlL3AmMzcTZZb3k0No7IXL5uPZfieBeSewyDSSPPV7Gloedw3ZDtJbsj1oMQ/wepiW9JivK9YAv
G+/DAARoQgzO/oadlGG3X8Z+/M6hi0YcK7HgLVOxJhQR9NavcY79vwV8OdRGHKCASVOGSIgvXPez
YByrDhE6QvLJXRn9Wsqa6GoKFOLh6T1Jm8wkcTzATrhEn9AGkecVeF3wOFgRkasGzpkqsh9jTrfN
kK1zgg9dAYDw67R09xax0y36RETucYXY+sb6me1Kh9K6PgoGHYjD8v/nIkPxwyuile+ew8VPK3j0
gohm1VLfsDaciCmd1BL+QpsCvoQ9GqZDmzCtB706RM0lbVV0CBhdEO4yNGLZUVD6nLck0qE3F9XC
Kk5r5F+cShJSO54JRtJc2tkWzEb+r5zcgdjFfh6+yfgN/uqSLL68ycrfdEZwLlAm/s2tIuHBwzR+
h6cJnz0p5JXzm9MZgX828hDuKR3J/2wcL0Zo1oAjvPZ9CKAuDPTQncoFrSzSOMjlDwVN+K+WCVa1
i1VcvbkyfFz0kjaPqlr8axzretlaFQUkxdgYrmNqHTc4DWIJYX+wJGRSDgei5IhAwflK9z6JAxvX
tYSwril+msZW1KftSNUF9m81HX7Mlq4SbBGyQJj2Xf0cS38u77W/1n+8tQ+9fdtieND8Zg7N0Jau
fv1dW5SFx3YN5LJFs0r+dq7pFM8eA8Fx28VeJTdOLXqEEF3rfqq5Np+DN8TDoU2Ml+5V5TnBpc/T
7ItnYh6OgE2j/HNuAtrz2BkZm8exFfetpdPYJagAyYpeZE7Y05D5lns389/SxBBRJ9NpnT8Ufjbi
c9PIvfbknLQ7yCXkgzIOC5Zd74XFR2dd/FhBDTcDAxJbx3S3pDenmLuMY3uP46Snzu06tDzWs+7F
tRGJ1RIrKrSMJNcuGriqpSJ8c7ECui8zxqzyQkya7H4xTJ8ARasCA5XlSVyy5oV+OP+Cx8fIDYMW
ky4dZ3m4jXLXwZyYt2iA291I8ADSu14Altuqonem69rFWm4t3VD5OkeD4hBb4ijdpQjPcBbODP/g
nOFUWRAfqyFrQg517WKkGx3Nz3hTnmBVYewKG4oHfPbG/Nj1I3ZY2ZCqAEQdWJNkuTHkFRO1SuLq
GaRhZNmVQiP/NU7iIRqXrPiqazMGXu8eC2JNzHqPDblgTTs4+O/Vky/LwTvQj8n+w3buSn5XEMgp
PdRlNmIsFwWm5VFgen5pZaj5YEHNQaFAeqyxX7LiTu1ZrYgbDwuhOe39kHRCXKty4ny8eHnYk6+C
fpvYkV3PORcCQpCRPrKs1/o326kl+srYm1YfqmhROBOEAjxh641E2+4qJdfu6jLCR2PWMteFG5Zk
E/yoIcYuPzNYb45ex19/LRpcUDDXWGAg35U6cs6VZnp9XN22KJ+GBgXnhjHAwB9qjSmg2uUECKCE
n9V18pZm+a7y3ieGzbEhwQ1u021TGY4XEmnC9dUFPBec5dxAi3I8O8dYJBUSvJLClBBREiqYPHTC
UgSHA1ymo2Gp8IeuyOAYqGMP6RmlJfoqLukOLFAOR4j+CpzoWbFo1dtMB/5K1wxje+eB/ASNIFzT
7aYeZfEu9YldeHErK6XaDIII3XtlubgQgU0QnO5ZSgj9UvnB2N0jOLDjR2ToiZl41nm+i5wFL2GA
PBeYieinPxnU4vxhLLLp2nlavSH+dttTMPgGJxAWEZcxQk+ojQ2oD5vOZ0LUe53Lfqgcpmu1aMDI
jckWFCjDfEOE9ZCjvrsKzSzmoDr5XfN+mT2kUdEQz0IhupkKyGIIVN0UJDpfTBgfgyFF613C5hUn
m64jSzhqxWaLjotIVNjNeJTSMiV0kXuQoo2tjJH3S+/TvHcDdGkCdxcUhTUBLOldPYU6+fIY5n72
6IFRwiDNuS+aqlwfnHl2218wR1T5RAQCJwF7f7MiEldNGr9qurdhB3zB/PSjQyHfR1QmJ1Ty2ReK
YXkHvgwtPmo5l5eeJus6twPaxulWqBHuyBzqjTXEEF8g7OI2cJFkelszLN5y0qgN/P3QepN4Knh4
sYk1ID8eHE3Iw27h2vudKET2UEcjXeCLZOS4UV4iqp3XySY980QPTxHIv1tgg5Hf7EsatYsEHQJo
kdGeF75vd2sixs3XAbUBWg5gtNNFSZmv+hTp1Wv/rlFinTP/Qty+lt6wPJH/urhXx3ejTyrDsG3I
cF4q+JvgGlCcbGU1Jt7n0oaLrY98F3XOehpTYcS8kaDTX7IIdEaQTVx9lCxYCVurefkw892I6q+s
MdOCpXjaTe9ZlecKz72vsFbCxmu8Q0SF1tyzlM6yX7y8/+PovJZjRbIo+kVEJJBA8lqUlSldeem+
EJJaF+8Sk8DXz2LeOqajJ1RVkHnM3muvLnRc1vwoGro0EXv6zs3IP1SG0GRcTzqo4AI4ef41FBA8
t7OSvij3HGeDnxRe4OwdVTLuG8u4R1k5Zpnsng3/WF4Kj1OYM5R5tHxp1mG+ScMcJkPH3ULeTd5o
eGakMEKYSL3tUSty/4vmTPbvFXbTG54wg7Z+Uvi1SN+gPSRWXYL9TaASf+PO8uQ5UDlB9Smo+/a9
ZJ/SkjvFr467f7GRn3UwB48O2vF3j8z4KwIHAgOBX/XmSN6YMyC9iNuZAUlQDQyulHyDGekT3FZO
lvuKcl82J4Mcyb4UGxKIcoo8oyffw+UzmmEqzyU09PSQe3aLGxTJ3K1J2yQkVgnvxcG18QNSuljx
RbQzzqN+zYtvXnL91+B7By/rC/eDrRLpdAuYxPCU+g7RzezW2o86iG2CbKc+eVu7avwDd4p5doMH
AtEb8dL4Pho51d9UZaH5LSyX+6X1CMfcJ6PO5hssJ9VTHY7qXwqPxBDM7hiFRFaBysrToS4iBOPz
+hbM0rn0pKS5keXS+UUDc9qWxQ5X0Yk1a4xAuB7BpmS1J58bpZcCDxaIKm2XW8XU2pXLOmPLVUeJ
ns8MEQkbvahhQmxTtVNVHbNh9vWewHak6DGIdnKFkR+T+ju3LJPTMGkQzuiMiSa8SiSO1Ga2JrJk
dI4jYeXWofA8794prBElyOrmD1wv7Oen0HGAy+vAY53fzH4XRJnF6XQkVmVWp3gONlj4jL9+eI+L
DT9UapVo1DwCe2afmP6rsDM4bAqiEDZg4hEmXAk901THrV5q5Dq85xRycmewr4CRxTTt9E9mDBEJ
7FDgr879hMH435rBDo+0kVYRVQsTHhAJhONUYN6SZxt8O6o8ES5v7PuooIECWhAiAbUDLM3sBmFv
YKzfPu+yW1k1YXHTrEmbni0/qe/rgvhsrIDdNDm7OVtdErwls579hM3sc8Y3l9xkPoi+NyqH/HYU
us43Y23Y3BuiJMTP4jlkUeHejWHwWI7+4LEB1J1gXegipsoevCM/T95cG8vNqasg91cXSN/V/Dnh
GEDUOntheRqZpz2BDFTEi+a0Kc1U2fLTxMM435P7Q6AnqlkIzsD5GwLBBqz5O5U6LftHu/7Be6Hu
CcxF1uDi/XgOjEMKMUoKKR6UxSisu9irWNl6QmQZr7XtDS7YM13Zf7x1ztyTx20UIhC3ZKHb4zgV
pemQphOjMEITQ1ZIBV97Siy3xEKzEN+VdiCnHXiGwqJZYbHPErET6j+8UkryR5ACfUalMwWEHiPY
3VVZz/gBl6OBjyP6BRN1ZveQ7evFBysl6Zbw4VV4YKg857uwJZ/7KI1QN6Am4u8pgLG5H0vbbT+o
I6ecZHvOii8HasYbXJORnJCk/g30ZE61nN03jBrBb8qNTPaFTUeAc5ysLuLOryGKA6ALHXA87Cpz
84/+elrOs8jh97Ukgryh1ObQx2bHbdzFgv1I0DlMaVLje/Et3OD1L1qV9QuzpvsXzjEfxlEse5jr
YbQ7BgiLtmwdrHgZ6S7reR0pGSJcJhiaQkrBD4Ki7ZVvPgznM9Ec4+YfpDl/YJqc+3/QVNUC8QsV
V3fvZY6/3oEvtJY9HsIAlzmZKsAA7Q3EpWu6JN7tAFKgRm1VfXetb/pLC7EJ4kHg5uVtDODKgtBM
TsqTJ/iv8l2MVpMRMQp8js8Wue09RNcCs+Gkg6e1HYjdQLyfkWM94nbjbSAXOeMKfXVbYf2HPd52
zwHAMvE4p0PM7Y3GgBQV3GrNXrtVlV83zfsrbwkBM31eLhFcnNxhQbsUZ8fuChjWRUxe1w8OFySh
Q+zI80hOCmvTXM53fpj38pITzQmkjZofvD1GJOJWspBlfvNmlXlFI5bRNZNoi03+4E4V6TtynJwB
EFtq2r+zdnSwdzt7WE+sc4vlRjHXYiMPgrn+D3VxyBeR8343n5UPWfCE28A1xy0taHnzCmsaorzY
YKAgL4gXYdnVxeGTm/OeU7lKHycZpn+oSwSrRbpoyazd5ShYdqKxuvAhSSinbvyw6jvIvCjR4+N2
nUOHKYnWcuSwaV5d23mpWaKl7EaXvo5c4tadaCWmc3ouqeTTI2At8dQksDh3YvuVGXdWQ3bC9FOE
jDgaTtQyGQz6IlOJOyFUdSZ8kvAKWqS1O0PyQT6QU9p/5kuAxSHkpD1PaF/5vIjS/kCo8eNvYGQZ
jprE7yh5Yk02IEun5Z6tBlEWcepZwDAnD3SX4sh9Nc6CFG+UNlvU2Xc16MbBWg7CcTv3T7pMK7cN
/n4kQqiqX4bUWfAnrll3Pwmu59BpTXhMpc1kijVtvaL/LSWptyhB9BP9hMbai7voV1Wd290SOmAI
L5iz8Y73vgpQ64r2BbkG8d+oPOhftFWYGELhMqaHsfG8h5zt4QpQExtpprv1u+F9T+iuRkDHDOs9
Gy8n6z87hGm+i2Ep4IcluyA448RhM167ExC+jvYPIZYbOvnJ5dSpLz1d2HTQoJfr8chKJXMO/K42
FvjUKDZO5eiuh475TtjvdcP+xT+h9Rg4H0UGo9J+coqcLq/TnmWdhsZd9Mlzer4FJ2PDwKOYoBrJ
rUW8jtIzJc2WhT6hFcyc9iLL4uB3Xss2JhaKGA/kZx0kvRowNsorM/e8YkxWyyfkjMtyzVtMVzzL
cG2bcWq5TIlOuGdFOjIQHTndTmATvC9WHwylZ/rq4dTVMOgvCCnRXWUFnIXIw7/xstnDUu5nq8M8
UU/9fW5R4L6MjJrP2pqdgdlwMlA1DqWDBHC31gn+IVQOw42xuDD2WGM4Oglgq5MbnxRc6PW9Sh6Y
tQMFMrh3zCFQcp1fp3wgRIWyIYVXl5BQ+aEKUd6HCXQDcpnx02DjRiA+uDJiWMpxHlud+pbITEDk
dSh79z3zckYMdTo+rklP5AmTB3VDFAd5jG0RJ7d2YanwrRPjeC4JBSl2vpoQTBANtqAxC8mNoh80
epWiPgHxdMwdO9k0eIKGBNKXKb26VrYguarBsfa7ZnTde2SVRkZiMy+c/SqdgRx5IV24haDVoLZy
5blNF7Cuo0f8AAVQrdSR+mU0Dy0xSYeSBj04JOA53Ltehbo7aJJN5G4agRQci9yh4poyO8gvM5y0
3y6Z0d1hUoS8SVDgP70mmGhTP4DzDceFiJUzK6lsvXSTgVCY5RTsvMmSeHW4WTo5DexzWPQGHVf0
tUVlErj8Gn07nYui7//2+Tx46JxIfd6yvoE8cG/rsc/aOxy1nZrOPvF8/U0hnNJG3cN1+mF3LZ6E
ygAoQqjVVfw0xpnZd3Y4GSPk7xAdNW3MFyinYkKHsHTLhFwT6MtnLMrmBF+sEm8SiXjxBNUj1tcZ
MhbxrHD7QQ4CYfS30NQsxnznsJBmtrjCX0DFhpN41zFoy5/9KkCTEJCurVjnp1TEObU77qUi6f0r
TgqCgdgAbOSWlbShJWqcni1DUUz95mapCkLusoKBYrc6kDX6uLYuXcbLyiyoZHZOtN1A9g3aXY5/
9uXlwsI2PshS1bRRPJUyzo9OSuwl1JYR/vBTUQk73LAsVj8/hQj3EV90XlsNu4JQyyU50mCUstuv
SxP+9ayySPedba39a0uUW7Ev0SlfMaLNz5kV52aHC5ZBz0wXr6IelPF9zUDyqdIUymwse3PjKhft
poed/ymxkoxuxhDVfiRGM78ESKmXUwu6Vn5adOs5oS1ogvJosvIE3t+alYAq+6lfP1dpkOdGvNwl
ZF3hGEQb0vXDv2tWjePPWszufFlsknuelQJVDQrCwCkCWFOUMZtU1KbLsKviFqmLCDIobTJlTnwd
A5Qntwq2HMvCKkY6uefC8+SRuG5LkXFBUnlz5RSMJXrPxGM1icdeIOwEOzrKk2TSprwzzCoYoXua
uGZ0dg67SHjuSNyy8ke5CNQ4MjmckeiTwAVWrSDQEbUixUBq3Vnd7Cz3Y5147X9MBGdGOLEtfHzt
jZPZpxoyEgK+Eq873nl40KsaDijzi+SrsVXoHOSczsmtA4VlJO/SntN4/Zi5s/5LEcrN1FK9KB+t
sMCqsG8Rj8xUvH1pX/Ms3GxVdMBvusLC98RK0pUfrTtY8D0cOdnZXSNW7R3mGdLLASVxMf5KGgkZ
s29NwWboiRvYu7LS9Spkjk0M3Tajz1NXxAq+QOyU5RofXrlM+orRcyoOHIZl/QA7SiIzBHyX3GUe
qo4/2qbL/o7nHiTUwe7lHLNXRvGZYqNnU+P/eNQUzqYKjssPl+sN+8fIKOsmFJCYPxZce6jjq74V
Gcu3hoWRMez32r2Dnzs8UOmDxeH/EVzbVziPq5+8SJwPbBbZs2TBqWHrPH33Utka027aWkfTaN8+
qW6gcF6BBaZAigKSN/Y9YrGQSCwVG/BsbkWdFTkWySqswNOguUMgHiZErmWrZOuC4GVKLr2tPQHS
q/PN8t2QJhycJumzJ4XTi2n5s8gpntFkOmmyn2TTLqTI9Uvx2Uu2wHsDANZEbsHTj7xWA8k7GQZS
A6IIroL4QfvxpG8QPLuKXNyOtF17tbLwiCcBuCqHwzS5pzb3M/WYgt6nF8c06h99ZJ/u4yK8NjnH
60BtEntO4uwL4VVYyyaR2taLXZtCHR2CKReOXATm9wM7FfAmQSDa/rS0qaRS6HNQeCe7yjwqFw2C
0gqIEZ9p0XBarE4GYBClEIL9kDIHSi6whiNwvK4uzhUECNngzuBMJFVtCmzeWyKFcrFbWJy3n8Uw
DP6L36GiJYdJ+8QVmYA0zKjJTer2+MxpbFkjMxAL232Q4zvhf2Rp8V2PS1FHWPF6s5uTWMjPQqU6
T295cwIXz3SBaB8DQc3B+sPTVtForyTQ3CdCxxDNfDbrO5V3Plw9LYlxYCk2A3+CZYTvgL655bNo
ru+PmQmIe8fWohC/fo3qntajKJ2u2ZFg67sz9mNUs4iYcaQLJPXQHAN5dttkdJEfLiwWbiqfeevZ
SJVtTkjhcraTIEIUFsYa9HkDk//IQ+bxt6Sam/5D+8Dwj2QjR42EpHQQVCT0lp6LzxjraSAbg95K
Gp56aXe+D6baRbbMvHoQ/h/lQtchhzrWsb4VOEP89so0G+rfEuEFzYDy1JiAy+wawBEy+RV6d2PU
sQG91nUH3MBOBXOxFoFQERx93NMLYQgGTbvK1+lY1HlQfjL4DqdbtebrcDK1JqyiSsLMHGlXA5KS
AGGmx1bYRPJZvQRixNgC+6uxl4W4pQ07emHcP0yIg1PUnbqvHKBhRqkBPzAMsEM1+vOlpLdCI8rX
U+0rVGwQ+lArMDDLy+wJ/WzHnN+bCqKOOtoGMIkDhUFdU/PvLRMOlEbML+jW0pq4OvTUzq53F9J1
Gdh4yzlg8yf2rLQEgoo8Dc+ClOVvDniGjFXuy7vGHUi1RWzx3pXCGQ8CiqLBLN7j6ZJYSJgpeTEq
AjwIzEXbOZ0uZEbFv33jkq/cerHqfxGNeN4XrY3dYtlFFxf5iFtI4pVrZx7R1JGDM84uzIUm76vg
yFwPKHLR9VbUkLXGus+drIllHodRv29x+hnsJ+QpfxfKNLcoRnIwe8VKF2VTtVMQld6M9SNxsLgp
GKXYyLsiu+173YS3oBimBo9zibotIcreObCaolQLkoQMkyDPeKQCq8nRdDazt3IempAAFkulH9bQ
ZOu5AuTY81TbdXzL6494apjU8JOydXwRpZhZ+eJDQz9vN9TDtUT+wWyKOoGhOA3bThWq8XYzJjpQ
E4vP02/BQCVvKeTCt0EHeH8Wl0LkQHXjI0ChQUlviJsJpgcE5Hl26UNvELfBXC7egaiI9LWfpFJo
gukB7wGad2+5QnL55dcJU7naA7K1R//iJse2sK2/ifLK3wGfec2vYfevo7UuGK0IAawig/7rG4QM
xn+CeVkhtPEWyDn5onvCqFw5l5Uot58y8dsGwBPIcVR+7ZoRIZgYhzVfbm452MXvMKEMA08ahusj
QVrpQwMHajnFVeV1ERveLc2mEUFzCIh3JnVGB/UZ7XEq93bbhB0zUKSPj4PDruk4aHKqHtaByf4z
2ypiOfh+0iZiNAw7Eo0L4e1ek+VnpNWQ7jFwZS+yG5PuJvddEBhE7YBG95Ulrksy4QAmXbR6moSc
mmPlL7YiZCmUpOmNBq2v9LP+uavngnE0B88xR+Rcn1TWJA9Kssw+Ty7zLZJ3yhB76kRa5MHqOx+I
lExjsXMDRs4PaV0ZH9r4KDE59INiBJPkVuTbGVYEwVg1uDBVmS+BZSNgGk0gaQzqBJMPMdDdFTQv
iTuWH+A8tZELkVOLRYYkitC3TrWOCcYo0AYUzJsluibMhWyeyRa1/jRqBk4I3yZ3d4jTEtSZOJ62
kxlz27HzeXG/4gRD2z6ILe8JpRHc+rE2yWNXifw/aeXirmYwzujt/7AuK/SQ7xfruh2BePARJ1bL
AIZ9yBmeQeSt7zxwFejEhl6wtcTwHRKDBNas2OCFwy3MgQDZWb9ys/hFZX5sm6o3IMwA2kbQZJeJ
NIJtsoQLEEngJInnstZq2Au/7ZZbNO5Je4dIDWvEnKeflHiLT45Xm7yMeD68G+OlhF7hcCjea2to
v3Py4//LoW3aN1uY84ulkV5G7BXrm46PlO1TLOUMaGwiN14auw/fEk7OJ28u2hLFF8etQIuvxUsF
Vbe9EMgzHdn08S2rOCCL0G09EwWI0HsqmSU4zvCf428GVS4CDmhl5Ul4ueucRaeyn1WI9T/FOonQ
xXHNTyGAW9x5VinUmbpuYTEZ8ukJqRYJllVelpC2VphgXyH3IN0r8fq7AaCgZB/Ok8KkpPEgeMqC
KRkhTOuNGacADheC+3vEVUNy4Rd04TbbaKD3tfAKVhttSA83W0UMpxuSrX074GXMdqM746/ilq2v
i87MhE3B2NCJHLveuyuUnbt11d3bqIrxA78jWJ3QUkVxCBKKxmgc7K0nzJL2b8f4B/ZJxljts7am
/j+9Cgz44WDIQ0IekvvqtnRqf/rGgcdAdmks/zsxCy/l6MiO/QqKzBODAKC1PlC+I8vEGIoYUTQ8
xGuMRHPn13HyYyPgKWDXrb17VhnB37sGCA9nKQp55+iMrarvx0559bGnqXMjN+g8/SyrmDW435Os
7up0JPKDZNftBdbDi0kgsxxYom54QSQU5CVRsBOoBhOGXrcmv+K0akQvkRkkJookTZ1Pn2Wwd9cT
Dja/1DiqAd24aUWKL5IlDNDWBOrHjS37osawJN2l0NTD/hB79S2iMiJDgVA0P7m1MovOqOifVSOL
D9xlyXcMG88c6oWbGy1HSF86TAFu90zqh7ilOIySdAKi3gw6+aTAwJIEyslnMdfEHaOghBXeLmCq
FqOzWce9F7hEY5FbVVZRIXH+NxItGr2rtOQT0h/WjX5GLvNMWrf6U9m++x8QgQnuudTuV5miJjnP
nqEfdhukPghE+uCQpcCtHlysJAW3dyaKqy0w711Npr2NjAoTAWOVwnG+Lz21XoCwz2ALqxmMoqjC
1t1ns40HpjVFL/dO343gMlEXDuduamZgZxA27JMdog/kr6rIMhrAk+xTrMZih+NDjY9G0+vslMa+
etP0Xn6ux8Yebpcu7eCFa/r/3Urn4x1Sa8yDI+f4cqGVkAiEJ3fyrauRWDOCs4jpdg6YTt3pnaFo
Kh6qli3CP6w2eLcPY9ACID1OCKyz5L5M0Eh4p2xay3445AE+U2oNb1g2HoKzvsf8VWhO5jAeyUkY
PffVaiYUrNmY65D6LMPJMBES3AMJ993BjoBmc0y6jnSrry4t/dtxwE2A2wQNQUUcFJLjfbHIsbtH
gbf0x9EsDUpCtDAWU3rbInJLwAFPNS52ZnZPLHcxSHigc7tdsVCAgmwIHP3uFwg1Tphy2+a6YBS1
cFHG4J8jiFx1+ocMsMxh5L0yrUFus6AlZmPKh8r4o8hCUIlfRoUlV3NrOB+z88o5jcCLAMEESzLq
ogvCkYEGUgbTFjngh5wdOODKaPXE/JquoZaYf/tKH9ET2dXBRor45CV4zvZBBVH8xlVW+ZqTFeDc
x61P1coQAp0pI30tXxnHjb8h7y5FsvImwgFnn9sZK5AvWAMSYRvxwGy3QNB01clvvSk4tzYzZdZZ
EG3ObHWc5D+CvlBBQi+U/rFpU3TfAX7f9EyWzkIL40kt6lsvHYfxP+55J7uHEcH3lePf25g6jXx2
tkL9CQlEEj8DndpWiQuIdILPFp7oY46BPD2aFfIXV12inLP0EtSWlK/je7CkS3ZKEiTLu66f8ZjR
haNgp38XDFNSm37Fp1YEVOOXqopyRbEb1UiT7CePRp6lQkWoev6QKvyqXAQQpYoV0DPVEBBIWA5K
eSqSfrv8ofhxODoVkKh7WI/ebw+vY7mbHFf1L5MtiH9jGN6hHAqs4FIVMJMeTUbN+9FioPDPbsJA
CO1UbXCip+u0WxLPGt/T1FPNTWNQ0kaMVFvBmKjT4YPbzL04MKEUXBEEVTb/HJtd4BHdmgfyNK1T
Zp8uWM9n5O5TeZlSw6yMGUyI5ilB0ykfXZSnnyP2MPdek188HO2YOgOkgsM7sxT8XMeJDPcNHqFn
00V4/VKytLVGbfLD5r1rou1Gv2cnTm02+CwI0aNacZu+tJVavigvlumxC4lyjtrJwVvqgzvDQWS1
UlU7pOd1e5/QKee35DYE+bVt2PrsQ3iG7KqxftQMdFCWu/g3cQWC4ndcYKtMvhVYJoRYbRcSGoB5
rb9rkLwM+hEew0r5wd4f7aJnBLyUBU1VxQ0TxtafzLcDrV9oMQwhpImdVKyerHUgkqKT8eC/t/hV
ZpgWIxZ2/o1yw/dBhUv/Xx7SOZ/xRY3ememcnb1z29nWH0blJn6SSd71Z6oZMgbNHLhYyF2b26Ty
eln/mRFlp4dt2WOfhYcF7kDGrn6hjWaPzZJJkEYSS9znceVRo1Lt9ATOAr6wNGojeWQobSi0HWKN
1E2b4L85+F7WVz/wCcBczGmQfXTwcy7aai3GIr7tOMR6xNNruWnq+Jz9MF9gX0NKl4nxf2KS1/tI
M5Emh6iwuD+DcHKuPobDmFh2ntX9dnn527jVfw8dSENMusFGsflroNSgD4LFWfe2Pq+TGDd4VYe/
SoToPNnVLEULY0BBJtW1Wm/iAGcTc64ZhGQ3KdHBCzQk8/SoPJKoGFCmVEsa6j1DOTJO2Yh4yDTR
XwNx5nl5n1uuRdyROnkVKfgXRvLGurfwO2Ba6nmZIlR4FPQo1eS0BfFmb4ish3/ECyBBstDds0Zu
M4//BFgGU3Qrg15ODfgfHmzcyB4S4pjFMba/vRePuCLRfKNHpg5R74Vf5M2+Q2P/gZifjV7mz4a0
WSyHnwhpHGKDSFS5+B7BA4eJafjbsG6Lnd6plqvmAb0Hb8ggsywaNb5DGC2/1tXpN7qaia0oDUb3
EWqQeTJOPHySXFn/c3pZfMdLEN84jhnhObao8XczdziON/REX46bIrfSS6fbA6FToXUIqzL/CMca
Gp6N6Pkzw7L2bCGIT9E0oznZG9yL1yolNmsX6gbRFTw3/dMXFCks153iEVet+xYK1/lXZNn/M5vG
MYhWVWkk2aPfCSCYdkFAIJJjVnZJbe95zDgTZ/SmxZ7VcXWrkGMCQSLsuNshWwSvbCCX1hx4HVbG
RXZkGOGUZHuRx5xpZKOwLaqUj1/IkTln7ZoveCe6FMXaTvWCpoCGzyox98nmn5Zt70dkaupfyqsm
OzimDjLqlhqAZ147we2A0lBgqpKsv1XT8lk7Im4yOosgLG98txzwGEFdHImMQq2qBMIURIp5PJ04
CKpfM3Xy2zKctRsbvLJuxtbvfgL2eiHCvaom/zVkAH9ILCBYh3GV3XVwbfXMfZP4Z/L4SHJYEMvC
xaj5nnYjZyoNnJUF+qKHzX1lpqR81l1PNKXDXU2ub8Om9mCzZ/kn+9F6MciAz2vXOg/glTfQDoSm
nkVZkaIy4VqPTJg71SmLE/xoS1qqW12u4WsNEGOMRpAOSBqbBq9I5kBtQPqB0zdkDfjHQinTXUyl
nKdpGtLHLra5B1ENLlATlmS+sueoYXSgH3d3KZyyW/x967eYKMqj1CXxeufPNOKsVW3MtXKa5zcj
FpCZ9KMsO1lUayTZbi0jVqnVxUPhNEWj9oZHdmndS54szX1eE5K1QyjDtMzrg/6xBADJbCYJ5n92
kSMYYf3ln9xiKJvjIEgpP1oWOfQRYnNiLFU3r39xUnXPSk8JyhGx2YSHya6rIzUTuea8980UCYtS
6lB72WoikylIVyjoxI7BXvEnL0T6jQMqYDBkGi/bY2fMn0J62yDilau+RtcKfsJ8mPI9TwJJWS1d
2VMI+Ic/w8a8c2Bp0N2GmzchWpPKYry2tsWrDhfEKZVlvLuktWvnGFI1dbugzzk8E830iPAgztRd
CKfsQ89zgA/Z5/enYoh5NLjMUAVxNoBpH9vM/kMiIucUbC77K2FnzUPVsBzql6H88Ean/IDhUn8O
g4ua0haLvGPBkL/EtQ8Weqhbr7pMVV6dyhnw335mmf2J9obGKCaqxd2ZFeUTdUNOyRs4DRBOB4l5
egb4wEa8x+k6XWRNB61iVN6Qnhb2WpqXEVJT21IKEG+DsspmXn+eponKn+s6+CHRXZtoSjz9UdFw
Pru+RfQyrg+FB6hjL4BFaD5Y2K/+lmk6PRiFX4/S2vEo2KZKrpv6itEXdLny1RLIu3a4SAVCyCQJ
zZ6BT58fBMof1Js9w99dP4YbiZ3tCgOdJrDfFO8vW3S/LqCQG/rdXaKTcYiYD00ty3DW/wfUEqCf
STcu3j3iv8RuLQzh5oXuFYS5KSUkoutjOq8Egpg8VhyVVxWsyS1qmHbeg8LPk8+8T91/Gfomf4dw
q2eaXg44L6q0+aLlKG9FZrYcAGMDKqbjSBQZK0v9DgLYXh6Y0GpAIMi07tN5dqqLnc9ATeB3VFyA
TgfkM1+XtjnXOt/UluAoQEB1WiQHCwrzdAu1kuWh1Mg6mVfY3nXqKut3RIF98rY/HXRrYvDLkWv6
4y+VjeQdjx7Gi8nbdK6FBk8Y5m33XMxV8B3q3nCLcgZiWQULcliEIwEsMf+8k6OEuElfBrVHwU8r
WayzztjbZLoSlO041UwKAiy5HUgEIyBIOwGxwyhh6alWtNnRyDoN0JKhdKcrS6tmB1Fh6NmD0gYf
bBoh8t6c3iGWqBTJTc1BxKiY4Jh/1sSlF1mgXlhv+PCAcL/Ui0TblJMz5xRgQ3eC7tCKoOi2rwOI
QehjLMzvWAXb9L1iorMTtqnfS0Jyc1D7TfyGPh+PZ5wY9lcDq0p+HszlNvmEW3bmrDazdU3n5rTV
py6rOr2lhJAPPAEdYvA2T7/xIzevcCqZOrexTKqbBNwG83hLMBrIWB31Rz2p5jkmLofiuUi8e4m5
CRbP7JvPJBm4p1ltSL1PbScJDpNPnv1OOFWLnIdB9d6w2VK0rRgj0ef3+sH1nQmjvmd137zrhGP4
ftz8mzH7kCuLsgJ9qhzzLxVip3ZH+shjLVKgUBjyhseQ7CHmjXlTX9CttxNDqID4sa3kZMoRzM57
CXGeNQjbYZBmSRigU+4LtIEjNmESC1izcgl1Kcpa1515OPkV6+sMcvsngVRE3M3aZV2UDkXy1iMd
nXlf6+Gqmmq2WFjwju6cYsSpUrp6IOMgjH95rhnewBquGaTn4pkDsXpO1lrXe2/ol782NotHlguD
FzFK74B9Q8S6slHcZAoE1r0HwWIuxNRKEa19KDYiVQw+w06mIgFNMq8fNrLm+2rG6bkXIygNvjPB
wC3wphZNPknTJurCFMoj3wAN/jLb0LsE+1NqlcLymn0ZWu69zSNIWktWqVuiv7El8Rs6zd7VLvtB
crGowQbSJUVkGe2QHUtRgu3HXkNz0IXl6wOCbL5yTp/grZQZ09oUIQ9Tjq51z721fbS2srt331F0
bNU85T2htWXzSDOFLYqaVu1rAPv5NtbBAttRyeIRKiWd2IhB4Kxx2BDZkk3TK4mG9TO99vQ9p3mB
hagnKMdiutBGNdPKapeSJy6iZK3sE7QuYr56J3FbCqS6eEOert962Hs5d+LmWsgsZiyUV2kKkSGn
j3CnLPjHWaKCPT6THJdwOZivFC7W+9qyZN35LvPbA1lxmX/uFCayU0Kp+tCrkW4LJXiOzsuU2Zsr
cSoA4ySV/ibtrfoJDWGKLicFcw1jv54/05YSK0rrFmU2tEb7woFFD98jOCn3FqoAc8Y2kFwZ77DB
chl2wGXMuG2ipai8PMJX6Ie48LOEo5+FNpj0pDHfVcl254gLqj/YhAewEewQ1jDc1Nras6yf0icm
ywlVVttY+xnXo7gOM03uPqxLNGWLYhl7GYgXfcG7259BBgpWgSvSRuhWLFLZUzv5eMjHNQa+wCPh
7mHxuJ+jNUCO1MRPDpdUYWc/bo+Lx9fLW3RgZQ11g54TXiUaQU0qlxX43dHC4kzPRBb4Ak2QyPG5
6aiqSiWhQyhJvAGCJEJf2aL2Aghi2JiTsk1H7hrmuHSPJbl7CkgrS46d7c9/+2zemC/awRzMelUi
VEDVQXDXMDZfTFYl4AIHy8nOQlr8moO0gRNjE6C362qElntZFNB4hMjQgGiY2oDqssb+Glow0xF+
fOdhhTiEGsYzpEdN6LNIYR0kJ7YKN7BsnxZmvdhznvXHuvLLd7Usqbdr4Wyhs6BMKM9D34ZESOPa
i0+kddF9MCsEVqrpaP7lY47f0RlQbl0qK+jhFVLBMGmURsbnhOkI5vaZ8GuIQ+X9ukzSwt+WTPWL
HxCAssciEYfXnEP575ialC1R0yl739WxoWMlzPebWQC0kXHuW+ZI7O3cR+gwrd7jrcz/ZIV2TURP
35LYTcIU7wW2EQK3FbXN3v0faeexI7eyrelXOTjjSzSDJhhs9O1B2jIyVXKZ0oSQtLfovefT90cd
oLuSRWRiqzXQQFVQMPyKtX5ja8F5slIQ3n5o+k9Jl5nNHn8n69g5Oq5Kgx23bwnzhvBo8JIMNxa3
j87ub9HTqclZ/ETiKfou8CudnYa0rPqEUrt6TvWWKmI/wT852i0oUDDKFW86qgchCt5oUJHWMcro
OxTT7G+I5CLfJroHPwMDPTHtNUsGGuwtmBwwfEKNNArPE7T2iOkCLC+7HbdkRQCDtte5ixVSfYAy
5HdLTqqCB2MKQJd+MFtTy7a781rbAvSIiV12UAS6f2Mspkc7k4AAJdNYlZ98p0lPdSY5u5H81H5S
Oi9LIjvKDgCwhkDeN1mUf60QvlaAET1wQG2Qk4PDPp6XG/4dnwqVz9UwvXHLB7yjcoQu8f6Um94I
jXY32D4G4T6JK3KB6QyPmLiF75pY6MckyWH4KolkFVFcPWjfIxLNER60nmNSxpfIOZMVrP7GLKkT
OxKe/VMMovNvNImbaWPaZiSAsnXOJ6001Le+NLzvMuqiftroHOu/mm5ksbjV0HwNPK8Ld4rs2r5X
jQm62Q7Ms6ll03MsIsBywqxjXIQz4d9nk4EJfS8l6x3Rlo4sXtoFyWEAsPjOiAqFXgJF1b5A2B3v
5vYv4ipSo2y8IkqeQb8EEsypyjuDLANH8E4EY8tBoRt253504ZZlhybopLMxxNjHlHcq3fHIgXl6
3bUQWRGcebaAEVS7vDA78ytq/xnTEVMzJm9dh7p576PG31KMyccSEBHZYurmfDeJrK3QUuq7IWtw
NstozPDYYAo40KNRZzeUwndji5sNbOv9LMZhYuteIhLSxK45PBk4osKNsDmlyifPcAzKMWgFSFzW
Ipm0/hdDwr9U27bOBxidZWQj748SFmKVHyNcn5HC7wunfcSgzrUOWE9H9lFiW5j9hKNq4HJvGkXd
o7RY5HKPUANSiJjLob9KaO+LFmn5IBESVi65zKF5G6jWqbM75eKsJB/h31NSoL6iQgZkMAt0dfZ1
PCcz9wgODoilBLjTbXTS9vr8MODxDkdvIAZztekpQY0/PQLhpjCHUCcHYWo1XOrcQpQcIlwCte0g
shxvCVBLOKpCnJoVv3rk2CPsxSdkcbD+3QYBFHQkFAyOGNg8wSnCWLHdRBU4U6KHMBNwYqVt8vQm
iNtZeJK+s4HKY8ZZAf2gOFLyhKHQ/q3KwuSXtKzqC7jbqt5GSAcQNKXYsWyb0LNPlKzx6WlzQwiO
alzNd2EOIWan+yoxt10nq18zBBil/96KZnGTyoZXDzQdM3MAP7jVhJnFS2sYfykJcRqn63SgxgNM
n+gGikK8h1el34EONGyyC0X1toBEOW6msXJ/OEk/HtBzJ+mOcUYjKSc2JMgcywTg1rdN+HUAcv/N
xw4v3A+ZmZFS4h2GrxiVLvuO76CyrjRLn+4gQBG+IwNM4FUMJTvbn+zW4m9NvbVSSC4kBW0HUM/U
wCAcJBHplmeLV+3RNcIBPrfxDgm7zD2TMAeOArU1lQ+SAj3oyDoGy+g2qfZBlxapF06G8ldgZBiP
ppNtt48qqoyPxHVgsHyX4Hcz6fiD7nsLDMvGtpFPsnTdjO5xOIEfUmTUSbaQGUEThYbCpN20NKd8
aOYlsougwWhHvR+mEMWiEpgM+iooUigb2y9ENCf1WfJYpTwKSsLAIa8zIHYB48QxpIyxS+85lu6G
NqX0YRrkc4oCQjfHAy5nvG8BbKMukGEP0gaVknd1lTUPkVf7chd2Rt9tle2RZ0BOhd9GPYdDKsu9
HyCD6pMLwJNAFNLE37Yozb+QAetYJnJkZRdGgyT8gDrtJmyQKN1BVbNOrk5S95DJpHoGAEbqiL7F
dy2Y+WeElIYfdmYWbw05QhkJKc14ewxpLHcPYs7kVsS2CghkBeN3ZxkQibc2SGWBC4Oski3eGSTM
gJa5+sa2LDQIVOeNlD+j6K8syShmZ3WmvUO6KUHhzdGrhyzOUFF2pCqPaYhN470r++lRb6r47AQ1
BjNui1zgDv0CwISglcEjiUZazsYDB3wCwSHg7SG59SMI4xFEnzPxdAZLUm/s0Q/DDTlf3je+Rwlm
w3Bwu9ekOz/LwOi/GlOTP3k2E0XqMCPHkGmo02MUZiKKO/b69yi1s795uoUfYjEnT8PUHDuk1BXr
zcJZDjrdQEKGZxykAAJUAP6O30ff9RxpVhGHHRwEDWEGeExTeHJH4chdACrQPRSUnIsNlz5qGkgn
25DuBFUaZMz7AOEHbLRg8kKHw5/N6X/ywBvxQS6H5pF55LkdCS+cX1Yk2jYtRxGSlSgCqVkjwflq
u9ZMM55S1GV4X2XA23Krfc8zash38APs9o6kY1VuWynsJ2R5hu/wEStu4ij+6aao5vGom4ZzAlf4
A2XN5ow4d/VxQIm82JBTQS5HmJIeI/XIQPwXTDYw70Tz+xIV0uKu1J0AoYzKRRvw0BbUdx5CcPqY
UEl4Acb+3//6H//7f/0c/qf/d/6UJ6OfZ//K2vQpD7Om/u9/2//+FwWD+V/v//rvfzumreuWbbng
Ix1yma4u+fnP7x/CzOeXxX8FXgBbsk6sPXaiP6qgzO9bqgeES/5w+MctoQqo67ptwWOQQl221Nvc
MDbOS3tNhVa7xdxiQpdF73FOaymcbP6gNQv+mo1gk2noxmVrrAcYhMoBzqYTOO4hUqHvPhpu+2BS
Tvh1vTHr1SAKm+qBcqQL4M7RncvGYjTvKZHj6QWirIJ8hGcnB5Vmnq8383qubPxVDd0CVGA5SuiX
zRQAp1B4ci0kxaCKvUV1QwanHnS9vBst5Xkfrzc3T/2LpWHzdBMAqHXS8Lpw1HJp1JAqOiQ9szNa
svp74SRIbVmOLoAZoxP5o2549FxvcR6nZYtMFaoNwBZRo3EvO4iSSYSlWJ2doxZsl6eHwdumGtJn
HZ1LdLxyEtq8H+IbrS6G9Xc/DQMolG5KSZcXSyUsrano6yw7o7DvArXUp+IH4lPF2UHG++f1Hq6N
6cu2zMseukAadbOLsnOqkoq2NBlme7tTxUdRG9bXMoNZdGMn3GpyXrwvdjgVhXyAS5GdZWg2X1yt
mQVcSrwxB8hqzx3cxg9/0EdTOiYEPkEEstgNAZZiRoHz0TnvE+tI+tRu3qoIn6PtlCgb2RwnkuXj
9TZXV44SFlwcQ9h4K1920s6iUkQqSZCPC76TJR/BnQbmc6hiW33Cqa8P73FadKIbY7u6dP5vswQ8
l802kK+DzqmTc4d4iCD8TT3qxSXp2CPWwVZ4uN7LxTnzn5X6ojlx2Rw4SNhdGBqdKXvU5RZDc3LM
A2WaGzO41i1Tx2yCZKjBdpx//mLJBA1c6ikMU8AbuneIgcbfd1Psozeahp+ud2lt4mDImhRBlETK
bdGUqZOSgd+UnlHhHH7OENSHzKT8tEmUfySsuSMga290b21HmAY6TTZ/DNswLrsnU7I5dmAn557U
IKbmJEHvgbc7j1i3+Lw0s7J6c72Xv4/m5ck2X0QOdUzDNeTi8hvRqWqkZiXnAdfr7w61J6hA91qH
GTw8m3R+R0BW4uEwkELWVNEc7H72Wbv+GavzKincI5bmQshcnD6T21R2aqrorPnwoTfwpttHZBXg
4ClUQeobm2N1armlLFuQ32WwL4fZjtDm98cgOntA0+4hghXgKiGWfcDvWd8WSalOg6tbN07YtT1i
IiVns4Aturk47iy0cuZne3S2kVoAUzp29a7myTns/vlYWhzlxNZA4S130bsEeh+1xi4+W3hDPLaD
V7SHIZ5KQXWq9G4cb2sTZxk2u1EZLB57sWK7vEf93B2jMzJ21ndUQbUHYHoSjT693V/v19rmgAio
ExASZ7jmYvwac6TOrpnMmtAVlsJkAbdDUI5PyL+DpIQZUt6YsbV1wrvHsgkL8bpxF6uyTHM9dXBo
PrdNhXZnkA/9j7GWxOOtCYEMP6dqqI4E7qK7u97XtWFlO0CphBWGD8RiV6raK7mBRXzGYJRc+hgW
Yj9ltkmJjzDvRmNitTXbwJFVd21XiHkcXpyq3IheNlL9PwNvqpB6t4JPhnAgdzuledTA1O84BFpY
fnLsP1qoZyL/FUj1VMMOeSSJbCN1geMOeU6SAl9irZT314dDzPfH8pQi2jNM3Z1pZb9//uILMeLL
E/zvkjOcSYB60HbvUq2a/o4hJYJhEDGgLdt87lzsy5B9Ew2K9YEZGIcAcfTr37K2jaXjug6bSwK2
WQxW0/e6QNA2Oic5rl4oSekw0vNer4Mbd+rqrLxoaLEGwsgY6rjI43OT6vW3CYQdFMhOCHHf5iAP
b+yu+X9bjjCuaMqhgsXNs1xxem2D01FlzOuww9odsJRG/bmSDvlBhH54xeHyBkgvfIcCRb29PqYr
W5vo2tH1mdArWFuXCzAbNFAhSaJO+KNqpGnGsT9QtxIzaL7qvzoUc4Lj9SZX+st7RXdsQ7DDpVrE
ZVY2tG7VFOqEZmvh7/webz/Emq1gpFjmm6StEjK+X/paQHCHz+gln69/wNzAYsBhV7O3eTjZthDz
mLxY0pS6AsBGqXsCBdF/BdhD8kdmKrof62o45SXPTwvADD63WTCVhyYawHveuAjXvmF++TLrIINI
JFx+Q+UoUJzoj598sGUBgq6G/yZzVPPLjsK8ee9K7Gt+AjEX8VYSJ4n3Em5L+M9PWabeVIQ9PKwg
UV9+hDHAaolLyz0JMJ9qF3rYxeRknMLyG8BRtzgULtSQPSIJ5N+vz8HayWc4iriHw08ZQi3uFJPM
MYQiwzu5CGrgvxxhA7zVkaZ4gqmtw16nzoEjKDMIC2iY2nsNIBY6MhpIUlIRjqkd/ZJLCedSN3aO
XCLqKBI9uhGlrRwFhgIozh1rsEdfzVPcwvbCfeBErSB5iG2f/LM1ddavNpLF++tjMu+15bqkBR70
80lrOIuNESN45uvYp57MjinY2dZECrkoe/GodZlfIhxX94G1LVrhhjeaXluOSv6eCJMCp7UIJlDo
HgzGwD2BXIQu2zaIjPeJ4F1vZZQ939eVnf+CzJl8qwuRfBiQlY3urvd+7VggRrOUi8Yis7W48vEh
tuH/ee4JQAMpe9QAZkRcoOGbaiSQ6IPk6FFUwR0Rv/f7622vnYKENUInM+SQS1mcglimtvA4hHcC
Bd1TYuR2zWaVIORN/QnHaPQgw+xP+mtx6HLoK5v36eXmm6wYLn/heacY5czwoehIu0Yo6rtYPcF/
grrCQm+ARfuI7ATd1+s9XlvXhPtQjF0In/ZyrSF/kwnYANopSjVj3MGlSIBPGao0o7vOaqrxxiW3
9tqhKVTROPDZSsb8QS8OXc+CvzyavXvCaNd9MpskQve/zsq3uEbPVjh1gpKgi+lRO1scTFSgNa3V
d13LLXLjAhLzUlpsNAQjeGFKk69x1eIC6DtWM46/3gnmu6gpdCnnPigQpzuXSLA/dGU+foyacVaH
DkuAHYMR3SktQ20rxdGSacpynZSlp7+9PilrwRZxliFIrpmmzXhdDhJy+TifFKZ2sqF4f/GrqXsb
M09k/lELi3Zd3aUoQjUS/assgdVEVcZ9SgLkQo5hMk/d9e9Z2RZz2Ecak+uSJNRiS1I/lhKRe+2U
eH3X8BTF1f3vKQmBa5ALq3Y8FwbjxlZcCfLm5riNICS5ahlvhpDN4nb0nFOXgmfYSs1DldVH92W6
cQOvdW7eeqiSUDcxly9+AXqjBBXrnpIQ31aqE0J/o1rdi3EyyKfPaYAExMfr47my6ajMusYc6CmD
rOzl9Hpeg1qLFxB4aDhvaJNWjIfMDSrjPogThCr+oDWTiB3bBgoUcrHj8B0MscxUtAaP6ZeP02n/
5LsGBcASF54/yCOYJtlu21Q8nXjMXPaNzIJHFndyTwH8p28AfMKDXRQlcsl++HC9Y6szx9uQySM1
68jF9u0onYywpb0TOprug4bp1leYWTOGSMe6ZcyGzjpcb3Ft4izdUtwONm9tfZFkGyrs2W2dwytx
4v5kABwHZRmm1V1C+GZvrzc2j9TydLKIxyUVGB5wy6LI5PuD6becTlCmancXi8ynsge03jpW+LE9
hZZVNjuskXFDxBScwmJU6Ld6vHZecyHawhLSsdDAWcSGchBtCIIUOlBXOv5eYDSOUqdBXXCPTWIE
CBgznxLUBTm8u7jukxPA0C7Y917QqD8Zfh5GXJPcVUA/L9eWyjpQqiy6UzuOSLHg7919imEuZege
YPl1Y/xXJ5v6kEW6yCHZtJhsbbZ77+1enUhWaRClx1Htkh7lcB0HqT9pzBZEl6RW0RZ2Fl1DpU4n
5eC7J0UJdpuZKJVtHATyPkzOiFHp9ZW1tnFeNmZejmNnhUI2madOKqO6WzijvfHCsTxaRuiS1clV
eaPBlaGk+kMC3qZ3wrbmmO/FpY8iEpxvMjyn0SpQnPVG7wsgrM9553c3smFr6xVcHpk3qgwwDZYV
mzjEoDAaKl6VlWEc06bS3+JD4jsoTFbZEdI+doS2C/MLwckQGDPyEZjjRsXP60O8EsNb7Jf5yHVs
UmWLHo/SM6RfDe6JFCiSj0niwPOOOTi9nYJcljyPQViWn4cS7NmNJ9XK7NI0QbpL+ppgfnECN6AJ
cDwZyKA2hFJmJMXnHqezLTpx6TuBN+Dz9a6uTC47RFgE7QTORC2Xk5sHKHK0nqud0JXmnTIp/zn2
AoHEAyXVGwtpJSogNJ/fRpzCTO9im7hx6aXA6byTNgGz22CCM+ImGc7p4+udWhlEatGSE4+aNOpL
i4ZQscKCJxLayVJg6bYGRriA/lNbq++wnMrqz+DcJuPG62teFIsTn6qDyynL84e4bxEXgH33/KqZ
fKpj2LR8DDJf7YUxoNhv9+g27xDvN4K3ReCHeLcOZfL39T6vhZ2crJRaBNIeZFvnmX6xTXGjk1U5
eP4ZKLjoDgYLyQU1282C3CBknoXtG/dkkUJAOhmWGPGQZF9hBSKuCkcSofPr37M2B+DfeHS7jIru
LBaWzLDczBzNPwPIhkIjUFGkwpxx7segSiN7Ep+uN/j78bGcALK9FHt5EbF75y96MQCARgoUVhwm
QM16mAi/2eeU3y7vxl4EZIIGmbn+E8An09u1MFibs41AFCInUavyN1WY2w4+f30qHmBgtPlBtV2K
ikDXj8ERoxLN28+69zC5+0m2zSltAa80QSOSt33ZaZ+1uojfoSVKnhiCRT74b9DDaaof17u5tswo
ZiNYyAnpkny67KWPFkzdI2d5wqvXc2IATKU7vE/FmH0ausx5xhMpvR8S6bzp8AnZX2987bSQJhAF
nTenI5d1prIGnBm6kX9GBbn+4oWoV+BolNWbmFzvjbZWIih7jkTZwI4ia2BedjRsBXxWe/ROUKl5
PsM3hhbt4WtXbPy0f+s0PoRPclqiRhu31/sNashWdGMVr3WYBBdFARBCZPkWq9h3UnDjTuOdPLSG
9rKG0YXlICwJPbCnP3jR2iBpaIUkLnfP/DEvFnCGcZ7Ao4XnvFThm3awrCejcOVRjQJPKk/LPjpI
cyOmLqH246z+RSZY1NWVNgHkQmNlgxV17t44S1fuQhtkvksygUOFvMrlR7UueYS2U96pMFKkUSXQ
OP0ux8ZX3yCoXYiNjgIWogqOc2PoVxvmGCejyTtSyOVNOEgLPp3jnhD0mg5TmcPUcD1z5xta8oSS
Z7AHpBf+dX2Br+0uJS2qJMQ76GQtpoBqLvrwSBqcss61d/DudOoh8PXfADJGsh1ge/40eUTKeEW0
UXl3vfW1M1ORzyEKJmhn8V+OdWXU1Dejxj1N2MUi5ITkv9xAF7PvEtkH/TZAhKHYX29zbZsRtLKn
qehyay1Ozbqv69gqWu/koDdZbPDEaLZc3lJ/rHtbPLuI3n2DEWHDfUBkCrshox0/Xv+EuVvLg5sM
DpA1xwYFpS+6nQPVJ2cv3VOI8PddR5DQgK13/mqjoMt319tavSah7pEGJsREzXSxo8MC66XI4Pws
BxW8yUcbpBXkmTsiTOWcbIzf3bcVoo0w1a0MzeLcObro3prG4KQ3ttZa+pyr8f99yyJOMdFT8jDD
I3uIWP29iebM50nV/htTduIxy9MyRHMRWKIRAM7cjWmUOKxGx/uum3VL5aUQu3QADTM1ffwekTjb
vbEH1xakC0fJkKZJNmC5+UffTSCeB94JXe74E0pLNnqSJeC+bSrwZtyhGYkFwfUZWtmCkjWgJOkO
B8CkebkJLACaHXqx/tm1agR9LAy5rL2Mew6YZvTOo6ngUIApPaBDWes3duDKoSN18CNAOnQQb9Zy
KbLk0xgM58nJZhB67wvznd5jboDtJID+0pzzrOS2AXVe7/XKSNOwOadxla7o+mWvpe+Qok6T4NzN
gPUCkbcDKyEHE1DCwZ6gYDjn/78WF11F+B/F8jD1z6B7i+wgfKLynQ6ZTewF5lT9phCN+/l6m3Mv
FjudVBbaMYKJ1UFVXvayEk4N4ZHhRVys+Yz8vzf7ZCHV/AejKaDW6eAkdIl262U7odli1umN/pnB
dh/Ax1U/2tJywj1KPJmxU5Pr3SgxrT1dkWEh10DKh7fUMgfQ4Y6hzJQ3h+tF3m4kGEc7X89sFKPQ
eQ01t/pmwBX4mLmIixG69NnWsYLUufEd86y9GuEXn7HouUapMInxTj3pmPlGHGIDkbCykRTH0Ty8
vz6da4uWkhrpULSDFU+ty2FuO33ASiQMz12poucZ/bkZvTR522XYthpafgvCsnJXAYQmELG4p2zS
r5ftFaqI4MWV4bk1YxPCaRQOqBNXTZW8kf74W8NslD90BHgfQGoHweOgt5iIXu/02ghTrJV8hkmm
dwlgUDwEYnwPgOxoM6qFUD3/1Delf7Zq3bwxm2Jtw7xsbNHjpoO+0Q5GeEbLzP0ZqnbQj2kk2mM1
2pAV0duDRkDQhn5D4ebivsGhDUPuAQIOaHi4E5SDTFt+V1o+GVuokuOtGvjqcJB9l+T5edUv71Mz
tkyMs/nCUbcGVG6qQFnH1GxCdKlSDRGb66O/uuQch6SeohrMU+pyCeBJZgOqdWmuAtVwSAwsfw4D
AsBo9YGxC95Ysv1xvcn1SUDVc35WuiSFFnvKCwLfBwDGSWm4gBo3MHrkB4xIRvjdSALnd52Oisp9
g8rLmyx1JXYkrhMTK7XIZ97r0GqnLaZ44ADxCir+Uq3VixvZ9LVZAOqkMMUm02suoVYZ/cfu0onO
AQT4CDUkCwV9RN7vtAptlBtzsNrYDK3iHTqDABfjgcyuk9ZSC88CT0T/fT1pTXOYsJhsjlMZZL+u
D//aFgBQQy2NcI3Cy2ILlJ09Oui6R2c82YMEBRYi9w8IdaGyfb2h39nF5dk5VyNAcRF9g2m4XFtx
X9moWqTx2S41lA9j08A8WfZwfAzMZsstYEPY9wZ49WMTRsO9Z0bFHih5jgmeXd6h3t0dbnzS/Jp/
9UkuwMD5vQ9gfxGt1lbtmxD4wzNO46K7H6OxTQ+tOUCH1WXwWPJs9p7Q9/dhOjWYpPAOhqJL2SsP
bhx7axvPfvEli1g1aYo2MHs9OqtvUVh1D3amle+EF4QeOBurLv9gjUlg36bJ04+C82LW57uE9wr6
UEaWlr8N3qPdlHXmXzaohu31UV7rGne3xZFOuMDz63LeiZ7dCTJfdM6QcdE3NZE+3nwY2lEfom5i
bQEo6jcW2/z9y4mV5AnJ4PDGhYVx2eaA8ZEh8jQ8pyRUsreuN8TNEfxY9852eZMcwrLHQ74t0BuE
1ztkVGmud3ptW814NV13HUnSYTGf5lQPdimL4GzYDZRRQ2nqHre5pr673s7aYUH1SCjKinIGuV52
VNNk6+ns4LOZa92Xvhgxv01c7qK0S8/Xm1qNwbgayBbBUCAIWkyk3jhEPUngn4269b+qAf3PbVEl
BxNL9V3plwOOsoGwHtA9jr8U7Vjc8zuue2Nq5ytoObWkx6gFEerOWNvLHlN8poIJyv08KdWa+6EL
IjotBlFvDTRcZhU2/HKVBZ1+f30A1hbVy5YXc4r1pdciyO2fQTlKYxsPGWLvqCqbxpOX+NpRm9Lx
AYcyL9iiPo7R8fXm1/aR0qkm4BlAenAJsxKgV8m/NgEIbdEcXKTz3k5xGz/D/8OvC22R8hbJbW2o
FbVNGzIKcBRjkQxF6tJuB58kc47i90cP04qPNc5aD54XDrhiqdQM936baPGNzbO60khVCHc+Nti/
86p/kapzNfLMBYHPyXXQSn2PESugNT8r9TcDTuX3nYH+yI5j3Q8QE8nsn36HsNIhiEfMJf9g0FEK
n5l3rPsl9nMs+oBEqcUQjFaPDFMqLbBPDRoYTifaHbUm/cYqWx10Kppztsa1QMhf9p3EI+QxPQnP
s/XEh2HC/FGFxfDLSClsbyayOTtdQ4fqD/ppOSRtbPr6itsxkBJFODYIztEUTmfqSK3+1LulOX3w
QJ1VO6sWCG9fb3Pt7KJaJQQLFgjNsqdIgKDiaXfhGUGA+msV1bPs26QYWjNFRup6Y6vDals0xZiS
cp5//mJJ5UaahZUS4RkXFGiuKeYFz8SPaK7ng8khBmoBsj5VCsRlrre8lhPj0UoEj34syA9lXDZd
2H6ObQqargZ1jWGTmRj+oqY1tfsuqZBvs0WBBrPfa43/kIPw2wrUOt6B7cHQyPIs7fn696ydIzM+
nHwkn0UZ9vJziL3ypptczpHSi567OFBvCg0H20MDp/FH3E75jYtjbZ4puHJpzOhpKpSXDXpaYkDF
Nkm+2IUytkjYBc0dtWEtPWYxL/cbCLGVY5prFz1tMhSmtOzlqaUwrJsVhc5mUNbqoQWghZKn448I
IqVTPb5r29io7/CORw0lxByxOFwf4LXji0ehdGcCKCknsdjCbo+SiYHzHjG15u1i08F3ArY7eite
7P5y+0rbm5OQj7aFf/ekclwTgNp1N1b8yrBzSVtANJhqYNyLeXYs9FAwiHdPRlaHau8Yo+XvcEwz
yoMyAucPgBPODA6FqsU7jlzN5SxbgYFvwZiA0vD7/I2Ep3HooqJBqNoydo3QxhvdW8lWOIhRkFx3
pEkEv2ivhUKZtUWnEEN29Xd1PyvBjV3Tp8dYdDhCucGT3o7CRJHDwwdCTA0q1Ncnev0T5kwJF8SM
krzsstna2OzE4CmASLYf+lIlxbHEbc6/M5ymbz8Ba/U09Ddc9znQIAEeozLMq7vrH7GynQGoWqQI
2Fq8nxfj4HSdja4TuNw8Gaq7ClTHA7IzeMR7sDkNdEFuHGcrB+kcBAoY6RAQqV1ddhrb3MDEq8Y7
1RzpP+qqjzFssh0dl4NEK2xsBdEC7B8HtG3CGyfXommdEsa8vGZ+tQR3sHwZa4OboeGD0TjvL+vA
22h+ilfBAQK09ejL1Hr0EPi8McmLbfS7UXIhIHDIHXOGLyZZou0QYhknDgNV8W2bZMmDgQrExh7T
/sbQLqbyP01RlQW3N8M6l3h/5aUIF7amQHM70tEXNrUt1oeIOhVl+EbzkQa7vnTWxpO3AxwLsgzS
WIIETW+aqA7q4lDlsfHeaHCLTjKB8kY8uFuTGjvyqHH0J+PJsQyABGIHV8Ll+kmNEXNocFuHXpFB
RdUSeRh8afc64e2NplbGE27xXPKyKLG+KjeOJdJmXQXPyk40fFiLJMbng73kfp2cxtr5tlPdQKms
jCgt0hw1Zm7YZTYFIfwJEfHCOPQgFHd+FU1H4gHnmNpBhYVk8G0Et3PjAFhZoHABiM/ZjZCFzMU5
HzgleAlm+aAh+biVnRUdeoeAQkZpfby+YBZX67xAZ+QHOQNetLzAFnsf6SCL+NvTDybgrEOMtNIu
oyi+M7Fc3YKknQ41/pp7D+m0G0vVYlW8ePX9p2V0J4inSVa9qhxZFVpYIT6ZSHaN9Y5yTvnGd9X0
BwvGsOdEGAVbcC7zgnoRJLotCEMTNZ5DVPj6YZYW3kagVN7PFUIERpv+D6aOmwO8LLE+nZqn9kV7
sSTBh3CVOPjzmkGTFdiW5aV3gTX+dX3m1hYJfE2OFbChkHXm8X3REp6Khuz1XD8UKGBW3/sxbeUz
zrnBtMOxUbsRgr3eeISVNkX2ueQG33XeJi9am6bKMGOXM7og7XbQYB/tQ2qOCBWHyYOeTM3+n/YO
Ps5MFUM4AdiMXLTXDLKYcMJGFT/Q7TsrkeIQGFP5TaL9+uF6U693OM8VIGCkdajaQrK87FrRTUDf
tVgelO95SKVy9cT+D9AUeBjYI6CgvQodwJNOF8bi/nrby5cEu4BHKJlTYg1uVC6ly8aJZnzNxn7z
AMPCyd4V2FZWP2WPSVyNvqBTlcduqCP/MOuYZu9kZcQxYjytkXafCnR6hzujd+zseP2rViabDBTJ
cd5WvBCWqHZyvQVeU5198OO0QSc/U8ZDFhjqgAVYicbSENx4q74+hX4fsHO8Q3hLNvlyFOBW9MSf
mXtAGi4+tCMvSE912b3XBPo+KrX6bWp63qYH5XHjeH/dVcJNAVOAopFDLLBomaQ9J3xrGQeN3NPH
0khiA3uQLi42Av+xPbGfm9wY3SURhzlnsnmTE8Vz6L5K1QZOY6YZhamDERS6t8GIqtki7DxQ/2mL
71NnDo8pKb8N6A75BtN4/bnsClyFp6H/ZDnlsE9dtAP+6ZQjccEKBPLFacmxcjkDWK3lZihzAjEr
Dx5t8oH7GN3+xwCZ+XeFrW7Efa8PLxLHxLZsb2acJ+Rlc0ymwujJNw847YKGS+v5xVQHMj90wsXb
6HrnloUKRnyWtLFh8mMIhrTT4pabBPqJls+FWtchmQ9VDBtZt8aHAaYZ7lUdjhAT+hfgCdIfWqCf
Xa92tug+41yTQ9O8/jWvLz6+ALITRzcR6KuaPop0WM2TezkUPgUgrBnGeBv5DaZ719t5vbRphyXG
1QCdgpjkcoz12ui6JBiNQ5iNwacU7+JHmYj0Mc07bWMn6sf15la6BewF50ICemoQS0I3QtKZH1iD
eYgHxjjAAvkdxp/60/VWVhYOveFagMNMKXmJN8Grzi+mTDcOOVS6Tw3mIBiZxn3/iAhFeyudNY/Q
ZYjC62uuWuuWYyoS/5cjiKU0gt3CMw5WHQTfA/z6visHLcf7sGu1el/YzaAdMYbCCOUf95LnL8ch
KdM5ClxsDwpTZG7AoPEimlp8k6wKZfe6Lbf1qOmfr7e1skxoi9tnRn8DaFvsDSVyXKAtyEP2GKQP
ASfXLjKL2X3XDfaBEwc3OAur7c0SE0wjd98y4qyVHBDmRHBfxpN3l6BV9OBglHhPLQfDsrG39n/Q
P9JGRIHc8Tx+LieRiLaSVTPiy43p6t41RnHIY8/ZxvM7bPRkc+NGeX3YEEWwuQleALbDeJuX8ItQ
yYzHwFSlsg5lNTnVocCx9qOGS1u5Kb2q3sN8ccQmciqL8nZR4wPqJLV7RCwQkGwmqq1Z3DxyXu0a
PmlOyvKWgPhHmfDykyac6yubpzxijXH0yFeP+2xIS1KkY3zjrH01vTQ195q8M1sUSZHLpoKomkLS
ptZhEknxzi/a4RggBrxvorrYd6jU3VhOr44d2qMuACbQhb1Efu6yPTv0PC1PTYtcZ4VnTZ2aWbGZ
RoHi6PV19KohkPmcBgwfnAVCoMUrd1BaLaHD50dT9P5HptJ+sGMjuIFLeN0K8QDJtnnbk5JZxtkh
djFZ2uCEJ3LNTPdIuhpoeXtDMuCOfb1DrxYFwFlUgeZNIZEXWWK+JjOxmiFv1BHcV/wTgJC8Q5al
2AmkCP+h9BpHKI45HC7cdryKXHNxFyWOgHxsluoYxgAtqPc1O09q5hvPbB4TXfNuQCJfjyIPS6IK
MJGKdPHvdO6LLdhRRAOUWKijJcdhb5rT9AjnTLvx1nOXa90iiAPaO3M2uIygM12uPWSYQRfk8Lh7
rRfoHGJjlFX3dZ+3cofthuF3m661nR4RVIchRbI5847SBPfwEGrYUQF7iQ306+vaSWCeZEmzTWL0
nDY+77jqAAVSfCspq/+NN1T1sYds9B7Gq/lke7GF9W6ZjJ8L9GwfvVgaH/uhbfSN32YK80MWcrjp
I9/+GQ0AEbYIoupvB+RGvwe9QR2zNLLxsYlIsO3IIuOanlaGOz2QWOJUAt7c4MjijJ65kU6lP6PV
h6KuayRajhpL938oO5MlOZEsin4RZszDFoghI3JOzRtMSkmAgzODA1/fB/WmMrJMYbVoszJVtSAY
nOfv3XvPMN0mjQfWry4L6FpWb0tMZYT4JF2pvktzhdg1eXQsbtPehnPDktAOAOKH9L7uJzXsR+lp
kF+dFmYNwyRZ72ltS2hSBXT7navM1HiEP9n/xFQiq8NIY2aXrIlhhJMzr+qnhVEDSPzM27hTtpUr
kq87p5B21JV4imMatrNsTqB3fUord3b64mg4YrSsEOAifPbYDIpRPlTEn2U7yDFO8suy5xHoDPEc
dpRDOJI3Q8OoLvIz2TKIBurZtVw8e2RHT3mYt7AYVSCDUPfrLNH2G5wP+lo1zPMv2bT4DBS9nQkL
KfbNzxMz5QL2tR90waEHuG3Hf3+Zt1Lkn6UKgz6Hd2wLFyMWz78chg1VtxpNNqW7PBX1QTT2EEuj
NuCGp/aKAAbkTVqv+U0F82TXDX5y5fiXrwIFNgUZLwSLCedyuYme1r5eyKUVu8Sd69Pg9d+Tiaxy
F2fRHvLQ8OHKz708HqIt1iw+Mi4sLqwWF68euPesJFxUnFILi+5eBSYAzHUGtrADkWoREpDJXN3Y
JnG2Nx4CgmHXE4VNExuQ3cGbsVkfPFvk635KWj3ZtW2ng71s8b2GKcOV4huZRyjSkBnN+l096kXy
Qv4ZA2OrotS8X+ZUP6nBstALYIhseYlt+SQJOZg+DynZ5DuzVeYQu17BTt6xCqDpXe8OJINLZSQP
cqprKMepieBQeSmVSdGlVfe1Z4Do7fNCy4BEFhOIRZN49IciGe1bA8hdHfIR9H7oUz7Zu64VoroP
uoywCDXomXE0hVn8NmxRABXTW7Y8IeuFCB6VZzbPvZjSr9wpiH/GtK53AqTHdOc52rpTCibxi+pJ
2T9zrnP+A9qjY38CrJ2ut8O69NYhsVqvPqSKiDI/qgpS/I9u0bs36DR69ZjPVeUfFvicZRQUs3WH
unLJf+KNrw7ssZORNPWaAmXnmPmghQI/GW0E1ylcFPKG6LolLvJOml/aIW3n5qjAKzVHv4VUdfCE
SI0PcwOyZghz5a7OyWSvqMVTF7Tpo7UIfX5xGcD9HCizjDN7biM9NDNBPryeZil3CYNvMBLYtqcv
f38S/+9M/+erx+CCuSSWKz5siDkumxd9liuaMJDuUgHhpY9a3g5vXw/bC59pdZ2CjeW17/Y+uVIf
yjmZfwcpy8JjUyV81It6QMDedzA2Qiys6XhcvSr/oftVdp/WfMJ3crKTKWJ00xB4ywuRAuc0oeui
552RVMqctPIHnnElokrqJsCxZTUG7pde14+TlqrmaSU0SO63VM56p+skEEM/BagHJEbh17qdcEDC
FGeCXZOOTkb6DAfWVsWdJkWe76pWboC9fq4z/7O99Pb61dVW3/lidmX9A+itBf7JNsb+xs9TIEWj
0C1ms6wHZnkfLABtf+VLEjQsRKCil/vBLWsDum0x7iTkAbEPsjLoIAcEFlnuXmmV5I9VgkTIsgFn
M5FSQoz5mqHgZT3D4oZqum3zOF8nAveNTKTJXtAau7fNOujv86qqkq+uKyfojra+tDf56NXLXqS8
3XcIexq149rQdUlyS5wSDGFw41KIH8uToj014p2bV2/v5JMeFiTNm0+dUtVxCbK5iNCUjPrNAjUr
OWuU3E+aA3GxAJg8q56PpNktAB+R9YiPMLLML2snk5EU1o63j5gprc26WJZkrMW6hdUzBjhfODEJ
u/CtGDRktRv1Jl85VAW1TTq/b4Hoa+J6arAYuFmd6w8kdCXeq4c2f4W/a9VyN2TdqOAoGgEYic1K
/AnJVl98yMh8JqydRNiTI/z0tQNO+tyADjJuuPz6ErfeLL4MvD/pkcAQbrLA1tdqceKs5sHShfBC
BVjbiZo5tb4kvZU7IaKpPObTabWHHBL28r3Kp8B4gHLkLd+boLe4TYY5l/dzkZV5WLbJ/CEdfU9E
pj6ouMoJ9QqHqayOKUP1LCbSPuU5TvKMWaPuJwKZsHKq8iNpSMk3W2sG6yHHrscNF0CF927fyKOj
tMX8ADJsyW975Qf0cZqpzj8kVi+FeVCll3s3QcfTj5M5H6yujenHFHK32qpaPqzG7PyCkjpqJclW
WLlC4Ie89eDSQJUeqpTP3DFtjSxxd6haejsSolnFd2LhDfuzShBxUJYToDqfM1xu9ilbMx8sr1FY
tx3MGnVcGt9277Kg9azzmmjSiAm8a6ZdLSFDhdnqz8hkaxB/P5lnTcGZv8uhTE2sEWahB7Sd9MMU
y1CaZ7OFY1PL16gmDjsIraLvm2+T0Vrlru9d8xX+rWm9Tk0DKCYDgpA+aaPVfbIN7KBQp2drOSzK
tOsoaLL8PI5zsdx1qPFmGkJ8XXYlw/wbegwaZR+YP7zfYxuAE4PgVo17vW3SeY5cJbMvOm80gEcl
x48AwUztN9WXVYVWm9TNydJyZSCl142fqZ4J7UpT5I+c+M1Cy5hom6XSzWPPx7T4bblts4soZia1
J9/o02E3WvVY3pjkgnVx1RHSHYm6z7+XVe1/tCunlXA9vMZ79O3Fonqd6e7falWa61s5bgBCqwkb
TJ7ZGAhidlJo9SHVJhZgTWN5+twXgzjZ8EWdl8ou7M++M8CaM/KgHG9cYjj8KxOWP8Kztz/PxMdF
+1VH47HNj97+vGBAdpqk1nRShN82+7LS9bvRZffXDF31IBa9CHYD+LccdtucZLGmI7Faqtoi/CUb
Tpq/fLWZXfzSzboEXC2X6SPsm59+okz3ys5nO5XLU8UcZ27xHYiAL3tGNqO7DmutOil3QVD3h/EF
0otEFpDEc5EDN/Nzod97OnTE/abhKq8MTt7VfyQ+IMNkl8xQj13s9u//scOzx4ypWuLqp4G51UeG
NOC16gkB8ihYLEmCpur6+4f+/RFxR5HGQOOW0vNdM1DYI1TettdPGkEA5cFYkwXYi8ekdg6F0xug
scdO017+ftQ/eRJvLzXSDIoOk8EbDoJLzU+6VILI3sY5FexWqie/W0GQRvTJulcLgLcLHWZak5Br
nmk7bezkfGgyycfUnjVnfQQ8xortA+T67SzL6kRwRiZYIQna155cwaT/oVQ/FQoKjNK9EACNfwsl
oTVjOY3jVFxp/P8533/+ns2SwP2mE0//P6At9/bGmTAKW2WhIqqoNq27NOkx5ED2ZPpM3Z4nj01h
a33IrELKKClX97VRalS3NMize0g81JRDYbafqoB1dIN6ZPvREaV+0mc4MQcSH3C515lc1Lmxyumb
MDtR7vJF0/bJUljVlU7DH+XXP38PDUwcLptmaZuke5dGEl4AQj2B753QkQgddUdT17E/sVk6e40l
/HuTspBkxzT3T5pJU2cJu8X01ghgUZGYoTV2gfdUTP0q4TOV5fRB4GYX+7RyKrDLaszNiIq8vHf5
p+a+K5mBXXmyL9vcyNrwi9DB+NNSp5/x9pYQ9e0VjjX7p7T31U1DgfdAnz+4JR3D+zV2Sov4D6pr
LaH3R6XJS8+ZNDJvEx5crOaBBS3QJLrl3JQeoKdOdIE61sqb/Me0XMrsA0ypwb9F4Gmu12r27Re9
uWm0uwIOuvkIOPqlxr5iPk6Xq5Fn4D/Bra/8HhBxYfHhzBkGP2ptq5pQtJbdh0bfOOZDVrS9s0fc
B5Sg6BJ9OnLz8vtFiKmrQhDdTnmYpUmqeWqWY4zPRRPQtJrqd89vtPZNkTTBt78vDZdbflppzhZP
7OG/xfh7KWRO+z4bTb3STp4L6jrI0+/KGZZfLE7OI9/2dLcY2fhQ947za3HW5Eqj8k+mz9triBoM
0Q+7HxYo7Gxvnxpzwhm+ggU/Tyu+1DiD6HBbDq1L34lSSsbgqAp45lZmty8e7diWSsbpH81pdeYo
aQrpfUUrXKc7Elao16NplYn84QMgu4PQ7Nf7YmULjZa39vo5zPRKabuSL3cH1HD0zQExc+bcLmZu
w5i07UTbwehA5BZWWWP/tB1QV6GaF3fepwMBULu8tbL0zEQsMM8jWC0/XIg71r42A1t/cWNbCnwx
zbdABy5rDGQm6VnSX7OxXCpJt1YrwlkUhhSQzFIuP53Q5lFnOLo4KzcF7WEFy3Ay+lXd06GvD/Q1
xDlg9h7qRvqzmX3jZJXj8P2/PTmb0I6mxGbdwRzKFPbtrQvqJk8Td5zOFQbj4QZapj2GvOOGODEz
pEtrkaOkx7bRKQiWTq3nZzsnW2L/n0+D8Tf5VWjGbPJOLp6geV2V4ZfZcC4IzLJ2yvXmaGx0AwaX
mUkDjGk+7Jy00O6mWZZIQcv6ykP8p030z4eYK+EhWKGNxCgKyfrFleiAXhl2nrVnlaypf8gG+FBh
P/mdf7MOI2zBPJmn9pYtY/eD/Dnf3GEXqO+LYd6ofNrUeqe2TFMVNdMADnjs8qmLO5KFiiEcdHMZ
jv6kj2IPPLC/rVe9mr8n3OMAgETtn8lxgx+qeWVz6oO0g2rld23j7p1x1Q6JVozVlVnYZcufn7vZ
ivihfIKZA23//h9Vk2LSSOitV581332ddV+bYpDan7N2aOwr1fq7Mdh2LPohqAm4vwjoLo5FLIdf
5uxXz8DqXkl07u0wKWXu7KZ2yQ/NSJcXY6jl1XsgZfIjCXpZDIpr/EqHcbpBc3f13bus4FjoCWNk
EkbQMFmbl95AAAyz6hbRnTWTQjkaBqBXFY6fIdIdWrKR2efrtTQYa/uMvX3CmHtwETaiDovHZf3G
cuLqczuM53yTJpxdpwQIPNVmPx1VgYA5BE6Kpe3c61qqvSyuLJuHFupdXCwl+fNrRsPtS0Dj5iHP
Ai3dVUHZndmpmh6t3s4Yf9qViVPGc9cyOQjmEIQfEI6Qx1VRCPfr5ADDZYNW5cq57+gOqici3Pjo
sk8fvmh2nWti30pp1hABWappREGLukeM36ZXHr4/FsSLS4GYC3UP5jZct5eEk0Ylml2lU30mw2K4
XzIHznkBj7g8GkxA/U1LD6Swc/qWVMtxaF5XQmj9vSGEWiK/5yE9YUjQ45yk0TxqhJt9Khswlsd5
NTQRN0AVbyYnIUD47+vUO5EWDw7Zcmw+yZjzXJbMt6/NUCEwyFTdnT2PJ/ihr/my3wEwEzvDWOry
3Bag2fW1c4DZmqWTPWiTXfQRPoVi3uMpy73PV85oO+LFpWSSu4X18xpjsL5QJsCIXXwQMTNLp9Wc
Z3dCojnO1qNh1A9j62ePSgXJIzs/86bDakuKYzNbzaaUnT+nHZrMK5foX14tSCp42TZ6BQrBi5d9
zmRClV5a557GOP2rFYCwZ1TrwW7RE6w6Y+4rR3z3IWUjsclyXVR7m9j5z4v3j7UMoG1pJJo+nC01
pV2kGhJIImuQuR5zM2VThZ2tzP7ZEPxHO5+QOTph9MDQ9BSl5Vy5I+8vAD+fkyBWhOSnd2ejPDtJ
9cbtzk4P7v6mXBnnkYFiT+4PSH55E/e1tLUrm+DLlsE2AqGQJTxv6xdsLJu3D+aiT9mYOMJ9qrgt
hojqNegLdhxj4rN34EVSBwXhJr2RBt/1LqpM0tjiYEzKH9qm0NgxCGEXlcBlnKadtNd+beOuSlem
i3YDNdIVom1E6E8aGNHDlYf4Ymnk7Jl0Y9FmbmSjwLvEqi0TLV7PXt2nPnDlI7u/QNBrs8Es0pG5
W2tXftNGAhHWRJC2ClizfJZNo740tin6K5XAxW5kOxdOgfIQ+wOtl8ukjHHRnaomg/+5Sr3eCFM7
daHJzsY31WXeSzZvaXxeUF4RL1w8NRwVBwJp6JTR2/Dg0rhVCYKvRzVNT76qkp/JmMkPcB7X9YdW
tT1k+slWy7WEjPdXnWPiHdoi2Nk1XIrLK4kYhA62/rRwb4KbZs6W6tzYdeXLsEpK06c5TqTPAWqo
rPtdMLtl81Xjw7HGS6DSDvzcoE/Jldf5YjOzXQnkTjQEaAlQC15eiWa1k3Ke+vlJL9bd4JWLG/Fw
3ChT2E40N3Z1giI2bMmtWWUdM3Q73bWCZSs3/7Gmwn8kdJFlnixVVBHOpcer8IZ8KJbEeKrgHMPa
bqbcPQDoXrUvlkr0x3WoVLXDyt9NIM6XPiOjX1fyVCGg14sTDp3aCNFDA3ZLfYM925UR658Z7tsT
RBZC+4kBK9s+gnjevu1d3ZFfqA8u8/jWWMUJj0DQE6/XZiC5Fegw7dbulmm+oRUdZFVojCueMNGx
/3/SfRVM+44pOXMZtD82K2ZlldULoNu0Pydqrm7WmkX8d4dcwgaqrdEdR2+mZL8nZFYlYTeOwqCx
WCVmMhON0g0vcoYRwKR7gXIXl02j+UNspppxNOTiqP1swEx9SIKqKfYaaPgiHBt/Wp78tnPZYGtk
Qe66iU/rTsAh0051kjtdNI6r+uBMQ27tSpzQoxnRzRHDPUNs035qClBaC1FvQrmPVT8vTlwBsl4j
NwM8dTTnXMe2XejaM2dVfqGPwehbcUMBzJYqp+rSi0Wexna+R2Buy8eEnCpaRv9tbeNhwtJAmU0o
VrC1DC8+iI1Wo+WyB+NJtWq6rYJEsoddFhi/ojFkVNmiNOOiLHJFONeYxOasSG1Is23qpAfLlXH5
Rb+WsyH1n8EEhcIWnnC54RtqZadjbbfPw5o8qH7OjgE97kiRpo97NSl++3aVHI0pqa+sNv96YNpK
9Fl4xfEIvX1kNWU3ZlE13fMc2NmRcZIMvQohGH8sH4W/aF8g1fOHnVvI45VbcNHk2X40iyuFN3It
1E2X2VlZU/IszEv23CjiiOO+nURApxpVJ2wVF8IMwRjWh3wyvGjVm/xZYRr/XAZCXllY3l8DBHGc
jIkAj4bNJQVSY5jYCWLfnkePJ91ODDM0SrncymnpDrrd5t8F0SRRCRbv05VL8Ed28XbJ2G43Lk4u
hUPm3MX113N0Y13Ql89q6+nShrTacitJF92AZk/sbhPWfskXdw3mLbkxsKv1BTTQBuFYAktkca7N
AgKWNjFEoMJVyZPJojP/npHaLOIXPv5A3S2IKJi5Camyw5CaQR3NgUrK25kMFBzgWWEuodvMc8bc
qzPMp66ounOt0lrGZc+7sBsmxjLSFybQbV2fcckxikYxBTkdCBUhqt1dsmZ2sacPV097NssaeU1A
y8b+A+VR/ehay/otYR1KnqBctO5hRpZQ7dDprgGadl30h97L7TZaBxeEd+aOuve6Dsj/oxTlTHLi
6pW8okOn+P9amXAfEz+Vt5VgRHhYMFP3UW1q5sil4oINp25oey9uaIORGTChDYtkb7rMsBlTtS/I
n0X/SOj4IM9qdoRFprLhM/ernSkxqiirZM7ccpZzsfe62X9G5u/VoZclHRAYMbOz6MU6f3Vc6Xzb
Nmk+sqixf0QcUrmHMZ8IXHEpTWSUqUl1m9FbHX1ZaeqTspfuWOSzQPHjWp12qxSFVug3pPLuXMGA
ko9FNSE4iAKjt8XPTjH/i6cNwlId0qW1229kdnnu42Y2WR+RyWrGDaI1p8+iJSAVv6cusSJqKWuF
E6Iq/U6wDop2v6q1s+NOjnxkSHLnxZrrxhq+dq6BgRjrYMnOFbHaL8xK/mOlpPpk1svshyaj9ipO
q7oJYlMynten0izjtUyDI8oZNvWRLhlYREGWMV3Hb+SfsjZPloOj/PpbHdRMLpW/is/sFcogXrRN
cOKWVtVGJv7objmgKiOLp7Z6ERyatWkWYEsbg6qr/T7A8uFkBP0vSolx59hdUN4s1lzqN75RTT/a
UqYF3A+nbhaWrsn/2LObsG7HlNRNfEmZ1jJyGCZPHttSmCKi4TWdyRX27JcBiw9T7YVuTB7bhF0t
DzwIpfzemxQb98ls1upGc4LVIbNdE83BG7VBIotThTyzdRycD1gX0ul2bXXCJKc5M1/XdSl4uVQT
6GdFyqxTMNbJ2yxMskmWu7m2m4P0lG180NB9rOnezbP+BmlOBUh7Ky2oa6Snf5w1YgpizSAYGfdF
4tR74aM9kPeylqrRdk5GXy5aRdE/TXYtSJFdx8UJx0JqyX9UTQMD3fI4WCRJH0Roe9nNhs9tIFjq
9GdiuZQVaaIMmOMwSPk1B1P+RFluh+2qez2Wa7f6MDZZWYakrnof6clLmm3SubJ6vl+3HQcBLoU5
ox2UGhebK+nrPQgiy3niaVvRHo7+PFoSsVJh4enLXRuy7SKnewRoeGZAaxZ59t+/YQ4HRlYHwHNz
+l30J10CPdEv5vlzNetUEF2ZFg89I4EbG7TmizXp9tGxlvwIDdN7mgNMCdqQa1c2attH4u1HhLeG
zINN+cwn7LJvQzbeXAZkL8GWlwbJWVVO/utp7bol+egYnXstyPhiV8SHm1B2DFI8BbQOMTq8LRpK
ScPMLtfm2dP17Kk2vOzXkBB0izS7fNCJM7P+e7XGg0JBvfkbt93ftjv8Ry9havABtVZVPxMqUVVH
rZqLeYdmyA47EMZebIyZ798vrfpUpZo4MMzrUVayfbrrMGc8/v2r/f654xVwce6gXDa3J+/tycCR
XIPGMJpn1dWQx4amveWdcCLFZPtc0DWfI0kUAMMNbbxSJ17sgv9ceXZ9NulAPHOUrm8PjR2goWJo
62eLWKT7abT0eFbO+H2mmRcupcPmTwzi+e+/918OamDxREmJLw7A3kWNggQdqZKbD+TSpGaMStPf
CfJybhc4aB9roj1ODYOoK7/03UXme7v1aQKiB2iJ2xcvNxMHJEa4756LkumZlGX+wSer+jXweiYP
NZ9y48x4InmohqC7Jpb9l4NDQ6KTCHQNto5+cYcxEtTMeCfxIj1RYtftCcMD143ov5n0oxfkNQNw
Wh1IxAgqvFKOXuy0t4XWpN1CV17nLqPKf3uPCzEoS85N+WI7mdr3ms6dpdbAaFi2UdVNxbHSCuvB
Qn0GZUgYL//1bvPxo9ezbfi3Ppn99vBlYyKIk7X25BvJLPalM2XLbU78ph0D6FtiRnUTN6Cpg2sb
/PfLimNtliOCEVhMsU5fHNloCVlaGvE8jYhGm1xQCAFIB7g4582eORByyL//1kuxA+8TUmP2H3hp
eczefUKUCzoIb6P9VOQrWtxKqy3aSq6fTceU4so49ItT7lerYc42tDa5oGECKWv4zPdGa24bv91K
siGt29Nol5a4p1lEXZYk5vrCmaPx5/Ml1wwKw2IFPxdPjuiJi2WGqGokROH14Zh3lPPx33/Yu1cW
QYrHS0cf4o/d53KdYHjbaiUmVFHk5bOFnP9IpvCaIHq2naMopuR2WrtriQHvbiBkYlImAdsTzLJZ
Sd7ewBWZdUJL1X5uEy3xz8tkydsEaDIyujYojoTwjK9//53vvnx0ihnbbIPBbWB6Gf6QaSxG5KUt
z+OsyQ99q9XPXm6IQ1ZS0f/9UO8vKS8DTwthDPTzqYDe/rg0zZDYqiB9abKm+1wr86vKffdcsbGX
5KKOxc7Vmmucz/cL0WbWQiGl/4kPv0xC6ZgWoaRrk+e8t9Iz+0Q/0o22prRMnHu39bxzC6i5DHmU
rqGL3l9ajgximTEhrTBeyre/dzXnei7KMXup6cocsSChFDWmLn1Iuuu5ZEwG+Ove1DAmkwnMCVsQ
MmPvy5e/5mFm35Z7z1RUbffEGF61LPNrIRWeQGn3v3QPe/mHFR9ohi7fkDQcKftF6NbjjA54qx6y
sB8GA1eD2Wg//baF9tbnuXxUPiybvYWqoAtXTeTIX+kvZafWL3rIvkBfBj/sxyHrmftmSRsPHiFp
XWRjWrhRyqjHR3YAxvhq5H5Q3heO3+rs7ArbmB/IcPMxCmlYMo+j6qscyYDXfmpkLj+2osxKlHY5
SbkQENKV7D69fTWolYu4dgk2JKSqt6bQZVm477sR2wfFvI40Jau6X35vLzJcxr4Z7pyh174KFMDj
PSLL/lPW1doXgFn9a7kaltjhSFofXUcmdgTvzBludbKSnu1Zrq/Iadnwyq4yCEZaAjfCAlOXUJXN
ZAzLJc3ulGWSeqr0chGnQYr6eUyMcbiBg7I6cc1MIiKgGH1UutRTFY6DXPXIDnwld7o7r+nRWxY9
0nw8lJ/a2dCCw5j2zW8lfIihbomp8lD6uspeKroF2q/OBGX5iLxZxFTK9bx3AoBx54QGy20qrFIL
aekOv/kfwm7qZvUauJOydvYw5lVIu2b6qKmlNT/XXVOdup4v6QnzkuXvcpWMIl4yY/xq8RGpdzib
cK/TuusnxMAon0MCt3P2Avy5G5tj5yCiNYu6du+XMl0Zw+mLGTz67NDmva/XS3dr0y/JPzq9kG2c
sMOco94AB32cCTGlT5FVkxc5NkQLaHzSQH2OqD8c61GQMgfCcbxrF/o1kbsOxvTJc9oiORFtNJnT
bjWTfC0i9nhB802aKDtCp02rTyPGriImF3w8TIufWS9zvQ3nLbPsECpQY2cEZLNhDTOTfMxIQ3E7
x3ld+19c2lvua9uhwo2Joxg+tilg8mgwhSfOMFCrOl4GY7FvCfuT9Q0q9fz7mFqau6/TXKN9MFkj
gIqpUeI1ZQf3OUUE9k2WlexCTSdTH0lP4NyLPPXvhg4bxK5NVOJ9ofFdNzFNu8ULV7PBv+Xx/Gdh
juUox1s1Oj9Z/If+aXTUfD9qiCFjRJCMC0YWtxGE0sA8LIeb8aUUeHAei2F1txzw3HWf/YR2P8ol
SZermwIduiHFG1ZkWah2DIlQbJddX+Rt/kC64TzvgwFyEjS32Q6GEIt6pkJOddFF7EqGR5GTaZW1
BwhQ1mHSI7M5NjkPG+9NIeed5/WcEUoDy7kTWTd86So1vm4Sqp+lwcMdwdyz59t+CvpvFYFN+W2V
TKK+mZeqIaVgcd3QJkuZkPpeOvJGnxNi5rS6yr84Y9XLn0nnDzZtiJEQfXMU5muLyzM5Ag4MqrCU
bCliMmXRB0DOabsbRKKlQ0NFSfsJrXrjkuLcqeE16ZepOE3EtK8vYnRK41i1CwlLTLK04tAWs3RC
c2jwGfA84g7w+VocCWOaGSzWXUGkQzYVhO7keRPp6MenGCGONbM2eGkW6/Bx7BstG0V68rykIgXT
M8Gp+UKaCV3DMjfiIense2+dvUXEonbyfE995NKctMvmCw7aHICRk+C1BKhDqiUBULa17DRhZvuK
AsL5OFjJON5NCS086Bt+1aHQc0dA1qnpflJJi0UqsbvubuSqjk7cLujiz1aTGevenLb8Rhvcs9zP
jtPsRG8yQChsvLkRElzhPgcuc/YSu0Bmu9HcFuQjGXWBcrXCCLfjLzDbg4s39Fex5OrXKprqo2UY
/XicAm7QfTIs3ozBQF8h8ea1Rhvec/rvzYRc8h5jiDdRS0FnjharsbLTMugaETTZUM5ejD2qNg8a
9ir/KWvm7netAqGFXllrvzRs5RMS/8Bpd62VeNeSWi7H7rzhmwyCnJZte8pG/aII82rXtDGsJC9O
XXUtjUx3C8AMmCKGIyTveq/q3P2oVt/7YNNkzYjTV/WDhljhmvP7UmH0/1MhUJXajO6ZfjnV8ByM
Ia2Ykhe7GhX2fru69/22wb4JJpgee5XvTaPSYpXqyVcSK0sCyTvrW7aMxnPjrzhv/17C/csJkeXD
CHFLDmT0cKmCWCy6kb6y8w8GltJbnY7c17EkNCnKHST6hHz0edwy1qZEN9fllKYG36giWJPPjtno
P4apuZY1876qxOm73ahttsrW76KqtC3OpkwX65lBfHrbZ45oYt32q8fZWfrnCY0Zrtt6VFeuxPtK
ncMihHDZZBO7dVlXrl0vzT5V1rOClKeHkCX2rOn+fVGu8t5165e/X/h/+5VsRugDE1n0fpuFWnGp
LLO3npG19d/mRTikRaZjNCMDWaLRqfpj2+rlf+3TMD53CVylOff/aKy3FWzdIEARU1a+OCP7gTAN
WjImajk9YB8dcHWDkA4HBlvY2nr/WrjL+108eiQTR8Km/9mwdm8PnkuecUdO/vOoGkw+iBJR3JpB
HnWWk/XxWNj5sV9pWEYNToXPSiXmta7Zv5wCorY/4C+kE+RrvD0FpvXdPI1F9TLMhRYuqiCQTxnA
XMO0DRqm02sVprryvlSBFkw4253pivj+/WNGbjawMwz4pCtT9749A3o4+lS0Xv/CPsM6MM9TA7k+
5JXbqaiee6DPH//+oF2q/XmDOCKp7Gx/t7SJy7aR1zQDurOpffHTLJtvelX5N1lLFEhM1rA3lKHT
9O7vtAjyB8YLmoY9mVrEqPSOsfuIlHZHAEfhRGXOd3TntLb8ZXhdx+RNJc0QOcGA6hFcgLr1llxe
o1O9f08wdW2bZ1JsoV5eboJS10NsZ2TdiyQOsKFaH4PdXBp+qLkAOXa2m00xy0VXXlkO3j8pbNfx
69D4YQ6LSOztfQo6HWLSMDQvFo5jNjZBV8vDMPrYlFYQJNSbw6DMKJ8W9UUVY6tCtRbpfOUs3j8t
NA7MTY+K/3ez8rw9i5bRV6lqo35ZMev8aDkuIsJMYV3Nai3Ccqnf/P1peXfAYBOcev+j7DyW40ay
KPpFiIBLmC1QliyaEkXKbBCy8C4T/uvnQLMRiwpW9Cw6JroXKMJk5nvv3nNZIsh5WUlqFxfUVaah
5TafjN5O79oRu+WY2uKG4V97gzVkuNKVeXObgfiIFaS6bszrLv36emSW+q00koKpjy6nQLma961T
xfjVThZxYq36PAtlHTCz68ec8M7/SlY32GpMzife/y9vXXyO/mxGougLedbatEluMEjI4tFtKo8U
WR92bOA2AsPS+zf58p3motxmbIE4s2joXu5wVVyRgVx43mMOeOJn11E17xX/1tybOlvQ1plK2e+s
sWzllV3nsnnC8stsgkkF4lBGD5cSD72XiNU0JhQIWPzvUVc6d029GPY2I+/S34ol074UABDsUDlg
Ga+8XJeiVN4nTDugqbCEIf1DHPf6aaPVkxL/cXyuq3b6NpkaRtVqKZvQUkX+BU9Pt/cBRp/9Gijr
ZOf9c9MPS+BxAL/Wu3pzKOS3MDVgXGOsa6J1qSnT2ogsJxQBZ6NM55sV7balisoOEQikW8uIpRP0
vh9HYDpUuY+8JX8Z5BJZh/ffhX/8Dk6f1KArEpMDyOWkKksNqx9pr5/nQa+Ocp7Le1tOLnUg4qQf
EvLaN9ee1JNVedovGpQxblxxZY94+1o4K4aID9GGa0xJ/Pq5+Dke+KwYxLkfGKuGTtVnNSp7W3+W
emfPm8Tuqz4kW61yAkIh+v8a8bCmGXMkoXGJ2gdj0MWRr4fFmU2tPp07yyrPuTGVu8Xt/ZB843pf
WKN25BZd21nWpeXv9hoXBUHKPgcvnPXuslEaacIamjLuz6pbSFF2ospvgrEQ2pHOTrZ//zFfrqvr
Zbi3nL0YI6yfwOs7nKJUkG1pGGdPL/o4ALdAr6JU0e900qNdTNp0+P4FLxfWPxdERoJWDAQ9+8fr
C6pyUmOG/fdsL4t/mIalunOSKZ3vkXoMR97j/IXpudjSw3X5wpYi8bbv/4J//cms6pyzkD2jp7rY
u+x6Nmqpt/p5AQcV7eh5DfN93MfGLqpSwzgWzCaLKyP5Ny8ytxklOHcPugXGqotrpmhaSpXP+lnE
fQq3pFvUgdZKb4e6N7jWiS5S+ZmOYFSGdh0lP9//i/9xz9e9hCWdZovlXXLEagr20o0a60ywgS8C
zFvyU7OyZ/MOBM+B3SvbVwldKrTnbgi4Srtyy9+80tYqmmNs41NdMpm8eMsYNjT6rJnmeWFi1m3s
tNHsY27AGJN+FKdXXrFLnwgNcJYMkniIBiQm602uvEoqkEzY/c5VBqNu07aDQLDe1fZ4Ygba1fte
5bAwyijpLLx1DoLMWuST9h0Bi2XRsR4G69BXKMzi1E+BqPpDUVjBYCcIpsLWblR526lZb1yYluQl
MV3MRFhngiKtcXsvaEyVbHGNw3oJFgctaxFyWEOHO6iElnjaNANkislLxWYSa83RkXT8kA5T1l1R
Rf/p/b9aTbgXHOmhwa4HGtu6WMLUkHY10yTnTEIdLaehPmfgmWwMIvCq6j6imkjSwr3tUzKm1dSN
e7txqm+9l8yfQasMe1Sj+rUftT7vix+1KpQ5YTA6RHF08aMS2xxEAtPlbFQ0u/epFkv/1Gtm2Rth
4VXanhve0GWEy+Bvm84stX3MKpZ+yIymusZCeHPqwf0BgBEl8BoyjXH39YqE3i6Ry1QvZ5PgnAJ6
SBJt0nmah9A1GrHFNDsGWU748/sf5b8ui2/W5xjNmeeNSh63jQsNpTbOLhgScdQc6aBSrxO61m3b
DNpJIcXa4dTpruhI//Exsp+hf2FHg0x8ifGeJI5AtIT6GQFc/tuR3rJJpEb8Q8aH2175Ky9dgeu3
CCOfC1JeoyC9zFdms6v8ZRn0c9Qt8kuMOKEPew76FY2+ItkggViyW4T74ybpG9fctvHIwMKoMnk0
UBefPOnOwyP0GOfzYJKKF7Ta4rjBFEt9I50um7djwzTiqUeanYSwW1J3A+mnPaR4Y4egzpvK39hj
WjiHWQ6r6t2YuzSAK4np/UpV9I9Vnl7VOhjD3wS+62KVNzILB/owWecm8+NtkQOHcqwWFhY68OZA
i7moiCgq3d9aldjXzmv/eKzoYf9/k9cj5Pq+/aW7sdHq5UpF5hnob6romvp5BOTUWwZ5nJFIW09q
yMb9hJMeFoYmyH2jhisg1An9Nk4Wb97GohvFNtGg8Nxl0OUe8hxc9ZU34h/bL5vM2uxgRsvQ6EIt
YsT4p+F4Gmc5u/qLWUUZORVq6sMSVki1kZ5Mn97/0i6P9+jG6S9gyveIc0ez/SZYPSsIIEVPj32y
yNXHzm+Nh6xwWsZNjMqyII/IdbqhGz48yEr11dmihO4DYhqz5AVbdXXFIHOxH3P0oNTAmEzvgHoL
TfHFo4o1n5DEKT/l0BskmZ7Rki+hnhvK2jguA009YHWoX8zUqcbNOOORCzLy06wrp5I/VfNf6/D6
Q3gGaLFpMP5ZBF//ECWkv0zCyU5ZZE+kmFb1qMbPtUC+GjIsy+ESzq5kBpIqRu1BpQbHJQnR6E6k
5fSk13iyE2SN0QiJDDbGmlNkoPW+IY2wtkrd+2Wn8QSEC43VyW3kXID3IMw6dCIE2z+vPOaLXYVI
Z9PDc4RAncKJA8DFbc3F2OpWXVgnrXZRF+SqHx+IqPSTW79sLJKzmsg17n32ngLse+ppgLaWsjyq
QkzW/v0f41ysBX9+zCoSZ8ulacwven1r9cEHH9kr+xb+nD3hVUCbG8EDS/GLwy4sx/Jj1rhJYmwy
uGAisFReDGlYRKNUKmhzs5vQD2QRANbOiT/jg8bhqYbYE7sUSTWnFNHlt2WvI3g2gfUh6kX0rtM1
LErtFo1f+8X0+voDAliIAnnpd/KkRam+DtLMuSQ4U+aMK9OuVEHST1MbGn5lPXSTB4e56Mk6PgEe
kjdeAu9tu8b2dKE1oL9l6sZ7+blU/VztyJ2e7iBaUg51+dDGu9gwmukZ30r60g3IkzcdzL4fmova
9FQrO8FDo2rvh5eWYD7KUg4/y4ixTMBhTlHD8aqW+5p8rmnvuFpzW9QCUGdXmjQiyBNuD4DUMHu4
UYboOwDClxLPRSsOt6+iZ79zCjH7t4xOtHY/tq5xzEkmTvkD7WHevv+EzTdfMe5VNFewIldeCci6
10+YOCcBxFZLTqZsuuw4dlnVGLAGgCQHvmqyY2KOUXrTQ8FYJ0q6l5hNIKU77Uaw9biUhzw6sZl0
JjmuXZ0x7sI58mtYcjXcpROj5WddKzz5HQl9T8YtfoHmCHw0f8qX1Kj2PGcdg7Ig7DvfTCqf5mDS
MviCoZFGJvYAZRd/tjvX6xiS+Blg1Pdvwdt3nPYEHTlO9rRAWQFe34HemOY27nz/1kV+/qvxXLF3
lhRMm2FHj7pGgRsMTE1omSSVf2UN/dNifLV2UUth/UJ+wkSGJ3Fxcd+d4wWGsHc7UjZhOuqyEV+B
crLqu5vUWfzMYaRwoWf5xjcaOCJ9VljEne/CG1PyAOAuDaGjkbIL2qPrZFAZ7vxgIdYfjBsjy+fs
mb4g4pGg8Iqhn0KIedoLb9aS1YGIyvg+ahM93QBN9NS4WfBe7fBE5P5LbCT+gxcta0h4y5cpKeFh
13DC8ut7AKl1flCTbL9PxoSY4Urt8+eeX9wWJkXYIPHdMda4vC2LyKj2G13cTuS31ljXofj594Zo
+y0Ck1btLOrsvSizKt8nQis/2xofOJNcT7RLA3AKUf+vViZOeqPT1U2DqtNovvmyxRaQ0ZKqdi5u
eHNjNDRGsrCUmd5/mKTXdtq2ph/PRlrhBcMyVxbsGcLL7HaPCyAuNzjjfOerIGvQeDLayavvvDyN
1cZVmeIJCm8GLDllqX2UFq7NJ5rvlfWYgyceTh3mV0QXybQ04Wiks9ja6CI4mpeNaSAP8ZZqLys9
Gp8APHJbbXdwz7KEC3BPHnb2oUL9iVhgcmbZYIBvWiLBMiZbrLLU+/MW7KBNrHpkATJQfDnaMyJC
Gm5dNWWgh1vcE5GNVgZAmL+Gb1daI3+nae4B4WsoYF7e/7Tebs0oh2kAMoqjQHi7mSHjcCkcsuTU
1qnd//SH0fxK3IE37AmwjRuivRaD824bVaYbMJB0QyBV4Fpxp2cCFYVTgf5LQHoviIUMPb7J89SY
90tci2ljk8DnQN7z05dZa8b0XsRe7R56TAPWte/07a4MX44hN15g4hMICXu9SKSFLiB89MZt0awD
CyeX3jewVHHxY1FmVfwwvKxKgs6Ili0o5jndzsnqmx1cvuRN7xpJLAMZzcq84/yeGw/yj5I9k531
HAOkX/lbJaywr3UqBvcpTnI2OqGPrcWeuiTD50YVbvKjTQa5rTBdRf7Wb5Xth36Xsfd68TI9+XTA
UmwfKBSahKPglRPvP5ZJfhPBOw6qVQ+b/es7gCXKK7zSn28dpJYKd5TfP1qabfV3LB6mfmvLAXG0
P/Spuss6fUmvJaetB5+LNcHFnMmkij6ToMp9/QMQEEzMkgbjtnfo49/lnR7fSbvvhtAoIp1ORVbC
bwJkvMjd+6/x2ytz/EETzsmM4S5+gNdXtsaRikzJ7NSVJeKiQspQkl3/jAZEmWHhu9NGA7/2+P5V
L738HL5ooLvYelfh/4pUen3ZTujS6jDu3xpxOUjYZ15sxYeoyKEQsyNV9ee+JRogHK2xyUOwR5pg
adc0Y1fqnempTdHParxt52zae+Re2YG+xNlwrpqqMI+8t2NZgNituvi/3y/ii2hEMPMn8uAPKOqv
Ik43ci9L0kG7xW/pGXuojDouz4V4og819hC2NzG8GD07wJULr+/g61eEMs9nwaEsW3mQ63//68Ll
yHDc7JfkBAOxGTfMbvuDraPH2RNQshy6fDI+vf+QLurV9RkRs8rDAXrIPy97QMy96knrsvTkJVk/
IRalG/Ks9zFMbtRQkxiuzdjffobIGgD2sKTiIGVrfP0nopvq2yRLeRczv7Z3/HWjvSEBcooeOUZ7
6YOnR0aDLFUl33uSjNT5/T/4H7d4pXwBaFihOTQmX1+fYsvN4Ej4t21fZTdTtLYx2Jr0c89I6M4s
ouVaxukfA8DrpyqIseWcAjJoHSVc/MmMUoum1GOXwtdwATBNDFPOGB6lutX0Wrafi7hLVZhPEp1t
ArqNsXklEu9xbBo33nFsn2VOJQhJ+wmLLUhXU59L55rY5x+bnYCajhCAIS8xLZdzHl0b3cZ3ZHxq
/YgDdzBrQ778GMauv9dmKCGBLFM8S/kqiMiLpHkgRxh9RtV2kfGQVE1XxTscX1p3cjoaXoFjlol2
71eFg4hjxpV40CZLfNciQ5PppuchVLvYLYf4vw1QeaeFzbgfMwqjRLgQF8td1bfNotBnnerJMG6y
OGP8P+hpoh3SpDA6FWgWR4stptequWaTt9eK8uJhC/ZYCuBVwYEL6PX7VVoiy/Mpc8mUHZtHwiuH
z8JDxlgFmPxQU7vNGLNqLZ3uEcLTRZHDZ46miX8adbYRLrXUgPpnfpqhWUuOQX1VfltshI7PGUPj
5YX4hB79ppb69Ze2na2DcPIhjsBdJmtp38UwqLa+BxoynJayQjftuq3aqtHXplNrYKj4IVutSeVD
MiZKSVpNQ1bFwdzkNWO0cXAq9zRZjLY/DsQcHEGqNfZOlWDmArOwVkU4QVoqAOpafeNb7Tnb4PZ0
wpjm/dfR0uOp2NlNsVKa3v923+5jqxhqHcsxOEIZta4tfy2POXjntQyPTx5rVbnRfEVt4yWLjk5b
2eN+UY63yaUAuvyfL4xTkJdpnUrT3rhYl+E4UkzFBEygV+hzihDCEuSQ1PwETVJVlmV2oit4rbL7
R3W1ElyY0vFJkp57mUHgJiXn8CFableluOuGMhscuZshchZBXXjDL31qsigYwLT7N5HtLXeyq6pu
G6nR1tDI2yCMxzTzbrNs9rYDxzt37a0Z0W7xwaBDCfBLINs65MhPUZ5DqVKqnNUdR2/DO0R0AObb
xJ8z53aYxdB9K2Yg//ea20/Wh6W182/D1NKo0NoRuIyI4FePW2YWAO03ys6jatiATbqG6v2zRbz+
xFaaMCdZdhA82Zdkm3UQ4VqV7iPQrjOM3CgD5Mbq8mr+0IK8eeFT4UgA4sP/SGVTfwEtPnjTBiPz
opBbM/So9lWVaT+R5ULZff9V+cev49u3aOo5DFWwZqwNi79eUjWgYUgiDzdz0S+YGsFjjMnRNlKq
JH/JPXcfG7W6G5PeiZ7NZio5WRPPkbbwjXBlfvTxMVsb6Eup/W2YG5na//llpgnL0QazHG49vqPX
P7BzabFOWHxPgxizG93LsG9ISakTH+2OF2VPSjGprDay7UpeqUPe7r5rQQwM5/8AjUuFyTh3Sz5A
jSf5QXm/yXxBGOXK9ICQoUfg6jSpvbvyPNYN/fXbQkOe4Qej7jWm4HLUbbpZY2aRWZ7EBCvgtidS
3Tn40ejtZVqdcaosv3PAXgFo2/mjI0dk0u3o12cdrF1zfP/HvG1WwVlmBrsazTDtXN56N3MbZNct
jVtn0ccw90xig6SplZ/iGORuiIQL8Bv5sShcb9Larb5ltWFr/ZWfcSn6+/Pk6eJxNscbu47dXr8C
KNG8xixUd8qWQZvTEHG3Pmw4mnoTOBwxGfajgP310AOQ1ULg9KI490s7EKXDABWzSTBak5eQ16Aj
DX1q63GwHTASUac9q0KzozOLoZYc1YLp+bDis5PHBXG1c+2k7rx5odgLkMED210HmBxjX/8lBQkG
pdWm6hRXXp59ZfaTVB9Q/XkA5hk739ioDmtA0SzbcEdB+eHVKNLxRcZjvksdjawOti4DgopGe7yC
dkwXLWRpd79E4A6qJ4wE1QedSSRgj2KJvkb54MZBC5Cg2NRN6T2nbl+TEW3M7DoMdSN3b1QFpgwc
n21qFxtQ+vZ4I+o8hQGQRNNKfsg8Q+s2HXlP5SHqo9IDNGGK+KtDiNKwsbVcF1vm1TVsnyihtF5M
RUiPEFVf3seisHzG6L79NRozQ7vpJtNRH7RictazmYODA6uTh1TYMNNDJ2TKaDdHeXLs+TzawBjt
rgsanaH6lsD50Tw6UD+jQzIZUPVEYXK0A/7pWinz8GX55uRoCf5k/jZxE0RSYsMonNxD801KQaF9
ciByw1xILAlQ+P3v5c2GD75qrRw5OqMVEZcjGnztjiBEJj5pTmX03xMxYOeLupG0qbHXwL4lnDqY
uVvXFvE3VQoXZodhZOBSipmX7IYuaZiNeAjM52XVU9ZCSw7KGc32NwEMqbpJW6NxDxKAdR3OrGjf
xVg5X5aizWUX6FPuz19iQRnF0DNjYMoql9ZVT9+YGIOb2DbIhw06mNDfE3aya3mEl6p9Pm9k3IzZ
/mhUoZKvzaC/tiBzyplvmlV28jWaL3sjm92NNQvMJ5aMTgxvTDMgajeiF8jscV/SwElCOzOsgKai
SxAGGPor3Ze30z9+E4ufjU535dv/QWn+9ZvgiuidLMryxDvfzQS92HaGkruW7knFeKlCAlk4LhAa
Yu1U3MrvlRv5X/C8EYepWfXYv7z/ar1ZiuEMks23xkSuZeilsI6WsoP1MTJPOhpmvuqk2C49TCOs
dK76PAh8jFKB54TuccjSLvrw/uX/cIpebUt/OIcrbBrNFzX/xRI8gYTlYKD5J3OA8v9rXqdiZ17K
sd0xJcN3ZruyWZHOeeKMbmBWZVxY4VwBFYR6KJD9tqtBr7Yy+nJWaj6X2aD5x4Tc27wLG9NJjTx8
/ze/XWs9sAYYEphUchi+fIS15SZWl/HASPLRnrH7ixv2i5HzMBKAve1Z3ZUAiTdfoQdQn9koTlS8
ruyar99jgKDYUvtRnNwJXF6f1+6TV3SzDEwsrE/Y0PETlnh0Hqohca9MZd8Wct5K7FiHS5wxIchc
PCByzqFs49A+8dJ6VX7UlNG8dLZek+IzejHRKJ1rJSgoqgZhu7kVqcpEFEyzJEbHxbCIQZZqGMMo
8z49SMgf+Z503lzfNcWYy/NKcJr3eEULQCwkcJmhBF98HtthYl4A29tKQk/z+yWHnJSn85Oua7b3
Izdk/svOq5R0KTMd8tAorTkJTRIDPqbY4KZgBtjnbgnfxtlJvFHn31b6VJtEig3Kx5yFlSBFJ2Wb
rcg2rHKasZl1vYq/mH0tT2OWIP4ICiSfVh/GBHWcJ8vARv3+u3S5stNy4n9rWYMQDpH1RY3uiCn3
KreU+FBzcdBwIv+sGQAcUhPZW2PqNXliyZVe1z+uidRG0FzzeBmpqV6/TnQE6jFS2nhTtEAp0qkZ
wkg3qxBSz3gwOGcEqeUOV96j9Q/5+zsHUoboD084xy0az5c6xyZrMIt7bX+omHJ/FC7AQzgrldUF
SmfKceW2Xn6if67GkrJ+n/DZLjdMt/M1ppp6f2jIV6SvVaV60IP1ajazMSU8dR+w13+sJ9Zrrg0P
pAuupQPifH1bY3MY25YMjgPOMPEJcJVcNo0X59W9jZKO7CpNFh/LjsPTlQszgrm8uasFHpAQk0cc
EDzb15fuK8KQHFktNxK/4L0zkVq50cbKdALYWp4ZpF1l3Qi+BwBWLfS8R2LX4t8K7mJGXZZX7rOk
UvpYma365dT++GxNxH0dsFw6GosM3vST75ZJ+gV6FJS5iCl2dCqtmPbLYEb5yYJXFr8krZ38gsxH
mg0ss/HF6rphIJvDlId5cb0+4GFov5Mmmoy7VlkRxkKSpZr2gYNHf0K4jbc6UAshZRulevhvc0qu
047gt0aQlVMsurmnGLbBbcS6KL+VdWuQSsjQ+2u7tLO6RyhCkrLs5sEMOTFZj/1UDfVz3YmYZtds
9GQLlZYS+sEGCfQr0V3jwUiW/ms1YXEOGH8Mz0gG8B9rSzr97kaj0T6UQuYtJxarNbd+U+O1tm3m
5Sjjhb3tC3fc1ZGI3d3iGcnOtBIvuvGJPKN1BMWY/M0B9eDHmnlE9iCNDpib1Qt5PyIvr7et2yfi
MIqlS/aETU4RTM/J1UCRtnl5J4s8OtpiqCfMqE7bn2cHk3xooMTDWVNMsDfjRal4Q9RXkwENR+O0
SfVyfB7RU1YPNoy9OqyrJaa14Q3O7WyLNgpF34uj8MnDQI+g6i6Y62m47Th8IFCbF+9rRZHgbkyz
nfJNZvh1v4k5RX3hOG3rQTaiNQ2Em0zfe43jSAAua/zljcjH7wccxjjjCtP84PezjO+hEhfzXSOx
lAf1QGhTmC+TLoNy7qxbJ4MGAH3BIzo5JTDiq0P6JpaLBcI+q/ZMiE2cYnPta2JV0fFY/s4l4tTe
G5HNKzIWDE8Pk6cgkMphsIOYN80kgZZtdIdtWJYHrCHIVKZiREtu0J79Ocxx+0PXG5FtSc8zikcb
IXJ+omCzjb02iNa486PWasO2d7yXBf9wc/QHJz2hZh17IkQKyzjlBFv/cKekx/64MBMFzj40ineN
1hXuMZbTXzAi4ua2IXNAJzvIKr+my+TFvysnSvKzIGdxohRzYBxU7PvRhhQ4JzpYcdtQ3OC7+9TC
aI/2I30TjBWTNT/2FsPurW0hcDjOBF6V2yxewIfA22mbTW63Sm1IHKiJG4SsZh8Rj5HEFhu9bnzg
w9WsJ5gXeOzdgSF6iFfA/pE4+Vhs4mHVojA8ss1g6Yuue56yyvxEvns1PaKNJ1yzLnTjY5r0fRxG
iKSdzeyysnzOoLkpI0B65fg3ZrzYPzmM8z54pa3L0M2X8rwsGIZLkljzDQpP8ayPGAqfzaHQSYCz
3UkFRYwq6QhDwJp3BKEVUgs9ux5hskX2kA0b2MR+9Y2Jrvrmd87ylbw7/aeOfy6lNu399munclkH
ulTe3l+z6ja5FaEoiAyADjisOTWgaZZ+HjgoD9EV+F0sSeWI4eBGpdI/FPnUOUE3deI06qXBmXvq
RQvmoYyq21ZO1hLaQMg33qIs1EIu+bEhK3H/MKm2Wh5aXS7lF01JbN65rfOhZWIgdoDvQTanhUjI
fqu3LowvfXKcozLxpt34Gm71wJrK8RudmoaoAs2nXEWL4d9iKJvkdiEtR2AAaAR9M3iBBPJmSwRR
lelk2JpEsgZG59efB3tu2hC6jPw8+w0fbYQi9JOVxv6XrB9s+841Kb0YnIn+RgMutGfUpK2RRaov
DzjpatytBQ2ym2Yx03yPwxz2ZtlojTmFGUCAcDBwRX6AKTLbNzV7eHI04S8eW0GNcG5SvWvMgJYZ
ujE39tI7HzPSDNDIMG8g9TLRrojkdbaicoYXvyiaZNOrksN8pIwRWMdcW1+IA2lJ9PQz7ENMqzJ3
480i0UNcGMomrUhpES15aRQ6mVBDVT/5JdvbJ8zPZvXY9MpVN4g0jTmkvdWUDy3rjnaoiVX+FSlh
LEQstSaBql1p2NPGGjsmACilSBhFRtV6iMpN/xN2TiL4mCWVLoU9VdJm5m2j0RETXHMkcdQbGZkA
Odis/Qq8sFlPHPvDTN1U3ytco+MtgiQiK8OS+aSRBXVaqe7LqCdNeiTAVp0Kz89zuLByuin1pNA/
DP5kM3u3Qaukran1m9np0Gst+tAeLRgzyaY1aNYdm2HoshXoPPobQbTLE1Jj/9lmQmrDDZnd5FOE
C2x8jJXUv7CA1N87K9HuljS1iptkNkz5mSatP24J1WUx0v7EFXoNPeuPjhUZ0Ke8KNkDK4jTLbaB
2PgGBFyjIWICC4qrSD9qPYh5ci2dmgAUAhpNwQg4pTgMEjddmj3KnqXhS8aI1p0Wc47d+5WnLX/1
TuL+Soq6rncenO/uoC9d93NWcZHTE2qYivGRZ5oMjFyDHdLZC/+f4F5kIVSd8nvfpaAXHK+wf/mo
XiNSR6fEgAaAynEzObEwfjSJY1Qnf/GhiQTGjC/iU9Tynh7txTSS37SUTDvIp6j6NBWi8g5xukDO
8YpyOBg8Q+9IsKF4KYgzAA5ags6dbytDJbeumCexlZXUrMOsua0dYu80i1uaMOO31E2HbpMJTddu
k9Yp4lu7d4s4ROhsuycKCX0P7IdMHbAuqf6sT7pPei5VWlDotV7uODzW1feYdQLgYo1ROHBdcpHC
qeosZ0+yim3s1scJfEKhiVnJRNoerIxwg4p8tPKeFSpmThbH9TYZumo4ltq85PB+E9U5m8bQ9AaD
gle+aFZWRz8pHe1oV1YWG35L839nxGgBN2ZamckeDMec7TgjkjMRE8WZBQOonfmumuvUDzWo8P3W
IPkV5mrXiU/Af+c4pHPo1AEiUDfbjrVffG/nNjV2hT905r7Dv7Hz7ATbcerVESc0v/UB72o+QszZ
Vd/dDOotaaux3v92azcxjnWXad2B0WTc3QzobTL0IIthYvkGknkHZboQx9n10k0RrTEz2jJZYGWs
ypnp4rlKUHo2VrTlCDyXdC5zB5Ffr7np19Wvx1k3GaeHHO0kBBc4KP0mrbzBu0eGoZIHMo+z/mke
tGpfMr3jSOcT+rKHOeNW1YaM3xnkSYtwXUxB48NB6QIYUu5j1Mm8uaN17o4fCnwDL02O6Osw+ZKs
dk4YZrsZrWb+rNUD3e6gcYrSDAfGzc1BU/rgbmSKiW7LCKUN61ZYzWaosAhQUqMqC4DTduRcFG2i
jT/ID6YSZdhl2Vte7sLde2Y5H5ferBRFm1U6X/PczuU2arMxZ6ViaLiZTFc5hxbN9m1MgFEctqOl
7lLLUc692/RpRL751IrmtqYAtEGQ1T7htpzLKHa1DFLKUtjWEugQsKq7RshGDiFUiZYoCg7H5Wl0
4cbyzhaac3R7AcvddGatOrcJryeHR7vV4Jl4acvKzBwFIJ8m1cdJViIHp+JV5JnDgRNba6r6BwdH
7fxjXDQYNnmZjcdWz6WFZk+ffIIEydxQmF+1yHxs/FGdFz3u85NGRjRydaV8WqNBSoyVflpKI/nq
MHiSx6j3Z9YtvJEm9IiOyGYE5Jw9fZYutMsoo5IhiGnconuoW9M5gnFKrB07al9uvMwvyg0W6yre
VPFYHJwI4e1dog/iu8mwkXjlzneTvYZM+pBa/kSonMxzkpbpo+qncRk1K0TBmMrNakMrd2XKeS2c
kij6yKWxYnTtvNT0T+Hl73mJWrFLmmzSw0j5Vv4wF4qgKLInS5KrmgTW8TANPtzOlOOSDTvKeCmX
QucNAT+S3wCXnpPnCWY2821dNAcH6Jq+hfdFgYdJqbPDOhdzuRF1DU4rqF0T9TXQKLSWrGSwCMOB
jN+So0iXj989jQNJUHSemLax7xfkrmCUaALikNV85DxidofFa43HpUUnETiO5kaBWZYdKDAqehyp
lIzmVqWtCEWOiuiu8gmr33KXC6gKuqTS6JrF+Vg6JqfPuh7bmHyZUoEs6RwM7X03WUFZlFPKYkWQ
3Fh4S/LRHlS08znlx0jxRl++uJE5ZDcI/eGypLOLNXmGUUU+VwYmMzAb/LnbKa2KKRxkL4uDGlr+
PacM12NmahCBHZQygnKj2l4kYTTlnROWqSO+RMscAcczF/DcbQ/RJ4DzwowyGLqlExSRWmqAcWON
qGmWiCI/Ydxz1Z3mmMhIAS2bh1h5Hgx+z1k45yI47Wh+J5POcyvnPBwGGX12vH4qAgc5KkBsqsKA
LilU0IbIBvd/lJ3JbtxIs0afiADnYcuaVKWxNNhWbwhJtjmTyeTMp7+H+u/CxTJUMNDwprudRTKn
iPjifIcwIm+0SYeu+29sIT2B2NKHmgYwJeDtkxCzv0V1KKTf2z1AJ450d6MYw1SsNYoivyQ7SIq1
g2o38qNJy+S1ylVz+JZnZXsHHhWXjaKPjQ8j9arx1qnJFe1gfIT/AantxoOauy7unUqZNsc6kM0h
N6VWrqM+N/qrtNF1inOuR458hNZ9yEsnLFVytHh777oJ+741Zt4lB5kRtxkKmMBU3Gf8Lzp56Im/
3iqgmb9FbFcZgmZTmjuwtMF24CDL8SWxMMkqWkPpbKqRcQX+GiHLUPrcz0nz6rVoU0y9B6qWpPjV
LUW8bDoUTjc0W2cqxbAmqLH6lZlV5cuYV62JtSNZ+XGTVyk7qWpN5nec5zP6SWC2i40W4661rsge
r1oVjdv3MuUhtnlE6/2TrtN3/lIpGCBiS57TpxhOoIFRH8SuA7GLloCVPowakPraHoY7DmGaStm5
c2vfof8i8rXUWfaSKngtDzjjoFymkzg9oLUfUo0EgQS9jKDPbne0OFGJSxITJ/TJ8fQINHae5sVd
X4RazyURGtyGQEfFfzGUZn/bprI+hkpXJzsbXY21czidDj3OLniG40XAokWaW+0mjRTYNsoLVdym
LJ43GbNRYJyNGHybYKAwJn5TAbreBAZqizvPrhrnGwet5ryEscZ13w+zSr5pAUC7h2rwBu3GrSVH
AArYarod2kzztj19+eoGTbf3zs7KOVaUQyT8ilwCQVo1KmCXaxxONlkLSWI7JKH6vaZMrq5kG8UK
IRltGr459uEvO0walTjOVprQRzUQKMWFUsxZ0mzGSuikXin3zf1xi6w68HEvCCytvSqbWq6d3iqn
rZvWMau1MZ1Lmp2zjCQqSLoyYLA7s356aUwqOXdjbvHxPjeHaD2kdrLxcqDtQe28S0Hd/eu88qcG
6CTfynjQSRiQfkcYUIu0fZt7PVy4yb6SuKxxZWirMWyhE8xQjQeIKWa/ctrJnu7teBQHmSrCvskw
uhUPVS4RwFSTFv5HRUaP15JeOBwbGoN2qgTWDbGTnVivLjHZG0a8I/2L2WQVe7svk+cigcayYSPz
vKvYLfQj5gRY2aQFWNCbQnp2f+XFWR69eKSa6FYummAks0Zq0Aw+4pDL/VskPRprUACWzdSvKrVt
sg8icWfMSdGRDlvnHFkRrjQlgraiiIOGfE3efuhYVcTXKr4Q2RYTaSf8nqI/afc1bZfrqiA83zdM
sGplmKNFbYGMv37TUxHeFPP1biUrg0ZovXe6sqL5xyDssYoIRmQxkqagT4pN+9lJvLT89fXHWtZ3
XCBGZI4910OMSR/iIn1rGXkVD6bp7As6F9Z4RI4fArrmzq6r/FaQaRx9gUb9ChRdemHos0XA0OSL
gawgfKUbcSGCmcjJ17GV2XuFBzs0ML82cZTHT05ZdR//9JT03iJXQ1BJuKl/spNPk9ToalSaMKR+
1G3Czfu2GOsXdthsXA8OeQaoMqr2ir1QFO4Npzb/rc75ObqGzFajAoFiTjVORx+bzhBoUvRjS+Z+
Uw+a9UFaplsphWpeKVXurmFqeds6Q3ZfK/Z09fXDL5b/5/AYc8GYQvHLW1zWXDLyZNKbjGMosD7t
SpHSZJbrLx5GQdpKuGYzbb4ecfFlP0fkD+jG1MG50cz//o9CM24VrRcoEKoDLGGHVeqY0E/LhCq+
ScbhgsZ9UVL632AcZqBZeMneEhCE/7jKsVxYx2ZE83U3OI3yW28E7ke2oQ63ONxHlD6abv/vz4hs
h38c7I/Q7J4+I680UXLm2hH9YfquKPQ1rFBFOAcT84xLKsS/PSMtqjPDWWOpLluFdRiVfUMUeUS7
RFEpGRTlaHeBeo/dBy0wkQpEs6zb4YKKV5unxh87+ee7peQDGBs7r1nIe/qQehTbUi8D8yjCyZtW
o4mvn2xbR6ysmJRUUeT1zxr6LGQ8JaarxAo3UGH0169f9d9/Bo7QMxdcNcwlkk0pyUMMimMeO0PR
YMob6dbGBQqDjrBQrrUmsg92MoqPMYrdOxqoAnBU8SVMwVI+Mb8MmijAtGksU1pIFuvItqqmrFxb
4yPUbbXXRjDAO9iaIY00YQzgv6NZ7GFKB7uAhpFCcPX6fpo3lCi7AlVZjf+mo59/EPGC5rK4afNA
l3v6dbi7FlkqU/PIPY0mNRlHW0y59E3ieOlNEwj5b7cWxqPEoYILoY/lE2RwOl6UqAJP9zYg9oJI
4JOoFt/VbK7jUW+XF/aQ+ZJwOvWo+s9iB67mCE6WtX+P+hW5YJEetUEQpjcymYzdUPfd2rCVKN8Q
35PJKKKqeuVmmv3wiI+7+MJV5nzdIfTkNsPmjWQGHOjpEzcodpSSaOJYkjx+5/e0q6TvUX+kZe5O
uyAI9es0wEj26wl/tmOzTzPbgaJSsubQWiw7jUOpC/vaeKQfYSi2aKx9iGt7DMRFvRWoxy885vl4
TB6SznN/9kzGWYxHZpAsXqwHxzIlTbAXVL1+gLMbItjJYd1sUnOY/k2FSp6UIbHsnaUH7KD6Yvss
sAUE2Ox6x9pqRLsvPSveVZnjFWthFUO/UyfbvCSeWYqyPged2WrchZlZOHSffs7IRn2YlXn4mGl6
iJks1tnyB9hmd3oe6sFM1rLWvPqgV152S90e4Njohdjr4R6WD/uqqWS16Xo7Ui4srLO5Tj0Dj0hy
Y1TR6dhYvH8vGi0BdcY75k7TvqQSc2YI0FStkXZSieiqVH2rUCtnx6LLCy7vTnwBRPOXGUBEQkee
CmYMU73F5+i0vCqNcQwfuwRxhh7G+mtQ4vfgNjJMV6mWhZck0IuL5/wtbDyQgN+Q7mKmL0OgALNA
jddxxOVtUq5LI8v3mXBdVvPgtT4ZTWGuoziP0hVhBorNr5fY2RXFBPfAVQz/PIPC/dK2O9M6OrnA
bz9GtM4k2z51sl2NA1G0Izl+USWx3Mt4rwh3TTZPiKZnAVhnNHER9FX6mChKsxccLc+TVRn/gfL5
4QGSJ31d0itPbRF45dfPeX52zt8Uv0LuYZzf7Cunc94oayd0MF95TAD1fsPxiCL2WKr7plfkqx1Z
JYB76rJNoNDo0hfx7wGU9YXF/peFN1shEfSarj5fJhYXQmpw1OvhaByNegjpXhFG0zzFQ6hY9y4N
DRO5dAwR7mKj7ZHg40EUXJlKkQ6+VvVJsRr1SL+RvT5NF6b9J8jx5JTByXAmZdBjPCvNlrc4BQM4
EQ2Jd2wSdQwfktDpEfP14bTFM70stnjkjcFORBQMrl2brOIKc916E9GiFV652LjC/076IFlR/Ewg
0pdD/r0R1IGuQ8uGumOGIz4tCeq2bet4w29sFbqHBqu76REzetGvkHlWYpMhNXu88OHnJbt8NDi2
njZvr9yaFh8+SdJJc5qOBWYjb0GiYTgrG8cYAlGngaMXh3gSaiZoR9WkJ3nUKX45Mr1x1O6SWeXZ
Mcpb5ofQf2ebbC/Ltd5y6jh2MARHGqIs5NaZEX4LbU06ZIz7sPNJ+NH8FNoyefr6JfxlYM60uZVO
+zQmmre9PwIRm4JxGbADHT1Lali46ln4I8a/oNuhaMLYO5265yiMlOnCqjvfXbiQIeGx0E4bHmZv
p+OyDxgJWqfwkcKVlmPUp1XUP0lb+5Y2JBfkbecX09n8CJd1AG/EeGcCfBeRS9FpafjYZln4i1ab
Ot01XWI094ixqHOM4Itnj1jyWTc5TZ3lE5V1RawNLa2Mda1WyoVl9bdNh21uPs3+1xKwOE6UMGzM
qrOjx7hH4CU4zO/aUgVrohn4oKRNXJFiT4c9Kc0AcofSDfSvRc3u669vz4H1Ygl8YjNn9BZqvKXC
kVI2POkm9I690hZib8bK5Pp4Rep4BgMCmjZ5XHbg9mMymSua5q0foVXjiCDMLGmvhlIpgpfAGKkt
KGY2/hp6o0cs5VXOvY6r9gPcgSj3s47C+SoYh+JppDpvoSIZreYOajjZqdbMw9spjLJfTsu9g1xZ
YdxID/OXbZgaSfzkqnEbreiBcPFysMB7o9tLcepiPQf2QdNktrFa2gkp0SjxuKLMRje0VVKWbTMX
vzgrIFwC6KUG3hoybhl/JFpUkXlDzOGnyWgkq7pj3uN6WtfulhlbR/7cmUgbjtcnKhnisXigv7sb
b0jBGP0aBXZUHVRtUo03ygvmeKgbUx835F1tHD0jl2w7tbXp3iw5woRXaEBE0iR++frjfUqZlx+P
y/+8fGeZwFJH2bVlRiXTDo6NWYw/ezu2v8X420TrCCGQvaatPaa0hCoQlsUIc8fPazdv33WOs9Bv
Ey/PtmndyM6XXdXcoXYIQ79zy/bDoNMyJqtlZbs0KGtx4WbxCRZZ/HAyEa5G8E/ggC3Z6eKPiwE6
Q+gpx2gq8m4N/QgASolETOUHWFF03SFDqu7DplbdnULPlMS/tyekqfMALRnpt47oSvZGV/nK0KpU
SHW7RdpZJ6E/9Yb2PgUqM8LIqGZofZI+ObmamBsMQdRhrTUw0jdgvvJ7S/Q25hU0jzBwnSc1QrhB
r5jvHbIt34Pius8qXpovom6sNg1tARd2gvN7JR0HGFaTQWQrtJaRhd1QqrVHo3hMEV/Le8Sa02ti
yi6+o0/WuoKDUb9/PW/ORyStTkqdezQyYxoAT99+NBiNKFMvf4Snoqu4+aIuHnOnk35Yj2SEy0uN
qX8bEDSvPXM9bbqtF0EF0kTwaEEtHnO7dynWtjizjm0W/xQ06mg7tQ5EfSGjd36sAUmiF5VzU50J
d4tjLQuV3Ju0Vjwiv6qpKubOa50Zk7Zq8yJZGW2OAYMkF31h2PMwhfsEISJ/oGA1P63k/zhNczAF
rhU7xWOP6MW5iyV9E6vEG6qf+BOD0EJoPnn4GXXomyeLEhq9THor2wuH619eOOuKYAl9NQR0Z/H0
ndPFuuTG8AibG49aakkb9p/o1TZhhJXcvS7cXv8yHnQr5Org5sFULuFOzRD2Cnhl+ViiaN7lZfCf
V9CWhOtLvYujIrp0cTtLus324lROmDYmCc0lKLKABEwxy6geA2wVtW0yRoAgXCzCAj+TiBUl53u0
4U6h6dcd6VsOga7M4kdt6Jv0QmT6t2eHSsEm9Nmqc2b1DZsUv8BOPoZB0O9CfRI3RqohzrAD2gPo
mb1k8vFZjDrdPWc0Dps+q5hC+PLpawqQoPhaOghjsy7XAeLNd/JRg3c1CYfUdUI5nZacOmRoFUth
WuRQL96rGLUUVIGR2a30pHIxr1ILxcBoTXPgqOFi4WPNlRLRVoYp1nVYqMVKbSeaAFq2ESrwbmtg
wEX5dRtJFRBP72IERetgWVsP3uCYF46Jv6zhuT+A+hhd5eDeF7PYQ35mDHaTPVayzZ4R5tlbOGZ0
1CdGfxBiSvecLvuv98a/xGEOnRQQvOfGbawTFvcylTw5pvRecKRbxlDfCEDwpvYBnUQhlcdRmD8K
WgVK3+3HQr0DeOhRz4VGfxinCvOxVdA14lCSjL+UWvzLL4MSQSA2Xxptl3aw02071zMbwebkPJqY
kDwy0SiL6oPxX9VLfWcrdfJdj5JmG3ktcyAMbXGoUFHoqwA1Qu6HkTb+86qnXKR7cwmDGtmZEQkq
zNipVdN5pASdFr4cbbQXuIMPCBRd/UakcO8vTInzxTbnlSFXUMmgYXoZqkNE7NOkS53HDBiEgh8b
bjO8hPElTkBiwmmSw4VL1nmcwogk1Fni0GQoSZ++9R5LT7q5GDENpuk1ihHrZLNy2pdV0W2+nnzk
GvjbTpY2Tid4SMwnMxuquoyKaDOqqHhGHueHM7VvkdmA0cSei1bdd/Ix9VDTVBDRgliVTaxvh6JH
t8C3bUPzhT0n835An0fB5rPWq/EaXaSC6WJQJ9mVVdqZ+oudoLZB5Caduy5TOsTeGj1I8MoJJtqt
kqm0Ue1HRXgYVLxh6aFruG/hvjbsVRTR5nPYGKF5N/uWpL6wQMLwIhBrGm9kqgAdHAZdjNz4O/J4
2ZoGJ2U8YOap3+phXlvtCsCzilkfimc0zMbo6S8KgT9HFCmGZ6LdbsKZ1tTylZUbwRbXVtn7AJpQ
lChJ4Hx3OqO7m6/26ZWkyL21+iFq1hVtGcW6Z6eA1Ql8zfVDRR2icdV7ZqG+tJWB6A+pThog3pHT
0VUqz9lklte9R6aSoCezSvU+b3r1SRssbbR9qzC7YJ8kpQhu7CikR8eNNeuYu0FdYB6Qad+tIqXR
oiq14CEpB+BAOQw/uS6NRv/FfdQyvhUsw/K6DC3E7BBqqvcJg9E32ZJH2yH8r69ZzwqsVgBtiN/S
coyfZUnl1ejb7AdWvdUxNkP0eRSUgsc8JTOF8VaarvKOfN26rLL6GrstJB5xNTiPNn5/34Kw755T
Jw0+utTTMp80fJHvOz0Mfwgv936Ro9SCjdPgLvcE628yVnlKMOBnACWNFZbITXZXGF3Q3yVqX75D
lyWeGrWEPHBleBGqzgyrUgiZ6Ih3I4lDsY69Wm12VVrU7xMYCPc60qKk8i3FxSQXB3Uv2hIuhuat
OwWNd0R4MPfvqLl97epj/0Les0y2tekV11wgXW8lbbeqOK8i+KZjPFZHeyqaZgN8JGxQ3thCEKbN
G4DjKWAyVACy/1mOU761Qu/TOx4qWk9j57abiab0A53Due6bvdr2T6MLgWY9TfU4bGSQVr9EgH0G
F1G1n1Zl4LTZC5pNRcddscQxDz2b5jwHrgzee5NA9wnpEZ04rpoq1QqNJsJs2qrijNTMiPYaZfM4
rQQIJSRu3mQ1THPKbm+yoS6yqql80xWicNdjeSHhRRHZaMO6pe5ebhOU0wRknsCzKyYXp64StaKJ
yNY77UdXYJH4qqEg0+9D5MDtk8Hr/0FZuezezcjxINJjWqiX+yjM+hu102T5Hw1nZXuE6TSRYetp
0d0oYVc7H20dJv3vOopN+67GMmPa5uAXETDYbnMo1dgb/BmGQEOPirmJldbevTADaV2noVQHsBQo
cTETiRDt9SNdUuE6wGL0DncEKz/wH2abBlfOwV4hoSJPmXGLmy2quMVcuQFh57fcSqPVRJms2WdT
RbMBqvNxQnuN3ZxvhfnkrMfJrJxHsPshqiQlrd21kqt1t2pk1d/LaZq0fawqyo7WZKTAEJ0AEjWh
jeFr3I5xty28Js2v9SobMacDuBnu7Qk5y3NnCk/e8bxB+ZIkyUA0mUlQ+hrCxwezaUJtY+ZN/quZ
+zwvHJVnVxlObY+dG3UDuh+Cg9NTxCBxIlK1Hx/VULeOAV4ls8o+AB7fAQo4mBMaql2QBeklZcPZ
8UXFii5S1fIIBOB6LQbmhAnpOOKMtrNC+ZmW4XND8iJGMkqDzb9GHRbtjVSOKAPOkeWn1cIfwY9q
YtkM9sGFn9mV21JM+XtE0EUH+GhZj3ojxwtX7/MkGmkP9N7zk8G/Q5tz+lonckyguXUcaHEA3GjM
obt4KIufEBe0O03Ww4H+eWOnTVY3rmq3DSp/6MwfX5/ay5iPardKIDGHe/wD0eD0R8SUO3NIHPmT
Phql7huCcpjWlvE7eulkK9WEIG/KLDngrdpj+CDz9lJtajm95p9ALRiRkAcpjw7e059gJy59OG5Y
PiFT1cO1N6t8HTp30nvPSZqbqJXygVpV/uvrJ5+f7M/bCsOahB9Ufql7cw9c5HCjXkDmlrp4cgF0
BPdBUVAg4VPV3ycjom0o7MpwnRfECreG2+bfvx59ObXn0WdzRT4985r5tnxoK+gEPP8nEhh4TOZF
6RwBPnd7u0aOfWGqnV08YTDQjE2dwKbbntvL6WB5iU7PtdXsCZJYFWzVRB9+KVnL86aSq80hov5y
IZdwnrS2MHvgys8MJ5kBK+50TJzoYYKzDz/WRkx7ioX/bkLrId25FbcvT2gC4SmNDeuxzup3UUIy
o7QwRlz+SKz/682bHWw2VCPO5brPmzj9MUDfyc7qxfDo9viXjInWrEAyNtAurcY5eo1yiY+3/Lza
vGVS9pxlWQg4lnATBLEOsmtjfLTQD/t9RStubqT9t7Ep6Y74eiotvy58DJJvWNzP1T+H7rDTh3Po
hjNo+HSe9L5RhxVZs8iHTTW4Gwpq+rsZiii6MKHO6mo8kTPnLwy2ZvBWS04F7rR9iZayes4VA48o
f2aEI6sHawcoOa3y8KqVoBi/lerAXZ37/IQOPR2M9zLUqYFKN6StDpS3AwsXMTrdEkPiJtuAJXBj
GYHNAWuESr2KcrDrxP6dtwXNjU1rCWm1+6kq4fB9RKL6mkF0t5++fqHnGxLgEMiCtFPwZoHTnL5Q
z+Kv1N2ieW5zIX7Pbg03kvjgOW2GcaUMtX0dT33y7etBl7QSaF2ETZ8oOvJQ2JYsduK8DV0xQSV5
zlUPcjPdA3m4ap04pNTYOtY+sjKaBOHQwV0bpeUcXE3gEl0r0tgZvdIJX7PbUewIZ4crb+SWcwXo
oRkev/6dJg9/um1ipeKyjLjd0i5mLc7k2EIZk1a1/jTKQmCsRBan2RlZo19YsssVxOsAscBrJQYn
Cbqs7dBoEIJ1MfSnrqqTcVtMzk8L6Vm80jqVcse/PxRLdX4edJqU8k+/OOa6wqzBvj8phYLJdRoW
0d6ZjGq8sCv+7aH+HGdx5rSulmS9irkjsUDlgopAkOBDHR2DNfUfFGVfP9bfhsMKSzXQFnKuLqvf
YpCOGNzJeIpLnV4BIeJry4qzDzVKi0tZ2/N5QUpeJ8vAnjcPuThj4qRonCjWiTSCtH/tFRHYfke+
9eVfH4l6wwzBYH5Qrlo6nFSVqsuEavJzOFRayVWlmdjUqbqt4kTq718PNn/2k7lOlpIrCdoOEETn
NBMb6w/NrdL42SjTVq5pcfDeCfwwMHNbc7xBLhY/W3Eifk8gWPoLC+BsF5oHRytkEjPBOF1i15AN
GHRejtEzUVNc+LT65gbQGtfzkyDMgl0j0mKvBfZ0IYn4t4d20LKwe3LhRx93uhYQ1oPZcWTyHDUy
IHmIQ/EGbEP4PCWTeC7TOazvW9WOfZAP9r9eVVh9cxoF6RgUJIC385T+4xruTGhZDFFBM0lI4xp9
CjtmKJQ3s67Evo3qSzm5syUyj8fVmkmLyvcMf4bIM4hy9IXPODG5yiHqtVxshzbIkNFAu/QuHJxn
qwSJ5azBmoHQGHEuE7S6Deyei0H3TLNwk5M5yc2f3iQuudbqZ5PHIIHB2+Pao85m04uNhgbEjHM2
H5/dmPTIfzQ7GvjZVG6YrBPZtbe0FtPCqbe2F9AmSa01p9erqqpdYXnjIXPQ7fuZ3dfTVRBbdP42
loBumnZQTyOi3lFOh4oOK/nsupG4oj1Saj7C7DZf0d6UxT7ARaJ6vymI6JsdvDvYBrjZ2y9lK5O3
KK5hHn69Vs8+JDRvTgyH++Ysl1i+Wck93Wkg+T1PtAyiyxicH9ro0n9ut5cIm+dDMU9Ip2KWCzCP
y+3pHO0nPaSjJ5LPGHE1z1GUejpN3PVjO6Ce3X79WOc3rU8/O3UW6SDzgtZ1OhjC2xghvi6f27mn
ZRcMdXbl9KZnrMCXNvK3pzYJHazpNFm7yGjFE9J/0ATBNJDs0II6h5xYTJBv1mrtKMdRzSt95VT1
gHygC02xScxw+khClxpJbbf6b4vb2hVZgFFslQbmL4ZMUV1BPwD/ckHZcrbVzO6YEG7nzgmCoOXN
lSUu09jO22fNqTsY/Xir0l0u2odBl+X3UXfExjTyYZeQdb4wXc4uzfPX08hqOCYZcirXp69V83Iw
KNXYPouIXB72AILCuTnkZruSsVrVuzwKp0t+jeerktVIWdNyZ90MpYfTQduKS6Uj9OZZq7R22CnU
WlGniARzRq5r/V2BF+02q9N/PkrYBYh6yP9zGwDJrp+OKyVN/bEhu2fdqBOoiGmtHujF3Ls4lL12
TPCYu6N+KaNytkxMjSHZU2clLje4xcztokEmDcTi56Ilp+kXHloOOBtKlm+D3snE5uuVchZxUk11
bKoqEIHpFsGG9PQpUR2hbytoVh4RrV/HFUVyLeqTGzJ9t7EsdzbQovvZgOWORJ111fLId5Wk/fvC
71jWd9FX88D8DI9b0FzrOv0dxZDnTPc0eanDetqYWQyNAkNNujWDQKLaEVNU3wBXEYGfCLoJfADV
bJ+dXXsXXsnZfOOXYHSNTo38kknB9fSXzJALygVD8mJwXqfriGNt18czrlJM8ofXjcaG6/ul7fGs
1kdYyHaFKoTex9mHYzFsDZ2siwcnewGhJ+5n/7fEF2pu7GWPqZAfKKaCU1XUVcI3aX3dSVc4ty4C
KoBMoqo2fEPKvl9/lcVk5EIx65+pQTrc6GgMWuzZuiFVM/VCGzpV5n2jyTUUoMswk7ZaTqWvx1rs
Lf8bi0wiwxg4QZ5ta/Q2cEuk8U0Uptj2bVxCKyhcX+nbfmePqJ+/Hm/xmf83Hg1+kFQtItalYAK8
tLTSUbP2BS3qBtmGpL52S9B7Wq3KtRwpka3o8ZMXhj1/zJnxB8LHnuU/6jI7i2ICpGEwmHsnjqIf
ZO5zSEjtsB2MWl3B49cu3J20swHZTUjYkTDlncLaWuzZOKlZzVCpxWGQXWn5bKRAvrTJUXdo3NpH
tLfTbWJJAAqOqK9Hq823feCUV6qAydNFfbpL+zC67lVruElarTd86kqXQsmzH4lBGJstWZFPKc2y
CKpoJhTmJIv2Yxlq0zNVbQ1vzlz91Q9yau+yMf3HSJnPz47O6yDPRpuBtbz5oPYCNGtl8T4FZXTn
EGTKrcq28J8SN3F5YUtZHNn/PxiGLcxt4qKzuV2WDQT1Md7rCgYqFHxwLPB0ncwEuZs1k0xsitpV
QT4rubgw4c7XMLElFy6PXkCST59XpT9iAyvu3SBHgUlX9RD4M57xEGrCuIXIc6mhdHFPnx+TAVBg
McPn/N38U/4YKgusCUy0tK8oc1M/1Mtk8NE/ecmFw+Iv43CRpE+WrKRrOefXEPQw+F6BDwqFYn5H
atpbhxwYXnupR+F8k0A8PKcksQKf6zj66RPFsT60kkztFfe44B77qZ5yDlxBPy/ExOmT4RLk9V12
/HpvOv9meDkQy6H6wCaWcU+HBcMdWZZAqubkBNlbZyQhv+2MoL7tFHxxHv99NM48dMmk0niliwsW
fjd56SWBcsWRmjT0htLqgVJZRndj3v73r2MxPTD5tumsYq93FqccWJUqK7nk4Yeo1h/9kAebdpIT
rvLOqD7861jssbzCuTdvdrBfjAWXWHFpXYgObmDhytcNFh6VWCDKdSNcFM5fj3a+hbGjkALg5Oa+
aBiLbzb789g4b9IolnnmVeaN9YOajNV6aj13ret5fcGn+S/jEbyhhSPbh7RzmSzXdLgFUztxflXW
t9gF/kI4WR9Y5f1KWn23+/rx5p//R1bn87icz2XCKco5vNDTKZk2YYuNBk7UKRrKNWh601dmYqbR
prABVQVCbt5M6Hq9bBd4Rr79evjlPfVz/DnkoOBGqwSby+n4uY1FiNJAq+kxVnyN3Cq7DotBfSXN
nb+6Hbgqq/T0dGWAFbuBeDjuAtofDvlkqhd+yvmeADaCkJlGLYJmVManv8SbYtMG72rsu8wc6G6O
9bVnRs1jEBSB5VekmR6UVqd6/fUbON8TGJZcISVH7g7WZ/Lij811Rr/N09hkfnXxTgsra+/WBJoh
7McL28/fnnBm7pCxZjsgFDl9QjJnQd01ubkfK6n+rhFEfA8SMs6+SGwolqT/p9uC3rjhwl2FVDV/
8+kswwLkj5HnX/bHQ1Jz08u+Bm/O7t9DeqVHai+kDY6YXrze8wfIkZ5Pe4S07lC5C/UdmGZNE6Lh
NHu16IYAS8YYMtjQ6T3MDPRGcHX0CSsbnC1JIvl1keRwZ6xGPkLNLN9cYZmvYTJr/A11VJ9ZvEO9
Aq80KgABwh7lQWiV7YNqgB7cTF2QV991iPvjTZ8r0n3oSmyTNk7kCevKHKtCrkczCPQfNLrE3cp0
eY2HSS+dbGt0rVquOymm7hvyXN14YjlpsMxy7FohZo7gQ4s0C15KRJv6Ti/wl96UwA6/FaWmhGs9
jwEFGUVBhoIHvutiWxMPNEQ4eyUZ4BbFsZ05m7gzq6eMzffN0XPnqTGDSV2xopWrXobGbx2D3XfV
6mplRXMrtKQ5riDSyDBY8RtDMK0RM6EphOlTbXD5iNtD2NbRQz/lun3n2jnnroQKce/EaviowkJ/
LTgsoI/w+nwHdtIhCawmWhkYgJarsHDd/EXTCnoR+rQ3f+CKI0nfa9pUbcIxaIyd2xboTPJB+ZCV
membXqksbT0ZFoQm/r/2Wri5iy9NLj0fLWomrmNn9MBBRanR3Tqdh3wIWmVj37oBypAVdzkleBB2
pNu3UdLzWifsOJ/aSsJwzbs0upU9RlG+6or+Iw0t+FaIv1qgI6HykTgajsCoILPXMAMsi6RKyko9
KpnAuMvK8ix7ID1iKu+pUU2HOg9d7733gKRthwgY4LrrgCeu+koM3kERtXpDlhy9Tj2OFZLMZhjg
zFi0Pt0XDpbFfq6LzNxqQJ4PjVS1cmdFlN3voVKg1u2qrsIMKerCdNfjiTWsYjeM1Q+hwei/VR2s
KjcV9U37d+3FYbSypi5p78u8MaZNCJfxNw4/+Cg4Ofx0p8ZwiWpjU2vWfWABK55RWGW6daC+r7l/
B+03NZOAk1ZmY5g3DcFL3fpI86oeS9BxUH7llTcdTVc20xu1tXIsNnnQ5u/CUJPmVR8D5U30Daun
oq+M1gIRjGWGoXMzgYWpYkE1JSxlWzbUIyM1fKoiwynWqQIm8toZizIkuWarI2hYJ07h9KLbqn2q
LqnyxGpEbp3pZXfoafbCDzCqpfORNrriUOXqHLkFJteMnk/0Fn1PE4USUYpcdS7qNtaH2nNsXGVN
D0e+pCLhQ1bVnxq7mwyIxW39gIBacw52rQjof/GY/ZJVXJlUDkWlbIwCtTe/rc6a71ho9M0hpEfj
ykmbiGBptEr3OpyZaVfFpAGEoK+yBzCIldp4nWGaWv8kMxzXPzvFFOIhSgVFSUCuSBmu3MYqrZWZ
t3Jf4FVKJnns+tHHWwdjR8XrVUD4jWKJGzJkZnaf9gOsztowxp+YNHnDmjSJYWN3MsJqAjlF6o83
q9cPlO5Nd63FlvZdyr54iC3FdrehdIF2jXppxatWTxMWRj21T4WtDkesVkpP+pGo2/C2nm2+4es0
WHVotKfoCB9I+SEJU8k5hHSp+3YHj3KfQN74P9LOY0luHEjDT8QIenNl+Tbqlrq7eqQLQ6ZFbwHa
p9+P2ouKVVEV2p25TIwmBgUQSCQyf/NWRJNm+z2Cs/epZ/TCbx07BJFZslW2+MNld41ZV7jk8hC7
z5XMwFOjkBkQOdqw6SYL2iFZj7JWj16O5Oi6x7gbBXw8rimnO3F+cI3GMNYyyZABMqcJv7FKzJ7f
6Pm55kNdh/a3Ih/cJx4AoECE2bYg0DL0ijdOxzr8aPpkCOnktWG3GrpywFcIKxQMAu0hMPyGum64
rawGPeUyaeJ+FQLv0/2aMtiHAlThd5+F3o8BkO6r3RhI6M35bQnWzxt+dW1C9EGzbbxPZBh9mezS
tgDn9QSOLIq8o6J0RnbQIzWpd8gkTYeEbUrXOSiD9wEFL3gKbht/G1JHfXRq+FhrZarax0hP3XAV
TWPbbdxWGQ6eJ8r/MgWCgN+PeuXAfVAkfFHP+N0ousAKBnGiehPkFcXYdnDiX7joFvQUSqf0DL/D
0YrXH+qQEeocJmqSQBVRAW0y5H5k0ykanvcqH2kSMn2KosGNVzaow8869scRiEmrzZ68KB2OoIGz
z0kcxNMWUcK6fDKTWjE/G6ZC+9ynYhKIA5LV4W85zkrWjZHW6edsmKz7UfbOhOzkWHyrAjl8VaPa
SreoDXj6FvOj5iGa29p+n0nzkxhTW/P71q5nBRFKsTtUyuwHpwDe7jsAvl4zuiEfFCq0+jBMTo8u
VS34KqZQUhJvzc1WLRIo+crA0zjb1iWabH6AhicwxgCjur3Rsbh+Gsf9IzpVpsmFY+aPndXbbzip
qzCua8u7AyISWmtbmEl+aIK6FweDXFNuEBht1U2DRice6kkLSDdLRP1gxF2GDoYdR2IdlxnqhZag
X+/bsbT6RwsL4aceOZd6naiFUGku5DN01EDQPPNCb9i6ZWEbDyb83F9JE4DnjTCtQ66vzyUKqrEh
vqDm7YAFd+Ms2QxK1360bl59lQZyWht6GHJPDo0MpZeDoPKDyEo/53FQtZBA1KzzNSVt4R95fKwd
lKT2C3hQXOApWmhPY4mpJ+bwJNVeqjvTU5GZLljspMMZQqNoVfiDIIXhxilK3IXw11Z8M9WkQxjy
tJ+OGRc9zo69fJSK23xXQrXHiUDtxYeW8570pxK7yRc1z2DsdU2BLrYlarHS+rz7SBRtSA8IiGvF
XteqILznvzC8VaWIyPGFHrVP7gCh6d6NRP9r1tSrV5FdW/KolTJFKlc0Kk2ILDe0PXzu2VZ9GrE0
iU0NCdx4cuUXK2qTmAkiJbTG7MB1/ZjScnBIAbB/GtsK9kTUpAjuSpse+gcCKzLeuRN2CmtEaruN
VwrgWCWI4o+O+0RuS3fARq8PB7DOVtrbeKmETvifZwpwsDT69GTNfu48lHVxr/F16hTRYSjzMdkp
qouEZdOqdXzfamNh0kowgmKfpX20gbxhBbvMEcYxjuqp3EhcsTHzbpHS3HreNL7gKzbUu3ggjdzo
Oir2h4o8DYU2ZbCcfe556RcFCUVjG4IJdlcVZg+w+DXQQwUEkcfKM8rwTmg1RAJj1Mx036ah+xF5
BbRRjCM7e4uYY4J6dhQFNferqzfrtEL3f4XTQSHvqGLD4bRgX0VI42tuA3+4hdWHbLO6tkcSPHgq
IJz2GQoqZO2VreWPAYZjwY4CvgLkuQzi5JCiFMNB7OFo+VQd8AYrxhjopI6DRPnFNi2tv4vY9ED5
izp4daYIQWodn4AWhzOv/IWndwrByyIVtBxum7tex2us7Wcd1jQNkJ7LYGT5aUCZBbq52mYb4YXw
nwT4+QnI/0RKl9W4CSJxCDy82Totm35tx0Onzps6Qb04C8NNYbqRijRD6WjPcAxTARcoj2tf9WSf
4UsXpffpgKPAephE+mSXetnc57kuUeMkcKAnXUrOr6imQb5asvXEmgYwv8BBWPutyNPeeFUrLegR
yC8kB0CHqbvtG6UMct8QCDLzEG211B/KSg5P6F+a6UFHPtbDXQAxEAJ4VG1D2aHR4MM2AQg16yiS
ZTs6ZokoLgXivXSbAW3S2u3CtdZlSbnFB9bxNqJulc8pbSbjmxvxf/YriITBCjKzrawriqPKs6xM
jdSAyFWt3aZi2LrV8/IRnyNBmpJnype6nPpXt/EywDJ1K1McgtA4VBpJ/HZJTtE7U2RRPtBl1dOD
aXZwQnCy4MuVWj+2n5BMdLwVcJiqfzRFTjpDWSNRnsmsSb2ssC6cF4yMla9z2yb4NvV180nijih3
iqhV9xZB97zCiAgwVogWljzUVtzFO7QH81srQLsPNM6c5MGAImysc7JpFP2jERqIHrlZQaesqfW7
AOeGzq/6Tt+nltLoW6zT8T+ySRDegCqF0SYknjo+pZz4F+U+lsRG8vtBbSLwMcjK2K+mhybqA7qp
2k9aHcVWH6MxenSslJWUNOQVKsUkRCsXInP+pXKSWL/Xhz4fEADBB28zmlm3VXORJis0zYsnt++I
UL6CzO3wLa1g3/jl5Jq/6QEG5kHLI/dNpaI5PpT1YL3bEikZvyCe/4a6yYvMswMl3s4C8BlPIRcE
FAemliTxjYtPU9pLjHTLDMqhRNfL3dUtG/Mudqx6OiA3psotjNHpfrR7vdhqoxZpmwh7jbfRc9vo
rVIClI95n1GPNlsI/4RqGdwo/s01ikUlAWVP/p41DgFYzSX5vyoJhuFUXag71DCmTuyqvvDqtTIo
6h0Kv1XMczsZbnG5zqv8bBoEXVBzoUBFjeh0SOFhGpeWPV4uba6vUTAId72FOCfUi+hO18ZhJxp8
jI3JzG9UcC8UbICRgdMF/UTLcqmEJ7QBfzwUFA+elO42C8LkO3qznT9GnnJoa2o2ODVO+Y1yzaX5
glTG/4xC2LzMp/M19DwI50c2bpqoD3zPMs+Itp0Ot6vXnb5c8+YKVybsJ9Q/x8m71TG9ODxKmfwF
oBIwxOnwozJM0mkVJp3CkSvAZN27w9g/1710ipWImuBnGJdiX3DV57vrxbjzOhXySuAgwJAAcTtz
CStgx2W8guxD2vIc8ZNa12igZdhN+Z7oiwRBYVA9A/125Fw7+xEd1+yf64GIdoEUp0M7g4mXLbOy
7QxPRK51QNpPB9xahwfQNQ+pgwvK9cme115nkST0FU0LfC9NpMVZEk6PwuKk2oeWwk+3NQraWJxc
l9d1HiHq/NDlGeyWBldwZ+vVaVJ/Bl0loy0ga/eh77TuVvP2zLrepUWv0SMBLcCrEfzS6cdHh6jQ
pjBBvLyqrZ3ecNOjI66EOzvzpvsBAFByF1Egf3ayWmb3rYpT3b1ZgJW/z1GBWKMfy7Mm1eJmgxME
XILrS3bhQFrAdABE04Hgpy5aDxYecqKVoXkIO3E3dTAWdDhHq6BVTML0+HtWH7mxJS8EPNyEqc9D
IACTuzwOmNcPKhRF+zDEIFNGyaWIePK4qpocTluQ3Yiv55sCV7X54NOpmqWUlupVoMkqWgKBdbAr
L97r8ZQ8K1PvTuusscej3uAI5HBp3OtxG0x+Fzg8ztquMu9UBGc+ri/3hVDAXiClBLNHt3OJPee9
pnuyAO4t66nbN1WrQ7BzYbHqs3ZYTjr2TbT6D6yhAuffgyCrDUEZwOsMhlwEfa0KS3p4nA0Ms3hw
UVfYksM3W492CW/IoGj/c1imewdPle31WV/6BDS29D9Fek3XvEWd3jCBJubOiN+DIlF2LWrD8bs2
D2a5HKVdUbBMWlCnNTgZTQIE8FPYxCH4QtP9hCVeNtxIm852PTudG8gFWObR5F62KHBXr4MSX8eD
jQDEY61TG15hpWQ9yHzUHhS0claNa8f768twtvHnUSmXzxocNnFwEQoobuYibzsXuUTTeQ4dOZi+
jozid9PEtdXPU9O9MeJZKwataQ62ybgoYJ61+obQdQN30K1D4oz6yg7wW9rHoxr4EbdueWOws72N
AiWce1DF3PDnfT6aSqJ3KiO6U7zC/NILY3pI8xkd1eNmRastdH7Cj2l20dC+Xl/Y82nCSJ8JBWxu
osofKt5fKVRIv0AVYZnc4b105zp58IHv9Ewp6eNb8kDnO4ehqIvShwGScwaf9lwxI/Hb5C6rOorc
doLeBA+stRY6+sdklpsOOcTmRpC+sLIzEAdkzIxSB/h7eodMwhQ0ddL0zso1JfIbO9Q/NU5a30dh
mE0HkcVaS2FqTKJ9qEJE/tfIMQO97FkyF31m6LDzz/treS0V37DeNXG672fHswJmii9ovFGzy7R6
n0DZpg8P4w0ir929XP+253NHVuLPBYUYkOcaiwuKm7LXJ5TGD0HY4BqtVwiy6egtrkIR9ndwrMsD
3rk9xntqq/6+Pvaf1vRJbu6AuSJ9miUqtVms53TmBm/NscqBw6hjMb5lYdoUO1WTA8/ZBAAYaGmv
ehiKmqa9iDAxOfa6RdO5arvcoDrTVvnalGVXhKupaOvsu4adlX6P4Xuo7tK8MfZ2mw7/Xf/R51GG
7HoGZXLuAVTpi2S3KnqFgqpZcd0hEEDl57+xiuRWt5pf3eCZ5Q00wfnZYziL9bFNYgytydMl0rqB
9mxtV5jgIMZvUq3+LRH22UrssJIbY50fPsaiPTfL68A5XIrLqKUGUAfbwkNogsdOWyChsLANO/Ph
q8fxpnc79TWOx+7GdXF+f7GiwDMI3KDQSSHmH/bXCZglZsgkO+3QeHk33FGq1jfSKLrHmGvzax1R
C2gwBkB/AfMfcJ+lIj6asqOKn3tBeANPcbbiHAIAN4g40UqBQLU4ERVeSRNnzjhoaHO9Q67vn0wj
NLxD7pld8W/kcMxoEf3EfBdIK5w5b5k84bvbW0UJmoKKIUDqPpWNto/ZeO5BwURKw4m3QbtihNGe
3ZAvP9vILlEWRCfscFYfl/HTRZ/luuOCYsVhsodM93XOzqNR0PAr9e7JBlN6/dycLyvDAVnQsDJg
dy1NPUJFJgOFyu7QoCmxruSYPMOPTnZDj5/T9aHO9jEz4zoGEw9Sgs28iOeWiYRGPBXdQY/VZJeb
erBJUDVc5WieRVhZ659yDUOzfx/UIQdQ5/WE4beIC0BBHAnfoTt4bdG766iwM3y5MriWPt1gM9uH
U11/JHU+ZIfrI5+FcMgwRE80VGeA+hlOuaIE5ripN+E7NgXv5hTqn6mB6zh4BZ0q7sbYcWoUqXL0
gBA3Qjrm+vDnq/0HikN2gBw3G3Mx8TbPG4XM0jx0IWwnX6oOFrhmVt7JPtU3qcg/MEyUN0LV+W4C
PObMCm+QOmaOzunmjYdUSQDDWYcyrtK7TLM6YzVRbWhWCm+uYH99imdHxYN1RO4+40MpJC3Jpb0X
0WXRnOa+qqs+RxCmoi0YhhFNWbvoPyiXs8L/PCS6AjPICmA+33dR1IgLfNHdrJf3oKwwP8z6jIYm
dnb0gLxoCO+qsJY3ZmmyZie3MbSfWU9yRoeiWLF8SmOfUgRspPZexYBPw94Mue1DJenCflyf259n
2GIkAFNQhCGr/dEyO/16DXgKO0kQFUlqkNaHWBF2sYqph8e/QgEh2bXEMHqraehj9IFg7X1V2b/5
I02q5JnWdx//LLH3s33VLp1bdI/zj+3MsZ9qFgUOXrTz1vvrMkJaphv0sFXvq5wHu6/D/vd1wBmf
3Xbs97kYbzygz44vFB5eSURElp+q4WK8NIsQ4h48OuLZMDh3wpnMT7K2fg+aFu0wFtXaz0ltqPuk
65Pd9Q9xdooQOePJOhN4TALIktgPv8OSuXSM+8TTO7v1c1y85KM1YN39UGV9tLo+3PkGm6cKfpbi
BN21Jft0kkbqVtj+3Rtu2ZhHxSnx4sTVFFu86wOdLykFCQywZjYbqg3LwwMHk2a3rVT3GRlNPG7Q
vOxmPfs2fc+t0R0OCg+3Bj15Je9+YoFWfr0+/hJrz5ml9Y/wiucQmTEHWZzeJPC0Xg2r6q3Ki0j6
4C3aNW28lg6mwNfHj+rWwQ2P1ki4roqxqQGfJDoQiKxUXt2hTn7VpuL+zGmVFL4RoVuw0rOo3Yk+
62+kAcvDOMPseAHMfBOEvnEzmRfzr/2O8ZolpjoaX5DKrgus8IAjI4JKA9tH4k70fhfz9uNFkmkI
tfaupSCuZWW/zU7J/+M+FOP9iCfCsU00/V9l5ubfxntzfgmC8qb5sPxt1LmM1hteMPoT99SuvS+6
sGLVr4sqP1is6K0ceHH6/6wGeR9IYW4yMohFVlSYnugKpR1esjigv5W2UfDg4eoIQAvvYIRxByO7
xTe9PKYLPgvEPGIji3ylTTHz6pxheInBPXxxbHfEdqHq37UxTdYkjubv69tzcTz+zJFXA9+bE0LH
efHFZx1PyXccXszJAsFUiJKXdja+gSZRahRkFIzuAk88Y4FZ3SghXxqacAZ1l41m0zA4/aD2AGoQ
OenxBfESsW9dxZohxNbPslLFNm0t86B2ofuWF6Z8uz7pRaz7M2l42fgaIKTIJT4Hp7+2uZ1rlP8F
I2v5lH4GmFU3yBbiKK2EunEjF7wwFpo09AaRS4FOu+Q/hFXtjbk5Ti9pq4n/tMGV9zNouQVdh7TI
jah6YfcwGE/oOR+audiLiXlGl5IDjy9okSIxJDH/05AOb1uqCGoLxjGtwaFfX8yLY9Jr8UiJHNte
lix62Sne0EkmGFo/sUbrq5UrTE/ZlmljAoOWopLr60Mu0sz5+1kWSG3quwg/2dYipNJSnt/jYB6I
mjMkKcFVoKHq1rS58xagZrinT2z9vD7opQ/596DL1zcmvQbKCKwtZOGXSi+fCpEax2wcf1wf6GxB
eRlxV/E0ook1/+PpR4QMMblZ7AyvVhNjN+pFPdCFIPWsehuXXMUUF2l33/iK5rxmf+VhVKnn7HkO
/dqc8ywvZFHDXckcp3rj2W9UvpwQTNkMXgbZMq6S/LmsUZQ5hHqi7+tIE8rWnWpNPRTgErxdGBmi
vpu0d8eumvcwmpxnsy7EFtTO9FD3+qqW1ipzOoARQJOjdpUP9qjuxtpIFUTtLaRCINbCCWoRXIxe
cBkc9jII62ZlR6Kw/bBKQLJStDKejTDC6B2R8ObYYVGY4fwy9v8lXmQEv3qy4el7kQzVr7Ib3YdB
px+2Qrg1EmBMdDe9sWjLjhOoKQoVKJ0QRKA4nQUSB1U6w2Uqs6svnBxMcax3sCCOd1cjReJsacz0
HUK6ExqdiaLeo0ujlKsWNFB0Z3Gg4jvPLUH+qV0sv+dghG+dlGU5Zf6sEJXmfiQAZGiNixeZWXUO
1o129dZY2CBvozChH6DLcQh2WkNfwK8qC2P7xJi6HwM4gqOSWb0DitrS5b4ZCyS6/213I9dA6djm
FaNTLDeWP0itqkg4biDftKL3TJijJVr7QaEgD5dPU7rORdPfCBd/muyne5vWF2onJA48idEIOz1R
IYbodV+W3VtfaG3vxxigYk8F/LFYVbhAmxtHS7tfHkYU7qp2hfoY4kc2AIfsTMwNtKlsVqODKnx+
Yy2WIWVeC4TiACRQXYLbtwgpA8hoEF599ebILn8MpzbYo5cQTvOVi9XrPy88Ii/UdqiyUjdflpca
xPAQWMcl17Qi40cQtO5PMzT6cC0kr3O4VsCXbpyPZZxmfrwmKL8gU61pXBGn6y4MSaHLqds3/P+m
VeMV9ZFXgboVeHT9bAif5X0GZri/UUN0l6GMPJ/yCjcgSSwHYJEp5nhl2mVnKq8GLDax06XtPBmt
K75qTkIfCFIgqPOgcMr7ZErKWx/VPPuq3D6Qvmb3Qao/UElPZ90EANlwNXdeQc6DCrMGNxu+Tkk4
WmursR35Jgx0Tt28t9hyZfBGrqtY+3GMwLfrpky/56ERe7ve5B7YgSMTL+6YgMhNdaGJzWR26PTL
sTeLNQ93PUHwq0FwehKt2+zNoB6U3jcliINhh+lGTO0HWX3Az1qq9e16qNDLAtKmem/uOJfEpqBo
6C6EWrJRzC6C2VuyE6g1tnW76cNAx9QnixX5OAyR1z9paGp9wMt3q48+GUfzZUR6rPpsAWpj3K6Z
e8y+irZN82gHyEP9+sdNzP7lkcozalZ9oGpwurax2jq1O4XeKyhDMIcO0OJXVH/z+0qPK3uD3Fd5
i8N3tomxGqEtwXaClUobeZGm0pApASZiUj0UwN+wLY/MJzkWWbvJQxvuuxbgWP9FC7Uy2F6f7MWR
Oau0olBWPAOcAficIK10xRv3cs9JqVRflXr75BSaisLFiGhTFtC7/bdRLa6nP+xgMkljvuBOlzjA
vLA0ELp9a1O7MX0IUdV32F9NuQlGc/g+WGPwUgPaumXttjw2f8alsTiXL0FiLc0DoqZD3mQowqNi
BdUbwsOA65rO/Rx30S3q9Zlg6P+OheoaVwLP8qXv8thrblVrivLWDPDbpZDVdzxC840S6/i8anVs
bHJsSq2VwLMmOfA2sA/ScoR3I19fRqr5d+jICBo6dX9uxMUFkJrj7Og7BG9jN7jGfkJ7+b9MYFxX
Vj14YVPQfVkVYTvpD3nMRXTjU19Yhz9ClgC1qBXTbZl/318PoWEq67rDZ+nYEmZWQz4/S6xo2rYJ
iFWg+hs9bweaoNL6zWO4wOkbMd3r2+18CeafQKCk/Ie677Lk0Bo1tjxenh7N1KrWfd73n/IMpILf
GFyEaacEva/bqVgDh+z218c+Swy4Cnn6svBUoAiWS5hAnOcOsEWZHuswU3eq6NWHMmuDbTRkzTPy
/5BZMDfbDkSlVWfJeNNqtbNR8RJdsauKG7vh/ATM3QJuTJ6KQEeWL6k0GgNXjl16DLuxv1e00tmZ
g6VtoyBv3q7P/NKqs/d5POHGQoRZxFEBmSoOtDg7DlNVbLvIyr8KB36+QotpR/dt+ooQDo44Mrsp
srCMavOaw14geM/oBaorp3uurXsFpo2XHt3JpuTXeMmLGrX1poabdjcJr34PFFzqr893/p/+nQEy
KEAcrBQdBPzonS5SgmHIMbMXVnZ0aF/yuikbHOQLIKarWAMxs+r0+YHRySzGJcMT2atmDtqtmueF
7zsXAgCEAtCZewenM1c00PwN8rtHGcHmy/I6fXLGMF3LSQlvbKULiwzUDFWtuciKTO1ivhAIQzwb
teLYpF21aw0V1GUK+igH+oIPix1N5EXukBU3Uu1L68xd5RJVDaLKMuNLJxv+D57ZxzIIum95MHjI
MYNUxq6hOkDQ1u8rCllfEejUHoF13PrMl6aN3gSdoBnDwf46XWFWP1RqaWdHNKjz4R6dBpfnK//q
MA3UEdYRz9p1jc6XfSOSXpo3BhGkfFSYCSbLQN7VdtEaUXHUIguujtZ49sZp+mpX1rZ41EmEvmpR
ViKLHGE/pmrF6/X9vawZzPubx8RcXwL4iVjS6cR5wyU41OXF0Rk1RV31ZTGE60IMHwFA+wyTK1jI
N7bYhd1MRj9r79FapQO3KML0ySw2hDvt0dPDH2FRKdUKgtv0XNPwHTfXp3d5LMohc5AmXi1ihvB6
Z4h6pzwqQ1O+TSQfjR94slxZZlgero919mSmvIQ0Cq4ibNTZW2eRAEVYn0VObCTvlaKPLWXuhtZ0
3MtoIy3Qk34ZZ/1zGGrKp6Eja9mRKlt3DiC2ZMXOTLIbr5nzS3r+PXRTAZaBWgdgfPptdSvCWEBG
8fsYwN/Fc7jvgh08b6o0nomVGdK+Ih42XlrF3E2DTKp1g0NAu4qpzLk3vsTZRgeAMksjoZOj/5HC
Ov0xoxoHbqcbIWWORP4c89J5QP87CHZtMgBml0JF8a1oqsZatbaeJIfCUf5Pv4HKNJrvpA7gNU9/
gzHi+qJlefzeCGta95yJvVLF2fc07b736uS8xUYOj7UIomkV1ml04y45CzIsAWb2fAjOO+/axcYv
+6ovLfhq74UaOhvCfZ34wLKadSel91VrlfoBIkx8I7Ke5yoMi6wNyQpEX0zNFiG9ROx7EkmjHGFS
pesSlx11FVc82DLdi98Q/nAgq9fjXRip8sFsymQvxxSd7lDtn3o25o269qWNAERnbhvwi87QeQNP
jwYp4fDdGMBy+1FhaOthLCcVKDhmiUY+Og9hkDb7cnTLNfFourETz1IY1mPuk8wtKxyDl+JwmjX3
/e0JYrcdh6+FTOHVgoZ8yBwze7MVNIjXcVxnP4cp7Y/XQ8R84k6yCYZGBp5CEt1L+vKLotqkj9ha
WOwAbRDlHuis4EvUlI3qeLyzusrdXR/vwo6j4TbjSyGRzE+GxYafYq3TbCV+J5vrX1o1k1QSdRWT
WktdTxhbPkchu+H6oBcmCZEBgai5uAl/fo7Jf70NUjdFl6DXk3cP6vYTtAPCSq3ZCFQI7DeUf1RV
4ijPBgIzBom1pUI1r8Ffw41IpNuCAuA7NH0XhqgyrXTqCzSiI9iSdqjmW0PPvBvB9exiYVQkludT
PEu8LmvtStUDgxnc9L0wUKvFzAwoazupOw3huVsFuEtf0YOVAa6OPgI4z9MZmq0gpOaVcuwc7GIG
CucvlTYi6DAlzl50VsoDW40+X/+KF04JdUVXoyEC/OmsGDVFtmJgU6wclVbxKj/0kvTdwGp2HWZW
t6ZOaHSroij1eyexnRsn9MJNOqNW8ATzVLpSsOZOZwyiTNUTyw6OYYn8MLCyzmx8mTV6BFlfC77Z
PDfQ60RAA75zUMhVhSQ6BVcAH34qs/7GMTr72HMtkB1NQvznmbX4ORE56VhJIzoi6aAe7BEjaj8W
qHauM4lm5I2U8Oz8zKOxr3jszPvaXASJQK8HialudGzDNP6YnAA7Wafu+hyWtP0jxjNL/3+OuLiY
Gl0PU8jY0dFVYm8TdLm6q4P0ri0AxCLiMHov1/fWpRlCbuDRSvGAQvb8538dWTVPKoDCZnSM6+p7
qLTjtpNO+or5Kqznqoj/+/fh5j6jhTkqhfwlOIYGNU5caZgcVSniL2jK5He5EzZbJaCDjyuhcJMb
qeD5huGpir0kF9zcRjHmP/9rgrEd9hTcquRo43/o116n6X6C36/f4e906+udhYfZmRoIFGwJcO/c
8KeDucDoNaqrydFNiHVKAn3jDiN4Wa2HJh+ntesE4FAjKbLtv64rA889VR7mhIolyEkb9dQSthUf
owGO6mqsvExZK2acapsuccRbjyxPdWNlz8LSPFkUi7E04YAAYzidrAqMZHKDNj1KKcu3IG4rqNej
531ylMF9DaZs/BUYTY7sTBbhQX59wucZNRU3uscGp5JiI+iH09HxzItNJTXSI8lN8C1vXAQR8sgI
d0oeWD8gbMag+epBfzacCC1OMYphAwK3vvE7LmwvXmo0EefEHpTq4vwEaGznrXCSIy2oqds0iZWG
GzXtR9pxinPjhXiWr81zJl+dM0hsIJY4hIbLVHiVkh65D2CQe8UgfhisBMo6o16vTCPWTfwtZfWt
KMKAjkBapcfr6z7P5yRtmgudvB0gx8wEkmX9I4+jyU0n6luJ3rb652qqol0a0gVaIXATbtUpy7R/
zVLnIbmDgANwsPin0y+t0b8YFMNKj1PdNmKNKyD9V9utyhdFkeXebYT3MxwBN+6S1ggl10EQ3QBV
XZo1Fz74FqYOwnFx62SIAykWCjfHOuDd6leakz2WhVq+Smjs5tZO+3J7fZ3nB+pynZE3R4wO6Wbi
5eIeSJuS3K0JsmNuJonYJEWnj/sag/X/w/d0icQoFCMQSb3ndHEBl1ilcIf82JiifZU54pci19wH
3NrS/aQb4437bf5Yi3nRx+URNPuLwLZYBA2oXJ3V6G5+LPCUGXxLuvlh9hpYYfbrfOrNVnlnG9/C
nV0edbYfgvUPkXs+WH9dAq1qdO6ATdpR2Fjq+ai+iE8ISSQ9w1oJgmla8kQf9Vbz5/y9h+4zR5UX
LrpvfMxF0l9rA0pzQZIf8VQYwu9pYFbZDvp6a6x6xQhfyJYbc62SubQ/1NbsJzp8TdGsAq1rD0iB
yGmj1PjW3zhRF4IWIGQAODR3ef4tn13oWGghTIv8qBl4E26qQXd8gAtud49ORTOsrm/lC6P9cTKD
iUJfko9wuvilCbKkrdi5ZSTa+jNsapjVlJCd9JcV6GZ841q6NBz1DQp5mKix6ovhaPA1pdoAYLSl
7NKtYvCMXAWqJX4raD9+vT63C8cU6BJnFNgUhlrLJlQvUmuw2q6kVmrnHsAHLUWGIR4M68a5uTgr
Y1anhFmmkzudLqKSILpL9CuPY5VWXzVPcXwEVOj5l1p345aZF2hxRHEfgKKDNwdskiXhGJo7wGi7
KY62O7VIHWp1dz/FubbPJmQIC47QK/IPyTabjPYGV+dCnOUupXPI43w2IplX4a9zWuh5bUTGWBzV
Okd2x7QbDkAaODsxhfFLK5NbhicXAgMBHQzz3K8ENjv/oL8GHEbAuEZGUdLBzfELiujZWvDShNyR
pY9RUNXhhv4f0Nnr2+bSPJE6JRZRwiAULt4VmqxlPBp1RRQc6xVaPvGmMtJybYwCq1Xo1rt/HO8P
E5Ks1HChlDDb02lmYygoK2Xa0aTRfY+MjQCqY4Ij8LNBtVcCA9Nb/dmzDcuQRBdyhdmfCBzc6ZCK
6ULbQyvpGELn30bZKJ7SSKKZkw8Crf/r8zvPBmnA0gQDhYpwi0tOejpaZsjSARWnHxNtFC9OUffP
Ll7ezjbPAVTBw6qset9pWrJF9yZDurF2DmAfbnENzrbT3AcmFlDlI0Wih3L6MwzavEjUasYRGU51
703m8I5An+ETWgtUXa0dsprJLeX5M8Q3+SCVLNBAtJ9hYJiLW6bI+pIWlKkfUTzM3pOog4UF8fa5
HYWOffgw1D9wvEE7VZXTe1E1yXoIHUQ10Z3FGaW2pY8N7PBx/ZOcbXF+FIUnWqAwxiFRzZHzr5NV
pqlQ1dYyjkqRxT86EWcB+ku9p29I6MJ838QNUJbrY57vOcakjQGtB6wc2enpmJKCBA7OtnGsCtf5
niAk+6nu02HdmZG+uT7UWeCfpzfbWlAEgia2jFR6l0zzDWoeu6E35UqGYZGtm165Rem4tKMozmJa
RpuV87TY2KHbqmY9hhYSnln1AIzC/BZ26FqJUBO/LASqMr81jFtXwKWPB38TZBcAElKERb5kK+NQ
pvyio2zV1PZbC8Nt8uqm63xTOP8NrTcVN47wpW9HAx/XIiDzxhkqCEEpWjVhg9l2XJkPSuiY9S7D
JWBVlx2Gxv/69egKMTHSBIITceN0o5ToTSs5RpHHJjZ05ZODaqixkY1Q7Z/XBzq7S3kZAobhC9KO
Ar65+Hzwg4D/TBZC3oYK69uUc83BSwP1S0Qs2xYuMjvr3sCEBF6wk93YpOebh9FnLQO807jjllIy
VEarImpt61jFGiJFSpXtm76u92UxNWuYWaWCb8BYb6/P+XzznIxqLS+btI6zTFcYVR27l2jyikPZ
miY8GN36ndTjtLs+3qU1Zo9SDQCQeq7Z00gt6dHZtWksTtkmc/VoQ7k0/h/Ozqu3baRtw7+IAHs5
JSVZxY7jxLacnBDZbJa9d/767xq/JxZliMgH5GCRADuawpmn3MWtzKB5UBAd9mIfFjxiZWt2VJ/N
lLlSAIEGKyzMLo9R3OP3Pnaz+RrIBlrRqS5HXpjPTb0tnK75Fk4Bum23J/v5kHwhdDbp0C8JF9DH
EQSuU/O1ShN97zi6v9U7RJc3ACRN0L6JWf1ze8TPDhGNVODHRPFg2hffijQBuEwQk3xtS9M+9/Wo
ZjtwCZ3qxYHaGlslKxBWbhvo22s2NZ8PzbBkTpD3lhWmkRlVxqQbr7AfQmT9/BqV3ZoOaY0i/gEt
QVYeTsSaDIi43S4CYAgloqRE9gBx/EomPZkmO4+RAD73VSDvDXk0R0B7xR+btmHrpmlmkLIO1sZU
8sDNHPNvz/M764NCD9cvCgFLHELXt7I5jlJ57qJAdSe9ac9KpHRb/s73SqQSXpR60k5WVocrI1+t
NyPTo6JiBudZQDAuz7NWjAauaEN1joM497RG0bfV0Bd32hBFB30ug2OUpfXKo/3JaoMbA2qFoTHA
YU2c+A+BQlWWNqonTX0OazhSdRFU94Yf13dRT+Mb3UFli/1CuUXAuvqmD620u328r0NHEAKiAyr0
bXBTWS53mQeGkydafTbnTu3c1pKcPyYY4/lR1vCvv7MIlhD4Ng2pIXSJ8nwvKS1yTAm62Cv39dUb
yE8RGqSi66ApV8X4ckx0NiBpzjDUkOgOZg1Z5Cn6FSv4oNye9vVWE6OqdL/J/6mPL9uRc4qsdYsq
yVmFr7mZCyGnaTr1JkKK89B25Rdin3JFMuC9Cn35YdHufQf9ijIAfYDLrQ7q2KGFotfnNA5LxwsI
pb9Pg9UpWyRhm/tUr/QZI6PaSdw5wTQCmE8jCnphhFGYPkpY+yVmSveFqxYSDyqGAZLusWR91UJD
8ndJ0w/HvG0wPUq6zlDcsgj9xJP1GFFW6LZd69kgtiwvLJL5e9rU8dPtVb26ndlAbFBo1cHio0m4
mCBAVOCvVtCeUce2PKcT/k8jXbN5rputbJd/XwUXAwr2geBhUP4X2/zh4wGg5dS+0bdno1P1c9nQ
ZuUJkHaBJUtHKqNt5fVdFW+VeM4zL7S1LndT5P1vT/uTw8SMwUyJtgfJ1yLK6fvGL0a57M6Aw8JH
fumPLo2Cux4Hwa3c1ereb9U1dNzVq48WBN1ecUujGgA173LmYxATLI96d04rRBC8ggsdtIxRa243
yTpq8pl9p6ko0bqUnt5uz/cd07s4yBR9yLj4g8LnMsRBWLihmtqnZ+rw4cuQyNneHuvO8qoc8xK3
rJpph+w9mu5tFg73o+LUP8NWCf+T6rLvD12jdLAVe6n4d0BE4zFGxm3XGUWxhx0euFr5NSx2sqQ6
+xg25V3UAV9fiSOub10BNxMaE8KXkKby5fIlk9zXiPulZ7zS4h8t1Lv7Fil41dWLBGGiVEk3SkcL
BeO60K1mTT3cXsJPvhTYPHSPkGgCHG8u0kOn9ZsikIvsXNpa+LUa5PBLKCH5jbiu40K1tlYqS++x
2GLLgOiRl1MZxNBnGQt3aYLRrK3kZ+AC9X2jWskepaHejcx57hFU1YtHxwnC50q1ss71+0mWvByP
0acEsvCXVLWa79Ncj507YBG6QXm5eqUnMW/gEzib1DDbDQhQ6YnucNK5RZN2iTdiKLmvkdP8rsHL
86xpNvGG13jloqzS75MkJJ+6vazvN8xymjQ6WVFQdgjcLj7FUXKQ9S/V7OxYTYF0IpLoqLOYdZG7
rdEMP0GFOUiaJMiT05HUgi2mD0l5GM0o13YoYtmtl/Vl9E8zl9KbM4d6vYMOiMzsWFL5EJCgKXJT
PrMjwKQKtJwamg+lmuZrDrZLMSlAtqjZoNMLmoTX4squu3Lari6wsCD4iep6q6ux5lklHg+eSu14
P1lOMW2g7BtfaNrE6MDQlTlkWuA/4+syPTWDPvzSZNqEGxwV0mQTZ7O5U2Up9aow++/2si++Js4V
RDjaGe9yqfhuitP+4RqWEb5pcYb2j8BDqh0QBWWDvGexjTQN2llTWZvednIwvERwcQ8G/fbwi4/p
fXgqHpQvFdCjZM+Xw8d+2kC1cJyjqiX5XZGjMpYoGXUP/IiJ2MM1J83F3SvGE1Af0VCn1ILa2OV4
CAjINWWR8DQGUvZDS1TdmyAbbukJNpnng1v7Naj+fKdLfRqshIuLt+Z/Ywt1WjApRIuaejk2h05q
fJWxCxbdjeqwOqKzTfvRKue3dgA+O4b1eP7rBaafD/nwXY8HdNPloNDjYntK6+gU+ciguBHGOcSi
VYV77JglboyJw1qit4xLxUSBnNBZoAZDhWlZmkZYQlWcYI5PftKH26YM/cNQJe1XzYrajTma5PLY
4nhd4ueKV7f0jqyOq+j2xD/ZaaFFy/cHYpQKwuJgxx0aEg2S6CctDLSzgxj8o1SM2QkUEC5IxOnj
0SFj4DvEYPP20O99oQ9X2fsCiJIJnUIKbFfyIgDJGmXW2vgUIlmf7hNsBkYk93WETXIMAl/qFNMg
V5/qEQuCcp4P2MPzfSWBhDtDO/S/SZTVaddNWPhgC6dtxmww9yVtnBMS2fEvcD1rdejrwwlDgbaT
0JvgP5bnpFbmhG9crk8KhuP9Y4wceOxiWYECPu5D5V1tOX7zLUMLpNnfXq3rkUGH0cQFVwMZCoLd
5QmFPw90JinSk1bI+a6u8izGkaND+sOK4vauKaq0P+IwTTH69sBLgBjbhDQXnQwyCaHeZC1e8jbB
hiNQGRm5P6Rgi4EKO1jaUkXsLAhk/Eus7J9gTLA7oL1De6NWTa+jQP2v0gfZSorx6a9B3Ym4DEau
QDlfrkNjjcagQ5M+ZTa6ei7iEPMRRExauEaHfgv9+6A9TUmNGlGjVD9jK4z7DbqEmM4oeBbcXpur
rweFE/4QClKVJlAXz8aHZ0EapzR01Da4j3poK2o6xwdyatoBOu4Dbp+U415tLWwIwGz87ZNACED1
hzeUUoZiLeO7alYACyAveLSSIntTu9rfSXS6tiQo/QmrojXrzqupcvCB8oqiBf2XK/KCElbBnGtT
chzCqvDCYTAejapQHmZ+I0fA9Pfa0J79rA3Xdvzq5DOy8EpUANVyQS25nSJyaWrdSY/NiOT8Npls
0jrN6KYRvyL06WalkMnFktyBxR+OebjppykPd1aOo+Ek17hpmFM3OVtoNrkDdHWU57tk7gp9x+ud
CpYCVhxr1/tnvxrQFKA0GB8if7s8GuXs484tzelxcqrJBPA9qOY3/HZsWVxjVvM7495CLiGNVzVb
PhsaghofCfkTeJZFklrOU+IXbZCiOZbJX9ibLPI08JovEv3t2MMy7b9ADtfoH9dfJvsEMJh+giDC
GsthMx+LudqeAPzJ8qS52pAUd/aUx9/CYsgHDCzM8s6sLeI1o1XtL0nWQ5/HBtb8bda8fbe/zE9/
jfB+J3gR9fElYM5QkQkX5LVj20ghQo3CsLTvUu1Zl3iWXVSt1WinBM78CpgrJi0ayib2MBSa40d6
xu1KevLZ5wOaThfsfoSurhAZ5dD1ciZnxzYb/kRm02+FbzIaRb5G+wWwhmup2DbLodoOKxe4yAgu
nllIZiBACadoZQEhXGQMKcrRcm3pxVEK6ZGaoVJMLgH2PzoJ2svtVf9sKIpONIXJ2uEPLmK3tJrb
PkpwgRwmZXpuquA1nuruQfNNfyV4+HQkCjHU9ET0sFS2NyazsqU8KI+BJKu72QysA1qR2DFnZTAk
u9vTemfELZcQ1isBMbQxfIXF7n645yuff1A5z0cJ38ODpqXIIOVpEz2hB1AUzw2Epx/TYEj29643
2xdN0orBlZEjvXPIZ6Bslq0SvEktDeOTTgNDxTwvxtM7curqz2D21gu8tETZxUqjyd9v//hPTh5X
EFtCC0PQErTL3+6g44BZmlIe8SGDjRRb2TAe0CUMvgxSrSie0mvZd3SVdOzp58weVg7+JxsF046O
Oe8UNtNLMQC4VjMdqqQ8tlUWP3ZhZn5t5mb4ociDtv/bmTKQQsmIpFBsyCI0kIq615sp748Ux5RN
0qJhL+WScSBDTx8kyQwf6I+/dGqw1sMVd/nF8QBqxUVDfEaCRt6yuOurvJctP4jaI76i0X3WWYhS
i1r4ylJe3es0TlGxoSHF88v0FvNr7ciMVLnujrOVKtuxxVAtD+r5Dg9fyWvrutmPQXW+vaZXia8Q
BwEVSdgHMRP8xeXpMalWW6VplMdahVXm2W1abYvI1J/lER8PFz8x62tR1kbk+n5ALJzUafvv7Z/w
ybSJOZgvhVdBSF7kZk0hzaEKGfkApsE6FMGAAaaizvMptgfkJgsqC27a5Wu88+tNRSYLPCHvp6hU
LBVL5TyJjYEA91hgcBa6Si8lT1rbrKW71w+VQAgRQwrVGwohy2dTikpw1Xg7HUMHic0XXC7xU5oB
vhav9ewooztFcaRH7uAE0SFoNKnb0T3In218jIp2X3bYRny7veLXmw71QmBcUNRA4/j9J3+47mpY
CD1eVf0x7eiM0QOsMJfSk/HAJZNrkDrH5I8f+8MW2c3yoLVUBm7/gOu15wcIbCwXFjQjXRyJDz9A
6qJc7Yx0OCpyoP2rTZLWuVKqz3/9QdFiJTQQLRmIYksIS2oO9dSUVn/shathqqWvNCzsrVqN5T0k
/2E/8GyuBibiwr28LYScBDUrwgCDe3nxSUVliwmgqY7HiUP7FS3ysvTYDLlzlarAKBiOxvAcWS3t
EQ2XJuJFRXi5oZw8bRAVC1R3JCuJvhiRFEI+oAJI7S4dcbc0hphIL2kaa5Mpoy97eZjYuNVh0tS5
WOnpOlFYg/mLZdUQ+jFbLYSehHJqhUsg/iqj3WduOPvpI6oeYfk9sYH702efIHpZfds9Bw4Uajci
si6/R0Fc6zBvwek/62YhdY98T/Y+j6ZE+anUpMJ/5l5pKJNKGvJNXdQP5r3gwituPZq16fYKPW7q
syGiHmnRtRwyqWjPaIqVrzgfOuWxMgrtFzWUZircLK8m1YVYreQbFIVMwysrdNXBS3XpXTmWbX4m
BJX+5Eo+O3thDBBijjwahYtgg3xu+mz8LyxG5x6T5sF2OXutvcHMb3bueqC5thcYSn/vjJFau5QP
6heaSslz0tMdxzgLIrNr9A10LN+pk/GuwLfpGTNA7BzCgWKvOzdjRxUHYdzwPKujrwJW1+PxTxJj
BUhrl2aCh+0N3tw6ori/0sYYJM+uLU16MO20/x4PuVb9AD/Vf/WjMPc31GRL1e2tOZgfS5iEmJWq
tTV8VaGTSi49k+i7T7qVeIHpp8lWr8rKPuAvjRh/FWdIdjfREFJJMaKs/o9Fyoj6QIvkXhfbwv0w
s+yffpp2xUpktqzrQn/k1hBMNsIN6hXL22NW+9Ek1KyPtjbIr/hgBiGGjaXtuHHWaG+qksqTJ8UY
aD6AzBxV30O0TxywspMfU8MJKq/2WyFpkqJ+vMtaZn+IwxlhP9cko6k2g6OV8+b2lbOEcr//bDpb
QC6ocxA9LJ6ZxI4CegJRc7QQRt2YeAv1bqbGxb4Iuw72izV+I/UskPWtsy8NGv/wmVXl2Ca1/RPq
wLwGpL8KnFhG/B1QiVQQxUCu6vIOxKM+z1rVrI8d8tUgXHRKK5M0oL8ZKNNK5HRdi2SjuAEpuzIc
HIxFaEH7KCYKzZsjnzcbxfODs2OhQ7wAudZ/zZTcxwGGsrOVFtm3cKzCnZ8CMl45O5/MGeEoQI5c
/CAVlngQh7yx6/0GDfRmMtFVqfuHrG6ibaoVyspQYkYXt7Aod1JSoHJDDnGl86FSMyLiGPRjVqvV
U5rkGR3kYOJmSIuwUry+DMu320fsKpCBxkrNRggxUFIjjLvc0bTMrXao1OqoI0DxhKVscYBKJj2o
RTb/kaQgoIhRJmvnWvxfLyZq6kKQnBCcGAOZwcXWxn2u5g6WvqcQJ8LAjXGD/Akdua/uZhN1AMyH
MFE2IqOpPSgF0z9oRnThZppbKXqLJ19eeXOv1t1EYJW+FU0Uvl7I+ZeLMKdtQ1BlGacG9MNhBi+4
a1Nd2ihqJ3nq2K8x9q7SH6GXS/VIgLCh2Sz5j3NvAv6rQ/1U94ax5T0YfsepWiu7GQn6YivbTfwU
hKhnPmDniRDlX265GJ0mCqgXHj+obJez1acmHBXb10++wUfcIQiLX0w9nGrDaAIePTv7qjuFJO9u
D/vJIoORJiehYMcpXwKGjWrU7L6z1VNBF82D7hPVrymB4u80DHL5NTbRZb494lXIaJL9AHhXiGLf
oT6XE51C3D8kx1dOVjSpr3ZpYB85K+pdM1nabzT3HTwxsLu9S4Ax3+k0y8oVBtcn+wxvW+UC495A
ZmXxcQUwNejNacqphrb4lo2d9l2iuLdBSlzaJ9koH1IzqB6weQIycXvuV7cWoSP7S+uI0ig9TfHT
PkSratdmVF8c5ZRM7dS4+DnMz2rtFLIbUKVcwfVcz5M4VafwIYZDG2oRGus97Ld5kJVTVfvB2ShM
7iocabXAnfxx/kGNW/fKLAhqaOR5sOZpdf1QiDD5w/CLuaJGNxQI9ignrgpR7JaKbYJWj+qGRNib
nFt1D4U9/1PNqfwdJwJ1OIzqGK9s9mcrDgcWOWMkeOnHiH//sOJThlNFPrLiY+eDyUhGG8tjFUQ+
wAArWtneT1acRgPVb/M9B17qvwWZmclmZaqnEFts7dTJdsEbkQUHepFmtBlVvf3tS8kcPaR+0a0Z
zlx/yoAUqdrhQ0mqcu3VGYdTgWmCeZJmv5a8QB2TaTN10fRolVa0AQpgrEh+fzqiwINCTYSXuexL
2sbQOQWl05OWZ+U2xa2pcWU5V55Kpza3+B+q+7/+fkjvqTDxIgtc/2I39U7xZXTyrVOloB2hzYOW
bTNYQfLWyNtqZbBPdhNqKy1HaLaiOLz4fkxJNrDmstRTgiLC46gl5vfYpoek9nPlJnI+IDxmJBE+
1b61kvpdnVohjQRfBm0YLNPAf16e2qHXW7XOZhRNi0BvdnIyytSJwPC0rqXNuby9vaxX+0jhmxPL
Jyks4K64ibKedIQ2csVMk3KDp0t0QOAwOUVQsA4pKo5/u7LwBbgGgU2hNoMt1GJ6Zh2jitsk9cnA
/3lXVnyZGEy2XgiSYKsUiXJOpDB6UdJee7o90+uFFcR4ZiualEAGFjGF00tGb6hTfWrjVn2SzVl7
TID/e3FlGeVKNf0qiGOWoHYNqHPsIFy9y00MM252J9LrE903+2AEbXKsec09o+qBASrkgq4aV2sV
6E/2Ev4a54cRwe8ui7g4TWdZHox4pWWtEXjNEEnPdWU43/swM7YIVHYrl971RQ9KFUQErROBHlOX
H+UcRrYpAYQ9Sb6efqu0yK9/m3JsKSRzZk6VzzUjPX71DaFKmIHnPfBY+aHj2nZUrOoiX++wRlGX
ShRZCmSzZYVVV1M+rdCeTrVaWBixCphCMP0mbFu7b6/rcYihIDdJKZl7l2xocYyLNuvC2lLmU0AN
ITuos0ly3st+dacOOYXdfKRIvhk1ZKUqlPTqZ3kmnIlco9CnCUhvXMYvt4+3GPEigucXQd5G4QJq
GRelWJwPr12JRbgeBtF8Ksc2sLF+UJrU8yNSpNNsZAgN4zdiR14Q5lF7l5N528+3f8D1mcfdkVsL
yDg41Csu1JTZU0DvbDzpdRK8jgJk6tGBSc39XKFIsIuwxBl+QvXWVosJomP0Ye48emj6AlkjU3tv
5mmXc+fCag3yheCxQ1p/PqUWW2Cdkq4BX+BKua4imZcNRZD8Grs86bZBMBcxQr9p4nxXUL/rnE1p
GC0gDaZmKSs3+vKwsCVC20qIWIN0RD17cfOMYgjU8IfHoJ0cvcH7UCJxBNDcNtbeLiS0mGUNq2Uq
82NgKtvZp76bunNlVcVBasMWPDp3xrz2+S6ODKvFkSFA4sYgaLhiOPhz7iBN6ig4jtb95A5UsJt9
CECy3tQmOsX9ZEwPhpIZ9a7sJ2yVbx+Y63XhkkIGT2TxIo1fslgamqsK66LeV7ZW3mVsg8ljAH/n
d59bwZ2KWWi6c6Y0STI3VYa8xEkwlieMKPzRQzRv1ddZJFofz5FgPZCdIC3Ec0jrZHGO8jSR/FCK
tfs0z6I9PuPV5IbG2K89D2LDL8eB8kujBKo4twiv/OV5TVtnMpsUdKuVSqN+1DtrTFxkoyzLS3MA
Zts+ywvTy6O5zVzwoiCbq7GBf3B7Axb3JfvPzxCtCyoO77C2y5/R0deutEKy7xPDmKDkSvxot64Q
UkJUBMmCleGujxvDoYsD9h+GHzf05XBOaiBlMZr2faer485OJqU46JJfHpwiTLwqjcaNJSnmRm4Q
blx5qT4bG6ku2psUc2g5i3//cDtGXZWVY5/a9xKZPlKGlK5oQ/mDeoBKFEj7mLzPccNoyr8LaNca
LmZxN4qVBmYAPF0AJWkkiAvsw/BwrON+IiG9lxqkcXW4mxtuLGM3S7gv1dMk7ZswWgsHPpkz5FSs
XGhz8jQslYEVLnwjkVvnnnQ8rjapFreFSx9p2ph6FJ+CZmieAnhVT1o9KOrKx/3ZjMl2QV+Bf+N2
Xix4ENHthE+G/lvpl1urd9L9FPvaA8aO5yYP+y0VdHt3+zwvO/Dw/t6xkoQjoukPi+dymUG6BeM8
T9ODnARavJlivbH/AZyvPBeGjsFIYPRO5iLB15vPuZxMwdtYlzQo6cNEXzM7Nb6bfpem38CC66OX
GsFkWO40Wnlwbs3Or0t3lmel8xy5nO7AA81rigBXFwOFP+IJhDDf+etXzJFwTktdAkvdWbGCxWSp
NNYzjU2lkz0rRnIObRbQzLRs/JFWEGZu7Sh7TQf3dwVQtTw8Iomk8kannBsR0uDizSqccUYT09Ee
ptZyug1qOzMWvYUy9OZOkqbhrqysodlPeSdnP1Hsd8bV20ncgh9vSUF3pq1HTEMcTUS32E2kw3J/
aCr53slNOqqdHJUBwupg19y4qyxp4wdzcoonWQ4OVDWVl3qAZE4rVGsC43UoBsi/HmY7Q/yl9vlA
sIrPC2v2EDZ1fB83nmjs9rlfqfljVtHD9BjQbJ7LIAzNbaoAK/Uor4TaU+YPs3E3jv34ZpRKNx4s
v5NlL27qrr8LjKzot4EeaqHXqnLw2BAAhzuYOi1/kTqoTtnaDMsIFdNelSvaV5m96esuFwkdnsM7
DWV2ZJzCZnwuycfa0qXdliQbCRZYmbs9BJdmqw9DqjxB2hkPdeAE46OiNWq9VRHK0DdDF3XWj3iY
52c5BNblKiG+6PvbX9fyi0ZBEmY2jyPhArXKZdm9KEFJorMS3mMwISs7Q+2rx6DSpC+NP6kbI8uq
Yk+otVYzXCQ1QI5F4V1E25CXuc4Wp0CbgyFrjNK5t7Vq9gopaQ5NLohq+TSaT4lmpH/ZX2BEwiHh
YiZq4QT4i6OfO2h2oRnp3He5YW98PBqeutYYNsRj5Zq04FUMxGDAdEG8MDlkp5c9lWSkedTUZfgA
KGxW9okRAfWCJCRr7kzjb6JiJRf2poqntnaJJtLYtdpJTjaREYYn8RWnK1/+9YLzi4AB0WQVa7D8
8hvfpjkMZfkht2vjnylQ0hcSWBrRjcB0Kq21VnxfhiHvS8C1h0IILTXccy5vbWKhMQKRFDwUhtae
VIbd0fCLjuYwGiuv0tVQtHCgMMOCF5L59PMvh+rC3icLMdX7GsDfl06Nxi+43EZeW0G0vP25XA9F
OVe0NtlaFBveO4kfnvy6t6XCbhUkxPFR3E5OrMSe5tTOA/fYJK0MdnVbIzJC5wDoDTvOcy729MNg
sprNak534xRIeH3hIQ4MXimGoxn3813Vl8adIg2j1/XGWll7+WKRaFKPU+hTgWIV5PDLkfupDjpA
TeYpdaJK2rZN5Wz71jdMdzK5xVypbJ0DPgG4QOjh+MPJJ+vr7YV+77levBPUWmgkAwFB2wBdr8Wm
VgFs92RQalIVuFxeM2vW/TjgIrYpM1/7OhVo0rnVpJQhCRaaV14wqJm0YyEpk7tIkpjSs9LBb3rA
sFEh7k+7QfaggqkGtFKD/rmbt6bz2pJL49sJ2OTVDxytt1Zi1GX2QRUVoAnWjdSNgLUsS6rjUHdl
VafdgxxaZrFJG81J74NqyqZft1fs6gtnIJQakYSl8ifQppd7Buqioz6LLAIlkvbYNZbyiFCicvTB
Hv3X1dIaUOeT8XjDBRKdC1UAxRbj9Y1SK9i/PXT9XHip7me/eJDVyU207GtWFubKS3X16YEiBC0l
cElQZpAMuByvkWKjJyZtH+wZFe0mMn2eVDOZf5H+dc+31/LqVRRj8SqC6uMK4wK/HAswjBOjV9o+
yFWtPijxKO0cO/ZPSlCpu6Yzxv/UcJxWTsrVoPSkYfeB91ERPLLewRUfPvfBCuzBKYRMtTXPEIwR
HDZBnt4pXQnGDpwPHidJkfy8PdWr8ylGJTilnEnznzrb5VT9qVAzw2nlh1KZQRVKRjT9AGkYHm4P
c7V73JWEfoK3ALSB2snlMCWNMh0bLeXBqu2xcNVcz07cfOaTOljK9vZYVyeTsWjtY/GFohrtm8XJ
1GXC6EiKlIcx0vMj34C6wzpuPhoRSo8YHObl6+0BP5ucKBziKobmOIyxxeTkiGJY3KsPIRqeMnV9
JGjlGbTVAW2zYe2cvIcqF1cjeT0PHpEMC4Tzrfg5Hw4KChbw3Ccj+TL7gW5v4poa8WZ04o6er4KY
xlxVmuM6sVG/FqWZvIECwhYBT3vTcAsHTzFsBxy8zIKx/aYBVyq9zISpLKPtMrgU2yzpJ65KVgPD
FD/L382YcRSn2kr7n8Snfpbv0q60YJ+nXfY6JIP9rR41QmE5m+AAuOkUlWeAsRKuirfXeSkywLGB
nMixEHRMVnsZxfhIWQFqCJQHMzHlxiFVqu0Zw01ytmkbaKEdnQxcCx8puAWQPoJA/xprpVptYp0U
h0Zlk3VHVE5K9ZBEo029KTas0c2ypEHjBW1RBzNIVU1eiwHB2Xxb00of7rMUIajGm/AqqJEqidSi
+1Y0LN8PAn4l2vhNO0ort93iMnhnyAq4OfI+iNfRdbjc4x5/LSTO6/Jspor0NhVZ/wXd9cbTQCNt
Q79J9qXhZyvru6z8/29UigqUNSFTU8W7HHVUEwXRV6M407dJDyN5wL7Xou4kRHjuZS2fXxOqobi3
ysZxDNLMi6Yi/nF7kz+ZuXhUoLAAPSJBXJxuSJdyIaMscK6B1bnoWiOwPNjpD60rxy+aNrUbniN/
pfG5CLXExAXCmUuXEhZB+6KKpegpuXulNee+MOvtQD8dZnExHcJQfQmnbj4YuH27eTatMSHF1fDh
W2ZgBkRlAIoxBBoMUi9X3CkMuVOaYjizuMOhbbTgwO0lbcdS/pWVdrNyDV/PUzBrRSuFqx56/mKe
4N+5lfKxPzsDGFfLhP1SYbK+KaxQ2wRaGj81MPmeBqdbq9UtcyIxU3pJfLkGNX1wSYuZQgZQ0jFq
p3PpO/2xm7OMwqDu0KlLlRfZl5NdmSYZbJyKMDOW7GnTQJzaj5K6lp4truv//RKCJHSWiOOhLF2u
eTjOVVYM7Xj2x0n90xJw7A2tjs9NVRne7cO8DGPfx4LYxYMuwyGhWHk5VtJHkpkazXR2+tGh9BDN
MxICParKXjJbduimJVBHOmd55LiRUc7/dL2i0Iju6XIcwsIJX4iynMzr/Lh61EqU8TZROWrSMcmG
7KdhoMnsxqqS6y5b2gbe0PnGy+1JfLZeSOLRphfVbar6l3Ow7ami7mGMZ9aU9t5UAv3AY34q75Cc
rFfiEXHFXH4QpBxc7oQL77CAxQk1Ati8ptYp5wybYk/VpH5DdhpMrjzJ9imsQ+Uur9C/bhN1DijF
JONK5nH9RQrOCiVlMVvRP7+cbYpStAnfVj0PZBTQ3s3iPssm2R1K2fwvior+2+3Vvb7vGI+YHXkz
FheW5eV4ql9Xc0gL/yy1tr81rSTzGgbdombs7KSgDDZ2iHfL7UE/neR7u14g8YgkLgclbMeDAEzC
uUR/4Q6WeXrIuqz9Ysxtuc3Z2pXv4PoI0bgWPUROEc5AS2+NtnWkdEaT4hzQ+HmDBdQ2rhZ0ytM0
9mj53J7cZ0eIhiXAR0rUdPYWRwjRD63Ok0Y7W3mthNAkHKpvA2o6tcsdTOG6aMkdA32Iqy0+RdbX
LJKsNTO5q211qAERqRClCKjAUuSb5mGJPJ5mngFiKJGrY8lyN4GPhOVeyJOLmAI6TMaqDtPVBc+w
eNpi7YZwDl56YuM/xIaZZNiDAWnjnM8A/02SYVqSVGc2cSwZZwuVx5PVqNOdjV3y/vayX50pEKb0
2fCJJDtDSFdsy4eh+aIlKdRm44y1RPwTT9r46Ey+9aSXar4dInwM/x/jAadBiJY6CY/L5Xj2NNqT
qAqd9VjPuUIt+jEAMOLoi90X4V2NT/vKDK/3lF6TSU8TKpalwN25HBHdOPgYfKvnUZKGl7ws4Iti
/LOTlJpOTJj3LzW4sDW1lE9GRchHkCoFsY1CwuWoSTYPKbhc6TxF1osTBr5XKEq3yUSyjXG79ieT
22YNO3z1wXIFk0PRRkYDhE6y+FEfNpPOQIrbsCqdIShkv8rW5E3SqvKl7y3r5fY+Xh9ZMRRlWWI+
cvslyM5OZJ0MZpDOvhnJp3IIyzttDPW3WsN6ctB1Eo22J6FC03YNaP/JkQU+RK9W6L0y+OIIFX3Z
KWMUBm8aIrvTNzD/0q/OkbLqjzrMubrBadev725P95MxaUVTpwQSLjCri+2cqliwQOvwTY/L4j87
n7rjOFrVE7RZ2SD6sdecyT4dEOgGTL73UvtiK/XRkQanVMO3MQyy0O1VVK3gzPxAqjl3JTk1Vr6S
T44OOsUUmQVm0aQdfnl00rbWsjnQnPNURkFD4IKWkSd12Me6mc69s3LbfzYcBmOoI79D+5bZfm9i
sTxplk8DUku2RkUX0ZVVX96r9ZBWK+/mJ4MBqyNNIJIzcOVdHJgyMUvCuSh4K40OVrkW9tL3Oi3G
EVBO9e9fHxQYmKTiFPUwRjVE5ebDJ4iEbVcrcRq+pWqRtF4dZFF/bOLcUjf1nMcJzmIJTm7/j0EN
QmOorNzjy48xdvIUM1ZLOteMnj+1YaND+rIbufbSdArTXZlharcSHYgTcRHzOQrfoECr8BKJ9PNy
pkAFmzBzsvANa3b6a3QOJHROnE66m+OxKh/QvntIcMFa4SNcb6YKPv9dVRt5O+QSL4dVsjoi4cqi
N7tW8bcBG2l4RT3yoCjT3x8cxuKKAf9JpYhdvRxLLZQEn7sqegvyUD0AbtV2wJi7BzQQipUzev29
i6GAaskMBnlV/PuHc1O3tj5pZQ2Fox6yrxzX6Qc6CNVRUZvmQZ0Y9PaR+XQZP4y32D15KG2pku3w
/zg7sx23daxtX5EAzcOpbJdrSJWrUpXYyQmxs5OtWdQ8Xf33KP/BH8uGhTQaXWh0NzZNilxcXOsd
TkXc96UvnW5s/EC3Y+XejfO1MvDlXmF2tNZmSx6u4WWWUSkaAdpgdoXXmeOmDVzU1zIzzX0Ij/Jl
QobiKUft6OOvJzkj8Hi3zjV8+vnni6qVQTj3M6MTdb7oXktb7wQYDhJJqMhk5QxeWVCeybwJHAoC
s27D+ViFDferD/Xo1DKtL15hgFoQzkzgl6m5cvSujsWGBC42C+MuPVtK9kNW9VN4GjPD/IR/ofKc
Nr2+6cd67c1xbSiAIzQfqanz7Fjkh2ihpMi4KeFpCoeM44YKVo1yT18HGwKoE66s4pVjMLMQuWnJ
DgGPLMJnzL5sMSaPTxXM/Ve7l1/60FagCbTaR9S37efbG+Qyi5nVFv//cPPs/zh1oy1DCxZ8eMr7
CfAJYLTsLtP73vvu1nZ58ALoJx91X0ADSvhBu9ujr012ceaVqKXgUwfxye6ijper3vmCK/9V6asJ
xxkzW9k218Yjcs7nj8YWTiLns82FgD/XTvHJq9z+KfFi5T1wnQ6T29H6p6JgvFazuTogjA+4XBR+
ScLPB5SNLnNukOjUjZ54Vwc9f5Z2UGwad0ofwOm2KzSTa5+TOj2EF84EeouL8+6ZrVF2oLlOJmVI
w6+hMKvP7RiW/S5v9Xy699pSdZ76aJjiDV2dNRX7a/NFtWXWzAdsDqTvfL6d4jSBoIl9cguzp+VV
kGeMTnnMcKb6yWqs1ZuvHU6A+zOcdW66LrlyaapERliL6JQWVfc57WeFXQNA2YON9tOa9vfVwbAl
9GANzKCExdGku9bB21HDk1RE3R6qpisfdFmMxcsAnm2ltHtZeAQNO7tUkF+Qd9MTOl9KbGe0HlRk
fMroZgg6lYijboYhskDqeFPjo5yRfndBumz0sK/5b7M+8ltdSz4N1PUebh/UK9fXzOiBuQREl6C0
mHqe5ymKZQUHR5O2dTACb6A1g+n4XS/Y2WhNtGF0TxEIjNDtkZcs5zm3mmmv4BfoEQOFXcRf0WSR
kbZNcopzXcTbUjTjF9MW1cauE8/0TeI+f7WRomQdyeKY92Uut0NjeS/j1HbPjV6sYbzn2Z4nfsgh
zOWR38kROvvnn8YoMgeyjYhPeWZl46aLKdj4Jgd7f3vuV04TBrYYhKFjBgJuWXsOBsj1FjC8k24W
A09JFS+PaaoRaqNhNf1qy9p5uz3ilfhB84bWM+Lj1PSWBS894XrHwiM7pUEmnsaRBhs+4BOaAUKf
fkalp3yuhVb7ESoNK565VyY7I+x+P2xp7V68G+wwT4YJYWSjy09lrTbjRrOjEkdZJUe1yF6NzVe+
IrpIFEwR/CVfWX7FTu1oq4EFPelx1vY7WcIC9NFvwHzm9qJeO8qIGlOaICsCtrZ8r7exYVUoTWWn
KhL6XeXQ0xvrSf/FQyZ4bMw8urcNo9nQDTStzdxbASk4xWgrKeOXlZ8y33B/bl1AlNg0zJQMMhre
SYsbsNeAaqrxqOFMTG7MuRXaHsJxRInYtXwrDVEe7nrE5O/QjAjuk3QyP8Zu9XG/3Gfzz8DrHI4G
SCEewHOo/SPtQCEhAG2ca0cYgsneAIb0rVCzcCc7kqtBwNnBzla6/6q5R2f479dgpkZS0fWgQHB9
nA9e2PAHBvRijpnq9pmvt4WLqBRCWXee7KpuY6RTc69i3SweyjSW702LdrIfZUbsbm//lIs+y8ys
m3s51FUQ6gIeff5TBnNU2yRO1KOMgFE8mRm8340oZTYbC+RlwLlTWhskla1nH5UB5/CxNbRRe5NJ
reBBBsoSfUtPaattE1SVQKUian8oZmdTVExtY+g34D1Fv9GGycj8PrPDcktXNuf5cXsqy+M7z4Rn
2/waxuyVG+t8Jp0c9b4cY+0oY2vcVxXCXPtGi9z0sTdj4K751ETu2o28vJZ+D8rZAMtu27OG1vmg
kejaIIwz7cip88LPFsKrw67jes7QlPckjhxxRJfLL4ec1P32hJfZAGODPQGzNFuBzHi387Fl6kSU
NnT9iFu8Fty7vTL8V4JYzfCrz9bklC9a3PNo1Knp4lC/sbgVzkczJrwCjLY3jnE9yddQNbOtiuJM
jnJ02fMfQ0C5ZvxZ60Yz3FVDD/FIr+yVnOTKqQUODoGAmwFm23K34h02lBSXjGMixsl7VDWl3OLU
+ITlaIW8l+XVsV8bjvxUes4aYePK/uJD89pjvcGoLisRqOb3TjoN5rHNYu3Zqoe42uCro3yMXmQb
G9QRi5XDeXVEHnxAJ3n1XRTq81QvSVgNE1SBVXn4jMThHrdtYZ76cYq/Ubwvvfvbe+rqAjM7yrrU
6lRtcYiqRKFRFwnz2PV9MO7roACu1YDcNH1hGMqnZvJSbdsNpjil/bTW6742ujk3fAEhUdde6tHb
YVVKk97y0cv6LrxzUyDxD9rgdIjLy078skvpZNuwahy5qcCrlysnas7kFncTbQJOKjoyVCuWaiOG
QGAESUTt2MJ7GD6cykhfTV2aG7No0uBODG30XWm6rH1pnLB/r2EMrbE2rgQURra4qWfwJlKo58cM
PK4swsrjaqiqZh9ppXlw6tJ5UQehhYCJFDphKPmka8Hk6ri8SrEfoHULkuN83Dbr+9E2UuMox0l8
dpGM9wPUP14cvRPRFsRz+U/QVwie3N5v17Y42AauwhmahATq+bBF2neUMEzjOI5FrOS+2bbJvaYp
IFgUGvf6a6Ir4i91gImWGOvMFEToV5Q5lorUahZFTQVQ7DiVpvemx2m+w6ip3msRE+71es3869q2
ngeEXkjGcXFJxKi3uBU6qsdKqM6Xtsm98CXXK73xEzNrOnqaVt8/tAP1qr7s5ErMvLbEKKeBfZ9R
mRf3It9cUYuuMY+xkeB04qVj122RFxm6naMrerQZRaT9L8ES1Ara+zOdEQHu8+/qVHXb6XFuHBV6
cBWyZeOg+lYdtfGm0Wrz4Mp41Ub52n3IVpnZdDOu3TLOx1S9eibPsJd0BFOqTdVjv3KnITSabrRg
bOq7v9+6s9Qe72O6fUSs8+HKHuz/YFXmsbSC6V1PlZYzq8Tf6z6o213qWOFareFaeOIZTsmd5wJ7
aZFsBAI/ec2u7SPgdvGkF63MtnKQz2VVnZQiTvea1iUu9epJ9zMhipUJXwkRDsXj37GR0tXS0Ybu
ND5QjrSP9TgM9l7phB0ge2X2xyofpuoeYjdMDDOLxnRl5CtbGJ4idUL85MBALLmScOe5qVLHPvaK
NHYobRnbLJO2d+/pmf0fv8NW/vItSIhgRJoq0CN5+S61hy346oNaavYRRj9CkqEWVjvsfqb7AVb7
aWr+1mXs93jkj7PSBYyFJfQiRkhZmpnqHCV8qX2XaXhJKgPlztCzJsQHB8QvaK78DzkzxWvKKqDD
5zb5YkdpLrV/tOKcY9kbarQrLSPpkFT0/lPioNX9wkYI/PapubKHwQvO0Bne9zAlFsWU0ZhUdlHk
HFulD9p2kw5x+KNo4yzcql0rlDsjH2tl75mTxBC7cnQeHfm4Rjm+EiqIezAkqCVRqVyWdECwIlQR
mfaxGXWju1frBrP3jMT2pcmQQVlJK65tX1gZgJSoIFH6Wsw57DECkWniHKc0fp2a3vaVEkMO34rF
57YFerwy3rXZgfed9YtnrumyhlLp9TCkeekcXSIuDCmtap6ysuujjRk0a12sa1GBQI/oAOKFHNHF
DU59cGwDSt3HOlGmL2HWRY0P7C2CCxhPwz340HpXBFAXVya5LJ7MJwbv7xnx9v84B+fh19AHlFZN
YR2xWDCFr1ApMv3c7YaVca59PJDEkLV5dsziSefj4Ajq9WZmWsckzQLzQTR9MqInEXjiTYnS+GGM
i2bljFyUa37PDfWruTnIm2NJzLILU/aJ4lrHLigFRiJjkDW8X2HE7+xQcYvNKCeg60aZpo9eFo/f
Ei/TEL6swqb8VCSKN67kEFcyGPJxHpkcW+oVy8Q4SAYNO+nAOkKw1N4zrerQOMnV9r4ovMnZteoU
oz8UpPhiIe8Zr6FBr21oAyw3cjUgPwA4nn+DOlK0pK6kedSMdkYYj23q+JbIC2sbGwjBrySl14YD
ZzvjTgEr8fd8OJpRNceyNY6IzZnNvWGUQ7kv4Gp5z2ZWrmo5XVtcwBEg3iDpgG9bDBfL0nJSo7WO
vSMDGK5yuO+qSf2RZ5nzxfJQ+CyFEr85pTf9dzsYX9vbQFtcOgnI/JlLNmnjyjwTSuUclTam9jbV
1KIcL/4OpDoCPJTVK0Jsl7GCGg1xEB1DiteA/BYLK8scbfeQhTVE8pEHcZc8aePUJZupDeofQjh1
Sz4+UWr+24myadhAhAuqxxfKPKU0Rr52ah0zzyy2cWLH07YPgNt91nselfcAb6S9kkJc7iIe7twy
xKdZdWBpQIU062gXOaiIeor6vYzKyPaTxLX2jh43a5THy2gIaBMpPXQ0dNSWlqjJMgusuk5y+5jq
RQUbmb4bf7VuTcjg2qSor3BzI1bCSIuTaAzZbCqZ2kcEWmxrq+dcMF8qr5l2RYu9z/3tz3al6MR5
n0tnRHpa+sv8xO3dBpYmODO0kpscmg7XzUZIaXkb1IHR4JSKpj96ZWrJB9ehFunHY9Z8FXHTHm//
lMujwrMYQDrqOSrPxiWDptRrxGWDIDrllpocgrqJsFUpsPndui16wOY4NWLltFzGhfklPn9O6Neg
QxenJRpBismsD066sLSPMbQasSHBsD+qxgQGMOTxKxm4RFQ6M7a3Z3vlMxP4uPbo+cy8oUVIMsra
TlPTVo4DCMAnU4E4mCWO8t4AUdjfHurawvIepzVNTECkYl6FPwrxKQyiKR+S4ISaQuWjUxC8erEY
t+2UvlMktz5uD3clBEErJwhBo4cMtiy988hQMVFJlGOah/j5ol8xjLuMDx7tzBrCYuBXI/CYwBnW
4sGVI0pjnCQJkdFZL2teiD8mWrcBmmO2CE+tKEb7Lun6wNk3TmT9DwvKEwlFT+Q/gOMvFrQzCm6U
0IpOGr7IezNCDn/S4Byk7kSNI7IU6rO31/TaJyRDol9Di4lHxOLhXZHzefFgRKcG9k1/F4Gyyvfe
WFnhPRBcp3rgrVa+3R7z2necCUcgKVCRoSx9vppZItBXNsfwpDcQnPtJHTaZgny7JRvvzW6taleb
2ZoL9bVjAUIT6iB3CWXgxYlUJrDZeukGpxA61+DHRKIHPTKytxqszMqVdXUsXgz07QAUYuRwPsEY
hSqFQgfo07QvX9VELTYC7QdvK+Fj5yt75tre5ExwR7I9QZ8uvmDuoP7lIAFySvQm+0fVEhnsmzQq
8+3tr3ZtUihrgamh0QqKd5FM1+FU1UaSecc0cro7fGAcsTGaJjAerHFC3OXvR+NlAhmfHis+1otZ
uUnTjkGjuUfPHqz3forK//JitKaNlpN5rEzt2hKCFEZygJk5dObPv1ehI2nX9JF3dGM1uxsT3GTv
UoHW0O72pK7dCnPDZ4aAsD2WyelMfXCTNhVHivJWdu8FTvRMVHWfJ21w6bBFbt6BzUA3659g8NRq
Zfj5C52XyHm7A8hkk1CsuDgCqsoskf1UjsnkuZmvGNgyQRSVT7LuIFgOXnlnNmq0R7s/qXdZXudf
bs//2sGnIkMHGXwacXneYn+EUS3AqE3EBPCwLcSzgBPynJhB/Cm3pnRrBfgH1VVmrBzGa4kIdbe5
LwGNC524+Vf9MaqZaxjzCr4ulcQqeZayEn6Nz6uxx5XAxBsrF1ng+ghM6PoT7ZzsRViiNk85dOZf
txfgdzhdfgKqjjPAkQcpCe35bwmoVnWFJ8UxS/EC8CuW+x7yZyEgFmvNo9p5wT7QkgYH3tHaK6AU
s81gjNpO0NQZN6lTJtvSytfg6xc4mfm6gYJP6xVVHPpHi84+XaJUj6bePkonytV3ZQDwRQcJWaCd
lQbON7tt43Sjoh4jKAjX4YClMhgyP06M8cPQoxy3hxqfnpVvd+XAzKquOh1uMKjkUefLFTnSE4YV
iKNUi7j0vTFrvc1oJhTEARJDzyidIf6m1mhzPOpllaQPt7/XldsR7RiUEiHlApZeZhwD1nJujSv7
aRxq6zmK0I+yKzffmDFZrGZb4xpg6coRpehOXQSnQ+rgS8ifU2uNqlOnPLYge7IfZl50J1324r4c
S9V7Rjsnxo8gyCz7VUNs2tuUU7AW6K+cUmID1ZIZQYoF4WLRc7pbnZgm5RjFkwi3Ze6ppKwl+Mqf
fQIqb8NbpRQ+lQ38x26v99Whf8v4ESGoUi+iflej5NbV8BpGQ9b9fWrQIPa9yJiqNzuKhl/9hMfI
Josrc619eC1KEJq5beYyNUPPd8QfUYK7IdY7zD9P8dB1O7cN4k2hCutOhkLx7tGfc/4r4S281GZe
7dW8CePdZFfKygLMa7uID3SoMUaivEr9YlluTEUG/jkxlKM+zrzgYjSNt7rQ4sCnMp/sb6/2tdPF
ODxyXQO+xdKZBxMEtayCPjx1ECLVz6qe64qPt/sotp2ZBE9m3bjJL+ix/T4v8lpfGf7a4SIVoyOC
gAQovUVC4UxWkcqqDE6iauI7r8AvbcrzkoJYXr3HALfslWv+2uKCvGRtZ8AMPJPzTzyVMJ/kVAQn
5DDFfW94YmuMtbUt7bze3F7a60OBTmJVOanLjEKxUg8VLCs4aUOffK30OXHXvcH2taZz1hhd1waD
DEgjgFclsNn5f/9j645TwMUeF+LYqzrOQ3ZihONdr+A4sXOseFpTTFhsm9+CFDQASGJnWith6nw4
BFvqPinQfxqTsHw3Y7tU/URRtfsSe2d0Mko1qO6FMyv1Qjaxp7u/Wtp5eHqEZFB00mg9L7lkmCO5
Ac8w8YzakcQKTW9BKHWztQSSiTh+3B7tcrJIMs0gjnlInvJzxPpjbUvNmc1gpP5cyCgHVpaGO8cM
szsPrNS95SbyweMm31ZpUq2UEJYRiYlS2aMxhUACQ0MlPR/absc6aMNJf7abIH7CFTp60NPQ3jQx
e8sHuZNti6LRn5tSNe7t0W18DAjqtSt4cUr5FWCc5n9RVYUedQHeDdXYbOPO/CRweDjULXIJIuKJ
JhI5bnRcq9aYzIs7gD4ErZYZsQpWifrFUh2i8yDTyLEhM86S6VdZxd/62UU2GSihZGljbuIpdu9v
f+XFCWJMKvaU38wZLYsm4CIyRI2rBCDB4+deKtFT0A72D6+1v0eet2bofLGcjESLkPKix7/dpT/k
aAhTrXo1eZ4SCQhp1ERRbo0cAAciK0H7HT5ks5ZUXJsdJagZpUoKxRvgfCO1RVdXNKCT5zRu8ocp
aBU8aHo54RSmBB9/v5IzwQwmNo0jIFfnY3WhW9dhbCfPg0DyyA007R9D6fMfRh51ye7vx+I1M9uf
WHOlbTEvSc+Bto6WcDYLlG8qy9gKV20fgL7GKwXha5+N57ULdo0KlLH8bGbYkaeKLCXoFPO2b9Xn
qI/jvRVjOrKLA61Z8xe+PAaU54g4jAluAPze+UIaRszrsOajkVvHX60odr+6wq0FZm1xw+mXE3T+
sXDWlJYuww47lCMI2ISmGTC95W2ipmkKsZYv6HXhP7mVmLsurQE3Y+fW3BXj6Hy3FU+LSMPM6Tut
yuEryYpY+baLRPj3iZz1rMjGYPfTojyffptaVjdOEQveqsOryspbYfkzCYZOfahcWflUOyZjixFM
sEGLdE1x+OJ7I7sLkH22ItN4ky25PpMDgdhN+/FgNqnsnhAxNZtdicNdaaHKqqYBEb+zxBqkd2km
N9fDfmMXEHBA7MpawkSaJirNCn2Kg5NEJe+rvFSSd5pYiPNsyqroZIejVYhhSOOM2mcae1J7ksKC
3GErma2BB3LjnzgdysbvOgkBwKfC4vSPTmal4ydHIF/vU+Jsf9w+ict37Qx5m4saJMBgsriaF7u1
dwp0iruyfYmwsNzKcWzps4Yd8OIwNzBMrzHuc2pFPIWeprxHifT2sacXDaAptVQ3qinDj0Y0wcou
+h1u/sinqS1C/pibvwAk8I1fUnwmq/GEVLrupYvwRPeHnDbnJm0U+xAUUdPsOrOpviCiFdaj7w74
TjaFbdbboa7ceKNFRTG8JRZMz40a6V580IZY0VYi5sVOp1EwM2NgePL0gyB0vtMj2ZpSbeLkRR2H
wt2Eho6iY2vFL1mNkfFWxn1t3nmidbETd0VV723EqtZgBxfRhsc1VyDvbLwk55U6/xGuJXs4+lXz
YmcoxbcQMX9YcanWO9fL6V/IpNvmpjMdb2+by6kD1QC6TnseVBRSVOejNlZbVZ1iNy8SzNndUIru
wR5jsuQGFXkn0jfSyuKtMhbuW2E73UpMvzI6Tx9gLGCiSW6WpW8pkGVtVa99CTwVZdimV9s72im9
vqcKrgb/IKjRvIJZLxAY6tJhVm1CunalFn4RaGaMADPn1JNO8yo5XwIZzJ0rzWtedMUWdy6cZZ9t
PP50a01sSl2pvt1e8ivjzfZKgApRKcAvZxFXK4fejG2Y8aGm/Bb4w1iZ0cbLk+JVy1L5y0YGZ+2Z
eRkcuKEp9nEGySBnbPL5HEc3lsiZt/khIM11/VGKMVB8kkrFQF+sFdg520ZYceyKzFR32aDY7R2p
b1VIv8XV6KulU3z4BATSiHD1NMtQHVYCxfwTzuMEADVSCfplBAkWfPETZR96etlHB70es+xlqEdA
tHnViq8JgllroNLLnYdUD6vMxcL+o0NwPhrDx9bQl8XBc/KR+obSh/wFDgMX7L1s3G9oCBs+Qgv2
41hG6qrewcWjhkSehyntntk1D6rn+fhVnFUxHNbwIDEZPSTdYBgbqOsyeh1sUYrnEGpJ+5UuMd6z
DhST4iXsEjP1S4L7t7pKRoGMmuV+JaBVwaadhBfg0cVz7C5VM14g9ThaIM3dIrb9YogL3bccqQ97
N9ElHUIrJwudKIL5NWIj5kvOPn9G3TF+yzy47n4bRagwuJPu7Uurh53iDNE0bOsSPYSdkAZgHr8w
amwbIVdbR7sWynssIz1+CwOn+eEhjxF+YCQGayMIPHbOpFkTcaRM9I9UccRXe3Z3eLSnYYx3TuqI
9Bdwtrp4Sui1GV/ySIU+5hlpZWyt0AzEFrpVVz5mjZn2d0kyP3yALJXFHTxya3iMe6cyn0rwXN+Q
hCyijTU4U/2gYEVrPHRxPFYHtpDU7obuN41GekBtHCWoHTinahEqd7eP+JXdxXOVBjCwEGDSywuF
yySvwjyODlbT9I9jJYcPHQu5T4LeA6fPrMtfSlJaIyKaWpSxzdK15s3lL0DgD11annD8AiLb+f6i
4UW5mKLSAY3M9nOlpOFHGGbNtnJUyKh1SrklUlTzxYwKcQcaTt3+7QpwilGSVOcOI02xRRkxrZwJ
fXFdUMgPo+oulh6oWg+RqHSju8lUDb5XTbZ5it22fG6pUKVbAMhTsnKz/+7nnEcVHlzEWH7HzHlZ
Suqmlj1O0tOjQ5RPk+NjjBmp725l1J/6vqsh0OlZ9ol72TlBcFIeUftIT5CEA/fzxOUPICQuivhD
E/Rgv1kpmOWnOK0Vaw2AcnknuDzWZpVhsk4WbHEN12U58b5ABB9CHxtGj+HHhhlXk6+EHZEaKrz8
9/YXWsLkSMwgrJE2zoxQECLLMSNYZEBHuvzQ1ZPW7xS1zz+QXMkrWHwzDzgNLZyt/USbQSpT6BnZ
Rs+V/rnX4hLzR8UIEuvb7d/0W+fl7HPNaSJrAPiSIhO4qvNta005UhB9pr1Wskq9l0KEbfM6gjXT
PwVqXPfbrg49209z0wvfRmuwlGcnKUY8jVTZhb5exWH6gcCc7Ddq06GSrpdKk+y6asyTr/hK9MW+
ycbe+xjAFwU7iR72S4UC0vAZtc1suCuEEagrSc5vVM9iUrT6UEbjXuPP8sI3yjZx29w0XvHnnh7U
MZj+dVuZG++OLoK90ZRefIzKknPphbRAwSRadfpgNm1zNIBXpdsQJ71Ptpma5rFKw/KT01Ou2OOI
1iqftDzpsi+eFUUISTmdrmyq3MmOqQBDulKiuXyXurxUADIigmLxDl9mSqHd57GTpe1BrVFzg+Rq
SOCEqpTB566vncjPJsUL77PI6jd1oVfmW0Kvkf/LYDdr7K6LAPf7Uc6JpqGI2Myy8hCFcdfmWTcc
8kw62j0ScMELLWr5KPCvoT+SZt9KYUT4dDjd8DH17hql7+LI8gMYG4AVIKvL6kAnYomItDcczBYj
QL+h7fszs6vI2vQasCK1CfuVmHpl/Wd25qzricMvx2QRVI0QVIiJDc8BDo7xQ+27RwrP8d3s8+HH
vMU9f3ATUW40R8jXmtftM/WSNTbB5QPZ5VfQi5vrg3MXeZE6DYNeGg0vkQNSmAi5tmVpNlslH/RH
BXpbsOmUXBse1A79Y2mNXf5kDG4cTX5XZsYwq5DAXh6UyYifLbvpzK3S19DENS+Ne7+3aqenr6Wt
WYxeRjt+NTkXNtg8k+cK53lk0WqBwzt264e6LjCnTPXuB5dGNu1kq08vopn+dfiRCTD6ytkptYK2
Vtznb4q0lb+kDWjwayFfQlmf26kaT5/zn2JGZtAWybyAhenchbH700Ra40PFPfclSevC+9sCOuP9
lq+Gr4XwwbKiMUWOOuiNOx6I4RUS8vX0WtSuuXcjPXgP28nyp8HjfDhtZZ1uB/SLRy34GyIfPRi6
mVxvcxr8R+2eOn1F7bqzD1PdNV87kdQQpoJAc3awppRXo07/i6TXfr096uXR5HlFcZd+AaOby1Ih
lpGDV9SWc3DR1+h8JQqTu86xp29ZU8fPbRn9d3u8i6cLXSbS+BlQMre1lrGodrqq7pXQOkwToC0w
zsNH21TtZnZCX4kBl2HvfKjFgk52Uimwv6yDDfY42rgz53OjAtvahmXY3yF6F+2Bs6c76HDxAeGC
tbbaZUYFCY7zQ7F+bpJe6CkFUDGyWHjqYUA0MHkws6Ko7ytRTYnfemV1j6QwnTY7drN/86aXFokC
wvQPaVOaLx3toh/G1MVvJR5P7Qa7z+guT8JxrWVyue8oECPWQIiykZVbwiKVTisGMk/9UCg9yt3q
0G5Vu+o/UDtBiExXpnQvglqXK5pklxsPyQeU82a9KSK1tzjZtmcMVUxafsBnV90I1yk2dWg6bxJs
wz3VheDh9sb7DQQ4Sy2gpyC7CvrTomVOGev8fHl1NJhF0TkHODK2tk/IJQxfJKmt+YUKKO0xbNSm
ZQHs4UFre3u8a4LaU7iRYaNtOqPMlU0cWaLbJ6DlDjydhv6TMbUKJlGjqf4q9Mgd906TN/etpo4C
ZKcsE790B0dmG0HHfit1I/V2YPt6a982Gr5WepR0GsUj0018PcvHmU7nTMG21hUrebNay9wLfDLR
rFKV/p0qYJV/H7Va/2oak0JkoHnj+l1U9A9h043isQIYesqQhXmL2roVn3rextKvsKdGnznvG+vX
7VW9PM5wRmamOpi+uee4uGaBgstWVppzaGiShVuRWULZ5TABaHW2rdA3t4f7DSldfkQaDNQ+KD1D
91xU/sDvKUpXq9ZBa/ES3RjSJOVLNFf3K9i3e6d06mmvjVGb+bz5O7kzOsL1A0BV5T6MHL353suM
FCSWE7oJc8N322JEpvmRN4QTeiWJRi2vzkjW/v6Xk9Hq4KjQpqM5s1iprIC6GPRJcxABaFynzPRw
q08QVB3KpNZHYLbKRk/RUv8vS9pkl9Czcl+1sslL34bIoO0i4GD7qqBCsFHUVnaJr6bUxv9RPCnR
o3bz9J0VD6a1nvJlGJ1FAYDhQycDI7q8goMkau0SI4kDRwKlskiGvpo7xmMtZeFXnuJt86H87nXI
w3OH/HV/lacom8uZ0QLQ6JzFqcVUyM2Tvm0OIzfnm+aJ8LscYSf1UWTup7GtvlZ1162RiuerYbHN
ZtopolQU5MH/LbaZ0qTKhIyuPNQDLg9blOLE1ilc474YarEd3KpuHgiP2X0WSHzDbm+VK5GRLASE
CeoEVyhQ0pQWAjVpdcjQZbhXy0FGG9UV5K3UHk95oCb/3B7wyg0AYZtLCrUJ8BjLtwqiVNLOxrg7
yBKQ5XYQctBmsfEAHfuw34RdEfBUyJIvt4e9ssgeJwLRRvREAbgs7ucmKafJDdv+4PI6Sk/8AKwi
HQdPPRgzdVH/rCi2WM/5ZOXy3RFjsxK7ro4PIwl7ewI+3NTzCwHDpZwyiGwPLgYGCegPjH5bYwQm
P3qVSNlxNqLyyli70V4qlrrW7rm27DMuxQXgQwN6Kcpk9PhKplrSHWJMPUrfbBBwuTPdTrwZOeqA
MBkUSt6DEv17e92v7K85yaR0QDBi6RfrTnfL64rRY95T2T/oPRRDP8TR44cuIqJpL7y1FONK2DY5
SrCN6XtzDS9tYHNAPiW7tz8MrhMNj/lg5P8R41Njmzh2Uj8hbJ/8TOa+4V5LPfFvXzmdsq3KoRMb
Xels88no9UTZK3mlYOoW2ElBUcyxMx9x1hYEuenGKHt3kb27vVa/0f3nkYBfPld/KH/zgF2q7fZ6
rEs55tMh1qL+TYcYbWwLZMlo4Bui+DQESfwaBtSkNxPKyeFOsUlwt1PXNdVTHYaRpAOKjpwvsQwB
DIttaOmPHo3gTeSWhQetMZO1T022MJ5yTerJqWjtpN/IdHD+U6dGO07WwPmLKD57e0P2aJn2U4BL
8e2JXm4KtDGQMZz9F9mUy+bWkDpaYThKc2CrxvcVl9KXgNfncxbr0ZZT0a2kY5e9Ti5BDt+shQ9I
AUDd+elrNEyfPbXqDppbIr3lt/kAMxB6dv4zJBdX9kRBM8FPy53M72Eb9U8codDbWcjzxtDBLIxD
rahEg0FqbfSm2ZO90ia+XBI+95xrzGaU1E7m8/vHg0xBazweanM66F6oGX6L1yh+S1702PE8vkPY
Gbe62x/hMiIwIsVoesAcT5Ly8xGrAY5rr/TToTGr2O/NVH8MBuVDuAXxSaJm9m9OINrfHnT+h57v
cOok8OyoJlLj5Kl9PiiWJJjCiV49dCPa467tNd+RWT5B9tW/3B7p2oL+OdKiriDdLnOrplEPUpfj
Ns8T008GZNbdVP0/0s5sSWodWNdP5AjPw62rqqsnaLpZgOHGAQuWZ1ueh6c/n9gRZ1NuRzmaTXAF
F1mSpZSU+Q+34+Q0/1wP9/riImHrlF141/KoX99NM9eES9wI9UkUc3vjDGPo3FB6svIfbSvtSjK9
nehkGSaKktWSudkhmbLJ26N1b8wvPhesdAoKOG2uMUZ9UnjOHIfWk6PNzeLTn9fB/kXqqcXda2dX
bcywvIiT2YHjISaxSu1m7NZVOVa8ToZ8OQOjmNGLtHIsb5vWvuPJU2g31yd5KyLnJyh82bx5xdeO
w8bEinjSnrRaKV9SJ4vP3mROAOyLPjouY7t3WdmYTlmZkqJ6kgi2Brk3Uau1QLT0p3KAvXsyC2tw
P6i56eE/o+uhufNMlWtytTtwIJIoZwyocJSQ4/8jCWAnpntD42lPVUKCKRQcD86UWBt9p/L9+jIi
EYR0NLh28tdd7Q0lFgtAoUx/GruqP2itSfMnt8abAvflA48q9Q50aXrE25Pa8Zs/ITuE95S09QHE
tVo0Q2QYU01l9inL6+w+RpTrzghBm+Dd3h/LQt+FisrUvp5TgNwo53OH0TA1vJzTpKa2iEOejo1x
aR6mOJ3Oldf2j2UexY9amHoHDyNglO2F/k4Ja++QNP18QuRt15lgI+GiXoH6mAS04Gm0OoR4Y9el
gXXaEydy/nFptOwnFvX5rUnaHf1SK8zlqCm6q+zs061FTHEaCL8suyF5ejkD/SjmRK1r7YlOr3H2
RndIfEVmINsInZ1jbDOWBYVK+pvS5lyNkfqTmUFjVp+sqh6+1anSfMRTDxD0oFnRzgG2GUtiJ3jq
gkdbY7srxFxifWJcwiimn0MY4QvLk3Ywv1c9j/mdPbP19aSvKWx7hN8B5l/Oopaa3tIAn39KOxR6
kNRHGTAt2xuvVZevNPjhgTRL8un6btkaIqgQMEByCQOtuQxaCYTD+mbRnhK05p+1KFPvC73GaA94
AV3TvwgmmxgIh1IvXZ8dXeuKOaR69lRlSyoeVLjyJ8NV0CNOlNzamc6NVC4lGihQcNmhZbG6CFSj
249jlpLKbSv1jhkGvCrvbE//VtejcuzRLX+jrQQFQG6aPAC5YiPJxie8nMwlhtxfKbnx5ChufYRA
ZZR+5bjpEQ6J4muN4dywpLUdrPrGJwQ6RuFK/Q1nWQNKZqfpx34xyT+J0L9ybOfad0op7S2HnGk+
X/+EG7MqtTPpAAGO5YRcbXWXx4G3zDbl1aTJ78Zy+CXa0Tp2OQVy1ieMtJ01s7ErJLtdXiBx6qGB
czmnjluKKaGk9WQbQu3/HdrBw0ewKqz+zJoOqX7rWGMeO7Twlx1J9q3Q3D0caYliwDxf7Y0kt1KU
clLjSXEU8QHEVpGdHWNGHhWgWvaNB9IIEb4Y/+beY8M/RzOBmolMrJdjtqOsK2Ny+NOi2NmxaZ2i
P2nJEr5bIrd+UnuYO8frn3VrDXGp4+UCs9+mlngZMcKuSDVaQ3+iaqx8SHC3cY51NaTZTWYvRbYz
sRstOWKwTyRCA3TGWgJu0gT0TgQFPiwNj0E39gr76BQdVYNSWe65oCU3g5aV/tgV3b1iOFHyPhZK
dE85RXu5PvLXADkX7TsgR7IgKKuQq6uKa+RRhoBB/iGJbL51NXSG6SfllLxUzTI9cKp0d206C8T4
7REhCWtCBVBMzU+wkpSs4UpVBwhCeyryr29QlJipa0hBTQB8a0d0rQEA51hd8yGE/5H5SSi4VgDQ
egT1QzlYH5WPGXgqqGlYe++cexvtZhYfj1nadia7bi2FAHIti5PW7Fj04hf6yqDuY8t6RIXGOcda
VryUTTmcOj0xfbuPmvvRSoedRPN687k6928WBzV+iiyrRENlHNvc0p0+cKFJ+8OUgHubqI48d5qd
ej5qSZgk1NDEd/LN6wTnUjegNIxiE/ltDV8qESwdUk+MH+bQGH4trtfdwQNqlU9A9jmCLTNyojef
VKBKKV5xKZfWD+taujkXWC11sftURNo5bjJd99surU6WUbgvxVKH368v+debXT4jMefC65YzQF3l
tRhZnS7sVQcfhK76NQyDRXnUlgy2cPp4PdTr3UUhElAP9yco/py0q1hmEXHYllnzHvuq5a43p/Ku
R4w2O3ljEd6bCFw/DXGvnuIuM5pDjZHIJ8vo4sovLC0JYmOu/k0yrep2VvirdxAsC/CmZB6+M5B5
/TLf6U1YdyhUNu+LXq9/Qfef4DfRyqhur4//1WqCTCqZ76bOauYgWV1COi8pTS3s5/cwOWBymmXM
jjE7nuhWG5W/osW2b/5vEVfpLEztzpwRH37fw85oD4pr5rdh1LWPCXCYc5LsEUnXi4n9SZLA8IKj
mVW8Pqtqu1UgMiXFO1Ga2R3HsvEOD7snLUb3eWdrrlPi71Aukreq1L1FoOLyo+V1MZeRKIp3iRPS
4jLx1AXWl1cBwFlsst3O/q5VVTkfMi0ydvbMOh3J2HDH6OxS36absZrWvrUmfezd/N000ZJK8tqG
+le4fmTDhD9h7W38KpFA/Pq2j/k7qkx/LFIUcNaWQlmJzq5Q4vzd3C3qg165XzSzjcHZLI9jIbKd
zbo5Rs5+SCS8Bl4Jb2WpgqaS1RXvbHWEBxfRLNL9GURgeBJa1BxaEZn3mLob/fFNw5SiHMAYob7Q
uICWt34/tpneRFU0hl+isvacI0r++nSolGVK/cFThm8o8/V7i2m1M/8nppSIoVPBR13jU/S2m6JK
6hlZdYF8kqNnx0wI98Mcj5EfhXN1vj5Geff/o0og40E4JOfw2iLiWnTebPRZVTAu+0I7Nj4QernX
QHDc9Yu4befB+6c0EufGyJQx890Kk9qdOV7t09/xKU5wa+dWgYHz6jwV1JVBJbRR0Glzetv2c/fQ
x/Q3QfSzea6PdbVR/ycWvT6pegs0Zg1BtnjocHHrlS+9XjXleydSnJ+23kXmc8irNgFEIHEqJe3t
4Vi34s1mUXKuoa4hGSVLzzynLxNFGE3FhE0131Zo4xlEMu+wIkYXVUxdf68x4nFnxFuzKwXO5ANQ
vv/k//9RV4v0wtTyJMSRxEqNb7k7Lh+WeDG/l/Dpf16f3M1QIIahlHJZRR/vMpTtRH1reE0a9Ems
hAcVwRj2akcRxp/UvN65m2x9SocaHu8RqmqvbFlNfUqnDmxtkC+90bxUwirUD3Zqi/ETxQjHOyze
MBT/hprWnhuLd8TONXBjm6J6COZQ5gcWr8xZf0ysALwXRrmbBuSemcYeor7/cWEy/3GM1hpuCnuK
90B6mxMMDwUeAnUDaoiXIX9LGGiZkgZmac/TAQkkJz8Ipnl5CtNJ+/b2zylJ3sicA6liBV1GC7up
MaakzjDOmTC/OEx1tDhPReEW+o9kHM23FQt+b00yAFAAMAjUGlaDC3UoeVqUpIHRwfB+nuulCR8A
4lk/3S7eo9FuzeSfwVa7Iu8LGu6qkwaViTWQP5IBy2PXVstt7VTxXlt2Kxp8B7Sk6LVKPN7lTFqA
OM1BwV2zFFnYvUxpnrroY+LN+KzDRLR2tvzWzgArRNGFxzG3Au0yHK/VSpmbOQl0xRgK3xLo0egl
HXi/MHhJnqPR9SoDGNTQ/lTzduz+YmdAGgD9BTAbaSn9Mr6g01VFwsHcvG2c760zO2ctHbNTpbTG
MzpCyl5W35xf6pMgUygwo01wGbAz7T7RAf4Fo9aoy9HLIL36ehwP46FQ6906/mY4F8U/ZKBIc+ty
6CDioRPoMQd2bEDRahttyQ6t6hSHzh2bHZ1euexXpzPlM5SGgKiQVtdXyzns2rLL0zzw+tGtH9Q5
WYyHEXjy4fpu30hnLFEVEDc4ehxo5P//kc4ABEVDUxtFEBaTnd9oiWmlk5+MzXxj1cqy3FdObu5R
9TeD8s4Dt485POS3y6CjETv1IH3Y+iks0dqaaDz7Sj+N7bGrMsO+0Zam3HNa2/h8pGyYAqRuqai0
Chq5kE71Ws0CxWpi5A40XvFmg5RRKBKYXSX48etTu7Ef0bSWcGMDZgtcx8tRasAb0xmdg2ApqvLF
XIAFUDVY7P5g1aShdzRhwEnGIUXh09Qts/s38UF4crfzKP2uj40FpoOLd0AeUDMp6htLoErgZG1h
vMuXJasP8aQbSe9HIlTdQ6MUg/v5+gRszThtYe7QnNTgOlcJycP3o0vCBgu2qLYeE60sPwFUCUM/
Vbvv10NtbRfJWaYuS2kLLMnlXCtmR0LqlzIow0ibjsXcOdEJ/P7b5eZBMyHm/VuNgUfXqqBeNTaa
Op1TBlHsWj9oVLi+3fYlvOwSy8TrY9qcPhCBsjcBfGCd3lA3sfFv9YpgoCJIBGcKMAB1HCjBxh6T
YjMWHSLweHTyqcNczl/UF2MPLygP6szKtLssG9tzV7KVzhrswX+uD2z1rJNHPtaXsMykkBpV9NXG
gOwZe5UliiAbUhuzCUzfXRDCT9kIq9zvp+lXYxrT3fWgmyOkBwm+hnsx3fvLEYI8Xao+tzHOy1rz
Me/y/udsNcN8tDqwZ8frwbYSHG84lEjI4Zz/q5O/kB16TWXl40iTO+cGA7jZT7SGdp266BEusUiu
9zfXg26NELyffNXxWuYdeTlCDx1cJTGxBnTVpkr8yQPKJOWyH0Tk7PWyNmNJwp4UicXqYjWbqI/Z
eriEReBZIz0HGx7AqbLG4kbRjHiv+rs1m2CYJK6NB8brgjjINiGisQyKFi74Y5Ibwzc9zpv64NZq
/zLWlOuuT+VexNVUJqaTuHZul4FBnaW4QcsiLwCaNViHFE3s3vNcfGOZ9/emoKULqAQIHwNdzWha
d0M75l0V2GocAdX3pvehkmgUHLD9vZu1tPz4F2PkQcH9QqpirFOmtbSL0LyiCmInLs6Yh2DZXAkF
WUWzeOTI2FNu31wyf8RbpZjRiorcjMoq6J2oDA/j0jRg8ku7/J5rwt1p6GydB+j20bqlBSplPi/3
wtzy4SKMBgJHLZri2NiTDv+hcuu/uD5xbtOKg9IlZcEu44ip9/qIokLQ0Dj5Uo/xh8ZIwvsK1dPH
bvbeBpb5vUZ+Q62o+5lAdNaJs5OI5nKoAoOWgH7Kacp9r/N496q0tfylQJTUUkJ2cl3+GsFQAdhJ
GZVrZcXNUJSeX5WaUqEHqEfiaDvt3stsL+Tqg5VRmaYJKStInSZ6Lqo6/JgubX8LieOlrBtjp4qw
tRi5kvy+XcN6W6MjuV96S6+bJdboFDmPTuoYN3ZYNPVHq9GzPSGfrdXI2x1ZHBCuUvvicpXESlln
UTyy9EPL+ZAqfYJiUS2snSNu68LJgpfNKQAUrwAG+IBlYTtbZdAjSx4+YGmo9udc2FhecMN/7Kyh
DQ9NGFcqoG+xp6y79QX/jL5anKrTyuuKy9VoMdTnqMqi9qYotMrzM6ip6tHDDW/nhrQ1r3JCIfWj
UvPKz7lsbBQmUq0MJpwcx7OuaGN9Uw7qHkxkOw4vJHgayNGZq9RVdwUailziA9T/FPGvl2ij+OBR
Jnkj9/73BpfUe+nH8Fv57nKhcMWTfjA9G69OCuUcF829OaGjkZfO+7iqwvIvzjlq68CJ4IPrMIwu
4zViCRVunlVgTuFQ+/kYVsc5ypfbpu56+xBb3l5ff+vuh5wsd0w0KVB9l6voj/dm05Uj1rOZCJY2
dU/KNM63uYJbSdaW8XlxmuqLJ0LleP2o29wYfwRdXcfK2shE3SpVoChjc+9WS3soabT+twAFOPMA
b58FgsZ3k85xez3y5nDB+0iMI8jvdZ5BNUFEcd5WASI3CE0oTej6YoSMlnKxOKqk8f7gjubesbS5
YB1cRPB4pc25BjqLbBQI9UYkHJeS/lnpM8c9SYDDzvG3Obw/4qy+preovNxTm0vLWJ9gMSX/4lin
SVkRNIFPSZvX77Ko6x6vT+pW8gaWhE8V9tPcr1erNkGOBriGfD8shTKdU8SE1JvamITxiByeNe+k
1c1wcBN4yfNkecWR5tXQ9lPjZQF8d135MbTwx96hySXswZditenX68Pb+njoLfO6BAEi6e2XW6Qz
Jw7CuCvBbTcUtHC74UJYN569nK8H2srYHEY8x6hSSBWFy0C2hkP5lPLoc7Iq+dFVerTcVtBFyhsB
Ih4KhmX0t38REsoZoDS6z/S7L0MuOnJ5s9cVQdWKIn7yLICM/w2V1rX3UTe44yFHJqfZOezXPf/f
aZWvBx0WQhQdtvXd2p1rR00c5UvaLJH1vV2AaN0sHWy6X5o5VMuxMPNcP/cDenZP+ZhrDnJvTWdY
iByZY9z7TgV8/tzUbZw8YpLWf7o+K1srDOUlqfklpRbXRbi2s6O+Rt0xMEW0fCzhrwz+nObzHY5Y
3sfrsbY+uiSi8AfqP5Nx+QWQ0xrcfp6RlhlGNDir3CjdZ9cV4aMJ/kmn17c4FPv/Ig/StaGxyRai
SrP6Ary5uzIxlDzoYfs0RzWOxfhR78w09FXq5AcvS7+57lLYO6Pd2ksOxWiI1+AM8aW9HC2k3Y67
D6liwLbV+wxNrlOSg6ZOzR6wZGteAepIhUpJZloD1sqp6ZRUzEXQIqgSHvUknP/TklxFLTIsv1mt
Nu/s3q2hwfFh3bhUb7n0XQ7NyXFQ7uaEraQU3fQcd0uTn5vKLcfD9RWztTplJwjkOhgs6t+XgTix
rSUreX53WW7ECP43SX/rqnPf3rTxPO4tlc2JRI2MBMG9HE7bZbhCDBhX24Aoym6azgkKMA/uYmPJ
kHSJ4xzSeJrCv5lKXMxkJ5oCmiV/0p+XkqxGdlRXykBLXfLeUoX0KkxQjb+uz+Tm0PAvkNdIakPG
KrNnhUBysuPJbStdQnOmj/EBTdDcGw96N8X2MQWysWevKB8X604ChW8w+JQtXXgdl4MrMqPKZlR6
gsnBScJS07L3Q3tpj87izhDAIJ084jEQ3hZpJj5QGxQ/ro9665KAqqKJUgzKraipXf4ACwOmrKWe
H6hJViZ+2KmagN7VRYDlBRrzamvX6LEljv35euCt6ZZq8qgrsy3B614GTueUw5mSQ+BWinriiYDc
qT10Hn6LrdV+as10WnauJptjBaCICZ/UXnBXi1cVwhicTimCrnTG9CbzIETdK4rom+9KusQoaTUd
XkM+ykXZ31ytMaWG8wE8h37OKsfWubBGCTcKFqOvv0ZWWjgPHsgC0CNuXn6d3Lg1/MEA+r3Tq9pK
EGCRoHdANaT3Jyflj+2j2nNrz0pLnT9FyexUxVk7Pbg2ie8FaHYKvuL6d12jdX+f57Q0cKpCuRJl
jVVA0aLi6WYp1f5m1D5bU3xnjjq1frWfosfYabJvTTrE96nqNJ/1rIwe8dopPmr9bD1f/yWvPzf6
U7y0/6cvDyfscuRaMlXOglNCoIR4jeeG4jy4XZHGAM+RTfMF3BBAod7Ufrge9/XKJu7vyh3HjQTE
XsYdwEYkg+PGgeEM4qznZpie2LhWd8iTfpGfWmQ7t+CNSZcxeclIgVL4TKvbouPALLR6JwlC2apS
FW3+JcZkSe6LGleUUzjZU3dWRjvmMaAUUrrWwcaH2kd2RDg934ENbP8cEKPgcWVp2FitgYR6QGkV
dLudlGsr0qhV929p9JYvstY+OQli0XMT55jmOuocJPbIP+YRArI8TdpdEYfNn0OGBTPBBpBYmMsv
oi7cqzTU06h+dJnjD86S3+qUjcdPszt0jU9NPkXJYEjdGeP0CoXkAwRNpX6v2C6E/LgZLLF3cL++
IUiJN1DTfCyYGGuHC4ysOrTrpjhYJteGFm0Krbihi4a41fXluBkIUot0J+BKsjZhbvTGtuq0joPa
8OrbhCoGSprwi8X5/xRn7R5ezSqIJnyjgjqGRYbFYJaMN7mT4wt/PdDW/qKohESERFiSZC6/ptuo
KgafUxK0GcpCPjU3VT2bKMKMN7UN3xNtLLV2b64HlRvo8qBmKXNLZWPzQEKt8zJojcqKUkZ6EkSw
0OMHmGvTD0/Lo/dTVU75GV5zTIl+XIZzOdd2tvMNN1cwI4aLL7k09rp9pCdWrxl1jfff0FefHSMe
H4cYp+CbKQKD4edtjDhrVKX2ckqpG5u+Ng2jXQJ4dbVfpVC7+nh9Pl4fK8wHYDkkkyR8bm0M2Jlq
GoaeSIN0tMrPubo09GCwLDvZBZv7eqytFYyMHNUEyl1smtXcx7jqtNqSZkEHEn16hyaAjipt00ze
XkVoOxJcQVisIC7Wb1Hydph1ccuoItOejwK0Z/cfGuRir7+zNX28JblAAz/grbcaUprrbe0oGXAc
PX+vTnH1VRm6f+dldvaQq1tDgsMPUFduhFeWanmI/FHRW1nAzxjzE9qAPZK2dCje7joMbB9/e3ot
UIXB8V/uENUYVB0oQxp0XaveDm6OIFTBNfbYjY15b+WW/gDioR92ssHrG/Rl2NVpW9j4EJWoDgdJ
HDvzi1eNefId8RQc2YUTi+R95sZDCANGrfvzoHTRUzfa4Z6CxNZdA0kHSGdAHKAGya/wxy0rpZ1s
9SJOAyceOVOjCA9zVBrUf0BGNa2/9LCYH+FMLXsKwlsLiccK7Vcp0wCN+TJw0o9xZdV6GiRaNzwA
f+ROozt4lEhpY9vZyYKb0WQ7TRZD5N39MpoXz7AjxykNUKvJT/U8eR+9RMwUE6fk4/VNv/VdaR9A
Z2NQnJOr71oNoNktkaXA9WPkxCp9Ep2vc0FOsa+LLP3QOgawWZFleeLjfuccVC023Zfrv2JrwFC1
KcNDrQKps5reRuv7ZYCHEbgh2hsHdUo08VwVyej4xlBhiXo93NbRhhId3IjfDMb1c1CHmdCNOWe1
oOT0a7DUz2OP4HaKVNcnYNDpTrjN0f0RbrVqo9qctaUoMD+1jaw5YVvkeM9iWQB68OBN9k6xrU0i
tQRAJeAU+qp2WrSdqzdaFQU2Pgr5Y6GrYYvgGCrYyblJPeWbE9ajdYqVxhZ/sXARMAbvRHrCEWv1
HTkG5wmbOvDslj2+4LchxfsVkR/dEqWxv/iI8lGLYDz75FVJZh4BsDbEimttPOCrYz1gZ6b6xZjG
x9iZnDe30wF50MH8jX7EMnuVeBUzmdEYUqJgMc1yOsaFHXlHBav3nVv91mrhbSF9ZblCsEgvN78z
dtTFsbAP2q5OntKmKWQhRsmK+tDpeq/vDGtrL5BO2fxgZmnQrD6ZVwxF2Ne8ISY6YfiBLKb1XZkr
4+S6Y/p5mYzdJL45QDgX0B04klGYvhygkVE5sAGPBGURDTf5EHvioGRVhygdmhDH66tkMxj6KrK/
x4G5LmuhWB1VyH3FQawbTXFCbauafR1me4dcEpol16NtTSYmlaA6ZZ2Xavbl0BrbVvoKvc2gwj7k
WEqujANx+IRecvLfwgP81/8t3iqzaJBX5rTndYMMZInQQ/ef1YTZc1n340kbh3hnMreHh+4LVUk2
+Lq60k+QLXGoYDKR1PoJQO6dNdv4HpW9PfuhsIa/SJy8ASTwjzISBJnL6aztMKk1Gg7BYJfafBA4
t//TZl3onbl3GzuP+62nBwsS80eQcdSuVt9ORx5kHKkpBLlWqyedqtytAKb+YMeqp/iu0VaIq6qe
v+DN8P3tnxHxDKqMpDFp5nc5TlyJchXblyyYO+Nrrkxq6ttRmz2Y2oSZXaTmX67H2zohqEbCXqPX
wiVydS3OsqK1SmWC3uDY9S9+VlceiyorT4NdGbfc8rxbL2z05XQ97NZe5HWBwY2UW3xFnIMxTzPc
6QFY9pN+N42Uig6NrSRPZSqUYmetbgaTTQiSNsD4dRrtnCppIzXOAcwNbRDhnDIeLWfoT41j9tPN
X4xMh0qKKiv83bUMVK4mZZdaOQ2lCKoB4nfFs6vktHRaK/6b450WHlAPuCKShXi5WIopKpYBFZlg
Uvp6uXWwb/hui7j8gNCE5XczSta+PkT6nh/s5qJBSBBQBmxoaumXcRc3sdzRtXlL4VINI6+UEjp1
9Ew73zwY0vDcR+ExPl+f2a2Uw2L5/1FX99NpcpyUZxeP0rRuvpqV675ngS3nJUGt77bgFevsrNLN
caKTzdmEHiiHxuU4Mf1pYrtT86AseVz5i+Y1P8u4S74OS+b5c6yNN+WIp/zO0bGRfmj0UMeDdEmL
dq1VPJQltcs6yQK7nl6KUBHHwc3qyUfmTytOOPDGX6BcW70/t3nuHa7PsjwnVmUXgkNbgyuHVdm6
eDXr85igapMFuV7HdzWvgO6+Upx8r/W9MbeyCYIMCx0g+PyrNWQ3PEAIwyAVuzgpShyecJwqap+a
efd59EAylJk1fr0+uo1UAGJBqumQ7/iuq1PS7acSjgWMJ94EWDDGeRfO75RE+mej9C7it9dRCAfU
BhlouqHrZDBVmYVXnmDJNjhRewghfYnBTu0xqzZ2BlodcGQptnJ/WKuGDdrSTkNR5wFSqpR4Ncwz
0Z6bZt9JzTn2ozrWw500t/n5ZJdDshxRXpKPyT+e30qkGFaTQB9JRlNPXsDwjI2vEGk+RaMwq29u
HakIvNc4ZuzcirdCg7JmT0pKsr4GW7tDtrhaYuUBuiP1Yerq6CP4/PrUiyW7LeJEO2ZVlPy4vnC2
tsWfQVfLFfAsgPkBAmkoZldydGKsSbMk2nPy2IxjAtSVDJXX10agv8s4G+jTOl7VDU9ZVuvDsx2n
7fEvxiMJTjolTt5Nq+6Yi5wpHFw3Bys4G+pxRMMqQlDFW7ydhbI5INipwE3wqod9c7lQoH/aXY0f
SJCouXXOSmuKTpaHdMpO3tpcFbIUhu4ApOY1wzfPrTCcvbgM7NyJPhUVIponWcfKfS1tHf2eo7rV
TrZD9XQnXW+MkCc2W5xiKRIaaxfkEBtyTudC+ZIbMBr9xHDz9piMQBGuf7KN3EUfE7glkEiZOldL
MDRQVXJi3fvS9hloZ6Mp/aHgceUPddV7O4PaCsa1DHYIxA0uhqtgVawtHDGK96VrMaIE7Fk88CZu
byiGv1HijKoENlBcd4Fwc+fG1vRyhTj0DhqsPL0vs5VFZ1dBjtZqK+VTbxvDTurYHBV9GboYnK90
7i5DFZVKT2qIwi9hWBvnxOzdYyMG9XFOw3Rn3W+FsmT9nDOOJ9J63eu9Zy4eihRfAMa+wOdBjtdJ
RImaeRiJb9dXxsbaR0iUCy5VHsr265dt2Xpm5A6p8kXr3VAchsEUhq/ocagelHTu75ba1ad7etXq
HgFso2ZIZG674FOg9BmrY8ANy1wVURoFlpeMtGcG8ZQ76g+AU/OnZek+lmgQVX4eti9d7O2JxGwc
exBD4EtyljP0NYpKwWRAdNFAGUZrm7t08URzLG06rIccrMPHIq3SPUeArZDUYjlr5f2MYsLlAsK5
So2HOIuDTl/Ez6Kvs4M6L17ou2OvvoBWsXZuEBufluoBaY3DDvmWdY1fYIXYWxEBxWg2j2E7VE+l
YRTHylTM2xAIQwypyby7vp5eZzTkOXkSkklJAK+ERurccptqUN0vs1umL6Fmwusrp+mNmi3Q6qSo
ksSjcNekCLQ6g4xULUrFikXQ2k3+ES9VXNqHyRF0S2aje8D+0E38trDefFSs4q5yGw4qyAREwLzz
yFJA4DjWszuO1blQyvGUOonaQ4UPd+b01cqRQXm8cPcEmc/L/nLl5BMaIrFpiGAInRo9PgVRviyM
j2XbzU+e6Ku3pjriyXIouRs6ONW8y3jaqLZYjkYisK3YGm5rVxiq33W2UJ6SEDjAzfUl82qdynA2
T0EovrIfszrmsySpaIJkdWDBKjpmsDuOkO3K26yxmjMqlvbBBPzz/Nag7H+EEnTpyS3xrJdjpMCM
J6o1VYFL8wm8uveQhUkb+/ZYpAcaYwoktV0q+qvELhVwUGqRSCqy7Zr9ACegiQvdqQLNQzvhGFta
90K+UWfk1ufq4/URvtqJMhh1KD6lVO1fj3BI3GbU51IEOX2g6dRlEU6jdjahZX090Oao/jfQWmc0
E/iB4U4qghoVzc/AUsWzI8AXYr2oTjuxXm8FBgXSWjoqgv5bm0CROdOGvCYCB0Gf5zHryxt44Nkh
dCL9Pp3cfgfw/HptUoUlj/HQlPWmNYJ80q2hiYwQxCYM3LuOxXFn4C07+iJPrQenapXnOulO1yf0
1SNeln7/CLqqIVI9LL1aksaKplogv1VKf8CMAIyxOzfl577Oox8xzmrc4aw3CsiRWImN9AWdA1nr
Xg/YoFwxgbeD72CULT6vuYvNxqA49jGDSfzl+kC3lijtJaQ/4RdyfVtl09DNubWmMDWhydXP2aTM
UpqyLKPj9TibEwoJD6qDtKJcW7Og4uEoUODA881pdfAKr/Mjb/nVqOEPYGfqfOgrK0aVW5T5TuqW
aeSiJCKn838ju6tzql4GPQp76MsN6/WzkOAhRDfVG72PxG0OTP6fxRCT8EtMcTCQ0Hrln+tD39ow
rF5Es6UMMKIml3nO7EdPiMSAlzRaD7ouzPd647YnHQEXDky9fOt1EtdOQ0fskJxKvX3duhMeSZs8
U1JOMDtfqBNewTBnMCrWtewfR23cxzFF3f7Ng6RAwguA2HTW14C6zBVd6fUQ5saxcx4StQrPWqyW
9+HU6DHK/fayRwvayHl8VqmeJHE11NoupxWCdjmVMIkDfH3C4aAafXMe+kF3/Kwz9+zhNrbJn8HW
D+5ajE3bFR4gTYHt6RQ3en3bdG3e7Zz7G4sVghN1Qz4G9bs1oKYvEi4ESQXw3hC1dhhg5OIv1rT/
UhuK0DNIUbbwW8g2eFhlTeu+pDQZvPNffEsA5BKXImkGMiP/UR1q+lpLcDPkW5bhfHSjbDlHXeje
ciGhXtsBv70eb/NLcrtCN4mY1Gov4/WaUrfjAKhbZHp9UjqynN/mnn67LF5Z7lQaNnYjwtc0owCA
yqKe/DF/DE636i60QthkC8ZfhxnxlBd1qNW7po2199mcRzvbcXNwPLAQUJAswbVgvuZEUzYuDK7K
huZx6k0EuQUolBKQ+OQZO9tQTtUq2XFyQEWiVAPXb62pbgvdafI2qXhwwNBLU7gvS+ioz5rb9x84
1JdTaLTOf2//fhS9IMLAhuFSsNqJka2WmR3P7EQgP+88oakg+1LrG3654931UFtfT+ooUygFMPAK
RqdVRlqPcwwkvUvL6bEw0kS5r6Zem99xR57Cb2qvmEq6s2Y2Z5V6Mwg+IMPmupNgVc3olTUCEalQ
1X+6pIBp2alT9kOrdfefOszeVWrsKDtRN45MkMnUVniZU1tZJzinQ/6iMdoiAPaRfPLSufa7Xhfu
0R0TLT+EpeXFfjy7enUbK0UW79zzNgcNdJPOlI7ejbV6ExhNXoWaohZBnle5D1IKtgwIfNdXukY7
odoLvzQfDLHzZN7aL4C8mGgqV6CI5Ar4Y3/C7cPKIaYSyAou7vouzk9zr0afIljTfzFCQNekAZiQ
lNpWdx8vF0YZCygVNFLyrwq+WscGgcgPC4WCO4tiwXTIUAjYwWlsfVaWLywnUiuluVVUV1FDo0eQ
I5iw0DqEc6kcuQFFXzS1nW6oFyin3jC7f8FVvlGBVF4sYUYDA+YqDbBxnRxK/A+o5UhdnKFz3rWl
1h2iFMimL4SYjzhmiCMcxman979xpJFYIOjJqKzmVcJtBrVelCRivNzzbkGSji8jeL9jOSP8cExa
YY9+VvacaDEyci+Ax/dMLTYOb27RIIsoc/F0X5del2zQ1LDmF5T64qb3yQBZ04k9983NY9m/0Tm5
uUrz4ltXe/Q0Nhuk9+jGR47b/D/O3qwnbqUN1/5FljwPp3YPNBCSsEgCnFhAEpdnuzz71+/LfPr2
TrtbtHiVJWVJOaiucg3PcA9Bl01dd5CzTMttLMsivfr4LjxzUhgOSWsAAMDi1xrmlF/0EedLxAYt
l51Ulq3Qb+3QDGf0OMtsTi8ZdpzZuUcDrr7kPMw2qTKN445LdtN4jjL6neI1vypJ/if7prxC2L14
TWsEOj+e65l7nyOjL/avJBDY0q9uBYnZWeqg42hErbvIonduuitmvftZe4P3O01y6/XjEc9cf4yI
SALVF9emJ3E8Ig3ysTUbM0W9QIqvKipvJkLEZfYSU5T4Wyg9KPLSvmhyce60/Dvs6i3tepxjNUBi
j14kX8qqdG4Ks01T3y77+qUK5Y3rdl+ttumuCzUu6+3Hkz6/zC6gGQJQ3p5V2tvgKRvqLV94xsbx
cXTymzqPppdWNac9SmHDhWj37A6m7kSPdeG/r0uINKsRAh1SRAi79hWBm4noJNIeIZ9AVv54Zmf3
Lpw97iCYLQgiH39OcKlh4S0oEhA612Fd5deGDMfOb5So20PGbKGxidC9Rprpkw4iy7ULUfD/Dr1O
QD1EHWM6nNmjBpEL/GbtOVtPMa1fsHfHCyt6btcu5HD+WASB68sWeyvsu1MTTdC865sgmfW2v8Zx
pm92UnHwaVH0OqTlpFnz/3AbLVTsheZAE2MNxS26yKMsSm+eszTdjBZq/q6crDeza7rPhwhL4Rl4
HskQrf7VZRDSD+80gYQs2Cd5cOu5OaAr5XzP6KPff7xtzu1QKpSUD6jewTtdbRulpKsF6Y9GuZ0n
ezwwkSJLO/Muxnfmwqc7P9QCkIOcvIA4j3eoM7Nxeb65cOa67/0+ncydLcyu34kMyv7ng0vW7v+N
tgqzQBeNqpsAPtJh1zV+V4G4/KKFgxnEGeiY2hnz0Nca3dlXVlNcCIHWDhjvR4LmGm0DrhoCr9Vc
abkoaoQHySNMC033IQHQdG30hfbo4jro0GYb9VsqcNZ/edzYagCNv7nGBDK7RPc4t+rwoohvkTJC
aHa1DnrdoUZWJ/ljPjTDjuaQc8P7Lre2lSqXAF9nx4K5tjgjLFz3VSHITtvKqTV0A2QdJX6cd4kW
VHFjoErc1pf85M9ceJjKvLuMLDZt68KeHeMR0HZu/OgWjRtgb+99gQOW3WK7s0273vzdedL82SpD
eQmwd+YOIhOka4oaKvCgtRWmpZfkZhWkIMxi6zuQZDLdhGrkW+HbaGVN7SuzuJQrnRtzEUMHewk1
Gym/48ODz900x60qHkO0178kmH+O+8opSjcYQeorX2Iv1OugGIQzbD6+Ic48mbT2sDNfFIeW8Oh4
5Fk35lzLgF2HVepeqQgKKBjriPEqaWV1l2gtbr2fH3FJRZckmBR/3cXMcr3qGjVKH0VfOtsIY7Ov
jY7Rj9pH88+sKD4tNkm5ll4JwCSwtPQyVgXUKbWTMesRCR8FTu2YeVSbypi1dDu5XW9cWM4zZwRQ
EH1L6tGoTJuru93FcGd0lm3bkeirh7Rzm+a6SAu3+jU1iTG9fryWJ/uGA0IPCnQhwsRk9quLKI4X
PUgtAsI+YMrjwyCxRVBGRpUFmYvMWWDpUyYDyyuc358dmQ3DI0ZCBl6P0vvxvokWuW6Es7vHSKMR
HjhaknY+aDox+3FsYxGsFXO7m3rt0sVwssILloczAgsKcgmx5vHASeG6cTnmA1DzVn4py/466trZ
9KcyHz5b+1pkEoChMFFoiCeFPVyFZNh4wnlMzWb6leNPcx9HoQi8frqkanY6K4ai97swyrAtXBOP
ajngHKUlzmNHj3NAphv1G8h71niT45xyYZOenPllWhwEYmQANoDMj5ewSsCmzGgNPbmuEFvoVfNf
c7CnXwLf5R/ss4vR6+k2ZXJYwLjUhvFOdVanAn27rJFtWjwNwsq3pmyk8Ofcy28yr5qfESEbD0WS
ev/DNMnasdYBRACPdzVqGLZ2MXoyf6o9aWPBqyqqj2hC5leenV9xw7fa/zQizMoFCrNsntXCchIT
ut7ZU17NA3bmnfsld7roi5gSdJxK99LlffJIMgRRMsY6hCSUTZd1/6fYNBk4LSijmz+NdhdSZ4qV
LboA4w880rqdFBGspzwdE9IEL/wkVHeBTyz9Epo1i8rEiRJXXiRCd5nYf5Um/bmYg/YSSHfNgiag
wQmFJhCvImKNcJ6Op1dbk9LZjaG9aGM97UpZtU/U9J71aVZvRlLap2pslB1Wou0PQGvNbdI135Et
ah8+vureaY7/VKX5HTS/oe5CTsINiv778e8oyhZIiDrXz5ae2Urlo5009jeRITpsUjqvBMZRzrYZ
by16RtMO/aTIaHwnbJLh65whNn4VdW7ZvbUtwJ1N3nruTye05auTAuBKF9TJ2B+UGOv1K9bZ6+/k
YEMHVCzrV6e0auNrZt7fGRUS+28XpracgeOpgaEHAmOgOcZVt6ZdtnY7VHGoxc/j4I7JHZCG9hmh
dAu8txdCQZkcNdqmbeJaV7FRm8a2tvERMbZFXGTzzaRWmvbNiTEh8mdiE7GZiiTCDy6P52oPeysN
77TZ1MpDElHiOBijk4SHKtdz7Xua8o+O3RvWBQWU1e3GK88X4sAjxMSzTwx5/LXmplFDx6mnlyhu
ynugcOiqe1rqwFrzop1dXCIHUcZZLyIYVu5sXkE2LNt0dQyreCjw9SyVZyuLK2uvNBNpFx63KANc
a8qgm7cOyBftiyQa2Hh24U1bC6ONwl+qMvlOJpH7jAqXom1Cb0LM2Cum3g3qGDbFLlGELO7zJlVT
NBbm6KvVmY59i5+V4YCo8YZiL9xaK341Jl4oNzKszLn+Oo9tVbdf2nzK96ZBG+V+TryhvErLLrfo
UidKlfvSlGO/p+EirxEiQutIZqMWf5u1aPhS4Prs+g70v1cbobUpKE05P5gFAh6bRuk5jUg91Ltk
msb+qs2VNNyXSa83wZhF5W2ZZXWS7LrKG7vr0Z0llbbBmEL7roRJ/JZS/up9Rw9lvXUMpYhfJnOK
Xb9JM8Tesjy1Ih87c8VMdjYymPF/kHiyJ29iyW4KeuFOUFt5lnyp6qrUO4oCJt13v7VqS7kx6tB5
RnEEf1yj9rKvuOJ2rT+FWJ/trRyw4Lbxpsw8jG6sVZtWb/JpC41lqLYuW7r122z07ouMiNRXB6vx
9ngJpaE/WSgIB2PUGBInKGNqd04adfFBKtRjEpHMyn3DMxZelaMe5/4cz6N48OqhcreFZgt303QA
WG8LVa0w5Ant3Ou3kZaqUHMcc3RuerPUnCDSm7AIcEFITH+eRvenQTnUvnEm3asfSJPM7s4qLXyk
dewurvXONIr/KsFpvcUQcrxTLdl1fmaJ2PNzvFuiQ93ro8fTJ2traxqllu+VznOSL2qqp/ZdBc84
C0xFzvNVE7sYJ7auqDdWPhflVW+Oyk3c0XMLejUZiueoEhFWizzwr67dOFNQ22X1jYtzWTWkncat
WepiujFamWV3TjnMv9FfEd0hfJdY8ZOSdmbqwzALHd1HWWxwA14re9pHIhzzu3lAxybzjZRrtdoo
uRDRF5OQJHxACUzrDnUdedoXU5VKcQhztFTKAG2lIn+I8lyJdmNfj+JF620IiI3qoN69ados1LdD
SMJR+U6OHuVPxMQ6ofuD1jilHuTgpK3/VNCF9k1egqI6OHUZARlFtrYPOHpd+6C6il5EO302jCoK
hlhxen/IbTO8HgZ7rDg1cZTKKLB7jIhaP6vd2PslQz0VG92eQiroTU0/cxKR+kNEUr2f6f9FvuwB
Ah5iLmVt1+aq/icEFQ/RLhLGZjDSqd/qvVSNB3LNaXjRjMoAcdKrXfJjqHrrzlQMUd9aHa+SD9JJ
p8/tRqq8RmLKGwP48q3coKAI/mbQy1y9T+o8+dNR87fuVDVMHicqeLY/Kkk+B2WSWPtZc4Xmq9Kx
X+25MH7ViUw0trfQ5Mae5sQKwgqxWFjUTtP4ZYbXb6DjRpRQa2lKJA/gK+8yE1U1MEVzrAXNNHdv
roZWb9CkSv6tAZvo+sIu3fEKWeB68vsmCkffIs3Nr+t0rJudKlpxwJ3c0DaybadF/7yd2tqnzIqs
POEUyX40DO5XPO6U2m9M6JgbM7RKsTdMFMXSrbAyxd7JWa3TQ984UQPcAJqS9YRRDkZUvcm5zhAR
FRtber351Y0rTL8yqYfmbdXYSZ/vEnU27esYbeZfVpZMzSabDUvsLIlEdeDUkfWArGoyQLmenN71
rcHqywjXspkNqSdp+TUycRh6zDzASUiM9ZiQRrW6zK6semVD+16vdrz/0Bqh/XvZ97LX+yt1KHTS
NRnCIc9Hkc83KNCH3de5ERXCkGGqPuJ3YfzlYTPpJhbTtBu1plDfWoi9Opj1GTSXJaKs2VvVXHxT
vdSzgtKWibU1RrOrdhNPVx9Udm2OO4X+Zew7KVwvf0pRQrjK6IaABw1N51cBjGO6GVq3hy+fWWZH
G9NbmHYlaOphbtviVqbAuraVHY/2odAG9rOWlzr6qI5aynszLpAbAq7U29tQLYCdN5WDOW3fU2XW
NlhCR9rrlHdZfKcq9ewUvoUfk34bLQVTGv7Y/fkeb0YXhOQx1a8uGaoy3qN5YirOJqvEfMnVYIkk
j8IgpHkXmCqy4DAK+e84ZqA/HnbeBIExiaymvyqjNnuoay3qvoZGyBl3eUY0n9fGHndl2xqVnxed
e8npcJUE0makF2ZDC6FgAdl1zaQy2h7LMWFrL6GRxbHPpf+otd7idGxnfz4O/E6CJIaiJEqlG+02
AEirLBp6QiKittJfuBWLx2ZqoxtHxPK5hXvf7yvNScXu4xFXuQqTo9OHkgCsnyWDX1v2ponoU0Ja
8eplprB8xamGO63PtdtWcTnVVQ1FvawMXv5Wqy5Ui99Lk0ff111sd8hZ6JwsWgarxKyRkWvRG0pe
ItEq90lmJu0X7vOy3GDfkrsbK6KIui+s3vJwV8vmelujodRvZYS0sZ8aSfZsW31YH8K6rx5MQLg9
JdbW6/+Gg3BLcyO1rIt/DopQ1V0suNAPsSeb33Vh2xl3mZuXNzPYwv6K+Ku4JKB/8jFR51y8AegP
LwZV6/izT0a7qZLJepnxKZDLC6tF31JdyJtB6SUbqe5Kuf34c57sVcZEwXIpOlFJwMR2dWK6wp30
vHJelpekQ0HfG+LrTqGQ4Zde1HUXvuDJcB7VfuDkS4SNWPEailxYAz08qSSvbVuNdZBOdvyUq2Lc
2Hg5Xsj33qEh/+4WPgTSmgDXdQBPxF+ruUXDXOSziNWXMfGmcVdVWtF9G5VmmG8sUphha2E3pt7q
7BRrU+iZ+wwKo9cDmjCYAU4QrsfMT3KI2P+J2iBLX0TCZnmnV0WnXWVTZHv3c02IHvuJQsRX+JVh
iOpPPFWhRXjeQ0AY/bIL1fhHxUsWbcN0bvI7z83yPNBBJ6ZbBDi0J1WgMunbZl0Dj6zolpHeVElz
XeZiFg+mrCz5LSr0siv82Ri7cgO+Wo0CxZaKgs2UMYTJITfBjfplHOpQeq1QV7a4neLYHbR2rzk7
nX78nASj2TiUvrkssibZ5r3Vj+WmK1HWnG7CpOobPLV4wn55YZQXr46QVvPJqhV3FQ0X7g3+Bkx0
ouoXd1WCFdowPVXKFG3juVD8UMTQsGfjFRUo5UI/a/0k2LDcSI0XEOMiyr1unbVSjNqA4f2TUpIr
7OwpjXaTkurfYBJm0V51536ju5mR+Kkw6shv7DI1Lxyy9cHmN8Ct54qmubO01VYbcYhUJcq8Qn+K
7MgIYNinDwVydL5eqiYhR59fghSdlFzeR1wuEYqrS81lVXJJK61DPbDRnxyTqCJuXfIJIePdUGIV
hqDkvG+iUguKuP2pxEpyo3VmhPNPpl14Lc7MnJVfJHI57PCAVg9ybomcyyQznsI2jg9qk5Nd9HL6
DrZKvenwM736+Dp7R2AcnXk4zFR3eKAW9Kq1BhfJyekGa7DNpynxmt9Om9l3HnmPfQNjxlH9uEtc
b9O26ZztSxIVUlypyG2n99W8CQcgaDswFeGFUsaqbkp/hB8F1xKqApVa4oLjSzZS6O7jOmY+AfcR
gV4U1tYta7SF5r4YnvNynJ3dLI1Q/XVhNdYVjWVgOpUwarhzea9X26BJJyBsXMlPQrjhT7Aki2+P
2VRXtWgNbytKMc2bNEzEU+qV8hdd0mSLV4SqXSBPnNkGkCbIbBcNKZBJq1qO6cVlYg2j9dQ1vfst
kboThB6qCASBNdJ5mlum3f7juZ9Zc4/HFDgvQRAi9as1bypFxVtatZ+qOP6bDGZ5o5ol5pI5tKoN
hbr2Z0bx99vHg56ZJ+ISOs0/aNfLRI8/dK9RklDzzn7qx0G9MlWB9vswz+M9pW3Tx/gnukSDOXO9
gU5cFtVgeWnEHY+IH0WU9ejKPBWymeW2mOR8Y9sDmh2po4V34LDaNDASC/9OmDhloEpjutBGX0eE
bDJOGqecZXaJd1eT7owadYuGSau4a+5bQB7XxOhlMJJkbdD81Pw8NorNNFrFhdP+vp6r0w4sCkgd
HrfEFevCeWdQYMOC3n2KxxD1oKRgR9yLzLRAfaSW3m1RakjlXaOFRjDZnWtsezL4IUgGTdyVCFKK
AyY3ylVvh938F3kFvYt9lX5DvGsaRxvfRnNou8QvWqHdzzAo3EATc/RdHQYUEj+7d2D60KRarMro
AayvylqWneKUGctY8YQnVtcmvhjNDFSEl6Z3GsihC8HY6d5hRBR76CDhMU137Hjv2JEZahj1WU/9
AK9oNpUWDZh22rUiz6+9TNeuGpwl9hVP2z7jIb1wKaxjQTCndD1divH0BKDBrfaNWgKxJze2n7xe
dHvdLdtNhEXbLhLjvPt4bc+8hwzGkbQX0XYexVUPSVBNncKxsp/sQSI82FndeGg9DU3NsrbNFm2U
LqOK1WlfkEwovKuW47bV6WgBr4urMvr05cTP4ZnCT0p1eaRWeQySU2afTZr9VE8oMwg7rLeimrId
ypeaP0Me3eMQe8nZ6cx6vy84JxSjCiDVx597hBQfUyaxnwgRnb1dqsNrghoOJR4oOp9ruXIRLR8X
2X9K99YppZsSsdHIJLWftFJPfg5TMvmFPiWHBi31C9/29PpZxtJQgeLFJy9chRi1B/xK4cs/ZejQ
gwtABRG1IhlMaXmIrUgJorlDotmK4gv79/zA6LKAJoa6ZqyuXmFQEzJ7y35ShsbbjHFfXDle7vhF
4Y0+XNxtP8iX0NLyC/ft+7k8vvVgqTIoDzoxJTyE4w9p9V0MsqTOns3RcqoHcMSe5hsoFtL07dTM
Ly36PLspNwZzV+dm7WzYW6m2WQzd8xtTaC0bfkC4et/0RrI1lLY3LlwtZw4c3UQifDguAJ5pphz/
xrjEdLjMR+NZVO1zGGbpzuoTERh4wmzSyJp8MJdmYOKX6NfRmAXNGHn7hNLdhVv1dNPj/gLaEvXT
xShhbbvXxmrT4V7tPulQE661th+/NXWvvEwY8l2qPp2GHBCIDcCH7Hj6+utLBiB5ldtkYE8pHYib
UDPkIRRWArheVX7OWpv6zSgvnerlYx9vBvpEnLQFJouO/Loek8yRk812Hz9L3aB5Qfv9qQuxJCap
MrtNJbvx98d36bkBF01n3o2l7LQWe6MEMogIHennvrGmXwB1m60ndXUPcWF67Fr19ePh3kF4qwly
Y4FU45lZoAer8w291qk6x4me69it7P/KPMV2knpao95kQo19paI0qmT672YU4Y00ckGfyGm1fUXM
iwJdk4KYHOIu21lDm/SPFWzWC0ty5sO7yM0ChAL/DpNj9ZJN3jjhUNm4T6E0q01pEXglY5tRDUuH
NzPvXF+KhAfm45U5s7VxqYFCthRSFlbX8RFTcAKbjclmVGOOD+jt6bezN1qPqpI0lxS2T+869hap
BGQRaPkEnKuxgOtlwpiTZ9WJk6Buyn6fyybzC8L3RdGwu5+0rgoiXCp2n50lNAYIEzCPkIGFIXM8
ctWKsBk6kT3Pc+kY6PCkRTBgbKf6aW5eEqQ8s9kYDQAdDDJYyBzn49GUInG6aWjS5xKejx4UbT1W
QWUWef1NSZyiRTEnr4ZNO5pqGChl30V/YWOPXyt6sKFv6aH6V+2k69xMVV9PW5F5bvKQtg379JPL
Qi4Fhhrv9UV/iHLz8Q+N0Sd12rAVr/HEoxOUncw2RMlTuHXD9hJy4uTrL5HK4hNMCwpwwVqna05z
aQ2JJ5BkCdPb3k6zvZvndMhZHrx0FeOHtONbo+kvuYyd3DVLmYgCAvGpBiVnrYok0OjPc3r2Lwnv
wwsluvmm76vxe5XV4wsUEOfCkTo/3iIETi5DUXQ56P8AcSiDGaU5pvpL2OTFlZ55yq8ee6Ft0XVp
7Ueaesly49yAZDCL78o7wWNZ+X8GdMJsiONwNF+AYLgvcz/a34qM7pjaxMXGQML6wnN4Wh+B/m3D
aAPtvGRt6yBw1lQhO0tX3txcdvamHOqWjEcXtMBDLy5uDPw9+tdMmxxLOQhoxuU9yOcWER5jqqNd
bMx9LdFJHKfmQjhFPM5kj276heaLjh+PqKOdxjWASRPZjnn/BipAKPZG9xrcGaoGJqkTDGPhWuGt
S+1mHyluNn81Jd0g2oINyZ2SWMK7qyI935jSLZzNqFn5cNdWYDj9wjHV5kriHlQcRiXCMjWDs61e
kyFr1tXcxGZ8JSdN7XeD2ufKYxt2AB8pVBrZ1oX692YQKwif2JnofOi1uLhPs7wBognJs8CXw64M
Wdd+Qef4B/1bZXrEa9B5MiwS4y+aGZtPxMtJ9jabfdRtE6/IRABgIXsVLZBhvyoc95dSeaLZe1Ed
UTLox0l8q3VJqaKtEE/PAkslGQk3Ll3Q4YAFphXfO0nS3Yct/JErpQjz/0yQTBOoZhBMmwnbU7FR
0rG6mfRWf5i9ptWep3z2pF+i15p87Wk33NhONMX+TEcx29rpYOcYOI2qenBHfJ0Hf24cZdg0tpHc
erBa3WsUogyc+yJFtlt0LdMM6ePKaw90ZUT9p8mpHAVNrUnq+bNe3idQjk2a9HGa3boT5UE+nxf+
sJwOP8RGKyfbt+zURCFoEMomLqEA7DH1VG7DPB+9ALn2Uj7Y9STUYduZdYWirI3bryOucMIV7m4E
uv44K4lqvqWiT4YdBq/luPNqxfhrxuFc5hCWXI+CuT0AhrrkBXNyLS7lrAXpTUuMNt87veCfw6t5
kRrnlTq9LQ5ke5EN3S4222i3ZNW+pIu1Ueq43qjxkF5IAU5GxqBzgVzTR6XkwjNwfG2UNioD+QR6
3h7UXO70Dv7QBuyc9p1eVvlDgs7BjofqZ+ntWxEhjnLh+TkpHRB4QLFGUWoxqCLIP/4BUz7GVp4X
0d92Gu3ou+G27qMyaDOBWC6/QitPkpu5DuU2EV3+g9dpunCRnYRcoE+pHdCKBKFpn5T1ae1pBYlL
+kp4r+1jNzejTVVMBW5cinOn4MXs0kz3qktwyfWFvRizLnHeog/wflEdTzxz63aspGq/TgoAhXqe
6kOlu9U+Q8P93rNq+1LktUQc/16KtLHp60JSofMKW2PdMeuyaHZDZ/Reoyp2ZjBEfeYrCwHhAj92
HU1SBKJRRn8V+QOC+7VAgIqh2swr671SKYp9c2z6B6uM8j+Abiztk8/sMhZhC8VCiq38//Jb/jk4
+mSGU6wP4atalvNV0sztdRPXakD4BBypl+WF8d5P4vEiMiCwJKoeHBb0Yo8HzNw4y2Kv9GhaW+K7
03v919CFbNyrQ3vAAYkadFhRM8hlZR6MunrR20q5+jhiO0mJ32cN+5g4ip1LYHP8I2SvVbRFM+81
rztdbvALROeRCO+HaPvpephccyvsJH0bxij8o4t5+JpZhZr7Vq66u49/y/r++P9+CrkbpTAbit7q
/siKTh3ntvdeK8/t7IPX94X0+252AWwMCNVsDK2eaT+WyXetm6LvH49+uqX5GpDq///RV5cHWlum
1c1a+FoPRbyxG3eKAkOgFnfhs5+eVcYBps4NudQg1o4Ok6GPg9c2LHimp/+ZntR29txae57G4caO
vflCm+fceGBX4Dkv7mmgP44/cNm79uR5k/s6DpbxoOeju/GmaQh6xTOf21rGF+Z37sguUvYWgp6E
dWsiV79geMc88l6zSFrf9FFGT4Vwx8NsJtkl0ti5udFJp9Sw8Isgdh7PLZVEhFKPGUv0zrgvOzu7
KY3YnX0lU7xiX2SW8ePT24QQHA1pRBFwkVpDE0ytGFwlKcNXJdS6KGjoXkU7NeUpv/CYnTkNDLR8
NDqVcI5Xt0OF4CI+bnP42qhVGZRF6IHAqJStHXfhlS6nLKjLUD4kiWz2H0/xzBfU0VyHpo8rNUXM
VZVMb4c5NmvpvWrGILz9rGKX5cNImLcqWszzhahh/WZy6pGdJIGH8Iio17obaMd6q2D1prxm6D42
S0EWEelGt8VbWCkZUUSb+5HhhY8fT/LM1uGS9zjti5bQCRl4FKZNhdlieUMZIShR9lekiuNBGeE5
WGn3SWIa+oGw5d8pMaRwuAevXhd0dGWmqZPyuuAjrhX4OJu+hD+1Vdw4uTVZhUvt9nOfcZG6WgR9
lgrVcuH9857Rdkq8EJWS16ieRbSBPUtxQLeTIigEbswfL+eZ25OxyJQ4+kt/d/WMZNaAsxreWK+F
WXU6jWQTeJk2zp/0oX9fRuIO8n2696jdrk6F18vaSGcnfHXyCPVXfZi2aZbG1/Stw1unnrODnObw
6uPJnduii80rTzS0O6pNxys5lmHppU0XvSlkCoGZyWGbhYV9JYRWX3VVZ36p9Di5cApPB0USjWIm
JXziWTbP8aBD2OOBqNrRG74u0GBzq+7pEEFH27ljVN8WuvQqH7a3ufl4sqdfknGXCIi61jsB6Hhc
KtZyjITDmUhbQ/o1H4KQhJLR34/HOd2eXKDIMAGB8dg5a89Ku0vsvCk78TYOjndrTPnkJ4Nj35u6
4m0/PxTgnoVuS24Ao/F4SnkUp4naiZihhvx2UvTkQeQ92GYkKz59rYDnWYpRBm/ugnI5HiqqG9G4
qsmscC39kiuNchgnjaPQi1tsecvdxzM7s0nQ4IClyR3KXbaWRDPDysm7GOZOozbWJnbG9tFTjOyQ
e0kMPg/dmCYvP+mSxxlcdK3RA19aFzRUlpfrn4vFsjxZmEUZv6l0nPeGnoQbw8wNP55S444KcwvD
cNR/AvIYt16q2heumnMbh9BiKYW989JXXxO3nMmpDSV+ozrXH3gmk8B0iuzemfv48PHynj4STJZK
NhLonAWAe6uZlm5vzXadvzVjZtRbNY/L9JvbFor+gwpV+z2q0OW8pC11blBqYRw0kklCm9VVmuNC
B4S9LN+0QQIFi0rvO3Uh43YaC3GFmMZ44XY7Mx51AhJnSwe04K15hYVnzxL4U/lmSMfygTLHyIcO
TbsZpsH8m1AmvvDin35AiKE0a5ZC32ICsrrZAAYlRdSN2Zs66fPOLSPnRx8bVtBo/ax/erNAryOo
oBsBxpOg+/gLEkaUYhiq9E0J6RQ8TKkk/Q+9MFcOJXSBh4/3y8nMljyOmHARsOIRXM8MIcmoGoy4
fVvknJ5bNI58jQCVx1cx+v9hLDIzhzRiudr01U0Deqyy1Tnu3gy1tEAJIF+15U2E4NEo8aUWxMk9
QxJObXbJjZjZCZqmxxZO1qE+vuFw3dwaYWwHdTVYX8c+OfReso314pIN9ck7BEAK4DH4NPCRizrV
8Zcrq0WBPUr0NzVVCV9ap1gMq6gVfv/sN1vofNgm06nHFmYNyfLSvunJ0/S3lh4FvFrdjq7FGPY4
bKvepShw+dFHKT/fCxI28AOSFUreq7OtNRacl87LfmdWZwB+LKwf1PuTYB4zBwBoXAQQ2bxtlOrF
74+neVJtoEFGdL0IWSMxq57guA1sGfNO9vIvJVP7JUbQ7IbMarqvE9hGmYyG3xX6gA+JqY3Xppm4
P/V8Gi6s9Xv379/5c2872F/SNjWJazgqxx81xo8rLGer/WMY4Mi3s72Yp1txh9uJ1UwdMiaxisaR
Z8zmD8XMBaC4ydCu8sGSKTXjXH9pU5D2h0zVSvXCW3qCYFgoGsThaNHSZ1t6O8c/zoiR4Wyxlv2D
KJFx35uh8aKAtHqk4i3zINOgs41Uj7a1rePCmBS9E3iWoi2cxnIJJsz+p5zT8RcsjG7cXvh8y6V4
vHJoAy12ElRGls+3WjlNulmLG47+R5Wt9wWP1OhRs5Ss9vXGNb4OcAQH32trz/EHyvW5T3dCiE0v
q+GqNQXkWWHWwrrwPddPx7JiJMJEArT9QFYs//5PJOD0xIl9amt/5ikb/1i1Vv61MqqqJl/tHlEy
+9IqLA/u8SqgykCNeokXgWmtuf4jxKJcaKPzJymliv3PULRWEDl569eiib6WTVWot46YVN/MEiww
Sp7q+7Awe6wEtPx3MdG23Am9xR3+4+9zuhKUfpdknQSIZu26IOpmJYoSnRb+TjucJVM7pN1f9MNt
6BTVVZ7IPx8Pt76PqfTiKwArn622wGhXWzX0ugbahR79iXgE/FlNaYgotXIjq6Y9DEbRX/8f0s5z
t24tTdO30qj/7GEOja4ChuSOipas5D+ELcvMOfPq56FP9ZQ2t0Yco3AM4xgKa3NxhS+8Qe3NYGX2
l4fX70FxB6bCD26XzOT0bUOXC+CYMWg+AVltlEDd0fKyIATm0m2LtOlu0GrpUPswej9/3A9mlzMa
6QoK3XBClkWXfgpKTWsF/w09ov6laMzcDaJQuVDbIXYHM9h/PtzZ7CJIhqwopzS3HW3exYMSKYlh
GEXRGxunTm3MebPXQWnHGnGOtMcgGKKGrandWp45v7WT1c24s1LszETgnFyqU0sY07QYQ8RvVcLW
gd6Tu75VeZoj6tx7f7piGYzWpgg4jddJ5/X0bRaVIXdm1sZvQCvC0S7htAoACah+gL8XNkh2VGuW
Kh88H3V88i/4FSidL8MjSJIRjfIufdN8P9tjqWdewAb2DlMIhPXzV/jxUABwuWiQr1kCkCZI3UUs
FulbkMjhJrUkYTsEspxBS6RAsBJkni1PgCAacqVzhgl3ZNlyowoZSYJQZW+gFwMnjAdl39KM2o1j
J9ym+bRWbPlwPCRqQL5QAyF0OX11YgOqKZLC/C2MNB8tiCIvm4MoD9qFX2W5gGSpqqxAJ8/2/vyI
7Ib5uKHFtmQwxAE9eSE20jc9ioYvXlQWmyqPdLtqYwA3Yi03l6WqxduQsHAtaPrgXbJWkD1i7RBA
LIOGUSNh8KF6vgXtkENnwhRqX5d9FNLpTvXbzxfOB3PLYGAtOMeJ5c8MhzIlTBNsUN+mLFY2uaq3
Gy6+Ydehvuj00PxWzpoPxyOZpvWioqS35MSkstwGRTrkb20V6XsKErE7TVV6y8WV7Wuu+ZV2wPlk
oqsEam0Grs2t0vlFv7uyyyE1/D6V4rfJ6MW70m9LlwLzeItXc7H5fCrPQ06Ev5DlQ/5jFjwDL3U6
llSA7yRYSt58syzw2ZnkBM0FU3+yajn6Yo4TnLFILEFOdcqNDr9xW3dTudJCPJ9gPgRhPbcHCiRE
wacfgqrkKEZjzuY0pminxXmE3ESm/DSGIt7XVv6naB1Goi4J1piiAZRJazEe+sVd0QhT9laP6ve6
LZu9r3BxFZPhhqRK28/n+Px1Em3QiaUsSSJNG+T06aAItfhJC+2bEqvedShOSNZEVnhQle7tz0ea
HW2p8ZItnfW2Q2uUxkaoujevl4vLSbaCTd/54TYNymr3+VCLPj6wLuQXQccCYZAATy+1lXBZRapD
SOVffpar8IVreVNLZu/gRIfAi1/rh9TUfDfAzvNBNEH9fT78Eo701/gzuIwTT6EBMk/6uz3SA9lE
pa6RfkF9UNVNY5byY6M27S7ze82tx0K8FH3vRfRkcw+CGxCOPk1b1ainG7HB5/Pzj7M4eudPQ7WE
HhDZPnHJskNL6xbItNTIv2ShM1xkDaBg6Jmn3MWeYu5qT0X4IK09yY7iqlsJEubF+i4i+WtsJPzo
Us/HxRJWqw+4ych+pvwKBhpOfptPj3JkCCsFoWVa+Ncw8wMSj8BEXDZH0oYiZpZJyq8GzM8BcRbF
xvkN0Ri5qoKtOGqynUWCeUAQZrqKauFaQWj0EBrNIcn74h78dLXmybJsjPOZ2FNsLk5KRNOIek8X
gTm0+JumqvJLl/PvdZ56+wCE+5Y78qU1IrOyJXT9J9fyuvAOZ3loImELEGsiqPn8/S+2+F8fhBsC
fgSVSEqepx+kKDPUB+VE/QXMMdzUVqQfwgDlU6FThc3nQy1P7HkseiqkKhQofpeUT8dqeyucNd0C
3xYUExUNqoUXXd/431DeqQ9TPYUuBoaem6J27w6CR0Eb1M+Pzz/FIvyePwRabiTiigpk5Ew2SvLN
vNdA7Pi2GtXWsTWtL0XVI+pTSm15H2GvS981bdcowB+sQqTOmGGCDMINbdkpH70oF2IV4RB7UMJr
RCW85KqFCoMUiTD+qpPB3GCq5n8fcCGCz4AM0UEbhN5p0V8tnbATi2Nf02xb2f8fHEd8nlkNESU0
Dvolgt+KtUC3kgp5V5IV8cof2uCAeplpt7ExOEHmDccBgRPkQxJ928kDJi9GrV6MUyZvFNrVj5+/
nvP1aAJEJR5jv6IMu6QJNbLV6Y2YR74daypAGUv1bngp0M3VfI3Ncnb+EN2ClqCzQa2YPHe59rO8
F4Ta6Hx6Q2i9gC5HcagrUr9YOejO1hwDoanHmoOXD3Zu/vq7I9/oy2GsOnHwUddNp3hj4QUgu0mD
1NiXjNNZt0H/Nf6xlVELWTn+Phgb3VsK/TBTZqnv5dimXCrJoEi+rXPmHbLaS68UtUydICiybyRm
w3NtmtUaUv/3CXZyuHOnzPVAujlIXQIaPH1mr9SDvpgU1rsHw2vcThRa5YsgKfzbMFVQaUtMoxGB
z4PHdEehFK2j5KHbBlFryp0y8vXMLrN8bGw57lMS5UEinItsdCpC9TZPEZ1zUL5oVBswsZ5vZiGU
8LsWtbnwRa8wcz9qkdCJaBGEADIVXRxJHaQBPanC9iAsh4OjKr75AzGn7DlIA6Qq9cmolHbjTZWp
5C516glKVYWgyfPna/zsziXSgUkygyCYGstadHw7DVEctU5l3w6gO9WHvszHykGdSrEutbIywwO8
rv4C3bki3ZQ0bNYu/XnuT94NdB0wjObcRYRHu5Re1qGkQUXq8cBsQMeNNiDdhpo7vAPRya2s/aGr
vrZy+p89NGNChkfLhCgP4M4ilgTVjuhPh/aTrWr5zxxnuZsMzXSazL11lIdB3WkwEbb6MOkrO+CD
pyVDUOd9hMPiWUeRVC7WrBjFR3uswr3R+GW892UZ3+YmVGr1MidiT1fygrNdRz8f/cdZppQeJgSZ
09Uv+WobtRQ1I9DCqmo36CU2jlRpUmqnvV84QiFYVxVgG2/lqPmN6zt5t2Rf4DVnFiKoF+jJpyMj
7JRbqaJAh2nErsmOA6lvXTlFq0jJU4MuAWhotZWavYkZYtg4hgnU6HLQw6y9MrKeUGBL9o8eR4U6
5U3bTkJgS5UMZD4V0rZwTatRdwGBNZzDop5mbHeIOJ0N7dg3fgZxoreuSigvHgyFxBphKPqL3oXV
sK1kW8gMKcQmTKinjZqmYnitxxSE3ESrq8JNAGT+ocw44SWULYlVx18Alpe44ZhYXyRHk596q3U1
+cFKAjsd7z/f0cvXvRxkMelx2zfoMgfyk3KPtIdgYyEf3lgra2q5jpeDLI6NJtBRAxN8+Yk001Yk
xxeOVXgw11SKV55lST7TDejjhfD7Wfy9cSfej4e1J1mmYIsnWWJTc1/TCjnhnSCKEFxKjS2Mrv7q
f20e5LvPX8zy1FmOJJ/uhhK6uyFWjCTdxEcUw7SNdhUcsYj5fJi1OVuE8zK8hByOoPzkXWVu5Ir3
/UFaKR2tDTEHM+9iiLBXG0/wQvmJg9pRXc8ONsL286f4rQ///uxYztYcnL0fA1skpSh5jPJ7eV3u
tiEMCbt96OAU/AwFO3y2Dr4rHJC109aqt0tdg+U+XcYLaSiUcdPzfJG/q9R97TljeivWjV0J2lGS
bbRrrjVz4ysHSRFsQSsBDx0E8WKqt3xmt0dfRP+KkFwNGfrzaVmGpMtZmd/Mu1kRIRpEycAaCowf
af+lzl7aauX8+HBDcF1QKyf4pbxzOoQcEPmhF8L6ie2v6VH6Zn3zXX+b7z9/kg/X0LthFrshH6PQ
CmKGyX/F+/x1fBYO4+7fG2KxEwS9aJSU1upTu/E38zId7T+Npn+/j3dPsdgJjQL1fUrmIY7FpX+U
D+UhXtsJ84Sf7YR3Yyx2QhWohVGpjCHdZJbdXYIfwwSu+lFUdqs48U/xx783bYt4ofYtUWhSVn/+
a7oQHpVjtlt7+csO9F877N0zLdaxEUtBISB9/eR9Ky7lXf5Nv+25t49dtW0egwd1spvnYMUwZm3F
LS7GJs6HKggZcxwd4UkvXaFwrK/6w783e4ubMSv8BDVKZq/fDPu/Fp1y+HyIDy9fKvfEy5Qn2aan
OxTXnwlAYSw/GdUxF+5N9V7rJ1vpX/69YRZrW8x9L4kmhimCjaXtovhYFE6ormzSs/ITCT/UKNJC
+KVUfpbIvsaAI18l4vRi1WaQ2VI4tF88oJgdlHZI9Ns8y1FRRLUr3AtDnWRujK7krzCuVMIODBu+
/9lTAx6hVwCCZFZZROBhsfrHfqiUqPGkFzNOsKQTh+ymIkImXCsVm3xwWImk5ll8v7tnsAqmQmBF
wDdR1l4AZVCF4+PEVvDN11JLtb0oTDCZ9oy1sHB5cxD9oxIEzRVs729RiNNF0w4e4uGq7L10tWyW
gWMWWiQeDYoAnuTQWKv/0EUM8A8YI2JcUP3kmChlnA6YAK0N/Sopvillqjnsu0x0TAGHLUObcCSO
mmJNTHG5wakpcGXNlWwEOhRrCbRtqGqBE1PC77UshBdTEIc3Oj6LV4gvmzdTPuWXCeSClaLl2fub
CxkSrAWKpyhPLXt2qZKIg4BINGqjMogZ0v8d9gWy8/mqPHt7aPfPqABA51Ts6GidTqZQmMjCp1L2
vRJKq3CQC8/vrdnheQccJl25cc4fCdYOVSiQCKw9MvPTwcyC6qGJuvz3Qs/ayworyS9Zqa1N3Pz+
TxY+kzVD3iTEj6BfLElQgoeskhrr+kMY5N22EHTtqjNCaR/56SM1UH0vYK5R2IIgdc7Udv1KJn5W
AZ5fFi0sWNjUFWbM5OlTamISl0Lgmw9lwLUALXcwq+/GIAJyz/KgRYXXrMIQXPgE4/hr1WaZbNm6
78fCW5zwbSuTvjzU6TTPKaFuAs2iy7UEzJWJhXFBH6sPY6cL1zBeEQ/u6MI+VWYqdVvEbnLATp+v
qrMNw2CzERXLlxYQNaDTKah4+YGpp+ZDIbWRQ8HQs5G8MI5oySsHDzzwlZob5eHzQX/viNMXj94U
eqBQ32al1SWCiHvfQy1f9bGdQpAafZa4NrKd1jad/yVFT8W4qJpMlVxgAVXt+KhTW7aoss3uKyQw
ije8k9vRc3A0VlG7VQYcwDEkSmq9PqZyrRUueX3Tpc7oU07bj2odqWu+aedrl9uK4jm4cGRHKGae
Tpw8IHsWw416KORu0jdVpNYJ7p61ou0zy1fMrZKqUrIL007MtjpCeP4O5XNzDSC+zCgBfFDBmqu4
rB5krBZ3RzenYSp08AdEhrLprhcaS7HxKNeVQwBCrnSninreJhfR2N7kZaF5Xz5/l2fH0qyAQsUa
ECNqHVxip/MgRoWqhaKcP07xGPa0D6Jh2GqlNwZ21ur+2sF0Nhz3JNhAmL+glSSEJk+HM/3KwBPE
iB+TKUmo+dQZbH0hggJvx1P7h7IbQLch39AgQl6KuxlA4ulofUyvTQta4QE7rPFL0iqtUyRKtiti
v7fNidrSmESDS8HOXNmX52fT7wKhRcWM/wAdLnIwqlQaWjZJ9agElXBdpZZ1qXaRdZ2Prebw0OqF
EqfyF8lTg2tVCn7JUpOuxGVnZwM32sxtnMmNswPIIj+ztDRWBb8kGueyodRdJN3Ga2eh1r7XsqNa
+i8hImubzxfUckWjxybNHBkIhyoIw99VgXf5LULqZdyZ/fCo54Z56SVUAn/UhWwlTqhEFRV0wD/p
blSbfpePaOiuTPz58MBhzFm/H3r/LCt2+srzrEnlymw1JKjj+LamDfylT3u1+4LM+vSrl41GdwEd
1821KQf9mpbU2Wun/g0bAhAHlAGAr0tChNf51D71cHzsyY4kJ4hkE9czs42PSodXjp0DtL/Oarm4
j8paP2bdGP5Qcm/QVo7o5V00fw54BDBBZtglRfnTaRA0qbfGthQfy7rxRpsooah2vdwkFap9vg8M
qk2LFbjO+ZjoqQG4Yti547Y8StohxZICX4FHCx8Xt1E762YqLXRSYsEFkrSmhL1c3oDYMCRChIWs
Q0Qhb/76u4UWa80k13VRPUYT6iZB1/RXKJFMW8GyfNkuC5nYH7DBz8+X9zKyUqBMgCNGC5Z1Bspg
cWD7sabgR1hqj0qL1/WsyRk9aeqorF3sH41DvR2Jw5mewU4+fbq07c2wQqSIg7ITwuPkCYnhsLQr
dWXDLE9kHgj4KIcxMBYOyiUvucbOBU25Vnr046G2Y8nLNz2K5nYgevGfHg3zUIT1sBdAHp6hQ6wW
nideUNIjyu/5pTJVxkXbqx69WZYo1InIbYJ8+pF06DF9/tbOlyb0wNkuD7QO22F5FEq1ZSCwKouP
eLwZ2yypDPFYEjaZdkn8+lVpcXv64xHRKaAXzBKFW7csQPZxJsZ1J/qPRhDXW083mq0lZdbGRIvF
NmB/rqh0nz0h6FhIPGTfs6wVh9/pevEzhHfGrJ0eo1xOdlZd19CDu3Lvp6K+KfL2+fPHO1ueYJvB
O5AwcZXTElkMJ1rdBC4imx6zOAivh05RNlS41sSWPhyFqJqeIvA/DpbTh/J83BdaTA0fLWlo3LFM
VKyRgjVfTOii/J738Sx90xn7B6aRUBB/vMWm1rpsapH0CB88oRIQHqxGoXB1JS/jH4NehrVoBzEs
Ds0GMFdaRKxRGGTPU9Vp6axcD9L7J4iMetzrfWJiB9MkAa67UYYrjpMADrN+0AYxxti2EI3wnhUr
8rrSEQK9rywbYHgrRHY66PrkKFPvpTe1krfQnrOhbvQd3eeWIlcEU0Zy+rEKNGxYMZodBwSCjSK9
8AsPLwWb9jhV311dsz4CJ2omRafSbmJtdMCBBs6BDYc8MYGIVGlHU1xJ1KLT9i2mxJiJjLlcSrod
gOSODaqS4IfsrodMcmlFOOlcwzVRqt5F+Ggo441W1mZ8gX5akD+HkZzn9+jYBWF0wIJOhbXd66KH
+9OYDaMf2IUkYzdkB0julIIty0WCiY6k5J2tB0Kj0wvstbI8UNWQoqcpkiuQs4GHsoZsT30R6C3J
A7WKfSpq43TT1Eg27cjozPgXcDMLkwzVR5HyxtPGlpJnhW7qtsLAK3yF+5VlmxBXG5JSHBYNfhPg
+O7Yc3l4WxJvPfqVD00sbkvUh3pHK6dOf1QQeSptRYvldDuE+STemr4aNJeyn2ghbjtK0ca+nSgB
cnYYaEjIvRhq3CbXjeQlQF+GFq/pPVRvQ9j7vtJ0dyqImBSNZY76jTVYiXYbV3jJvIgiRZbBkaIU
uRAHdpVKQ9Uastw/SLKQv6HuXcwKu/IQbrxE6cF0+TjR7CwrE0R3lOuhvsf5sM52I2FusCuoyY+H
QCfUc4tB8SK3ywK/dg1T8FWn9/qkv2h9pVJ32MlYvVOVCvZQqtcV1REzTN28j02hNZ9Hb7SqyYk6
oC6bQUhy3wmrNtB2iMykASwK3ey2hGBwKzSzlgcnmcyqs0d+d+h2EtiU2LFCnFUQwgGObYy2rPdm
XLHYsfraILxRYh+IF2Mz3gqBIExHulF+c9N3rRy+dHKtarveA9LxMHUIBl6UfjL0dpogh/Xdj3AB
3ODZ0qYZ0WQ9W8xReKvFr9CGgHkbuhLo5kY1CvRCUVFVla2uD0Z6BSBUnQm4eofAjO3XWi1mcG9G
aO222SJ3ZSuJV1df+QhmfxjIupN9VHaWuGlVZUjvcqCyxVtJ5htjBIQEy+1oSqUmOiHqXcDp5B4p
MpnlhzlQOalj7hSxoY2ZIyZSVaOnX+RZ6vLqlBDHugmTl+tCDYxmRCHZ67xvJR8JAyEBCzhPc5Na
RSykL4FMfVe7YfCgECk+4tJpxkFwFcVe6h+goYam7uRFEzWD042ZNb2JgiHlkh1mfjRpdtLUpY6B
HcaZPb5DgO5/ZkAmwmYfyxEz4coledBP2BxmuMngSFk/Pr8plvEFgF80shEiQIGUiNhcnOEA4ouC
7ZA8FZiePVmBEvzEsbz+IqslZnh/PNZvXZyZEQckdolEUWpsAMfGiJ5aNE/3eYE+uUultOlAnZZm
uRJUzHfc+1uDJ6PsQukJGh6lvaXWoayOAr5nbfwk9TleY8CwrDt8XZvbPkzTHXZ+8gtxVyy7hZHk
T58/6dl1j9TKX5auZLZUnhfBL4sjwtovEb5KSZ2ZtiKC/nSSqhqu9CTkABezIvzDCAOCAWUtmKCz
ygvhm3x6GQNdAvNUCemLNMbQ1Uy5KdutIvrG9CyPfutdl1pU/Wk2qc6BNhQcshiQL7ABTgfNImwx
rCquXqKgtyyn9YoqeIO0kpkXcdVxkstxZHQZ22lq6l0ga4P08vlMn3U3eM0UEQgaSCqBki/NqEJV
oyhDgPiE7r33tdAjShdb6IuBCvJXQKh7m/hJbDm4fMqveTX6AzQseBKt4ciTOkhfOsMThpWa9W9c
9+nim8WhWXgQeeaJWSyAOg1hcvqV+Ig2XqeEuwClK/TtM5PI5JYzaxiSbTNSXth2XtRSXsk6/FMe
/cxIwcPVXVLnyJaLOPQ4VpmZ/h6sU6b7LlZxnDFK0a8qdZ4dBBRrrfnzsn4oxSxfpSXko694mfw8
IFyo71KjjOV9X1hEQkRIwVqycZaKzw4SRI4ExBRjKYEsQtSwZM+HoyY+p9GkKteU3uXB9UylLrbh
UKZgp3qf5byTZaGJJNtgy/i3fqH1yrbSDFwyP19HZ6cFEGGCZZFcgIuUj3S6kodSlP1GNcLnuvaM
jZTEA3A5+ABaJNWuPAXd1pu00hmEOFvpTy3PCnLjWXyCxIBKGP+/qLlNRimEhZkGz1irEG82ESo8
u7ks5uFQKCgvHWTz9A9rAYxJLM1fvG3IUEv18rTp6ykl/n02JiM+wJwPD3ptCXdh0EQHvZWT289n
d569k+1A/g/VgzOKU5+yx2J2M0GqGi8Z6mepyT18mfQufWzC1Kvcpszlyq4nDYqgknrqShPifFWT
B4FDp5bJ5LIfT19rTx93PpmGZw1QdXQsI0vIroIwmyLXyNAWX5nXD1Y1z8g5iGwjTH8AkKfjZXTI
0r7rq2dhFsj7GsIwgGhRmhn2LKOvRkcqBGgA5niFpC4w4GZwAyQtQ8fMw3itSHG+srj25vIBBRjK
yMvuQxqnZhB3ffA841PdUdO9Q61cV4bi+NS09p+/4vOZJsWAs0jpGNglXZ/TJx88GTnyerSeTfQd
HvKil26jQkcUXESq8+7zsc6wS7xJuqx4nzESE7lM3z09ayy9rYTntMl8kivEfI06dNDKtWiF5kWS
jl9yAvz0Ev0tUcCqFqWEx6Kkn3dZKILvNzRFZkcO2sEoIkvbglxEvIzHIkiOKXg1lN5xMdMegsHs
7z//8GcTReWRmAvpKQrgtKbnt/auMNb4WN4amSg90YEygiProXwxyQYDRBRiXXD/dDS0NhBGRUub
Bgb1h9PRlLQSEfJN9SdViLUnHHfBkumCtimxvVxZ/PPaPtnks6wHwmuQ12dJz2VxdURkDs9cXZuB
p9KchvluWE71PkXH3Z38WrUjGqIH7tto409qvhIAnc8rhbhZKZ6qMuBffXGOthpQoTgszSePRCTc
T62Vxdz9mL1c+L5oCSvh5dnmQm9m1nFGtnsuci6hty3irPQ9RYSmtbZx1G5SnKj1/SNTUIPjzqIV
cM1yPFYNqGYa1HTeaRQujZDiEM9tqxflH52s35pm5x+rWG+/9nn6RCq0ZhZ+NhoUBkou0J0hUpEV
LCazqPsmhps4vALbp+E+VSJGvUZuhTvZKMJiMyKfvFYFXJaTAE/ocyA5c2bmaHYRwSZdU/VtPImv
luVlt3Arsos2MsqVDfHBk1GqgpHLQQUVy1ic0PjBhplq5uKr0Hrdo9ZpwwavhcTNR1QlbVko3/5s
A1LdF0FnU3RHoQxxnUXxqsXQfCgKL37FZV20SytINl03pnYXldMfRhIMhUsMxP/5+qGptZhAKlDM
bZU0r9mgVzuxmPoded9VQeR4heRTZ//hk8lA3gHxzOQG2njLhjrRa1SO+jQiB9rP1h9ms/VVP3H0
XF8zwlrubTqvvG9mcq7qc+gvluMQzUAGA9Gg2mhzjOTT6RAiH3EZ4OP8+PlTna0PXhT+CGivcXEy
ZYtQBZlcfVQmrX0dGyt5NhGSMX0jLDCmbIJ95esrV9kyMmKZczFT1gQmweW57DBrIl32Cn7Kq28U
xjOIIY3i2SD2OG+3xpBtEAIB50qTxfL/8LwkXRTpbOv8LDGgvIw71b4Qx8nM0lcr55azidw8eyJR
c4YO2+qVtXI+q5wnqEQQ47Iy8X49vYYqvezwRdVGzhPd2vt53P0yoBs8mYmnPbR+vnZ+nSGM4bzQ
ZJzlL4ChgB9YDEhtK0igGAk/UOAxhx86uLbpIBhRCBjLTCovg+Q2jXEhbyZ8PvpDMYQ4YWRlmAeH
0dOQTLS7kMWI0ZHZpG7ThVHW4FrWZ1FzQYgOSFkSQ1FosUNSvFSyW5SODCeJ0GEWsEatWpom6OQU
a2Jdy5mEowuNeebv0rc2OdpPZ1KspTQddZTJR08a73JKl/vEGssNalPxiyaN/cqbW249aEOc/wTR
9A7RbFgW+cW2EDy5rJRvqC1FDoCWwRbQJtrFdLzWsublDTArSnF1z+Cy+URZ8pPzkD2gkgP/QIuy
098K0YrQPfMpXwiJ22IElG/9qaR+LEcat6HThSAfBzssZ6KpYzWzl4UDWSxSIrcGyKViGKNWrc3x
i6HCysScVR50LC/hmZDhzwTfMy8Vbs6gS7wieW1Vq+nf5BInXDcbu7jHSJwirrBRglqM3zpfUBrs
opHO/+KLTUnFMSZs9XcZ1326FpcsDhTqXXQlZ+wMUE9045a6RpqnCp5XSM1dLgiDKyudtR2TJjmg
d9E6MVpOlGGCNVnMZd7z16jzuiQSouu6NPdL/Sry9ERr7lAty7Zm1Af7JLPKYy5T9ai0vrsggOi2
Kqe2A21RucGndQ2NvtgZ82cAZUXgCV6QAPR3G+ldYN2aU5V7qlXeFX1cRA4ibJLppO1o7oyqNq8b
6PVrxMcPJpvC6SzTAOETYMWiiCEU6GLUrVTe9SPGMVWlZNvInIx7QRPibVGVopvPjMfPb6gPBwUK
ScsNaB+x4OkJIISggpq0r+5SvIIOAU2KnSiV4RWab54Du7OzhTzqN58PujgGfk8uvWiKxOiSAQFd
HDulZhaUXZr6Lo+zytHoejs4C08u5NJVIfk5JHqXSPweay4ocrjNTe8lSzmJhIr2hlzdBbmgZwdP
aLJmG6mjnztTViPiXMtd5W1Gs2wFOlFyFdmqKcgN1DXJL//smgSlwrFHxQLNAqpVZ8DQCV7bQCMk
v+vbSIHmZib7xhLpn3hDvJJSLI6/v4aawwBGnP0X5gX+bgGj+NPIvZjhSJOE/pVgSd2mzYO1MHuR
pv0eBdNwjllu/lmM8XSURgo5dsoiuxvyMbhq8/p1SoXhvhH9AI0ordooKI1gLhaVe4CE3/5sGc2z
SVEePVtOZgCKi0AuEnwj6nw1vBMmK/rC/Sw4Vj51R4T78t3nQ30wm1zDBByUxTkHl3qd9JyGRNDS
/E7oEEj066G5wZwg/v75KB/M5owBoRKBQAtBx+KdJWns4WUkFHexBDkPw7bKiTxPdxUrMDZdq5b7
blQ1uqp1nTiB0a0xbZeHnjL3VolS53IqSf4SWACGLE2weG3uUmnybkWvoDEtKqGYuNgDFN88pRBX
EtGliAALiI1JqkE2MavTyIt3CIajiINSbu+wVRUugt4f/E0/CfVPQD6Z7yZ0S68zr2lf0fzrD5io
CK+tFaSvElKDPxIe459eYf/rdfgvFOBu/zoa6n/8N/9+zQt4u37QLP75j5viLbtvqre35up78d/z
j/7fbz39wX9cha9VXue/muV3nfwQv/+f47vfm+8n/9hkCPKOX9q3arx7q9uk+T0An3T+zv/fL/7H
2+/f8nUs3v7+t1ec7Zv5t/lhnv3tn186/Pz735jld8tx/v3//OL195Sfu/r++j3/j/v/fXf2M2/f
64Yfl5T/JF4k3J5J+dAFWD392/98hQQAzj4aGSzcGYiX5VUT/P1vsvyf6KGTZc1YUPpncycJ9ex/
fgknNqLBGUFNMI/s2v88+8lb+tdb+4+sTW/zMGtqPs28UP51zkPcImYiCV/SCEAymQXg2e7C6FQU
dK/jXHkYlKveDxu7v/W0DdYpT8iS9BdNdhlbysu7Ofrn53g/7u9CwkfjLhduoNaNjLUfsO/t1B4T
6V7s8+vMf5ACcy+WsnOjNTiaJoBLfJ1Wy7A38qMw95fv0F5K+AYxMR2dHi7SBG2SbayxcHL9pk8K
u1fNPda6OzN+aWMnzvyLFo7VOPz4/LNzy/8/Jm1x6xtW26WRH3QXcXgYxLdI+5GE3yRlo6KmE2Uv
2rAti9dM+mUM192rhKK87079LXpVABaurfG2tyrHSK6Fl/AH/wKMZGNNM8mXknx51QjHMr034ofY
6uwKM1nl2Hn0X5ys9jfDMf9W/orV0Y1COzggmLbPrrJvdWBz7W5Ft9xWu3HvbTS3cOsNltTu5Aq2
djnZoe3DCzRd1NWcyI032Y1g/zBs7u8N1MfgMrqUR6dRN7n3RAfXMeStnHyV++shoLF/gCGkF9dJ
8pANx1TcGMpDjCBKL2765Mka4JXXrW2injLSjG+dursRi63pbztQf8nxW63b+TGGuxreANEo7wTF
Meq9PtrwY5p8C7hg63nXoOtcOj0d36F8icebkjqQ5xj6Pqm+MuDcuawkV6p1p/C2UQUo97JPr9Xm
scyO8bgHjS4Vez3YS+p+6G7L9sb0j1K5E7uD0v3U89GVBbvt9mm+jfkzQkke72hT2hbKYbGd7kV1
U/wI3PahVtATuwumK+0q0baqnaqbxHK1u7qnVm8XG3LT5lFQr/S6sxtUUasbq9ryRzrmgUvwZ5dD
aYcvPeoiACu77+qr+Mqt10ROZmTAjAa7jgRb0l1+GwtGuhtwqEdZtCgd/TX3bswfapC8ZLuaiUUU
Sxj2/X34PMjNtrSkp15HzMS/rr3dWH+t09KZpMyO+9IFHu3EvHbhKmxdKb/gNnTG8LtOcuw71S7R
XOYp2Aw4hWk24A8sw4JkrxgXGe5/jxN/WRs52qY0Jw6gclvM2pT4WtePjfVYd9tyK2+7TX1QNskx
ebD28lHbWlttC0rH1T1HVHfxjyxcaRn9vrI/Oh4WzexBl7BWxU3tQrhPbr1jeZT2wY1yrV1B0Lwe
rrNjdiXdpms572nj8V+H4KIuGMGCU8WY0bLL9rG8rm6H+/xb8H+o+7IeyW10y7/SjzPAqEa7qMch
JcWemZF75ouQS6VEURspUZT06+8J293tquvrHs9ggGnAKBh2ZUSGgsv3ne8sd8UmSKsrddW8LHdt
qk7kqvs/fMefh37ugiBdUxJ9cK7tfb4PH9ed3JTX4hQeyXWwr6/sY7h1n8iVd//nhxY6oh/LpH98
yp9dvyZkxjmzE+iDdy0lg6+Eh/U1UOcpvuL7eRfu6/u5o+VEm8dl7+zkNkzXTGyxBfYq03v8t0wl
3m7Yt8f4w8umo7oZrzEhPrQ3nLOgzuphW+anMaaQqFg8QdxykUiH+iZzBStc+F8zq2UcaaoLi0Ym
mxRO0GUOzyXqnhB7od8d8OHOfE5ql8aayiWBYqZKnTREUDmbbHa86rJzNGxmkellF4wseL4oaguA
ufNxnM6o+GyZ9eMmCLfOsC+uYnPIhyNS2BHnClfl5WtpEwsf+1FAV/w1NxBb0aqj4VfYwZeHNpvm
bJ9ssKRaSt7krbyKD/fDBpRliDURTeZ2TJzG7dBRJKPpZ3hZLTcLjCeyBiL9gAGgLHZ4A+jvKFQ6
aSUZSfpg41cJGO6wI2kQnDpudZERdyObvZbfY5y+Xf8VP4vho+5fRu/Rbb8Ke6eiLam284d7Mgfr
RVgsqBLHT6pNE+77Yqttqr7b79XJ2/GvIQA3K1Efxfv6YqAUqeDhRZv3+cY+P3KJQ+swi9dJs6JJ
FOIrQzBdE11TldO83iLIAf/SjykWxAAgkK4f/GpJ+bbYykdPnmP/co94DF9SvB0Oy0G01DyFt/at
fa535b33rFNBeVZiS9anbquZwiYak0/F3CTMRFJcxzeXMF2D4xFkEAZT8AlrBVwfnL2cjjsvqTOx
abfBSaUr9dmauWfkLhlGUo/KVFx1ktmsP04Z4hav7a/y5lAkFVWMJ/iiqMHbVyza1c8yja/1Y4jM
Ok6RQO5RPzUnXHq7KM0zTskeH7HfwfmGLQMWf4KbG4zLp+XauSpeB7EZ43Ph4Ux+HLAPinvQAbE0
O2qHbGnf7e/xAXDGi3rBIpD4R4DQuFFrooYtQXxMiuUZpAoRaqz4srMLmfKhPoSWlZFpR9rNeB+o
gpXXDvzXuocgovhRvEDYMm2oc2svd6TOvDMIlNDbtLcBZFW38Fk4q7fqKjgjdue8XJOjleKETr2j
m0om2JIABk1Weh+yYovm6jnKguPlYVqsZPn+ddzF+NtVJlmbtFmZiVPEevrisDDT92GGHMl02crs
ZWYfc0qy5Sg+qwFX1/jGb+qr/E4/T4qBoxPAw+pG7GVBL6/mU2e/7nFnJSUzA/XfhLcZeQIuaykT
EBwHkzrv8BZpEzsVIfXDwxQL2i9+iovfhofGivKChsst1t2MOxhkOh/VHI1pnLXZdMBu8z8ruOU8
2zGN2gMJDUOlyJx2hSaJhhmInKcwT6ZlI7BlE2vTHbET101zbMq0R4yrOCKl+6o4c+uxe42y8Thx
ME1Z0yTmy0jWx7sFC989WdNm8DJ7ht4mm+MMktZgYOLVT4utv/eyCtVSuHOenCdv66fjDr0j2dTD
zsn01brTV/Iq3DeP1mG9Mefpww3orLZDCaZogh05LLTESgZ3eaLVR9UnzdkNaQHSYkfbciNJUtQ7
bjNAonxKeHwES1hLanQyzOfA26rhsI6YvMEGnEl3oGNAoxrsl5t8uZqXdN3MTmrmff/U3olDcRiP
g9h3/aPrvPTReyxeQ+spei5W8TLY0VZiuM7tktkdHe6L5Qsk6rZKq4f6XM/j/dDW71HbpWPBOkJd
+3JSmm11miuKArWkMziiC6iXEzU1LT+t5+l+uomfJkTQs05K5FcPxyjOwt5FCixScTl4oEJQ+b35
Tl6iW/fGvlmum3WmGvVeTfOP8a14GW+nc/EszU1txo0dTqk7g9LTJ6WDmtBNtZTbGswA/lrUMKgC
ZxRlfk/HknX8wVe7UuygjucoodRtaxVsvCPfx08/pKiauWJiOuqr8dp/Ce9Q5Ojl2bfCXTQCDJ7d
naM4RSoDhaXe8sY54mk3xbSL3W1dZP5t91nlh6ndIl2zvyOP9vQuhs/F2YHg8Dg++2cbK24KqOwG
VG/7kLD43dWJF1GQtBHtwrqG9SXrp8dVZ3mbYVzlSDxDVJ99nkTTfOxRChdhcYqHTy9moKgjx703
aTMwCSnjw0V71klYVz35SXQKTLLC0wjHNg7ZgEm+CWPgC1mbH7zxRoIt4V1ra4POSB1QPQ+Chkd/
K67lXZ6BB1s+BiXTKqnBHNOsXdgliLKhY49SL8V8AtjsjEIUjiFAhUXWNqnx03l6WBusMM7sF9xu
+Gj50U/ic/5RfIIbHyi8bN/eLM1LaMNKTWc1PCaW3eRnwYIaN0GVaRBx4zHfoR4OCI823xs0GcMm
cG6R9BGMh2hgOOfwnVZf00LFjXsczwvWXr8t1ZvnHer82PjvF4sANIDBbiB79HaOeuCqZT1yAWKz
FYjymGnTJ9XM8i4JnINXHeb63SlhpOrieganvw1ZKR4bqHXC+ZPn97g2IxQwY2ZdL484G8/RSIeL
/+PB01eBvhJnP+W34i247p+97rV+nnraPfG77tp7yOGQ5YyPVUO73ZDMt87rDc6kdGT9A086mfYg
7AdAtUFSt7ttK9Iet1PB4Ka3DIkfb4kZWefRvDXJ4jxB4HMoHAfTqYnZuwW33mZNxY0aaL1sl/ei
O7t3QZw2k2Al2hPT3uu7Eq82UvLknOx7eePiMlvZuqToOmaoGBY6n82Ht+CYQHw0leCO1/BgZ4rp
DAtSfHRpcKw085+ie5INN1AWVBuYfuZoEyApvRtfMXTkdma5m7g/RP696g/cZwhxjppUJ2LYVtsm
ke9+Q+uHCLfzQd+15/q71bH5hBVeEFDMEdhAu3f+VR3nl1LQ1qfhQ3kUT/kVhArwf50D5hRb6ELW
T/kE/W5dsKW/FDauu5URhAJM4vouqcrsW3zNBDmtNvsfHPAyBMhiOvC8MjCtggZKe9uQVGfrOWT+
Q0kobgABG/Mk1syxr6rhZIUlzfcK7dIwPILPGKDKyYw1Qf/WppZMbNtsemVR33px5Juu69To5lT7
S4p2OnaejVLp3H39Un7/JXjsvwS9fgDKrt4m3n51/wbAmHuZQP3Pv4NP/wkYu/vefi/e6t/DYr/8
xK+wmOU43yAmgj+hG2CEhyHDP3Axy4m+XWypkRYUQhV2USf/Axhzwm9w1oS1JxRVEKVjsPwPYMxx
vyHQD9YRgNTBcQQb+a8AYz8OeC4+kX4IvjpSSCH5RijyT1BPl7d8Xpr8HHLLeQ7hSfmgiVcrmI2P
BVbeiHl2N0f5X8LLf33XC0x4gcyhu/9ZsBkRRKXLNj5PmHZRsjT8TkLg/y+azx9B+d/eBP4hF/PZ
y7zsp48m3VySYiRnUfj+84K53L0o4JdKf/dl/wHC9yMo/uu7ANcEQI2ADYDjlwf8u0GKJrlU2ifn
RiOzgRK38M8+4VNagEC1tdvoLw01fns7wOFYMnBjcX8OdRSVYyIo1M4OPOoPUDDdFcYJjoPGbfPn
n+uPnh4ktX9/o5/JIvBpcLVtorOpgUqVIEZSW1n/agr1R6sPgvxLvi84G/9JcRoWw9SUZXhuchLf
4i/BMXc267qv197Klriqa2h0MCv684/2E+ry20O8pF5gR4IV+TN5CUZIfClrch4aTyXGh46OytGH
v1MZeNmK1Mw7reI8baM6AnNyCLPAa4p3XoQRhEG5RopKvfqHytVkby7Uj6Rum/a3ScMPg4bfQ8d/
+GwuBjhQT8JT9WdykFZKQ2AYnTst4UQnxOozUvlQ/tqEf7kQpt30QHX+BbP2D751xDQhDw7afVD0
f34yy1oOZTe7Zwj8+kPvqjLhxDZ/iTv2y+MH5QKbH06+OHZ+zghWUF+Vi7bP8eX2jzhEW5en/1Ep
rh48FSz/aqr6k0nJ5Q0B/uPNcAhfCF0/H3J9WVRK9fw4r1OEHjYIzHNcIfxoDzsWhPJwEoMPXTtV
pJPJhXtKilZs6kCp8Ry9XWxbfoHvmgPkbhCORIfIRyyEafHloD8eoiapVJkfQ7mSODHdbFWMr3F4
K8xSQ+0We/nNCkKPhdphnFHaxbx/iMKmf1DIAQGAOkv1VU7DqFFOEXuigeUNDi3WWTjUtXrvaZ4U
0GEApNX92NtYBvAj2V3mMGNa2NoRDLk/A8AIN1zTAZwPQDOuno+FZbxzP5PcTRB7iaLPqSDx8JEn
4bAORLsNkR7KPuNDNbQgvOxWedKbs6HtPUGVo5pzZWEzbgT+g0sX1AtoL0xgXkMH4kI0Ua1t00D2
jYKKBKoC1i0cf0WO+YgIolZaTDij9VFod/5SVeUDJYAgKwlMEEyMKKu8w3OMd+7cNvHOWWGYdVEQ
FodQdl2zw8B4vLc9SNOyoh3zXWtHxmL94Lbo8YJSFsD14Yy5aTtnQuBQOIgvUniw0yssxy1SLkdY
RMH8EAU6pJ/wIh5LhB5gNqus72qeFpEonA7bOIRqaJ9r35Bshvnta5uHHGU35LlQQ0rLA3wEZjvA
/bGN7zweyJuiKeRV1+AdWCWi+r6twnigHbHgPgSR6wavjpAv0ofmhVhGHwmpiZcgAFjdrNOADDY7
Lt7KGLFCtKrK1tmEahbPLR/aKoOj8BSywZ/1kZNhEqk79bDQLtfe5BvbLgCAN1FsRFLGBp1BafsT
7cMLChMRJWGzExbtG3em3lBkjQ6A4SGbfUfOQjShYw+6K4isANR7YgbsgUmpZ+haISyBLqsoPoJp
5pBptn0EPLNVy4dtQGanzRDxFNkF8Kjr0XUka1mhdY58kq/oj40nE9U5qIAFxBwnaQymAE1gOpOA
DmfuRi6QsuN13peNFbrcCBhSHNxCmKuu8gCfttpd/ES0zSrRG5QrxJ3aqdHbrLEYL1noaPNig0To
rApWZLHHvvFtZkaFLhdC925m66iRCeM0LbaYDV4vcybjAj+Ju0lTiLAQrF7YZfRlSGsDdZ1ImFmD
jX0zQLLJccNwQtBB2lWVwpti/oA4139wRT28mlHyu8hEjWBTFS4hcy3tvRm51A9+1ARn4a1AEOaG
AOHw40ElVdyJXTdjNe/ippyvJAS8fAMWcLfTDfJlGT5r/85hx44HT4Lm3bbz4gW/wfCEYD54ZYft
Gu0nt5EiIU4Xv8a1lwd0mVTYA9cZG5X4q15e8nZcyxTmyVAfjwXMt5LIsu1TLWz1yv3VOKydm+r7
gq+hornTTveOW3UfobDyF9Ii14Z2xi1e+8HxH2fP7zHiiqv2GgmnICPasUA+QAAvb85cH3ciG/CN
3xArQJMPo2X+Ag13eXIHt0Tyo5UHUNoi7CzMQNtTJjON9Apk2Hk9oOIiCh46f5ru7fqyBmG19Thj
PIS2aEBSHgwCL8bM4ywXOLavvnl05jA/ywUZPBuo7QFoQo4q+AamOd7AWjOVJzAOQqRHWSRYkm6Y
/JqJvC0Im2ThVJkIuPNllA6ADeBYnpNFwQMzcZXBwBdRWuZmhKnj2XTLgswr5CAeIZcKMCybRg/T
VxgDos+04iKmYHEKg8c01WeBdU8oJsmYw6rRD24GA7UUK8ZifYAjd+vvp8qI3bRCI32CUl/3rwit
7NaS+S7PrQwSbbgOAVJpQagDZxleAUeiVIGkEBzH4Hr2JoAnDdWRMt5d0Cj4CEPO7F6NCmU4Dmev
vIAyMH3YW3FQDifuGwwVA0tX7xCQ9DHGDW2bp5dNMVMYE/ZYD/EqL3cdhG0MBihLQszKwQe3Ivfg
QHb81XYa2Df8Z9GZe6YvmM8vmE/ty56ZKZ/q7UXHdLDayp1B8yjCFxXUy9HvbTJRew0nILteaH1O
whoe6ymPg2yYlxUxypXNX3XTiBu7rafvVhk431GIY0Q9txzfPHSbpdnpvCgxNuiGeka3Svxz7yJ6
OfU6sO2cRwKnhXu5yKpO+gXRfFuJ+PAxXQMuAJV7MJFEF62WmUJdudTJONdBkUV15X0Gc+UsiRUp
MW/BN4XKe44q4TK4Kdjz1qt7YaUhUdFVjZSqaDuSunLSxZMAYBGcagFV6AXa9Knx5VNVjRF4jWPc
POU2AYowRZWGKQTc3fAWSBm5IACXheWHMogx8OnDCHBQCU5ON08uReJG+DYrOICkuWsiuBPACESy
uDCaUxVCpsaCRTYA/v3LkHweB6QpeKHordSuEGeS+lqHWIn2HM6UlHX+4c0X03dTQ65e5uqC2Cjc
QxkqD+TowmAO2BCKGUxBohhECeZXAeZPUQO9LqbTSDsAcLiGDYt1N0EXjv4CLAheADM2HIs+jUSu
3QSdqvChk64xyqgskP5oCKGJPNnubMZscGDot0GGCi4qxGLB3oAjVd462nU3lfsZN0GcdoGo5h18
Tb0nUM/ILiyHZkpGK1TPNioFQ0co1HJggxFB2mfBYcrcWrmK7xvPx/VzvToSM62mUcF5bZzo1ZUG
SJU/+OZaTOgQGC7mi2FU5DVAbQMj4KYn5YBPtnroHejgLNa1G9bOwsjgVYg59ULUDZ6ZGjzOfPLt
rNCj0zBcRhjBSd3CzEFFfruCTWsQpwFrMsdgmpQ7X7P2tN66+XCxc4BZ5cZdIOK94YtXYV5DkKYD
yHvura2Bd8NdaHmabNViIijBOInwQ0jrcqe9Qkxc+ZCDuxkjqGCNm42KnWJlCMJa26weYQKBr7g0
ftLbIy61QXHCPyaydB1HZlTu9qlxYG2wkVMh/Y7GElwx6q5jfxkWwrxLXC+VOHazaPdT0VnTbl7B
R2Zx3DSIgCtcr8VyKPrvAx60wK9QqgAZFm3QMW7NPaZZflA7DHmRzlFD2gxHDhQqmqEE1g4bm75o
6GpJdGTjuIbXlYPrlTb5Wj8I0OswdJpBy6JouvxyM1sosxFwad3PEKqoAzSY07jrK6QWJ2vNq2fN
p6je/dLV/T+Anv6Uv/X/ITMLNnmXjNo/gaDesJn/dnpTI2//9t8y9dZ+fP/vvwekfnuF3yCp0P0G
yjbsBqFvufxx6Y9/pWpZoffNAVfLQ9cJ17BfcaffuFoO+QZt0cW0FDN3B5rIfyJS5BsgLIg2QH0E
1gI61/8FIgVBDG5JeJXDmwlSZWh9fgRUxCyGcQbeknAgnFnfOz5qjvnQ9iohc+NuPCBW/wLr+EUY
9U8aBkxD8Z7xRcvkQ1EI4chPdAwP+9GZq9hLqmE122hIGzWIxBWlzzzsxeJiW9JORcVUGLdJj0pi
gagelqK4bW3P38DC2C6C7YitkBAfrGEbWea+ao+RsIPsd1/tHwBOvwSa/PTLAs6CRyMwrYuk/SfE
ySVjhORBz0uGLoJV1yroPJEabUZ56mJD5x4lnOzJAzjyVhLJrW0v7aa6uIY0A0HHhlB3Bq8KBzwk
8g4V432k4JqG9D8GIb4NCBtmZi6pZIJ0ZvgzC8wO+TRuYAG8h//xDEC5r1OIU0gCyyMQP2Fu4vif
Taims2yDHbGrgwJQ7XH+2eQ9ZsxoVRiR+T6A69CvVPG/tOn/3bazcxHG/teb+YoX3xV/+/32/eUn
fqNZ+t/Ao4SlH4iW+PrdCyz069518T/Al0XoHrA0YDcXlOPvW9f7dhF+eVB+gTELJPSfaLL/zY0u
dmHYujGE62CD/5W9C1L3D5RBwEaoGSCYhjYHpN1L9NuPuxfeaq5f6RzD1Ir3yJK1ZygdPbez491a
2wtBQFkBqGyeuAAhfIzGMfFgRTjsQH0ngim4FIcM+iJw4nApD0kvTGGu4y4AWcGC5RKmQgXMDMm+
H50W1w6oym6NCY0rcGI4Q78CgGhsi2fCjVS1jaC0DFhvV1148tvB2DCS7TChVtzWAW1GGHbRLgQh
lU1zFcG03nIwyAF07WPWWHdipHoQ3gm3pfW6WjwEUKjhh0Hh9bac/CEuXgUSndFQN+4ysRaoDl6v
8XMDVpDgNRUQ9PVb34IymPrCNDBSyl1EwHqmilWyhDMiL8oqMiMdeSm9zJugaExDm2NXIbciXLbo
LurnOBLulV/6HeZxRV1cq3WM30p4AD/DPp189rkLxiX6e5SVpQJsAPsl7YTPuYu3fCocieF65Zu5
OS2gpTd7MwmUTS0EM1GiAwj6d37dLt0dHHnDEbym1bipiNYYurU+ImtqTyVOjyrQ5LHrBs+5C+Cp
DP5gpfQxDnMy4zu06r6lfNAAb2Uuh2t4W9j1zkWcOdqb0BUHpJAD/eoGMz+3RU402H4EQdXAv9r8
sSsrjFdNbJUNEjpKBRJ9KCsvRQ8o39UCkIeukkQfJSIkQf1Y0DuxHCrJKxh6YeQFK7IoHbheAlAE
o+BjyLsOzbjhZtiEvaVdFvfCXWmLltuGLXKhDlUQIHveCfEzGfFyCeutJgBryF7CKQIo0XgRmx38
XptgCGdQVaUetgibtkA9tziOWcP5wcmH8tYa+fAFjfPDyAvMRMvBsV1Wj6TvaV0RfqdN13I8ISGz
unZANYLDOOZy4ep6Ty7qNYcK3wZwFS1BcKthDeuC4qSRFggNEWrZqQ6h8kP/MLholJv5eW4hemQz
itYPd7RABiAeSlm6hsF6RpZegN/NcfiFWduRltbtBGsuTC/U99Jt8o/cNO01MHnnHbGrFexriEAf
2mCEQUAewNbBfDWKpk0/O1G6tDIH86WSlwYoBz+BwyKyo3pu1zffCvrryQt0gdJbzSsVU0fGBJr0
IEYlK7sV/Tavur07qgsIB2dhDrsw1NcIqzPIunf56qzPtSjyj8aAv73pm85tDwHRRY8F3PTDXSzR
A6YekMyvaXTFDcr+qNiXStifUk7umhU8BJA1TBV5Rqh0eB7DMX7uoqhu6dQ7Ed91NWzNdqWpGxBu
OzDfmhqCP+y2qEJgxEiK7+6wYMofKIm7sanN6gIWwkiKBl4HVnIO95wHA4VnjFOsXPVD1dXFi4bz
D0zL6oqjOFG2ChOhV/DSJEyGXyKzrDDWdWT+XCKOEmcUlEKnmFTNg+3iHdM8qpbHdUFM2vXUDArm
5GGoxa2afZUnnm2FcPUjKzg6binNBqBZAKBXhTNu3cqohWnZ+WAe9hUZQHNZwxUdniWg3IUPGHw7
NTTv1Iq11ycyRmcJ9Hfs1wwuYCUEjp24fMKYW11i+d0k8ZknfhosaKJp54RgMjkrAZODoPkJsyWy
phfLjroX9MOuhl2w1UPzJd3CoOnm3kprjRYQfxbjTMNoCK/hQmXeBzKqQz8Xa02h8wHCAUIyyC8D
DFtuYS6wgvI4u/D7vMBGTtoDmO+SSZStAp1wAKXA89bRsNzX6FoWzMFNGkV9X17npV3ulIB0n65u
VNxydM/QO+bgorSAbk6+9HH5kAVWixQw7dCc4HwOQ5SxgVSEyqUqdOrjCtLwmA6qJiN5M8ZpmDft
K0eJ4lPNi7ll8NuObgcY0a006MMyTOoR1x3W88xfOLc5SIBDa5MEJgr8HjPMcaBr7nX7vHGdIRUF
AexQ+D1IzzhM0T/jytAKQS+QfdHRQiIjtmiNGX1ddBzQceU2j3wo8xbsSTtAYYY/FmbPNvhOvIOd
BPLKsQAnbrclw6wpeCnHUoAU5E9CJ8UcjfsV2iDkbUSR/znH3JaoS53qBVOL0G53QIsCYx7zsLFh
gBOWyvk0Y9Ne6XXlgiL0JtoFg2jQ1XNXfFWzW18Fcxg8IHlhfam1qz5KCychQy8afjrDxS5o6Wz7
ce4qwFoebO6+kOuHvg9OdofaWddX7rj6FOeOBOE277wY5O9KITcbbb1gwJmc22VcnacwgMyANlGH
ptjgp59z6RkMXmJ3vRXcWr+ENU572N+AgKu4P24MZncaDIcovvbdhi+0guQE9pTKBTHDlggfAM4/
ObsAYbcm1UaAJLNi03CaazPBpYtPIcbAFkR1Ql0ASQQmjjK7NMZIlwNUA7OEQNinspblxwAHJsB+
EnM20H/rhYA+uTo1Gzi8LK6GEUgiswpiFlTgFYYYoAKLiXtvIrZHMDZg8OnoA2DWZr5Z1yaY+4v1
oSbHAmo7cQwLa0KXjZMzb+9h1TaKxGDAhzWAfNR8qwUOFkNjuLY6u8UKavusFkkQ7wEZdpOgs0Mn
IkKvP5FOkvrQIsYNVBYMdz4wXjfm01mWQh6RCFlbCY5euJDOdax5shgkMF9+clkZ8HbvvaityjDP
XjAmwFHk52MiNUeA4DqPdr4b9KLLp3AdLT8d4C+JIdQytV1S50jN3ObcFLDtDHG8O6wJFjyYeHQX
fO3rACNDKNUHL7UxLPO3ne5IBGZxXE8If+4QkiDbDMO4yf4uhcQvb8FfyN4s4WXsBPQ+gDE4DTDs
IseYw7r6a4xnW1wNOCAQLOQ1RJ0Af3fqlNsID9+VsXDWIMUoWc8gldmtXWel6XV0KETlAd5c4ZJ2
dAEYF+8dZpAx3JBgP4ivLmhGROHk+EXdUudmO2Mc5GEGNBee/6nnUdf7QmBidBPB8XtlCtW0tWkH
OYLa3i8A9GwEPEcQ7VgyzKS9ihra/LXzYOEacudxsFeXbwoZoRLGQg7mBzJVmLm1QWAAO1WulNFL
bBzneQaw5G4aovMvGzSMcNMKTB1wSgi4MDf5RQrkrljMCRIR9JgRiZHBFhbGYtnhmQvNFnviAwtV
JcfrCgdPfYDtuP5uoYo+kTmPXqN2saPMIYvgGZwoB7TTZIqX1LS8BUYaOZeRDoZIQbKuESd4aFN3
1ZPB8tJFO/ZFghQUxdHCB6tZZHkODMVRac9U9ZF8x5nAdRZMA8FSh2WBzwpAbuR6jDS2uUNqr0t9
FB1yo3HJe0kEtb9OodK3v6RnCxTwQC1RfotVeimswaRLu7YUeQKP9Rmsr2Ua6w0qAx9BHsGM/QbQ
uexpj3vzwY85KPbYqvIe3BVeZnqJxoApY/yBIRZnhvdxxKvbXi3lV+uGlWD1FOoGkiV/OYwwzoWd
KyrqEZMLGANQmMeCzgnHTBNTFTch2TtlgUesIrt8spweaC5CEYBGj56qGtYGGFPQSSKM9sbTqtA7
IGuAB6Z50d3BNzXSLZYyhxPoaqyq3cam6yNot2BIRyetRXuSswKjq6sR234QQJgRXO5hSAphZwTP
rqpzjJVYNr4FGpWhCFK/Wwlob3ixOrFh6pvjOlBioFUP82dAFsMSJQZeieCSDbH5gM8GnJJWjPe/
Fz2v41Tmraze+7qHWUYiCwu9xTJgHJOsoTN0gFi7aCLA/4oxBF7YTaOG7AcTjh4BJug64gBc/6Bw
QTtrZwyBwKD1Rpc1cpjihxCXaJ4J4XH7FjB9HpwD5Xvgu7qRNdsRKMSgRd13s6k8FAgKjMeV/dIz
/yVg4H+PiPbvBh9ApP5n8MHdm/7kf/tf6u39Rwzhlx/7FUMIgm+A/eCECCQA5gXgwfwdQ/D8b3BT
A9wIfMHFprr8n98wBM8FMggDHngPgB4CS39gZL9JNUFWA9YMJhe0nSCPxH+JkAbe248QwoXUBqAR
0B8BbAlN6E9gXLFERY25pAWGgdNZm7womu+YrhqStCoK9oCUOeZ5K3jjruXiinS8EeX0ujTObqqQ
qMTssKm/VOMsd0WByNrMxch7q4lbbVDBg0Fs2RiK8MjkBeVxIbe9D2RvqBYUK26lis+gLSTiT62H
FiNaHPd2e3CaBZnSnperJ17JKHExyfrMQe27jfrWyQymTpj1OS+eySu2NiOKcaLNfzB3ZktuI1m2
/ZX8gEYZBncMj02QDDLmCMX8AtMUGB2Oefr6u6Csvp2isqRS90ublZXJLDMFggTcj5+z99rFAYi2
0x6rJid/3S7c1znOURenXnHvW3PJaLbL8yMCNao9GVzyuVES0KcRDZ0QW77HiA6KTdEMI1tyKW4p
5xQT11bgEXRGZPQyYwmAVkJHIYIg2YrVfz4EicA913UMiSBaj1urW1R2rGqFailqJ885z/PCxDGS
NNkHHND2cOaME0JVr43y7irJp/RMO619lbFz4K0sPflidl46Pdqyb8rjEmXFhZe27deI7Ngz7Hxm
uU38ZGo2hV0Xj1NCWYsKGH3BB4ykdTweSk6S+ee81jlFF7qfvlBPbKFzMGwjOOdufeb7i4gehsWf
2X1kVdVWgmp76OvhfUwmygs2P9OvWiToDEvRA3y1Am30t3YtpXIDfrDYDnZlGvXs7lvVND529ElJ
P1eMlrM0vk6NvtBJyONt6NHZxjanrlyENjB+KMq+Txz2MvRsr8RGRbDbUQt84cAz84F5gq6KTLbN
cUQR4YaDzLR/6S+tnUOZHoZoZ7DDPEfSjw1MjezM25qgoJYDkx987Hu50BeSeXDhQYrvLquCcSil
R1M2iOiTTpn7YeqRp2D8bcO+dxBSdKIQw70r1MCjpdBxvkqZzDu5RPQKdN8MwXMQ5P6DX+f62q0y
dOpm0uV3njv5w72VGfRiRyC57dNo+O5TxJTmS2KWjrhh1lm9TXNepmcL6zHrd4pOuZ4CMOCTVvIW
7QrbIzQelW7dWuXJYzt6+Xw2rHyiEH3H+NltJAeQnE4bU/jC8z+3dRLTw6jsLrmI7GkZQwuKxxJ2
0miD82LMl5cOOClKaguNz4ICAiF0kGO78qbUTndNaSz91ijp9vmJNUyHoaoIEAfvEOwdb27uwOja
j1LOtrGN0np+LfuBaw+ln4Cv5US4H0YV7GTud9a55aO6L5eJ/SuSg/MA/TVqwwGswmOWLFgDJKz5
Y2rJxtxyol1HkQxBp90S12DFTX9sxh35VHG2Sbw5rs6TLK/bA6RdxO9d4VCHlXFX3fhWZNZbBl/5
gpuqSihXZp7F9exviRulU2Z65ux4XxpgQW5oFMMcb+2xqR6gUsdMxPwU0H/Tq2TeJrWXqp3K3WHP
4Qn3RoTmQe26RifYGCw3+VjliiLaGpObWUaMFQbkVM9R72S4vaivjTYcoTrSsrDGliQAweufean4
uriVc1vZk30eQLSlsonr7N3z19SzsdCwirrAnokpXBKTSaNRpPp8nqxqO8drY2NC4HZQZl/p7azj
8sk3ZvtlWciDgrTs62fwUfJ1svrO3ASNm8Zbq5zHelPJqO15VLwcgRLytI4TYxwnyIhgsodlKvL9
zFk9vsgdmg1LHNc3C7PuZ9LKwMGPAe/QPukEOjCvClJKXauLQjVEyOcVkNVsU8O0w7w2iaFU+1p1
KW7ktCxoF0RG7Oy9LvND0P6Jk144rY69o10HGuW7kQrqEPodqNFQzjs2md225Q0vqaFktO+GJllC
I1LmgOVxnK3G4gziomsJEdgM7mWl3YyJbAwpg6YbvbPxTdVxsEvt2nHTsAfSYyAHUpmuMixTdTwb
UXXrjbaTo9Wqpao5YG7Gmm+05RUZF+FeR8IsSguVRWnybNQN4ACy8gQ4/E3OV+vvUgc6odpOHtFk
YSniaWJ4I+smP2bSqLPQZlO0LkuznGxzl/YWf+8uQcoz6v0s2nLDotMnW1sqb+3V5JxIz3xRLJwJ
zabnGIxDJp76ftcnnjNeKEQDdYM8IHen/NYQS+RLiuxA1bustYzPMnFUv2mAcdSXIuPnNMrSekNq
NOcfaBiV7ZYeHm732G/KDwCzPB26SW8iNeCA6IakVHbNXebruL+MIElgxSLUcT7IqW3fC1m2D8YU
dKASQUrgBac6/JqoBO9SZLktYfdLUUO1dSb7rSqSZHkwRlqaIeJc5DoDXE55ploReTc25Wd1EQu7
ycNsMiOflyIJlo2fRgrvxlgwHA19o7W7s7rlwyMnSFULjAE5l3wZQLNi1JgbTr433YIkbdOrmNZ/
lamx3XtI1HAtAeVf6FVnLMa0B8nXcJbZVZeJ2cdHQtSaEQ9/b8oduoFBLmdmmRbiOnPryb7lhKqc
cCqaJN8jE3Pdu2yKLUZv6WC/xa3j0T62FrQ9TuNn7fVIaw6PzcxpijsKnmKf4zRLihgk4AIkDeeF
ObA/5U1uwBigwWuWN11uUf/7oylvkKLnmOn7DtsJ8QPF/Lm1IihHPvlCrxxd4wYH1RRfy8GYP8gq
ivZewpk4bOY0EQlzlkx11oa2jv1mIfOs1iVH6Dft9elLYdH6DivSrcBQZNPiHhVpY+ldUCXlB2uG
dvRk0KFH42UwebDPWTdW6RFnq45TjhU070JzU0/aV+Ti6EwNyZYOYs3Zgqe/jS6awhPmWVaNxbL3
27zNwy5qEXOEKW8EotaiRqt7Hgsz+4y9zK12MEsX+s88i/PtoKYkfiM7pnjL3Ak1G1MOPmim9Pqb
FqWsdpqCNz3ODvLMh7iksU33UMpO7akMo55OQD/huk6s6LIPIne5t2jPWg+IyM1st9Q6IO0hCGrE
ozQQWoAXskRmNnlvWQFxdze1ue2c9V3Ko1JaNlGpchS0UUdHdTlf2zLix3UslQ5vPVBGUv/qFjLD
DB9gwC9mrHKk3DMwLZoxJjJUTsVLxLNtXqkEiQxucVkkx8yOJQZOxh10ABYvU9iNho5bdGqjdzey
DZqBVrq0kk1qzAxbeAuurGm0n0tEYDe2ZagHX/vkKUsSWeSuQ9k5h607UIN3FhuwqamG22Q2+fv9
AT8SITxoP+c8aJ7NoCNPWBDRQ5DeKD1jVyy5m9/kkuiNG7IPInvDITc4oLw32vOZ1jmo92lK91Nh
9udRa/ofo6oth5AAdp/8C9p1W8VD434whlblWzMiV2Uz53O/p5gt3l2ab4eoN2Ke5l6079qkr1L1
g3U2RKYHEc5W1f3CqwrBnmPtS5F6LJ0ut3CM7QEdHH7ROxRU/U3qd+J9abIRY6WS+qZ2qwQxEOUj
gxrDxHtOaxxrGyRXlD5jwqPvx67JOqHTADURPg975xolYZebYYlid0/olSCxVkzmOpog5QI6dk1e
S5FHq+IvkWy2SrXBsR4c90XTur/Q3cCMJI5MTHT5oonmGXNz+shUYhYYFOsEIzklI02UtkCBCw+1
8S59VydXhhVZOtRtQ9+4ZbrF/qB775ZCPfiIBk/vs6mb5aZzIjrNsw3ZJXQyQYeMQnd4QG7r9Yel
S+Zbd+hZfVZw+IF5MY0RhY4t2HldM30ikCvQRzWQs7ppDcOp94G26OWZcuz1eTf1FsbKyks0nAJW
91/IM753Qng2vhCWKyCpiFbI8zglcOfCmmyJpDbMgR/SuKWaeJ/kOoblXMBn7mA1T0AYu2U4+8vR
+W+0Fhx316Uv1uVKROLKzsrLx2uzhohw9j05iuqGEqMuqzJkCsTuwswg/pCV9OmLIuHqyi1lOFAm
3zpppw8LVcXv2XC+fYI1IJPTO9oUF5fW9/N09up6ybEBh5Uyo+vWUGIP+bx9//l9nvIlv92o41rI
glwBUvEU7bUU60loNFQop6UiJIjJydrfwraN5k8bGyIb+mET4UkY10KOVcWqXWeBMuaKB4EIrvqz
f/Mv3S/fG1HW+xbeevr3McxhgjtFGXeZoaNCpLTLZkfsLZcTfBnN8d3P7/vvruIgvFsfKtMFoPj9
t0twvR68hAMEzq7lyNlIUOdE5S+MaCvl7vunCFgboyA6JxBwIWV+fxU5+ZwcMx8Wp8vRnVUcUh4H
l3p+zOY4/k0WHd8cQx5AV2BhUQfxV31/NYRdEcrSsaQqC3hFZimmHay2of3FW4lI7OSu/JUHt/pq
oO2C/P/+OkNl9ux5vBtRVA7ZXhuSopXJPMFaKL93udOl0fHnP9f6V37/RaJQYbgNDQzsJkfe7y+J
8iVgf1Uq9N2yfW8Yw9zKBEyVmfTug7mM6jN7DvZkMnp/5VT74TfkVmGQEY4EGRoBzvpt/MXmp12z
CtxZ0EogSZ6VepKoSOxWrULeOLN/4fJbHabf36lA/EZCBzjcFfp6+mDacM+JdcFTkw4O2w6TDzaG
rJjnRzkoai2u791FMpFPfu1HBC43XnSdVnn68vNv/Icfmc/B4mdZDoZT4mVOvnFE+pntQDYkRM5f
CxPS8WBANRRUkC6YIeGEc3/5ZP3Nek9XEHcjUQJInU6frDRy1IJzhMWok/JJac+KrTDNAqkw2plD
fBbE/gLaJG+Yjv2CyPTD7yxNxyQFOVifal6fkxXBypr1GAwIsyA74MKUS4I/zPDb9zgRnGN+69uF
/s3UmCfasskv5Ss+eajm1u3NicjfsOCIetH3g4cVzndfizbPto1Pc/AXFzxZ79YLsoWw4NHz5Q5P
L1gFWZfYPToMjRPr0GdyYIz3y1X15KFZc2Y9j9167QibDsve9+8KWRNFUiHlCbtcVbsmyKztItrE
C/GcZAfXnH61fZ08MH9ecL0cDytO1NMlz1XxoIeoYkYcO/Zbwan1eWIJomkiQTnTCkqGmRf15z/e
yZPCRcnb4thhIXejQjhdEVrpNWM2MwJ2jPFLRBcGumj/pbDdX+WT/82FCPgKviWLsbKLk0cymVOr
gjuLZYbXYkOq4BwWBYF2mQ1n6rfviQQblzMGFwwYs3//y40mupyUkwCKiirbfrupgvKUmGRu7+eX
+ma6/Mtivn5/DErZ3CUN17W++/5aRcTwvyWKBDsHd2RVjETpeY7dcJXVcsnOo8WL7xzdRtdYAFgD
LbkAcEECvERnDHHd4qqypuI32cN8KuimrgBSaQpA5KdY8LIb/CprU7rEC2e7yGT0xTw226Gfyn/7
ASKpgSeHczJb9Q9fdroUyQSDKQmtenj0+vGRoe6jyZ9//kX/+PjgseXXtD1o+Ki+Tx6fLM1EVSZ0
zTsrk5w/AUGIjNTDoGuK3e9fCm4xQX6O9PgOT37StEcaPiB5DMdWzWGSLtG1T/kRpuuffn6pH195
pNpMoVioEaSzV3z/9NBlKfLGhvxHrYMKwZ54v6ehX44Kx+iBEUd8JY1y+Pzzq56cB9ang5WadZPo
C1bu051pKPHPZU6LNK9IAh2aHDivR9n3NwHZ2tcL9o3nhXTMY+Ez0en8Wv2iXv2b3xJxL6BOEs0D
No6T35IT8+ijgVv3/6Gybz2zsN80eZhdqFzFB/r53f54NW7VlGTOOPjSxOnZQ6mi6gMiwzZ1Mz8a
gJtD5HWP/8Za8OOFmPZ5VFaC4SE6/JMf08pGP8YSTrdzmb69CczO/kdvgkssufutKPZN+/Tb6yo9
oeDtGXW4C4ZNfqOneuoHJlf86Xe/OkQLyLCZ2rGz/1DCjB06P8eq+Ora7Hx9t5WZnv9P3m0eBMFp
aWUjg/E++eIKKTkL14xKfbJVL2i6fsFAVV5kSffl5/fzQ+HgemuSJrYDl9PSD/kryJ/TJutod2TC
yg5CjsP213fzNxfBm+i7FrU2+vHTkJfOU3OqMyg9Bca5D2iu23feKLH/7Vvx17P0yldhQHpanahR
1wyDJrLGBye+Y38pL+qu/9XJ8sdH2lu/LxKGqCf54/rP/3JeoL5NU4KCo42tXdvZCu5tOOuRxifb
gGSE+LdfVa4h1rIV3Rdz+pPLRXNbRuiH18uN82OBlu6IpTa6Llxv2v38+/u7OwNyTiXJkRaHzskz
59TLbDEfMID35hEoyyAlby7n+KxXv9vm5xf74ZGgCQAiXnBAJ5XnhxMfGdPBTOfb2GSRKfYGnaCd
mfDw/eZVqBoFeghOyzwP8pQcaiwEiAous0nXx62l7Yrr1P/tL46r8KXR/Vu3Y/as7x+JvsoGDJB5
tIk5Oo8gLn0LI62jUJqym9a/aDr8UIRztdWMxbK9PhenVSOuxdZ34xr3Z5qnT46jkS+YTn0/WwMj
9ww+2+9/h4FN9B+ljKCuO9maMM/7NVN1dJxrX9lw7WE7oXk+/PZVuC9iN3gaTOeHminiaKOzWhMs
VxjRfGGqieOgH+Efj3/3yeOHomHjU5/RvQEd8v2vhTy1qUQKPxkvPpRtxqfQnDNfwQv7+S3JH0oZ
rrRWZmSpILDh/7+/UotYs8QkvS57rN2wJKcr1Jf2J4Ug4bJqHawX41jpmypg3mlQUxZbK54zJB6N
mfmbJUEkuGFKYjabEvU44Y+qv0TiQFa91al0Z3lzf913g3yT2nWgciRFe+1ZanlKgpneAe3H+REs
hK4u6qhnGuXVGSfP0RPpHVNt+n4dkwWH4Hu3jo956wTRgSHmcx2NTnauIhm/trKbkr29nrIep7GJ
rmmstyCha4mtWppl+zgulQ/VuSN2E6Ke6dzWse0vgCRlchlMFqFevogJ6xPacekrEyjxdRkm1Lus
5aO9XeXvhyUmCu4at4X1lnkG5Y7v9bR/f/5z/LDiBD5tB47kdNDYWE/fm7bw2ylDQr/pY2rYNjdK
pk+/fI5/fDtXC983/yXtVkyw3//mEV8HNAy2B+LhaCc5xRRdlwHJyagDo2trrpZftM5Ob4ucDw5a
6KpMCvTAPu2h6waOkxdJA+VI3r5PgRJnOEN+lfP1N1dhIaXLSYeMnvVpGznzEYxLFB+bZnIoxVPK
rEUa6sPPf6LTHYh7CZCZ0QFkIaAld9JfiIrU7tvEJLO2RFuZtRV+kbaIOAEo95cHjb+5JU5ovKCU
/hTCp+VCnlV9qnUPW300cEgotoWY6eWfi8BvyRUftOJ/p0C876B5/56i8eyrXjMb2tO/av00/z+p
4v9G6AQtvr/89j+y9b4Zmw9fi6/lx//44z/bz1/LltiKPz6WX/54aKhtP5Z/fPn4R9iXyce/Gia/
/bX/dDuLf+BWlmxJ7IW0HIju+y+1o2GJfxAOs1ZMMPCo1Fz+0T/ljob3D5cGgMAWydqGiXDl9v1T
72gI8x+rZVh86wZzDP0dy+RJq5f6iaJAsOCwAayO69ONZsHSlSqdnJs5EV/71tOmXWzLJarLQ1Na
g3pke6/0pzgXE0TpxHCa4ROmfFvvMpvZhfOL7eikL0P7B/cmfUJumt6vzTfz/dJEc2/O/QBxTJGg
64YV0zcR9BswT06IaUCnn5nI+l2yB2My9M6apxy0h6ldHILTUg+ioLGbMLe5G4AO3i/QYSeDqnUC
RiN6HVAJm1Xgh7oaPWcReIPTb3QHlwRgsupr+zzvvARlOMaENSQvaQRmFQbGNijmTqKovkUkDQAZ
Upjh3VkxmK1ffa51zfnvbhY9AR4upLNs5WzmNp3Ik28NdFZpuOl5U8pCgy9GQjhdGjD3XRJax8Kg
Mm5ceko4jMy8rJ+m0RHDMUfw7vmhNZBo5ocOWsPF2yRBCclJuHObPSgLBB1ukWIatnmTIcUIVy1P
C2sXXcU/I8Z+axX695aY/81a9X9xGVrfun9tyf6wRtL88Z9MlD5/v8ys/9mfy4wDAwGmHTNieApE
JK3G6D992aij2Tk4btKnotn53ysM4Tf0/ZjtQFzgsaFG/8sK4/6Do9zaSTNNmlvrX/dfANLbPx+7
P0OJ/kX6jTRZVv/yfDLD5mDtrxNIKllK59NVRqQtCLvBtoGhWYp6CrLXRtpFi8pIeF3/ak88cMin
yta7TBw8LHXo1JMHYhbLZnXtWIsr0Cf3NYz9qpl0yKx0hnTnFMlyTRxl79+NtbNykyRt2ug+F6IZ
LsvMLPBvMjtrDotys7NcCnKLEX9agLKtsk+CbeqKcfjgLqYdqc1MwiWuY8NGCxp39dx+LDgejvam
UHZs+VscMvFd2bcLvNugmd03s807NFIBdx2fAZ1htINTOJqnGxgXU6U3SymiYTdyWO0eQfC4Xliz
xkzh5M9LgUZTFQ2Eu9rPPpi2IfN7XKmV+oTRybuTcemad7J3hX/u6rrF5jxpr9za1gSzRw1VrQ8F
bD7/Aa+Jlu02HXydb4NhBDiuEIhm4IUCFH4ghCKQdpmbDsHVoLvG3jrD4mEhXwkP2bLtFM56+OqE
ZsTXFkuunwImnvX8KrvAWM7Hqe6qr46fBHWx6Qbdph8LsMn1NljUiGxdLFYQrYkvZWsfCMyy8rsK
TnTzlkhk2tepa/hwrt1qNI6qcjL/3e/brj9YvV7ar3PuWRpHopOnwkSwMjqGvS04nRYEbLld6dRh
0kxIX7eduxDkAxrH8t4nE6vxlnR7wGyRtpCLwz/icDJtOqsK4ptyZLpJsoCTuS43OGBtAorHh035
IlKqtfXfb4r2pugH7VwPQRksL0YfdKjq0AX1U3TE+Wy1b2Ky2uhlsZOpfqq7Uetbry4J5gnqs6VN
H2gRi4t8dPInzNfdMR5BYHS59yJmt/piaVoUiM6GF9OPq20UkyGzPrh3SZ7rEJhFvE30OC4bJJxG
g2OUfLHNhNjjNou15zw7sYj61xoW3Hgh7abbUEako7ltSWOFtNRXove3Xj+UEmAPzvqHguhLsH4i
Q3czLMsdeYLVnh8VSD4gpQk8tyF5jElsQ0gDZSnBY46JLQzSzH2tI8fKjoFMm6AMVTCm5jU0lMa8
HY0gQqMc+67RbE03Td2cJkIX4Sly6lSWn11hRR2xSCjB7GvMcHq5KWwc788ebrjXvJjJUxAGtlXd
zco501jw9rxc0Sv/qo2urndAzwu7zsMatT5m5SJp3HPTwnwammYzdPdGhZ4LphrzQzKCTZ3zzna5
FsZLOszt8GlGrTx+8UEi+Ef8F4Y8QAkZ0ytQbtp+b0wTJZJlYCs8d8ca0F6Ck4ksjskh8+ymaSvd
HeAHqXsmJkjPu7kmOzdp6hy1HvtgKPq2MeEQeEwThDfA4+tnQ7+idKyTbYaGGKV2z6pxXUW8LiSb
Y8xeAr7PzQiXcaLnlpOZVWJf2gcCdZrQqnbDwOt0sIt9LUM76GHIN72RXeYzuIiNhcrQuYiWTi2H
ztJIIOMIM9rGrGLf3tlkoSMR7Tm7zU2QX6xV2a2eFSWQk2UuKM9KFMDUHFm+9LZavkaanAjLTZdw
6NPxi0YPyjlidO9V4r8sEVlNUQtz55hy0wABEqhxo01mh8oNlzHUMtg4/lk6+SAGZ37P1EevTq2z
RQ/jLnVTPpky2vZ1CjDuImQz0s9xNBrPpRjim46/E8dnm+6K2ZnvZekXZ5w/nTPO+/NlaRfqIUYq
d9eWuWOfR177jlqma8hUKMW+NpbqtVoC/Qinwseo0ln2O5hUgsgamCPQytfaZsFPs1N+Zz3gkcXa
IDlcvptIeF88RqJFOPVo6NIZF17Tqaw4792GhI3Ul0/CpVt5tuAVXpFjgCVtbeeXOBw90GAwnG+S
wPB27hj5+c6CLlBsytaZvvbN8Ng1LlJXbxzKF1Ga9QMvP/5mrENRs1NY4o89+oovfjGQANRimfdx
9myd0p6vII5Eb2j5Fuuy0N24G3pMNtCbx+yG7od3x9dMYpAiZ6KtehSTlgZYMfjcFMp/UzTbGFJi
Gk7gUAhyRm99qGy3eR7Z5+NtBb+kPvMGIe4p/FwWRC95gV86XMUDzlEzssQDRLTmtTHHHjOm6+7H
yUvvK+FQLBaTeRg843z2Ef0lTvVg5lN9PWKAim7m1sgPTTbD6arUiEiwkXgXXdZZp+oOqd2hPzOj
piYRojTPHXS/j42VfhLIdM6tKb7ERY5MsBhl92RVFdYXeuRXnuhv8tkvHqplWZAWkonSo4LYTlp3
xB5Hl5223VD2iLb7ggN3sKxVgFPZ6jWNWqBAtmvcYzfMt12p9Y0Z5UjNcyN+DdKhIQbIG3a1KY33
YrGJIgnqDMpGZWhxN5m6zo8VCM/NjIYM7indvL1hZullsfTvcZrdoKw9lnUdvUYW464xbz+IuiYk
Jm3EM7A+8JNpde0V3VVj1f0xS6oUQqVW5jswfYWIM7kQTWsyYRXJk2GYEDRisg1KJY5BPFAptO15
HRiAH8yBhYXZO8E3U2NDHIUX+DDBndmz6X2xUU8OoevpecOB4yzIM31RjSUpOFhttwNq3erIjD4v
NnVlDkAEupuyFdMF9Y1/YEENLtWSGWeQ2OQTFZDhvtW6GeIvk4tJaoP4v77HkOWQ1lPUyxY4Ay7Y
KIu65wLBS7TFVxHUiOp1q7aDAYcDp1bcBADjJIXaQcUUJPfWYo7ea4G3/BOh9S6whTmZD2nWl9ux
c82tUVnvVdyn855VTn3N2e6v/d59LrSRvaomYX3W9YKi2lRhH7VxfeFUQ3qIusDaDma6YqaYyLxO
PXyS0jPrqwJ7fCjdtNp7QQeEYZ7yS0XfHLwLGvJdZjgSF5nT44pZ1fuaMvNpAjZhHAsUtiTRWbHn
hr2FS2bvNfP8eUqM1Y87pJpkExHVZ3FT1Z/lVNo7ncK9WKyxeINZoeS+Mexgn7WQujKAqruoqm5s
OtAQE30vQoes4y2sunneNJZQl1GX8iHiDBXvuFzKaKzjvarK8hJn6rQJSvhYIPp0FbqGZ+0NaxyA
CxsGyXLKJisGBwXWDRcQ0X5a7H6Hpne8dCIgnRVB7gIBWD5+CQhI/lDmafnq5zJ/mY1B4OdOuvsp
kNBrYm+p94M5+89+03aHYcjL/dTrL4vyzANshGIbZ6aPpKFUV9pdDQb+UnxR2EbOevAwhyQf3U0d
QJGwtaNuGhDDwH4z0nTiNr0fgDgjzTasPXgXhUvPX84ZElnPiVc9FiS0UhP75pnOluGrDbIZ24H3
FbJXfoYbvw0515LeknjxZsiHe4qDli00RexW14EMXXgotzbcnWOGJOOKQz0PKjhOdlgzusp1+zUt
ZGaEPPXECApR3zf8hM55C49x2/a9ehaOMrBVEx496CL5hHLXPSSzz2vW2lb+2MoSE2ELkEKPvXgD
l1M8tJkCwcTRA9+3AU/wrJsq6lH868mNgO+64rpzvYnweOdh2eWAf2wTIoLXTwPs2sx+L1PJIH5Z
qYQtnuMdFF+b4JwUNdlG5ljDgSMV/c6uRveIy5FSoWxKKgXDFsfGUU22K5VvtTh4msg4x50IMCbC
UXbGqN9+VFmSBzyRFX5xP+6BK0S2eDHsRr5Ldy4+2XCirlIAM1sPDOPbbJf2dgGwoMMmM4ne6cBs
fyT2QZ0P7qhJ0F2EuYsd4mBqo6mHO1XQ29mO7hJTwxFmYo/iGiNDc2YR5Lcjh7e7RwAqrzswH9iZ
SiTeMQDOciMgMmx6uye/soCgdb42HbBlmg0PodN4xNdMXdbnVzVgACx+IEHxAMB7bgwMT36icrkV
dlFsIy9ZLslW9swrzWNNS2q2G+5mZuYJacPh1MfDOl4HvZc/YPdjmTIwuFcXk8w8fK++c19jVz/g
+BTZ+QBiLtp2UjAJqFDeEI0zWTCABcSm3rNwzrVJbk3PfTtfNSC+MX4YeZFQVJvJYU5KZ0fNIm+d
aDDO6li4n6U9msSr5Lq/9Vl3j2LOyWRRS/zJw7/THmMztr1dDgZqNwo5IxacXRapPNV2mAbZhKM9
K5rlQmqgYiBM0mEfeH3+amQ+VV8BfyzGjrT3QJFTl3jSfBd4HyHFRNnRYFV7jnuZfhoyK93RiRpe
iAEub3o8UhA0mnpDA16x/3SJcdMvfXzjs6SLMLL1atp01pIVpVU4cxa4MXRH0lgGMRNYK/lUHYOD
a7xX3nWgxfjRoobczbUrPg+QQHVYZpLOd5FFzU1husOxiWpxSVO+fCjp2r3C/qB+xvyn8MZVXXVf
VYG5r8uiuJjNznxzcaztStpNR7NrcNqx30RfRNXVW0tF4wffacY7cynwWiCHnbstyvuY11Kmu74j
A1Oj/2SlqINHaE+c/o1hPIjO659F7jd7nojqTZr9GviD23cuveySobB/3rWaMBpcJxsyx+V5jf9m
3tJSe04sKzo23TB/wLaXfUXmXYQgpvoLPKq03M0u+gzWaU0Ha5NrV035vcWayGaTkirHpCy/S+yg
4CGb2o86qIK7FE7V3p6CdsfE7YjGtr/EMBGfl4EEtOXzFYRlWdQffKGit66r1RV+HA7YY59eJipl
8zaSfL7GAVcZtjwUUYlnowXxhopJSedNRpEi9a6tLmGKWDu45h/ahUplA3NL79HGpO6e5RubTp3N
KbyaKD234p4Y1D4l79wdm+JJLO0IPXphU/bKQm89xRmQ5VtZd0FsQwKv4SjhVZlHqvaexm+IU2vh
v2BEfRfHrq7YXCs6hU6ZcJimW0IlTdwzhGrTPXSUSmTJMt8Ktl4zDR/rRouXfmrHxwoThQzFxGx/
F9eW/0TOgQBbl03BsetlFVzMS51mnxbNDIlcXAr7MVC5cxQir6c9bVnVnlEffynawdsSRj7eDiVi
kM1Q+++mnw2vbVqY7cW0IJm70Zakf+RT3ZvEos0YfefoU1e7xvygDKR8cIZSol3rMX42mrI6z6lj
b2l0RGd1OrlGCDnHlEdsjrkXmk08H8apkWJjKpmCqqSfr7Z2PLs7P5ub8tyQAnLfWAfjZdmXqy+L
jltOQIPj7IOoJRlY1/KLG5v1GcEBwIEye2AjBKk+MuqMIF0ahfnVXXDowgmzdxOAfnL56L3me86k
C4ZgKCLiCNZ/4LXw7fmSRk6HT/P/UXcmy3Uj2Zb9oUIaGkc3qcHF7dmTYqcJTKIk9J2jdXx9LSjz
vSQvWWIpa/TMIszCTFQ4ATgc7ufsvXbU0Nfha4nzBvMcuG4ko6tBr5v7SYoEvxYAj/082YrSiJcb
D4CH7WOfFsREcJZcSxpLL3pbxJx0oV0VszXdxYDFztmSWmuKUXDoClO/1FDy3Rj5XO7M0bJWeCvd
i14T0x3s7+ySy+TopRXZs8NaDzcxUjAE0MqjGE0680yr5mgHsjlc801NIxh44J5nW6mLpoP0AXSA
ZSWo0iTZ2pVMb50Kzh6RBIBCYkUtPuCQlV87WpK1wQTHU78w3JAyYAYZYcnwmyz32M/xrN/K3B8o
sjWdys8obXCFWWJSj0+m3u5XbB40607WWHKvMcb2nNSYViMkURPaqvNTFHNffqf3mtqw3GXTAff2
JHx6Sb5G9QCky/FgI2VxSiJzmE3hUweWUOpMQSfUdibWwd5f15zUo12eupl93XL8FgeYaxkK+mHk
6NL5ox+eQT1Q88aDUuP8jDvbPQfQ5P0a0y71v060021YgB0r0wbioSPPh7BwrzkriJTk6pGcMqHS
pD2IyktxKvdV6F2EnGTDGzsExbAlO7AfD/PIKrmdQf+RGhgV9o+S03Gznr00XWBrJmwFqyxSctaw
WYFWrVMBrF7ZZmhAiXP5cwB7unUTF2md72Eua/2GsbutA53R2ET90MGWibtki8107m+b0R0gvRFS
SFoEr5J9sbRq5jOZZUrsbcBP8Z6KUOGe5ZUw+p01zZQfV3M/G+EtRH0GbzVd89YeFxrtKAuq4RD5
bdERA9vBHbC8LFa7FOWJts2gCRT7rjU17RrYJ0TrmQ2MtaJxYVZ7X0DyP8/1iYw0ycFJv3dosrLm
lilNI85NAj8VAhbt2geU4K/nbqYq+79alyw0ncQpEilaOD9R5kaHMKZRHxAYXl/BS3cVAEiSDFZz
JryH0bPJZrRLfTqnipV+rXRvgDZoqGHdslnfapMj1lqeu7dAz90grXlj2PjFVGBd9zasCISKrCkJ
kmqAvGCal1Ha3piQdalRjlQ2o/qWCjLi0pYQj7xftn+q3rm81HID6azd91ForPFGdrd5UpRb5tkT
JAugG8BxgliPhr03W/K5tLv+QBnYeShanPHk4sYLSjelCkJFZZsjEg6mrvzRhNP95BXdZpDeE5Ow
XXkpLHSzQywwOBlVe3+oNuzC8tUQl/6q0TOTO2GmQczaGsR5/ChndiB07NxV2ixUgE6DlyWIPATR
EO/iqdX2LsQ0Kn5sycrOX2XZuMNw7GwWyWpQ2zMXXuhqZfhdv6EoblzbbUMTUGRiXoPFInmilso/
2NDsYaiYOmEVdmZxihf+xiuN5Ftrxd4WQzcvf9YaioCCeLD0i1nO6T7O3TNaiNE+tapig8tdbRsz
v209+1vi5Et4CGv+TeSFeDlJPDk4o2gPsarNL13m1L8UbjOMcMYogesV+XU+e3zMGjJcvbrqL4y+
b57p53eB3pr5gT0/tAbcT9HXESXGPrZLa13wnp1FSTP98koo5qXd8rI7SQYArzac77BIz4d5ykk1
6KJH/H3OmtOH+2KFqftdLxIKl9zdJxfn+Gpo4+QO0hqJvJMxXBpGrjaSHhHeURwIhTVQcBoGH595
ROZf5ZFiX8ePTuWrFFdtA4RFNiNkPdOPbrHp1vvWSX6KrHQOMC6uLMqK6BTdewMhztrItHpjN4Sq
in4YAFeFv8QwpgcjLrzvle1hqaU63pjFD1VbDkVmgjfn2X7sHSsFDSjI8RrZwmtdQwCoK6ESFNM3
9vlaQE4DhQ9exgVSEl0nnvJgblGUXbtuf8Om7HvBi0zTEUT2PKXXOf2bFbuWcWvMcfk0V5ksN7kw
ug3GpeYu65IRGGw65bdzpW6Mfg45xPX6ZtbG+lD0kbYGODutqlA31ipPSCuxsrs0JmU6bHwp16E2
GoTftvW3IdNv584CF6juVZbtndKg3dFVTyQ8oP0onH1i6EQ5Z8yr1BqfwSjMBMSrYzgN8wYLBxKb
uBY7MlC6s2GS1UVRetPRsCn6jGx2D42pcRhaUnWNxDZ2/lwCiiHmIIK197PxO/Z32BSXQrAHOrFx
+oNryZdE0r9qKHUd3cYlBXuq9pBGm8Ds/HyrN2zAUuHvBrpq62gwpvXgRGNgts4T6+rw3NfjURCZ
cUgQHgawHYiH7RsC+sgdaPedD4AjB3MC2yynxlhYJaVYwx6DzhysKw+mhljHVmdzdpSiPHKcKzFl
8b6MO1wV8C7C0Lm0HKZtPSfT3icVaT0P+SMYZL6zMjTu9Rx2BUWaYk1/qTy6ccG2BSs5fIryXkbO
UySZmVnSoe+0SpZ013gsTBLIeFjLMS4lcTTJFTWxpPWSDSfaRyM3XiqHhOSswNPRCqfYsT8oNqRA
2uei7LUffjiRR7RQYOsRKxXOqvs645FOPf2uwKCah6O8NY8ONFdqLk30CEmPzeDUt9vEBTs7ZwSO
J7FTPA80EDdSUxN3t/ACkAxRx2kytW+sth1Ja9bkvLIiuKJBoaIfnE7Zf5jwzybEbzGLYc08Zmkn
vg0wT+iV530WNg+GrOErRpSv0xCgE1+icu8aCaHGFpycDYh3h+W+3w0JQEkvxpG9pkOoxk05Jud9
4fRHSoRXUxf3AcCX9kalqX3GMyx/Qr0LKTiUnFpwl92Lvm/PxzTPvsQVGxCwahwMAA6NL0uF+BfQ
S3ddwZ+7N/HjrHsOV9RQaB2tizweg1m3ei7X0EZxIWtm7MEV9teJQvJB8+tKBNqYt3LTTZN+QUpD
s3XoG64LY/oem5o/r3tNorQLB8Kx1mAmdWB9pXCq3Yip6zilsnsMqaSeVcppg8SL6xsa2yWkucRl
t05RjbwxoHhWnGjfKGWwn9ayHacf48IE5X0PHArP/VwyXZvkh6fsaE156gbI0k238DSXfSPJknM2
r0G4wIsR+uJ2F3By0a0DxCQuhR1JQw5J7b0kaach69KdEL4z+kP2TjIj/VVAQQjMGhS/VBEFYYcc
YJsm2kaIhGsTBjxZeq/Ug0S7HRIUnFDqUDJWDppCJetxq2aTJSjNzWFbK6W2sZ7re0z++Ec7rfyl
qySh9K6rM/SG2hVLtbNTiu8ye1dtDaU8PlKX0NZNPdg3r8QF/2rfv07+e6tvs5EEubg+ESRjxRaG
OBWENkU0alapnFVmDntOa1uoB1BolPo7dbVngItHEYC7E/HKoqR7p0K0x8wNOYhIqxTNsXASczpT
sKr09Z+v6K065nfCqYF7H729odtgVU4Ve54a05qIxI1FJ9XdYLqGkEZ7JXweKraSa5+bSkiX7cdf
jMixP7PxG4uE9t/qnN/j40W0oN25NgD8U+Pw2Hg+Oy8/2SSlJkjopiIrCMRBtCAg3pRbT3P9+gnt
RDpc6H1uXOtzTdVBQCBZ00zXYpitte5fGF3f2sHve/NXopv/HznNa1Hf//4fJP0jw/bVJHon/bv4
9uNb9K19+SZfC/t+/6V/UQz1fywed9IQdJRgzKz/VtwIQky8BSCAr84gJuG16IY4Xn6W2hWGSg6W
WDj/Lbox4SKixUVzgYoHfZ/5VyDDt8JR5L2Lznb5FRyAiUuK71tFGAzt3jPimOS4OJ8OIG/Yt8Dz
++TNeiseR/yMpBd9Kr+0g0Gbaz4ZRXCqIlCtDAa7OYv15n7oh8fenjb0+GnQivYz3+bpZTEUUiZf
cL+RVdJJfzvgxGYiJKuhCTrf0a/Yloc73x211atn/cES+G4UE2kU16TzzqGnOgVvpCCqRkVdh01p
DEmQrTwNAktc/3mUk2UJnxHEAHwEtgeWAc3UifI+5XOUG7IkFauYSCiXctUV0TYTyRK++GVK05ce
PtMnl7bcoFdrEYOay1rL9aGvpKW4XPorZ5CCddaN6IuQn/A5M3qH7letNELal5KS7tafzJC3XxNm
CL4ZzMPCwkHDar+8DK/HcxU+IM8hrBJ2/pMbVu6a4RC/RFn3yUjvHxoNUoSjGJ+AEyOCezsS7IeK
JtzUUQeLpyMdDWwTdZ//B6PQugIJQxSRhWz27ShDNqKj8tgA0UNssiPYzlBjMi7yrD/Pjnevlokf
g3eYyBQ6Ke++jmzggUjFfofbGs9gP2bZjqO3HXhhYm1pYJu/2q4r9n8e9IOnhYgUcTuK0sWHffK0
dBe8VEWbnb2+KDeOKKctOaXatmxq/5OJePq4fB2vHf9iF2Nr6J/Oft23nR7NnhWkY5TuqsqzDguK
85NRTqY7k48VirmuswKiZfwt6H013SG+6xE49yxQbp3tsygBApyfF48UU41/fkn5wH0sc/xgKEKk
caq6jvXbIPt2ZtgQ1eqJNmGg9+rMQurA8/LdY16b1aFh4//Jo/pouMVNyjzktcI3/nY4mHECpR48
+IXu0G50ryTYBkFSfjbkg2YEvViKGX+eHifPjLtp4kJgTTcB41quWH6nV3fTKp209TK6Be7oaIda
+HdZY7d/fWF485n0pPhYABVOH1lMXAWQ9YpBpnHppKGWQKWFZitsjA3CZfnJi/bRRS0LEzszNqR8
mt9elPCW5R7YV8Drnmx7l3ip3I+0/+CqUFPC38E5wqRn9/H61pVWnqjaoEgyLdBRVOr5upImJMGO
HqgOKW/z14+KLxhTkedFr+X0qlyhUfZwmPgAW+mUeSLb5Eb9GRzi/b3jEbG94J9lH3Cat+SrKh+A
KiLcqxPKVAMZtFnfVts/X8vJqsS0Y66x1cDPvDBZTkPuOwKOE1p2ObHN5DBh3FKbFqbuqrOs8JOX
+KOhbKxKHICwZSClfvuYOjz9LlAyFGMzyNQYGf1da6DphFGaIs7+bxH3B5uMj4bizoH14m2y9NMX
uJ9RfSFsy4PQib7QipjOBpxFq1qN/V/PBaqn9G1hFejMvdNdGmWuLgGBv2DiIxgvg9NrwZRU7n9w
QazqNt8P/PRc1tt7F1uVO3ZtXgREKLQXwOtm4xIlQBhd6qVffxKr/sHMY/PEZ54PPYQJ+2QpGlNE
09IFrqznOA15uzg6VZF3+PMz+mAUDOFEl1kstJBJTt7aQtNHW/GKInWDm0g837NQufvJ9P5wEAtm
hcUuyRKn8X/JYKRxiFcy0Poy54woxRXi8/ETh+wH0w1/z79HOXk6Zh2hDiokTKdwjPdendM368g/
QNvh3v35rr0fSrB9gP2lC48Zd2pitEdtUsAFkWeNfHpxlNjZOjPt9DH3eu2TJ/TBWItniJlNw2pB
RbyddChrM8QpBKoQeoMS23XL826Mkm8L+OSTteH9c8Jks3ybkPKwadFP7iAhqFpF8ExGCsWcbWy5
ECNMo/1klGXivtqgs9gt8HnWbXBJnOGsxUrx6htbInPNPWipQRzV0XABL6l6IoLDo34M1KFGaKTl
3icz8P2YHD8WDhTVH/D31ol7euRYhaQ4yolSpLcbEuO91jLbXlMPZatuASH+8wRZQP4nF0nfEKcr
rneP0v8p54piiA/8rgG/CtEUx4WFZn/n+HVLGrevvAcNrUG2oyC05BYNXas2Kq31Z7Ot26cOvLYT
hGlPg6suScZdOXDZrkTvU8A3ILCh5qqTVtv2QnPOZmFFn+DR3k85m3MG+cocenUfNOPbJyTTNoKU
y+donJHxrfJ5aGuOA3P4XSPu5l8Fmv/rtvKj0TCe4dhfTjXcsrejtTKvJwrDjJa6ndqikDLvpWg6
+use+SN/Pftggi0uXdxkns5u9u1oZpikCQ3anKdOmMckYgch2gAHEldECYp+qCv5Sb3x5KDDhGdI
BgN8sNC6T+uNeuTMsZYh0m6RCiW981PNaEBJMlknDYF2QoyfLE8fzHZqjov3iQ3L4kd6e429LtpW
a/gcJiMtAZJgHv0JqwC9hSDL7b8DdfFlZ8mFxMK+BZgeaKJlVXn1Plv5QOlcomaMOKUkK61r6y+a
QnmcisS6+vN79cFccZfPoc3rQ5nxdCyvtuWoRijkNjbyTexU2llBbuwxL9p58+ehPnhqNJ6WMzAO
UjbrJ+tuGZeR44VtGcw+euAGlcy96bX6pgJMvuHwmCL2V59RHt4/OY96GvSS5QVc3r2397LyzH4m
AI13wWnbixaC+MbWR+OAf8VAQyI+g7W8v0gPPwab9uVILKhXvx1PM1HXxISbc/yexp03VCiteghL
5/RB9GOKAORaMxt7/edb+/4pAmPQyTEFwsh//CY2vJoxqBIFXGtGleOc7+aGDxkJVTABOzrxfx7K
4wLefmxYv7AeY032Tah8JzfUSn03H8oawKJJoMFqVqJAZSLJcrPKuXyAopzfZW0D+TfBMPMZ4en9
7aXQsLQZuNilPrT8+asLzRO+hVAjy8CVsruoctRhKOWBoyN/Ty8JHUu/hDZY/E/WuHffcfAdWHgB
v7HQUX07earZ0CgiPZH6IRrxD5MX5eeIIr1Pbu1Ho7CGCohS5Ia5p8vaPMx0z5qE8zkod1LVpAwA
R/bbPz/Ad3OFkhcvwnIH8U7wLX17C7tukoMBKjwwCJZCTkS0maE6Hlc8zv/JUFRTOCsCL8Ka/XYo
PBF4Z+y+4IJGZ286dGcFsI+NnmrT7s9X9cG9Y4Nl8xVacGPY598ORWvfc2kGFQHB9i7uCFabdShx
Nv/9TGAWUB5i+i/UwZOZgMUJIVwJ2plsXqKi9TDOvzqe1qv1n6/n3URfnhKlE74GrMrsst5eT6RN
srUjOKZQ2hNoEV44aIGHLTUgYEE7TJVmtlsy1P4OY8xoy7ise6SjAx7ABPx23MxK7dQpVRFI22+O
CMnTbwhlzOQ/uY3sh5ZDn4DbuEzSV+9xhKxGuqjoAg4gvU2BN0HPoVEO+2RanNjv/3k9C0oEyLBH
m+Td9bgoqkmNLIJFmuWpjRNHX/AKVuDy80OlW3uixTZ5iWHXa5DKu35pfvISfDQzX/0G7smM8XMC
SXo8zMHYa84Q4GApH3sx27d/njCfDXOyLuOVm4Df8uAGa5ouCt+7t4pq+KQk9fEgy/IB4XrZ/b99
bOYwIIgJl73WkgsFNz6COV9ovv7JY/to9lN8cJDrM/2pq7wdp4T0nvXogvBFNKTT4Ki9bQVet8Bi
xwfUxG3CcyMuPztkfHh5YGBYFNntUWt+O6zq7crXK4YVc0IkXTyn82Me9dbNnx/VRyswaDAORhTp
DWGZb4dxBqVRsWR/RygOQaMV2QbK7SiziNEK1V9/VHiZFzf/Ujvn7T7ZuppJj+TK5pq0eiTdtcJx
hgdNImr580W9v3eMwyaSQ7xF/fzdCd6qjV5A2CBD0iPatx2QY9qTTP62JkFjCPYIkDranTq9trf3
zq0mUZsiQoTUqn6Vzi2JSjHwI8+oik+uaJnMb3Y66Jf44C9VSs4bPKe3Q+VqAn/GUTKIxyLcppXW
7GqpiisCgKt9VhbtJ/WpE7AKa9WCWQP0Z7CDW0p8J2tvatdLWFQ/BSmk3PSqznO7+pZzXJCcrXzZ
3cR2rT+WLnqrDanhuflALnPvHtgzaPXdnx/nuzlKbh77dFqZlEpog5zcZ1maKGoqPIYZPE3UTHqx
AzdQ3cQW0SF/HoppcnKnPV43wcmRxjffVch5b+805JgSN3jiBnlVaqyUqtQG/8pFndk+lRYqsHwN
XrshFGQWGln1qI+9ecZTFnvdTvDpSIOcMuyXBn9F8o14KVmukyKqMELMFWkznLRubXqK9jGbgDmT
/TnC5VPStZ4wb3fO2dQAI4UaasFCNiW+5XuN79Pv7gjSOuqfM9s90lY7gcByJabKtDxEPqXOo/En
sx8vk4pyH0nRE8FrQQcMIHwg2sIngisWeHfwuCThd+HnvVNs+Ep5Y73Sl8DSGHscyIEUAbBbW99D
UxF5RII0m4wbFWcaWr0q0gxUtYYnCypwvsQvdFZlEZMAYb6TSoKBIsu6aJM0BPE+O23cY/NQmntO
bF0Y5RvflyB7VgTIk/kReOncpz/AwYfTEYZmHgZpaanpxfIiAoKgszWjvUrLaUgwAbbjlKxLnTS+
R2uyYtFgZFGhc+sOle9j5YEec131o+9uG+UQHIhhyjFxw1eIvR2COskvj0SJf2isfIRXQhGZdZnN
OQLbsR2m+jzMGmSj4yxz7V6LCrM9C4dODl88VVn22kAreRyiuLSRY85z+bMxQ/UzhW5lnoO7Q9pP
yKwSRxa4XL9wRJbKgynLsT8QU4BSvx390nlKndjARTKMIGvcKIx+CDZVXrKacaroSI5FGZ1Z4xSR
BUYxME4eNRET/0KuIwS9QQipXkpl0c1fWUYYp19524h4DZEehndhmHsO6szac7dtZk7mcwEgId0A
BJXOt0ki0lqS3ZMiJk61M5tok5WtRw4XhAr9Noo7nHhCk8SQl5nZ4EifG909NuQP/5JAe37KKm+R
4LlYgvZWr8c5G0JySzaLDoqYibrWrnyL2t+qbsdk+mLBPjKCvBWg50012PJng8Ho2bLilnQd/Egk
qpo1vjJsM2WzlVk5nusEQAGNxp82P2Kqa7qVK5MeZkI4uqRXFWxeVoaE1G9KjPcrslYxtbR22DeI
8bwO6WBMUDFq2lJnbs+Za60hR1gvxlAUJervWSsDn/ZYTALThFIytav0qu3IfdYBBiTrCluDtRsz
bfrih6UnDxiyxnYTmy7u61i06AOztrQdtIQ1qTRlrZs/o9Tq0rWHZW7YzRzEbaJw5wkV+Jh1z0QJ
WeIiUh4Dq9lB3YkExCG/ONJUtZFZZXypRxEP60pU/nh0a5szF6lWdXb0QqWrrRjL6GWsOKZszMLE
41KS5/GVqGq7u0/YDBOqG2kIhskbYxdEAbi5a8tKVxduFpld0BD/GFN7nTvfXsmhcbPLutLDdlva
ma0gw3ixji16KMKLuA49fFJh57XHtOkjAoiT1PoyZ9ocQ2Z2oFq5aZqqVUHO8LRNO0Pcs/DHjzVi
6lvWbjPblK3jpPcaqS8sN3gR5v3ImgnCQnTP9lDI6YyiQfrsD21S4Kkb+2wVto0zrdmDYyPS+6z4
CcvGuI8HGtVgKcQSYx2ZOBcpojfAsfHPOF8h1pNAhELWaB9xTeu3utS6K4N88TKA9yHmM9ah8mqY
7T4/aEXtV3s7lNkcUAtq7uoOJlRQFZr3a1Ah2TyqQ0a789PeTM7r2NCfwY3Y0a5Waa6R2zhEP63R
MOoVcVr+eCj8xu7R/qcQimN2jN7WSKBynEfl6BtHMer2oxPrrbPSemE+pToHdo/9fqw1vOyTlxzJ
BvTOSBgv5vO6j8sSkGOVaRtvjCzC3sIYNoEfqtgZVyP2mesi1GK8bKTKQDzNZuGBisBy9z2knd9c
tEQ8dCurxyKwYS1xR2y9hYKooqXzTT5TUvsq9Vb/6jlhhFs4LTPjLG81R+yVIHUUh64NfcbvDfKH
DQSt2Y61ZDC3+EBrE2FzSKLxOiKpkvgqayoi8sqm7Hs9NOajk1deuBVkXyGDsHJjkefyDZCbqR+H
hnqMFTW3oZa3oF0yS/qPUVYnEfYPXtfVVHEUWRWVZd5auGzBKaShSM8MVPIN9DRZyEDXCYRdu40t
YwIdsj4kw7ZKy6uoHOr80Slzy9xlfu7N526EYOw+BlIdrkZ0rRlr2kDQO45V12MiIssN/FiOMfyf
VNN3pCp33rOW97FDOMfQH4UWTeNBoHW2N76X6O0GQQ60Wd8nl29fFtNc/cK7bSjOTEPxbYxdF327
48kXQn0MpE8DUoJNolX4JOsZ9/w6qwvHfmDZyC256sNc929Yrdp2XxVWNB1r3lELpkeXhhTlpk6f
VmaUy/DRbJwmudO8XjeY7B4J5ok+eXK39PmH28wQdXxX1GEnDoiGsV4HEPZFQWabWxJBps+VjzE8
9sg9hJqQVBcyHsfs2NYSp2cUCR9JHbmgigxfzjPysdS6hVfqd3Ph45bAyT187fD1td9saA/RbTLg
cn6xpkWkbydhbF+isPV+iioc+NiTXGYfE2QbyapMDTUflDNoySasWJZ3JOlkGYoBx+MOE6w1Jc0D
O6OGaVxDl3f3k5Mb4osAGWNcyYJa4iOZsm10N3Gn+x3Z8GN+JcXcGFvai/GwSyNFXqIH9eZxhHWn
btUANw6Fd5E23+m2Yov0MyX6g52YjX7AikWQalX2kPgMRW6v3SaqfarjmZocibiFBOLlzWcp4Tfe
HrstxfPJgB8XpO2wSPyhSgx7qQYQ1IZHjsRVq8htDMZ65Jmj0u94MVex3pfaV6yC2rgzYtJ6YXAw
wrkwk9Hdcq7MjYvMSEqgWd1EvGkzkAqzRYaS4tWJZnO6juCSmA+DY2mXjcRmdY5tzeleal8fxksB
tpVqC64Fo72LMS8CWmox8W47za2Na7cE3LDTO+F/0zpdbx/cECAu6rjax+M09VqPM9rqqIhqWgpw
KMhCR+nVqhtjT/+Gz3HUnpoqSviUqkLd/95M/5U49/+NiPc/LUac4+Wrc8U7+e35z7bq4uqt9pa/
8U/tren/Q9iYp2mIQQdGI8eZ+5+0O9P9By0y+h9LhwCHrUXB+7+QmqYHbnPRq6I650jxW1j0X0hN
S/8HRX4q4ejeFuXC3zE1f9M5X582CYqje7uQr6kMUP49PXD920ZIdmYWOE50zHiNNhlMpCdDyI1Q
Q4470ew2XdUfdav5ykt9CJ1h37T0QG0ipXZ2NmxNqS9hmsXM/yNf7F7TXWOBNEnr7Fya3i27a3xR
orsEkfJFuYBftLbZup2VQpf64TXWy4B5F1NDjqWuu5ZJfhi69CurGD6M0BwOvMn9oSTne0WlXAac
Th/C0VnHrqSGzAFoVQ7jFUZvIPUWth9RnZd5ssOBfu1k7kiwqoGBuyG8DK91Y9bxWSnGA0C2BYjV
/rSt+asapk2W8p1s8Ws12vCrmZxxm+d1wMv7Pc3yK1q2xQpeV36krbm23fQrBZB+7ViSENDylzan
JAxW/ZOUxXWvCFv19RYRvf9iJyAiIqBVD5PWDF9T3W4CFxPhisBrXHcjDeJc8VsOHfuQIIpq7UuZ
AnAaptWEwGI1Gu6tlxGbW7dYe+q5rAO7mZ+40+sun8ROh7aXWxa0IXaAVmtASu7bqzIZb8RgXiHu
DmY2iK1RXWS+m/IpLp9nSTidX09HP4vcgGXjwgZJSnVeJptJwzrvAQrZUnZLd7Nb3MRpvckzwCSe
nFbRfCPC/MKSxaXmAzCRcQ+wrb6TfXqLnzoOtEirtnwTglFo7os2hdea6xwn10Oj3PDD3vKltKCX
7QhmhdVD2gVelqLVzngZVr3h6RwoK06x+WUOUcCw6v66lBbfykS7W+KsVmUYge3mnLWj0/aACfdM
ZNVdI+eGaKjmewIdKrAny/iFeZpITeWM+4FSABsbFeKONqI1x0NgO0liHUw14jNP500+xYQn500S
KMrgQWpP2LQisXOc9lrK8FdjWBdOXz+WWSnX0AJGUD/ZVZI05rklFq63CzZNtWqrwcsJ0sa/AMez
VwkOfLtzj0sI6aoDMq5cQn67etC3RARqN+U83Iqkm7dN7iIMqFJ+ryZ+yirukemRFg5wcIK3YJ9n
vXzCN36va/mFm2MIjRtdBnCep0tRFlBc2K2qPn0eeyOjD9EMG92qHzK22sz56pLPmRtQySg2UZ58
t1JcoBUwm9Sld55Y+t4nvF0MDTwz3o0ujcAH9HzvCzEa5lJ+ONNSunvwahRZ9hVWbQOOhwuraBV7
+cto8G0pqfGt8g4LFna7M0Mm9w4EqXU3Eo4Nk5F9WQyTCW+Rm04vfpmdD1hFVjHA+i1+IaogxdGd
Gj5hKOeNxPzO/nRntgg5GxJo11QKCsay934yLQI+Bacq38T5Faa1ZlPzgsTdTQkTzve/pkZD+nOT
vkTjOfxdf0358ToWHBxzkAZ06yVutkEVkGZTN7qzzKHeW5nRnGMIbAPbr4uNnAEMmXoUYx3NKTsM
A6FZiyWKLNGn0Zd3Nlg4FSlISpwqVhzo7cua01egJmCD1RJU35e9sx4LKz0ISgmUmMBD+XCTAOSX
6xIXnDVPF9kcHcFMTHtCCWnZ8ipdj752purhDFrij9kdvqTp+LC0HWVB0FoxaT8TZyBMm7BL7Hbh
VeSQKjubRzGoM/JWs5VjE1XOAS2olGcxSKXt2y7TiTkc8TCDRrowlRW4bD4DkBgYYsd9pQ3X7CYv
04pGJ2bRfN+PCTi/aDzrbe/YZuAuawob+9nXcfGxm3A6c2Wyy/kJDMYDlbB0Kk0v/Z6VZnHUy2rA
7DutvVlO59Qjyh3B0GSJu+W4TlvsWlbjbtVQ3tlu/pzJWwpS+3KEJhWlPXNI5JtuiEbcjLn6EuaH
uZIs3b0xdA/KMdsLLTKP5Thv4CAcYzWirUNm2q40kjlXoy3GbZ+QK06GtRuM5EO/6IsrUnF0vgDQ
eKXVUxQMedeu9D6ON3Xewe1wo6ux+Ib9UF/bVZ+yFVOXuRLOt6GvfyRR1+6kEVuB6Oy99I19XAEf
7PR1FVbzUghZdbFzHKM5wAt5qSXJw2wnziYeiiNnrQObcLo/suYI3vJ8SCvwVPdTETC/bqL8zAm9
8GA6JcclFKMB554gG8pNqfN9afqLpPPu5XJM7MMzB4yWbhBSHflBZneBDL34oo70n7LN77ENzmgb
pL2NpVFuKjsv8DVSgEnisl8nQ0igfBdu/RJWRNtCc2qmpt/HMeHxluwHiojjrRj05ymZQZGVMWlt
8luma7gVDF5+AKLOttXy7ML3+foM8/gMsaiuV25rGLsG7+FK7zwmuRfKrZKzvU3pUi7FAn1vltr8
RD3t0XNA21kjNU2bI8cKjuq0KTu73k9LDkJcTghBqjj9nqTRsBUUcvhBl4w6dwpJUwZLEsRO0n/X
Y6s4zGrM9q3eAZGAy7ZOhKkesABWz8ovixs945CncIlK+8qOtsq2FzDAFLD23lmaeCzKrP3CuR2z
qPtY1nZ3qOAEbWMqrqto0adUFauslrndxkbVsGrH8Kvfut7KBQu4ivSxWIsm3rZYkf8Pe2fSHbeR
Zu3/UnvUwTwseoMEkAOZyZkStcEhRQnzEAEgMPz670m7v2rLVV0+te+FF7aPlCQSCES8997nLlRu
hK34MQ+udZsa/hxtdDRHanXey5KMc+s5x8bQ9CeRjV/M1eVlBleB0884K+uLnSGNOFI7Wxmh6MwU
7Wk2Rrh9wqBkZeB1WVf9eASQnKwQWMnn7mAu3DGaOOWBfpwWwG2NsevghMGUFIcidSJGtkicG7P0
7rYp57AsGCLXnFQLcUv0OQRouWtEEKbzECRragwJ1DlrN/j9Ya2M5yawO7rcOUkTPyXTvsx3I8fw
fLw+lC74Rpqzq1VQcOnGZenx0uxu9QmoOVVtrcsTEaR3fj49Zab1bYWqFTCqgCJ8hNeaFLb9MtTL
Dl7yRM84yUZq5d1y7cDaeSGWkrjOjYtRQSln7u7UWlS6FK/b5g9zqIHQ3bY6pJpgDVfMIETxD7Zz
n7XFd2iuNxvd9L2L/K/AVfQZT4PXRJ6W7Zt0OqRFf+qEuae+gnh1lkyue9LG0d8b1H6HdJpXSbFm
QHvs7RG6wMXqVBdWwIP32bK9wCLR+UlmZ2fl03SAXfbqI01FQHQb3uzu3dTyezv6B8S+G0PnhTas
20+lQJwJACcOBN20HQ61kR2twrzjzmbPB6wK+hqZ+SCZOzeuG/ughpRwvvyQwyPG3qfedqNqSKPe
euq6+k312Ze2M/b96CcqkMdNIyiSaUdP6BfBBHZBRYiwjZjRMi8ofTrt4YOwwkauP7vK/+pcWX0s
EJUr3jpP/rD19IaCakYX3S1gov1sTnutsPc5xAyn6IFRz59qbuLCnU+KWP4mDoEOJUdk7OZlYjXB
rVVdsMJ8U6t5O2S3uv2IV+6hW4KbCZshekriM4iWubx1dcETrPDaGqxm3SJvpM3mZs2m84SI4rLZ
RU3BBxD4bJr6FkCceXBJEvfVedz6dKdn2JgCv+L3avlrVt39CXYtC9lO27er60XwUc5CdHedJR+U
5iQsImfONaFX+ffO0sSbfLQGbYGPtCgiNnfEHcZQE+ZZL9ZolEwAZo03igBxiU6cH4P1bWGnlrr1
l6KozzY7VWcwbjwT9Imdv/StfR3pFxmsESJQUBfqYrrvmCwWmVNHMJsn3gvTYZ0spKXv1JxHV6rN
tiAhttCmJUypqQ1eR5fdixin0yr1ZDEtuZ8s7UFZxosAobG4t4sbfOdOKqJmhL5NNTf2+DyFhFln
8ZzPH22+ARXpq8SEkXJuQVvs8UsBVDIvZQkb2d3iBtRlyNA/DVNiWmHj/XALJiFyWl8LLbgeKZi5
8C5jvLlTKnhb2CyVvM/0VrutW29H6xymt32vVTmraEG/va0e20Jdg4d3YjF2mTndVLwIc20BTaB4
D0yLc0zBWiAVvyl1R9jysmbybGn+EzUusPrRwtIxNFj2eHFgPZrM/mXaPir3vXS0H5t1U2jOve7G
hAABd1X5w7o6h2Gbzp1AIWdI+Ll0xZla+9eGHObOsde4AqE789MBB744cxGjFpxMW8Vr0f8MjO5h
yVTcEWMuvR+5NRyasgVyoi+XzHDCHHpsz+gcJdk68ebmuLYBlSnyqCr5Z0mTwpiOBhH/YnM/W6h9
u3zorqg7czfXnglTYDjXvbYvzA3cSn6QUn6rfO2L7F3sC+WSOGRoYl/ibdF4NdTNfNSAmTuSPemm
sdhYV2ZJMTB2Ap3o79J2jjWwXjtI0uCC8/6nVo5hb6YYS1r9sdJ8P/YMVvPCg7fljbN1NGYQHDRM
AJ33n9M+f+ubih2Xmm4zw7z0QryqjfDDYrXzidFlCiYIvHCzrbupUltkWeXH2NtPnWZ1e5CR77nJ
htLyO7FXRvuiFPl6eMMM29chhJHwVaXiralaaLWDlsFnww7lzeX3hlPrTm6LfmJI6CXb5E9h4bsf
2dw96igrZDr9e1mWUABTUAVrN9yZ+nTeMveCQAYZpDRQXiXY9prujDhNLTcsh2AArpC9aS7LAC3h
zcHz83lf2gg13QAgWffXOkGbHZgOX5GENELvArdsT6QvSi55kX4x0GxzQeaMA/Jy/dvg+rISUxzL
LtmUecKXA19Bo2oKgaKHX15BtrCnmzplC6/J7KGGJbnM5mPr9+gCQZwWA4hAZ46hSPwg4H8PMjFJ
6w50o5fWdYgtvk/knLZn3GKcJkRpRR4NldGi1jHB/hqAsSu8p0LZecwlXVgfjqvZcIjM2K0s3XI/
plURZq5Kb4uuGZrQgrt3Y09tm/RNL8IyYBZYMCc8ouGzXSJP+C31l+YIimzgjPYdIWzn62Wy4kgq
Ku9rp/m3s8ZJ6UoScZqfDN1Da22+5anuH0gPQFAS5eyFi6m+NcX8mpbtUbMhduPtP234kvHT2vAy
rVv4cPkB+OwN+1PwQKxVkWyKXdVfh7/2reuwwkHOf54M0ADxiruAvZ+WM7rtG83j+GGkvPwcrFDU
ViXeFYtk1AsJukrV+4DD9T4bGcIs+YQCjxUiOM6o4tj5YLVgLd/GUOfpY/VIb8osPa8DyQApNneX
1ZpkX2e+Tmn+MQVVZCwGQJ/2YnMn+kP+DiPw0nraMylmL2LCHqewS2vZJnkrs3DejNjJAWekjNCX
kddy2XR2WKWV3DGMilt7Cs0pO7jGfJPJKQtlsCa9oS0RzdFy1zntjWFYl5KtWmO2JzkDLAqquLDV
KSisg2qALouP2k1f4D/dK6QggtDJ5JsnD24rmavdQBFiWKjhWxoUID6bD1nNF1HnN/X6lnlQ6tv1
wbKzu2WtviLE3fZAjh02bS7p2yYoTjhKH/wrfrJYw0FqedRq863dlfcWYPh+mO4z9UWn2XHX1S79
UADOOIRGamCvaGKg43LOaQzPNePYZdxPXGuIx8CS0lK/bpO200YbKTMiwNHuGk85sAoMkNdbZNMg
u60VjgnzY2iMSJTGRWh2gmp9Vrr1fmWEomx/jhgSJiF2msm844oFA9wXys7njM6eb7N6nwIK+OYc
8qAN8Zo3MYYkdsrDDqF1reXEJJDnjylaMAW3ohQPeU9Id54o2LCqOOMGm9fiORDrzWbSmDaMxEYY
vAJRMQ69Pt34KoBmwtKZ05CHZzsppFXEbh3AbaqSFHFWt9MHuRY/trV5ggELkFnffgZF+gh4/D1o
5dfKO+FVlGHgbagAWmhq3qMpV/uB5UK/Az9UDJOhh61hfVbelu7apn0K3MJ9nVtRA3CT1/UFeZqD
yElmB2f5ss63V4xcJKZuQfGbfZuVVm+cvU2X5AMtAGY8mCKHb1vZCUwcmJxeIYeQSiL2DapH8ZuG
TN/lVyrckLU8n1s/7rd5/u8Yxv8N/v92jQL9IyX5T3N/epOG+b19/2Xwz5/4x9zfYtpAUxV5yWs7
DSau/265Cf4OFQKDHTwORvz6NdPx/+f+hvd3iBrM/clXUB+LFfYPzA2KbrBDkSQw8flfFYP/qOjm
d3zC/9jMSAoQvcAFaJLgIuOLAfdX89Psj5mOTZoyFF7RKpKWHKoPmK5XPyD6Luy0KwI3ogvP8u80
hCRqPwNn8Kf7uYd+GTlCW42oMzJcUhkXQT9TpoDGH2RzlibsWwMnzsGCs+kAzRqcdAKXzIgWNYwv
3gIT42htMvtSTGA5DuBEx/QczFn9rs8bY4ZW5QDfG03574y1G4b0wXQPVdp+90orR54Yqq/scJzE
nWnbILRevdm0i7SRkzYfNGwU7FUL8IxejT0/C4qv6ZIaISVCP2UxGwebmU/iciT/WQx1G9sMF+8l
/CkmN7DZbH3BmWKvkiGFLPN7f1Upp1u+1iJcXU0jtOKyYdE9cnUTaNFnc+kFsqaWNlGNxPYwLZl/
wwLs7Dd3Wy4ek7DdsJXMD8pp8GIDAf9ikEDFlovG8KmL4Y1aHpBaOsaLdJbGPWWXXkdjA4TMzt7a
GJbIlYsyiWUPJbNhTEPxx0l3JkBQvdv5d4OXFh9Gq0Pp8upnDk75sc2X7DnI+h4yuPDx8bizH69r
4b8USr8CpJqhjB0//Sn9HrB9BXpg2pgw9eV0GgzXZuFcFPiqwDlqrlHvG4pjXlwL1XPuopzpN5Ob
LTOSTmOpzt3WSTrU/psR19GeL+26fA/DSzUK447U6LnoKlwsTsU52ZdBZC5F9rqtMr1hKGgzvUhV
84m1rog0WW8Hw7p6x7Shzs8uKU3etK7sdl7p1deTIyZWYoKotJi5ToPHt0Ul0IZDtw/yI6xULQQt
orHIKuZXg2FHBoa7uG+BdwWUWSRoEGI3rbpzSmvghKWvQHFVZsz8I+DzhovLaT+cQHdx5Cj32XVf
hXLgRb6yzq3cAFtVwXobCPfiiNa60fNUgchaNQ4D0tyPtZmdU3PuUXG85pJCvv7c7A0Y6jpMjOnH
Qu0Xa0U9t3PxirsBdh/gip0I/Pz7MDQCJKdV7tu2Y4wOo/ciXIMbkA2f5LLdF8w5j0Njertc28Sp
XasikU1zu1VNf2gzg9M9XGGdAVafh3g6KfKuzJ4vofEE3R0Am0qmw7Er15bnKh+ebXyhj0Kbqbgp
M7E3i/XFLBBZ4FS5TGUYgUUkPU9T4xg3mwZhsTWNbzO03+OIw+ExZfMJHZTR0q7r3SqaCQLe+e2S
x+zTykjXlLOrMWtvxOXukAbaRLEBPjv0T92V9qYuGDTZ9xc66Z2eqdNnl9nWjjPlfBzEUtyIIvcS
wxu+GtLIYrow/HD11vZcGtDscHK/Zpiql5ssC2ok+6BkLALY2jhlumYVIa/+/rhm9nObCsn6lEsv
Sads+TpuWEi2Yo2bVfBt50Vaf/MXZmJU1xcheqXktoHSAhGYx2q5Kiq6w0QLDbCo8hmHipnt0gxf
XahJWR5T6YoI683VsjBZmOnYQVXX7geDhpxTZzCp9+SnqaoPDAYwctcpTxrNYWfXA38LsXINr0tT
buteBqyNUPOr5oDfK8vAVOM5mD4GA6/L9dlyxg79yYOC7tBoY1Nu4BiHQOnte2WvGfkrO9iJ0nbP
SBY1E6vfOjPyQhiP3hBQZdZz1WQVV8ozbjei9l1oWgN7jKzhW3tYhozju5HVnHpmAHHEKhOrm86L
yg9Dp/eckfpjXVd32sYcF05ueQAwbeyNxsKGs76SBkbOMJEfZHWrFyoOUu/DtvtTiUjWezZ+Mt0k
QLUe9Dq/ZEB4d/QdPI3WiNyZbuxGRaQjFvF/94OhJ82c8u90iEH+9Zmh2MWTTr0NHN43sUGDzfTE
kApqs3n2TZm05bbz6ya2gDhSk37TlwMSFrSRBmL90u2pMgvTTe6xnB4J6+7zob1wHsd+WDIXpjQg
s5I23e6oAAJYCII2yFkrKBa6ItEMEO1hv/T9TqcTRbvOk1EnYUBq6aNVLqwEFIvx5pna9HaGWa7Z
6z1cWc4Puv3MahYYoWYorEtuboflbBb5zmurxdkR1mAz38xsT6cez2+TP2DHbGPKdO6EZd1Sy/FU
NVUi6WGT1wGfaHTz4Oi1fcGwnX9Sx7BtpwK7yoMhebuSVB0YMKXuizAzGcQVBRIAK/JDLWdWPM8y
UFzdleYaVk7OpkWTOEGtxSN+RHyGYPadMfhptqLZqybQd1tr3LZ29r1HDOWAwSRT5am9w0Q5HTlj
fwCCHM8pZjgqjKR1rESe3rm0fEXCw63cWgzI4e5zigOVS5zQSYLSPrEG5qE7C+r2+mGOdNQRo8sP
WR/cMZhkHjHSA8+Io4sElMq4Sz0Rz/712R3VZ7p1Z6NYjh5H148NXK3sgrvG2sxDijaXZHb3BKv7
ydHglrBbeR9LpoANxsjQqQGBkIaDZ9UneS2SudQuxqJv55qyuV1Zzw+Kl2AAAxdAJctHvWRfSgWj
dlHgu9fhlKXDg55Zt2I2WRFVffAnK4U1rjdf5qYrIrYM82EUVXsW7eq9z3bgnGhia/cYzgdOCuR4
kb/qKZzHyXjLOeb1Liv2YBXZFHt0hIXU5vk/B6M3b2lIaGJHFNXXfNK1t9nbzrw2SFhOUHnDlJLd
H5idTtjCzeMopjZm1ZshaNDfAY3nW6pMwL/6xGGWQhE6L7y63eMJeqPoyNlpXvpERxxGjZL1zoX+
wUxVqR7mC/aO2e6ae5dkPyrZmJRgZ2Cxb1/SAOR7IOu7amPcrRzt27gNrHqoFHz3t2reEHAGeVSz
9mZwpPJ1QazFHxK66WosV9aDszXmpSmt22YqbEzAhrbHxMhKYWo/B1yy52ybHze9epwQYtmSGNy/
/c1Yu4k2ddGSB9XPUucloW3QW1MLF2BWbPsSiuehUsg9sHk4ESrYkJYE3DwKfX0ZmMGHFUj+HRgx
xDrDevON5qeTYtISTekf1r6/cb0ej3gjvrhl4ewyym5CWXpUFaWNTNy+sopI2SQfGGjL/owoUp82
hhW0l8zPpsl+yW3s99Q3lrAQw3aslL5EnuKAq4zHfPDvIJ1aOwEgaL2VuTfcD54nk2rMjZgtcB3B
6HL3lV91n5mJOR0ZNl9fDB0S+86VafbuDDBuFfYJiOhZMwAI14ChLcv40HHFwqCwBUjlRX81Uyb/
jj9bUbmZmPU0xb+Dsdq0g1EFlF5omV0d0sHRohEjWh9jUpj1sBZq1U+1K9adaBoYNmsuODWXbWc9
UCdGrZCW8YHm5t+lZSXPGO+BjOLUvWTust2Pfb1Zhwafzbzra7c9D6spvukcmgkcZMYRkPnE22hR
R5Hj0V/N1AlTg0mUpnl4ls2Ne9vTKmvf+L1I2GV7mEbKr2UzKtDemH73BHyMm8HI7K8DThL2XDWT
z9ERCeXAQ8yJ/H7LmcE7y/Kx4II4UHW5tPfZOOo9nGDpq1dj8bUS7SRFvdI0JI1NymHZ66rsLnKF
iMWsQ3NcpOtVV4wzGTQM+3LpNoP0AhxzLaDiEcIlOKOo6fzH1C6aGUNCDSXYnhb5gt2OB8YZW+Nd
BSJ/ra10UzutXpxbLPQaMzXGDfO+8bJMfloABYiaVRpfPrDyvI7b1S6tkz41hXvuuq5tb1irJXUu
ZlZoEfTfipEU1U91uPr2WO82NepjEerg68a9dO1ST0xvEE7YwYENvrSL8IdHXLZ8JfkiF+0RDKLs
D7YR2FdwQouvnIfddQXC3aB5p20qevNrtfSGfehdDDdkMlPPibAvD9/AhqGxe01TYL9QJc4Ij9eO
ea9s2kxDRsgD4x8baMBVNHTLKcZS7Pc8sFmu71JIHR+ITc0zMGmpji4xJ/UkMKSbF06WvKY9gbZ9
264TuPTAWyuheM1K9U5/eYsBM53sAsZ/0PQnK9ec7rhJy5cHVUAs3lZVLKdKVf10M6fsrXEn8XtZ
AEw3uQoGptmYRbKl5sgqu+LHSkfd0RqN6qMGDx/lm6muLZTO0V9b9x5SuL4jwVmg/brarvQGJvHo
LdhwSKBE/qLl90xG6+eC3gYqiHbclkff0baoyjfG1NqgR5WnvbS1dmdRgmpWhntMrcGDwO1RfTh0
iH+qp1OL42uTy69l7fexyygs7hruHgqRExR18TgVxYgQ1RFfmVXzFfrcezoM/sF21SukXrFjhCrx
xXbGPTP5/CnV3ae64eeUffNCCU0XN+mIFVScgga7QDnN92NhRzinjcSqtRujkik/rvVMw9SutPtr
0KJ+nd2+T9ZiqeItEMZOp4SOYMwbzt0TR4J0d+U3YYTr9mY1/oAVHC/d+jrPwQUY5Re6Em07FDid
GRiUr3zVb6PI73MahCJNE+91d9+N1dFpx++l3h0ad70lKescVDm8uSVfwBLsmnGLQM7ulDsTB+rF
sRR01Ja59moieohBT3Jl3E0BwJexaU9pMP/Qg94Ne/JJF1MbnmwKQJhON/eZPT9WmzgbwsQpr64T
4V6dl5TEj2fejwtFJJ0+/gxMJiGiOtGDut6SW2EXqti+dwtOb5ONMVVTW1d/XQP/G0fxGadQenSJ
O+08GuRaHkNX7+lZ/TK3BUannyV8QNdN72ufV5llxfU4JSy+AJx191tN00Q+1biTAhWl1DfgF8Nl
xwEjq/2PceV6OOvRNy08DKRX0Pze1nxYdulcHNctfav98jslLiYKc0vRTnNc6TGgmHKMgHhvsdk1
r0tm6jERzP2ke+8aafFI2zBoUpA3J0qf7XC1uoPkLdhn48XrbRJ3ytzeR5vbsWgB1/sKr0c7QbRb
qB8TOgV07mYhsfAjm/xN5tC+AWzoQpqIO6w/9acstASrLIgrFvSr6fpmqfVb30O673FZwvn3sUEb
NEPq1uPslS9t5TwMpSKE4MiHQgHw8XyuMnRuLyiOJrtb/2oO4L9Xve3t/bF+6jWw7+gZvdfus9J8
Qka66EvGjH15XcScvtRTE1/R6x4Vp1ZQvVg67onRP+VKP3ZXVW6TB29zUeXw7cthChevjrN5aIkZ
zjdqTA9M+0+/UTOH6qWmz8X169iws2MbtE+m3+PnnOsTvrbIUPBPA904jb2xB05+RFV+Sbup3fVT
8WOxBzuuBAkj8jCndG3jzAweMR8ONLrxgPOeF6GX2zHYZCfkwccAKu/9TfPvlCvuGJocmc98LYfi
k2k7AVp4p/5YpTRe2dOtPiv8FE33JvPVugl6sz0ArYhkzopRqtaIShxRUSm14B6PeE8NAxaanqBK
zDnqdVkMTEzEaUP0ryqy0rF5qHMEWB/3RCF5/ULtx3WoI443+hO9dnQHaWHpDme/SJ9JEyXbHASP
kNoYUmiVCtdep6BXMNQI9o3CV8ZI57T1NvV42c5RVWxXo3ZgmqOHXU0rrO08kUKg/arHASIzutzE
zSYofahWhkfMOB5Sa6Jg9UqiZyR52DQGMakWF6U6OIzP96TVEpN8LKBy52Oz86+DFpy8qo8ZLvGg
FJ6xoxziYgE/l3pwFJhFOQ+NCGjeyaups2kCNjX9sfSvvbY19HBdO2vyIjtxi9mjChENwmpkLm9T
Q1wFwY5yk8+WCjS999HeFp/dxBiV6apeJY3JARR+XHXcscN+4JVNNGNH6vSe9RpPkIxmh3TLyD6e
AmvtbNKfnaZBUrduvNKH0ntHKfwX3dxQOppHkwtu4+uYTE5rLXt0gy2pWSWuN03EN7EZeZ0VhCp1
4OrjwEo4gnfsIcS7nyM6r9mzxHEYFXXpJkamUbKrVf1u0MVBdeaPttEOm7H99GWxq/FchKV0a55p
jGFQ+TErLOoZLfmcGfzoBLZA1rmPeb9KClb8GN32GnsYBQKz+FRXm1I1f0MbP9dzmoxUOLg1eb6+
fjPInzjpFTzfu4xi2m43afM96mFMxcvN2orzzJ7Do8kSFP/rsuECIDzxpWyqO2UQPZ6Gm1bYl6LU
vLPTsHZQGMQKVrlt6KVZ7K7O2wqArnLkhco9ch9mQNZQr/HDjcaRjcRrj5yod2zFJ9xgmnlcrl0L
U1Ej4WUwXFMyiAGlp8JlrmtqHAmXyXyhvTiCbtxwmBuNEMf3meCqF/pt8eTrzZsPgD8qFj0ZKC+j
CuMKJbCc0+i0RFfMzNrjkKWLnZ4IR6HZLNPkYx4tmaMa9pu9sKEUPcERXM9oZQVHwVX1EhXe5rLk
uO2Y5X1MfAWYm2ZvDz3owH7wraJtaGfk9KLVIo3YkvY7NQQPFAS/tOkUzF8DjlFsZQt7DbYx2ep6
rgV/a9GhlC2DJ/gyDz4eoVp/aihQq41Y8/tlBa+IbgTadqIjp0o2vzH7iEJs1OtZo+poyP3VSgqf
Qr0bur2qnOKM0n7ZGnzvfB8wc2J7drGK9TWUKnRgNKnA7Po3yV4dGZ4VFrmeO+OzI62ikoo+yZ9F
O3qP3abmR6H71ZW6p2FPXNg9eQBHetaIrLYnxpm9tlFPl8n+baZDDsUSkB24DiYivOmamTKvctYe
xez0X53NwT4PeAUt0Vzz9SuwNlJLwZCvRVJRIbfhpmCd2BW2X7yYS0oz+JAOFnXe1ky7ara0W3og
FMzXSFq05Y7obWq19rhqvOFYBh1pVL52a4mnapiY3uPd2S9r13wzS3t8wHGx3ZGWu1rfDPa8u/+L
14zr8fO//vab8PS/y2zPVG8OxS8q229/4neZDUg9KhbhAEiElgHUHaDH7zKb93fHJF4PStn3dQ8t
7h8qm8X/gtAKYICyD8jRV8bo0E1j/l9/I1sDcxxtjj9quTqYjP9EY/uVLuCZhgXVFk4vqh3gHsSh
XwW2crGxvhACoX2JVwcyg0w2u+CkkU7qaaZpK8IeuxDr0ucbgyj2X7BMfiUpXD8eCChILh/+EVkh
5wrU+gPqZnL7Fbw4p3O7y/X7rt2mj2JIl6dAWv8ZOZ2PunLc3CsZ3nYD8Fh/wqage9m0JuKnsQit
PFOb6jLCxdwljDr4i9/qny4qrGV+qyvOHCwjbLVffyuL5lmJY47ZMAk/RjhaAdoyoOk4JIjXJQQI
62dX+Y2RrFke/Lgu0tbxDzrv/e8S6R9bR4x/urL8lgSwWLABHUIs+tOvO0ConXVJpGJLmRkc5mDO
GTC2NUAhfyvoZ7EmXL4kq+o3J7M5KAEY7V8D+rYiNbf4XDOrnV4dAkGYPmcxmEyZOa39Fd6CK/E/
+u71S/GudzI8YvTnK8z51ytVUFTOQgSWsPW24dxrpTppjWj+Ah5C3uyfPgZ52wGkAVqZUNqfbjMx
lT0nxJwUrtYW+Hj8hYZdS20dl0Sa+psH3+CumbC871wi+dueKcbVJZQZ9nf2b5IpN8eJ+8KbBuyP
QnVaDEhBqyIAlfrzSD/dRE6dVrCd6sf8mgFuL+RHcXHIzCKFPwbKWZM1t1SJX6m3v//7L/tXGItn
XvFrFgk+Eu0sMlQE/HoVEeublUetwehDv6Vb6X4ieOjYHjZzPIz5fP/vP8/4Fx94ZRI7cMt4lMw/
c3MykukzFkyO4bm+t526QplxI5VOESa5b5jqnzrfYZMxhLTevnGaPOk+YWmAJC3jtkwRlBk09Re3
PEviL/cSVyHgGsCUBUdJZcifvmTP0XRHIyoT5tIpnnoD4EIDEGMbKv9mIWG2q8VQ//7K+19por+C
fbjyrgdqh4+8Puc88396ynAWtVRnB0xxK7875nTnJVRFqb/g+vyrT/EgQXPvoghT1vHr90vXrD+U
JrnspfGvqCw5xqk7uH9x/f7Vp/AuQC71LJ/o5p9eBetiu6lq+RSh6uxoOCP2JXiGl39/7/yLT+FN
5/N2Y/xi89b79XcR5B3At3U8ioV4Z0M5fzOEtD//4kN+g239cWEhI+ryMVB4dVZ83bj+GH94sSyG
O3SGcr5LGq3bUM9nh7a5ArjmD0wCDo+pzlEo4+x/yChkMKO62hCTMg7+lEDNfT1fptHqmPgVBbLH
pJNOuFgomgOVfiXi5bKNnTiO9pj5u3KRY7EzF6jqWGK92nloFBLCjenWvnWbmSiXF0wRa38iQQbh
1lp1Y2NrDHP3MFgAEBBpc7pnSWfad5vIGD5sda83UTrl5QGWWBDsRVtwegIsgzi+NhxWI5mVy8fo
GFUZyRENjmSiLNm4I0xkd73KrMOyyqX+ojlYAnZj52kDnE2KRR8nS2w6QwAO08Ak5LjFcCLk92DR
tCyRstn8nT4C2Tl4RW2Bmi4kOJAWOAbzMs9E9x87s9ciqYa1SUTv+Nl+tTf5Re/BduA7S7MxadLe
ueNMWemghHyfYzIDLeaOLWVNpEGHdD3b/SBg35hM5SKnsImB2KmRP/vuNlEx7CBCJtoK0iA0oAPM
KMWmj+o/Tljq0k5iayTnq/ESNwbHiGfjWutBTN466MaA3z/b6s464g/k+lSDsx19Jp38GQxn37q1
6TBaFDZ8mb5yNJEYy5g3UdZfryBZpHqMV9fJHihd45VX8Oa+rGZxzZRySXHBMawZ+DJWrQrBoKm3
Ze2rH3K21BB70IyCuOOnf5FKchPgc380Rvrd7vjLSJ1WqQHmSFaqWfYmGu0aF1W6fanwM+jnpaM1
LTaWVg/IaC4tRtimJXE1sAifTKJYMyc+arfuqdwUMjEqE0aMgwVbsM2YCENL+BCx1gtMxX0tOQla
qvlIC+ATITvTojjjIsCiXhojNnRWbo6kCg1zCtkGtj80ZmAiHpeCst9M4geShV+a0aA34hN4Kzr6
LEv7UBik3aJMUG4Cqagejh29kYT4DAeqADfXSt+trRnMm32vYTwqarIcymrkyG6SjPeuLRbrw2Hs
QFEObwg9ZG9oYzH2FqO+6Y1KzSQv5/KEy5fi9UVNGDj1JhM9kzBBYDfrsLJjOh94YReEQ99XD6zr
wRU1YfCGU/SHW/YNS2W5Nv+PvTNZjhvJsui/9B5lgDvGLQIxcKZEUiS1gVEUiRlwx+AYvr5PKMva
MlXdWVb73pSVZSqFCATg/vy9e89lD8aJSHKj3Yy3jV7agGmA39EFIG9771SVvC5TvZp7r4483h97
bsVOVCIVu0z35wC5snYQQhM+gmIMCkqxx3jMX8s2oz9VtEa3gkPgeIsEzV2OjAW24H4yg3j1La3U
fTqsWfrERN4rLlFKFpebrY0XT8oU9MUHw3F6qBbh74o59xVUKWt5LedzpFBlFtMl6RI4Bu/W0H5f
I7zSksxDOCgiDcIRRIv2MCtWqVce3AF3xl4Z5fg7DSVkwxqj3H5XVNtYH0VeeV2CjHnQcW+bgC5Q
O6FKpkzNHyy9pmoH38nFYuZhYItR/tHPCcN8QK8E09mPly0KJtBNfXil1WDwVNa4Q+mBF/orybfA
NnuKeBgPc+Nu9wLgR0WrTrs/7VIS/uouTNEP9iay5yXUhpDQtdQ/CzkGN6KTRbcHy8M+PS1RuSdd
EOV2W4ZMOh3tP/KR0pu0HEKsa3SUU/or9SCTpdZYyOre8FqXPcp+47X+QyF798JCvDUnPrqDG2Bw
7YybhwDw2G9VlZ1bTga7CCHHl4yyuh7jDdUpfXuJJEDYKn1wg41vjBQj+xllk3NruVugL5qQEPed
G6LRT9BHTtuxqqNNJdJTs7436bj5Fx5gr2xH+yki891fEc42dCbfei9cr+zGQXHudhV9P0OOGEM+
yGp7xWqGprdlBlS3udSHIgrJFPZKHmAimP14DDbnDqUg7h1leQMTso19D/sdLiqARM5lWAyNvPYj
y6IZNZ9zpplHf6kbTTtOgdqi797MM0O4QDBaFyiSiqQMy9HH18Mom/djeFnJa3jrVIcKBG2j9Bif
5cChzMJQkjJPdczpw1SbGBYYkmnoaxwalZ8hurCjhgYKmbred6Z1SGry3DBG77B6lLiQcgyC0Mus
+9WAo9nZ6PkRanDNd7edh/Sg3Q6aGkwnXL5QmHp7T7zgLPajlNlLyebVXrqZyJ2dZxH6ju7at+6y
FPVB0kxr90BGKr3/0ilyHpx6Kh6rcQmfokWln80UlcPO0hTv15y5kAtJWrctmhqVfQ6hyd0L+K3N
t5UKL2L0O2BMz5FSYPIrUhnE2srCME7Tvr+ZpnS4JgOG7Rdfgrr3lT9TUSJbeKrTfAx3LC/hKwkQ
6otn1e1TVw1EQFciF96OIYHSO69rafPTjlpXtJuuDL8EiiHzyZkWtzqu88r09HxDbiGWdfNlPpzn
LnmI7HqHfmd+bwwMMRxKtq7YXS0g06z6CMhV6W245loTw7eh7QgtYiNPtGKOjCmgtdtT6WZW2yDE
wLtMSz+oznlU59cqKs6/qkE9c+tuTlskpAQwaj0zuXG71TSynMOiMBzfy4zsqgcLgWLdI6MHyHnZ
8c8mpKYOLDG61EjdmNOwPtJwdtqWJeoACBBKxi1Wh88pdx0sfzoLWyT1VUFuZ/Kr5Pt/ifd/CQ4y
/3fvKf5oi/bP+u7zH/+j8ST/EboeBGF6T0TiuaFLEfxH48lGwu2zqtF7QviNcPKcZ/hPgbcj/iEj
QPRnffe5NeNDg/ln68n/ByFqjoxC+ht0pmjb/CetJ/kr3O3PRTqX4PwvPMIfbOgz0W9FOj6A1CBz
QDmTe0txhMgXui1KNe20B6+tGJ6ESEWIXNxolMPRcHGRmXTuPmZrY+hSzcPy7jYOss6cFgoTa9V3
LJxLimRgCM8BBLVVtnWCg4FJh9608PYUoyCxWvJzrUS0ofM4Lp5/y9JvIdjGFg8coA41GtalZ8o4
TxPqqGp2ke1yYRWcl6+yPW15SuqeR/+6jAOvnrurzusKIuCnPiNTemBJui+1xdxCjSVGUeNnlQ3I
IA8ZcQR2/izyjNdwiBofZsH8ywBLG5r5yNijsrSUOSy4iOpkoYcL6mJx1yuED6aJO+GXiDURt3/q
oCi/Tqhk/T1/hUvgvRYTciBnKfODlq5+dFsHYZJ2+/QpzQdQ2T02J8z0tYe/Sgz98EC6obJ2azau
dUxBbqWY3bv5rdA9WkPU273cYxnndKG3rWZa4w7OJzO5fkLyR1mQQIap9TG3GrfbL6WV5dyCaQnv
WI9Kd+cAFkUYRXUyHQYVAMWqBPAr7OxiZRM/Y2QsNalvo4bHfFwmx8bZ5JrM3Xub6W5bV5SsrMRy
4KJzjbXtsjmkOgvqNV33oh8IkqQoRliMS96BarKkwfcSv/NNUYrpA6WpqK+8vtTj3dnZjOhP9ITx
BaDw14tIm2A8AU9DMya3mVlpm9qky8OgXxGaTXmwnr1/0j+24ZR+rqm1iOPCHX1BEDR6zILz5nvn
Yd3UaLjKNmR0qYPlaV6GCgs+2sXiOAr4JLutCMbqUNHYJNOdtOkhxrjfYPMN0nafw/583VYxGLy/
pCbFgPNgjAbDKDmnqOCtJD7ROy6b1Peu4xgbn6fvseFFwMTOKkyGQBopVgN2xPjXofFUndiDgWFR
i4q8yzTkbIa+uOrgyli/5LJTIIFx0ByBFBwc2nUZw9gXOny307Z58sp5epiM7LDbh2B3sOxXzL/q
ZQl/lmZwn8sZYSUQFMT8carW/IfN0eOWc2tqw+3LFmyYxixiF2HEfIHbL18qXaKtqrUV2jcwLeRp
dIr0EyMF5jKaDThUV/F1JAnrbTQyZa4J8/YHuc3ys6hV/yomoy8HNqUngADtqy3XQZ9kaTLYdkSY
rYfO06Lc91G7XNrYsDmfo93kCOTabE7JaKDQYKVCO44Mtyteg85frQPiMzRYRS+Qiods313cGTOh
nZmbqIoDu4RWkg4l/2kIuA3puK8hTzhOoVY0EUhyg6xmW5f0U5LSc+r7om+lSWaUz3lCEZ7/6PLQ
vMiwGJ8YP2YP+RQVTaLzXvBGh+v04f/6qUdHD7cUaOKeX5cqdnDGiyZX+OpBakIqXdz+B0gbvlRf
lAhNgkGaKO4poyjQh8D7gEJHEi3cdl7wXCEqjyv4tN/pX4xXI2PaKskrlxFiHmZpwAfOguhQOV5V
7GZmtY+FPaJthkEl02sa13kYk1BhosQpzzQDlqyFmwd9YL0Lx0U22wGTSl/vJ4qBnIbnwKnyviWx
FG1kV90NNtCLOKgRvh1oOfc/yFAAnGl5anATq0OOdyAztbmJsKT42PD5y3tX9fg4/NYpvxY66pyD
tzpGHf0ut6YLzpOIApuOLKU98aBCl7up7qpl7w6toRdBDs6hNwLnRJo5/lPjqC7iY2HL1U8hLh07
AVWWX0A6QRCnBxPlR1VwsDny/PfOMwZVZ31HMSNepe5ttefA3k+nyHW7+6ijeo6rsBmCXTdaiL7J
nZzuckXETlwh01FsCmCw0TcKyAVeZEbcmrZo95unJaUYGVdAoBC/28g3KvVUYMT6nqVl+k3gqLzn
UedlSQX6zjlY81u2XGCrGJ0QvIvceH+03v6/RPov4dIS/b9rpKeqfyvaj79USef/4o8yyT0P1KDV
Mfz65Wc7Z0n+USYJ8Q8HVAC5T4Dz6VjalEL/rJI8qiRCAB0GZ8xZXKql/6mSXPcfMiRxmthD/GNw
7P8jE9y5BvpTjXQOunAQBUQEG4PZ84PfJiQNHiD2sh6dTCWiyyxAj47j7d/FGP+vV3HxjVGN4d77
vfcbFCps0EzPiZUW+MVswN8nzMTrjz/d9v9lKnVuwf/1y0iSlMjjjgSTy+h3iPvoNQrCH93EXxoO
1LXdLmXef4LbXVwGUztA6h02AN5OOf2bSdPvAzFuJBck0gXR37na/H080M6q42zccgTLcbl8xwLH
HAzNNRLpGMay3V83a4vaiP22Rg0dRtm3ESvPK5Qo1Ax5MyBftSYJDga7rsj2HFQ7pjyT7WAB+/vb
9K+/BgdAGvBcRABdtH+bH7qhMZU/cVqE4zR+HULg5ZDARr3s//46v01MuCW01Zgve/ziDIHPD/6f
m+TlIMIZ4sZCQ7aCMZVLsXh3YmwISwy72cffrSazlS95RNCv/59+yZCGGPMTTovAZ3gg/nrxaRxh
n8kyTALgv8mWr8GVJIbt8Pdf8bfJHxNlRkKCWOSIVGScrr9dBe1jybag0ZoFCDeND83QeFJ984rt
5e+v9NtM7HwlDlWuJB6ZkZjzawb5p4mDt0aghoTtELPmsKm1PqpxbVLceMtiXdV03/6z9Armmfhr
eZZp/QaOCDiO/fUOFtPkTpwGKMJXNzzlPnyoxe+s67//Xv/ykPy6CsM+3ydACCH0X6/isbX3bslV
JJ2xr7hTqkMdFNi1ljOU0NbfZLfW/2bA+O+u+duDCc+b0K6Na9LyT2OsV1viVPodDIj/DLdL4t0P
gn8zJP7Xa7Ik8V0xMDM7Ynb+1+8ZZExxEHoKrmmll6bcxntHboi1rQ5HFUUxinZTF7AG/v7+/utz
Q9iv7zGxdHhAOan/9bpQbKyQE4pINDOjr5yB87eaqOEzywEetQE//x+l2v2at6P3sJFecOQWZKH/
9YKwldKhRs6aOGOo7jggasXQpin9RCOgvPj7b4dL+zyd/NOiLwCOs4GhWXFt1Cq09/96PXhnivZ8
ZRKQPjVaXzzG7aUqrXF7Lsce91zGl0wPWbMJOJm4Z2qa2+sGj4Q2xclzeu28LZAyPSRXVWV62NF1
mEEgwtl8ULA0Kc7kypyG+UpLNVmXnEUd7AD+vjVda44sa86MGXPg4DFNAbwTg786gB5Bo2sHb6pR
d/3QbO4VDDYHreCWS/kcbswaEsiNmKLlBV1yUhtk46RTrFswyacSaMv4wy30cvY4rHN3PXe+9k/G
nqCul35qvTs9bpWkIBLhhbY1ZDWfxvNZbw6tG+XdZNpdOmKeoHnYeU6ywuxOY9NH5khXe4XC1ZzJ
4bJWU3VT2hFNVga3DO0yyyvvZw2hMaalG5p7q5pzedAiUC/wLOCllOD41WEZtRteu4ElCrp5Nr0H
p7fzu9B2GZP5GXTmlJz3YBc6DBnzOGjVmr2zOrqLu4e1jkRtl0LD59bSj6XbEvdb4D6NNqfgczLP
xi0E7bZBIUiFIDI9xGoKA2P8ti5Nmx2juhJI5roaUTxhBHV/tdkiPIkFOzpa2yANIbKDrYjUONtH
e3UiYDDBOKm4W432r+x57oMeo/8SOg8z24XzxdVeORwbUPXiuGl3VDON446ABSuqxhl+RLQJ/FvG
WNfkDPgIuq3GiMega5Y2xiIrh5htIpv33Tj61l46Je62lBN1dS+cod0ujB6xbTuAILezVdYtk2nO
ggVpces8l6UV4q+dK+9qwPPLyVBulhqu07KIHrN17GjKl+kk41oZ/Q0ZBLKavB2LCIpR6la3nirV
ekAyn16kLhsgNt8chVU3Kv+h71P8EKmsdHfFuk6x0RDiCn2rH8gn8skSeevbgYJJhyFO8kpBHXnR
4+h+pKRyrKQ4bMY5gFxlxCAaW1vxUi4wlEZpYfnSS3WQEnwQyubUAWNUGceKybLcCPvKKsKjzo/N
J08+gD+/U8aK5UBMS8XJm6Gbz5Q4Fv5SqGRTgteiSLPists8SB2LGdWXdnIyLH1TnerE4iWSvFbR
JI9ABbLnrm57/pLKgq6WDQK6P7BF/UNmxolQznaIYhrhM6Rewgr0V0lPBjvMlqOVnOfU+RlZU0/s
lApB822TPAtB63R89xqx2TvgCWxGgzvzMsAkWuGOzrIA40bgyXoqcgxEh0G2Fk4RSUQc6C2xTXeK
wmpOgrxW7t5eeW8eG/hW2Vc2wZLQehz5JHcUUt8Sx2ByFLRj83oWVL0QAVLehY4DTn4qFq/mB6ed
fdHjWVwwTFoifBKIzy55de1XmIlrtu85Yj60JKxH3yuxhhm+fteDc1SFTGu/S4LE83s52DTJYhom
G39PY1dDAzIh9XR+1MZtxhj9Xf/suE0/3Mtg6ocr3ETTg5GZl1/YXX+e60xjmjOZsSEi40pbcfdf
SJJfSClq0RFcAw+tMeaKdRD3OiuCAXtDJ2ivhiPBJqeGoU8BlLGo+p9lVTnLo6VBwp94N0nRprvo
hh/g8or0UFObljsBrsgGWWwtgJTnebN2GD4oBMZqmm5Fw3gL/zyy/l2Tb+aYuYX8DjAIITIKni27
UKVbfbEJOeiTbd62LxJ0/ssSjmAzotIQ252mpkgUKRqvRV1U8Bqa+cOpUITnpd17x9FS5d1kqq2/
p41kvaWE1nw/40weQZVWDuL6cNwAeeTDRxSm873tTsZJ0AL3H2W2MEKs+f+0j+RY6sPmtQjZ626r
jkxk7BGAQuSgrK87OhfeGNpHb3Oz5kQvtr3NMVwlDIYkeIuyyaaDEYVgbjQC+ThbUdHSZ1gh9aWj
SobUALS6x8Jh+YwbA7AqZrhOv3as5hDsbtm9BrRQedlLEjPwJPKDJEZ4GgSCI613FNV0dEG2Nc/R
2vWPjCXpPsHMsMtk6KX4APwAqUDoTo6X5SrMKcxyIE9T1vGWkylRnzrClfqLYRr9txnEG6aYfJle
BofuIIZzMG2JKtfldnIV8RxDgfVoyjPYoZnn5xbOG2mD5LNTRnROW2Nz6fjQH03tlW+yKvEfFNFQ
DnS1FAIO+sr1vKPl19vH2p4kMyCrDL9Ip9b948xdyYj0kOYtRLbzXlOfUFiNs48bx5qjguEW9KTj
6lXTzRzYS7gbz9jwxrRy3NO+zfgVGzadsl3zl9Xj+yfQfId2z+5r5whwei1odfVyRozXVvcI+TA1
jANuCzhWFotxGrmAGsuAIBUIjIX1owfcqXYzdjknMTkD+H21yvb7KII0ul2XupoSsuiW9tFejWvF
RFLUN7jtHWefQ1WDe8ts+xQMbfGRw1wGiGsFQ7aTrafe/TaKhkM1lVZ0HLijn0xceytJ15VHYfFb
91umZW/2HjER6XEhukSx6a53aTh7y1EHEQ69aF1zLJINVEexlAUhOWnknYeIMw9SWLUFgvGRUpms
N8fLD443Mxa0HHDocRB1xf3SKwIqmK47b+heaAY7NghBUKQVWEuBjeetrtv0BWtZKBinIOvZoZKV
T9vsWCu/rIPKZsN5+2ZZLfYLzxYYrxcggGs8Fgu9Lb8flu+hqFOEQ1HRf83KYAMdaUs17aBfdvOx
nUNaj0qpYEkIIa6h14cuyPZBgG1UTJQv/UE2674HXg07hlIHBbANtopNGZS2m/aMs0MsBoe+rXJa
51RdYP438ukZS3fQx4uwD+RhcDd7vDDWGDQ7pAcu/jODRqCatnSJh0zg8kR0hGUdm+vAxq3gY9Fx
F8Npqcb+cQX9aV+k6GNheeEAWpKo2JR9O2eaRA9SdflVq3HMvwbUo1YywwLEiQE/C+cWVlR8nI7n
Y2nwzA84LRWlageKeWf5JR4Ef8RiyJLkk7nk5ltEiFuDQiTu+wpXGIQmXPjOBKJooI1KypgLyKVo
laB2VFUOLjxtl9c6R7US5/idzWlmAvs1ZSY7XrpklrLzENn0TRlJMRYSApjGoMrknVZTC3Z/9jP/
FMimHPey1BS+hTMUzzPC4Lee3MhwD8wuDBLXFMFn2pQYFGkF58z+rVl8oqmIHvx6ii7tGfd/sgyq
/2akXX0bMZIoVpOU5znfGgeV6+DhR0Un0/D1/TPse1r7b7Mm8WS3BJP6sXR59wCK0zwNvUJmZnql
TkE3nll4qvBgT3oh9JNgRmGarG4UJlvjMidb8NN8IXWNEY6WKh9j3Tj6eagM1HwP4dJlZ/kbMQsM
kPoYx2rwDUYUZD+5ZmG/R2IczbAqDJ+IDYea1KOtgWluEFrt3Z6OFG8azM0kaH0Isxkd6yvRcDAC
m+jIGwKnkM7Q1+oDZFKOt+4YKJD011O+4e0abSQZoWeQkzCWMmYP59J/aIPzWF8hibqBXrS9oNrS
JJ8tDeWhTVBntxNF6dokQur5Ihjz9hmAH7PQpmuaW35OLfDDhSPqgSAXX/xxWL/nW0t2H5yT5mE0
pf0gxNoSoDQ3407OY/qBtZh8soxo6fsIqNuvuVDPcK9Zw9swHfFmRqjXvkXEm2m0TTU8R0rr5Z1B
FrRBuZzPGvywoIq3Yhj2BvswhW+2eMQiZXnIqkUAw4VinkHh73XijIOwCEdag0UQCzd556SIHkmB
hMZHtn3ZtRdeCaBrl1KoftlYIc+OKRIJId8X6QPJOGwi9QLBZV1dofeFM6lPh39ckOu36B+uL6CM
+gxn7+Yy5SiwBFETxiAL5pL7HqkHR8DGCLoUCVk9QVnYF8sg+yTPRhsIBMkYr1nmqQ0Hs/ZurJm1
HXDg3D2UU2axOCMB5HyRWXPPrJMd/jKVYs5w89Xdk1Fl/gMYiFpOdZO6d3jYGFexRDavyPUZV46k
IT0gAEehaC3d9H3syQ2GWDDLI4NptDnUAum3kAehunCxuz5HtgGcMqalQ+U/eeTq1AUtyD4ciyeH
d4dgAXyTXexYZQTSdsNTFaNcs4M4UBp2YAriRFF4ue7nWTcG9hpX4uWYh9QqzIs64Of8b7aXg4p4
RWbDgkrwNBBIgwygA0VZn7MlAHVwQmls2N+z1Vv23lgcYpEBFs0S+xCbGMEXnl3st8AOjm7Nqrvr
hhBM9cyHzo/Eu4GGAa4kHx23Y3n25tB7BfTkisTxSnXXpUTKxL0Z0b/TsCYpUlALXGmjbPYrpqAt
lk5nSL9M2KgQ6fnT/GrI1nisOCYxrecP3E4985tbGoIRS0xvU31ovFoUuUykt4RW7uLG7VShpkU3
qe9RjZXjIbNgqrFEjrDcTckofWfXg3gP6Wy9zsXWfWurckOQytYv4rG21EcegJeOiZ7c3pot4gAW
NiGLt1NbHoRHmJGw01JRfvqLl3/laAUMKTVZ9V17hflQYkKhueQFm1BfQ2I9IgEuVxqMLlDWzoP3
xjwf9DPQlLW7IybRZXJotjWKO3eqzzLWZmF2KGCoHjhulx85Boh8l5d5fXSQR+aXaZvZe9CIsyS3
MNtQO7pr+VHANluR/LiZxqssQOIGcDL8HbqDirn+vNbXcnS7l2mq0R8PdkBEhq04UuahL94YN1nX
pl/GV5PZOFOCnoUj7mQ5ftUjwu04VHZeUtY6JXgAz6u9OFwhOROVotIfFAKYh8k8XTmtWj6fo+wQ
hMV2z5Mf+yQF3QZBFTwA0LKeoLjoN1IgN/ZwoDGPU3M+r5T4j2cItan/sFAuAT9rCp3eNG0dyWNk
YPPRd67oS6wcO36KAeOs8mz1lAaioGOPrmNEFU0+azwOm6POJ6RBohXxt/GCYyiFZC/6iu9RUV8c
SfZtHit+6GZXNp53qrLO1RDCo7xD5pyNV/2WUb7bS3vF2MFjALjaxXxipg6LQgM7tHaZUPLr7Ffa
2RdjbfClt57+WlUzErjahYIVaw80C4kzW7YlAZwD8ix1RqlpVVVP1MeGNZdjGeD4FHHagq3xPKsF
HEio3+QN6s61LPEajaOYd0irKRNZgeEAhdNEA0nRJSHKAu7vMQ0CTh+TmwPQ39wWLHbTB25/SiMO
PG8tkyyRTFuz2vEyd+6z6TvQMH40I62bobQ48Sy98m6ZQk/vaVNt9V5H45KDaWqiCxDjEVTcdjVT
EoA/+TYGJc0YdzTO20QlSsY6oHjSLRTP5mXLaSw7GTRkED0NRPpp4cHbEcyH9FFUzaiuGkRt/AmP
M+jZhPYyLwqYDzAwIy+8PuAztNLK3/RWcZkWRXR01RNSYJ36bsmRukQ+D5ZrJq4wryrkzWhz3ztB
KuHWTufoBMA50VgArlDDTWE7eXMxRwPYmWGCPx6TJKciImxykHeD1jMEKTgV0d7NkBokTSSzJOPn
M4fS1Vad+APPyv4szVMvNu2o8tC0eQANyjoLJJbGA44tGSWiINHOcHTKASiKr0umM71KRZiIZl6e
eIPJk5ADXRGOil55IpmW0rDFRsTU3lM2DlDPXz4qp5MvHCvWlaVi3N5dZB2XwvFxmeoh819ghAfP
fSn696z5lZLn5mdH2TJ7H/SHEZaObgbfhF5LsB6CWUw/52BBO0RJrl8hdjiM61VGZC/wjyf2pw6i
S8VzejTGdF+YYtjBTcjo/WmUwDdijNfRfQ3l64XORVolaJVgYA16GKZkcIYc0HJw3uFhppOdg0Sr
t2JPEbwZn3EA71uqaLqURBomA+RNf5cu3eolYiQF/WDCzCXIB8wVZE4k8E0Ao+5mC4euPpSps34P
sESAERpr+kkwV+R8qpD4FvdDQTcw6Te0DYkMhkCcilEzdfdZZhMg4go+95a2JRMs3t97sQneiKny
1SeYuskAk5TUC0sm6wJ4Ww7GjGw90zxZVdk9oSWAmFds4/Ko+hHX7YQxpkVQwHGTGKYRqSc32wuS
ZSkV+KKB5dydDZAjbZgh0NlTMId9pCfUOvQ3rye3tmr2Z3JLsdIX/BErytsv4QRJlJBYv8G27qSQ
yutU0DbgJQRLXJzDRBblh892E5H2Yonz5j11GXwo3AAr1frQ+HfrFobuqXYV6o7ey7PnCEQPZvW1
E8Qa5x1NtaEI3J9ME3oHW1oRgvHskX8nbVeXr4XOAUWJgeCwBL40aH/oSFV4Ymk2L2HT+tnBXr2W
StumuYRc2ANEWi8tBgkv1eq501334aa284DQaUz3/pTP/Jg0qEDhD/qJFdPckixFzsvIkRL9FAv0
p6yhtZLgQwoAUVdkW+BcwUJOWpvzknrZgpJj6om4gB0y3Xg6tDPE6uAq93O1bC4ye6/g72MsufK5
3DRFrUvRBQ+ts7JTsVYKJ7qFSFjKVt+DhWv6HYf/9MtaEdoc5+jg7rFJM9ONolacMlmZ6OCSvHtr
VWszkPlCuGe8umn4hNsAfHY/SB3uBv98zrTHWoSHzk+HnHgaZ6NyCaYVY90cpNe53ZLc4WXZSDJt
o7qXlEaqBv4u8k87ykR9aIWF4glxvXp0maryoxEU8B3dGOllGzehOyiae9k+mGuwI7KL2ntKvPB9
jiTaeJQ6zbPtWytpGgYkHqT4Hq+CaJkIDYvBUzEWVvBklkqz67M+LIdaOtU74+TB2TFDKds3RH8b
VTHI1deA3h9Ox8KW+odR7pbuR33GkbJGRtl9Z+DzXXSzNX9Ibxp/OtpFlcIe00+XBYmZJh4sMmwP
iPudOxc7Y7WrnHmw997UVcQC6cjjMENn4qZnhThHhEzrKXAnOV677MzPtiMQXqHTFBdynszIstG7
77XMQo2XMqUna/lh+1zaBR5BEqvBj/nK+wouRrzbE7/vzlkC6wcBBpyGCLsowiN6fSiMnhOoT936
QFzVtlo3mPw4XHmDFCcG1rW6ROQcXmVwmkArKkUdOtKW/YhweLIyTVYD0EsFZKkNZ9q7P24V1P+e
JLehQKsd51PHsKbTBd4AGaH6judSssCu3hqAyBlHSMGczUgx6EOnG08d8YqXFuyDn6VnQ4gN4OUg
GVjmwt03wNCcg4sqm7xk2uGkCZBFXVyRt5EJcBpB8eqEmseEU9nc7fAM8P4G6TDeuZ5Yvy/o0znO
Sapcwo6n4syzI5nwaDGIJYvNXvvHXAn3Q7RbYSDZDMttraVDPG8q554t4Ezi0JXlfCURhroidXFF
JtYKTXwnMx4LQhhSEJiGUSVpNRymywsmaN7dLEczcByV6A7RXqKR9fuQLoCkLSP2VA3Kiw2OxZCP
kpNNYE9b9Dg3TUagaUpTHrzQ1PpXyu8L2FwRIN6LcQi9W6S0NnI3nmqKK7baRI+KCKGgljSVMwa+
M2Mf5V3PS40xrmu9DUKV1QhgrZCdWjAiK+9y3XcAhAD58L4i4E3DY54zgjyQ2ZGyMLVE4e7VAAP0
gMkoZ04Vdn15TEv6Ftc+LysFpGBjvKnofVpJR4dtSxqAy69NeAYoqwjURwJ/of9CJWJ1ewpN6q6A
sMmnWnMiQI/moVbkIwXF2UlkuuOwbUF9PwtdzHs6ID7N23x1trhaskjESiNSIcBPw2DecHwR3gWt
DXZpMPsfDmcyjtQkKDg7CzgW84yZrtYuxWfzGUWrHx7HgH+BA6IPwHSdD+OG4yfxeIUQSYp8iGUL
BArB78LI+tgy3egTE6XmipOSP12MubDuaI8QNFvkIcrU3pZpR2h6kX8gEm2GpGDaVx+ArizkZ+UD
mfA2ODZn53RlSUhr36+PvLaNtXfckd142lgUDiqw0zusgu4tEQfdD1OEKHUX2jLBDqCxcrAhLEhi
YV2hM3TgvXSJxytHD14zbjpEqbJWFrc1/erVadQfwdFV5+Wb9nkcZJKzqc0B9kQZvAQHTsI0agye
Z+uS+jdwji3R2/mjTc96fC9s6rCDkmvO493gyKaFw1WrO5R8fn+kymdi2NHYbK7m3Gaw6Qk3xH0u
ajITFKCM5SA5QFytWqFzDfNRnKTSbLRt4dvkA5W6Lk8SbsAdPAMGHY4zLP3XvKLSheLK700QXWBe
mPbTKCZu2uCQEHXorODcKuJZarZn91B4TRDut26SB+p8EmkwKjU8HWQff0WQVHwnHA8R5YauHBG2
HuZrmviUqWAmm4dmjKIb1CxrduNmrlLnOja3DgONf0i9TgshxtJtNMXrQtBkLL1tqpKFsxvRmmVU
p6xFAreLU6PRPcm8Sf3DIrfm1WGR52gRomGhg2/8116R7sBwAH3oDu4VrQcbeld/wZVrAtMt+8ro
gXaDquzyk+lE9bIUSOaIm66n9+i/2TuTJbuNNEu/ikybXoGGwTEtanOniBvzREaQGxhjwgwHHHAA
jtfpVS9612+QL1YfRClFslJVpl5nLpRmEoeIG/c6/D//Od/xdateGV/wWR0yO/fFZ8lhhSd3wO1p
fYkQXev3suJ4elwqeI0QeXC8b+NCKnOG+iX1XgWa1WASkqhmhsErsAnndkV3VewJNxQgRLSf1lnG
0dYrpFWvbNLkgWVDNjBLTQqgacjpYWWQZUg9JYGAKJqCBWPGjKxtFycLyGfsAqfgh1IazfHnRntb
YUvaFzwn75uo4N6LrqSPcxw2/cYnC/hp4dTs9gX79/a8GgLO9XhxaOPseDws9yZ3vJniyYiHb9FR
j76zoso2qPJBm51JxZZxN3D5yVBnA4hnyuIXHcpKe9axnfz4JuKSV+9J6xITRfsqEv8U3WWkap4+
7qr5GseDXqAXO7k6yiBrlxLLANLoms1tGduTqMbtXuDYtkM+GqsQXVHxGKsETRVwE1qX6hvP5WOr
5YDpK+Ch4jfSWg5OPukMPo0C0jNNmrq7sS5j6iV4lLEJIuzMQyRgWCAt22eEK2Ip1y4h4Lr8AzY4
lalzSIWujxjCC2ccj/sKLbfrIT0C/o1oBio2FIvBhcTywMKEPU3EJ68N+teBh9S9tUx02TQW+0BQ
QnMrII4J/yiSaQj3FuBYFMQmmWvAZqiJSLU29YkelmlIYCVSPR2RM9tRv1HRdG75I8fbFA/tcuLo
vIjPHNbXlzBM4SgDaXcOTVcQcgvKuotP3AJW8VZ0GsZYnlX0bQ2ISmdEOtz8BFsNhEXEaLl8bFPK
sulVDGjJ0k4XK2Rl3pfzsSur4AXgdfzidAPs4Qk3wgQCK7RkQKEIrzclWzOCU9zaIUZ7VPzsJi3n
qn2PGqFOKKUq6quJlHZ9HFFEK2A+qP77QYTZNdJSP+zRT2ABOhZ6XLrBKqObT4axdWWJLn14rKw0
t28TrrD+sXLGQZzwLLcDGEcYA/azEyHrD9pnZwvkxXYvnNTjCr+ga9knHjvD7HpWwEH2mQg7uqd4
JDY3nhV3tAnMmDrgOI6ofB7Mzm+Or397k38V+J3+2pp899bq5yp/+UW+/zJkb7+wPk1/6Olef/vv
HKHoA/ZCNqP8j3+u4J8/6jqcDw5YIczGkccFApfeP33K3gfAEQEuHnwOjoshGa/p72kuy/+w8lAA
EEVYcl1Mzn8nzRWGKx/iT58X+As7RjNwI5c/knCZ95NrFTaZEzByHoLAzDveTDygYoY/72ImedWg
OFrAdEHPldgJ4iWbz2Y2tk8Zaj8VbZ4rO8IjViS2dGWynp0SrYtduviQtrBxcWfQhTHIaLGs75kj
/XgzkyCW+7I3OXZ6PbHNSOvZ7KU7keX3yix5b/wSFIBxtHggdYUCorNQXxKM4FhYbA8KsEYyw6Yi
cBztweiHTK7hkk67OU7nT13OvuHIps4xj1GoOnPmGDDpO3KsKW653BGnriPB+Y/+vNZeM1BCQllU
8kUMbA93E/zMlRZQY39ZFiU59EhcjhuWA8hbGdeXy5h6tYbwDU9Leo3MgilHW+UzTtLwix2MPItn
zzcts3wUf1ryIn/qlG7MIZ3j4aqMGlZ9UVw57/iZmNhNqCTMayGD4zSvzaUg0SqYpk605qtdGou8
NnVR9oUFJiClu9Pe5DJP5q2/RO1DDslC8S3lRuwC4AoR2l+53E85l59t0/gJREWkv/2k+GZ2Dip5
wEYr19GJ3Wp1kiOcfOlz9lObOGjCmyAJoN7pwM13rGwsDHpaIedX/cRKT9gtC/U8qIqvKlb06gYs
rig1HwLJEwjjDLDq0LsgUbPoE0SbVGy1kzesGMgJQxnAseEclB1CfmfMo02iYy4p7mbWDsHdgoU5
P81He+yP4OPCFv9DwSOaas4y26cMKWYHtEc6+5rnIpeDFhzltm97SrMCnl2KfLY7tyd+gN6+99Nh
gfzN/DxckPjWw0UeFFZNI1rQzjsnwFm3w9TVkFEqXQqHq9AqniNTuP0+4+vodtqKeeyh7SEgQ9Kk
oCAtvK6gIVmAD2k6io9hr3Y0M9Ys4PSFwVvoMoV61J5iMzPtvmvVrE6tGt3/EI4FCcYRfgDsQxLH
qfUgcWv7h5RysGprjNUXZ6qcrMe87igMznIYj/ihijS/yFvPCe9yJmL9EfgDZYFzO5jpc50jY2yz
ahzyh8rKpuKybJL+bJ7CsT4H7uuOV8BS4ukaTjkltrC0e67ZC8Yi3q+llzwNblyKd75ui/ISk0fO
Di2FXsveGGYojEaSYPQ0NqvXEZQGleBmpsLdTESuW9Z1+dEpIu7jSmYI3NB2u4q2Qa7J10zLrA/g
7FjeGU0uMiajwP36JIuN/x7C5512ooQ3vbf9GhGRAuXe26u8ruShg4UMk92f6ux0Zl4qTmKvQvaP
SJ+ryzQhbkWEW7f1lTsD8DvgFB/cV1k0M+K8nejhBhsQK20NnTs7+J1dpPshMZiCOrvCtplhFKCL
1xoCupnxgqR71+OmfuoJ0dWXeLL64nSyVQ/s1+HkOSVvVmXHvqd65LQamlWR432UnMFXGaOTZmkn
6Ma934ltyJ6L3smcVc3O97KMDqNezNTryioX96IglbpheTn7u3420Sf0Yb4cfvr8pibso7NkXrNR
GbVqn0s3VO/wHfx3U3LD3jW9kY9ALvjbQbPzL6xsVGYz24mNsc6piWJFIkHC7BDU6YEOXI6bDCGI
n4To4n2XRFV1oCd8uHb9AY0BBEJ4lbFQf22FL7vTGmEOlmiCGLyRU5i/OW4XXpWG15VIopaPNAmq
9wFEaHLaC6HezWz574UL9YGaQ1n4m8bpBR9WtrCPkdNHLtn5Xr4m0uXtU/mAHzmM7BlwZQKwhW2z
n/tMHeZzPNnE4LmYcd/m88uKsJjX5qfcX3BN2Z6OoqOrbTg2Ve4rXHvYh/Rh4T75abJpK7iAz1A+
tIPMypPJJ2F3HJmE5ZYHhgXmIREekx3EAOs0dSWxPwjn7Gq3NeDvC21Km6ViM+uFqZc32zaz65E4
WuS95ZMoiaHF2tyNIdwW8rx2upqUtP2QZT6+4ATL1wGqSRKDPKdWd9VUXpUGkEnAPgBIoACIULCS
FLOh9VdTsyS9arhwZYCi5MQQ/A4ZfIwrPenV3+Ab70GmFfDU0XOHmAEXbBg355qUS5vQ5avx3Nwq
l8z4Cf5UMAIhjdWcRWYmzejMKKrnXRKjeOOHcx86/nrawGtYfYdFG/c8SWcYLU0Qw0OjOIuaB9uq
l4fWyftbZoDgsbBWKoPAWHKexOsYguvU/iLw+rX7yozL8/pXkP5hjC83eS01O8y4w7MQeEP1sECu
W0t4o+JgqQIytxellyDsyIUjVJVXnemax3aop0fQ5e6TZc/03SbCrW90wPIEBysT/obK8CQkMJ6O
3R56Tw2EhUYfGKelxzMmqjGslQkVj7R7yg74grFsS2wF1goc6EDeOdswZDHgwv1mOgwKIC0IOOGr
mzSS+tspGG8pauwfQDCAL17hrOwDmHDqTRFN0TWXgEGd2n0GeyxtOh5vbQSdFPyrQ1LWcXV4pWeE
qQ0lUupucBP5XBI4JsoZzCw3c8/rKADBcIoqVEvCw6II55kdQu48iqlRL3i3+FEKJfKbQARWeZIO
sidsThL9DtCX/UzhTf6xymOa0Joo77xti4V33EfMJd4JUS15JdFhLydATP2uZWkHOLrz1Zcot+Pn
RfvVAxW+/jmDmPdJxnB4d2Ku5Ksf4jDe1FXO6N3KGQuIyx/cHYK4ktamUr54ZKgtul3UpC4fanJ0
p1KxIcaZ5fZEWtcHx7Zwxv6FLQmTJAwouiPtpo3BThRRIE6hGXRmPwQCD0NoD7AnEHRdZMq6GMmC
F+MNaxch9g4Xmjff16k5422VfW7SicnXCm2XAg1uUlwEjYlgJA0BKEZtr9VVI90n0HssccM2weat
z3KbVgqrA56HxhRhLBsF3al2WtE9NlMfwoqFh9GZbPHBsRTCurRzbBBSTtcmgiVKXNzIluXtoer4
yG7t9XG6sXEBYlgOGsrn6XI514XrTZiGrHymcNYU0YmaOtjSVigp3KUuDeyOl6RdePAV5sydR5L7
0kobWR7wWUx3dDqDATdlmdzUFYVY+7hZUrbcEsAMt5CVU8azNn2C4uW94/NnSCbPPkMFtAq+nDm1
YO0La7puuBYg6peDuYyRC8VmMF7OL0s8JHKqNLyaDdfSVET2KWjHT2FgQLZqar7mle7qI9L+hEu1
6rEEUQYWfqFgRHwqZKGtHc4BIswFr6jezZEX7dmAyWpXp1U5bfuhjyOOstm8FYOeqFYBq7Ktgtzc
Sb/qX7wqplrOyHl8CmXP40PEXu3SaZfT98elmXtqHrgze7lWF7i1+qC+Ub2Vv0Si9hHQi3na9NwZ
xK7kgOWendpFu58TH32Yt79wzyV3zdu0rkuGc2J9kN3g+qExeF1wm/ZZ+NnFwMWlyw6yV5shOKYT
dFw+sjqXHxfq7sQuUeC2AMr1to+6rtrXEipktecSxUMoHiVCJ4amyNsUaPtUJCNVfSlq2mwwXzSY
e/DaBcnehw9+l7LYJhlh2zgKGE/KqxngKzqODaCY+1pGyWgEqWyivisVL+3sw71OWRc+DR0GvY0p
nPYFkwsdyxOyDM2uqNnLHpP1RNGEpSeWuoQF2JEBMSNpogwnWuTb1qMUQxLc9aB5nlVcj1/MMqU3
0QAy6tbHADRucKFjZs7waVhEg4CCsncZmlsTD3CnaSBsWVHZCvQP+cLkgp6PxoM9GdhnvY/58QS7
ItthjTFC76AaprdeYPv+ZkpZRW6didblvJ3tt8w1KHu0DAXprlrS+WKwNOdKX06z2STGmy4H/CrV
IfDK/r4ITP4CJImhxCTV9An1Rz+yyeyeXYxqcN95On+SaDUdS4ihvGe3TF4b35fp2FaP5SN+KgYi
q+Cts9VcVG9FE7tXBhYitdDB3G8JSwFacIdo/Mw+ejXpyq5KdwuSCqFB0F2PHVH0chviqX2OMYKN
GyvXFOWkBnvn6voZvtZ9ntNPSTd138fDE7EaDF6V5UTlVod+cYFhi4mQf93cYTRqvzDeVOO2iSZ9
7SvRP7HgAee/a2I+Gk96xELKY4DxbZP4tcLaKOryY0kv5UdI5dazHY9eiykj958WN0qx4AMbhHM/
R0txSEWm7wAt4ohquO5cGtYy76QL5kf43stziMs12TPR9286gy904I1Vn4VNQyFGV43FAEgd8CmB
DREWUN7s8akim//FRnALtyx6WVvmTqajA/VEuPSUX1Xcmmcet/ulbIKPg+up6SouQlyXRVvF0Rme
jLzfGXAg75QlsvzEfeS8Moe1hN6hCRW3GZ7scOuykVwPMBpJsoYgEyuvgH+Bk5gOeaIOztWcNYb6
7niQj8LX3NZbNrnpvre99AVXqKNOBNv6ay7FrgvIkdjZFqS67e2TcpDLvZiYpugAHeh5qoKBbRwr
5p7kH8d2A2Vh4YMLiy2hwkGGjj7noRrsk26JqJ1Ya4h2rEDyck/+RNIHulA5hC46iOiOjF+//qI5
sz/PsD+4S1m9pkpti+JZLdtJRTLZe9iE3Mcc5M1NSqgFAVOx2K6/5Tb/raj96vqIWH8tqV19rfPn
n2jc6+/4pqK5/gcXF5pnI4iRdA/X4P63tD+c7pBNnUs43AcWjc/nnyoa4vwHCEo28Xii/QKBjZDj
HzKaG/HfYnac2NdJGxOo/js62o+B5chZeSE+0UzyykRRo5/z/pi+Y8e4nFTBqJzbfkZRwQq4D8rI
PXz3qvyLMD7y24+KHY70MIx9h0ASdChXBGsO/bvIMpOIY9R6uhENwLlK8daBkAaKVQUxcTswF/kb
4EaYroUOruyxYswN5uk+rJPmazt4zZW0sct2Gt9VVENYHQUP6sKtzQZG4VtscZFr2/kxl7F3BmTf
usm1O+wEeICbskrE59WfDSpYXmWOBap/9uN9749vRo2QkJrUe+GAcLZRkj4l8VKBZWs9XhgOwZT8
QcLJLqxo9RqNwXjd18PN6HbDWwJWg6SDHz6zbuhP8pjKyBye4kbMFL6NBnCkBOEMDa+Ot0orsU8a
3byaqMbNBYYBRg+xiR0dtN296kK0yFbgFtxrk7BgDeohfVvSktS8BzX6kLm93FGuMDD95bWXWmq4
r63YKh0a8n6rMogzFgU0G8hvRQeeJiTTndlkxShBGLFJhdNZSN3XBFioYp5FfeEQp1jB86/p2Ixv
xtLRL5T7Yf7gAclkXNmN97WfO2deK/PE0Y5AsQAWHGiSk/1gfY4TE9wudSJfdSDzOwevXLRl7hvF
bnT6cdhid/Gpw+uC+Fi1NVpqnLm85s4EO+XMz7zwycgmJkM4gDfdNJM9n2lL4RLCxpSckhzoP/Zy
Qu2cFBXhZ9gJoMw4CCRmg29kIWAYkz3iPmrnj67sWaPA1saVmNJdC42wq8OY27Qtgg0MBNoVVKU1
+N26FGyq+ItZias1BDXUHsD0tksz8BA0LWwt8vzThthX88nHfEqLRBcMVJL77FlEbHrGJlsH79Ec
QZVdqhHwaDpgJ9qy+liJLKKe+o2zhAFEBbvHGoTzDIoNTEbvkfQ34hCST8i9sG6st5EWRCSpvHJf
o7YECx5TTPo4eCErGGgcGSjfVfHaruvEcSMzFZ8tU54w0IWCnLA35n7Plmx950oE7peidqprqsVI
JQGznDtseyEbUTVJZ/3VQ/e6MCsxdoZJKfdWwwy6m1gNqp2rRDceRhWbIb3thwlkE2m32LT9Wwk0
LdvZUL4/4z/DvL0Cls9aF6LxnmRDTJKsR8PZZlblYLi0dJOddb5R8jQchvor/IDyyagM1hgWlXlA
LR95cVgq2xTqlH0ab6KktMnZBvmc7FQScp3zV6eSPVMn1PYJ7k6WySWnSFhENIpUs3lWmUVr0ABG
FYefaFS+Z7LlNFldcJ/Lxbbu3SIso93EnHe9OGLNkfXsdRlx58U9Ya/Yg4Uz6QRKOQ/wwOUBPakD
IWaGHOENTBtaf+wbUtXHQdLXwdQZYZ/pQ8tw78d9d0qUQ2YbOXPBwQxJ+alhp75v2Iyb04EsCFZG
KbCgejbwoBt7nKfX0OvVvM3kSNQ/kw3WjsyyrBv4EfmTPVPH++QVsfc6O75+cYhT3pHZpcJGgofD
yWGNqy/HDtHhsbKm4kD+zLaQqUwrjFMX+84E/U3STgS7+lZn3d7x63w5Ba+q7sCWMHe2Dks5qgLA
U8KlTPN9UVs00i6qQ2jWSUFHkRrwyOztGkfnNWYdrpdxzd5iA7kbRl7krRZ1leVK7t0JwArZoTF0
z2Kyuu0RSxBvCtqrPXp4B7S6HU5A90lXqNfbySV3ns7CUM3YkTTe5C74rAvTsdEmTTZBmVsaJvHN
4pIufuB2l75Q9TS5m4AhA4DYHI/nZV7jDpSpNz0xcLkVNY5qxIEZLQnedRDCtHXWdR+R3fG5wdlg
dC6wkXEOMPOQ3cntisY4LskoJjbLlkuYvHX6RVICOrxFymnq925slvlZ4sqvd6Xbdb7LQtmZ1F1M
mUV020v67RBWqTrAWQuI1PP3Bpr2dI9jMs2vTJM7LMtx8S2gmere5abrJ1kzcpGGKF6i7fbS8k60
MsV0zevsWMc6siQVsOxjWqxg/PnJaZZbpT5PMyP4lmZRVWNIjjxNvPeCGqP6dPCCoGT5PYx4vTcy
xDN2kB0xx4bBsGlQNy3tLN0uBSvFicQeo/84xbZBT1tKUKKfQmOKnsM5Lbq7thNUZHJTdJfTxvhS
nGBKQguYGGw4Skjfc/h1ZZ2fpbnTBqco+yK8sQbQfExdruQZyoNWP9VUIMgTqHjAuhLNFgEJ8jfZ
AJt7jGhW0HNCrABV4q7s+XScNqXS4ZHVMVLRBl3XKV7pWqav0fTBYO8bFfsENlqpuuJlGQd3eGjJ
TruXpg7n+tL3W6fbzTUd9UR3JhlmF7ixYv8kwYKUfCSovIw74Epjxu7dlzVffa+WPWTZ6XoiqxPs
swiN6ZLzd5rehgVGxW4s8abeTqXNWjHjfD0HVjuBlihxifIKBXNzVxLDHs6IZgUvLZ1oBuoYfQX7
vK8ghw9Ln+kbbTz32XemVL/TuphkX4Vwan1JKKNLL2RQhO6xtJu6oAjMjocMD1dMlxe2f9OBAxzb
uRj3mBiV8beZSBdxZi+G3k1i6/NMmUVc5PUVDjKuC9xSanenTBvj3IsX/1RXbUa4B8+h2EmDAwyH
9Wr74weJRp+e+mJ+QGhsPtOUhW2Fu4BFIUdCZ1g8dVfcGeZ3X9roQAPHFn3fxJjgwsJHKSIiIWpu
rin9yA6u7ghztiNjt2MRch/HqTuKIKhOvF7YqDx9ceFadcWiSy5rLoZsgHZcykFoQcQojNxr/CFv
cFj41mXjzKhVLgyFgManXYyDLyzU7eD5LCkKv7vDB0VlXx++gp8YTzPgCtuQrs9tmSbtoaMo81AM
8+uireGEiR7CbAJJbTNJ/dgVGLdjnHr4azPnVIFceGqmLPk8lzVRQL7XjGYJOoT5IVdujHa+uDzk
XFJtG6vyJxJGIcpj4Z8Kpt+9CIPB7Ppau7yhW9uzN0qzq02I+BzscLFe4iR45m3S38zCsbbe6vIu
lNCXyiOTMrtrjeIcVWqfeXq5MbKiKN4E7VkXdD6ZnMF6SYW4oF592IH3BLq4eNZ1ErjZtu268qwI
jbofA+zbRGQoWOEUw3EY9dk7SUy94zYneU42YCXSOPevBnSSrSuqT6XC0D/NiBtTP9l3bWJhhhQi
PHZqpbXjYbtHZDOXCS7Ry2Eo1LGpfC4/NfWu+LEomrTxpdsB16dBJu2Z6Su6RW2yjZugsvML9lr3
M/HrPcXVbDLSzN/y44SbadLuSeXtmbKHhxInPT3ion+uEH040aeJBBdpYg7wxr8rw0Zf9fTqXcFs
rLb+CE6fe/DOwllL7Rro1RMcXuZTRfawO2Sx+OJzoWU/GMzHpvHIKgl6zybqZ/gI7wYrCr5qOtdv
vJmHeEj+7TJY3JrI5PQpnEHXG9IxGD21d4apCJJq3cnXLkbXJVshz1zqw45NVt3HnWO22dRw3wOA
wBa9npp94VG/wgYVuXPrusHHOO+IP4k2k2+ObAKCmLAN393ezY9SuAluYJ/FImAQu0F/itcjnQ7l
GKw7ChatHiUfsmJ4W+pI75qmt7CCchklxv5UlCQERFBBKC0x3fjkk8kmepO9dwej34tu9dj+Nrj9
e7L/lUn0uxl293X4+ssbfJTBMNO//cev9//43/KXB1n/4//88rV5/eVG/eP/NkiFbz+A/dY/4tuo
H34QgcuEHwQ2Y74DAuyPUT/gvzge/OPY8cisc6n656jvfFhneQdSmCcY6JGz/pz07Q+248Dz438R
0Eqs139v1ndWttOflhlECJjHsJ8iFzCdK2j14r9/N4CPrZWqrqP60OBU3E5pHa+FIPIkV4zAWMwL
JqmQkqpjWK/BPA8w0dmY0eS+q0sMZJSKdjfUHqfOdkjN8sXwruRgiSS3s2imOxDyEJdmd/fdi/4v
hAPxo9OHLxvQbOTYgcv/Y0XyV13huy+7xC1TqfDzyCrWJZXqODdZnppiO5R9cUvMghk2GptbAfef
sA8Gi+sqCrp3nEPepYdP+MzrXVauCiffPu0i55zjn4ssN2iCoHXb8OXzNUCdWFgB2Xlw4fACWkj4
lfWiEp8W3Xxs76Zmng8+IvtzQXSdTcm67MtG7pJKNcUFyZhDhTmB1eSyukPDpewR1NOlf/fLhHE4
l/4F5cL+VsM9lt8+o39ZDPQjTYw2NzfEiOWQ9CSLAFLoJzMUdoioCteXKBwAp8VXYBzzbamk2Lsh
XkXHUe7m36fC7+17q3D113rfvaSr8ie9b/0d3w4B3/kg+Mz6K8Qzxgjnwa/7pvcJ+wMESifEyYZ2
Rzr5u0PA4T/5fDpDBywooEJ+fH/IfRwQgWtzdjhohaCXo/DvyH2rxPb9CYDdxhF8hli2RiS4Vtj6
9x8lFtVTvx4OJEmMes4nAFUFlJzs25vjL9+OPyp9offbX4PM5wYg331cfz/+NQjb0JwWwaxWFf2F
FfXpUU0DzBPiefssNOH9dz+Bf3FEMAr+8I1FDucuRkRw8XyoOSfXl/37bwyhHSevAjfD0qAAqUMN
ChUz3H1qMEOsFK2B5LGN2bZjImxZcUd9m3VnDPsJyxIxcFGipbIOhluOiTo6E84sSG8JGDrRSRlh
kHK3Q9ygBG1HZihr3ObQkQd/l0cI+3R4i8yzk90cmqTxuIdWCoVoai09KhwPTgHTzyxaIM1z8wuh
OYQtaYLpXI2lmV4cpx0Juc+8RSZcWTabwHE72t4MH7CiYidEy4+At9M23tQmn1azjEihXBAXXjNz
jDkIDCGmTUUeC1s5J/vcVETeNhnhtOTJN9OwfCJHWikP4AiPqdNB5fy6rRp6Oz2xRRd4XCSIBpH8
aXAsANtei/lme+eHhDBx4ydFkJIzlyFpOSwf8xrUtqewPFZLEIidDdiicffZXIVMnW5eo69u+Fqw
lkUWZ3OxSnWaXWnZuRGXo6iy1C3RDzs7g06CHluVfONIQeTb63MsENWjqKsuOKZFXCJNtAQxSB/4
oZN+6eFn90c4/4ahJFS1K98Nhv0Hpx4a92gVAcHtDmWHIadDDN00DF9c0Asf81pVs73fpE3a6D3b
orx4lSm3M0IRrPFPeM0tIHKOiNShJSyWvUxEv723Ri70htB+vDhkXIvGq88H9A2S095akkfLoxij
5xJTLB0oJJuzA/YQgzBcNnBgrW1QyTm+yMUUsn4JyyShI45k3R1JIEueBWFjMX3U9tg25HFT4sEX
HnFIfd+myg4uQfI13Z0pDH9haVWlfVVN9uSdM2pTKNz7uQUuAfwdNq0FRJxH6KL3gmVj3GkUtHX4
GEEPec8wcg7+pwuu5zRrNRbEumnlOSDteDV/+/5Aoh1jkaKxrKp5eMyTZvFJgJlOKo1Vwm0z/PQ4
DuUhVXO/kMvwXB76xN+1fVeXGMG3AwJhednV/NhuPNm58ZVKh9ZC/orKGl8FktEVjzDPeRCKjXq5
daPGOkK7rk9NYEcbPyCil2EASskDiJx5JJgSCg7zEWbw5Zgb5qvFM6u+NCN5d5d4NSdaSxDr4k5t
wwlR5ySKsGAdu5rVB2zEYTFXZiEksdFhGzi7ibAuEXCfAD2RiIWoduFwCSLRetoiaKjPMVPydJuO
dkIJwRKrZrxXJbILooyFZUwT1qtKaPwEVM6tsSyjj0UKoZnTZ3GSIdlp1MyWTzweHrynlObU3XI3
jQQz8Rb2Gir8eC+gYan2HuXay+Mrziypkq2aSF3o28SCLa/Pu5b5LnrGdDnQKNbAvlEPupXCMved
hLuzGTHtUC4tFfUwm2KkDGzfYcBn5pKx6mgHK4ICj0JYjBO9CFmQBdvRaSeqGyVHaXztw/IYXRJ4
qkQwsBhiyPWWdgoTzsLpckAJTNRJ2A+hfR2HhVWcLVZjATLsB8KTSKCJdTrDrOx2CgcWnjf4Ye0x
4OBwPlqlxQzLLjisNsR8EkDSQ6vOIUxISt5ouIAAaTkFhgy8YmDzTbIMYOqWpW3o1oIPkeKM8FTP
IoKm91So4jMkEKPi89HEY1rdxk2kpoR6xzpZQwpQy1A6/vvnyo+PS54qWNXZgHnoUT64VO+nCzNW
Yo0XjAgPW5SUqq9aA6CowNI9/n/8PZFD4yLPSvaNP13feO6T/xVI8bJk+UCVWjvek0yK/9Zj+feH
JHP8bzMF95CfHpJhkUcdenG2sTorDo7YUs87uzv2ylcXIhPj/7TyW/+8P28b68sH95XSVQpw8Wj9
1vryw0NZQrldECuYJGbyZTkpZpxNcg0gOv0urVMELwTgryUq9f/wk1tfsZ/+au4EnCKex6vHSPbj
fUBCOgiSkvcYEeiK9FRZHYYOF51tgwz4uz88vkna7IjuRTygf65D5WHt17gxwDZijrk2mVteJDr6
fQr/yyvVf30t12+EuAXYdBoE/J/eIgAxyFYzkcEEWOhU6+aWbyap/SdI3c2WpClPOYzcpyQx68Nv
3+C/BYBfeTx+97P+LwLA9h//b3j75fV/HbEwqrfvx/7ffuO3G7/lfhAxiC6u+w6U4xBR7Y8rv0WE
xl7f/vD0ARV7RGP+HPztDyEfdsI1sC9Yhtv8rt/v/AD9A3ydfHYEC5gAS9DfufL7q8Xgu8+CT6XS
ahUQ64DBCt71vR8/C0XlzUnVma2uqcp8mJMUhsmWLG2gH9aTnU2XaQNLfQ5s4ElfdF6X7l2fateo
o5123Kl2E3fcInqd0SCT5JC1EFlep9rDqXU5J1HztCRrk2Wcda11kePGuu8GFbanhPQbluRcjNJ+
rJ7tJskeoyxMkIGhOMdHnYNwWVnXC+TfSnEtax0EZ3a5gBL4ktl4UmuGAUaU8KAuSrapIJMaRz+M
eimAEXUO/dLLRLCBBbYsb20vU8cWOxwrc3s0+0w5Al55EDrltbHbApeyQ2jmyXUUtxDM/c4pYYX6
i5/VHVvIYYhhOmTsO9+zxnFvvWohQ7dEOvsiOqsRKIrpeMHqnMxgEKOBbJKyXAleJZyY8WLCPLRa
I0E6wa3DBX6LnQ6b3tBDp9iGQ6SdT67O83bNRRQS4kXrslxzJHLLAaOhh++tSqdHooOiPDdlJtq9
PXjiU9WF4BAl2GRvq1q4wmg3fjtxgANiPjJrWsOlR/h4eK6dvgifPA/k3qbtMgtNnmVrsMPLt2Ls
Ah6dm4D9J82KUCOXQ5Cqst86LUV1dNr56YoKtCOoZZ7TvaL0aOi0AKEvAHRMrIp6J72Kgx7YEbpK
BUnB8YYHsH1UB3pLgH24HWy50F9YmIdQzMTOE4LZ4iUk8CC2XjZCKyU+lKbnWZypYLsydcudVgVb
+tDFFXxS6L75jTXEah82c8Fr7jv8wSyc9TU/9KneSxZWyZYhZMWoYb6rNg01ScG+cHTzWUUVy+dw
aSN2/b3b0i5jl/EnCn4QZB0HqAewP2JP/8neme3GjazZ+lUafc8NjsEgcPpc5KjULEuWZd8Qkixz
nocg+fT9UVUb7UxnK4/q+gAbhXJt26EIxrj+NRCqAJkV+rr0IVnzzeAEtDjoIbDyiP4LiS5aCFeT
PxUyFFjCHgjUkmSVblwB3/N+Q/Xruxe2jQh4Q36jd+sHanouB9U0y1H3PbyPirDB0IFaMheY0sa4
UjOHL1hiu89NOWgw3tAg8coi+zPYqE5HmIV8LeHuTbTRc2x4GD1hfOI9AiZjmSCphzhLogmHL1XZ
N09IOXL44CkFQa9okreY+me1KjIVvQSUyu9HRdrCQiHWPUv7RkOS01CyXADsWVtuusF0xuiUvxRR
lvTMsbyvGCZnj/xO97bUCeFdu33X3mMIaV1mXgxlOTaskKzSODdnqmcKd22wbcysytjrv8cU/0c0
ZXU5MKwp12uFR8QvA2n1l9xicS/rxjbVAolyJTCEVu23gPvxtHSaljTRlIxXvsesw5nzmjGbi9vm
lZRk/QYnMuHykENMxbNkEtdqiAO1qatE13dN1uRItaDBwDh1fWzViAVb1zH11AWG3fEF9mMppOeh
8bmPv/uwT7ru4RcRxOP87hq/66ppX9D6Q9i2kO5dT3bb14ucMB8M3ZKQmk+f63CZjbiEOEuhV+6C
oEabRbDkCxTi3kJpRlUI+nOR3dGoHfMYyTVEsoXh3pgQF76ZvsSqBL1PdUEwmXgpxgp5Slfx5xZt
Eo6PTeeF1w32JPeVl6AC582ff+UB0n7h5mxdzNxQE5fNxNiga29JPCKp5SnKlJwWeTCiBaMqUjWb
rGmc72mMk9bOrzQIzIHmZ3ddAkeDHuPptbCqOeOg5N53BZRdchfTU9K0KEUXYLlZdw9gMqiVyYl4
32HwJxeh02YX9LuoV5EWYqNJU1hD1d4sRsGioKb06mbJ966W+WOFK46B0qfHSMzDaletuapXau0Q
IXdZtuxYyJ/Zi5aBQFGysAoe8khlzOBFs4gjXUCkdN2V62v1a1Jn8Xjpdq4GW76O07chI7dvISbf
v8ZxnL10ipBtk0uhbq2gFPDtC35qjMMLfEmHMAxfTZfSKUWdHjF/WI4YDomuMlBHBsgEV6ZXui4R
s77cmo2P5fioUHhS1TSTX2Ypuu8WCXMpXNgGJzyClrxqif7FerC5DBKTGgYdlktlb14Rh1r1GFIX
I3pOrgJfISpYX5gpgCi6H1o/Pb9Q9drU8/ApCFLrIRt0jIV8u2geU4yFdonbQOAxoZFHixhX/pdM
UU9dmFjVflcpxfwtlHxkOZ1TMq2GSHSP+BFg2RFDLcoW7eiGNp86ka9tE+bbzsNLGtlFZPgXMDrw
y+E8yAIwlNqz53/HOBKgsQywaKh7ZlCTqXPipcmqmoU0tzzPkRGSqWzxQSrHv8kh7BdLZBshOdz0
Nlskmo6LLECRR5WRzRwGExqjhWblJfUFzIZWg1OjTWrZPxvAKzlibSItdVEKHrrocmd6DuE7/DyA
EJiltISjuwtKbUKtpj4VT25T1+cUI5xfSB6hQ+RG6sdnpe3zm7Hxx/9IGi0UwkxXWY9cpp2GrczT
FmNYgkWaK2ge2KXmXml9hbatvWG3Hz8oyN3RYvIgtSxac8h4HNsIUOe/MFc4glm5dWGkARnu5Fya
4XYuvj1kMPSoSaICZqjyFEiABEn8CCm4+j80E/eTBQYHzrOPdANOcstfQK09MV+CssZU3owUJGzG
3Lzz7cr4lbsIR402ct/qEvrzKmv85FdYKMCimBBbjNjTaSCWuqt/wf3uXqU+4Rkyu+He9gOkcc4l
Y/IBemL8NiA5980qbJoJ50UzQZoAgRwVVuOsjc5ktfkx1vgbTA7HbonaO75ui65FS2VIJg7uDemr
7WqWWhPt0uJaO1AZwgs8LJ9BQHDqU1brvaKaTC5hL1uPnHpufMHMhxVHgkZ7FQZlW27TAquQC6+T
dretk3y4A62cfnpG3Tz0JXaLqyhPxY1lltyVCiIGkGXWDclqrtPYb6VXz0UUKxxuDBsvoZXDvieZ
1HPWoIhz0OnQGNW46AQutC0+ZsV5Fxqlty20tr2IdD1wyKRJ65sUw5hygeeesNhlAuM6zlmdZYQo
hoFCCkc6sjFBnOylwWkQqqoi3Nhtv5O+LS/qIu6/RqWrJBqZPN7m2aS6Zc6M4Rrau+Ut9snetGLD
y4FR3FJdNJ3ZfdfYIyv2y0BdmNwpiPEViIUBrSiMLY2I43IbwED9hmcLS6NDdH4ZU/hHtjeOBWJk
OnVe50a5G2CZPLuY3nwJ8sHHpqkF/eL60sh7CHR4aoSFSRIX8A8wDn4jJHYEOFZslKs5DgbCifpq
1DbePSO+vQsvAmtALj0m3dbGBZeUaN/tfxCNCTAF0hJxCPitee4aEtfacURBUenUwojyju8BAqcI
OZUtlwrH3HGdqjI+SzFvdaEJ4vUiNLHTWzN9AyWKHzp0bfpZYrXat4FcrG8+qN+FaHr8d9sUPsiC
s7zDszMQCg+kdFLnQQdLbwEVLbvANs3lJhlI7Q0vaO4GZZXm3iqRRKpQpkixmcHOHzMdkeCrOOSY
m2+Q5jkzWcPtvmAVDAk4x3fiUqo6GPAc8Rt9FcY9hvOEZus9gI3vZ5smI8HeCqtWbJymwEiqBJy7
rc0OX3Gc9iFUOcA9BdGVEZqEpA9mA45KcmZ8/jV9U77l92399tZePZf/Z36IvxZcxKMgbP/v/i+b
v34dvBXz63TvF+v3UvVd91aPX96aLuWP/oUmzL/z//X//Lvg/TCWFLxfiy5v578tQELz+3PXpZT9
v1fEkDfTl+fDP/DX89i2/mWYwuGBLACcyPIFY/urIGZRFic9A84dBWlKUnOS8N9xd4ak9O2R+gsB
/u9Mu38/jue8YGGT++Pg2z6n5H3mbbyP77k0aYASQbHHPVjyy/nl/FtlOSI7OwsxgVi03M03KuAV
kXAz3/42GkeqU4fVMNMjcEyYtAM6ML/591sJm6QwW0VBXSZp9dR6pHATVNKfhxnhq7xyVHYCkdoH
v+gHbAKPsXF5RAsKwnO3f+vWMGFTQP3ZQZLalAtvwJCgjVR7jk4mPtHUHyM4N+XO3RMMICXF/abG
EdYfV12Hu2yS/2jyEXMarQwfPh5BYy4Y/g+c994j24CAxDRxQdhM5uPvPUKTHOCv2OG9A1v1Nnd9
ajGm0up7U9PYw1PsIn1YtlxXOtMiy9jteFE0+RNVEBcPxin98fEPdGSEmbv6zKigtgW9cf/naawI
6joc8kUMa6NHvutrS6jwzTOwSfwpKPOvvlu8yvD+lHxa56CtIE+yLI8J6W2ott6UleoeSrJ7VwDr
lKo+7tdcuP5joEGyJEsSOQjY0X7HFFSQseCusYCxZ50btec/CCeQ67rQiisH9t5tMjnVeQgzF3mR
Afm80jGSiHIT0RqFN4qXPVdZ3Nr7i7hNxw3pAO3Fxz/kkTknQEL5GaEyAGcdwNgjH3oyEuQTOMPl
a3+memE20q0+34pgFFxkARYF55lM89si0vOoc0MJQdetBOZH7mQ/JK6I0xMjvo/rvn9dZtBM2rBg
uDjyYHOIQJwUAhO0ICb6DDF1wS4m4OyVY7jeoZqHoxcaWCRhtWzef9zDY6tK6rbUTVfMc8s4wJRN
u1RxG4Q2btphMZ/Swj3zKK26GyQBxo0TB1gJBr0JZ0VIXveBVzcQ3QHvuYuRi95zkH5+1Jl1M8TN
2CObPsAqA5lXokhmN20gpztSL4ZV2cjsxH5yZJZLHjgg8w4hImws+98WxaTKbQ9wqTW07Exlk2Hi
lVNzecsEqBiIrf/68VjPf+PBBsZ8NaiG0DnICgct+lWqV0R0OIugrmE91rgG9BDCVp9vBYqXBK8i
As+eGWi/z1llRgZ2Qh5oaCJ0jASIYMHGW27+QSseDbAy2PnlwcqYiDgzhqxy0FCU/S0mI9Fa4rn0
udzA+RCbAzQtJG5s0n8EqEI9NtAKcbIAbdtbI1TO0scVkxABzf18h+DkUaHibDYoVR1sei63b6G1
GcpP6BsEaCbYmvio8D8etnlYDqaAp1tcXZhwng4JaP/j6JBMs1ZHO5I1omOfVMBuRrK2fLEiUes+
RDCCMlze9qF3YsM8clp5MItmfgw+DBQ091uWCPwrjcATakeIyUunyTYdlotkquNg93En58PosJOm
A8MIPpPuQpTbbwocyG2hOttzHMcmhZ0PPIAYSA8Qk+XmedV0n4wlnecJLCupA3MTpkY1dr9Fxysk
3rjtLK3ChXkEEMQLKDZO9OvYENpsz45FMdHWD+85pqCCbyrXxrqwt85IAAk3XZvV16rrrBOL+Ng8
wVHIRtnJEaxbB4s4oMrRCwVgO+gi2HmBNHeZ3qmtx+ZyCdMYCreWpA/kCPQbXK30E80f6ynlIg9r
N8lEFQc7VVG0di5apGrwjTj2NDu9El6NNMYIyhODemyyOLB0yMylAAZ3cf/TofObDAKm+HS1uhn8
/MtIdtgKEfsv4ceXMoDV8fHsnH/2/dk5Z61yulg2LnXwSvcb7HJ2SNnjvar8zNrEiW/iNlU568+3
gqYXk7u54kf9br+VIbEbHIEpF6GOybCNaM0N7gDuiaDcP78T7ylBZQ96oI2I+KAV3BTw4wiApOui
EvexHnqvXaHan/gQTNuPO/T+YDgcN/Yu7t3QEIkcOJgTuJjVdJUXDHdDl1yzSJYdtow42q2QNzk3
RINikhZKhagzc0Cf1phv4cNhVAh84cb10Y/J52+halaApkR6MoKh8ypbVXldP5ZRZYSQjSroJ1Rx
8Ka1rAzhHvapAKgibfsNfJboaqT4mqzMds61iWKt+okmMrWWUQhvauGybnGrKUznwR8p5cC86hIM
MCJYZJs2ipwXXxjtL4uT8QY/jPhbIZWYvUD50fmhTaEuHCO3H/DJ417fAuw3m4Cf+nuoTV22NnGw
uvSQYtJPUQXnvisx/WVuQ28hBELDcxntSrDsLIT2Kwx2bXkiMfjI5DUMaAYu7hUYURwyAFJwkgg/
WWvRN455lXXlDzka/u7Ep/5zhRiGYOtxPB6szuFRkSBZaOAZ4ycCMfEitsz8jBjLcFllaXNqVh1p
yuL95OmEjrMeDyYVBnl6jeU+2ZtDlm4TMUfj+KMTrAguhFv4cb+O3HVhvlrwcnmG82o4pPKQJQjE
mvKKyt3SfVWd8564WHq3NR7NGT5EFMmWkB+xjIZIBrIuzfGnFTYRIsUkvqscrz0x1O/X64NVxUia
hg6vA13gIfrQlZbdFtxzF3j5pOekslI69K3IOSOQKXfhrqbyqnKYbYgAYxcorgmG66bnOFwU5dSa
ZG857rAYrJzHGOwn/64aJF5kH4/cn5v0zCtHDwri7TrgNfu7WSERVANTOwxRZr40qMBXSYmDGi9/
801hF3YdhHH39nGjRzY32DuAP9iacaofKhWA/eCFkuiBI4ZjXeJOYq8yUpnOpjbRrj9u6lj/oHnN
RAu416Z5cDlCZBjzyMqxHgh5zeoSuaznDne4zLyNTnztqmI6MaLHOgdfBMjJ5hUiDndTC9ZOhmUR
mAkWCGdN6ZiPKf+RsNlhiE7M+2Ntzc4TTHoOc3hk+18vxyuOm1jDXd0ou52hNIruBJlcatXU/ZOm
mMoQYEDoWGv7TUmOvKkvuLdMraHO3ExndqQ831r71JXvaKeYi6QvsH7Qz+y3pEgciseexxTkMWtT
cLi21PZxbyt4oSYnunVs250JPEx+V5+3xv3GQoQXTu6zISm3TK7GwZ42vJrFy8ez8EgrJqeryRQE
4cEgd78VI8gMrBLYnkIINzfE0RRnk94QmvEPmqEfEIEQKf1FFfoN1PB0FTeaYjoMYBvo2UzrEp29
fvb5VriacDPxeO3qxkFn2MiAwXSLJdU2/R01q3EVIKU7sXDnjedg+zR5U8MOnYUMAIP7Q+YonSAj
BDU4rlscinb2yze6W+wULslrEScG7siUYxey5pNXcnq8uxH/NnDxhB3HYNEYB4z1BGVHbjw9VNs6
ND8Pb4Gn8oLH2QjSFk7K+/0aMBmBtSsc9AqBvGymAc+jsOk3H3+jI6OHSgNSGKiTOa+k/VYIbgko
k/OgwS7ePZNajek8PCqYW4gCENSbJxDT953m4HMBowkxzzz6px+cI4PXQGYOeVdQZfKjJdFP5jfH
sLHqAJW+m2B+/YySybiHgF4IEo7IU1L8fNvPd5tcJfAEA+SLJ/9+tydLDD7ye2dRReV0VsFohySt
mY9krRJK7rfqxFI4NszsHLo0WQ6wUQ/2X4LGTUKP6DU8/nxXS1NQvArDr+3kT9SYHe3u4/4dmaeU
RXTk/joAjSEONuG6p7SovYPFOEFtJKFrK4NS1hq87ekftASEhv+WcB2Q6f2RnNNEfWLbuCrrsIIU
0iXSFPr8Iu169Wn8ArmUC3F5luzN+/B+UwEZbUZgs6Yr3b5trJy81aCaroQcTpVq5s9/MEk5uBBb
UWDimn242Tuh6cXQsShHm31yy6lwL7H4WKU2nrmLEK7FqtdrcYazsHtigzlyAIBzAXTNUD+ax4NV
X7cDcdl48Cz6cCAgynF9kjzC6cT0ODId0UZxZAGZ8DBFTLYHEIJr4B1jsbdId0gXBKc8uRW338AI
3xpffX6DBsRgswRFID78EMjAZ5qHmcmeKYIYtUU7G/iFxLOOMbSgEkjlxDQ5NoSUW+ZyInUvXo/7
nSP2UZufdM4iqavhCyyOdEvAxKkVfawVl8OLYiYyX/vwcOOyBW0zZ96nU/g18UW3VvHJt8HRRpD9
zSI9RIP6wQ0n8/0CMhjvUBycxytRds51jVh4/fklDPQPxEpv3D9OmrywKkOrpIPFoSu3NoyB86HC
LKAwYu0fTG8AEfQ27L3zmbP/bUK7FdzNuNBPJUqwJEAMFXeacwIznhfJ4fKdhYCAFNDkncNKa13L
hHstM2DAZv4sqJ1gLRvESr01TTtVFc7K1crLGhex5ViIkzDJkdZn3ScKRBJnKYnu9xEzlDHo9J4l
nCX6Y1o2wXPUeeZN7ln+p58QkmuPBYTFVu/+8WjRCRSOxsbhutjLcYknaX8fFl26Haw+OHFi/rkl
0pTH6gWKm/ffgxMFIho2ic4EbK31aCSVhQN0V1XOM6Izt130M2Iu88VcN9x8PD2PtMy7hQsxGwiT
1DhYz3U1TQLtqLWQCI22mJ7F90nhyK+8QXE9DAuLFKzIjVYTKkD7xHz98xzlQcgFjFrNLJp3D3rt
5WmM5QdgSxuZkOV5mJ21SRzsxsKdTjT151r3dIqMEk2u5Qr+sT9tfB+mS2EDabla594muWp3fgsd
5ePBPNIKt3FYAaC6rPnDbQuktYyh2Fm8mQJv6YzEP/OznGIeHG2FUuZ8KWCtv6Mwv12TZRGObMxc
x81Ua89ElcHVazP90/uWx9RnF5m9FuZjbH/EcGLLLKPE9NbPyFe2WoRiHs6Cy4b8st3HwzYfiPs7
Ck1hPEDNxp0BiYP7G2oeBckWxCUlWv2Z/BtQSJJKn20/Gm9UQnpZH5rGpw8yGqUyOTs+cAg4B436
geulQT0AcgZ+8GOYXbfyXgtePu7akW/FNQNeCuwz7BVcc38UjVGzI9ecmBE8ozfNRAoHlaFx9U9a
YUvm+cSb77CVshCJFre0gkkCXqQGxKsmS6cTrRxZrmxQ89NsLq9SoNnvS8PwhElrInVV/YQdiznh
rysnbPisU8qyI7AduyEPQaJuAe8Q9+y3pSidjSNAGQlYRQWYXej5WnOTbvYW9ozdwAnwHQt+sW4M
wlsU6oifPFW9OVuD0CXiLlJSDR31JW6IF1HOaH8aJ553a9RIMALYOeXhtolPoT1wX15YeJOf2YVL
pLeBV9zH3/XPmyStsB4AfKiZMpj7oxDU2H14CWswcAPxzXLd/BzDi7rALTIkq9SwoxOf+Mh0xfcS
pHRulGPh4BOPEj+hsuITl4HQr1RqTZvQgSD+cbeOtcJlaAYUeLURcLTfLRNGaTdFwlpgeGJ95cd4
6jDiO7HyjoDR80bseECqMC8oFe23MjBlRqedqxhFaV+R5S12YsrL+6aGUr1woyD/liVJuayznLhI
jOFxagyxw1d93EC2x//0414fWT4gDTNdDOwJiPdgyiAydpCuu3xMHpdf7MyNtoWo2nu7nU5pQo80
xeEDdjdvB3DhDz6jnbp4VJkQPNBOhzdZ3KSXAmnjRqEhO7EQjjUFDAUfBaogT6qDpqwCB6n3OlxV
yOpFirzZYueJlXyfRvHnlwMKP0pkxIvrmOzMy+W3g69ThOfChgHdMPz6rEKFch1q+LlHvSAscYxO
VWmPzFMKpwCt7Hnzs/Dgi3k2LxCcsG1Qed9Zx6iMzoQ+1p+8ZjJmCH+omVqAF+CsB71SrVO12CtQ
9+soBFUtSjJdBtFDnGqfJRLikIzuZqbk2Hwq83AKipGyH1ldVL2p2i01Qh7XQ0Oc4scTfc4f2zvP
52ZmXTLXLIyEIOLsf6e8baY+6WlGYurrZM426Yh0iXABGIijqd31hF/FkJCf5MQkLdr+10kP0IvU
K0wmPj26/Cwc8aDyeKTYhwiKOQeT6C4VXJQiBcG4tskx38ot9sXt6uN+/9ltwCAmpsm3BBSShx9S
5C1+jdAyJOYn554Im4vGRBf1+VaoNVBofS+z2+b+4FppilE5S39RNWL4YThj862y86dPN8KUFDZ8
U+6YzMz9Rkbsn8uu0W38DV2ySxKzWdpO9NlrC1Cdwb4822KDktLYfiuiVGTrKAYssWS1FtxrCXn0
klOfxT48Rud2YCJYvKzYfKnv7rdjkg6iKGrjmwfj+bWA1viDvO30xyRQheJ9SuR0S0zJ16T0vefZ
DPPZiubMIph7ZL2GcNh6sm4yyPRV4Y63bHhOdabjhXDeF3rtPiiSK5Bc5aVLYJqfabtgKsrgzI3K
9rYzepeIi4Z60I47cH6Z5zFiCzH01uuYYkC8xmZLOyMOzzJW2jSiT0UIRIZCbeqEjQ1Z7Xar2lTV
JSK5qkT4ELbfrdrnnpelQxeclepdAkBYwFlKcMYzIreU+NA+i+3lYIrI2SA+SwIiauQ4BmcSFYFY
FlxKg5vB65LrdHTHR0KQi26JfaxzE7Jwm02a5DFeW1mN2MbQxwmVMg7XuOcUWfataLvwHrFROS49
fBqusrqyHnTZGs+lMnHmdklSRvSTGlm2xVki8NfSGdorLgTJD4UZ5bAJwsEm6s0bDO+qin32vTAy
i3gXYyFp4tav7GDry9guN5ie4Vmd2CamHppR5tmqHUQu0UM6Yb814VwFX0lkG9plLcrMhT7ZpxfZ
QCF/BbU/K9i7uwIXXg0fkKUQlXou9dJ4tEaFmow8QbyUJwyEH2xnEM2OQPLplfhUeHeNN3SkVAmj
vnPCNLm1+xpRR0NO6RPXlgixUFwX/nKsHYQ1bVK6FWnsNdqLQKbVlakhKTaLnDCQwRHJo86/M8/b
Xpw1WmKSVDDIipyqNsYklDhntv8YanO6arMp4WIwwcVe5IVSDUSOsiJVrzLFi48s9LH3cQI+C7qc
39G7BbkaletUP/OgDv0r6FXo6DJLsx4CPdGHtZnF/je3Gnv/zDXK8At6U3lLILVF5m/n7aLQrs/x
caiXFty5hYKQ/WPUfPEIhN8I0qDchOgdCyXM0p+smBJQVCmixWPyEhdw07Jhi7jL+6nPdo6rEu04
k13KCGe3rNZeONuSpwSlLnkRXZV2SwnlY8CQMlRfaqcnT7EquXHinlJVJFVIA7m3MGZ4jNdvgqdp
0LuPfVPEpJ/w51/7fkiz7eTL4TL3ZI3JauuhmdHL2WrTtMmz9uPaIBtLVsNP1G7ui2qh96xjotAQ
ppRx+G0AbMhXvhLFLRZvtlylelFb2JoPkhDyNJ8jDEcSRcI15YrpspZRNtzAoxDPYU3mDzL9nFyv
Fi1cuy5aAcPBrnIsj2PMntWN09SW9eCkBmp7IceAxVClLbogO8ZVOhUeemoypdz8Dp5E8z2cS1Rb
9BORCR+HaFskvo2eXUVTqDCnwjLmqcYRo0SEVDkTsYLR+C1txorYyTwpYvmjwpB6Y3gkml3m+Pwo
tHsK0atGLet7HU5hweRAtbVs27w3lolThhhqD3391OlD/yUghmBA1S+KXW7FGEaNTSOj89LpzGnV
GoErFlmZ2giKba7P8HVSTAAQkkocPwkZkAszr1tIFFPv95dOqGfGWRx1+WWBXrVe9G3MxyMJ+keW
Cf2e/b/5QcAX1RJpVc4ZJL9y5jCV5feyHxtvY2mCLDrkzwjTLFUTCRfg1HUTj7Hj4MLV5CQE4LKE
rBJ1x2MYJcFtP4oISWlrTviWUqImKhHP3Hahqdr5hakXqiY3fTYiO7hNSMGa7fz1Ytz6Q8qYkCRE
PN3I8yDFSD+0h1U1SVxeM48w93UbRNZNm1XEsM9qKkzkRzM3MVgZccttYfwGZ6jdUrLEhrbszB24
aBrEy8nL1cNY+/1dYHQJypOwlvZjhceZXMQkrPzwMaT4UXdsBeed4QzWsxA5T2Fi3y1KnaX0fKyW
LTxOSQMzv2tG3+fs/5HpLqF9Js66GZ3kFjyNuVlZ2CltEkcTDLYhMx9jtrS5i9wwRu8rE0I8iebK
mQOp5yVrZcTjde1N/bRyeq6jy8LQq2FdDbl9jVSNrFCU4Ci+INE45yLs+jcoXBPZO5Gl7pORFOHi
W5fjGLHDecL+mmWrsqzFeadb2a+RrEWcGkJnOk+Snpzk3PPRbMyFJnPN0mi6Zcd7noRD0n6shefr
cs6xM5JzK3S8YVnlptw5raYbaKUr/YcifttexdooX7QQ+j79G9I3hKlmS14SKbObBrAb78fMht4b
Ff34THJ1+DV1ijZbKIvE7XXAggILT9OoXiIajZnA5JuJNfxj9wsh7f0dkYxWsIKX759bJNkmy0qX
/Ow2snVv7QhRvpCejQeuhIuTr4Rd8faYsi7aRa1U4caqsgZw1g57oFkCw8PFoOHcvlCDn2wrlUR3
5Lqpac0RVneLVo7OWe9V3r3UE4TCDZbFGjEd4eSsjIAtY22z5d2VQ2QUyzDpyMnmUoCwL/DcqSdc
1dAukqHsye2aqi49I7PKuyO2YbBR0FfVdZcONcE4rk1sRDj5ax0yvLesikbcMtGngYBFDvhX/AVC
f2mD4vfXI4l/1lUzJIV/M/mGwnOuJV/vl506mrYhhEfqNwbc2HhN3APreCBZJ90yrd32Ru/siL3D
YJZemWSam1Dh8b76EtkNe18kRDdHTPq2eEIyi7rR7rSu2po4QLAKm8mJr7TUHI0vnqccc4vnSWju
ePIU3Q61aFpujDBSzsaPSehaal6qnuuyJVJpjDsLQzff98m3zEKbDI506I21j/k75xIgd/69i3rr
18cX4sNnLldInmhwBSji81w7LHtZCbZr3J/mXDVVrEMzc5aJHSQ3riBm6+Om5tfR72joe1PGjCxB
CJsrD/u3VY3EBje0JnvhQjXlXBJiJWqLuW7jQ7whq6M7j4LG3DXlOK2bpsvXH7d/tKuQFgD4ZiLk
IYcAH/YwCbOGZ0w0eZuqdayvlY8DGg7a1Ymyxx8vJkaVajxP+lm8yIV2v6vYJha4ksFNLnwKwBqe
KduqbIdPQhQMqARtwinbo7wC2W2/FU3gieMqTi5iXRLsCLl9dZ3dQprSqxNP3yPfDj7njBdAY6La
cICGTLpMp3aCw5smOLKbmQU51okwbZOhsK7ZyKJNPJXhVRe75blyfPn68bc7NqDvxRwoDyYA0EH7
VYyomiscvHLpV9txxGNezRaRH7dybIagfQG1QD8EBengfV922cRLStkLrS5KIra1Zk2aPaEYyvc+
PUMA5ylmUIGASvXHE7Fu7Y5gNQm1I/Li9URV4Eqg8n/7uEN/DtvcCuIGTjbQpXfB3m/AEn6u3GBA
nHDUhFxt9nJY4X/Snhi2P3ERY9aFwIjnf+hgZ8Hv7/gVVqCwDwKa0ZpU4fUnMMYg33zDcYAVft2U
8npoho6bRj9ci8zQ1jgcJNrCgWyyk03fAzQHJC9jXHiiGDIvgf09h0r+bJLNFXumgx4skWysGuIo
YdDYk9Cfg97RNjoH8KbzuaJLhGrt7JJzighybNgN6EEzVQik1j54//ve2BUcqfNOZ+RYVBSzX35o
ndjPjraC8I6SHLV+cVjIGpJOteycGN/gOYtCXX3T9eFUweJPiAGBKmowhNRIj+jOwadtpkgGgvMB
Er+3CFuje8qLRl8YTeLeFRmpTu8z9v/bxf3nTDz632Xwy+fy7T8e3+qfrPC/bOR3P//r/c/82yjO
xMsZ1Ao/SUAfSQng31J4jZg4QimxkXMQUpumTkP/lsK7/6KWA1nTROtORWLW9P3tE2fY/0IeBGuU
7YdSD6WYT2nh5yX+PwttvjvAh6PgbkKEhl90iN4FmTCVYzeEEeias8NsjX/1G098d7AcPe+TyfpR
AtOYmBtZ3KhwUlhSAbKsTR7I7BnOyHnod6JaY2grVkOcNiaZvXp6I2AAP9uyMC86qWclZ7fCz4Rc
jWrikTZKwtYM7YaMcRWtiO3Ovnm+6i410p+GIsVOA7WhdcbLWfvWAeQXy5hXEpaqzkus29qznY2E
k5LisLaxlgIUodRIPM64Qz2jsIUxo6+/fdTbvwbkP3CivC0i0OD/+s/Zp3t/nN5JOXAmZ0AcTcG8
qH/bkRHmpmjdrV8Udsyvlp5jwDuDSlunw8DVDgCmcFchAj5weBMvQtG9OiM3yUUKZaVYkEk0pwvH
hr7guO8fdZEQLQJvr17GWnhVpDz51rGm9zhl1DWGy0bXRescw9QTla6j/XAxZEBlRm0W1Ha/H1bf
BK6jil9VGYZfYBy9hbjAbdMyxulX4FPvBcVP3LxIhycabxv0XKB5QYzLdmyAIdwyXvptYLz4qd+f
+047C8b0yz5W5k4GYX2R4N57a+VhvAuMIjpxb9rf05irMLy4xFC4ZtkAoB9sz7Wlp1bjBb/yzM8u
c25YqMWCdjmn1FzOedurj7/5AXl1bo+TF04g35Sv6h5ycieFTRO15zfM8J60xPlKWK6xdsq4PWuL
PL3wFeBax4RaKhy1hnj424LzL7+OI5PuHdXeW5wzDg2nU0hMEKD+HHws6mRD3Q7FWzQR502srIN1
UdfE1c/Cz81fU+pX+tJv+h06ViciLkQfXzLbDMsl3J3xGdw47NdZncnLdDBvnNzVCcyd0uoH6EhK
gCoGUitbb0tAhEyLLnpuxvka9zLt0SnKjQpTl1h7IvuaRTLHFnswh1F49rLYuHFSPGdhWz1ovgyS
Bele5YkbwDspd6/zSITg+DiEG8y35MNrv22pIgjD9tXq677CW0CM56Pmqqd6qFS4mGZza8hA+q9Q
H3jY2/6AjTgRrc11KlNxj+1xyPOXmgFJaaoYeYjmMX5/2PF8E5reXofCnqYN9bQ7YCDncQgHdc1/
wgkyrCiw8cze5WVYX4FIRQ+DlHdQVd3dxzPsjwlNZZt5jOJ9Zu3CN9lfjCyRIuhr56WsoGRjWTut
AeCxlA0McAnChk/c995ZW/tDCiEDVgvbGNGUmKbvt1fF8EGssXrpuH48OX5AalkSJSv8s7J412We
+YzThntG7MwFRoeg6YnffDF7DOG4g7IrYXUErKabMXtsmQWv3Iabp6m2iN4ib88713RJ/ju3kRZ0
JSFtHZIW8I+s+geE2CZmQ22gHowBR3dQhmqhF64FkpK3QOyahaWe49XnHl7hv1j/WBGI3lpqce2d
4vXPG8XBOFD35j0Jj4NXmDy8XdqRPQzZ9Ko8HxMxSNqrkdFaDHEdXhAruWg4X06MPaf8n00ixwEO
RJVDyXh/6MMoclunHF7nFNSdh6P8yqQoviIlxDu1bf1xpLNe2Cb5xChLWDgHveOwzjSzbl4xzH4S
6ESxlgbI/27k/jKekGIuBaaVZ//N3pksyY0cafhVxuYOGfblmkAmKquKLO7d5AXGJtnY9x1PP19U
s0cFZHbCqLNMMplMFDsyAhEeHu7/ktIwHA+xTdspbhI4Lro5Tjs/RRW34nqhnzebDCiTHwT4eD3r
1MEoHXT1H6U+yZ/Teck7tLD05o2K/uR4mIYqHdxomq2PGG6CUpP0UPo9KtrxdzVBVL7IxvoJgVTB
KZX7hR06FT8MO0DILjPioTtYqI7cDXVF3d3Cj+VBDWKtOiDzliAUEwQmQ+ZWs/MlRcK2mZSG4YRg
7Qh+EPt2PSk5Xuw6k8yvSO+X6IVmk/ldxlPObTjmT8PcdfBPUbRYuFBtBcjzEP6YGts54BRFdd8K
0YqpGyXFTs/Wkg9hv1iPlN2rCXmvKPljpP3252wORAT0wqCGRYv6Xm+z9nUazvrvdKyHTzXOhE8S
NhMoDyp3FJLjt2nUlZhdULzIwZfYLAAmu5ZyaIKyuFPnfv4sPD4p6c3ZR7nqjAfTiJYHvSr7RyWz
8vyAYeEEos5ITOziFT15C5+6az2s25EovR32notT621BCQQpcp7Pgtsqi23zIpnShq6F1qh+xWOW
dpc2jZjG5xTvesumzASUCNtEVIUay1OcKX8wS9y9rAi74HRJsnu07cLEk6n5/TllbetZDRc5tewB
WXguxj+R1m8xpsjT3HWmsMePvWvLt89T+O9z538FgPmfnzteEv+BVGD88rEj/sb/y34BGMKvCSIg
z3aumb/fOjq+10DnRAZH/obuDEHr77eO+i9oOQJDA/6KwpuAwv791sE9h4tKEfY4QNuIar/01lmd
W+FPQyZBAZEWKRgsKh/rXQefJERf1lIPNaaMd7zMOy/Bntl/sR5v/trFL18K65D3cxQKbVznXOmY
NK1HqROKlOPMKHaqz49h2Eafsv83YvrH1JA8YTMbqmYiComLHA4hMIL1OJlwWFVHcz6kfQeGpIua
WaH/Edhv7L63AT2llu7VCOqlh4kyk4tkY4Iuhz50byrHbJVDN/TFh2IeaUDkvDLLV0MQqto9Arug
C7SwmaxTgWPxeIyLMh68rsMeGzxnP7WofKr9WU+UIL5bEPn30Z/R8dQIO2Xuq0MwYWjvoVZcFZ4M
NOFdHKGD8xA6FYh4TUoAtlZICL8lMhnFndxzkD0rxj/3aMK2+6Y7S2vf6ROanlag0afI7AJdX6lP
k6eg1GmNohY6PYzgo94ZVmzHTzIGvJ9mVcVLFxJd+hGsgSMfw6koXyM+3CEEENZ9cZKSfGr9ugvy
/Dj28kLSiGEovtBA4LF7DgbD9pKFnMTlf5CrY9OgwVQfYErq5t0URMEnUNqD7RoqN5BfpTa1xjhz
gsTvc7PJjk4QF8ODZMR0qDvVcgoaHDMeSOq4dI+jkes8iIVkpmcieFrgQKtXD02y6PVdI1AcQSzz
iFSaUUO8EA9m3ILUGfmWJizqr4lAgrQCE4L/RfXnkGsIeWKxkn1BqYkbXO6Nb4PoMoCmpOEgPTcf
qudGhFLIQDGcSGqgZiZSH98pizKORzpGyDtWqtQk7xyz4/4x1AzX2rC22/pBTrizDtSJqtTTFbNX
v3SNpBdeqU5YO3Rqp4dHXeFd4aOQW41HHrvYJiOxC5LKkHkMnWkMDPFJ4KAsYE5JRycPdc7xd7sH
mIG+cFpUdzX6pk8GmiZ/PXP/G57/l17zi3gkRB9/lp1+uhf+mL9FP7LsR/syQj//pb9CtGH+C16H
jQIYJR9SYKFp89OqjD8RrXIIrwpNEF3kNT9DtKSJEA36FtksQLxEcF4yP2O0pMj8PaoYxG/BKBXS
NX9rUv4Ml8hZ/mNgWydXiGXRrgCqhxSYhfwanJ51WCvmvlEDRw14UurSaS7t5hAGGBN38+S4L1Zm
N1L/HAo0GVU2/k1RZzOUjks0j+4A7/E5EkXs6lBZ1J5+dRSQjbS/yUGosAO5X49Sl0BdYvJFtCU0
jn7T6vijh/Yv3TpiLrAx+Yc7JPw8KbcIx15mDsJMgTrNtNzlgYbNU0cv/vZcniss/07cnodBUQUu
FyhmEMzbdg4yl8a4oNjt2tb8ve4fEXLBtpVKdoLdsOC7LtY9D0OEzDMst7FEynESC0sPVNpBrgcs
fd6olfzKWqL3t3+ZuFXXP4ybkPyAZyFlEjgb61XuotbI4VaHmB4raPt3+fsSN2+6TtHosZNmrOFQ
3b895qZ9IlaDLII6LDV2oVuxVdwcIu4DcG94YFBaOE+IJZ47MHLuPFmtbwC69EbwXRjc0y0ZnEF2
G3QzisicfJMS2TkycbMIhc7i7d+lXp6hZzWBZ06awXndbLlmVPGXavH/RqRznnGFQpCxUVTJs5Ie
ljUIwBFH91SR3lFJe4NJfHKQ8ar9zQbe4AJZHR/tBAeoxYqoBdMg+iHFYWh5mRbGuCpXZfilXwzp
AQbZ8m5Qh6nwJNy2D6iI68egRRvbRadczXeWe53wPK82GoGC+y/6b+Ba1594NNFMbSc5cjHGm1zc
LjK/DvU9X591SebnKOAyeaPzwMEOaz3KkmqzacRa5EqGTDmGl4eHlbCJ/zhuDGqaWDtB6Nq3YmOK
48u/nO1jUtdj/L4mgxNFuc0FAwgCI59Nb54x77q9L64tIIkpZEzCPsFCW0+tyTB5q9Bcci1oBwfg
GwPnVt3r1j83WzdHESgwzUKaE3wqfbOCSl/BqseTxV10BwO3UZ6eKAg1xzS2db+rLByMlFg79b2F
fVtmW09BoqinxaSoN5KDHqPBGs9V+p6MtjpE6H6+iQBAgViVjLtaTb5AqYu9MpT6k64EyxHqSAtK
d5KPWULmNIR15apYwZ4BLmU78W9dN3reHCYkU8I5DDSB+F+voDyk5dRHU4TAtZZivm23LlYmmQdz
S3V7yNeoXvWvgGbEO7vkyqczqVWho8BDCaPLza2o4rLYhrUVudGsRXdODSZIAuPr3d4gV4Io166h
grTgjaRtcQnjZOFgoQaRSyUYLSh7nnzKDcgiDo7p2uMcnUAp1juDXltTi6SDmhhIaFnZvJcqo5MH
rkc8fCMdNZwpSR8lx07fZ4NKYhwr8W+9Nmcn2yrinerrlUXlXibF4GXKcTDEL3tRhUg5I8so9Bep
jvQuFneTgH32O9H4ygGn1SIUPbgkhJ/xehS70zNhNUcwplLnpqqKDnQtz+CFpXBnez4nRy+PHvkb
OH8IFRoPcJqO220yRyQgXQWut1G+VPAboh6jQKQh/LHBz94s2/eh1bUnya7iN3NTfIjybDxYcOv9
IrYzv6o1BEFUPH5Ku0h+cbn/+nEWrSfBeSU6rBfCwQaBpjg/bumN6O24LPkr/FrlnZOyeRcTuZ/X
4N/DbL5qSTPWXDpZPxSRMx95kCpuNFSGC5R9+QPkb3RujaB9lEHofagzIMtlb+Re3Ef923ia8Yxv
gm8Tlb9DHOvauXGU/iTN+WcB5T9a9hi+HRzcFVUryY8aiLpTnvCcVHrnx+2zKDLqVUZDTk0erIpY
zdFHv3C9XARmYLI15bDOtoWrR/19MjPnEwcXWlFs9X90QRGT76ipXB5KKzHcsVVmGlIYdB+qNso+
V52EabfO4VWo6FnhMU2ROoUyoCnvMywuQDOXhlK7vdPpk5vGI8YHCqp9Ieq/caZ7IOdxme1DXATq
Bb/t2xN8vm7Wm5XkCfiJyNaI2Vuydb0E+WgBHj3UPUK8ZVyOn5lWdpziyLkn6ygREbUHoNmyMFGx
x3exER9ipzCPMBowmzH0nUh0ZcXRNaFIC5GLKpGzuR9btQ4dajYWOU85fcoM7U+8LGl61kt4NPVs
j2zyzGTfLADkOxhWVMWgdG2Det4hGVlwmA8jtjDToDymYBRhnaeS2/d546cklIelDUwXr4kUByww
+Zoz7RzL57LX+mdwJAj65K9EXxRx1xttttNGvCiAOKs56Cw5DT90vdm5pNv9Y4/epDcpi/FKzVpM
Y5cuc0fhuNrlpX2sphYZkSqBZ6Gi5ldVeXofN3V3yCTd+QDlqvY6Q/+BmtdOG3sbVHmGQiME4UKN
jQO/5aHSk9OAXHbSwWxmtHUK6VtGaUHY7u6Rda6OBBKIh61s8OzZZDNdTXdhqEecbKXiz3ROBj+p
qPU7kSztbD+xzqvvADVNPBUFZRoR/+es/sV1NFf6rBiNE7roYhp3X84TLNITzl6jBwB3rwR/sddR
pEafhe0nMmmUwdYfHTZAX2OeRybTLqoPYDhynUz3qWjZGZWn20f9cmb0vISeIO96GupbeW+nQqEQ
nEfoBtg4IewwlA3+d0EN1tho3qZAFB+UKN1T0N+07wnIhFDhw8lq0m6AbbWeI5ptctdJIDWwD/Fs
Gf/AfHpVAu6ko/iQxOM9FVI/icZH8rqdQ3WxazhOCB7AJ8ZXHVWEzVslm40eVD6wY9zvNMSeK1pv
LZbjoHP3vuTF4jKUSWJooBsAKXurl5EEVVdbqlCRDmGWD42THqKpso5F1WIbneCdNVZ1d7r9RTdc
ZrG2QkUM6CB8XgKHI/bXi806qA1K7X1HEsyjzAf9nXiJUoT39TiGfonx4VI4rpVo1VMVdvpj3QQd
wG34PU2Yftz5Let+58/f8gygol6Etv5mL9vxAPOWb+hO3SR5qtVOkPLrXj6Y/Vi5aPBWfhUM8lNl
nvKCRFMuUIyV+1c7P0NcD6vzi4gTeBFikibUCLYiXPKo63Kb5djOkV2/IZRUr0y1Kk8Nzy1Pc8Lv
qdEEftQAeFKTSXkyg6r1u1GZQTxJxrcp1/znX/TfIugzOuufe1Qfoh//c/gafc2/tqsiKJn3T0ye
RcuJdyFR/a+uksCW/FUElWz5X7j5Im8gGlEoZIjd9LMKqlr/Ih0jajrUmsAOiD/6WQRVRaNKkzkH
KM2SOoBX3dQ8b9VA1w8TOvaEDVkjNlOEpWe1xWgZzdjOEFUr34mG0jU0oV/bmNXOGV4Hjr9HAdND
CkLR8ELcPC+dAXgTPl4tyIxAdnI3laBWUahy3LBocqhw4Q6o5+rMaBFSRBL67dsH9FJGC4ojZuVT
eC2Pc9M2riRX7c5Nuon8YmoIRHLfoPwLXYFq0To6oTcdAWyoSx9tMPOekuH0Gd+8EdBQiemiEU2v
QwpJ90uif5/sQvMkedJ3ZrqJkH/9BkRsIeXYpFfohqx/AwKyWMU4Q+m3i6S/kco2lkFwQWoFOWd8
siHsvJ0BOL9bUDM6J3VdHy0ocMdZKXrocrW1V9i6XHraruC9abTqYpduouTgSAZYfKvwxzBtzhIZ
2kFC4d29HQXFP+XfQZBZ8wDF04R3vJg3JIr1rKVYLnAEDDM/roaZmkGZ3cvIOR2yGFWU20Nd7F+O
JwkTRVhOCK+kzcNaNzpVaTFX9PW8qGHYdtNvHbjZ4mCXxUd5mqTvStgMe1nF5QSp1fGEFSZUovG6
mWBQJ2Y3lE7oz7Fu4T2XaG9xrLW+xIuW/VISwVqC0zQVIaFHqKHwuflioWoNtdIptR/zOe+juEuP
UKaThy6r7Z3PdrE5nocCZEjsQllim0QEFQ+fqR1rH6hE8iEK9IdWspodnTaRE6z2BoPwrWC+404l
cun13oAqnI1aUlVQ0oWTaDeld2o3DU9YFTavst7YM/i42CCIwlErYygh6IVowHq8mBDvmPNU+2i+
v1G1+HHRk9brJTCRk/TNmIpfK7A+fzBycoYkaJNYb+tnQUyntzBtohsmvy5yxZTOYBP++rdiFLSi
KA2YNOw2y2j1hZqjt1f5SqE6iAX07RGL4/w/GYUFBCpBce5Chg27WRBxmV5ROYJ7OifjH5OCUP/t
I7x5Av9cMU4xnRsCtbwV3gm6eqjZlcxF1xZ3xJHPVZWlOzSL8ilXZvPRDpKUqi+ZtJphS12rRXgs
R9nciSVX9j9+ZkBWxEYhi9ycarUYMrr6fLmxaiuQ3Y52Wgoj2LlxNyJSf00X4TLx5kIik8tpsyPr
FKwpUC/fgYDu2Z3aHRIgumo+vp/z4QNO6lQ40JjS5NIP4/ocVMqXKZzoyTdGBjs2kA5O2Oz8qqtz
J5ix/rxWeAuufxT2BWmA3lPlI/UAnFeVTno97yUb1waxVXqHovlAfiNiw4v3gma0sSk3DFJVXeFL
0oBdNxiQnf10EZzZsCQVQshJqHRBjViNAlccDno9VX7QFPJdn1bxh5Sodj+1VnJ3e+uKx+MmmAnW
hNCswa+KDs56qJmPMfRNX/lDSRkiKOz8SNe08Co1qZ5rOOjM1POxkfHGuz3y5aFBSpP6h2iy0MWn
dr0eOjDDACGKsvLNscWCuzeK+6INJR+BlMrTcKx46NGv/9Gyg1/hMpbdZzrAGzMw9trBFwHdRgSM
Pj3xAYV0Gq/rH4Juh1Z2pVP6alj/KctScqxmgOVBxyM/7Ye9UsxFPGeVaToLg0jiEvn7ergWpDki
clLhJ3qepG5T1KF6GNi+rxMh4ZxC15qP+aDPH28v+MXeZVwedlxbtgBdbRuPnWGOTTL2ZE78plcI
c1LfcsI9FdMrowAak0GosfF1mIzr2UkOFDzVmgs/QmcO3wMSwDoZPt+eyqZDQATiYSGoi0jlPr9y
Nms4ohNNG3Aq/CbIvoVV/DTB9nfjOJZcRxmg4gzFm0iT3hc0PxN6DXjmmPBuwpMqDHGVonosJ9De
UwVY4vZPuzi74peBLKBxSHcAvcr1/I3aSex+lAs/R3vR7QcDu2IYCl6OPevx9lAXZ3cz1GYR+gBS
Jd5lbCR16s+L0jTeUsGSU1UcpAYlZC+pnCc9Vmzv9shXPzJyyyRA1MFANa4nGQ6LOsr9WPh2MxnH
wkRaFf2cPTrs1VEQMeIJBOoEjd/1KKkG0A6gFxu27RVfy/mu2hJ8+vWpAGjhEUcJX0DN14PAFsPK
ZZJyv1FwQl561TqgDqPsLNi1T8XjlOoO/UGM9DZTMbUmtIIKN+Wcu/MU2Hr6exSMhje3Y/kqSUbz
fgy7gX4X2LSdDXltFdEKo65GrBWMu/UEhzSO+6yYcj8q9PiTDlbZk5rRuNtZRlEKXF0kbEY6jXwm
Dr2CudN6mAlBcmvq59zPeqn7WOOZfnbmrL8Lmlx6mCtEgWwo/ucojyK/k6zstdXa2jHHpNgNkbTn
rWj29CYyYzQrL8Fi3YsK0/lo9frvOU2Lt6lE5svDfvBNtSUuo8xwpoPVeVMTVqhM9N2hkKfekySj
f4uq93CEEIG3cjbID0W/RA+B3HSerUvxUevo6kd2EftdRxqSYgjuo/mUvq7gX3vzQipze3GuXDAE
Qm4ZaiH03C88B9tghiMU576a1+ZDkRXja5Ymovsf624T6tHX2+Nd2W3sZsoTPFRQpNv6NarTOKFq
lOS+NLSSb2iIbTUDNLiktJHL6IveUweLOwZo+s5mE0nWZheAX9KJy/TAqUqJu+9FfuTAWRrGcsj8
Zc4bFFk1zV36pfG0tEnem+z4I/b0jRe2cY0NUKXs9FOu7PXV8Jtj1nPCKqlvM1+qaQXmZU0x1Wym
nczlyucEdc1NyhSpO2mbTDPF37wKWoNRYMmCqDVQ54EDdVAitT8ZWtPtbJ/LReUmMQmBApSIJuqm
Cr9IExl1GWV+CTzPK5Ly95GQ+dm2cax1eiH3WUb6kxRZpZtPg32+vZku0xVK/wQuqsLESHv7Thu1
UB5KU678pE6fMB0IvKzSy7fSUk4P7C/5tZWFO9FyS6wQL10Yc7Ra0FSEMyhvYlYflh0udG3ll0pe
h54eF7rpASMfIo+FliskO+Lwcc46aQarK2X3WkG+eGqU2jjXaO8A78ryP3jHQssYi7LX3lPu0Hpf
rSwdJgoc0Mc5KiQVFTkjVE9zDCrlHS71e9bPz73P9XlQKB+JzFqYgVKOXZ8HRavHEB3k0resJone
URMbf+AHX40PU1ZrP3jGTc7T3PZgDFUcA2uU9GzU0MY5kMtjjtD8b1O22G5vTdwL5tyYn5sW4Tt6
2rCHxySzkoMyoyB06BKEuA8yGHpwUcvcvZNTyYrdqu95dqlhoITuNA6dckJNq/1UGF1/1tKw/NKH
Vjy6lV1V6OGMrf3EO81Ta8m0P2uhjVK5VI7RlxTRsR+3t5VIEbYrw4scXBXvVfqEm0iRI6dWQH6s
fHirwUNLSnaYQlP7pFHX3NlOV3awED0WZstUbdArX3+EYljwnay70peo0gTh9KiMjn0ItOKDPYPN
UltoN7cnd1m5BWT1zEYHfIf0xTZ1qeW4jewmLnzEM/uzmY/B/Qy83+Ogh/fAgpNDkI4FKoRVQAmp
UZOn1hr3rp3LeYsfIWr5lN/Ay2/iFCwBOlhtkPuII/HEyJyhvu+R4jorU7jM+MWGyoMc2Mv3X588
aY4QC4A3ghffJgqbZhCFaLXkfhdb6SmpSvk1J17ydM6AN41d9zqOkFgLOgu+G/5sp6RO9uwMLmMm
XUQeltSVBIVnq9TrSFGTy9HCFVho1YdMs+JzGKMsZ4114vYhbdoDZfvkIYm68aSnqeXfXoTLm2g9
/iaCBd0sW8Gs5X4d91/DrrDfGfrS7tzz17bZapab5LVsSYrrQM39XpvKt3W3JG8nxK6O8TBKHupu
1QNy09ZJSrXMHXSIdTEA8p29fm2m9ChoGFKiJP5vTlfXUqcfVFnsMi160w7o8ygI9OzllxfhgiI1
dJXnSiFJ1GZPRWE69lVDFmsFmMZ2Sq6+aYJ5D3J8WdkSbVgdnidQNrK1rU2lNjgtuoA1yXKC2EOu
j9H7qZ07D7Mw6RXk9MKt+2l4UwTUJIoCJfgZka8ftp5px2WSQEVXRnoXzqhd62mX/HJ2s/5xmxS7
N6MycZSWPWWXCxKdxfxWClAxvb1zLwMzo4BQBseIrguUqnW0jKJRA8nEEhR6lX3UtLp4XOo0PiZ6
9KuFdLHYYDQxMkfKnmfkeqSgoone6+hO4hGguHZTaLgUOdGxipsvnVXsvfQu07b1cJtwKKlcbSh8
MpycQeAqNaH/FQZnHvHJ2QmkPSDM1fGowXK5UecmEV9Pr4UjXscDUq0yjLSPuVYqvtQiQh3VVkdp
HY3T2x/u+nhgD2nrUoV+RuK9yL1xBTbtcGa8oOilx2wMrWM665Xr2O3sqwG6l788nlDQZzDSQ+HJ
t55fUbR4yM30yKK4WFwwXxFytOXXRVnaB2vJ9wxVriSFyFXBPhEGqNAptzgzKSzVNCil1KdcMBwg
yCEuzOOx63BOLJ4kGcDfgO+5EqeP2OvexwEk5bz0oCifpDJ8LGmieghmn2Kz8BAqOWlZ6edN4MHq
28s4xM5dJzcC2c/GES/hyw6K0tadNppa6qdqUdxNuTm4QWCcovHLEurtASVNBw1Ge4+jc3VYWohc
vsJ6flvLsEKssDrHTH1NbkZfsyTx6I5TV26TV6FZmPehtchUycx254Vy5Q6ggUkrEdSuICJtbrsh
LJdCKqfUn8fe8KQqqb22jHZ1vrTLZdWZGCBLThQIme0JtmT0QoMo9bu0sPFqMJ2TVUTt09Sh9jA2
S3yvBtbyFeSX5oH6k1/Lw+ScjaxJvUof7Ndx1uzZZV+JlrxPiGCitArOQvz5i0PXOk2Bj0uS+lZp
yGfMbElz8Hr1tMz+5ZYtSA8RTsB78Oa8wFni8WtTpmb2aafHfoGNEm+GLj93qfPb7ZN95XMStGgO
0xmgyre90nO1RgahtRO/roPcgzHSoMtrJzub5srSkfYR+ymJcUi2BItWnvU5r8rEzwd2jj0oCHhq
dvyxqIe9d9iVodA7EtAyAgdowU0oHqx4ALurJb4TKvo9XZzpZMXNfG/3xR754OpQNIho3gBDvYBP
9VKZT7HaJX6UD/i4lFFzQHxcPZt9ou/cnxtstaiCQ9sSnHP+yxWkb94iLt4PTkwnQRk/OHWkuw7c
Dt+oEL9u0ry9a+RGvlsKKA9mbeqvFskszhpd0AfNxnE5QskBpIZdf9es0KgP0mT8aJCG9go0aVEm
yNHYSGmCaDgmPJhpZrpzEQxP6aIGnhFAZGznJtsBnFzZe+D+wffzVgN5uAUN9UhK1e3CnCY6Np45
VOYBFGK6c3eJJGYdoHEPgp0J8BaCKFin9bFVcnh02VAhCF4v+LMblXmENt37E1LXvmlKwalm+U+3
j9Xl1uBS4HamAkieDJhmPaiG99KAYEzsUzZKTzHCaMe6pExhWcOH2yNdeRiIKrNKl0mAFOCiroea
pCSSI0uL/L4pJX/sbf2kaJ16jy6gdhwjXMEgdHZPxkhNdBzhOpthU3i3f8Tll4TZL1xTEeMBcLbN
pZFQbwFU5rHfUGk5GWXWHZHM3POh2LAXxSFgGNJUWmrcDBDe1lPtewnQB8LnfkZ4JgUIJeXYJHKA
6H8w0XEOtLtsbrvHKi+LcxQ04dPsFF/CoDIel3FAoJxN/KDNy54G6yVyih/GZ6b0QMjhhG4uRYVq
MshaVXwDKThLMej4egrbOyNf1MNcFNPrQh26Y54MuZepi3W3VNhqL028wD5Er/3217i2+SgFg+IV
YR192PUyGeY0IrNsRn7YmsbnYMY1C3qU6kVTauxYZ16mIXx1Jk/XgXyNMulmqJabWeuM1EcoOaf0
28Kp7KnFz2FJgQsd1UOHqAFyVsVe4fDavuftgmIkBADwP9vGlIrkxzBrdeqriSMdp0lNDhjb6tRd
hvGuW6pHfZZeBUaQH+ZqVn070pr3v7zOvGnQxRUEISLY5klujX3fR2qYkoXXJZBpubnTSnhZDbnD
zgG7EsSATNugEFVaVxdVUi1OInN+vtVUtb2XItO+zxGhOvDb0mNroDbWd+UvA2p4qXGiAY7Ci4RI
L3K0FwmPhRvHnKRcpbOqSchdKY1H2+U/SPUQciWXZAgOOMyy9TBaUdtIpOuJT070Gjad/WR30Hq9
pOpGTw4U0ndZis9mq81ejzT2oQjCmv8j162NQ/1ZqZTq069/WeTrhL0u+Rfl6fVPirQQIaRpSfwl
m1+ntl4/JjZ04chBYPL2SFciJyLDJHpYqIJz3LIa9BTym5nlia/VZrIczDy3D5bet9FOTLh8MQqd
BDpEKHcCY93OiPRLwlmxIPnSZsVFUjw86HH7I1HlJ8JVtjPate0qZHOwF8UuiCi0Xr+uUeXIAAfl
83AMTkurkyXHeNDNel6fIivMvAGK+85FfyXskfOplM2xDqaqsfloCQL99Tg5JJmov5yqygxPJryf
kzZoe+34jarA800kXgEooQIiAT23uYlkJ1aiUUZHZZGU91FnHuKme03e+Rig1T9E1l1i1Oc2pSQa
KAdtsN7JdY3xS/vaRugJHdLPmDO8RgDwo1UNd7d31LXLCEIYNS1uHIQnty80y0qlmRwv8TMqnpDk
dMs1p0o5WAjpexhcGCdsV6rXi6GWZ6YYHlEoHnxMPaGMq+Fe6eAffs4zUgsHxwsf4rolFUobzlIy
zKjP4Pv0gCMPFpVV+mYsrPCOA1gdOiC3LoYg0/2sW8UpLPrGj1KaercX57JWzFNSGFYKoAGty80e
KWhcy+pIrEloD53pV+NzUsm1G6A4c65yDVhA5Ji/lWo03M0LakC3h7922tH8phnCrhFifutzMVhW
GWG7yONkrHi6K7Xuwv40/dujXJ3ks/oJpE9e6JvNiUgRCa80MwqdEjeiyPlJtpFaojaMGzRH3kVz
DVnXUc9fYwWn7azx1UkKro1oCpva9kkJgFXNh35MfDtcmmNbtK07ItG9k3lcPe0wwkQTWIAgxa94
eTlpfQhzh20VFU3jxtoknzDqiz2EIp0Pt9fz6oQQH2A08k59m8xPsbP0Djpu4rDbPhzd+BD22S+j
3Z/rojrjAK0QHMH1hOrUScCDyYlfhE59P5q9czAltfwP7htHKFKIlhWskE1krictUzOTj6P3yuKF
gZx4ElZP59srduXjsLVI0FGEpmYoiz9/8XGqyUgzZLcSn8KVDlIJXxM7LYJTWu31Fq/ca4zEPOhL
wELcnihjaPQo0dnrs2kvj4OUCieP0j5rZQq/K63KnW13ZS9AmtF4bwnIG2y59cxyY5JLPKESf4Kp
48EdsE6pNcfe7fW7Pgonn5Irrwljk3nxEkaGhlTIz/smP2S5YR7DgRvkPxgFWVLMOPhIF1mORao1
IjTDjjPn+sGMEdDn0ZLvlC6u7gXqZnCT2Ak0ddYrxv2zqFrUIzmWKOFJ73DuHcOiOhpWFR5vT+hK
2iFK4s/QBUazxLK+2HZSowR1KRuxnxvUmirHRgcZcXC7Sd7ITdXfly16HreHvPaluNdBQgl0HBt+
PWQTacWc2xTprC6XvKnFjC6KzWinUvLcH9kUMcBx8sYmGadSsn3kD4Mcj1IHcwTHsRCgQx3nNYpG
eOKhOF5FT72Ul9jgqVbanIS9neEuZNzjfaPndnLA1Wx5sCQZaTgCQBl7XILpb02k1h/SxfluBMty
lKbO+KTQaJMPstXFUE7hnPZADgAhHBB8GfT73qhU4xALw9VQHnvpECnjMPrTbOKVVFi4yrsYsVbf
LBCvpzTGlOYghyiq3BPLauVtoDaOfkTpTmi8xsgvZU0+dn5tDL11iEF/jG6hDKaflWCY3aAp1c8y
z+oEwWo9P+cK0qEskPEN4AsUUS2n4F9YZf7U1PMJWynFcjF+wD+4pN31ZrSBTID+RGmu6hxV/L55
usPuiJ/aOQbUy9bOzd+zSpbfdWYJVMTuuua3qFbaP5aFLq4b5OC70Lip2q9mOvn8zaI/GJmhHxH1
NvqDUxlJ5zrqYH7W0kR71/BeMUBbjXggFYPQhqkxm5pQIDfLtw1ws7s+x9vca5deeWTN+uW+qZLw
I4KH9XmmEPsmN6Pm2M8Yjlnlor6qR4QcZGPO7xzc42UXKSPkTptKodhomfXym9ZOqA3gRhjt2aNf
edaLuhw4Av4Dtf3Ny1aWR3lErSBGXqOYESoFH41HFq0YCSb5SQsahAhLXv1jbn+8fZ6uHWF4QxDk
oRPChd7cT8WQL1REptiPzaQ7SaFmv5OKmRpuPo9+zbvijwxG9k7cuHaJCEkspmpRXdpmzFmvYghY
ARIsxkm9Z5WHs5ZPpV8m0zf6N/JOzLgSEalEGgAnuEPYl+LPX4SpJugtpTBb3nwVFtROapReVcXf
F4g6OxO7lnwzFE0Eyp901Le9dFtdmjYteV6adpN/CDKCvWw3ileD13BjvbaQ7Tejo9YmkTcGofnQ
qBjKhQsgynCQ93gbVz7u6tdsgqWMwJkUoGjq8wkpkEWJO8xS6UUdqJw6lfJzlsh/3t5PV9daAzkh
GomCFrRe6w7bEsNquA3aPnOOuhFVXl/NxmmxSm3n0r5WntRpj0KehCwDYHCT3Y920k8q0F/fWgBo
hckE3CTUy2McN8LJMK2PdQ6gzaI451aIIh/ocEnnMimKk1qNGhJNlnOE/rWTslzZ3aufJb7Ki+1G
TA1t7g4yZYSf7gDay6cwSQq3q/X2KLfUp28v+ZXnBzVaOhWoTgkPke0y4ONgpkrGToMUAb2/q6iD
Fl/UDMGrxLHyY9fqtS83qXSnVv3e4dqIgzw/zYEl0xMVJETayJt8AxDMVOBYQQTB8oI+R3ksHdsd
0/qxM/sfi2Ue9Tk+mWnzKRiTMxCIR9Itl93hSV31eVLK3y01OGdm/mTJgztl/Qe1d+adEHAlbaBD
RT8dbClcjW0aOUApCmvRlBjNNnMbTBSPqbAqu/0lroyCVy/rAFcKLNxW+zAFSy+j3EhZfkYutu/V
0k/tVNmZyxV2j+DoAkPGZh7RyGf18RcbDIsLGNGxEpwapFrJTZz8aKZdepcvU3AWeMBHR0qqdxhQ
4KjXRMZRNRvZz9v4z9vTvdzo1NFAkrLlBDl8m4vJvRo2CNIGJ2tOZk9PAPNMy/+Rdl69cVvhuv5D
mwB7uSU51KhZllzjG8JxYrbF3vnr90MdHMDDIcSjnBsjgJOs4apfeUsWnep4NrxKbeoD/YSD8bZ5
9hj27Wzhax4ssVo+ZNiqn2tJU29IGMufda1ZR5Wd68uM8u8KdcNNGr3TbUFWlUQKHMhygrRRbzOt
19B40RsndbtSSz19npGsK+c5oGKJHwu2SW6sqxULnyRPdo39SeJIS+QXbV+jb3kEgnnVPbsMUumB
UKPGGGENHF51rv7YB8jvql1S207QIpLk1pHsAaoqXa0w/DK2FI9A+YVWv06dfpQAAeGTWfV8Afpa
84s5A5QM2/vKKj7NzRE+cmepqOai3EsuCstkCyixqnpWQu6jwOrih3HREJVqJPkZK4Ppi21E4mCl
rq5AohfKEoibwjJZqRKXV27U1SmeHEtyo0fF6GEXbXtLnA7YNxeaN6W4tDdhe0oy5a+pWo481K9e
2XVwSCDUeWmXwea/HHxBlqMf4ja5gQ+NSL0WfUTC5auClJZb9dVvQx8+vn3udgd8rbgS1FDj28Rs
iYS7wFgNXGZDFd5ge919Mmeg/84s2ye9NtDvtLsjIu7V3bYquXAQqGHxgnMkLr+ykGBDxQNfKfcm
r+aIAlwRzkd7+mrfrKPwjnGfYEByBcRwsslyJLTF0O1UqtvIkDNvkUR8itu5P41hlr33xl7Ho7RA
5Yw6JXT9y6+qh6iZenQDb9Ic8QVMBYYgHNoj3N+6IBcHdTPK5oksJpyDRFyzYIb1oS7hZVJssB9D
s5hdulqWN6iV8TFqx6Pa9M50cjuvpCEE+qC9bmpck6m3g5rM9EnLor+RlswKOgwjTqY8T4+ZcUgr
u36aiPhWkhKHcW2Hbs8CJlaSmoZ1fBNWqnqGdqS9VNGk3VUROxWf5uq2m3txMw8A0/FqLn3sOGI3
dVLp89tnZOsNtCoPAW9/NbGiUkCIeLmyEaCwRrJhRIVxk7hAZFJPldp/SQwB7XOzu5Rpbx183dNI
82bqJf6Mg5eHauBq9Zt6BMnNCXyS7uMuegrNlR0yx6c5sW+zpOwwQ5Ofxzb9iDn0E0KzDW7n+IhQ
T7inIGKe2q5r379XL75os1erKa2lGAd14rz5V2Fo0YcEANDt2/O2t2PoeK69DBrMXGiX01b31RBa
ahbftC3yH6NRtKfMlL+Ahhl8NOCOSE3XCdO6TJYNGJb2AJpI67Xzxxs2WTlq/50V3cRD/Y+VCNVP
Z13D+ZpeZI4xgKHN2QmoSvzABdxRWkKxdTYt6X7Q3k9mWH/LipqiAcsVtz0thWZ3JSzp6MaptPQk
aWOE7Eu7eKE6khALUw/QITtKGXfuhrVmC197xcwATLmcAJKWKFc6VjVpu+ciStXPTtTnnxR6lJ+V
WK+9oqec54rKCg+W+hVuvLmWGJoknACOmv7W2I/rYlEQN41vRqu8jxB8w+EAybVsFPTRLEojXZbA
8pu+T1bPBRk+C8u61cz6FxnuP7URehlixFRLh99mnNFSErC7peEndepzBNXKb5v+EeR2ilZN/dMy
yvbU50V3iirJe3vT7rxNKxGIl4lPQdFjfTD/2EQ9ktXG7DCHU6F2gWN1VuAokNz/wygkEKwTTV0Y
gJejUAUlsYzCCHmcevDZ0aonrRbpb4+y87hTs8V0EYYzQf42yO0z3FOzEfUYuvGLB6dT9uNMKLe4
MHZc3kXqrjWVg62wO4HAxRGtAqKPONnlp2VygpurpUU3re78qjsFD7soyU9vf9lrFetqv1k8RNS/
1zx1M4FlE+qpTcsTlnxaPek1oqMo1qxOjpFxh5eg8EnosxOoI+mLhCIdHkhCPgEZSz6BicFdfph0
Knm68TQsne53BpL5XNpWIMzMvgsba7lPq0K42KfypyQO9bB2pwlPVsS/HNi+2zAzTZMERUmZtemd
0TVVdGLMIf799jTtD0I3g8icK3hbC6wwNkfMk0FkTEButDQ3TmZTVP77RyFcBvG9YkBY9ssV16wu
G2lHsOILlN9ithqvX8ODt0e5LtEQKK49e5q/8Byv+Eo5Fm96aHVcqZGcfnXQnL0DdTN9MBe09hMS
dh8ruIrK+hidwmrqvIGKjpsBwD2P0zy4ZYb+VFYU9UHCsBeoAGJCRlMBoghqcPP9alSZeQSFN+BB
6X8CadHcCNKJJ+dLfScbbeq2OQ8M2GbdnU0Bzak3gzSt2qMZWgfaHAro94DrVk8CoEabu2tZcIfs
sw4jC9TWnqJkeqgjyT4vcq4HRqrlT0U15l7shL+pbOa/Qz0i1FiG6bkySuX57eXa2Xo29ydqlP8n
n9zEqZHTjk1rl1JQibn2USjChCUE1v/eUdbuFyE3sBE4vttybFsqALsXpHNMoU6u3KXNbSyyIx2F
63uUUUzIL1yjnKVtJVaXZzMrlCUMyFNVv8Gh9pyEw+CpajKd1VwZEXlUp4NTxT1wtZwMywvEw0q5
mY785blqk1lrjInyvehR40mUh0rLq1/LSLX4JOvZeFOBiXTcyikbzevzVrwYoTUNLmKZk+KO8sJL
jAD+C2if+RmwisRLLD+ZqeN8igY9+zGVwHFODgC/5EZb1PxzHGvqL+wpdXScq6TUPXXS5h+9UPLJ
r3V7ltwh63L9dmomCUsH2lECwkSm9r7QlvRz2swihFGVOLOb5HEYuZYGcMlvldSZ/MQoo9BHjU5y
PBvHwPScmiJ6xMEueWjyPvxrGqXYNyen+plE/SzcLIVE5arg9J6HvtK/KOOU/8a8sfg7rSJcb5dI
NkZ6LsbAdnYSkgMp+TvTO+dDgkKM6aN2zFAh9c6JXW5OhGHWWIE0MGHcLkMW/0rtmhNQIqD/Uxod
JXfhcCffIrXsv5rLDPUW4PlXpVwqnKgwasiQb1WLm0Hteri4YOp+TbrSP5lJgVWVaZjNeYZC+5wD
BTfwMlKlB6XRk/CkxaN+jnukRF1VksWPWLLHb0Wlt89CVxa3DuX22aap4MVG/pD1uYQild3LhVsv
FVWXYgw/m0Nt3HO7WJ9xYQ2f6zQNTzk1o9ZvCme+L+npOedOSun9ZehJSX5jt5X8d2Vlne3qo7PK
zmNrYHi5FDpjAK80+qEUC4rJvaL0H9Ihxpa3MSpJ9/5HdCmSLbVK2yhZbe2tSneepcwsPgxyYXxB
yq/IXRQDw49T7XQvERywCAvCDLSmkkvYLpNpR19wRZWexyTPv7594q/qaChfrkRZOiMUg67gylHj
WFOYpWEQtVXphXGRe32pqDdWa355/0go/xA50W6liLCJpgkparWJckqjqDTcV238u4P6/UF2Dv0W
9r4JKSkVyWc67ZSyLg96mUZRPEwxI5ETBHWUN/dLFRpe20vf3/6m15Dv8okgI6HMCrsCtXdgv5dD
ZXZl2xKbMqiiFvEfbck/SxatS+4D7czjMfux3tK6BNnox9EALyvLj67TV1eT6x/BD4BXQnKobn7E
WGkTt07oBHlkLgGOlrlrTM4UlHrxBfPIe4iZjWuG9uihnf8TtxvKKb1T3jdS92/k/Eil8R5/uL8S
27w3Y8383VdLdG6R/z142XfWhQoSNCZSWOpIWzXuqcZoTi7Za53UDjdNbP8j2rw/AYgN3x2psyzm
iqgBiU48uwma7SgEY6OJMAgNs/SH3KC31FuWX+E0AvNcaJOLf/C7BcwI1gjaIJ6vKk2kzpebIQqT
EYnQtSZtRfL3oVNmF7vQ8cy/a/6HqYRVQeGIg0vlYnOYLKXTnbhgKCeLcQ1IstgFAlEjwtctBxnc
7h7HDnLd32D6ocdefpZjZP2IdoATDM1I378EDXBCj7Q9IT7unIRqDLcjD+5JMpTBr+2quK2JHg6e
73Xutnsc7RGSO0RDOdmbuTXRk5gVS3eCJVVEoDhq7g/xZAfJQvMSMdHmcz2RlgijOFrV3ZFX0Pea
+a3St5efb8h5nEqCenkHmfRUFE3t6nFt30kDepT4LkRf5jLF5CAz1INFvo75wDzh34H65Wpgrm9G
tiPkG5oIul8PvPY0IxxDY8M50jDaO5UYkBGOGYjtEuxeft9YZ72cFJMTFFKY+G1qhj9hlzwAhLIO
uq+730PWsZrNrR34zUbSCXxqbHedQAc484EWVcnOTY5gSOusXO0UKkSguIhTwP5efo9B89whyGCU
Ag2codHaQFMm8ShXafNYUHI9uGt2wkoqZOyL1bZlpQVfjjegcDJV3LeBVMT1kzMjshFVXXUqyyHn
lhmQde+03NVaLX4qmvGoybu3PblNyQ3YK7Q4No/diGk6KBqGbych/2rNML3XrDwJoODkzzN2zTAZ
G92XLPPz22/fwcDbawEZXWKqmoFRrZMDVY/ENzW18KhX0Z+I0zL2ay0Wf2d5eIDb3EkfgIqs2olA
OUjCN2lZZ05LA0yFBaZ5hlBBU/q2JsRZ7nC2mLu4/IR+0a+3P/b1Dd3uqlWL4dW41aTbcrnKvWmk
IRoyTjAZ4u/ZNPPTZPFD3FxoYe8Nha4GVhoVdzj14MAitXkQdgbX85y34LOkmYaJ9c2Qmvpja3Tm
B3VRHC9ndwRwHc1zrTujNwx1HtBGVW8FBTUgZmhRgkEr+E+1/ldT5NHL2x+1u3NXBjNYMapZW4Wl
ttPLuemYSJo5aeHmyDndatKc3fayMfhLODee2ofZvVSrwstJa27fHv+1krGZVCq6rAZ9Unp0W5RI
3CwWyRUvS1c23aMsJ+Ixmez+sbFWMymtKB/5IfmD3Vn4b3dO6NZxPX6USNv8Qslk38wscZv3k30m
nCzuBxk4WLfY432LHpVrjyOs+UgHcItIscu2NB8ToUQnyPPyF8MecIyqWst30Ik7yVj9+rIK7mBi
dM9cVOUelTq0pRSNBvKULF7Wn3qNVomOhhCddT3u6hs7X4pHvU/m74oSHflQ7NyXiOetUlBrCwwi
x+Wek3tRS3LDLjK6fHis7ME5yUmsHdxfO+d4RXLTh0ITeOVOXo4S50YSqnZN9IjE+CnKJ7ThKiX1
o6alDjRjkKbmXR6UFGuCt9f/FdqxXX+yD6QjuarXvPxy6DLBy3CgXUQClea3VazVwz0sWLX3bHOS
QyQkq/nHpHaab+s4GnuLkWVfxWThcxNOs5eMvf5XkTT9p65Cpt1D6kV+sOW4LBDaDeuviEEoL5Ks
9J+QNx0/xos1vptEscLg6UcgYc72hfF5+QXZnNmIsa+TVyjaWYpE51nqVAEzrUt/UfXeNw0N0D+R
YyA5/RGKbOftJvd49Zx5reVtrsJIEfo0NyWhWQ7kdlZDDKeqVpwNJTy47V8BFVdrBUuE6F1BYnx7
AYpZzvplMe1gtvr2s9aXw30t1elXEImZ32t157gkXs3fcBzV7xA/xsZte+en1FBBoIyczE8zvMRf
IZikxten6TGlkJq7sZGkf6mSgqjbjDrgN5EZXew2JbqB3hyG6vcMg8EjBtjeweKlpsLFRboWuy5X
LWltC/kwVk1JhihIbKP1IjmSDw7WToWV9wKXUbY2atGkMZfDTEme5O3SEKQ245gESpvYGKmO7YQE
K9Gm8Ko4Sc7qWIQ/ijyLPrWOsdyNoUjEOZFEQv8GuCK5XDl3mdtNTvLp4PztvKRrsQ9iFIRpEGib
7VM6lpSGlnCCsTP9WnJ+TGmzyqnlpyIyzlWZ3Q+l+IAztoeAx0s+yn9nw/JYzfld1FTPPe6oY5V4
hlx8GijoV53mZdZ0lpTypBo4qTjQkSOOQK/xmvRO46qocRxM8t4nYH1FYRS2G7XEzR2ZCLPPQNXb
AYke4M0egE1e9brX6saD4nR4k69gx7fnbefdpEhKtwQRN43ba7uuPZLfcTHbQef8FCJf7pFSzW8L
rKZwR0L5t5Ez043rJjtpESDutwffacsi7LVSRGkPcOduYcEiVPDEAdkTpLSAXSut75WwvZHS5rOM
MXEYK3il9+JT4SgvsSn91uEzqEl7JO26O+8W3SIyI5BYW6CLgrBvlNWdHSyR80EZ47Vav/B44mqH
lTomYlb479sfvndogWCTCL3GftvNOvZCwKxjpSsFR2knty2vjDm5b4+yV0whIKHNTsuSKviWslUm
MpoRPW9dF80/4AmupxcloYpeye2UFc15EnRl5Lw1P9vhBEkuwYfKVKL6ZlnW5mxSjGfa1fHDjBjc
PRJkWiAqqrOTGYsPqF6/vymJtgcAmRX3Y6/1jstLpl00qWgrzQ7qQc3uaeOpAbS+1o0jtblxllR6
jCS8Md+epd21IBSGVYkyDcHJ5aCUuxeIoIsdUIRJKVbWpquVtXEQH+ydM2qSmOtSwqFytHlczaWp
Gi0c7UAodhnAuDCpgI5OUC9l+sUwkvYhWRLnPi8G+1Mj6iO/2PUYb1+81c/cWcnPACjWSfijdQ2y
v3aExPBNtvbQhYmwwoDrC70BJ76DM/H7P0zqiuLC350HY+sCLlUJSKqBmoYd64o7h5Z+7iDu+/9f
o2yDfgP44UQN3A4krWkf+raAgOxIRxZjuxsEHQSFOh+I6y39iFrMTNmkZVcqParrvWL5kY0UxH/4
FqApqKYQuwKmulwhYWRarvcD2zCJIy5b81OBptrBhbu3C8kyIWzBa6IhuxlEtYsO9VFuuiku1Cdh
L8mHBTtUV5rt9KwJC+WBqYVHXpfqyaFffvCNe+E5oSUNUbpWdFw35xvMQVxhsctM5mpxNtJeIc7i
AoQyNp5TssdTp/WGN8nWfBAe7F3xK2kRSR9OHz2Cy9nF7LY26RJz4S5R/LFBNdqvzey70jSf7N5+
ia3lCPK3d+L+HHFz4HVhA9+QuXIRKPXpFfwSlrqcYbp4y7hIB7fLxsIUdPzKWl8RTmhlGqB8Ngtb
N33SZz0Pihil4nvelFPtVqj+nuoWJnjMI/uwtEg6FrP0NTY7525E8s2fNJwAe7v/p1ZwdH73fgYQ
x53D4V/NKTZr3TiS3ZOv2EGElNK5KPTh7v8hLt1Z14tRNt+9DHETRes9M08oUCVRqAeobJm0y9r2
YxbNCapyR+nDzn2A+go+zWvVxqAHdLmXjFIaJWe9dbRyGYkSl9kz1zT+7fnba/EClaGxTFWcruCW
SxBaWlbqeg/sRIktlJ3qUb+VZDqlAAXMG7vjuzrTSb/rWjaVLn5M8uImsiFlHmnIZNwZ6bBgpRob
VYRBTxH+7gcqz64jlYPtg7OzWjcvDPQ+lZlzH9WlUrla40BN7pe5pvBDWX41KnPyyNN6/nSlrF6b
iJaTvxBLRC+aI9ofb3/1Xp5B/ombCOhqmNlbNxMTZWelBONI8Ugdno3ewQ6UUqs/xUp8aiPF/tqk
3RzMbdj4rT5rd6VW6D9pLQ5PihGKuziTJG/pQVG8/cN2bk5wpivQk18FKGtzgSA8qeO2hepFvJiN
y03ZekMXkjxQX/LyLKcvpklKMBjaN1tuhi9vj34tTIEWPPARpD6AkBoIUl/uuZw8daFPEWLDmg6N
56TR+BiHxlB5iQPPrJgUxfEzu41elHrVY8iWbkxcJRQfVeoJsZsMLZ1quyCB9SWawKe0nkQcpGUi
1huAO8XF/VQ/+Nk79z0MWnLGlfoHcm49SX9EHdakGlI6rvUlRx0faRf+kkazu3FEjGrBgAyDRZkr
kDEWPqBw7BzRV7zhazGONu3mWnBSkQ7mYluBMqPi5Tp2pbWuoVf5Qex4ff3QkgXVuBKjcEfYgqhk
YTVa2Q5WELaO8GUpi1/itEk9Q5+sm4mEw82dMHt5ezPsDLo2OEDxkCISLW9eFvZJVWUKJhR6qLa1
u9jO/LF0lG+hqTYPZbUUvxprMg+u81e4zGUESQcCUCJUHEjfAOsu17IotKkCsgE4tSdW8kM5w+Au
tDvNchcEyPsPbTVUn2VMRSOvao3ycxK2WkcoHfYakZO1IgodGCCQYAvtvotbe6YsG0etX0XmaJ9m
6mCt18cAOb1WM3IZQEmovGBYO6auaJMpxRe4TNUHu5nrGvGZPo3cuG/k1m/7SfvZcw460FQF5Ai5
Cct/nCIbf1rUob8nVtlBMkZdsnQbPW0Gv1va5baBRVMHactR8Qt5tIWnZ4gouIokLbwnQn6hyiDL
LjrvnX1nF2GWn0OjrB0voab0MCSd6P3IlHI475KxuBSwjGpFqSyDZ9RRKXwQihVg1XwyM59sUjxP
mdUnp3lOvmWG1FYnOQwn4VkwSb7P4aA/T3ZSVy6d3UncoyI22T7qhqM1tEogyN5z33QWE4HU1T+Y
X58+DE3e6F42Fxkw2V7WQAr2aXGw4XaiCyq38B8JnHDMuvK1xYUjofIXWwHiyNEdVe72ZTaogdiR
oiGbiapgrVThh8YB1zNNpvMBZY0qKE2axq0NWkC3qvdnbRikcx9TTgb2xzG43I5xb4eR3WpmIJxQ
nLWs7m8wK60PqiPXQRyjwDFFbw3sHCn05SiV0OMEgy0zwJZNnBtCWx+RDR+nkIlMsTzSBz0abvNR
rea0HTeKGUC3Mr1WrpqTM6zu1NbqLpAM78+fqJGTcdPBxNqAfvjl5yVCaqRFwrd80qrmZuroeYtK
Gg+ujutXgFHW1Im0Hk2lLXG0aU0Nyf7WDMxQzXwtbKfnQYs0YI4S4+Fu+2CB8PCWZDpi1q2/f3Nn
IeVB8YNbGjmRLXRCRJWTixm3ZaDmkjeLFrkzXdS3SWYN71X2ppjjkNQA66dvCQR1M5WpsVhGNhqB
sTjNLddLeDtYqnxkYL7zRas2DjYIoCVWHv/lMBRu8qhISiMQsRTdZ0mqngdgW0FZW+XBG7ozFBRW
3InJFFcV5M2Fr/cxagVFDKc6kUo00pbaw17C8atyOSrA7Q61Kpi9VuRBy15+VdzGSduMjh4URlIG
xAj0CUd1vFG4FA82487jibMXTU/eTyqPW61JupdNFy+6HmBoDKk1CxH3iyPjg7wk2TelUeQbCqXL
QZiwU4hjGjkF+G3T52X0yw+UFcJzjIY1dEopT9QjGmZTxSMqLP1uEFmDzuGgv4yR+it1tORTpgHV
xPAjCabFcRDMMpS7BTEK3xR6F0R2JgJ8xlU6M1mEBGb45d0BxmtpktQNoDAVnMtfS3IcknIsdHly
3eay424IPB3k37nJw/j89mA7d56D5hqKjywGEOV1wf6IEWmMOjbKSHqAwbV2T0Bo3EizNCBoh8HF
LOXju+kVyAoBpwI9i/QicdvleKOoRo4wqOdwARrbKFB8cztPDr5qZ0e/ssKI1Fl24O+Xo1jpkNaV
SBjFnPUX0xHzKRJLh5w71/nbE3gd63IRrKx42nbIa2xhe3jsiEJLLUqzc6M8hU4boTiQHOU/1/x7
VmmlnyJnCHAAx5fLL6pzazKQ5FQDdBWlO8mxw5c2iyr6gUiKZG6iS+XJrqvpFpus6d+8bOagmPTp
tkGb4cmC0HrvmHSkjaQuF1RbhPBqglhsL5LY7a14ab1FkcyPhojn4L0TREGEmvIqY0tGvc1COq0u
O7OyVaROaG2IKvxl2030XwahpA+xi9nh3FxOj1IveY9IrhpgPD0ASSzbH2ZUF5/f/pTrw4LumkY5
nwicbsmWNqfnUZbC/KegvyghVdw+9pauI3cDK4MKcHLk37eTd14OuMk1pJGINZ1MK1ArqbubRVMG
2Rzn/45lltzFDzGkSqUfPNrKFiorPelxMsUBukLjXzl2RoS2lvOSmkiC2MCLA8IA+9xWuXr79rxc
Hzd+Ju2/tYa/trE2P1NLlhqQpGXhA5XVXt0TCFaj3LsAMLSDhd6hdDAWDApK6fBmUB28XGl8aRww
c3hEJ5GSeXD8Gl8pS8WjgTwFYVHRrkCe+VauytZH6mf2h0yXPLOoi4M75vrg80PQrV9r7GTZV5vB
IW+GUWMFU4+s4RiiHa7NzlEdcwcyyTB8Jz0ZCEnAay6/NyoW0YYAB2j9ROQusMLOURj3bm3XZNZG
hfLKrI6ewGrqvgJxfjtS5D5Y371PJUaljAg1FRr8ei7+eCTKNCblBXYRxJGl4xIYl54m9/q7b1IC
fZLqFUFCaiFvgiu5spVydf0Jkm60/HAe53OKT/3p7b26/l8ug1JGgS2Nes+qrrHdP3LfTLCU1JU7
aAG6tJXprCzWv2NsUQpRFRhlY5bfqcQAB6HP3iF5lbFGPYWcZlt9Rzu0C0WtM4lLZd13rRGe2lDg
Z60UR0Pt3VNAsQi9KV4Ch9rsGTTzNamaWa+xnwp/SGkrKkqSYv3b8agb+vsTmdcUjT4diGWi783K
KSgZt9I0WoGpzuWt2ifCFUNsH4QOu1/F/b56x3MBb0OHQZlxA5cmqkqFZXv0sypKMElxTvLxizbV
4uPbG+UVunG1U9ZuKDEY4aO6Lugfuz6jSSiHsW0Gc1cWyHz3jmcZyeTHSPp7UaRVbgtD5oz+p3ke
CQ8CyCfoko9N/LQI0fgxFUNXgtBBUoKVh+j10ZtlyCRDmysuUt7DY4/dyEPck8nOXYvmcmhWD7Y5
jH6/rNjPMZpvLRIaD5CYXLqOUuvnqgkx4cVYQGvHyTVL20WC3TbLCdef1LhRZy29LyfEDf6nUpou
SpoGLcUcImUlLe0dUlA9XJrR/vb2ZO2tDUKRBHYrFetKYEyre62aFypxUiPUQIgsDChZgIWBv0H/
WFMO8L97p5gbcfWPpJulbfHMlVLHwkiozreOWrtNl2tfjc5Qnuow1bwaAe4bhM4MzwHGdXCMd+5C
mgFImjlkgIAmNnfhFJWO3loJt9Rg1A/9hKa0Itr2/PZ87lwW4PV44SyahYAaN+EeIN0pM2FVB4Po
cLkTRnVOtPJhMqb24FRdZ2RUMf8YafN257mGxLOIOFVRZHiaWow4AIARlxaQQpaE1WkjS81/mUSo
G4SEa8y2FbiXoJN0dZtyCRvFdFM4lUQ3Jz2CU7+iwDcnmHdk1RVFEIqsYxMrJDSRYhDVvJ1gQU8l
EGMvdHoSNzGHgRpp0e2iDfLZpo4M3D+Z7lRwq1DjKnHOJ+STSfU6X5E7/VZONQR28kH4nZT8U3Wj
+gggQoEkYZRnpVOquy4b/loEJDRHAQU1hHn/NCEY8SB1oel1Csi9KA0LGFFLfPP2Xrn2XEOXC3Ni
phEPubVmcHlRdUPhJF2eW4EWxbMaKFolVV4kafbfoqJH6CalbLo21C80L5JxfsJXQW/c0Kjbe3vU
q9avEdw/m3MJYgt9o/p71snTUS1vb0fTvqGLvPZJjW1DMq7jqNIriphZ0yNTJEuFN5ajetdJxhGS
cncobqMVUoVAnb15/mKpSSJDERaBcFb7taN+guGZntsSGMvB1O/dBqtC7v8dav37P96IMhd9ZsWm
GUimYT06VlwFbVhmDzp8vGBywupHQcbwObEJP/uisdyIatzN0inPaSQtfoeC0q2A/XEQsO2ki5Bv
1147AaMCGWPzu6jUM7kDU6DHpjsacVBhNrs41g/FWZ5iCRikrJC86LAM4/Sj1k/nQY0fxxVi3mfJ
x7mSbk2l+FoanTdr8ofWkrxxaY50QV6f0O0BJYCGA8+bzmW+ydMpc1hLKyjw2pIU0kXtx/neMaLh
1CUdhXgcc4JcbatzhDeDWy0lBKgYwSU1XgZQcWl+midtPEnInJ+yfE7PkhD6B6dPlwdzNMHN63Q2
UnNRvv2PitzAWBIrBaOazWcUhscTYCGdNn1jH9xuO7i6lfpMhLlWVviuTTw0L/UcWRljrbpsv+aq
LV30eAY/lfXilp5D50naoN5Iar58jJ0CjKOTkMPnuYHhPKHpf9ikFNtoHvFc4WCy2QzYhE5zmjpm
EK/gmbbJ0SNSI/3GCPXcTcWC8KktJRBQ0bSThflvMxQDHHWRuQSo6Ck2ch80MF4Ppmld3KvFpyYA
MA6+C3jxy7PjSMCGBI980MbhA6FT8cnMovpTNyDqWsnyv2ZiVeccdnCgLagavj0peweXZIMOJbpe
yHBsBlfHIUvNNDQDMp7ZVxL4FwRLzkFKsxMWUd8HT71OO/Jhm2ChV8KxpYZLr7DEydQI+/GhmMUX
HY7HKe2c90OlYNWhzQiYk2YoWrOXM7rSPPqkscygj0PrFE5a4tcqisJvT91OP4phULHRqa0B9n3d
/n9cenkba4o00icpsqx30SgSHpXjb4taO/7MP/8YZ5Q5msa406IS/V370ZYMP+6nr2//kOvZxVpt
dXSj42lx220+t1FbxYzEqAbTLP4i51I9Q4I3HWGiDuat6A726/WzwnAgvF+9Gq+VYWpjwCHNLNRA
XySpd4F49e4g8vheNUv93f2Mi7FeqwJ/TDFpVNNaeUY9K5Snh0Jkv8OqPCoq7s4fBilUfQkzadJc
bhdRhpnRmKA85xlqq9078kmbq/JkNR2plTUfJfh7EwhgB3QJeE/AiZugFufQeUUbK8FkVZ1bom/3
RPhXnFpDmU5vb429oUAmoc5JlQ6i5/r3f8xfIeeITyCcBfShkE99AuZG7mwcoqwwOxhqbxbN9bPo
PcGw3M4iUrTwztH9J+vR9SetrKq7JqyrUwTO8D6sivpgG667+vLaxGWA3B60OJxOtEEvP43res7i
pOTTFpnK1kh16pRgTklm2OWnUK5zX4LM6E/COToB15cmQ6uUuiHw0i7a4jqmXk3UNhJKgB93c1Pi
ReYW0CYPJnR/FK4WuJCo9W2rFwue9LViJwqmo4rudT2FEmQSjmyY9nYIrTxSOGSKCErXZf1jh1R9
UwEpYNlWdXQYYvOCw2A1e7VeNwcftLdD8FKgikfCA7pqs+9zHemvsqmVQE5b4abRZPpN3Kt+VPeD
28E9PkjpduIPsMZQ4yHIr1Yh25J77aQ0/4tQDpIxsb28kbIHyUZcSJcjw81QqD/l7KLY1ZClBtMQ
qme5lpdb8Bi11xTWERD+eqr5OZSHUZwh9AeucznVhVwqAz8Wv7TWhtQk10kw8oAFICY+v33sr2f6
cqT1l/yxqGFLIguXQQ5I3MzTXNo9CMwMv6tYzk9QxH6+Pdz1TjWAVaGFiLgMcdnWY6tFgCHPCz5s
lQa5cepwPAmlqA9IqjvTpxi8PJQNyfMIUS8/ym4LYC+lsyBO1xa3iSGioABQe0v+edQp3fkggKzo
OBGVrbfL5kVtgaV2amkswWKg1oy+ce+BzEkPsqadVWIU2mU2HeA1Ltp8UCgbvWWqS2C0cU1pXjyG
WfhBGVqTzTEfQaeuv4naG/gReBiQ+nnqLker+pAp0yY16FWtDlBSEaj2tNKXt7fC61pfXssUJeHW
v4JtjSuZcqeo80jIjRz0fRtq3ihP/8veeTVJiqRr+q+M9T1zAEeunRmzBSIidaUqeYOVyEKD42h+
/T5kz5ytjMxTsb1Xe7HWN12pPHBcfOIV8Ze1Nm0RtRPySsGodXERTWW8Es9im32ZA3qW+0Q16XDB
jyCNNSApVF9CoC3XYNAr48FwcX+MTA6LCCRqcpfnSz2dx/UqP+Dy4KCLJv1sudN99RO4qXyPH1Ru
BLEc1o/5Gqsp6NUAITUdNZPmRD6V5bvUm5w2qoy8NcAxaSylQgHAnt3mvV5OxoA/3FbGm7cuS/T7
KXrjRZApo6cGGgTV0OMyhY7TdS2cUd/PXdUf1JzpZKdp+vn3o7wBYd0QNejbbcow+JUcVUNSYnnY
cqjEx7NGtzeb0pu6XhX6hGhP5Fe2XLR8mzg/i+KOzRtA/3CXMM9N+5A0sXWfObp87NcihoQJsOrE
4n99fQPnIPxBwImI65VG+aQXmTnXxbIXs1NfbtzUSExpdaN6DVQEdBBo3F39DnOMU/q0r+efkWny
U3cjbHeO6+dYKtJL9OnvKjwnzkwAp5Hw6vHE870xCjkbPqIgjiBSHFsDEOJZ2pSzufshnxB+XRGr
t2bnhP3NG7NIr30TGaSwZ4ADfLmpG4U7Jdt63SO9rW4EttEDKMWNOaibdVh7nbbTqmWIhBxPqSS8
QV/d8DibPiBAIBbyNgO/XDJtqcTYLiYNdmsgPU7nqvyoyAvURamZaxt0WtledbOe1JdaoWAQp2LC
ayPRl0YLcqF5zq5frf6rlOl4RbaexgcrXtr3PhXXNFRSgwkm4cQhXNX6WuCrdZiDtqnNmz6GZBmN
rZGfKpm99dboaROsAahF/ORoPos27hOhcCFp13aIqnZp9r6Ag/b7vXlqlKNAyLBb12v1ft0nTZ9d
OsDDwsypvBMr8PV9yfvhDdmgDUA0HYdbk1dMGpJfrMCiboNGZSKwinoNEw6gE6nwWw/EvW8jrwo8
A9jpy6VQ1lOOo0nOUImlR2UOzT33Zj3669MGaga2A/VyoNxH05YADnWzxVv2pCEU7OxqijQRnwru
X9/KG+SfbOkZ3mAfp0xKV9VsDhbg/kWkH1Z77A+A3cpDg2pPWMGCP/FUb1D2qa/R0eYoomH0CqQz
rU6pBhp6+wro9GXZm2MTGtn6MREx+twsk2CWsg5nza4/xWytd4RzgJY7qX1T9dqdY3wy4kUEkFkb
dSTasgZMzGS2Z5Zqddrl+Q+r19P37OT6xOnzeqq2jcJBSkhB2/v4inE66Q56a817ZRnTPofvcDmY
pXiM7dnEAXRwTsSZb4AetlYQWR9RDC/oGAgLOKDs0m2qllb6t1WeJRf63HwcRN3tZ1N/78wi3yMq
Ah8GbcIzYv0K1Vp5Snftrc9BpXuLdrdOL3f5y/XeLnHu6HM/AXis5SdgPyU8J9plt41M1E9NoxpC
k3mq6p1op+WuNlzlYkjlfq2tqTqlNvF6n5NUbdpsBBRgkY8Du7nM7BHo2qbtTRNOKHe4shGGi6ql
NE8cKa/3OXATagkbQZlC03Hlws1T/H5KhhrHKfmCvc4QdcA/TgT6b00vZWNCFro5NBeP704sjHxn
dMppT2X5EeWdOCxH2pvLisrLXF6tvX0xu5MVauZ4bvf5N/L8U0CqN3JHcjSymS2fYU6P0YfmYrtj
uaTTfirQPLKNxsK+zkzelZZoA4pqzVmW+WI/10MV9tPSXcQ5pgtNlvRhlY3WiUPijYlHuBUJJnrt
yAsco2ALSc1h1OxxX2WOuJewaKJpaJITtKc3VhLsd6JFrnN6gs9z8suNbrQe8PqOUZCnaVHMT7qH
fgXJH+ia6E480XNv82WisAEKqFfSmwJXcCySsiJNUSpp9DQgZ5x7HJmGAF483Dwmb52jubG0NbA1
WGmHdizx3zZKfM1De9Tgw3fxZPWRDzvrkj5T/NXuVFbh/Vv25bl0YlGduX5PNS3vWwGYNet2duci
wC9amX0FGTj6hySzGSDFnmENOiGNAuEMz82DBrB9HVD2r40AzKlsQ6tr4jPR0+dGX8g0b2DTr1eZ
27n3ujXjbqy3fd1FsbvoSYD8b1qH6LgPO8NEDTA0Ytufg7zRRzQ4RrO7WnJZhjkaMejxVEX9tbNr
3No7XTM+Z5TyrrMGj7azpVqc7yX+PebOw1mnASMMBy6Mc5w+gi5V1hyVnj2MV8KvOnoTIkWQMAV/
BraCLu7vL95XwGHCPIjHIBo24xXOu+0i+GVh6LLWLMTLoKmAwNqZXIWf03hsD2gQ+TdQhnEb6FPv
rozt8ounFcm51UzutUX/NUBAmn5UhtK2tEZ1qSrXXIK80P0PimPxDGBqfkXnMP+LEcn2iX0Achvc
H+LEMUJdSalBLh/a/WTVbpiuq0sYOa0nArlXjTuG2bQTaOfyqKQV7suJmSbECVhj7d6YdBNjyLxH
SU830yxA9rFGAIrUFcO9KevTyEs2rtLoNMNlabRfzKoacPszQc2GywR6PkhSay6DXgoMvfoWp7oz
SQcNmnzeOe+yAQtSJJvS8YObNtOPcmzwlaqd6jwfdY4/HMicv5pC8nQgBphB6gZbA+8o4CoBkKUj
Qf6+SZ30xl3a7EqUqX9n9o46NzQK8XaPXR+OFqq5h/m63Odus3UDFjAnuZVLM1y7RtytvnVKXv34
QNw+GhcEhTQCdahARxNfLzm1B4nf94zdNNRBke6LJjllQnGcXjEKvQxGATdP4el43butjrUMHYd9
uqjyBjZadw0nbAyHrLavZVw710jZFrsUbd5TW24LmX89HrehsaBBx5LFS558FGLElYmYH2Yt+9Ku
PlROw/IQ+lQHqtCHhxn7p5u4g2psdfFnWTgIPBfzdOIePr4ObO55uuce1w2UmVdRPfa9tjm5YtyP
q2jCTDndRatS7TDMBJe/P2HeHGrrYHEZCABF2+v+5YBBUlXLeg/ttrXwnrpiEedLk310KnkK5/8K
R7o9lEM7Gso0rAKggS9HQm68qaRbjfs2xspVT7H3cYtCPDiLwsurQP9lRvoviqdSPRZ6ve4s8Zex
8nwG8sstcvTJMmCmvvwMTrLN9ugP+9UDWCCyqg/Xtj91BL4xp1sWixEOSSBSSUejQAXy4YTGA/Ta
ugAn2MUhnOLhsqIuceIyf2soOEc287pBWp5hGL+8vrQDzuc2zgC8otQjA+HCi6ZZ2ot5OiWwd7wj
t6mDdsq+oIou0JB/OXWrLeYpTWjEp65eA+6h/zJ4dnGmBE60YhXdPe6m/d6bUTj7/RJ9ZUC2DY2u
EyVoxKdei+hDrhRqkmrYJ9kyYD4mjMCWA/IFPhLdRrrWTcDd3z5gSU9NQ18PzgCSbDCUvFxSX57F
ZupGbDd7L0RV4JVnrY9tXOcnkrK33gVJ+IZChJ7F/72coZG2RpwixL3XJ6AKDir3B5XIcQcW1j4x
Jduu/PWMAkqxYYgJCzgiqDYe7SVSjWXAVrzd+73E9t1aUR+d4vnE2fAMTzsaxuZu1cHWbyHjcVja
FkkRj1kj94ZqWzsqlm75JnRWQZAsrncxY9QD6QMrzpty7joVLJYDOjYX9uQHmA/LJihEZ2d7WTtm
VKaWUOisW+4uAz+L44yBG+shbnRiv9xYxJPM6rYJOtvuuL9xdLigeaRdT7GlP0EX1mDrlGnyRdDD
4ZYv24HSvY63brD4UwfIKFdZF5ZO7f0Yq0J/sq2hfy8tkSRRPnZjvRuwwkAmcbS9Gw/PY4TJ7XT+
nGmpHQedtPIPsCwxuDOdcUz3fmy7HYR5Y7izRwM/10QUmzwQ+v56Wq2PVRGDaSIZo+onqhBv4/X9
ZIpsn1ut6QYaWntJSInQA3fryO7WiuHF/MVQi1VAc22LETaGI9j8lwuu9PrSVp0t93aVcqwuWEV3
uVWfGGW70I8WAV2SzVmecGsrmLwcBcGWBXByJfegWlVU+WYcIRxcgMqhuy1dLY7APp66/597Si9H
3SAkW83JIvvCDe7lqF1TQpBDP2VjWVhjIJEiXaLayjQrWlLNupWmUbwrZdVN4coatVBZVPp3202N
nbcuEDMyZ4m/oA+0TrvFyZabdiga+2A1fZfuLRNJ3VjFTkFLi+RmNyPMv5w7vsruF5iqGCKn0Jh3
WdvHZlBjILGL/RSFP0GBYQ61XMw4Fm1iUhG1YQQG3KpPoAUnTj/s8RjJCuQrDB25e9FiVooN2Yx/
eL1MxmGSInaCrnUpKS3sWGtjqS861l6MYw2PGtveDqwJheSQg9joT7zNV4EzXhEwtCCnPXejXrlp
1m2vV5rsCqo1vM5cy+m2VsOw3marLCpoFU0RmLoSNR/CG73btiooHdcdxjhriTrWub6OzZMY1gx8
HMTiYKjYq6GV6Xkb5i2u2GyxtSRFXLt+l0uJvCyyVP1HYHD+zcD1mwVkwv4UTfXSVLcn7optNb5Y
N3ScAReQsuMKB6XwaLWm6SD6YlDZvseMGXrOaA1rZAmtvY0XX8MEyEtxm5KeD22/hDemonGWPpKw
TAoQISf/MPm4xzx/qv/4Pv+P5Km5/XP87p//yb+/N3IB3Zn2R//85zv5VD/06umpv/4q/3P71f/6
0Ze/+M/r7LtquuZnf/xTL36Jv/+v8aOv/dcX/9jVoBOXu+FJLfdPpB/98wB80u0n/0+/+ben57/y
uMinf/zxvRlQhuKvJVlT//Gvb53/+Mcf9HEgQvjM8n/8Osi/fuLma8Uv/89vw9+uh+7r27/39LXr
//GHbf99Y+Ryy6BNBuxxgwhOT//+zqZuRHMTu8YNvvvH32okdNN//GHafyfxE+BANllZ3jU3MizR
f39rQ09yKkLmQeTT/+Pfn+/F6/rfr+9v1ItuMcHpO57q5RlIqxClePxWuJuo0DDYdh//EmZpA8hP
DVJL1PbJhVgMf7fQB0ljsUY66ro7O82LHSjXB7DXgbY609moJ30kMGHGm7qAf2EsZ3PinNer3oed
7TV/Zi1/aYX9t+vmxVr77Tr8f3KFcfT/94vrQMb3dLS0+IU/V5Xm/h1vdM446uQsDx+o2b+XlWaw
4ja5XlBglCpohP7XsjLMvyPBhq3DZskLQWsT5f7XsnL/vkF1tnIvS5ISKS3Mv7Ksjg4rajT8IRqi
uACQaiLg9XJZ5f2cDKJKrzU1qa9zOaL3D2VgfMr7FdUM3NKsW9vozCYqlB4Pu65yx+aSukf+zfaG
ajkv+m6qT4SWR3H+82ei4EQ5DbwiYf5RnA+cpNWp9V6vyyIfqlKzP8tpwUXbseLii+8n03sfU9ZP
ts1RfiL13v70L2f3n0PjqsJckIe9agABpNTi0c2va5lr+8Sv7aupirNAMzP9tl+M9NsvC+Vfu/zX
Xf3WcIRNJGhQq+hGH4VPBJ/Cc8sc994yx1I5VdX3vM3qL7HXtNHoVu6P3493lB88P96v422r4ZdD
ROSaowbGM8w13XmFLs+dttMPHpXF3e9H2o6j44nkmRCb3NoFsOJejpRmSjbLWlxrZd1f51pBqSpd
xhPpzlsL5ZlvRTZN2fp4EK3L/cHpsmuaYg1Oq7nxU7WZosraledm3LffhtZBP7Z0TllZbnnUq6fz
2Ls2o5KfHM1jRz22xp/0OqG8LUJZW2IvCvJdb7W9+3oexkuQhyOiXI52H+coYwT/F7NLZs8S5bJC
ReDl7PquWgpbZ/yi0XdSZdMhmVDr//0gbyxOylAbggReM2DnbfZ/WSyF7fV536TXmZfZ3wd90Q5o
lOYICBXptQnQ8lTctC32o0klINx86xlu8096OZ45e3h+2Mk1bt+Y6cxS+9RkZnbb6CK+80xt/ryp
/x8WR9CTGAq923OTly7grPoUXf+NbcJ23P5jCdOgOHq9QP85NePkusdcLOyR4IkwZK8DTH5OaYG8
MRIIMDQTAeAjrKYf3eoDsMS6it0rXLuST4T0+blCXmk/YaF19vu3eVz82vY+apvA2shnDHjqR9Nb
tZxkbi6uMj0zHnum8osrC++b9It1uJjcxPngxikeCUNaFV9jbUAPh3bFdKLNtI1y9JIRv+RpgSeR
Vh23jWc7s2vpGFfsHhdGSCmtLxIM2K7S1/V6MZLqA82h6rwqrVMkvzeWM/0cgkWuFJrFxx4/Fc0T
dxTiqkkK78xcIB4UJUWZvFjUPjbq5Pyvzzeyc4SGpF/U4o4ZWAPgMe5c8wr8MirFlSpo+gyu3yBf
2LrDp2kU8xWmTcPHTPOMMy2uxUd0BYcTJ8Vb8/3rpzhaYJzxsTtI88rGVjcP4iVtf3ZL1h4Gu7MD
fJ7Hw9L48tAL/1S19Y0bAPAkITU4qK0YdXQDODUI7Wk1rvq5Wi+K3rTPjDExTxUg3thAYMi2BICk
CwzF0Q3aI+2nS2lcwRHod6gRmoc+rfSwM+r+REX8mGK4baCtIQCfjsAMuMtRcc1N1q0La1zBFcUy
WDpL9+Cmab+3+kz48Cmd5HrRu+k8MxeTOkFXXNm51upBXdnto4v5xY1tteJmLqc8DUxbecuJd33c
O3/+hCDbBB50tA2AGL48Qb26oy5hz1eGVMvVpDprZ9Q++ovZ5ByWJJ1RBqxwtslQhpIDJehGze15
3Ljy1NrfDsiXu5ysbPPwAUjFDfnMnvnl6vDTHhKK5lxqiGG8Q4Ef+4vMGrCQdboDgIkpTDdmReYg
UBdjJnSH7mN6BsoMAD+X5RL95a24tTB5Y1RywFweH31iHqYGfcjLUTXlPl6K4TqpMv8hq6QZOW6a
3Ctq42e+sSCsb0zGPhvs8cOJz/D6dttq10gXEtCCyDxGHuZpu/pN7V5qIuuuG+QWrkyc229oXmOH
aLv1vQ9m86xG2vRCZLUKq1rUt8jVnKJOvLGMn2cCgTgmA3zY0b7MUSocjcG6jKsu/xE76AUm9nzu
oR4rqhFhwtb1u/OkV+2ZaPXsp2+o8ZMn2zoyUrGep6Aqg3q01I03LdapLbYt0KN1A3b4OVMyCRuP
t5iRmdWG5r+0zSzRQn9IbZQ9Fgs5hXm4bquvsb6WFNfsOrLmEY/JITYjIvnhMm76tA0aMS5fT7y3
N5ayCcuEbjIfC6m/o+lKrH7WikW/FMgbx4FwK3m7IhUWyZ7YI5GyvF/8ji4k1YfURAXX8xr/PB6b
5Q5d4PSU9MvrwJOu7DNPacNBISn0coeXaBfo9OEvvRIzHuXGGEur2bCCYVb9bm16+bjEmZ8Hlqxv
1tk9ZV735vCwrMHib6fgsTr+0IPNB152mYyJtaexgf6iMehAuv25i8BlD3dqSPTDZHSfCwi5p0KY
N5cHA0MjoZFOjvby6TPApuidGpd53YFw0/rsMCaNu3ftUr8rlW98MWZPPflV6iqclbP4fPbLczf3
rMBkfqKq8vu/nIHgYfdnPXOT5j0+Wcpam2MQ55dZ06xfdWWwVDEvbQJYnFYXit6BYeIS4p05sfqL
WGZOe/hBlN9phW9kqGO9Jw3f1kL4+aWBz+5FHMvuoi7N4tuJ9f/6Gt9YSIIBdBA7/nHYZENCNts1
vVzdpblZnG48VxUCz5wUGc/nWvSoLfeQl5jdxcVsBZUtBTCUVABSGcT6uekt69nTIDmRYb6ObPhg
m80KgTO3/7EabBnLEoBresnsmGdzY1Q3leVnIN7NJPRqXHWXBq0BNu2Jk/xlIQ4eOdVrCC9EHbR2
NjfMl4uw6HGjqCvtwsOKvQSq5OHbLaexrneImMgsKqc4YcFNyXwq63tO614ej7Q/tlCHGH5rgx6t
/34rWq5zeqlcu7kSrYbxKOiS0M6ND11TjGHvGC20pvkuGVvncqI9sre1pQPSleeB1FRxq9oqQ+Yh
7h9cC3c9THbvVsNW11WLYTRq+9+VPjwOUy4uqC7mu1oiNasUSHJ4wvmJKOF1QI6INbIl6BESq3C8
vpxIV2UlZ6p7Ybbb/iiV8qKVeuZBAfluAMesyd3v1/LrpbwNSKfquWVJOfflgCyXylwtB/ygj2vZ
4LX7omjr8PeDvPFU7ErdBDxhbxnO0SB6BnlEy+2LSjPi2xHnNWzW6gSYj2GUSzCtqfbw+wFfR8Ao
KQE/2Tj226G8ff+XWIvmjSLoUBc9EB1aHvO4Q9saMQa7Nk88GlQ1/tavC5AaFbEv5ULeGw94rDvf
1uUw56WzM1ecrLECts0m7BK9/qjjb1mHHnowEmvcav1oSk6uYGXRmTt3EmN97mwa2yb0kxRkXyfO
dFBt5hkoPhBP69ym2MGBB3tnTF1WRXntOYfS9ef4vOqW5geSIdWTNutd+7BYZrGG1iBjGXZtKT5M
qiyuRtH737u2W9LINVL51ZgtJOV70+mnneWlWHFPsVd+V3Jwq0AiHjYFQJvzG8nrGsh5e7wITZyI
ilDNlb3z4TcnYdOV5fc+MderyminLqo9oVC4bzrM1IYZlc5gkmVx62LdUoAXxFaQza9+tuU6XxaN
O478LBDSYADu+LNDU7mPUpy6nxo3z+9JU/WfXT2bdyKbSoSkpXKnMIFx8a3ujTKJtIL+deCSWHyF
y2iO0Kf0+AtEymUOmrosBUAVPb+sC6u4w82n8wKYANojRQAzPcRlKWUAQq1D8yIHkofsrGlkQWfO
1RQkSMAEUINoNRESZ0Evh+Y8H/w6NPNWe1JkQe97wJAxzA64kUGLkta4c+uyNw50n3I0j1P10RyG
eox8o58AB6ZJ2+5aK07XwBS5PwZLn+NkbjoqSxEjjO2fItXVhT6WzidVFwheCy5KL+irml9p0Ja3
Qj1bFuRX+kSqgC7kdNlo1ppFA9XeLuz1Ej/CEjHiyNUcOZBC1ekU0NP006CruQqjTnjTWYfJRBX0
bZpqeHVmFbDR1o7fVWoUaQBsImujQstM2uGVlh5UPk4XPYLciGcveA6Ejpk5XlBIxedpdciUu9hJ
7CaEK2XEl6NflM1uwB7xkGqF993OTRq/dd2zqjoBtjTA/nD8wDZAsHbW7SVHn07RhRTKWs4FffrP
RFWmDDh54m+DDVOLz55Apa/wBjwfTFd94FCcZ5gas3jEBi/9lHbtrHZFN4sf8ASpRttpa93jumyi
ENc3GVyVdZkX5lBft0pVjRbmMC/2wwQ3+rOXCoYfCqRCQgmu+rL02tI+jBmJc6D6sS3OklH52UWW
+sjRpkVOnUDrMKcLEM2gXam7xfJdOlnXBm1V1qiYJ41xyKai1ALprpgylArViCjBiV4PDS2tQbSy
eIZLK8+a7JDkLqE5pg5tfZiaWTTBouypDGNVEShVk59XoYQyW4YlqMghapc+rnkBjU8/OinGb04+
unoAQiT94oIB6nlRotT3vhqTK2sCa0OPHq0FzcrzDyzkwQmSOinfSYJBYMVNZfAFPICAL/pTS8vX
Ttpzo7HF2azg/KMBhEXKbkXntQr0uVaXjSwQGm54yeMu8/T4m+UkudyJQveKzcaxsaOprbT+zGxk
/zn2vLx/5/bJdA/zAWfPNs5GROeZyARTIC/+UEtsjZEabVrsBCck/qLSyjho4mloi0i1gtCpXL0Z
kSLpIbDeZ+NQEGXpjQjgg7rVjqsSCO0CanBXrrGHXzQoNu+qQKJGBEvbTKBqId3eaGvOmWPF0vuW
tFZKCERR/PvqFuZFpbfeo8itwg/wE1Z60BSFVh1wuzXVTrXO2IVFkZhuaAyye3DQHVERUpuuDHrD
ywW1spoTGsRLTUCLhJEKsswc3mP5AjPGmJo6p9qdE5EMRr3crJW2vhdex7GTjGZ1luQoHZDPTdpP
N7PsJZwsJwNibc/aXQ5UNw6cBchAmOOwuwaF2SELt2hmzcHTNHeOAOEduLM/fdSNcfpsm8q8ZqZs
E6Stl7/nBYz3SezqDyZ64gKdz3pcQog7erNrqsbKd56T+yD3xdz5wewbaQ3wPHMffLJZvAOw3kXq
XCDs7wh7/ewPhF5B75cwVsWI9UeA+PGqB56SehI12dQ6wTh6axUtFndKOE2x+GF7U3Yt8jq3w4Un
lGcAzNMH9NzlR+ot5rdRb+bvs1sNzs5Jteo9QB+OoFz5HzTHmm7g+3giSKpac3Y1iLohyK1kzSiQ
zlkGuiWOi32fTfqdjpkKOGFKUDLw0cN1QiUt8rAs6WBCE5Brt41n9lx9fTmdwVLIP5rWaDxRio1v
S9poSwB7xblvYjvOwxZsNH01YuyrEisk0mocCtwDYb1EU29auSUdz46TaNX19uekEx2eceqOQNJN
Y8BXwEMANsp6WODByKJsIjmoorkAQDV92iBR9m7MRrc816kBfWpzvxgj9tXQny+QGtXl4qXa46K5
9k5rB5EeyqlKQCutfo7BbF2X7wtj9FH+bmPnna61KPYOlQQEk896b4RO5ULOhn+es+iHxbgiaKFg
n2uzVOG0aJzatp0i6NVrMWgh8PrNEzwOAUa/4cYNFyTAhtBVtj+eS8zoLtacQAI8ZfEum2iqPNnO
OJwZ3DUovOh6PVyALDQLWFa4s4WW0XjvlIV9SaCLhCNdFFJ8sbQKvS2CobUJ21osRYTGzvi5UE52
PpldPQYtTM06nEdDu6/LCpebxTSLHx59siWc05myHNUw18MmwlBxWItq2Bhdax4xeKmFEu7bd/BB
kHstV40dglU2kNmk9J2zui07A1EW4lIOtNL+nq5xcgONQ36fMlW0wVgPxZ1Vudq3RvhITHlrbVVR
p0lkrfrBL2VoWOh7h5SJWw4cP38QTj/fVJzydLOI17kUhh57CwQYOy1Y21K/0MlGVvJPd9I+Vo2N
BxKKkf5wHk/ofgTgtOIO9a1Ys64Nzh9iwoWE4hZb1FEPATM1RRLofpxO0cyKGsMur0uxK2Svm4HZ
sDSDucwbA58Niuc7NOCHD04TE1OMbSapodGO2pWOrT51UEIxyHTdJN+j/5N+zHTl/ICJlUGGHQl7
8IXIzB+QyKc7mzahF6Qm9sUBCELnboxdgxMQcWPMZpdKx7WoZgbDGNWeOrBXoBcBoC6JJYiboHvc
esL+lGoZvoSJ4z2sa7I8LNReH4WRWva5VkuKMKRdPvYreiwzIIrzaIdJOsrLXgcmGLmCgr+1FMuT
raZeRv0o7EeUFOdHxMhFFlDF5PxbzdjFr0SX8buUvs2096uhj+9bWyUTx5LdbxGWHbfhJFaIlwle
F2NYu7lv7LfA+lojVpDhnNfb3dOo8c6dlvRLpbV91Purde2ZdreTRtmnB2J5zpRp6gDTIv9s3mj+
NK77uPULPSz4yheoKArpz1n3INdw/F7DQRkfV1uv2vNct9Aog/BW3ZV24x44ZLL6kMOEXndJ7FAC
AAILMNBqrPgpRoriXpZuupNW3Q6oTsFXjcCsck8Kjs8p7DKtchB8X9o1yDVX+vu16jVgc/DzjZ2p
F8VKiDv4P42ulV44x11VRFUz8voWv+qNa7+wzGQvfStxoEL3FliGYd2AcGtsP9TlWL6XKb+1L7jy
rRBhgv7zmOaaCqzObatLrD2WNVR9thjhMC72j3xp8q99NqNF4KAoPUZYFnTfCHR9PQRmm9T7fgFm
HY5S8E7KxWuGyO8t91MDZQl3O2etHpGlsQnT8PGAkjRSh97pTpx8lNlkXNM4Xr/M3lx8sPpaXHjl
kKpQmtNy71fKG8Nm7IaDgxT2FBgwQwh/lnE5OBRMoSeN3ePY5P5BaKoywqwg2DoIZWq7mtBLXKM1
QIbg5ll+JjPbu+K+tdKRPK0j8sBLbDTFWY6fSxrQ32ju5arGx9pKdCcgkV67yJuK/ltlNePnpayX
+4pFVUa132Nyrs0DurB+W/fOGcdrTOi3oQ7DNS9bHHaqGO42deat8ySVwbltzT9U2bMcUqubr9eE
h9nJrhs/4+2aQA03EvPHvOCFGk6zgMoO3ZIJFn38oC12U4ZJtxQ39KLLn+6a61PkYxLwqTHtMd1p
mZGbYWI0tX2B/dgMQ1gu83SmXBSOSaxaGJJNq5CSpZxdALAs55Yyoj/j1ivkjImNNtgOHsqpviBe
aA2sqDEGPxWjo5RwFcdVZLd58gQE0R1D7l6nj8pemz85Kh+sg4t90M/SGM1zKGAxNS/Oo89bN+Im
7fHbOectTDvO9xo3PNOcP/iKrd2VXfXOS8ohwRK+tw5Zt4LxAhaKFWtabqmNuZrTvegyfI8W6kt7
t/XmNBL+6FyvUKk8wKceENSxXawwLYbkW6ow3Ast2ZhO5KcAPILOSvhzAMNwAp/qfAgA02q3g2mt
fdAmZDk4uzjTz7VQGip3i6GVIQARpHXb2nc/13zlepna7r4bS+O2RLuPFoBZVFbQOrH/qRs4Ovay
A+4YjDNykIF00goLtGTQPoFfWloucJrT+0no1c/CRQuyzT2sk9bBzUqCKN/nL9klynMG9k9FiPph
PodClCvGRDkR3K6apgFmYmXXF7aibbtX9kAcXTXZgoUcseoWCVoE35vS3HitpJ1PO/SAVx/tpNT/
Ypmq7nbUYmTBZaM17xKV+E2oWi+bglxX8mbl5NeCGZWsNWxmbfncK9GKsOxnvFKnJvcewQMqtTdS
M3n/XMD5/8C5P7YK23+Pm9sli+x/RWRuP/4nak44wCr/F3fnsRy3koXpV5kXwA14s4UpR+9EShsE
RYkwCe+Bp58P1O1psahhhWY2ExPR0ZsrKQuJRObJ//wGCgi2v+S+4VAI0vmLi6nq/0Aepv7RqVih
FRnAXf9yMTUF0hyUOCSscC75U/yl/3AxlX9YRFhV0CM2Dbhl1t+Q5t4jz8SErEzPlb9grR29D6Jr
WyKPqeFSiO+Y7tqTtsvL7FDVBBGQnKVn7aZO7n+bmOtfCNvvPLH3yOW/I0ITRHKByT5Q33uMr8pj
O24WKyLq0T6DH72FlHYC3DvSef5nDHMVfeGoBvH9/Rh4EXVDSO3hVX66BxPL6I2+hodkl7hXk/uT
J3V786VxD5XnnECCj7gpb2Pj0Q7eyNuD7njcL54zpcqaIowABV7i9ioLNTc2q7PKxH84kvDsusxB
GvP59fNp/TguJG1WGTpkBkfEefTMSd/PMQyJyCuQDImw3EqNcllG9pmpBYYWBVNa3aigJbZ5ggaz
osD/BVJ5YJQMJm164G8oIvBA3k92Z0tlNM/cJUq9DN1paApai1WQUU+VmjaCYYbGiRf8YdW+iSco
6HDjVBDsHK0hoFk7j3qGbKv5e0vaz4HOWEddLV0PsvUA3uXctnl6KrzhD8Pig0Mr18YOFln50bDy
NJALlaSxVy4Rxkyjon4XsKlw5hT7kapPcw76aEkvn7/ZDx+MDcPJcLB9gyG7WiS8n1+886RazMDu
maS3GkKsLnucMzufNp+P8x7tf3uPLCBQdwSiK4HzCO3HetNs2hrwA9s1/GmwdVSFW8rF2ThHJ9gd
73H+dShcT2jYy6vMjj3x6JHMaIAjXqsp5X3nJsvlxJUTsOTz5/k4b+sgK9GFtvm6DbyftwrT/pLw
wRTFJ7qXzgo9HPaH4PNB/vgkK7cOchS23ceTlk952vQD0ucmLsONhPrBnZbqWUvlU3ZbfxpJB09F
q7bmBh23SKPUSQGpZ5ZBLHvs215HCcnHd+KB/jRr9EM4qgjQ4gTi4Pm9BWNRHuhqRYJBpMb3ltHc
1Vl1YogjS69fr59KiG8XKhmdl6M3I40Ac/LEmxlahTCEUFOpxOpyB6flbgE1jIrREf6s9IOvSQ6i
SJIuPbXo5Vu1GRTVmzqjC6ZwLk/8sD9MMZFGLBiMlTUI5EffN20uLWojO/UWg0trBBQvZa4OnvD5
mvl4PJFUyQHOuYsCzIRO/36OOxm7iDbpyHyYxu8N0Ncm6tJ72ckMXybJkjth+dNBh/rVyCMKztJM
Glet+/aQGLI4p8pNdjqZxPtah+Jo9dpr12uNO2ZaDLjVyz8+/7kf93eDvjwKTBY53P/jRplpRXqG
lpRZme+y6YcVXlJS38zaw+fDvB2M788RxlmzYtaEWxqpR5sCTuZ0JCaNwOXBPPTVgGVJnU+Xdhmm
klc07YCZZYsWGpBpGk1Xm5pdL9Q+aKQo2s6SKM1AzuoTm+LHLZ+aDYrGWo1hw3y85edVq8pz33K4
0UOzmzm6npzhWXS73th3+SiBUynSidPtD8sQO13EO7SSOU4/7I5SXrDdI7qrEXfiIpK5OHkcoAWd
oCj94VPnTGE3QYQDEeV4R5mSql2xUOGJpbAiulfhuMlLksg+f7HHw0Dt4Yxe6cfoqhF6HO0oqSKB
r+asn2qOpCsn1kK6YGp74mGOT6/jUdZf8VvreBElbilFzMOUeAbFWoRRUbmYZ+qg1UGWI3f+/KmO
X9LxeOt//228WHaSaEBe4cE40JWzpf6inJq4Pw4BOQI3W6p9/BPeD2GWct90DkM42blZLG6O5LXE
4v3zBzliWmLYvjb3obqhrdTVlaz+fhgV029i0AA6DCMaz1tNolsdVtPXwYqHSyR97XPbtnjPYoU3
5dN1q7A5LmW/nBKpHu8zb79jVfqvnxvA7tHjTtmsFMQYC3CReDsUBoSssGf7k42gU+UBb53yxJp5
W+G/bzm/hsTvTYO1riJeef/otjES11IMCButftoSaB3e5EQsuaGpZe6SDOkdSdSGP4tQ92sNoEyT
cCcX8bVQosqT08ulgFpo3WDyVd93dXgiFecPCwDXX5Lp2F6hqR0LmoyFWz4IIj8P3/kXushiU64E
PZXMAfPEMjg11vp9/baeAYFLAgnZfaFeEGtEf3Z2NlNSnnik9SV+mPHfHuloxmWcpuNxoXIfI8c+
j4rqILDFGk39anZQC6uxCrbbP1u08v3P1/kftiF9hV8ICVhvKcfvmkDSziChgGVu0qKeGlOcNap9
ak/9+DVxepFBgJkO5uGYRB/NI2ewTPCASlmT07QkA2I3c+1zjVL2DKJzmzR6KMdo54TFYejpEmEQ
+vlzfrgIUrrzTZuQClciuX0cDxFJeTMttt54UxT9sDr9MtOyO7kkPLfP4yul6e5lzKpbbBTVJtx/
PviHVXQ09vrff1tFXYnaRLRD4zXaC3klriolpAbaJ9bqm1PCu1V0NMzRJCvVWNYjMIIHSB+sfGdL
Sp47IBbQwOpg5lEghnlfZ/1esySdVlER+0p7yhr1w4a1/gpc/GyDC82qZ33/sMJCb5a0vOpOpNd1
PBwSCZtShUZTFgZhSfbK55P7p/HWfQDWFxsXcuz349kWMLs2GY1HYpnLlrGdSIMjq6Yxyaahj/n5
aH+c5BXSRSYMdsVF6v1wsTQMbQufgkl2dnFFQKUx3LSwKwq9vlFS56Iym8pd2d9Vgq6/mm3S0ppT
e/RxAbauZkw/Zf4fys8Hf12RWGM/dkrtLTGU2fuuVdmjFqm1riRR682XQuvH6g43uxIPpWyojNvP
p+F4RVurt+8664wOY/QYasCnataI3mm8Ir+SSLNpdc+MTwWDruv19/W8DsIrhfzJjrFCGu+netDz
givHeslJ9rmgkSGTVK5BE/i7SHTCJBnI4YXyRoluxQri/UBVpuo5fsSNpxMIFUnhNsUv+lL0RX2b
/CUp8m0w/GVW91nkAjoo5vvB0kmCZJx1DIZJNBiYR6puWyIH0LRTa3WtUY4m0OCLQDDCFLLtHU0g
nidzBDjWeMOTc1WEG7N5CPOgIlcTEgy8g41t7E3lX5k4Au8/C9k/HCmAJBCJOUyA+vjgjipb+Gik
qkE7ooAez/kCI3cw479E11YghuIEcSZgF1DxUXVWprC+1Iknq6bsKzJhePrxNSYxt6ZcPnXhfOLu
8cdH+m049f07GwXCiDjCiiyVEpIFBd5HQ3/3+Sd1vNqPH+lo2iYskgGiFtaF1RuuOTYQmaxgoK2+
nhcnHuh4MFY8cY8sQwrpN4u79w+UNE4UySEwA46rpD62tfw4hQSsFpDf/LBMpRMn4PEEruPB5l81
lzrA5LHfWayNKnF0fMqOiFL67DIJXPrfRWq8fVkMgsEDiT0s+eM8bLrUSBfgdXiWAs+tw+7L12L9
lAbrD1PnrKL+FQ0hZP3YkLXnHbW4Q7H12Vf5cFuMP/QYrt6Xz1fD2+Z29O0yDL47K52ZTsTRsUbf
OBdVOtUelrsbfJi+tMn4nFkdVWF20NL0mpJxo8n4D2aQq6zG3kFDOVet3nNG+wEnm5Xjp8+EQzrX
1ngq7GLVohxtLgj+ON6RDrNwQfSPf2BoSHaME67kNmYtexM0X8VHry81r/1izhmGnpIt+a0piTBw
urC8K4G1YOqYvaGRchaSpImtUQq/CX5dRYc07OPHOLKN7DJJCT89VFDbUly3ZmO5UxdruoQZID3N
hWydaYu8iG9tW4exb3Z6eZVXxsKNME6H12ZUGkgDdr8TTd1c29acVzR0E/UqlIdGPDgKPWkKkn45
HyfnFqKuHZD8Zj3gEpvfjGo82ueJ2o72bh4d6auCvWi5bce2vGng63mKQgy2ay7D9EUe1YHLzmLP
V7qc5/sJclkg12r4mlCyP0VZVF2opWJdphakaUl01U4X4hXrqUXftwK2m1sNijJDGlmiGqGBiTNk
o8simLMoQtAHOybBwUpS6y3iUSCexhHPmbCbTYJ78aGgjzUGAzJx2ipwGZ/kylE74syK89px0sSD
xN6H+wH14rXo0k2GjecZRJ3wUCti2GRCbwHQGvNRhojc7Az6+ueyUug3zpRr/pwuRJWV3SV2Bd0e
WnurYhFhb9o+hjKSFuFeaR3LC9UyDsaxiLudVIbl+L01shnT3L4cN0OPjWuuJdZVM3TqdReKqg+w
RmVB8z59ZZaW/i4KC/XB6KYWvjZ+P4Y/2YaT7we7WM4UAR9H1PALdZEHXSn1ODU09eRqrRxfj/l8
GPUUe71iTYqW621eCesJzWH72sidFsxDc6G0kepZOOrS86+v86nKIR4DYE7Z9GqbOdgBWXv0jONC
gvSTbytjPqjyCPUp080fVT4TK24WkStS/IYkdJaBtVgk0qt6pF3WuSquFUuSb3hfHVGYiQwxpV6+
G4idXZmXFsHbQ+ns6gVEVMFdXXOKV22YZu7JNkQ+EOsSH9kIy1h3LHXVwxlDfxTt8t3SEvNrmmnF
udKOVRAW6w9MRLXHGrTaJ6W1wI+LpL1aqa+VppODLkZouBRKQRVNLlwq+A/iIZ3wgzercm8P0kwv
SL8N45/O3NqFK0ez9ES80dVc8o451hS3nrX7RWtKchDn6mBVuGHyh6Rdbs3joVmvEhJkhLOKP2qQ
wKFeJbj0gnuUs7f0cRkUk6xsUmW4wuNd9VpzVnYjgj93ZSVTWy2ZfJ9p9dC6fHWRBwsAQH1YGXNT
8q1ouRa1Rt5D9qlfNLlJgzrJqgsc6ZcDlzKsuPjCfoxTLy+eBhvgEDbfliw9A/LHIdPpish5IgTQ
HcP8KuuWh9x4qkhV6pXxoWR5FDeqHU94yY19sSmypN/F5OrCcBGFuBslWsGujLP2XS+/6oua+bLd
+2bs+HYWf11U9TkiJtadKKcIjG1ln1ff3WOhYJy1uFE8tKGe+EqdmgHdt1gcOja2eoDF1kv1ppdM
9QXGk7lJ6tbZQ4tWrCCCsCYLBS6DHkRZ52JHnbmRY/y0huSszYxDEUcbPLqCpWv5gIQeENM85cGQ
GR2MOnUZPE0pc8/uyi/RkFX+Gq0OdRr6NDZ1QZK3ORiZzd8fly0ZJDvdboNicfYxvA78bL4ZPaFo
6VvYq5ctyWbQC29I+8fJEr6cJgyX+hnMsR99HrUl8MeuVUh10KvAnPpd1e+wKHOJhnVHeXTbAY82
b3KHshy73VCZ2mM9KhM2bu0T+5jvmJk8HIhHOQCjYWYsL68mOUl6gogBohi87mm4TE22hcg0Urde
xIQlIF2C74o8ktZrqlco8eqD3ujLhUwadb1JUsqKlbTnbIaob1/atH6xI+NmkbNsZ6cmNNIuzOur
Su/CYJBSpQkw7rvTIt50a+jxVdovK+tvXJZNT5rZ7SQ6gjxsknHdclbla4LSM0+fdfEdFi0b6Rz+
sFsldeFKml9kKOi7RYsv9CI872LpS2HoTyn+EZVNxm9k29emRiyNhRAGpll9bYihvq0li3haZ2J7
LaQx8aJ6qllPUe8oe6NWmvzQzJN+QxBB7SoID2M3dmrdnS3OB+hJj11RqlAW+zQL8NAZp0MIZLJ1
hmgbQmnBD1HqX/W86uUgnZM5vi+6Yr7WZDFtJSmXziMzC83tgsfPWYd6X/JnG9Z20ub6RaarED3T
6Bx5K3rlBpZASyctTid37OzcXRTlpe2nR3mYzOpAq1IP+mEMXxxrniBeT7D0F8O4zjRM/CZ2VH80
ywsUQMqOC7MvTZMPEuHbYj5wB0NQUAUdJFkV+yFvmGMPTvq0SyxV7ogCCQ36Fz3+VSaVx2OaFaV+
kLOi0W/bSNN+NkpNgVyNfcDtOIADeoFf5AXg67bFpH1BYwOZK6wvk+EyaelJVI7ppVlc7smua1pv
BNFV3dSsb5u56Q/oXEYDgm+S893Y6ZNNvHB2gKY5KzBHYe/G+ZRCGXUmmP8DnyhkTLXZN8Y+jbTm
izMJ47A6exFmVKg1wsQic86myFi8GuwTBnwqp17XYtRXzGDEa4QzBLRlRxbScm8PfckDVnX3kGkD
/FHbru0BS8g42TiRtezCqLcQHCovkawVL225QOMvleqJneqZLhrkfVLPW9+ZnPkmUqVxt5h5fZlJ
Q0oGKqmKideGs3YpaVleouuY5oYtRoyZj7+M6k6pXcKnVELs6iapvJhwOfcRTqQPa6bL6OZDOu0y
p7e8EohSrHqXJtmptdW3Hvyq6DJdavtb3VTjdnJwpOVIMabIV1t7hBKsYGzpD4lTGwgSy0enmMgf
Mp9aC98piM4QHdVhOu9UaW9U9d1kK+W3xDK6baYv9aYyJeXN1XskJnccL3Mzn6/jAhVOIjuPGrbc
F/hC7qaiHGN/io18i9mJCmN8jq6UqSwTz2KnljRikBRyqtEsoV7ZyEX+0Bqw1P16rGR/JkTuosuT
kry6KHqK0Hv0QZjY7KF5vau6Ik4RIS1f9Xm+LCZ4szsz0naxjfNqMmOqkc9a4csFFTfo83QT6uF2
dc9SjK6+LeMo8WdwP7+LdbHL+zg+L+xx38WI0elaRMGy5F/hFe7HImti3Ilv8tC+L6qivXJC6zGH
VorORSOlrEKZM00G3Bn6HJIuhvwJ6YDsnGXtILYVBwKsvyW8bIVu7fRluEIgfYfXTklKRE9BOIhB
dvFHzW81ZcAaUfDxuCU1L9zNTL9NaxVxjSnJB51EzjNbjdunbJ5uyUC80cLpUZq17Yj5frTLEBeE
WRcYWsENqyoi81mMpIsHYaMhyRKykl5rCadLR67aog/XSVe2oZsaqwG6sIvm+4iH7mMX2s1tRaV7
VbcEmI7tUt33C0a60pA3JARUt6QvDD4ih60mOssvEey8LrG87cNmeqqQxmSuhWmRW2f6l9hIJ6Ah
9dnqk5852thzVPpRFTiJER4aq79IUnXcKhMPQboQkItIvmhaWfoNeXb+iPbfDQfUeWjQzpCBGVdR
lpJaTMq4m0WQRduez7JD5JgSuIOkzZnuUEvXfprgie5KFQYzZfJsonE0h8p6hZgO6NhV0VXe2wcz
EUgocFI3LM+EE6P3pbTtUk7/rCbpflS0YjeUzrAx7bjdwThGY2zbjY+LJPTJkY8eiit8RRP319i8
nifHHQTpDVaGmoqIzDp1jYmcMRjcCCKqjGNahUIynGnwfGNvakIoxabqZUr3OqUljSN5buCLlpOc
b4XWzZFncQV56SMrhMM/qp5ex+O3Bn6/byTRd1NF8NaHUUSZ3N46TvmtqOc4wHhwyc/rhvA1doy5
Y/XHCJp6BQ8HXFTduOumK6cpIt82qqncEAAxuWYvD8JPBBIb4sEEG32I/qpCyUrITLPTE3ZPa2qa
2puWsHhVtVjaYxLlBENapzqHpBXj9amxh+ZOA8BdJ0RKi1yGWtKlgZK034uZa3kXJo/CCQc3xUp6
gxMOW7aAlb8hh0ffqVYkfBqiyYA+avpS6A6ykVK6RGXwWqp9c5OaXZFttNHJrpKEQ3HXsWmiMuvR
oXlKB5zrm2Nd4vdbq8XzMjpOfeCGHEZnw6JWxflUqDPKkKLW0DwLI3FunXClenGhjCa/V+wh85Kw
y8XOGXuyRzSrLmrLdTghuwuRdxZd9XByiL+oBL8NG0hhru4loIR0bgfFT2bZ2Rsiz71YHRe49Zqc
9qjeYOE4WzBTnGJxGZL82DKVoM9mbX5MUIbqXmSM/IBUclqXPnDkVp1tuaIrHMrQQpTLI6XVlG41
7nLTNre16VXrreoZBnATkekgCmohQ84eZnzHs2Cc5vmBNqHQtmhHnZ+RKobOH3SrOh9SLb622qy7
c8yo/9qrRlgEEVGc03m1ijH5k4r0bYzsKN+mcWN/wesYOdeMHa/2PUnI/uGOUbIFV6mmXVF9WOMX
kkSLIESFqLphIs32F1L9CiQT1YAqNqomKzlP+9aMLkttlg2frQkFppxXLudPd16VsYIYcLwdi3JB
uwEX2dObn00nJi82sOt0q5xblQuFptEO5HbUzmNZDCQe0dXKCk+qNGcrhOFsE4qvbjctSYetLZcm
tTIiQQruEqKZFs7lrHfjBVSeZ2TQZ4WkdH5Y1GrrKhLepy67mngZm6h5QOkRn2PiA9+dBi9bYK+j
msZKYXpI0ImMw7YK7yUcbJLmgIsOt+6UTWVB4IliyB43nHLVEF+WMZxU/WcS1XcNiYvhAdRGPece
Hh1M/hE/0rmyyti63RiCO/AUydkU5A0mJ7t48dHjRcnI7UxqFT+M1YZqpZf9Vk3s83AmuXiDTjkY
bG0pfCb6MkvCMy0xgkqez7TmUbe+zfCvl0bBlEHDPCJKGi27aRrVDHdoPsfeI3U9Mi672ChvqsLw
reWaAcsntGXVZhzSbyKlto8WhXvVxRI+YhCA8BcY/mxue7xPUwMwN23qTZzq30E3CAIeZh1b5KY4
r9rkPK7l7qLjCoegFz3upjVH/LWUsEk8aerQzyTydpgW+WdL87F3E2MJLWjndnOfUfgbgu9upq9N
cglQnHarqUr9ZVTrh+oM7K85t/oy46Ss+NebFN9hF02ofq5qGMbJXkkqTJTLgVCVSxPRQMFubjrS
pgrHmJhkWYRXiWli9Z30Mao77jQ9jYtY+q6aqJRRirtmt3gye2yxIAYsKm8WBVpMJcBqgqzeGa1W
ggUH7neBwwxZWqa4FUyHveEgywpIbCCOVa8SVLQiSmoASTO+meVckzZ6U8bdRW5IB3QI3xzEwy9W
lAm/VCX48dGIwYXHguQmYxXmcyEkEJaiBIFpaOsV57ZIumYjTVkcqHxz/oDcBM5jNreX6DZC0Bst
hDcYy/xgqrQs6GtLx3EOTXwfxajUi+rrJOS91ZCS5eILNY1BGbHiL6VZmd26j+9ruKpVMFr6z1bX
tgC3jx1pg/Iuz7vYAp+KTd+C9XCpFIXmFpzLgeA7uacAjW47BzfyzNQRbsehsVcV8KZllLUre8Yg
fpMRaIm6q86H6V4ntNwF56q9RLHD0W+tNsA0955Uysr83ityeJ4K2wLuSAzMTlIFWQTSeExOWva7
ghyCIpT2vSFdCNEqJKU0h7EcLodmXmE259BLVXXZk01dlLLiz73dCt/olqGK/F4ylAiqKOE9aL8l
Q5wDki+osiKJJbWsESM14sSYquFZCUf0EDNl9cEqchXwQEDcBTmYJC8esulqKAS7op0sXLqs8jXL
4iy9KcDR7xwE4oOntKs4TM6kx1Kk8fkkkZ9wJQpkNK7TYbGAFUajhm6j9rXkWjjVLIfBaOVzDaam
HYRh2SJYbGJWWRYtvhjElG4EUEXpOoso7mPhjPuFmJhH/InT4ryN1VLybJHVahCZqhiv5nCI0u2i
ztZ8UKroXh/MWQocaUSAok+T/iqLOR+DVnAZJKg19XvQ0b1TqN1LqJvjfcuZ/4NkWSFt18R213Bq
oD59Vnx2ve4qS9NiX8hVd5lKnYJWOVrOw1qy6QgqabQLSXPtvFB0pWa6GYy9Pd0PJZjxvDHsTdpa
U10gl1Oq3LitOisOJ6qlxYnH2i3xzpO7r2OCs1jxIulTS6KA0lrs7q7cR7AVlU0cLvwTED+EJPXb
xQyhxcRVxf3fKJL4muJJfwD4vtbapdgJGnln2MQZVxi+977SaxIWhGJMD1GXZffpwJoCflBKLNHl
wda5huWpEag44FtIrDK5Gnl+0ahLLT0TQSR5kqyHGfLbaTQy4fLtz7vPmw3HUD4L7415aWJ1BL/z
2AFLQSYUkzrUeG3X+Ako18zubTr34XSibXzctl4HghVAHJhK0h/NjfdtJ3WqO0cf6HHROiAjO1Ur
j5DeRxGbj9xNR9xhuA4Yg/63Lcm3cQ0EJ7SeZKKsjxqhMYqSSMpoPw15nm3lJhKXOVKrE8SpYybC
Ogr5KArNXcvg/46oAVEndXGcMY2xbnpagSItV+vNYtmbIjeHfTfIp2IT/vDi6FlDPqUPasEnPGqD
xl3e1j3fNDdDJd9VeCL5w1wVWIzKiqdBJjqxUI55Smunh3wwjBjxF0VocPSEymhppVpx1bDbdOtE
s5fZ9mXaOK7Wz7tx7nAMa753Inv62/WpQ4leLSbxEIJ6cdQyT/hCa2E19MirHHdBG6F07BmteRt2
dvB/MJRuoGSgOeqgL3i/QqeiFuqwXiNyEBo07zKkEqWhCD6xVj5+CXAnoH+yGDH54u29H6cAeXba
CsqBVqc+HRO/6ytaPUswNrE/d2i865OUxrWD/K6lyMeNM+xKzMHgjVbp+zHt0dQayeLr68nFcudJ
2XYxwXgUKHSt5IdWEV/bst1FQIy1TDUpuE9r3W2Ks+EJZsKHp9dJsoRQDst9DUk6nuVBwtFMrO17
I+FptZtylD1Qe1drKKKyXXFKGfNh3a7jGTRr0YrgwX0c9GEAOctNuVp3BNl1d7a4OMR482O3/Xzx
fNgAGGZtcq8kdgdjqKPPsTAp701OddxOpMJFy2F5sJNuK0O656BIPFsd/P+7EY+ICU6h2bkKnu6Z
GapbpANYtsikOTpSt0lPZpEek+jgCOortwPeLZs4bfajFQQfiWwCG7JKVfYHxQwvtTb3KypILi9l
tFsTT6JK2sSV/mvB/JWC8r7M+d9xXgW0lP9mXGx/lmscRHv8h9Zx/tef+n8j1GLl/XyinKz7Z9T6
yXP2Pz6GD6x/9ZeKUlH+QXG1kux4HTbO2rAE/k20+AewCHIRmT2k98DFYS3+R0X5z9uf5j9xeVVs
axV0/KuilPj3CPrhrylQjlEjYnf4F9kD2hFNjLMW4d26y1noWtD+HW3cQuQAqsVMkxiDj0Cix6Jt
o8aafi4yXkTcO5WMYHhlVu7xvskt1Ll1AfZQKF1zkVWRNfq5uUbVqIQ7gvNYRmwF4WCKJyepiT6a
ZBwoMO2W+peklKVnowafONPluK3cBRFl6y+qIa1aCN2+l4s5xHAAa79uQ860+dRpPT1Z5HkzFTF3
sEBCpEhvG1udvV4R3XjeW5JG9G8N6rj/7W1e/9p0f5d7Hm2AmAtCvTEQuK6nN/y9o4M0wuTPqAwb
2Dmhh60m0hcFNcB+ypYYnxZJ2aJrMmI3zMvo8fORj5g4byMjxTbhyaxb4XHoYYwxLLCO5MK/JWHS
pKLmIKguPh/EPn7xirwuOoOVCXPeRn75/qhBS05rxUSJ2KP3XzEurvnJIowbWVKga+6NFKOUM6sz
QL3JtR5uUomWBx4gUt+LoCU1GwONqa9EmcN6gNjqtkvUnOtSi4ZcpHib09yOgJz7TAXay4FdLFKy
rV5347HF34TOjfWgOEOJ90TT1fDWAdh0kAVjyPy+GzuDNHOt9y3whDusqPQfc5XVpY/7jqONt2Kx
stue/uXXprbiSxHH6mtTTmbiV5E8Lwe0ifIzBo4lXjEqNAOXS2jo1yXdHyyZ6uq7s7TZz6oYgGxk
LAvrQ65FeupLMwKvoMkWOb2gme0QG1TmIxZ7DbkcmKvJ9VcgEZ1OeYvPqW2StelNYrHVQCxhUrsl
dxmw7ygjGL2ce1Pe6TjCzDchq/3aibKYkkwthzTQK1V5UmnKhh5O70oMDYFEpbxXl2k3jPV0txSd
rEOYcEBdW9Sbko/J5GryhROJOBOhmUxckcgh5R7ecGmv9JKu2UII7hQa9XfdiLLZU524bU9UYG/K
l/+WKbbMrgShjyvCGghHdMnRJUFaykRk7Y/SjsuDUTfSzQAsV7mxTTd5zAYuQFXt9jzw1zEWk5vZ
2mVeEEw41niDZEoc7d4W81+dPf+fxt6suQf/+0PoMnl5bp6j/vl3CT+nyn9OH8lW/+HOQ/EqKwhK
qeTY338dP5JNKo6NphHGPQU53ww74L/nzxqKg3IOs27KCWzzLf7Wv+ePIv9jUaRBxoU6qqDZNv7m
+Hm/CVHDcxlzZL4iDp6Vk35UY1sZYgA9q9tNUyy129aGgScq8ZFaWIjz3ybmD/v5+8rvbSjoodxO
6N6u96Kjyq80NQwpEqfZjFa5r/PuJq3ENrbVe70Jz7Ds+rUkqVL+TLH9OBxTzrV81WVysh5z72BF
2fOYGM3G7LV7LMoCTVkyF3cUDPVmYnXS7FRi+se5ZETeMMf5KkR62/B/kzAMTWs0c8+IMQ5cwNV1
gOw7CLPC+VXp/W8f7e3o++/nv06lJa+sQhMbLgxW3raH30YyqrLBG5TIhjoiIxlpiggSpYNIBag2
H0olFmeG1Xb3OC9Wm6IY9vE83vEvfRv06olc7W1Rmq3qWqOzuLPZXAGeQFhRw33BYXNr9Hl99vm7
P6qK12VmgmcQ3LWuMWboqMpJVe7MGZvvBmzqwizrc46nayty5vMck+Ihlgd/QFhMN10pIOO046kd
8z0M8O8PQIjKx7Z6F68xU7/rS6aI7kiZ2QLmVZMKr5hKcYYLk7rB+cZP1rtI7ER7B0mm3ePakuNM
HzoHOArPsowFZwTK2MnLC1zF8cTbXB/93cukygAosBA7Um3A5H//yxI7TmPDyvNNqApIHXRJoINH
mtHuu76QPbPEHCjXqobmIzWe7ueVrl1//nqobI5+BBuRpqrsKVzOgJ/Uo+lJF6vUaSgnm3zso1cp
nY1vBE8ZsefklryX1AUSLeYb4rpIsvwrTnL3IZQgP5SKqMAGZxwCjnHmDWTilr9WHWRjkTerPm2j
WcN9H/ah1w8R9zu+EPp25X25lPjfReJpCjdILe174nljCah01BNyINVh3GaEItJTntOkCsr/Sd15
bMmNZVn2V/oHUAtaDBuAadeaPsGik+7QWuPre4NVleFEurlV2axXRsaAsfgAe3jy3nP3sRBCXsDP
BP/oURbwxrHMAHhIxP/NzJLoKvNyjjDoJS3OI2HzTOlh/YzcUnwj19gXV/UEO8RFIopH6zCWw02U
hSnFJ5Y3rusCblTXVunI8+valWZ4gYYF1xWksBQlVl537+GktIHd6y2gMaOu4p+10HhPVZyNO5ah
WFmVwzBtsiYZ1yTHhI0YGvnwXLejFG3gN436HpKetRnUKN4ZeqWQFy707MqsQft0sVC8pzzsQSFq
D1jINBMyNxJJt1hsPuRxiEo7Jjx/lUAVfR79urpAyiEiIyhGlD7JWDKfwfZ0+SYhI3OhVEbzQfJz
3OpCbj1nlgcy1RiE9CUzuJMicesvJc6WTicl8i5pQrh4QqF2blYo0BsbYutAgInL7DH3qAmscgXY
wl2VZJwzuo6ytLTVBiexSgCqpW71GxQFHeoiaDDyysRu16GQTr/gjBcncDnl+q0IA+Hab7Vi3AVF
VoyryDf4mGZtkBuoBp08mKdEs5VIrPTIMlQxavZpKVY7yw8LfqRmxp3uUtNTUqGF6Wm8I7FTuR7W
8hqp/9BYBxoczo6zDwX4ZZya13IYjty5yZp4bqfEymHiPjNRE65LQM6U5hEmVCS6nlIPP2W1jEiM
RUVX7uMKWd2qm0j+X061L0SI/civg9mLbr1YLSynHVPhAXQv+oaqbNDwldjoQpjthPBNm3DGdQY9
0ad1ahRwobzK0G5Rn3nBzvTb/iqvwwQZxKi+m43X+7wtCc7YM8LtRMLoksxPc0nHRR9V1xUrbTRx
zexJhCf+I2CAyzjAFG2ysvsCHv8j6ZD4ICBB2oaKiVIDkhM+mmalXlOMm9rkaEYuFmVCNpE6/7z1
9NvR6oKdNI3ySost31XVQNkCriW/kqjRITDkDsm8CvJF6So3QJFhRzJ6ugD3jse69POfXpQ9C5QJ
OrIyJtsEMi5gGs9wSb28iWSt1/IQwr7H+9WZJADHddUItz6MrsGOzJ4sckCRiDSqt3k37FETGgdO
9BgA4RvqJmFV7YA9q06uVTJ+FtBoBF9ZCXJ7DdrhQkKCtE8t4ihROsDcq6TVFDTTdpLMewHMmS3X
dW53QroGEC1co0hvbPJMwWqoG2nXw77eNblZXFLdk6FigJpsy1b7gt+wZJOIvpH76CNCF76T0CW7
QBu1B0GUil00WeFhiOK30p/6SzFTJvQiUviIi0r4UhlpsMP4OHW7Jrv1gwTOgMHVFM8jK3Wk0Mwc
qNPcjYym2itppG/6qK02lMkJTFyVKUYufbqFTVEVbsHVOHT7NHlGTaCsdT+8loegcMm7gILU4L2S
eIlTTm1yg0inkO76MAR4bJq99SAbpepmfbbPYqkhYe7PGkwxra6SSgju4jRyDDX8QU5F5WiUZwed
HG+G1HrSnstYiq+8qI0PoZ52K0kzyn0XNC28VxlVVZ8bO2XsLwqw/usMZPZVloa3fSgh/tMnTpCQ
DKuKGV30V10yth8BlcfgQkP8buQeynU0FM9tpcDSlv0p2ugwF93KT3Zp06N0thqD0Fj9O1ILgzhg
VV5LcVWAYyVusSnzoP1oZscaO7Gw0psJmsnWIEsOaW0gmZ2rTwNq4BVcxulCHXTrNkstEm16U4Lp
UyNAP4byFLBYbHzCt0COMISSmoH4Y5n9iqlHu+4lM93gYTFdqfV0Z0GH2JpU/FYtxu62rAyT4gDo
Di9Amqq2TyLgNZ2K8SVRmmyfZIP1plfN8Jok5rSiMj8irSvkykXTZOgKg5B9xSyScVOkinZT5pwK
oyhsHvIxntZS6/XXZkLCpzSUaNWVpbTyVX/c9YGlOaEMNxf9UN5tfWzh1xQC5CspmhRgvsGPKvCV
TQyr2rLVivQzW7L6awiJHWlxVV6IKaBFSjuw6h64EUMEnzbhTF5WlfKty0hyYtoRF0SQMi9KHCzt
Zv8W761meVoBEb6zamXaiIlyo7SIpLBn/JnijbDxS1l0oiKvd0Xlr3ATrm7Ifl4XQX9PeZt8QOT0
y0dG4HZk6TBdjkCU4I2x9rGrrIVRQChaGLYWJbEDifNtJCl0XaHq2Xli4k5Wt1dD41dIyGCTxS0c
u5B9O9H7zKE7Xyk5CG4mvFacomiEd9mI7nyI2741YUNB4mxVSOxtAhT9d70spF0Df52CkMC6batk
sNXQHGB7tZYJsLsh0G/lAOrFgoWKioZ2HY3QAT1LehtlgpABYr/EGbV6uMKkzVoHA2Pd9uVKfeG0
oVPdIqaB08lMme2A7PgxFIimuJbZPRR97DuVWSsPXWKSgzKt9sajvKdYBbEKWxq06zXc8Mlueen7
JA+7V6sSwutMQnnnoBMPw8OUy9IFwFLrxxRPuop0Q01EaL6y+MRMCHdJoFQVccKsfEdqzxCyAq15
wXs7uJWEftiEheejD0wzFsWijaUZp6vOpiBoaASqcJvGdMfBREKthgpnurAQsZSWA8oXXW6oMbWl
sV+CJx8r+VpDpnIjTNQX2Fla5U+ejh+BWwD9LrfTYMG6hQIQPsC6mjpSxH1E3KbAzBnCBhUegVnV
H3XbwjrqhSHXoAWbCEsrrS4eknLirBdUySuM9NbVpoRVqBCki1Qp1auwnBA4x4iyvH2eRkO90dNK
uzTNMPqtJyaAeh8+yK7WG+UirQJzW/hqc4dXIrJs3MOH54g1wCHqld0D61wpKfqZIlBV5Dxik7Fk
id4P0i1Ee2CZUK0ANrovqE0Kx0Z9i4P5hGlrdWa9jkVvfkAsHjaM8um2N3xvm/lKJLkoUJWNPGBG
RBUDEKzO60Yc0eLEaO0km8UTbTL5KxQb400k+3p3F1omTg1tKKZsgboGtrdRaLYGADxQm4KC1qIg
feKUA61HZpHJG9jM0O+iYSNipPAi9al1KZYQ9C0g+A0C64oiGdkOlCxIHxMjQdPC1eq9aM3xnnqm
2nKbpKh2plQCp9AGcI+uXIniWwgKLbI5JuX3pZ8lwU1XzYsBTPBRc1g32IVxyONbgk66KzHYgZtT
IglsygHHizIdkhUK0mwlS+hihUCGh0nbwYr4RerqTdLdStwR9iGSm7ssnBAwjElzYfRl/UwQj8OS
UU/oNEWU80/FiOKeQ1WLPlHwCQKTabPyfEehNgxZLZ2UyUm9gfKCJNQ4iFWTdkmEX0Qz2FBaYlJt
EwNWVSNCnpHkXSHyHKn+C7SqeGeFrxrMKxQpNTdKoZrEvGuEIk8QHqLd2IHL4UJoUfuUDFrzFEep
fwNfO41sQx/iO0TtvWirY9Rs+1IBBi3mGR2B0kUA6eJOEeVbNnxlKCTozJHAFGFkQ9zXDhi38yu5
ipf3k9TXP6KmSanu6kPjQ0Zrvo3HdluKI7cQ7D0eh5QNx7Ci6bkJC8TkfULFj069zkZG9u52YDt3
el97q2IY5G0gTJXN4SG4jKuxY0+At+xnKMK83JscdNLlb9lLEX2hP8mYMq34MAVGe/vnDvm/CgH+
D9JP/7Mo4f9HSSrC+J8u27Oz+1+m69s88//PYf7X/f+9+ytIOP+9/05Rqf9BBTr/Iy1K0ne+ff9n
jJDE1X+YVMFzUaY+3SRd8K8QoSz/B1ikOZhB+E6e7+z/ChHynyTKe0koWYRb5r93fogQxJJKYbzI
4/+OS4h+QPls1YkovoGCT3sLcassnEjO/h0z+6fxRQC7G2tqc+RePFACg+q5fipCf4eG7kTY5+9M
zj/Nz4/9FCBD6TQaqNHEg2UENnIuD4bJp6/4RTTz7+zUPy3PT/zUsikWwPSCVjxwCVglMrGrgUq9
Cefl4ZJEGrvq+/cPOvYTFrXumUKdnTfxoMq8lNBZqqcEBse6nnHz+Rfk5DfkkKj0oZVh/SJ6lgXL
yc3phHrj2HsvwrxcQTuhL+cOGly9eEQd/X1//AlF/RMv+6fnF/kyIQq9USwK6SCp01pV/L2Fc0qX
CnM8eUvl2HVLpkPDNEYZ/C31wDcGMnl4B3jPFBeU3lyDrCd/aR7MEjPuAF2yuNf1nAW7L/5Xsed/
veISRJWTrkR6KIqHQYteiPnYRQRYL/6w1HQvaacoMkd6eOk/KCWdRK04PSxlr0oVUaF0YtYcGRnq
Ysb7mVBB4mbGG+LTGGPmNKxT81Tak9H1xddbytr8IQeYLfLSaausCoUK4dyJJI4n12Ilb71TQEZj
HsVfPWf+bZ/mp9/kspGTOzxoyrs+1IcyQedch5SL9x5laSlBRXOv5AYxvmSfixr3kfYRNftqjC3H
p/qzp7wL+albed6mzYo1aqDrUg/cKozdQPPXqS+sQjW7jJDKmia+DV5fbQfR4gKQEAQV1pBL7EkV
NhR/OQqZ1KB6Gsbnom24OGgHr7iE0WcLgKzAtV+NaFDbucCynNaz+CZuh6t+gGRGiYKi7fNcXidl
vJL8ZmXE1YaFxw1lfVeLnMXi/kpoXzuqgPTqdy7jyhCOK7XSbc/4PWCVYeBtMlEMZlK+xF2xUar/
3PKP5iGOjZPFGpj15N1NwPOHMbsvq1c1upBy4cT6Kv+txPpnDi3WvSjqqrRNmEN6Gdt4blAohTdX
2hvOVEfbYdyNTc3d+CZUqYiUgzWa+ZUymm4fBgf8S2yw87aZ4ABWcXtv2n1sZXtsf1NXoJJ6bE9h
XP+O3v/zmotVNKv9si0qxvMcoOvll1jAD2R8lUKK1asXgAdIqk9ZH2rz2vnVoF6sqUzLYZKEBv9V
03vmULuuqZxFGOdx4p8sYTcm71JkMLW060ZvKOlFaO3rMCAowZgLk7rG57YrPvvJbLGWB7bPgK8k
DbZ0aZsKPqFJsTW8lGQ1paYhxVSySR3inqS8bag/NMZW0AoU2cugyD6wZbOrrndIgVHzQlyaqyoh
Du4+k9PopuOL9730lOeXRCe4Rj+Y8XtOJJsgj/P9VnBsAVzsBJ5gtn2b0vdyawCuHygWOtGyfKRp
ZZGnyiVc66C58ll9zUGp6rR4fYnDKqjm+PtqEASHEulEJmAmvZrj1pgQyUmqK7cjIF+LMBil4WDw
JAQ5Ii7Z4W0GIr2lJhwZd3Bijhx7yfls8mmN0/NIKcGIj4ewGbfccy+jU+Tov5On/xrVS76uFUat
V1ABeJCCCxLGK0F1QuU3dZ5SKp04HxxZPJTFyY/YIUngnk2mEdixn7r+pyK8nzUu/kitPvVLDIoh
rkfGBUHSstuO2ub7do/1ymK9K5IiiwqJdnF0wFqOwDVh7JJrdAMwoLr//iHH+mWx7ulJVndSzUN6
7ybXr6jT16MTPr3Hxstircr1Xp8grYuHoCIBtm009/tX/oOS+mJdUhbrUmmVSOe4sR4KKXDgWW8y
r1kBtnEzkTB1ZO6M8EdVE0yimCva1YSeolx96JvGNQrfCQUybWriCCGpzSqmCJ6C7hrbEtyYNLla
+56y7qZyI6SzcRzCp0rfhe1NHQ63nXElo/2q05+1mq2EcUe0r2hAfvgrS1wX/rPqRyfOdMc6b7HY
CJ0xzJkNDkWVsFbKdWWdUiocafnfaL3FiKNbmM6XlLtovFDy5MT6cGS8Lv2Yi4BSCFXSp0NaN3gZ
xWsRY5hAJ7lA3REqoBNf/+tNSZ6f/mm2lc00CbIXs1QGG0HeVeqJiXDs7RcLRJtiHpsUHADiEDGV
fzFFz9P4MfqtHafSiR461vXzJPz07qqaN1oYedMh8X+10sE7aYB7rOH5zz81XEQI8eSUnZpq9c63
scL4vrOPrA5/Tkuf2u2HAPGAJ08HvS7WutTDxgiuBf/EmnzsrRcLhKJpFb6ddEfahHhwrZXcOrGh
HnvvxQrh4yuRi7E1HXLvvsYsTfU4hSNV/L5Xjg2VxdwURdUn5VFx2KfAz4gpfbsJ1NCJ2LPl/vf3
zzjyC/4g2T/1fDgqaUvJNc+oto36aMS1HTanGLpHOn6JbwxzCq6RKNI9mVsyR0/d8Y+1u5ibwdSl
AElot/2J4l09dTw61uxiahaYBoREjqdDL26DceVN7vd9fKzdxXQcrMofcPidDg0i+V66r/UTO9+x
jzc/8NPHE+Si0Nq5Yd+/7sRbiTuYcoJLfOydF/t10o5h3/X0RVbshM4N8rvz+mIxFyl5iYRo/nQW
95ppS/3xee0uZ2I6WX4DAu6QBRvjLm9X5zW7mILI4eqqLGk2Di9DxemmzVntLkGFcckhEUEdS5J/
OyivZf9+XruLs3MTg5xF28/Kb/wc4ssAYOV5DS+mnDj0pUpZ5nQwB1f13SA+syMWcy4BfOclnTod
VB3E331z6gI7v9cXZ7clIjwI+xEPFToCdx89bm5bJAhDD3eiMndDZpzZK4sJ6DeBF0Y5TwnEwB6F
fT6ccoQ5Mv9mc6zPU5ta+7Kb6kI8TMGqGXfDcN5euBQKpkEY84/CgE62OWa81nkTZSl/pQoaBIVK
uyOXhtaBFHPeuFtMQGWSSkGJWS/6FL7y2jvv0oAS+e/+7Rsqc6fSGg5p72rZloT99+/7deBE+rcK
uyDLzTKnHybrZ199qG2ywSbDUTwqsqoH1YdZ1tx8/6ivh4j0b5htqZLgFhgT92RCSe2DlL193/DX
28p/cj8/bSspYCSjwdTzIBbYvYjiRh7ZBrT1960fe+35qZ9aj1PPSkSfs94g646UYGj4el7Di8kY
UYtE/Std30F5M7beKWeLYy+8mIpNppeZN5gcTnHsnQAenvvCi71wRLEucZBh7StulHQHa+S8jljs
hZXSpvix8/2y4IDHqB1gjvR9y8dGxmI2VqpfK9a8elhICwwutq18k+Eo8n3rC/Ltf8dnqE/9e2hQ
FwISZj6ASdFrPQY3gZU4Qbseu8yWACZZ2mMu4VAf1w4kRpB4mOFKd4m0GZHhCvgawycMQ//U28w/
6t+3EMlc7KVhG+b4IvA20G4cWLyIUWf6475tVNtiZjTwVVvjbuhOYfyPDDRzscd2ecgT0mQ8eEgU
yiK/rk4s+kc+2x959Kcph/UcmuWEX2K0G/xz7BxsTtTY33+1Y40v5nNTk7pq59EG3c8pk3htiveh
IJ/4CvI8aL/6CotZnRiULNeVPBzARzv4iNlt6a8zHWxG/urVoStYs1hJ2Mtje8Dewk61yC0U5IUq
zj2zBEuW17kUXuWZ4CaRbseGuG/G7sTrHftkyt8jdtJhAac9UzgQS0JCu2E8dfk71vJicRgmA+Pt
al51RkfKd5lxYvk99rkWi4M65V7dxrQbSvshL20VQI1I0dj3g+FPeOSrz7VYIcqoGjN9XtN6zPLC
KFnHcG4RuUCytg152gyR8mFFMCStVdS9ZcaDKm80AERapiMy/p306qHDBLd4Vqd0VcNS0VP4drjc
IuCEZarsivpJE+6+f9v5kPnFy85lSJ+3okqManyd0/FQUNQWh7c10t1UonRQOgXiP/IVl/x90j1t
WSvAkigyRSf+MTbnrfHLyqZE04ogpKD1IJLb42Jy3tUaDfvfXYKaOcbSlahdT55EQBlEAc1ZR32I
B383HSbFgJSW3h7zA0L2rDvxFY/18fznn1Y3RdKmCvAcC5Chk1nsHRNM0vcD5FjTi+ldJimug2U+
HnSSnpXdPp/X7GJuWx1VrHqijQeMt+Ubv1qd1+xiagvkfEcMJ8ZDn7na1dnNLqa0FcVNB/NpOOAD
H3ZvIAZ/ff++R5aiZdVUoRU+lbkkWrtqGwk/BjNceUpy1sWBZN3fo6KNsEEP+mGkdMAhZ1idd8ic
7Yw/DzbYKkaTZzQ7hDYB3PLMt11MO6TLPp+PZpUL7Q7g7vcdfGT46osZ14tCCGOTAZEFN5phvKKi
PZWk+1PH/cXaqS9mXaUr/zXrPIiTUvfDYmvWEGDj9qlPO2ECgFz7t2IEgRXmvwaEa2ws0JbvULOw
6CxWMXbvQrHO84Nl3jJwnZEEh/wQV886BS5jg286FOUxz+bqjt0QDassgpwHKlYat6a31dq7pod2
ty0QVc8ut0QaV9TvQw9WMetSALesUrh+6JftFBCsFUiOEDxW4st5nbtYGxqK2iqz68eDaji1Dn/H
/b7dP2WOX/XsYnUwrDAsR18cDj66Gt2494H7x5JI7dqLJ9yK4e8keRfS+7J/1rpXn+PP9889NlgW
q0cwiA2gQm7aWKdm2VYdTxTIHmt3sXzE0AdhbApEHH52+XY8czdZgiUMqMs+DhQ0+6Hle5zjv++F
I0eCJd+EHU8ak/mretGzzmEume50/ZfXn5fcp8Tk7/VDSSdfNxVeO/eeIJWF6olQ8Pz3vxg02mIB
0VXgvnI1DaS2M7sTPf6v2Gp0p2U/uvTUYfzIp5x92T8vflbSKJzACQJK3cZHilucGPJHNgJtft6n
Hbw0xLqr1PlbphuqyUEhWo4KvvP7T3rsrRcTNR7NNtVj3prSuCbf9cXu+3b/GL1+1eeLierBJ8mE
puVw511IvnIrj3ufClZvfBCDxwAx1qT2rthpYFujm1CSICVeSfAhwxnZWZdbLcByQx33GYlLBYZo
WbSumBvUNWiuIHBLKew8e2+LbRU+iFLgZhLochJAcDDcBG7p9z8DS/QjY2cx89VO6vA541af1ro7
+f2qLVTXJOfcl78jT3Jy4ku+r5Aehjgrmvh3lPY0BG487Kj7sLXW2A2c9uvqqit6JGmZa6rtWtAT
/Fe2UQUWFXCuJ/qo1FRXQboFIBjjzotBowYO+rgVJ0D8Hgf1tyJHaG5ejEK4V6VurcnpdR6/ic2T
0cqrmsqdwIf7jomCklWrDI71qP4qgIAGAooWfd3kN0HwnERrUy0vpQ7aKQWCOFxlYNe66bZLeMkG
4IsFzV2TqCd7VIrUrYafSUI5ivgjyXCsgD8fVOJcAOMII0WRRg2SXbD99HHSbowZvh8bGy2OqGL1
oFGsJvHRG00n9dVVLGpXuvlkKhdxbkEBsVxrtFZGvxE80wki8QZLAgonhVUlS3aefoi6tgqiV6WJ
b2qldZSyPm/NVRYTalI9Py+1OcuiODMT6hRNb2YHfbXMLD2PSSqbidFz1i6Kh9y8MH/nF6CBzdAJ
p3Uhbf145+UnpteRUaksZleo+QGKQm6SXrLvMDjC/FQvT2Ymj6yXS21HJwltPpttHcDR2Hr1EyJj
OH4kykWRPCT5zmp3nnLbJL5jGb9q/z4v+n1S3wvxOtV6uwwMp9Nhl5UlfoOXXJq2ZlLeiy2GInNl
oxE4ZlHYnnlX+flTAJAUFwm91tepDF4URbVgrTCq2aBBw9dldjHIcHmyehcHhiB6Co3bzN80xkYo
TukOj6yBS/xZoxqUXgoiAwIXAk8gC377/epxpOGlysNLqrDqBfoxtZxwvKm6h+/bPfL1l/ggau0k
uN18fbO+iKr9EG2F4YRWd77df7FsL2XMyMNLbYQSf8BQBang79JvHCjHNqh/DFDQHujlvjdD9/sf
cuRAsZQze0qcj703g3G9G61+qOJLVa/tpjvxY441vzhPmFJYUBXPHuSFg01t3aoYX/GidPQ+OrF9
HpkpS2lz3XZiDMGUmZId1Cy1LXPn1XuGrh6f+A1HxtCSZSJnjdAmDRs0VzWlXSen6BjH2p3//NOx
QkrCRIkL2o3xAQ3WaXNixzzW7uJA0SsyBmY6EU893g0ieOsTl8Bj33Kx4mVFUUlZ5Y8HAqquUWXI
p1OK+m5a4mgnPuaxsb/Y6iuh7VRzTrf25VNSvqrCVRX3toIZn0wITBxnwfGpg8Wxbloc/HM9boUs
IkQ1NNi8tCZeGd55q85Sx9pSnQdwsB4PJtZp4QH+7/eT9chYX5oUSnGijMGcFQyb+lLqx93sIlK2
Er2T7EVBdb9/zJ897IslaClE1fOw6RKZ1c1QLjKBOhXlwjKwchVvpryBUpBvCuutGW8EtPRmuFXU
wRbra63r7b6cQAxACR+hLki2OMH9F8JNFVrOUEwPRfmYqc1mojDPzN7j9FIAmSCEoHQgturm+vv3
PxblXapcB30AO1kxs7IGn5DaLofOod7ftiirz4K3iPprPCdglTVoxG4L7zrRbw3zrQJTideBE1HE
iX2fK8flYSKuJliW20XrBlh2TVlv/JSObmqcWoGPbCVL3ewwCGZlNSQcVSyJMCjYKNF5QdilEtEM
pEho503Kr97aoXWjqj0xT4/MnaX60GuoiwvKeYCYvzJKkvsf3385EC1f737yvPh8WhSnRgyopeeC
W5Eskavc9qu7uH9NpesqI042+q8+GYGkeL3FRQKYjaHuk+JJ8l+VcqQiIXJKgh3GJG5UGfOq8aMf
GZvRS9KXDlUDyNR+SOBNkmRVlxuQ+LaK/U5vwEtptFVnqLbug/r3KSwZxndPuEiqQxBRxX8HgVBL
D0V2KU6XiXZoxvem2hbqWhJ+6PF9ON0IdR2uk+ahFlGfi8J4aUr+Ha6XjPRKeo5VgEfTvtJ/jP21
H0PUNV+b6qLSXb97zhK82zE0odi4XqXTh9HcqU1lN1hG6T3FtFxQVBTvlOIqhgtMkwrj+jJoRKRw
D8b4EBZAMx7K/m5qW7f1b8QMdt5F6e1E4SrOtn56UZTXY3kfqQdd2U+h6eLm6BrBAdcS2+qvY9kn
evwYq4dC+V2rmPFJ+5DK/zDqXLP+nTT9SlSNa5NyYQj3r6Cwg75zaogi3bPa/v7+yx/77vPs+PTd
O1/Bs0TkoEZhSdRchcKZc2B+3qd21ZQq7nyg3V6mGOVyOrUU/5lEX6yRS01oSTFI4AMjQI2H3wB+
P0JruYF366eCHWiPieQq8Uv0/MNba9OFYPwQtF9ePNmTubPMZz18xxXnrqiSW03Yal28DYx7Kapw
Dcjc3KfA7jxhlPSnnu/T7/fEpi9CCRWGh6+kZhxE/8RUNY9M1MVWXU4hHq9UxhymRCPX7gYl1dOP
yrDvRHdgfT9vWCw26bBU4raqG87vJflzV5bOOyMtdaWmnmUYwcxKgfgCI7LkFPb4WNx5qSmNEwz8
/ghsOqpT4cTBIvkZdGuZLSUTYux17gb/l2L8Ksd9EZK1qVu3z/dpNq6ramsM1MvWrYOTBjgpDzzE
WzVeEdJIzAG7YJxGVVfNroT6StGpIFo1coCHJ04bMnXs0TZL3wWz2LVZdjUDyxJpHwNO88xp7eMm
NBWPdXWNxX3TXhr+taZcadoaJtl5X0panPQtHeeM1ONOX5Z3sXQBDP7Mhhc7QtQNUqziX3OQ5JX+
qw1PHBKOLDjSYsGBk68I6RyDEAUQY/oL7phnjq3FkjOaSSG0gkey5JfgS1eDUZ0QvR45KfyJyH+a
y1mLO05fjyg+zNzOuCkH+kOH/dX3U+3Pl/piRZPkv5fKIAtwKdRAc8RCaVeBcVB7iqlgVBKVata+
8g4T0fFwmXPwIMLGNeG4Is6Aj+iqKWS2ZuHVyMJ3SxDPW7v/RHk+/V5gXFZKkcN4SPXmt/IcKOrv
73/qsW+/WFV8/CtUTeonlOuQlV351FHuSLtL2axvymGhVLTbzgYSbvB+1uuK8xL8qR9CgXRVFKOP
kfXnStyfKUqWxMWUzZVUL4Wc1011ezBxGN2ceN+5H78YSeJiynZi1BZBywvjjWQbxmRb+qMJ7L3I
4Kd0tt99ZCMXCxyqSsFRg1sCmU6ED7o53GXmL0yVKOsdqfeVr/OIKpTkBaft+54yygYaN7uMl1LR
J20wZLTFJt/WiN66l0m+mvIbv9zgrdpKmwkbM6W57usXxRd3J37Ykd+1WDMiORGVsqDD1Fel2Jf9
eUvRjKb4/H1r+IJTONFdQnztdxuxPjF/jlwXlyLdoAOM00gKeXz1utfgssywaizISeuYAcfL82bT
UrOLWdPYUozHsiRnbmc069p4OK+/F2eMvJ40sTDm+TRs29o1zsxyiYv5D5fSn3IMKQ/4ibcv/al6
h6/7G+7t399xUJTWn4wOdXv1oFPbm+XkSB9bf5XX9+d0iLiU787eJrrot8QGm/SyrQnBtieOc1/v
LbBi/353rcTHT5N5d135UWaYkSoXlXkKnfv1uihai/VA0TLVrOfGJ23VAvwUT2xZx156MR/lQvWb
MuQMqkU/dOsjIZ1SGcHqvL5ezMrQy7Whx8DwUFKN7TnqqZc+1hmL8Jwhcm6G9zoeYG0O26w4teh+
uTaJ1mL3xl43EfWW1zW8n750ofpn5WpEazEHJ6GqrFJuWfMSAnGrtjzzfRdz0JwGIkFizKInYcdr
a8kJMemR7l2KdEeDwk7FiIg4b7yb7vGssfDvWlutEiedRruLanUK+HHsTRdTrrdUawL4+edNCft8
/6bmsVYXc82rM+4A0jAceq1wsI5DYZLqb73Uwmis90laOxnAb11aR4nixEBowpTsZ+aTRbwpgCHZ
tZ5vcm4Y0a2AWC2Dh5o9pcVLovrbHr9ULArd0O9/IZZblUAijAT0gtc6WlNPTqLI+xrkgRY+muFN
RMVJtdO6K0UmhHKdy92mLTTHqJ6TrtylCuHp6AcKEScTJ2UXBxryVz2RHJHSGKwzDLhexc6L012X
15BwoUsMY3FZN1e9nO3NZtN4d8NAQOUAUb9O5I1ct/hYAsOzMdB2CVy6hRfeTH1+CIXVqPdbmR3F
rsfeVtNpZ+X9zrKyjepLGyjt6wx6pxXqml0Evr7NleSs68C/uQXkGCEbXp+TKopdDwjgfznP/C85
IORi/16xS5FRjh32XF9xUcsvuhFDnjhPlADn/u/GLb8Ni0xhdhba71a+H9OH74fn/HL/fjKEnfV3
uzVA5ahJJqorxnWHAZ7avswmvN83fmTo64slsE6rftRgm1KUZPeRG6onwu7HXnqxBAKmropOoqeD
bsNJ3IYWPp+ivn9paZ6YX3XJYiGswqTCTZHNES9FTGHwEwROqohPVZDbU9Y5VTvYteS7aSq7rfkh
6C8Fute49jZq192qJzknR3pvqViKTF+C4MdCL5ovQv6UnnlmWUqWQjGULB+1w0EunmrzGkuT7zvu
yPsugf9SW2MN2bN8/j/OzmM5bizasv/yxo0IeDN4E9j0mfQSJwiKEuG9x9f3yhpVZxfFCA5KVQqp
kCDy4t5j9tlL8aOn5df3Lnr9sH+lWpUImSa2EiTX29Bfvlg/n3zD5s2iV7vaaoYxXvbGagFa5WuF
YpgLOtq/L3b965HxH2voSsD4921rfag0E9jFvRLqfokNkqjh/0y0n3SP+fLje8/m5jVIkJWCX+aB
59vm+L0ehWjerH4MUXU1u2pAMXp4avgnevjW3d6K54VO1GBTCHQr1R4H//ua4Yq/X/mT7eBWNN8M
UzuLTCDv+3Y7zCotJGT56VcjCp8s61vlPPo+eZYG7rvsEOU8iEyhfe+2bwID2YBvHc3sjqnx2gjr
nZkPNqZXX0H8Prvvm+OoCJtuKhNWR7Oeu+VUf6XpuSZP/7G0jZs3UlgqoKYhvdTQDJ0alRpNISdj
iqYIM8CjotvKidd+Nf/9ibpVNG7e1WioVn3s6AorcbDWOLZWrzOVNk2cgynvArUYHawkvboF1GfS
lRkuWej+/Qv67AnevMSKXk1YJrP3ZPe0bL7YGf7pef7X87t5a9sUkZlVs/mUZrSPB6/PKvyOtXNJ
RT3MExcO1qZUQWYTOy3AEERRoFK9rUFUlSX+qqbJzMlPruBMZZCZz4V4XqtdFjGvPD6n5rCNmEoJ
URCG0vhrGt+y7iHrNuK6HZrRnw3Taa3fAiCJvz8j6bOHdLNfgAxcSkVr170iUevZqSjGq7rwJizQ
xKHco8JRs+2SnZleKDq8rqW7RL7/+2d/ssnezgPACWHkOSXbLOLjECV2uG47+SW39pP5vb6qeDsV
sGgmFsowEvbZ83qf+X+/708e2e1MQNumXZ4r5rzPcecvDG9cvnrnZfmT+TfxVjCsTmhu8qokutVG
ux8cufqlT4dI/GF27xPqwkLZROMZ426nNN7GOKLpvkNDcuUkOAN483HcxNHBrGe8yl4m48XUd5P0
gxVri8DDTalyOzjHPXZrlniROhDVW4X/ZbiUIYp6XJ2VNlirIRAQ+FX6Bn/XTYcZWh/vLP7J9ftZ
DXe1Ve+l9t2wRjupM0dXJDuEBtCrfypAL7LxKLTmqepRUaonSuyeqZnBLNaBDEpeqcCLV8v9Ostu
Vu/68DJJJaVH3Q3L0BWF0GmFTWiQWuk1898m4K/yWFmNG02dR8vZYVTebdP7gsIEhvXOjHvZGE33
cS36mvBc1n9qQ6Khze+sYLIMiLU5UPOHMtqFubwPp8Sflcu6HhA2O2XjYtdqG8KxqnajKjnxpDj9
+LEIBznGhV/aqGnkt2rB05zsqqq8JvwjTm/TbNqqgeZTSj9qHpE+Dg4kDE8QT1axESeIb021yaSI
gap2tmsRb89F3M5rFywilobCn6mYLwu7blN+NOIu67uNYr5OV+VtUlHC9TV6aan8UtR7a/qTiNsu
eZar1BGLmkIjCFXhNJtj0KXacxfeZ2j427a41wqGf3mBLVrZ0eTjh+BOme5qw8dU1W7Z18wsyvB0
LxZskEQ5NflqC2xL9rT4UmT5eSS6mgGilt0IKo7TWz33/Z6lR7WWcGtWnJrpB2muXcDkrmo8UDWj
YmR3sxmEgOuGJHcs+nSyvG/bzB6zP0aTnFS8/DWmOScFc3kEuh18EwsJtPWWzwH6Y3dq9WCNJdsY
Co+DFDVIJ7qN5aleqj5o8qWzHqP5cUwPY34ZF3/mt/31vzXhaifpNA3Okk91duLXkl/HRyuAPNT4
dE5by3Oy2E2pmxdTT+086OTWlsmzR6Du6FBi+nf6qWj3jfyjXxpUNWzE5Ycp/+yyd6V7Nc1gxEw9
/CkNHzl/ZkhBhvVdYhROngvHPPXS/Biur6G8STV0woUTjZc5P9f5Sc63hNOOwAOVgEREEmpMN5yO
RXFsE28S761EtHUmWRrhFKKlSOPaE5czdRw/EppNY0ZuV/wYU4CXENsVoov2tUi35dAew3zBqHD2
Rbn0+wZxBUMvsWBtzHLeFOoZQbDTCydtPE567/S9NxWMVBdvpvZYLvD9utyF1vg4Y10mU5PAJe9I
nOT10rkA8Sx0uxb6UZG9ADXS+tkfo/1Qya4eNXai7dpyxFu/coTMsq9E33W19jWteeGnwZhfatid
mqHG5mlPaWYPnUVVBG3JOkPB6NwGp3JsxRNepzgfjlZy0dSzIV4KE0m2ixaddpg0gDfo34wWn/X5
EKnyPZD0QAVTIWTPKSXVFZFTSVuXFN0sH7I+2cAZcHGO8PBGLUGQlAhw8+G+qH+3c3YBbrZLQT4B
5AkU5T7ERT+HkACGBRCOZs+dgsh8suVCIxUdXGt6tCz4h53qGc1Pvc0YakV6XkduH81POXWUoWrd
VHrAktfW1MluracBYNH1tTMj1bXi2THMU8YTsIq3RENzAxc4rYsN7X1HwORjYI5Z0Q46Iv+qfVKB
cCldAgl+qzFybowuowZorDK3VZ4t/SGUn4ekPcm4TkaMOlooOmSl9lHVe3X3Go2UXMruRyvOvyTE
fIYlHOeO/b9c86ttplPphR22wybFUz5S+m1LsjTCWGvE+meF+j2fGwjCnB655kKbwLYp89XucWlK
2xpCf14Gt10T1yg1SBLbLu/3de7Hkd8LVIeBr0GWHJlITb1y2Ofdj0k9D82zLjO7fyeUL1RPhXqn
EevwN2YL4rPwWsZ3E4unCS0yt6tbbGGnqOkz5SyxYuThIapox8uRr49BDIGlOqcTNarnNHlQeU/g
udKl34Wytacv5pRW6urZ6wxGh33aYtxMUGKKcyLSa8mrxftRkoOUQ29UnhTjfu3QWeZuPjF01rxU
IWOeVsYnbafoWJWVpzYqFbXYM+T5MVFey3YnYaCvwKspBApxTJYh0MJ8Vpheu/q3Jm+Vjniv3lba
XR29S2tnWwic5mmTNps+/yX1u5RbqqIdOqmtPvYEg/tRk+0wfZyWQBgHdwmfEQ9JleRaKgiv2hcN
ZFfJO579jjXdaZ0bdQ9W86M1/WI+C+NukJNtD3qABRle8mV6X1XJHtvUkwVYBCur6KdevnWkUTFg
qG4xwN5IdlrjpZBu5ZSB6mNZShgqVMRdLfjvxS4qP19O1ZDaTcnGFbuddJGyKigxgm261Q+N1Jai
yEu0C3OA2zw6rRSv824zCX907AvR64igUVOJmmfrUCEkKdIw54uY7SvhAdeFZV+3mrXqnBCW38D5
3t0Vmb9EZ1Vx5+wQM2FpJIGoBJzDyMacDG5HkruiBLNuA4JFU5/W4Sypz1J+UfKBzthdI6DdYnZ5
UO1QPo+mCXrmx4QFRspJOMUvfeS25YYuEn4O98n4JHDstSYm6n2N9fHaUrflM5j6sMroHMFz01Nh
3/ZvYIx4MVV7GtutPIRuiqasEr0RJs40boxqOJp5Z7d9AV2YkGBtznIb5izoU17QgiBgKbIMalHq
RP2Wnflk1PuB3amqaycBMxVbXSBMmiMbE1EWjqrl6MlMxQ/1A5wePxuP6dQFVilgjjfYcOwYIbvE
1K3ijsosHd8k/hCXYybvi+oPLpGCdMnjXT88hMVga83Pfg29qLuACrGn+Vgnz2uCG+7auqbi9VSs
ISZ1xUsq+9mE09zgD4zWmBk7WMTJPqS+gU0LhHY28I823TCj5CRlwiIy3I70ZWUHmF8s6zE3Nmt/
arTKbRINUtu+soqTBC4pi5Bo4Qk0C+CFsBPrkdoLCUeLPhskRX8YWg7mqruvm8apw9BN1jyIx/q9
nxuYM57BDx1arVOFzaGAI5yKUIRDtgLTR2ij528yCKIkSdylF1wA9r4kPyL8scsoc1bzMGq/ZGlb
hNfnqlw6cB8j71DXZ/ueR6CTXCRCoKcjVtJBKYKUzN5XjraCwAVSoqeYlB9YxArBdaPE/pRprrz8
EgiydYyAh/a0RG8VcbSIOYURb1aectl0Tqyt50ETvVJVry+AFQ+bqLOOPTNOivbbaDsf1okXCQyE
heW2X0RbaS2nYd3AHdrk0utc1i5YDGIARzoCwLRDTfbAifhSAr2t27Rt4845c4TC1QZjlw3HTB8e
Uv1DVy+hDgvrQuzZd13QVpO3ZnsrQlkiNU6VbvCHcfQB4gHQa4RlaVocc0lz1TS2C107qlXmQku9
WJW8KeoF9DLkqJyDrckDODC+okm8GpUjsz33Kk9tkJmoUoNR+z1Z2Pwt9BxGo35RjJMyP9XLD8KF
zShOr3Ag+HhlH0mZw0gKm9uEdOt9qQMx0jxI0e6qn+YRkrNMJD+wGInI62a8JEUOYeyunMBMaTUv
Ru+AcQRfPaPPnsgF5kAyXuJC8dehPIzQkpZ4xtmpuWsxqoxb6aJqHDnTcEXn7WWlJA0wvCjdJ40b
UoawcsvpRtNpCvzBdDCUrCgLyI/amsCRoWiJQPkIFDMuUPBQ2s7VMn81Zgyl68synJu69OusOybQ
xgoz3qAgdwSML0wuaiDNSGs8ovWV/p65UersMOL1rfCYV2E9WCXSMVX7mbOhtjjrSARFq/zRM+On
hwb4pmLbTVttzp2G4SEALqwCFSR6DulnhlQ9BSUvp1mN+K8M9kgQP2fxBVryce3x3VA0EazUb92o
IAbu2+qtU0JPN2UOr8nVl25jdAj041NXMd5kErsJNv7THiZ6pLWMuFUBrsZ2+DGGCRye50G3NmJT
+jiX7xVrx8+RSy+xFgfxAl3GU5TZC3EcGpUAPtGfdMQlxyq9zJjdOHJhn3X6AcqhXy1+b5wh2tsm
A33lhEZ9GE5NbXj6dC/LS9BT/qlEeHeW7kOduWvr4tD0aCFb1KsmOSN0Hz2mL/bUkx1G+nMUV06D
Lp7IMY1CMI2Vl6wGk6rTdjSbDwNbcHvq2dqMoTvW9QPGLbYu3w1V8qtQ48vCTsMAZNkEyZo4KBeK
Akvk+VBKI8EdTuASuzYooXJb4CnTK9XJMvcaI2J46wDOLBnXqhAmm5uwvu/a4xTp7I4/EusXnnw1
JM4ci5GYI43kJ+lR77OLYwesDNJpMinxrG3kSM3sS2LlZq1ynLAXMCTF5d0K6vWpZFAy4uDVpgcc
FL3axKU8rB4nbX4Use4eAI3R72GmMeikIFf5wFWws3k5WMLkjZPhg4lAI+AMU+g1MQCw9FGC/2fI
lrPAA6vIIad0dSZewTksvWF9NjpCgkJ1Cl3fWCkgOtESghL9Y8FWmfXY7rfzxbpSQyWpdxstfF5b
aGdafFpVy5XFrZhlF6v5+Ie9xexmp8zuymTyisz8SmLvJSoMZndSl8dVOZdTuF972ZNr3kdtb4V3
K/k4eM4ghMyEcZor99DbNRBSsQF5YjyAbP9QMaTHoL+pLr3iG+UpknbYQduW9FNOnsf4brRi2+oP
7FsI2dvk2KRUNJoBEbSv46qvi8ujEKdOGMpOVuUXOlzED7VNhzfQF+sOYOcmXKxtn0VHtZh8LZJ/
Z0So+hgfJuN5GRsaVUQMMBBLVFhJq/hWAQiJqdgyY/PQhUCx4p2ICqsbF3JxagtYtuELLduKgvlO
Edk1uQT9XV8PhX2onxQyjc6gjzw9DsYKmoaM31iVIFKOo87s7dXGvoJ5rreefIXgmbWTsdvJqnRO
hPg40S2eRFdlCkwg0ikixpNkV4CPBxj5dTY/rDzeN11mS8mvvkyeaMicKYjg2yDtypgTLh+Mk6m2
j10fBijtyBYuZlUBvrtL5/trTuoAIPOSXnHS6ZiX9JYN+ahPi2OqPeEZxOV6H+ntqQ45BtY3HBEd
o1RsuRS81XxNKSdOvEWUjJDi5jHd8XG1c5rD5WuVM7F+LeLE9337llKp0VWVyCx3m+gD8AUlrQjc
GjO8eNQvytuMJhJqoK1b76ERP5gjK3gJtMHc6AOpSqMc4kxxax2WzXWKpvXiQgsKy2u5M2P6qAzd
Fjpjo9Unio2OxFePi3gQmZu4NGw9Hx1LSHydqps6quT2vBMQAXqT8ez5uvFslajbYFSk9S+h3rLJ
fqxsnD3TnmkYnQoBmiFBa66QT0gZ4uPUkaGiznUHhJBzTb27VkQkzrFJ7R9SeWM2J/ptDMDgalb+
SZo3qwv3idgHUsO5Iy2XJi48I/8Q1kArNB+cNdz7YI4tJ17bQGTVpgrx56xtNKIHcmNJWb14Wdnz
RGXbGCZ5beWC/NoU+XiB9VZKw6miEKVpij2MxOqReFq5tZ7J1g4KQ2L8KNadaLyMqHMi4U8F2E2j
Xv2guZk3Jb9b2TxYFIQy47R0lp8RU5VTxoD3q6y9FeFuosjebqa+DDrV7xhDFrJjRiQ3dj/ScltR
v1AHTxOPYdLD+2uIz3+VeCinsW7XvExtovorDFIClpXscsaHW+kOmTR5DbXhFD8ljUknSmsotqdz
MQkvwOg2Q1aeUvbpJoebUOTbuGGYBQ64lKJEq+/KcXazRLEr8tJ1dgsybWTfh2g0DwaQ2IIQrtAj
25pfIYrtxfBcJwlD+OcqMl2hGdzeelM7FcOs5JjStRC530jUefrjtlezs6A1RMYfhTk6fQg0uiH6
qzo3g54GHRqkT0il8ilcw41lBibtLR2gT2Lk+6J9rsvQsVZiq0rbDybTNCJF3P6aR2rHJl52Vucw
EuC0BrJ0vXCEHFVJVzgLEnUrUw/1zCZuAfyLO6+CpykYEnMPk1MQFcyNSrEODSqslWZkAcLflEWG
lImc2upPN5TPRnR1pU/P0WJ4osauoVuu1oTguCf+6uDGaeMAXD5MJgulyA7Rcprl/D6FNN3OJUP2
bGKp4KtSEoxVSB2Asf4S8BtbVWu8GnpmN0hfVJaLLBKGCAlXY9/QX3pGsiRBumtU61nD0IXqxBMD
ug4278dmtZ6yctqqnXTs1fG4hHPQoaIVKWrLwrbIcdyn9nj966kqEI2XngHoLx+FLcehvLQxOSbh
WDQe++XXfG/2yr7v+5/yhApFJguFS+pH0ONsHVpjlAkP8UB1rUWKJlEc0WL5IrbQfWFrc8Bjx2CM
yWZa2nfRqoNCXt1GZFqvUHeFJHh9pQnBVLyuobrXUBosGtSSzJMTGJlyz9y/GLlL9XPu0EM3y0kO
JbccDxX+HPNPBUp8Fj5q0Y+otXZDDfDYKn/GKzs37Ol2XRwt5QXRX8wR0o300YwvDWgONTa8VYCf
04cQN2uvkKdz10IANfT4nqQEYYA7liTq1o+4N3dTXL7NE6pdvTqC1d7Cn8VMQoQ2mxo93ShaUCRC
ExtRliKBn1hfizepgmM0B0GaDkrLM14eouVgCuc55SvbdDFsUDF6Sg2v0gnzrR5CgYlNhVzprqq1
cFxW0WnaOw37tkFII4IozVnD032TrB+1GtRtDUVFoPrWkWdYbe9P5P2x9SS290Za3QlN41mZvCu7
hdJ143c4+kQgEvP5Aaqp3zXWDtItuRkrzBwtvIJqW09ep+6hoHARWvJO7A2Kmk1l961GzLRWrqCe
gJRHpoovkcoCaKuNLN+p6ylGhm9Ok1vBZ/CUHOB6NN4DcT+kY/lmXocas8GPLZn+1+Bffw8nxldo
UzX8u6c/cP39dUw0rFYPoKs4SaZdM6HWJ+U178EoiQsXg0SImGMnqV6l2FsRpxalOfQEDN0a3xny
YAug6QVJ+5jDCmMhXGi6wnQATdqrfmGS0c3o6GT7qaAI0xJKz0r70FVGME+tPdFwDmfRB0V+V1vn
KFFcEb3LIDZOvwwPUFzeaovRg7Z0huI1pNs6f2jtoxG+rwPHpGD4vVYHjUolGJuPsf5t1I+NAZB6
5MztvHY6znHpd0PiKcNZNwXf4K/X6x+yY2/U6t3QDUFnqS4+r4xPWDYBwL4fQEgdmxas7vIKUD7W
9gXE5aI8WPpzI3ZePUl2tIquQNUgFT1TZExTkp1EN5jKf+tY+zUlXukKv7aIwysKxgtjFBKCLykO
EqH9kYzycz1pgGyLKaD0dV+YO6HeZEbkTf120dY3kbCznXs8pph9jLbhtAmbZjNAQJ5L0Y8TqlTD
4IeS5ou8CAsPe4h/z1n5BvWaNyx3BX3iqP1tLrNTzeZzouAwaRnZg5lKjpSho4cwb6+pfMQLxo8y
idh6N057jo0tCzzoW3HbSuwD2fihs0tVXQ3T+zGCWqJz/w1Pf0kGSoxwxhdTfev7EZFccmdFsLZH
zmitxEirooC0ruWmHM3CNUTVhdIKI0hyLMp987x4pZIcMGy5AxdzmLrsYOrrJk7kbSiIG7E0yerU
AxzQOwkNV993QUhOMBaq32TjRh2BjtCxkPJjpDxly0uVvlvpezq9RRwBErYm2aFX3qqJUnt/jrTT
pN+N5GwlNsERlUgKJoKQe9n6nnYv1vKSDR8zk1blclLHDTV8FIKi6VNBVWLN0zMmFI7XznUrRUxf
XuglSpCHBeESyXdwPG1L3Ar9bp7usvYY1Sc1P0rxMZGO4vI+y1cr7weWoTvWmT8Iwh1+oCVb0yqm
Th4yk5xNy4+Ymc7OOI3aOb+egI9NnN0vwNyHpvDyZnR4GL+r6r3V/FpB2dhx4s7eHFrenDjsRCbm
LfGDTryrUYQvY+w9I7dRamdFlYI34M5QScAYk1V2Sn66ppeLdcmEcztQPSqPQqjcr0p70DjSIpUu
4AZHcrpuQQcxlVaBul60aRsWH/iTorQ4DOK7JEQbReGFmo5p6nXC85w8tcCxpR2lghLDqGy6WtR0
e1kLasVyi2rZkf7n5vX73g+GchKSU9efNRXXEhq99NEiqpf7KduVg6n8TFc5YLBon1ev8mwdlOFe
7WZsmEsRIxrrbaiGswZk0LXGN0187mPJJ9PyIysBdgjpqvfK/hd7/t0aWRtVUMCtCmQMd2b8Ugxo
2ocnIXkuaBX1D2btprW5U+OdSWi+UY3fwvSg/SzTrdB2XreoQSeepOLMFD9tDacLzBGlKaDjEK8e
iNJLITk5+/EUNqzbkwJkN8lORhd7eKMHuRz+1OO7mB1B1PD2IUakYUDiZyZ2aQTtlnSm0FVnMB8G
Id8KCvmPyAfVQJkeEUl64kBVUnioo99FVLxbTeWto3UQlWivy+tBruk6d50CrxxZL96rOXG4lZie
xvadNL5O3xEISkIV4CEjJVXL1J966Dm9OXhtjGQpVlx5fAIJiEVwR7t5L/bv4HV9JFO2TOkjp5Ch
FaLbS8LDXP9m8qrpqGXU/EmZPg1T9WAOD5IofCHr+ESicGsPpsZR1w4TGsG8c4WS1v0XtmOfXfdG
lJTORcX5x3XNzm+sY218TxR/6wgmJolYaQvXTelhDhvxu1rJG/VRCb1Mrk3EX0uLjzRf0Rfar09m
+0TtRlsUFY0y94XAoaTo2zR5HYXRk3SJM5ZmrKwGc9Y4US77hfXHDOeHPO7smvprZLVuxLR7+UvP
si/u5bPv5EaQxIC/lqfXn7EBek8t6Ztf9Y0waMwm3cwqvhKxOC20suh9f0s+c+vHY666NSZFwbCQ
5A6pl3yl9flEFXrrvJMorZmFMqPNHDalVgSKeSJtt8N8/UL385k2R70Kmd7f7pMy6v73f6T/k4hR
L4yJMGFgSrmucYa1D6KaGJu++ChtjVS0ZwH8oKJsyRj3iaZ5qvwSLjlh6Lm06K2M7MNURqSwOont
eO6LL4Y0Pr21GzFiPmarGEeIjQuq3pBiGVPfYDsQ1fUhG37Tg942w6bsnxD6qPqxxj1dx8BCaAwc
HDI7J4cgEwIIeAiLR1n73uSueOv0w9dRUUywcKgtXGrOQFK/t4Sur8K/vojGLIauExG59rRmF/nP
8D1LdlG92S+mqq2MduXCaiD0Nvie793vzW5hTJmkCpaOW6PsiAppqPu96968+karZs2UtNzuIrsR
wkONMsj3Ln3z+gPDk8t1YAix7Pdi7ifz93b6WyufGJJAGY3Lspfe15fq999vVvlESvj/GfkksmBo
i8F2rCLMQuYxalcjWson85rQuM7PSaEQAoZ3lnDtWeMJ0tJfnPJDrf6kBSEIBzXdJUQTdQoRS1Zh
0prM1cGxWn+XI46y03y6ducTEai99EMM38bm3pLFQBce42hEC7WTVh3nYV6mQrr/+491nUf+D6np
Pz/tv5a5IaexJFPx3+fTw4JNydSOYBi66adSN29JzY8Yh/P3lug/ctd/fdaSaYWeNywlIz2vrW+Y
z3//GT45nW7deJRSHUpJTdjto0OVXnOFv1/3k93+1vJQV4cam02ezShUbMQAGIWQwpIJ/Psrb9h/
JOL/9fxvdoMxFRWx0XgHUjl21vKurA6i+liNr31uUWUMaSBvR+XQVQcjfy27M8d6Vb40goDGLbOp
YlK6zp2qeS/GV0t4CI2XRP4JWV1fKNgC0wCC3l27lgIOOxGlnSr3q+aPQp8UCLYu1xznT0n2rCUu
MmbbpGWTWoGE75LRxE5vHOUhMKaLSB1R/JWkd5r0bq0/qT47Y3yW5suqXzFsl6K1TkK7n9NTUiE7
qBqajK819R29aS9RqSCJRMET3eNkaLYreN3qYVZFty6ex3DXIM22dtHwxcD3Z3Lwfxyy/rXMdObB
+nTAjuhqy0EyiPCJVg22mstMoV9H92g5WiQB26jcmkxYpfhuRfG3nOfEWxfIbrYqYWLGaz83xyjc
TF+pqD9b5DebpVxFaiygH9gPH+Zj/cWZ/tmmduu1uCRCZY4NSv1yfNEgi6ICpTzmYLilRgz9dpTj
htafI8mVFt0WxRW4NB2JyHDrbhtnW7L9qQ+0fKFoyMOmq2Fo8jGq1h9i0p0ttURtoN+ZZexiKhhI
FJfnRN9G66aIFCcuksNCPTlTDgVYlkT5aqj7k2d1a6LVq/lUrplETLDDfGD6ngGNeOugNXZ0s9uY
yyYnunHJV2Yp18TmP7aAW/usK2cgKwpWTKjRlvvNzMRGb795Fso32VTSTUPbYDu3T1bsF7wi/SJQ
/eymr4/+Xy+ZJBQMW9dcN44KxxqpdCAmmb6HTRTlm11RhNRRiAN+5dI73dHvZRu3tkqdIJddPjMm
YvwIH/Vffz8jPltqN+FRpkedMCLTudqSdKnbfTPjkm9ed33qqnC6PoH1x3r6yuTjkwPt1kGpGEzL
UsOCWM5qgtZCio4GyRCRSZi9+63nceulpKZsKFOuzPvqdXDLP9+76E1SlGLELCYmi6390RgeVZzv
Xfb6mP61hos2MSyxIk5ExUiby/rCluGzp3zzysla1AqTLJPCKcPGQABcRLVjdEqg5F957372ETdv
XyZjq2mixMVSnqbEn1G/S2HUW9kXpkWfhLq3pkWDmMaKIPXsn8t0mKPRtvJpb1LOXOQLczzfC9Nv
vYvSXJ30OcM0Vy5QmG+sPvK/973evJNyo47D0kmM0z9Hj8I3F/btC6lWNGxFWgSaFG4p6jPO/ve7
/WQnvTUg0sMI181rtpJkmwyRE/FVFZfe3y/+yfZ0a0MkW9CECwYdr9Xaadwuyveexq0NUb2kGpVx
HnHX+ctVL/5FivDJyrt1IcK9oJGxDlugwSEK7vGsz9DM3TVL6oXq+sWHfPL23II8ZT0zoz7lQyiL
XnUd9BdUVF9K972D5tYbSNFAhUQddg560yW2rkpuhdzwe1/ozckYaaaUDSZfqBZiBIfpwxdR82cL
Rf5/90ITK/FiWbhnWXOndyEN/n67/0Ce/iO4EW/eRbWfNCuzpnkvMg62YAeYokmbo0OKMasw/16j
EcUjI0UdsxpL4wqzyPTWVkdzKcq2Tjsrr1BznXXZRADMmEcTB2mt0PQsgml9Usvl2unfx6bsIJa8
GoMqdfxkFapnLnpQrVRllUDSR5eCmaPinhGWv67TEUImIlV4XUmyADkcdLz65jXfq2KPVPOhQ9qd
6PTPMZItjDda9J5ElhVR6tNpucR5Gaz5vJX71uux9jNLV1j1Qx4tWyvlj4c/Gs3U/mmVIj9mKGks
Lh1W/qF6b8ooEwqZUdQnvOtQF3wRhWjG9Xn+13O+2Z6YEpYkYtMJ0+6eMdvn8P9Sdya7kSNZl36V
Qu2ZP+cB+KsWTp8HDa5ZG0JSKEjjPBhpJJ++P4/MbmQJkRndDfSigdhEeMjlA2l27d5zvjM+OOiN
NASUlX9XTXw+0atKtY0ZWLspkGuZtfupc5lh7D05MZdX28I7lRHQcvSpNtDyMWBUXi8G/9ulK5FV
+9bDR2RWmwt9ZLRWGTKAWN8jFdzENl4dHp3m6yb7lppvWB9wONyXDA5Lezszex779WijY5ljyIZL
1RRLgc5bqI8Kyxf0otDuukWOWNgbRyxAW9tI1xnTjRlRUs6g3vlGYLSrDlb/MuTBpvDVxklokqDQ
nt4r8z0lpGRUuxRdhnEt87UWoLthZtsYYVvvRvM7bfpQuf1D1pXXtSYPU8ZQaWBSiT+5s6qwRVIW
oTHJLPCv6nHqUEoPNxOS+bjgk0ivPGZyeNPQSAFAExD3tf7cJQ0aMHubJ3Y4Ttq5kmg+3wxjWvQc
NuukWmdz9jgS/Z2Lx2oeV1V7sNx1pTOrB+XYG+3S40FVPM6kICtH3WqYxxubHzbFgEJW05cWgvF+
MhfcBrV7BQJrMdZbt5aLtrslOyMsRb+y7I+8OTqTs0zdMrSU8VR2DQ5FNOm8qkFY7y4Ed1KmtiIA
uK6Gfq3PhFrjSSmS7jw29UX9ZTndeRrk0sdJ0ZvaEt3GZhQ36Ka9olzlsMk9zQiVGHYDKvzYy0MS
JeeaxIlk3mkYrOwrsvWWOXL0wMnIyPBDg5fg8KsblCxDjBTrMmBcmXa0tKN2Z0TdelAukNNgb+Dy
DKIRT1WxSjy57Zm1SZGscsQKWTtuGve7HKK1EMG2bJh4JdZHGSOdxqAVM6D1C33lCnNZ5ndTa13o
MKGrQfVt86vc/Ca8mwkrA03SkHYI0tSA6Lwi9L1+JxMnnC6WwzlCTPScB/WtP4NjYoLiLDT8CJp2
ClJ5qhn8NuOqsJ8nkndncfQg3/VbDkI39Muu/VkdjeBsJJ9jjFHTQJJQo2x3qnC073Wl9kG2oaPE
XDTaOOgt+NWLMV4zpfMCNwzQoCMLCjrSG07K0JGLlYgwm5XK5/vexxDUIBvV7UXJN2aXT+34pHMl
Io0aGRJEQxQWUYVUqlh0sRa2E/gREl/mwFtY6gnkcSeSMBuxmBQoU+diray9jszBlQlyNqaWNWrf
HBPAW5VZOAp3TWotEs8iIhHCX4GpsT2KaVwDgII6uEqzu6zwEQ58Dpa/IJzG6PZaiS+dPtE48IUP
bmiBCrL0s4PhGuMO5HATclbnvHZVsU6YZvjpfTGdOx2BeRyEfBlorA4mZuGgRG8fcB3TjJTZk1a0
QIksvBjmNlf+bewEd4N3QL5VIHuuxV4BM6/Htdu6p54F2uuetRxPYIZNVHRLvYbTnFJaAdtibIJ6
Nk+yVS6fR4f7s0emQ9jIYH0CawxNHQPWZC9r561B3SrHRzmWG114zF5vMx9ipr9FHGTILOwTYiMv
vsch21fztcEWZoinrkcVn74Frr2taxe5YbsNPJ3u3LCocHHmCD81nZsOw8+1W9xWGZfx6Cx8dP16
sJ2CU+SR1NZ5wKKrcJAPvoF6E439ssqSTz3N93FyVzBf5166bIjKQQDlPdmqZIksV7OMnyKmXRJZ
cBEUJzd+9WOk8FxwEv2cAke0mBAN1dyiuv+YovQoSc+psvnGbfSHAk38VOAsHkvW5TR4LTRWxGTM
2k0+uktXjmHr0Ht22uqlHdzdoB8RpSaAYsA74BoGPuqWa0sc5PButCeRn0z9xVfjOq3YlUeGkt2F
lqsOps22/22Sza6rrU2WntEarqaoPHECCG2+N4Jg2uzOqcExYwOUAfpayfAoKraGF5xa8zS07w0T
+ViFEm69K0EYxvVq8ndOOy4a70H6r/SWlqkYlo376BTfLfduSF+IDFvaWEliio6+fPfwMcyE7pid
d9umN3VHUkp8l7aPhVhzR21UxLM5uTjF2XSjiAMT2j5THlo6VmA0uGBVQyYuGPFQNWVphx3Y33el
HqoC8UDRpas+PUeVPAwlPg20OC4y7wbtpktlwmHKDYKXaDrrWYkOFwFLnNzH8x0vY6kjOtL94d0a
omOr32r2gxIbSU8YK9Uo1C7X9l5ETzg4ZYyQakTsF1JKMXkffcWOM3xWePPElK+LfjxKD6tbwP3b
PEeBsRsTpqwdyk6NizXXdfwy0cJhSHdJs9XESCmsKNTOTv8reN6P/v7X2oQ39RXvlpCbGGGIUYdg
upKdsRSszV2LKbz5bqt0U1JaSYQuoi3Jf8LJjn+A4N9V7GqhSvC+ie+zWZyziM0tumuLYlk4MXWe
uay4PdOKvqO/k/2A6Aqvu5Bhm2jbtq9QhQd4Ne+CHGVoWa1diagKYfDfV7bYAX5ScvG2vqIjK5n0
WZ0MdHoH9Io5hne4Nc1tYvbbTmuWgsUYp/FWWZumno++8dL639DALszcXXrVsEhmvJcYsWpUHmPq
YMa+JlxkMWOLUDMGUm3V2P0BWaEYb9M6X9XQ5t3spi8xrabmobtoCWsKVEZ90sYQ79VhXt5nxq2E
eTBLtfQra6VH05Kz6rcCE2qQzWsRA6RiaDDdkpW+rjByip3CJybkjYOKyZqIH9IfBqiMHmaSNDrl
yQdSWqce9so9p+xTqSpXMWdJv/dOaYYijW5+RGWFgY05Q5WRkKiwTnd7IEHGomgEbvJ1i9teMZ1u
EQWxHMzt69wcwP1QCWFX9qonXYN6TSvxQqDttaPTxGfJwjXhBBi7ddCcAueqbZdS3JrVvNXT3cT3
3uHmimJUxVq1tcw4RJxGXbCP6k2U70zVha6bLGeWM8dDz4nZwrcRZxv1yvavSxZlvekXpqxYxZF8
YiSy3uz+rIpzgv+MLmx1aVWL2xqhHLCMoA3WIqMA9Teai0/N0o8iv5q1V7YMFJlqaVE51cN5SpmT
xms9Os1snm1z58/+MjY32rhQZ687NeO8iC6zFv0Qz7dmee8ZN07Wrsg5XtgMyUV/6r3nDl9mvhtZ
1lzKZcfgSr7o4kEJZHzvs3j14UxkOP67u0g96vptEr8P7UGkTxHeasG1UHD9Wc5VHb8HLV4qnji9
r1pxCbum1mDB9XHtM9IiWiGK/ZsEF87ooVsmA23VY0RsC/1+zG8r5uoeoQMIbVd+Ye4C01j7bnQm
j3uVBQcyMPysXdc18nvTPMoq2ZWcfiIk4lXuopzi6wkmxgXNY9W9FtFdJx6MIthjEoIFaN1HY/+s
6fUh55auvI/ZHW8HYj8JXSDhbVmSedbRf+qre1uyQugYGZJqH6H+tAQfAG5pocV3CLzCDpvooLMJ
TLdVEZFSNi6G6GoiuLNG6da8RcZ5MKtFixEj8EAX2A8ObNpC4JbVs6NdPwz5ph+f02xaVv0eUtkl
I5SyFRWWzcJoWKeSW9GqbwkcXnCT4YHHx0xqAzf7m5Gee8oLnW8/eMDfReSIVG9tdLCYCps3tEso
91cmQmI5nxz7KIZx4/vBEviH1A8T+0dhv6Y4Hcbg0fY/DdL8XFGt4qE6e3b8UGLWFhBGwJ9ICPDL
PkIan7ADZZw/Y7DeG/7RyOE5TMmmMD4iOa38kTIAVXjY2ls72Uyqwcl+MBhi5i5n3+4pSysM0Rm6
uR5TOwSGoXvwte6gV+TFNInkzOxG25nyuuq75wQ2thv0eLCSjR0AMmBK5OJBHCQ6z0KuYlwHnd3c
u32wA6d/pXD1exOq1nxZuJDTDIx3RhAq0nXSy1FcUQrh/u/dGwfzfxJdXVw0cFMify3HgNkcy3iM
WxmwQDEnawxNDWcAdSnmSNQLtHGdIPct43HpY5rwur3Qj2b1ONJAs/IJo8gcZhEVOV4Ow/XP9UxE
yOX7DKZNOWy7YXfZhMy8+S7sfJtGVojlPPRbDBH23UQLoaDbpGHJmvN4ieEDWsVO9Mig3e047rvU
v/bsAmOtOFkWfNwcUWEjV0m8SeGt+F1xjgx7I3HCxG1/FdnWHmTaxo4utin/PNv+zuv1Q5dzLbIa
+fCXlfOiYfmJShan7hwj7m/b16GN1l6BtvmeqJ56io5T6d3lmdoaPqpD+De/2Mr+YiO7aAP+1AfH
tcQHgV/6MGEqxBOdtL/o2/8YLPxk5/9KKFbG4CrbbMaD38sHFrKrCDrP6FKDWkAhiIaaqP39AsGn
/wmqgfrDDTGWHWbNuM5Gf6d382Pif0+D+CqIvv/9u/1Zv/WybV+6gn96t+0cNGjnXWhhub3IKIAu
8mRVV7/ojP4II/jZe7783j89v535w9DkjPNq3VrKWX9Q8b40SShS34V2F/cGQ/mdoVAZy71iP+yn
9Cr3rppfpu7+mLX87BVcenx/egVwySuX6493SA9lxl1vTgVekGaFimwfqQDHBeGS1fVIfILA5dyx
TxUmO0x5lPUBmesIUcE39f+LPv/lA//SskwwgYmMofgh0TaGepjFL3qL7Ky8oZ+90S9NS88t8W6w
Vx0w3i8aonXpxOFJ3CKLuOPgjDGkPFD8kOCRhyUT/1J8NDl8emOpz91dxW4yJ/aywaDGPrCysUmP
eBbykqPv7VC/WLG9dtx+bc/2PqmHVaK92KjDK8u/DqpnVQ/hFItVUTw2sxeqDCdcveu6YzQ9lrJZ
AjUKcMMa8rpN07AAKNLSZG6iG8vf+6ykrGdh7R5x/TXNU6b3tNbg2pAhNGImY2XvKsxA2Rx69QuY
kDzCybaXA4IhfYkCpC88Ckcs8pp8SlgkR9xGY1VcughhpHWLC2Gg6WsqircsoVDMEOkCz8glrtDE
P0l33Gk2av4LpWPl58dAX2FgtWesis1VUu26KQod2oMmPYjRKrYp/K2MI0ElMdIbO7vOFnDc8KdW
00Mqq2XbJzsv8AFsvXgWJbvYZc2+pr1GwpKI3+bxe1nFhxqTT5OgncbBCJ3FtDaOOgZQqiviDBiP
HedZXLVCsBNTs7OjKiPlXimW8Yj7W2FljDfROnYMIFMeXzW21/Eltc1TWX23qmab+9My7y/O/n2d
3It2fskUhY+LZ9A1Vhw3w1qw22DR68r7ITuZ2QmRKEynKF0H07tVGKtJT8+e/AySD9tMlrWCGVd4
ND1SzlnZojX1cCy3Wn2WXr2crfq76sqt1GbOay+efUBEjtVVHgvLWsEy4RBvh8CUFoNb3MwYyRVe
o3YY16qKaB7lR8xuP4LF4yR/8REVJHlFVO5zRnO4v1gr4Sd6c0oLyTsUxlUynySVYzvFD472NKXt
ISg/vQRHrVMsR6tZTXgKehVc2Ym1l7H1Liy6D4g2Av1TGyx8x6RpdQ602pp89acUzxZQsb5eB7A1
ysK+ST39FzOQnw1yLme+L3tKk6UDl0ykqDgGOoZ3Y5wsNR/5SIIzbv6VuuEv1nL/8tv/tNIBaS1N
AELqILOHgnRhpzsGWFr/fqP42Ujk8ha+bBTBXHJAoYo6VPo2jcnJG6dfnR1/vm75X7YILzaETVdX
Hcbu1A937AC/eOKfTbYuL/nLyu8GVqVKjy55DxpiiGaAYLDjyDgu9V9tbz8bNFx+xZfV3PHKvMtm
hy8WF0edSaIDXVpl+xRciUgfEn0zlT7rjAgD2w///pv4q6/5yzpfzuSgTJe31SZvlnepCvHzYf//
+2f/qw/ty4jKz5KkmHu+59jRCSA/jKbEfAp7Tn37+1/wQ8nzk33qKzA3jSQqWsdiB3Sny0q9E624
ymr73Yhp0JPIK1hZpfHhDSNH2/yqiJ79luPIJQAPsx2EpWVfAw2Lp21Wc5rVq/fALXYSryWDu3U7
GKs0zQ8llfQvXvFffMvBl89Ed6dYj+qRMSPuQjdhpOBWR5XfZcmLqp/jUUJYi19mcFw2wI8gg+fj
aeDM5EJTKLpqbJ0dRiS/0hknvZXaRwr7/e9f2+Va/smHGXyZdHVRagCV8+kjojlkE5noDf79M/9V
R+crf7jhDGz0NleCLNObwpk2TRGvAql2pjttKixpmlEvuipfwquH8AOJo6weA8xBBg3tuNz6qQpT
99VIUVFW1p5J0yJK0KOmYeW9xykrd3bXXCAltDQNgzKDKFAdd7CCAxV3oLR0cG5Rtu18ubKSlyx6
y5x6hTduW0/ZYzWN2wypcS5uLAb5JemqffAaRXbYBZtSgH2Yx3d7tM+ERdMhsH7xqfzF7fEVnTxl
QRI3kPgPRl7RAMnDEU4wGW9Mcf/Qrv/Xf3Dxu3//N3//qOqpFXEiv/z13yfx0VZd9V3+9+XH/td/
+88f+vfV24Dpvfr6f/7jR3jmP37z8k2+/cdf8JQJOd32n+10xoueyx9PH39Wl//5v/vgPz5/PMv9
VH/+658fVV/Ky7PBziz/+cdDu2//+udl2/ivPz/9H49dvRX82H3y+Y/NW/Eu3r7+zOdbJ//1T/oK
v3mIsiz+IINzfYOnU5+/P+T+5huGy7/bAY/ZF0V6WbUywShi/eabtu/oum9agWe73L9d1f/xkO65
uhl4HlJMsITOP//nq7v5/fb6/Rvhw/jj7/8o++KmEqW8OFC+hH46noUj1NRtOwAc4zsgfv5zC667
0UBXm9+aNKahnEyp/1oWrXPL/pZzaHcg09XXePhlcO8N8CfCEYP1vd466ttcX4JeY91P93PtFxRl
YEOerElnFKrVabDLu8p6AhGEBt5qGFcEiZgZnyCXDPXaVsm+aTVPOzZeoaeY6Hvx0Eu9eW0NBbd0
Nkd8zE4bdc0JjAkHvbjI44Yhhg8Ps9SHWzeLenM5No3/ihGvwiQI0RTagnc5nfp9NQC0G2bACLZQ
EM1odxBDYQ4KPiCNOHvFSLWUNA0uJoAJvhkgVj8grK+eS0znPCVK57qxdOz/HK+BKenRRzfnGPOV
mUF2nVNMdKu4xHy8TK2eA9hEACmjP3tiqjE1BdW+K6OcxqjqxcLJuqHheKxo7skBZudKY6R3X+vS
vpKAXbAINrNDI59A5oA+RpBw5CD2LQMG3YwIJWSjpTvLZt6s6f4kF5YMCtpAEoySKuzmSdWEFcMR
bcj8dseRHIO6TYVBxKlJxKVlDVBAPb/1YCXNeHDNqOaQoatIH7eTl2ZmOKnEgUfnt9m41fIqQVYw
BEzY7dn85hiJHa8Du6YjFOMnYVADqypZDF6V6uFUK61bOXlmKuaNuheHTQbpdemP2nwvp3TSjccO
XC5YkTrDUjzMTia3RmubhIPkk0cjqjGjfa7SUa7pYgJIgF9cqJVpMpTW/azbF45uwGTUY9L3iiSY
fU5YEtG9PWZsW0KDLvz7ivn/YDm7rj/LO9l+fsrTW/3/waJmXnQnf72q3X22X1a0Hz/w+5JmWr/p
umt6aE0NCkjz0iz6fUUzfBY0m/mQzmOuc1lK/ljPbPc3gzXO83Qe0APLozL8Yz2zzd9My2D9Mfgd
gWe67v/ReuZ+CeHxTMMzPcvyXdjKLgvr1wRDIToReHipQ7dNh71IMm015JWz17y4erMqo3/CdIsl
LGXYLKfx1ULwD3lEttd+F0VHoYT9HjHxCYNU+LscWPJTks5QtvrZPs5pKhitUMQ+GylWiTqPyuSA
/KG8CUyZH1XVie8qthn65cLZBfMFsRtl7VnrVHNlpKmC+KX6G92w5Wl0+/qxm7U4LFWSrpRDtrI5
etoKWi1YhcDUOJo3zLOlHu+kMcF1xslFuJA+Nre+M9l3dosq39Ky9L3ycMd7CcNFy6KnDaJY3qL+
JPRFus52lIl5BJ88E4uGesBxk+xYdepkOjrOekZ1o3fOjQj0h2ncRbrlh37gWpfSrOdjsKK3wE/E
Qq8MnPA9MgsxYXapzW+RgnKlaKKIvA/r3Nu3hddAOJbr1JghorrJ3qSF7sYPaqrOmpO3kMcdddNP
UYHvVcXBQo+VeirbgXBCaPm8+l5++goMiMhzBsazaeGWAuukT2p6pzLT7+y+aHbahMtmLhVFVmCB
c7GhlMApU4l1lZq2s5nhBtxGRWWeSJ2rHxTonJXn9i5kTm24jwE4XIA06E+IcVf7pFEYs7Kuf5TW
iLVRJfm4iu0muA765OOCBjBS6H+Fb3iLPCosJpaojIhMij76BAoRVl95i0k/gCoca5s66odlXdvX
jhbZSxNRkdfJZ20AIJw0VqgmkIf6aO/KArKaTVy7k4BM6MfHuGa+OI16GGf9u2eJs5NZYjVm2UmP
zHrvTyy18tJPt+y0WlXM2uQwHhoNNEjhhHndvicmvIS4j7NVWQwPg+kzZujiPjlqTacxvmhqXgS0
LCYBpQvmOfN3Po72x54N4GAklOWRz6eziJEpISlkN50AKOpDTQ8nhWgsypVqvpnYKyleZ6DEUB52
Hm1JG5hu3IEDacZK27Qu40s58/EmUbSv+mTFdpSd2kD1oQh8aLydv/FTi8lbrPkfhtJsfE002HE7
eYD8DKNHumWDS4s3rl8CpPOmjdAnbeFMyOJSRnpGq5GRPaxzulgWnTSjZAftm2rcIv5o9uYQfLat
sdNG2H9eKg+GkyIStFC7xuyYp2QY61XrxOvBdMGUqPQwmD3sxd7hhrOSAcpNdrDIcd4POe3UUQMW
3xodk+3S2hE5asFGrK/gQ9q3o5ZfkFfNR6e1D96gqmvDd25LUyfJVdJomwao0Z1hzysOWTDK2uzY
uSI9t2R2LtLJ0pce+jv0NSIcc/w2sHpo8Op2Rf+sttu3WdouR2dQpNkEWXpwtDCTUXwtJe+oTpMX
My/0zZAbChCjZa/7qunvetM5SV/js0q0ZVmXe0ROzJet72khdq0NrcqNR/sxKyEK1fm17MDn+xM1
UOvbydJS6qOcGFPFjW49kpvdLJlXiAO1BRIRNn9pa89BI6C0tdkMdyO5jy7gVCngAU/F1kNkgySq
Et4RCGv9aE/gNdOq/cgTTGilQ4+vs2H62CfNMnZiko+VxzxIxHi6PFnfRYn4Vk5IN/sGRHleX3ni
MlPLc1q9VYSCU6R7B+EEl7rb7hAMDY+NBjQd/jxR4J5WLsy58dbRmENoHy7qibiAVTvm8/c2/cHN
yNWKAWd8yITXbfrMZbmjNTst0hK0WY0Xdy9rI18TPjHCH8u5n0ghDW0cr5t28gH2qtRZg1q7iM4i
MHPCU1uRkz3AEDtZuUV1NSvbXbjuUK5jGx87jHIfNSsxGsGgwWLyPPNVVLbDCD6RxhUdxva6i8Te
jrPbyIQdCmoTrG9sz6c8oxILfOQ8peEm30DHuFtjCNLn2BHTldd27WeQFc7nyNe2z+bg1hhSm3A5
Nb47qea/TXVGurATHXgjM8nbMRPuJt75bEUAyRxj1/pxfld44puUhre0q8ZaatIoHys5D+cacvNj
NxXAPNx5l7TM6+LYLG81CmwRTmlAlGA6u8+gTYdFGRQrWY+vk1cSGWtXF4KkZoESja6GJvtQiU4T
WEBFbjQPcHOSx4B1vMZ8qxPR1WGvmd2j8BOAa6URJegaLMg5Y5Z78GRKYq7L2UVW0qlcg2o5afbO
10btxRrq8kj5kfnkRZTePSFEvrMQZd2/eJpmboPZKW+k1g+7IMgqBo0VUGC8LkifRGGWCyse2qOV
diiSjKg1H+qSTWoQJsuAKPrhvdd9wKBROURbqJ/1o6n7zr1tVBLSYp1wTOjyEgQqMi3trelFz6ja
bO80yy/PZp108GJSOEWqdBneMpnuijhaRAa0x1Rn0aoCZ7x2HW8+YeXr90mW1xsnmrOHygYm3Agu
sb6AFlyP1l7M7fjG55GwAbtN9TnNEEYZG/ffY/4T3XPRWQ/edDF9pLHJCjlc+hZGa91k5YYJrs/5
rRzOZu+sGt+BYBzoYhlHwV2awppK9aumjc4ajCRItFHYS5Wu+yB/cKc8+i5ahcTM0rZdN21y55t/
EU7r3gYOGwS9+V0310PkZcskETYz9iCarkVeRXCpegn8HWibMbz5g4Y4pWChAH6o1e+XcvFgVX1w
U8QdORHjHHUEOaOujPrqrRkibTnFDEK4fE9O028Cj3tUMQUwAzkQQRI7wPF/4H6VddLJB7rVM3SZ
JT0UztbzitZjdzukhvvQcjsVLP5jc5d6lrnyUzu4SeKyexNt74SiZ5sh/qMBdAo2pkhTn8mtC0Xa
ovqLZd3S91EuKPPufcq9+SFvesWHU7SbWgcahHg3WVF7deygLUKYliKta4yDU835nZNlHkznpl22
o7shmRBbbmK8g4N4DCwJPb9zyitYffY2ThtW9SoaX/JIbPWp2Zjcl45WHmOfkJUIpSISYDDUpq0/
Cr5jtKWTGR/YhMrPIWWIVswwv2azjjeoqxWY4TyNQclkb57mt9cmM5K0Hp0jAs/y7NToA2wmJTcG
fYqXph2GQ6kN1UPs5ta16skccfOpXHbuaIS1Gu1Nk8v0YyiDCNw0jdYZYT4T0ryiFCgb/7tV5IB1
TKdxN2ZNOYvrZukwak8MWLfucD3FCM77alkWjI4QcJi2uyXCXqxSLclv4qpN9nNlttuxkxc5bRpf
I6RDUSzmol7BQdOWRhzBiGSH3ZWmuO3nyXtyrCS4UnMz06+oCDeBtFE9eLRWq7AqEHUunGQi3Sbl
/KmtbPRLKb03UH5LLX1VU7a1NAlQ/KI0O3Lob6xFPLrcFXJuNn3qI+N2LT/apflgfM+QuW/rIjl4
wpKIjoR16BOeu51cunvJVOzatu53c++ZTw36T+TpM30UzaxwyDrCRTJaNJ2/8GeBTMdrc2C1dkCz
P3eiY9x36BnBVcUBYpHI2Lf2KLsV80us4N4AWCwFakhxZk5xt/hxnTO/q1/bkbDN2oE0QkPzWckc
Odk80fRYcuFDxdIlXgW/NJKQT/kS/UocacGNhn4ja22dk0dirWA2dpy3lQoKNJiBdk9exoQs3PNi
OL8MBdB+O9a27hr0YXk3Mpus5/5JtU0ZNr4FPd522wkWM83wezDrpskvEoOiTZKTsJgrPeKDQ7hq
yC5DcV41q6i2vPvJjfUxlEGcncfUKjaaH3nruATKp092AzHWhYpPcUAfor6ky0wCUwNO3uk+Vx5d
HSstrln/43UKXHXFAFZfzXkhriOtEWsrdto3Mx25obU0q76bWje/ZRViJRm7aj1Wzf3QVUiIVdCS
PFBSaMCwhkiZguEwo8a60pKtM0/usXDYk6ysLa7stm/3aVnn9ybHABYmDnVsIFCRLV6AymP7lU+n
30EWc5fJkLth1WlA/GvPOUZd/1JburPMfamhl+9xSjgENe76ImLJK3W3vKYPZm7HpKfBUyOvkG1K
qWKR6UCwuLdvpDtvcg1OlN9W2kFp/kUD5s7rvkORFrHzAQRurV2ZJs02dWwNildTamFNcs5zN9XO
Lq39GREhoSuzi6Gn9oppyz+xoeoth5ZNh8r+yYUMlS05sJ71JngvuH4XJl2tYFATjDja6pps8tA1
OScXccOxKBlRyxQSk0PiX7zhlYIMmWkEWbh4ze/mxDrTJt/7xBEBKzVuODC89sE3a4yJm+g2A2PP
nSgENa4hEIqpc8WJD2W3CvZBYjHBxXCz4/rIUL0p+cwLfYlguocMr580hZQ8a1L55mb2p0oTJLso
UWbw9EYxrxmCncZL0mcaXbSzXvLdcrgjkK25od2bHBiCwVl5afE0+uCqRrt/DHAbr7K+pptXIARM
siHMVF9ctRaWeFgh/naeRj9aci52TpAy/cV0kbd6mv5Qm4IjF4cKnGNoF3REecuJ6nIsS/qrVL3d
nFpHkBcbURrloTGhb5IfM86lc9fOhbbWQEVuGsN5GaLEf2YhzLZKZK+lXqI/CJwUqwpdPe1RL6d5
VZuVs+GrRwRods5WRtm9GjghsrQJyotAclbgQE/bsy7PVRShYrTjkkk4JoV8U9VxlK4affDCWKeL
STJkuuEHm9UcjHcinT8mrHbLRJPY+cq0J+Wijm4az+G803iPliiDauE5Ubqzg7R/TwdDJ05AIs3n
1lldZP1xkGJBMkftyqN9fDaDgVNRG/mnhoMRqqKTyIr82qFrc7Aa8T/YO5PlupEsTb9LrxthcADu
gG/vzJmUSInUBsZBwjw65qfvD1JUlsTIjGgty6wyLc0ikhJxL+BwP+c//6AOzdyrg+q8vZToKUa/
qRmM0x25Zr4KZz9HmEKB2XTXutGvac/sspkJGypygzORc+EmDZFhqtH4JTYPvbQ+tlbVbp0GF95Y
mKeuw3CQppL1KnkcjcaCvRnUcGq8CINu5j/OGF2HQnjng0QNJab8y+IhcvDdwT91Aw0ozYuNh5eh
ck6uHQvfyIl+2a/5HU6QHCUV+kaQXrsFXHH2aVQcEyXQJMwUPDbmnxHuC9jZieeka3s2VudLKptg
X45Q4xa3hYLa49YBrrTn6WEEZEFzCgYoekFAJFWVL3eiLz82ojlrahaZJWe9c5FzojoSNRFd3iXn
LcKj8GPmvIA2D0fPlnhBTG3yMkWgRMBc5/mAA68ZLkCQ9w3auOPYchhXmfjIWWFu+ryvzwu/AqYo
HXqs0bvAD30588Py5KB43UovPAxtd9uUej/DeSlGPWO0jAtOOCKcEIINJyrLsxi8b9t0cjiy3ORd
q7zkmIchqQBjPe8UnpCjlv2NyUoGjQzktMeuUlbpEWh/IUo7vMqox091mKM+XCK8QArzMOKC4Lbp
ZVW0b3VAZgPGcHSqfK/jPCXLOdKpR1eU7V1h/PsulAUqgIo6dtTdsfSC4ToHL9gu0jphr2LOaNGx
3fYriNYe4kZCtyFWp4oAoRQeZl84dxqlOXupJV5o316UH0BTHuHS1jkyAMdgvtqEUHmBYDzK6H2R
EWkQRevUdcA9OmnQecSTBvvneN4MkX0mFP9QxXaCdjoiqU9sXIbDWNEWgH8JHO/UU/ZVnRfhTrrp
wxS617aJ7FPQEmOTNUA8emhp6RWU7WUo4lc4sCW5NWknnyN31VnG5cfamZ47V8FNLTTSmbLgHkV4
piY1aU4iBcVou/asUVO7wWgaoq6wPjiqOY8gWW7XiNht5UanKAfRszO4q2lN9ToTv6Iq0oAYtj8J
Dp4brwiubAprPSAO7bDmzmx8aEsoTq1IT5ayV8f0NrkUQcGy6fcjOwpWx0ra6zrBkH5ilcdFqI8z
TuoUHujAehzvUd/DgWa2wZtOooTLNlLRYPa8oBtKwG8xRdnXYI5f3aRS5MjNyOIYXTDyQd9BSMR8
0zQupHxeTuqp5Nj0CCRi3X2QQ7tVS2+2bNndh4Lxs07yR9dJmzN0CsW2gCvLR7u0rfpOlerYupb6
FuAv6yXhMauXp5bAPGpMGoyl8GCeAlhs6HlaeOXeYyed6IvWAx73S7h1HeyjhvjV51Dc9C73zack
e8RZ/qwZAAtUjvWxGIa7akovnM4cvDpvGTPLfttNOPzD8KvjdeLil+W9lxXxcfIQbUcm4OCYUVdi
et9k6rwIu0sRfvEH1pU7JV/zgtG0ta5ADxFp0NV70dbU6FLi1SV75e/awM0I7VZ308Dj0mO7D01M
6VQUx7BbsIn30fN1WRrRcpa4VR4SVdwnSmMRnZMCRMTZMc9TnBcmYmoQ4ejZfVCx+00qIS7jWayG
l9I9WLFqL/u+skia+GI3w6OFjbCOUncn2+bNb0pIKKbLiQVEw+YsabGLkX3EG0RRsCtysqYIjBtd
tz1l5fQ0LbC2YlRdu7b5yvBoL9R0DQiNQ13+2pvp0UklbBaFpkkVmLenbZReJWO8XIrGkfcECUbX
FgkCQ+Z9tvr0uXJgVenhqodAcmrI5sqqYtnPjT1djrOZ8B6c8gP4N2ULmV3+cCmSNUqKw2Qy83bO
cGxd0HQWhbqK+3mv42zh7uEVrEdnOThS2U8Js4ZgciAZ16E5uTMOOtZXU+0N6x+ndM/x96Noj072
bV4+9fbTQIoegZk0VszsCjf7OsvyENQ5BeTKalALZkh9ZiM/6ooBCCv+bNLcOosstbAeL31283vb
gv1culb+FveO2hWli0jYaZc74Ew0gRY6phhhJRA+xp+Uo+HlyJuVWOVHPw2vO1yNj4PTJFe5H9Vb
JsQPI7rOTsaYxcCJk1jrroO9dsPI4NHxilO/oJ6qFiu+8LI0v+L2Twerl6ew9/iguCHct3pip6pV
/9hbj1IPB8Qm+zb38SRy13jfIkx3syfaj16xgmmBcx6J5SzjTTxSkrwqJpphFl3YLWkl/fBWYo7o
CRYl7dGbZg7jrBq9PEcYXkXHXEfcsSXF/LwG4FB7K3cwNCfX1LPj5VwtEo5lkqNR922YiiH680kS
biNq7/NMobRpAujt3liMiE0NGRCLveAFVQWnKTREr9ldTqFdmztnSK2zhIkBxr15CXrLtHcLq+ur
WV2nQVfENL26Ph/Hr73pKeNlpwFJtwtebZE8qYRFiAk5TKEkOxNpsu84cSW0jMR/WqlZHEcHv1f9
eTTGM3IUcr9quEIDKr6OACJ7BlEBFneof1nv/S1mv4dZpx/bPl1INYuKL6ZLLtLQAvsaP/SdbHZu
iNowbs1DSdWUzNTNbYvrcSF9/3waGFuUQQvcn/ivU+4p4jaKzUykwTH1G3nRKk4qQLAWM8FVRNTP
uOQDIDQ+L4JuvIsGYNbl1EsqnM79RdmcjGXlMbMvMUVWi0OsTM/EWKzwX301LW17kdnDAm4ysqkM
oHMIgswVAOm3qi5bDNsaNl5B5bdfjDA33WCrPRkheOl7HJMuHddpJjVhR7F275OfdiJysDlZllj5
NIK6xxNIe6Z47DaqRXBnmoF0mj7VvNeljNlZUwb0jUj9B3/inB57jT0c5dTZ4KdQB5ZG4alW+H15
FYqKjYkzKNrbTRcc05nWWTQITricvk3B3l8su6mo7gJjbe2qqA9+M4LxL5X97FX9pVWQYBuUyZk2
bvzZkZ2zGzTb/DA1/WHw1uS9SYfbcOISsxg+dpzLX3m4zX4oA9izfjCsapHU/mzlxn6LqW3IgQ7z
+GvVYDWvexCxoCfvcOFGvkrj2Zdx7tvPbbKooyq78bFCnf8pA3ve5pVbYSJQ5+exAtxHmCFXNY77
5HieuAISkse0pdDs2QhvQp08FEsXXk6ZLu9iupuXwTaEkGj6hJ3UVr2bezf+hCWbzNBSDst12RTZ
FW7N2UHAGCH1TyZX89jXjzAd9PloFeEBdMpQ1ebdziWB7aqcEIgVS/kcYTrnJcwPYhssycjGOotN
6l+zIPqD0MwTeGB29ZGyj8y8pJBP2CcXCPJkNH6adJqe94UnwJlC72ZGIwzdQ4/2ua4WYhgysXyc
UuoRlYuJuqPEPKGbnOjGz6mH8ypSxy7H2YBI1uDz6E3tG8lwPZYMQXWoQoXWv7WXwwD3YyNcsi+T
ccEgCD9HhAPVmePU5rF0JBlLsPwuqmQJ11AUMLhVSiUUOCKKJissyrfRB8j2EkTa9WIeOkvYbDdW
tLz1SUW0biLCI1Cpe1FNn1KTWc/+1IV0Rqo7OXhr3eFIgQ5sQZeblkl+nDJI6sro9sKEZuIIo7jI
zLi+PM0Mb7xA3kOsTkWNB9HiNgkHjNcd4eG52PvbeZIlFYKfvxI1qM6XktErEAOSYWtZmOPYS/6h
pcPf/1+CVWRbBKC3Szr4m2LQUPQXOMnttER7NyIUJbciVOmElv2wTPktOsb/NKKF8P6WaHGZIDJ9
Ln9lj33/O39yLaCIuRImg+8q1wnEav/2g2vh2H9oaAUEnQnh2MqGBvZfZAup/gAy9IRPl+pIn7/1
L7KFhFem6U+0lPb6g9/ijr0zEvZtoaXnucoRSsEIoXf9lTrmhTLPo1rWO99f8/JqTDzZ9kvPeQaU
6rJdVQzz5xyJ7X07TV9yG/KYvSQ+GXmEOcLUF7FPEI7siovBpMC7iyn8euNWFlHVzhB1xCslzaBv
yyidzcU0CQu7dpDoTz9xW/4NB871f1UAQ4Dz+AqauBsXqZR03pPdAxO4/mK1w06NS6xPJD3G/TFA
W7KcN2PrwprK8uQtcVp9AVWt+ZrUsM23UQOTbJvUCfhoCxzMLFsuTbwbgN4fOtzJblXowRUgKj2H
lCzcdNdNUfcBi+hEbiDSqORsknOQHRq3gMhksRVGJ8tXtFhA6yh5R9tmT05HekmCaKv8MezZx8Zi
QAYaGHCuDW3w6NzqCAMSb04m9GjGplWOl4YTOao6Xuggpk4cI58uIs7nEKmvXQFRtEk3ABBNDhDm
EilQuXIMcHpI5iEj0IuxLFEfyhU+kn5rHrZJG9W3sYuEfavrrATi8oegPpgohDu76qgvJ5/+TQU5
J29p2KL2GefEuB0qY0iQKpRglqAjkNA+GNvLsm/m4Jx+BLWvMM6CW5Cf129BApmAkB95kbY0jOxq
JVGytGxPqZ9Cs2XiQVNqYXLZ4nYqSn+rXb2cmraPnuQydrdD3Ln9IZ8czAOKgGY/WHw0W3YPx2bn
WIul9oIzkeqgCFHyWgyXaBZCkd4UyeqGwYaGh2PXth0ss9H91mQtMUsDUZf3Iu8Hi/iu2PkaOQ2x
ZzFpOftuxltGxF3q3KBndy6hkkBcKHISN0gt55/cqLWBX1MbHMIel/uMkSZKYsV8YQMPZWa+2Uhz
Y+OH0W3EuDC5qtzBcXcAYpK2SQqM/qg+K3xd8I4/wJqTn8rKCV6TMZyp0WKKiDOVRnhnMxQayh2/
w/mC5cukeWzxDAe6bKebpaQKwurfTpsdm3fgXVp44erjlKcoj4liWb6NNWAbFGZoXls7o7A+sATx
uslNv2CaPIzx88jwgwBU29ZPM6cRP/MWcm1gd1QEypLsCgknld5Hh1rEUeDZBHLPzAL8aRz7jRvm
9CmLHc/VwZ7Dxtom+BycsfBmA406k0fL623OK4xNCe1YwvFzgK5r3HPm9CQHCkY61tCRr5aK4INw
p2W8dx2TPqZ5RTORBNP4xWsGZNjUiDXsCEoGZytLoNOzGXMquriqrr8RwCJeeytmfrvE5Xwq6oqU
xGgJ8m+lnLurws+qe0UUAJSgcOA90A40JN5e8r/a8aWIOSRl4aUL2XBYc5RB8NT5QWBQrs3hPdYY
POXYYtmNVd295rVd6zONp93Ci43d5LmD34NNOmwdtnBCSvEy92CnR8s0QGA0ON0pBjBKNrquodWC
JrjJ1kDS2jM6AWNLw5i8XSHDkfxaK0SwlQ3Cnc9AHZF5NaYhvyMSlv8N6jQCrIH7vWOmXiWHHpcn
hFSyDwJIGy14hMWmXW5jGzYoU5UG85JFRyYkdDQ3Lw6c1c84xcE8cHPytAkSb7Ij/E6y2XrXQzc2
EFBqthxFzj0DDd5imOZ9j6tABK2t8yFtAZX588vq817u4WOAajpedFe5gimQ4Hq096YCi2V+Nef7
wWs9Brz4xs27JWi7zxl76hoPn5AlGIc9tjokIflq3zFaci9svygIdJ/wH+bf13ihMPuczKM1H9SU
D6DuUwP5hlyF6APYTzoQHJ+QPyhMUJYXuDcQeB3LLkTf3WjoLhNOF8QywUJDmqcmA+dEiUTcRugx
MQMj6KPcQDkkCltlNU1WCVeXeKRM4DmiZRddo1lrupPVeiQK9v7oB1jjZgmwdZuPz5AC4nt8GJmH
lnmm3pxeexMj+nwYLqEIjMWbSlCDYXbhKJr5EFaTLdZMobx19HJuWQlRjoa2BIqSgxFqNDpE/oyB
PT1nQSaukqmr8S4KR+9Veg4WOKxqTL1CzV6FGYKx4Wx1zkedqO5ibPL5IZ7dPGeRm/IOTj+i6Dhz
7pxwMt/aAE+ucaAmPxC6Dt2KtzfrsBkzYPBGZ8hNY8vl9e/CjtzJnB0bLtMYRzcpwigcrUdZeqR4
gQMBjkbiMqg78zwnS+YTAq8NWk93XrPr6poCPOn87iHx/FSTSLhAwDODL+dTaFlEhVVM+5tDgLHV
lwb6SL+ZofCAOMUZbifhKLPXWEo5EZ0WrNnkFQqTXdDk3n1C5mwPe7AbgvOun13caXg/bpVbTIyE
QUzoXEcMB+Bkdz1D31qC6UUsMdymR9PhZJWYBboVHJ1Lh+bxdmy77n4q7LgjsmcMb2eseSE6uHHu
kNOK79r+e2XyWxXv/5+e4n9aXey4FKX/mYB8X0XVz4KK73/8R0ks0FNAxoJ8TMEmbFv+i35s2X9Q
OlOVrv8JbO0oSfH9X4oK8YdwteTHlNMkn67F7J8MZLjJAmkGB5mthO0yoPkdBrKj3lWTKDM8ye/3
vQDuCr+PD/izqLG2l1n6KX51madIYUYV66elN1+BgiqzbX3dLs+I+uZrtyw0WKmZ0hyJpY6vLUcU
3/zYmTK2WxXeRsUUfkrRU3+Jx6x+QOMBQus4PRWpLRsXAVJkOyU6hqF7riwH4oI1WkjUbAfJD9YE
jR1vMjn0N3VnkZxrUBT42zjwqd4Yv1a3KOjb/uQ0rY37ktW4T2I03vxahnMrPoueY+bYGvJyj3CI
YjzpIYxBaW6YPY8QapqHUtSVZvxMY/vgWk6W7Wvs9Q/enI3op/Mqm/aD36kmZaRTC6b4DH00kxaO
xjMFwFEf00ZX4jCpEgcO49X0xl1ECmzYWx7GTFFUkPKV4k+S+lVHgNwwM/CbwORerBQ7CIxMcIpH
HF1lN5X03ONo/CS5HQSh5RHwvmhz5F/In5cDxOlhJoXLQA+RtAHtlkN60PA944ThbZNBv5iTNXDT
a/z+nuTzDEDFKQN9QPdrowRzaGfMWxUWHGzCUvWDNJO8Tsop6eWBiFYGLQts2P4Odrp40xEt9tYG
xv6G80l0MRQ+Od1UsGSVdvWarutlY7XCeYyngiJ680JCUKiBJceiHjy07XaRi+AwV+iCNmOZth8D
dl15lNE6aWmbKkQ0kWRhxvall/hMh3JBvJmm5AYuRTwQVLhiiI2dWTBP5jD61ocmIic961gFLYQu
xiDSwqxFpZpEi6pZmjf4rCY+MpPDAtB0aeJtfIzBQLBsg87NNEY/pHlbMIqZEyIM0mKmmkNcq3ZR
3YSPJq/J9nby1Hv2ZXCR4IJHdU8XCTEw7BHPDato32RkkgDq59SNmfTzay0t+7MTcARdZPlA6BWQ
CyWc447+g3L7kRIBIyFD9ilmi0zLIw7KRplhR9swLzuD7SDj1qCNcqgF4PFL0iRflyRISRYvk+oO
kl/irtT36iUPovEiimOd7UNtxQXujBKKzdzkJZZyTveCsamHIDsu/K/OwFj6bF50+sIYO76d1xka
8iJsOJG3uJgXOVSZ+CfVCqm7P/QTzVrtIXLJIDCeDVmUOFBnyjS9GJMEMqPAfBmtQVZaN07JLGyn
p3RkakZXdUYMG1zmqI1hUdhx3G16a5pGDPJmOC9uZ+Pa3xueKvyPHM2ClT1ZXYfTy5Rk0LCwOmhf
8tktoEwXmIGnNnzazewXfnjiJB+KPZg89MMgcTBRW0TKR+2wqvzopl6I0+JSdy/tEuhm73sMqA6L
DtujJmAXXpyT+/IYjCv2PqO3MERjdzERVl1nPXTNWsOPQxJ+ZSKkG+iBadRiA2BjClAKl8kYZDXC
4Si2r7yceQOWhHn6dYq97CHOdYzolHXfkulcFB8iQoNxhKyxfiU0ccB5tbXz576Pmy+sGOAn4sOD
6lSyo2i+clhDai48hsJTpB4cnTaQjaqA4teTpXI2hSitC28I5dcRHhwW99GgLhGAQIzw8hxNQWLi
MtrXedmak7/4jEUqfxh6NtTWO5Y6zocd4g15jJNCW4w9gfL/V2KEMHPVTQqHc+8/n/AXX8v5+ecj
/vuf/3HEe+IPbSsfSaIjXXAsjS3AD9TLdfkJdB3EJ7ZwFHyzfx3w8g8AKHftO5ERBZy9/OjPA97y
/vA9GzGQb9ti1QWRJ/ZbmkkO8P9WLvsuzq7aloF0HS0CbJ7euRaEsYUogqZNTtjtOo8TbxOCdjC3
0vq8zBDiPuiwG1fQuuKc8TKnpLwOwZ04N/CSfyN1sWjtc2wF3enpp5v4b7AsUL+/fLRASeAntFbK
XtHHn2sPJ/KrOiTNa4qVqPYu8hOG7kWOFFBMfe3/loQb8aqvFPWPG7hCIXB9j5sNoM+t10NZTCJo
hh7ayE/1lNV3f/+dfhWK/7iKawe2RAyrXSHf3e44nqmwndWseG4AtYvUnOWlP/yDedIKVv73Q/3z
KoBuDjRxpQOf+vTnOxfYVDI+qA5TI+glQz3a1xoSHpuNRCQQW3pvx/VXz0TzP3y9Xx/Znxd2pUSy
5lCCBuvX/8kDo4F8ZsaVlErUZX7EYns8a43F2ITuYvv3d/JXCfifl/Jk4CnpCenY7+7kUk61bDAU
2kiRkvXbLbTUS/O8Zl0xhv29PBSuBkrEW61dT61awfeBW7pIAB9wqd1kc/S58wg+DzzzdVZi+Yev
tX7sXx5dIAIu4a36QeFi2PXrHUw5FVqPARiUemHtHBR6+9IbvX2jynEL5Eaj38JF//t7+ZdVGaBo
BHYPhFQeOwHbzc+PLfSGBHIAbi4Z1Kliv4x1/42SOc5+nBC/SOp/Vmj/2+us+L4vPP5nv7NLQH8r
tEq5zuLF1aMMXTzJkjp9+ftvs8rQ399D5JxMGfivzbN7dxmZprPToRbbeGnXb2IUw5AHB1R4UXZP
WX6VR9WOsu5o2nAL9npiuZzgc58tNiY0usc+t62uXbX8mPn81rcXAWMMx0F16L03LxgSWeL1bMUI
TBjJIuGaNxm+KP+wgP7yCvIsHZdxCkuWLlG8e5Y2tJNg8LjHxdii87BFNXkbaQxGCbk7Z7+XPvn9
xQDjgvmGDpaDxH13OfRCmYU1Z7x6MlqH0Qu+iCEgXV2eRxL6wt8/2X/3YCHRI7xF0xDwDX9dp7Ly
6VQbLjZ6RXkqFru7E8iOiA220EAgNGr+aSn99XVklsFgwOWI5Eh+n94USsaro+B1HDSa1xQOqxEB
09dxTYqC8LGQm/iY0OxMWOUuYc381M5OhdEKiBV2uxfxaecy/RRD3fzttwkowZVAAzxuT+h3m61a
z00+MwyACISPj4SJoFvMZ39/z/+6nriKx13woXKvGMCv9xwhbRxwJRIwDE4sF1Md43M4pHk4HqMQ
a+Z/+FLfJc2/boBcDyCSx8tuwI3/9XouEv4G106SCe3WFOfDoBQtH03JJaFj9QVe8/Q1MmJCTNBy
FOwbN7A+23HqBbs2HKvfSk5bl7fjug7OFp5vQ8Dw1hX504HWYXAbFC3fvsh0j3/usPTTCQIf7M2/
v81/3Rp/vdC746xK+1iOMRcqmzQ/4Xwe7wlR+KfN4fvW9/7urnpyD8s8hU/HuzWT47pXNSl3N7Ls
8EOH1JnsADR/30gcgN6JC6r6NE5pn5w6Jxnh5HQpxtMaklb0D1/4360rV3NzQbHWberdc64YXM1J
x26Y+daym9kZD0Xkw6erB+v09/cWdQ+P6ZevvZ4HPD4sQ7gm//LrY7SNa5WpGyNzjkaDNZsYwh5G
kkY5XYxlZO/6JND3qFaxfgsrpoFbZ5qxv1hAx/SbCEXwkBRhaQUbdyyHTnCokOeBtMkaguqFGr8p
X1vyaP1rjWIG7F3G8Wr6ygQJVV26NOFTV8+9OGeQleL+WcJzQvgHOHZnjQLz/x7xjP0hnsiFvirH
xgBLMFILcXxva+BvCMFjhlxolku3C3FRu47rKSL/O+UzwWuAvnzQTo/t5wBva2BWBxOnCDRGxnWf
Jm8MMDQ4L5QMhT5NL7AtRNHFfIQuy45G05Qz1SzhnjrY+YD1JFWIwbFN5vOx1UHbnPPGyy+URm5x
mbVA+MdCIY7ZuEwkELF57jCi9Z1yP+638QDvjVlvDGQwhletqVHd3MXWMDNztskObNOnlAE71PER
A/xBbwbGutrDdF5MyL/jtg3mYBdY+JWe+VXYPXuN293WRZ7c+Ygauq0xRTWQ3kIDtW0SD/Z1lkOF
yXTWIBRLa9vHSK7MvgxdUby1rVUPqF0yURNAgTIC875Q32aLHz4lRYo3qumrEEYrL15y7sS1Cs5E
TrgytrVtonbJ5MYJBlx6iM9V6CZPAzzg9gKJQ4AIae5mt93Cd7LbR3v0mpWgm1tPxs2Z1RKAnOYY
Ig6AQtzg2FstL6PSAokKLe8WJm+JCKZoIwxISwounLWmVK1Oe/lxmfMKmReUHmgEwo2gxhZmBusM
GWxXmSViYJA8qS/ioZ4/eZKZ4iFsvALTPeQlp6hJWmjcblXgjiKqsRG7NisIc6jdWmBgH0B8RkTW
Tx/itkTvZIk5uEmDRt8VGvLYYcnsBcRt9KLJ7NrRIX10A+SZTFfAl5bEMAaSAQkMqQ4iw4XzMmfF
+WP7GVdRzUyo62pUtTlD5tmFNmuMp5MdlZHw70t3mewPMN9bvOhdJGfH2kNZhudMx1Du0zTBUapF
1NkfMwCQdh84pSVAcHLlR+dgvVYZkBGpjLWKaGxMw+ltSqR3VruCz3GfF8cpDexbFCzpyyjSLr6q
poQo8nLIGV+BIQZkBRgUNT7tAgzsajU15hSAr28ihFMI88cQJ7TZxF/R6Ic4loJs6/0qjA0Yw0lj
71JkVTkcZG/RiF4HRG3sDyoE10VwC9ra2f0hxoxz2agSXHWjomD9ldBcxg0jH25d34gu5IWDBY23
YzFlJxV0Dh4LBu5rak3MldB0SEgYnpZoKRZtbujqKr2v/WaJVgk6puaNL1gQBtP3S1WU5IaA0Hr1
LqzzOiOE2h0n2sxEwIJnOOwQg50EFhaj3fIsUBJ/zmE3j/sJaddZErnMtocSkHonIIw/xeM46qcM
LaL57IVpHu86J8ywLQ0Eb8HSKueoIq/UF8RIS/ccNx6ihYXvF+2hVav6r80L98sQdrk4YELCqePq
qbF2obLT1xh7ouFYzLF9cug/yn29Epz5OhnRENwljJdNmzbNgXrAV9sYcAUzAV7oGYPcHuQ7SA2E
lFolzbURlfeY6z79VnUKL/GRET+zw6bxCY3Ae/wx0/YCpR4OLXQQtJ3R0Y1dE+/7Ee8i7GjDCeS5
q4ruWMWZ/BD1JUq3XLmZXOHEFAniiInadpjxxrwo866ZP6L7yhyBYTCuJkfHicu65lfErTiYrLXb
fT/kKbb/45TcWIsvom3Ee7Zkn0Z4I0F2ovynnMWctG9rnmLru33XfYWyLNunImZ+jKxhaEU8sxZb
3rCeqr6/hUzpnCH7q76MUQp6OYWSnAFfNll2HjM1KNlx8mneAxTbMAtbpX2LqAzs5pXc0ZLg5nLU
zmxnzY8q8X+ne/9HeHQZ/xn7u0xe3mF/65//k/EmGeKptQmj3mKStjqf/cD+9B/8n2DI+AgpfuRI
/s6fwz1gQQhcjPxAiGz3O0vuT+hP6D+8dRoYMAH+8dPfQf5+7aV8iuxAUBGBMgKh0Ci/qwQN+LqJ
WyQ001AwX+uI4dgHpUWAkIjajz6EgX9of38t+DBDAuVkwhl8N+pkgPWu4JOmlDTZMTYXkHR2La4U
OwgkL0OJsfhPT+D2R133M8zgyF+raR8PJps9ce1Z+HLa+14P/lS2216QY/KILnKp0ZOLfV4rDBg+
1tq1VtWC2wwlPBHfYc/fR3qyU0SGWH1R2YhD0aqFc2KTxF2WiC1squjUJ8mij2EZOaTnwKIO79gc
0NdaoYPDMaZBOwNZ+GPfBdI65MHkwk3qUZ1f6inJmzOGA9AIYlH3el9ZhaheJyx9poOsRh9PGMjl
PAfHRsF7KhODjwtFItKIIsvCbpd7wUy8RBFgHoautjC3lVKJs+8sjBiv0jqaXvsaySHE6Np/LtKp
8q5we/NvMdQIr+rZT17zKWeUVUoBAUc6zCSmXejrBU48mhjTSWgyWV7d5ClBEQSDZa6GtZ+h7I67
jju4U2ErXfZPMVfBpSx8POYsKpxxJ2JLxQwqJtVEnF62fiXPRuRPJXQk+BAwo9PmYpr7vNlNNqzQ
ilStuRAXQdxMNVvbVAUQOcjmWGBfRI4yct7ZKemK7n4RQelNx7yCI47XT8K8lkSVHuHPYxOnY3MF
6QEdUTBW86hIDpeSQjJF/ml/8kds1Mgy4Wg1+dZPQibw+2CU40KVbMsKtYeaLHzxoJNYHAQHuEKj
hnhkmxZ77bSw4trHkaZRhblL4ODj7lHDQu2jLQ5zRYDs3fPmumOyhtHFrd81osx2SZe6fnGDWr63
P4QGzvjniGHkwkCujh0SPRZrNM95SSL5WukE83zHFwCW39Wp6dE8ZoVngEklSW04UDHvlhpbanj/
zQdOB1PcFonl3YSdtMzBiGTAZtlb2s9NNLOIUGDNxaFuHdxAeI5EobtJr+UmhTQHFxSFCH5AnUqL
05Dh+bKdhB9Gh5Gz+nVJa7NgdAJt67jYtRt96tuiamEatY49DFj+dH10A+EswUPage6NTnPQ1Q4Y
uwQWwKwr2/WV9hsqnZG5k2dFAS+LloRhjVh07ewmgutfFoF742cD3qKdm3LDSpX07tso5Fifj6aQ
1bVQeeBe5sPU5BdwN2N3AAWYLdQh3hJPH5ktYlgQNhgjXIt8wrXK4a1wrvGQwWaAWTqn3B4nSqIN
MpVlOCXP9YDnReSr+qtd5V52klU/RxeGQhKCuiPaF9P3KHwzmUxnSVd79nltJQP0sRzIOVrO2wbD
zn5v2sy0YhOEGnNenHiQFf0/9s5kO24kW7b/cudeC+7op9EHKUrsRXGCRapB38PhAL7+bUh160rM
fNLKedUgJ5XKUDQA/Ngx21YeandyV9LWWI5HFHE/3g1R0shj30MYYMPZQLawk7kBed97DmayJi93
lA6QjUxUgsVIs0LEZOzCsziUI0lc0xHWOK0KsYW5nl0jK1MDDd0WQ87EEjZhf2p0ae5zGav4KuJC
Do5uq7S8iyeHny/poMLJHmuQG97JHqZmokrUqdw2+zRVQhSMg6EcB9wPFTYxa1pEeppJsYuddsBb
bCwvtahLA7PUvGPVa4FHV0FBP7OJki8V4jiGrsUt8bcWOSkLBY71/Rx3hb2bGErvUlmMVNp7DVyu
Nqjay3yZAs5Oi3FHkj7aZcvNY6DckYvX0x2/SuPv5sRNnAcjQGROGzkUcUo6kYTpWH0C3EdB2LFr
QuyJn2aESHkbJZIOG8beaa6fk2rEj0l2k2oXfpeGGd/uKTlu0qqjpFBaqvb2gH8Cbb7EbUWYNmBW
ixjxXxcJEYeeHq7XoZy+TCrpy/bh+4Pov6ei/4Hk+tMzeSXV/oqSfamWt1GA73/k30tRC1c/qiV7
TE6gCJgcTv4dBeBkpJBaw2AV3VYk438ORliiODywnENkCHwET8iM/7cWlXipPOQdbPwKA9Sq1P6D
teiv5wdkv3UZSE6BQxo7Wsd9s0HAiqLiQZDYhCea4zcIW3DDbTX9Y0EbhXZd/bLNxSLPSuRXXQq9
kqpNF6ef9qmLgm3RPVpT2j2uNuSPeYud/qdv4W9ORn99XyyV+MCJBqBoum8XPTmu/7qtSV9BCIHV
TTZgs0Sg/3//Kr8eLddPDx3eYs8R+q5toeP++q6S3g5LLG2sUmehbty+Jc4dqjT5kJNDaHD7W+Xu
96/469mSV1w3R/xo1h8M28C3571cOX3QMkhtMqfHbsIqa9ol2EE4xWXx9Ac58U8v9kYRb615MbPN
99XKYOaEomr7IY9t2FPtFLf/9BtjiUsz9hpyCQO0fn7yPwvQyWBZFfdNTHRNK6he86tdTGrpD6/y
N2+JgUAG+LpxI7Dr+PVVJEUl4Gc1FAvqocDI2cOxy31cdq5ytr//qv7yE+QNrZI6O4PAcfGAvXkp
TiJ6nkzO2bKRZ1JugAZC1/xhU/R3r0Ia0uKGYXOX8d9cwAXPmmKeZ0oykJaOtFQXwNDc7A816avR
842urAg+485kvMPJ+RbSrgSmJMvKOUDE8NoJ9EycYPgQm2Q4lpgVKStdhrG/aka3fYk7kc3vcl21
8ji1DWp0uZRdd68mrvZtBbSw4miho4A8flVczZUMRh6IEdb7sQ4IKw8r//ToAPfiFORbtdh0Rsa0
fqQ2tXv2UrMoGbPwxQNzMG+Wyk4XDv1lfxtmVtuemWHWJ6eu/U8xuvafNoHrL/FXjZ0fKphvvloG
S5JZv36x3AfiPhEOHelzTubQnT2aY/2a1rZuyG+90adZadDII5PF2ccVafhPt9jsPdnSMPvhall/
Wr/+BYZ+BFmOhXozQczDqc/iwrKN+MPv928uFXtdXUveLeP525tbjO45+hZBYd3qeatG5V7iaBs5
5Obe599fKn+5j3IzY+fG9pG7KQDgNzeazHMJV5HrZUDqqi8+cANY4a69NMR/7fSu4qDr/sE58jfX
jYMgwB7XcVh8vvWnEDNJa5CFSMYy4y06E02jaTD/4QHx9lVwazikbnEVs/phPH/zTaV21aUUsqxX
p5AMD27aU7PnmzHY/f4T/OsLEQzkebA+ilBTnDc3my4Hm5aIrCQw7yUXcnHlxnf66e6fv8qP4wIb
Yn566/f4k9pAUqpNEtHifSUAvSGznO3sgIH7H7+KYoLmi+FV7L+YJ0ojMd8q3AnMuyU9QfBy0CnE
H1Sa9aP/+SpWuMbXB40rXYQmuUYxf34vWUg+IU59oCz90tzQG1qiZKj5iyxJePRsrhK1//37wmLy
9jV5IgQWR63vL+u9XbJXkxe7xuvJCJad8La9VWHqJs0sUKQamVbUe4beR2cco2gHxwx6GneaocLx
q9ojLD1NfNkqVHGCicewNuLrDHYtgjuULAY4gHuObUCsm2wYtx1kydc+lIbQUamAG+bI6N+W1lA/
PHpDpyC9sqE6ePYCuzBk5AQFa1VxceHmLKB3dpPBgZP2ErDHyxTu14KNwbZagK2x6rDNnQs0/znG
Lxcf0KkV1edxxD5vCm1z6iAV25t66OAxVKIjMlWw7fs6kzWje9QoD53eGKwCc+PbpBPlCA4B72xO
1VMk8YRCD0qeiqD1oEGGDVtwJ2jpiyta2TGmko9cCa+SLNQMWybhnGfL/GLRsQkB5vIEey4m6UHD
Ie9oMXSCe0DhTpKDTqPOQjdy/Ff2aaJ9CC0d+JtsYANEBRgbkppaelllDpiBytPLhRVi5960RMP9
jypJ4HlN0cQ911+qtchylm5zTKrW4PFh7XzP2NiD1Ss92FDeyH6FpYWpgn6nyG+xE2ggCO9YpEz+
KYYoUJHMrOzPNj+CgrKm0XsdEjKMj4JCzRcaa7F7sTwWtDm7wXwbFp74MuUQdja6LNv7UWeOeG08
a7lHAVXpdmDyK0+1J81dHEA9ODeZIZmOtx5GSidAAT8wsE70XxNWfxq8PnkWc2PVzMuq+dTGFQ54
TOQ+w2VmDLFfR5ET3baVj5whVGkcYvwQqWjDTVaeqWp1S+nKOI/ZwdFifB6q0Wqe/bwEByYYQZMD
m0Ec8Hpp7PkgvAIoWduPNsi0HiDtpuyXiEBbZjJ1dJJ2VPRmCf9Z1LIHredlCxXDCegc+m5s+7aw
8Oxvq8xrhy9OKtR82ZeRLc6B26bYrK0iHrYihPVxyKlxu+Zzl9lHHHzS+twVUTE8zPSg9Cc2UgWL
MGQJuZvhVDzhs46ww49NdlcKIk7nam74YKuwaMdzOUe5s8lKIFAHnGm5vSWdX2Jv6tPG/+aVVpnz
mUH3/kzOCmgafvnMB1Jb2+kF7uwhe9dqHcutk3hj89qLvkTEIeO4oI+NXrKcXK745ktrMc0TcTKd
B5hhIZq/IcbW3MyhSUjhVaVIN8YDQ066CVUFbWFduVbaQbBJWu30u3Zmspcqhk7uFk2JhW4ag2jT
hIsf7107dYJNN8acfmunSekqZ4Lqr5IUmlu1x6m3Lk36HyuU/sdCpf6xXgm/71rSH3uX7zsY3Lpl
tosZ9Pot+/v6eV4XNmXmTwQ+pUn6g/qx1Kl+rHhwTrHv6X8sf7p/74LUj9XQ9GNRtK5nWRtlZOLi
LRJJ+mH8vlmSrKVgcWx89GkQm8uStwbGIKk8OVwuXhkDCC+W4iXiYw1AunV62jeNCu/DGOIvvjtN
wtoQ73ycgpEyDRaQMUJwbRfVoTbgQdn9el2+7UpHYPxlQAhR9kCRbRx6TIJNmHTsNnspQD0EOYPC
SQzrmlIXYIG/mIVQBvCUVvf0oQEfJkad2kQ62GBFV07MOXXf5OlM+yZCZ7kDibr2PI4UwZ8mT1jp
3iJH/15QUEW/no12u8+G2G3OadD74OFqhCHwdnZ4DeJsaXbtIPnbZ5xayMkSwL8bJjcwt5YXM8AQ
L2mno+dGbOe1cgbu00Ckp63XNBbdBtYSXTSVQfTjpxZfZ15RfkgzLgJO01F6x3/DQ8PSEx3AZKT7
/LJGpWSemHvisoHtGRaOGfnt89LTV38gRxTc8UkpKo+FKZ/qOabjV9Ze8XVgIwk7w0BL2ZAHDtMt
N50qvbDrIHoVgU9nVsMMQUA18z20uhGmsFDaz+igTfJ7KjSpTJzSsbWoUJBtvYnIvFwJE1XqOPRp
PDKHBJBQ3biECeNzV3kkjGg1aOqduqdFhemxkSPJi66NqUPoSywz+2VevJeGR2dDWkOl1jaBkPlc
1oOsSQHJ9gwbvW43qmcG2vhCc7f2pVweoala9kENSWK2pDDNJRcH9KDMqporJyO8tOm0pcFwqagH
GocK7G1qsKe0NXVlz5sc3PhBZz2kmrLCab5lAeIkX1MiHt0Df023Pnfl6Bf8gETmPhFH9prLgcCu
vkz7oVxbpf222GvILhiAK7Dczw5/TO9k3/rNWfaSSDFekoVSME877pY4PRkQdgQqvtOTsyKOyzio
tn6nTL11oyK3rqCTAHJIR4/eiBrkfM8PNFf1RVBUxJStptX5vlatAN6MlmIdliSNljPg8HB8V+W1
nV0G3HjoOVDOnO1r8iDus6uIz1mYPd3cnMuOZ/KBeMmcgsjCzUiGSvFPg5Mmet+U01DlW3DGnfUu
7P2WABmhkz64ceO26V4JS3vdN5NFGvwf6+nyhCuuxYjEjTk9gRWagw3xOqU2qytTnlCukocujyOQ
kcIz83bpg6jeg5zHhOKSGiq2aTxDOfCgMkFAnpH6N63jYSkQaef2FxnZkoq9uwrNNtEprG/iKOCh
Bs5O9n1q2Rog+lQRzsMAouSpAueR8mgeF5oslKvVOTNWwKcrcjPuWiwFR6rgWUqnwJf1vvJYM+0Y
j2nsK9I6Hi/ckGjgJp04lM2JcNcEcWhc1gyepI0TPCdC8jjRTLrw3AJ2X2ewJie//jZzm6XrI03i
B18KCLgpd4roMrDZZR649vEjQEmtKbru+/CK+Azib4tERHpLllRbyNnLqAyUxqZLs3d7WFYYJ/bY
ttbPt2jFYwk2CPmqKPCBZ24hlgPPhqVbA/6M5d3QvrNjcDig0+aRiJaZoP6Nrj0/6n4UH3q6nSim
DzsAfHxppHbbhYbNwfMiaz9GKoKNHiEXTN8kYI9PkbC88X5KpknAvub8CQKPndFmjN2u2xuOfh/t
PHI/p67VVO9ytjcBybYq4LZm29N8gVENWoBTifxYe6bWm9JNqx7mqgzyrVvgNtxSzEgEriuSakN6
iQxcj//sKdO+CLc+j1LOn1OnyoOoNMsdVHMbpFlpd+fYscnR9Z0sAfB3ICkOPqhsyPFUIbmboad8
FWuc5kp3WZHdF15Wvzp+ZLJjG0cL2hJ3VLLQ+ULpARtTz9+jLEwAEysUnYMXj73/HmODv59kTsre
BimWkDJX7cWS4vUBKVHLe2+A+IrnP69exoEmSNwXU4gBwm07OLEEQenfmBxkuq6jA2qzpuSx8bqt
/UW3HYEySENOtZH4Q2hL0HXzBAoRiIZXLMAl0yoHHJkGXQV0CMga2Hn2cdRt8Jwl9O0H/Y0GY7zs
1KhnKsyrRGa7oqevajPym1Qb1+udx0ZbQI85rRWXI7NNcHD7BgLF4IxE/0EY/Cl+Yb9VDBikiP8y
HHpgbEglvpG9LPDNRi4DyCUsKuUFSYw02VoDkNJ3ddxF3oGltgBO2bBi3fkpFeZEKJf5epEDFZbg
Qer8MFMqN++SqlhIyk0liX0H0219XViurG6dsR+DLZFAdzkEscjUOR4z9WnAlDXul4m74Q2jdpxu
y7lKyfKxq/6EST/x7+Xi22d3qOA1BsCIHx1Q1o9QYqPww1yk0jqSjQVYJeD6rnl8h0R72Rk9fvr9
uPnXj4hwEqkiHlbIKu5bP3PSJk0UV25FP7OUD5AGoxNMAZh6bplZD4Uz6/vfv+BbwQiFEAoPHnI/
WC23667j54l6nDPfymfYIVNhFZ9xzYGFRPhLQPEN8g8awd+8loNmxH6EAAk7kjfKexR3TcvxGjBr
PoAE1FyHBA7NMcSL8k+lFYWXI1jlT5gtAX1Yv76tsIpwKpAA20RB8xSm+Xw1B2n3h8/ur8qAZynn
+5Zo3fn46///k7JCorpsPcptwNdg7ioz2P5d2Zjz77+hv3sVirZYR3HNkNV78w2VQcdow5BDh0sx
nmRKWlpaQP1//ypvStgRorDA+KukArNKwax68zIANPPQ7TvsnOPAjR9AFI5rW0ivBnbWUYQTaKtv
r/sGLeHBm0hY3WWMcsuekZ21uppnR73jydR6Z6zEs39OZJz7W1oUpn/+5a7BGS9AA2ShBpbj18/d
DhtBlnH93P3hFsOoOPei9v+wR/m7jz1QRIHQUdHQ36qAcgxHhSsaNbNnDOFc23TBbm6a4E/Vxn+5
KrB+81xbKVSs20At/PpucgJ2bTfE7UZ4w3AQBmMPIONA0EuIHf6fXoIIdKvzCK2ONb16u4pKFo1w
5S5YTOylg94v+m2hg0eMGdbu9z+ov0h13L/gP8CBcMAmIHj/+raUA6iLZRTlr3aMm32uzZmnWfYh
TWq8AR44zEFjHvj9i/7lS1tvmmQHUNnX5c1qXPv5igRKrPGnsjxIyybaOSn0GOXwa/7+Kv9dnP/P
98jn/99OePVSpL8kiVcF/t9L838Ri6F0MOCrtteKwf+4CYWkdxCTGxoqvzx+42t49d92QkWWmP8R
BvKI+q6gvP/szOXKGOGhhKWQXQb/3X9E0AvekOe+/9wdnqv4uPgbkix+83sMpBgQUcA+rxueU51l
fbUrcA0NT8zvlt8B5e2CihIi+i4pTpuk2Ykck+5lGAodHl2vbcZbe2qUf1Vmg5+drTgaxm9Jq+r+
0jfRuA9h6ulzDwG3p2hB27RRtV4xnZ0gbgDVg4aKDo1bVPrRz+FPbSdQrPJESrSWOzLDSfjE/F2T
yIrmtDJ3AcUE+ZfArO61jT35ibfjtl/2Xxi20w+lzb16hxfLpF9Idw0ZdtquC8+gUo3zIUnBpdGl
IBk9rczxb4AdMatNFUSAXe8mMrq3fBN2R13racci/H4w4ec6NFcjlaA7WhJuIke8Y49jQ9bGasBg
4TpDcCz1gDOFQ9vQ9FdBHQaPltU96xBD/HlyIpuQl0dV6WL5D06afHTaIbxAMesxULsQxOhKWILy
qCMNCwhtEcRuFfuEfBIm2kcHoBC8FOYv51BAK4ovDZmJC5+pqX90RCaWI9Jnv+WYPZrHJe+WgmBE
rbvqnE+1/aEWfvQOXdjvD0QQpnNRixhemmzKM3y8ot8mbSfvV68/ONJkZJIN2GdG56UWYb0lniBv
wTrU4VamWP8yVJFkes2CKZ3gkUaTdZxmx46vF9FG9raIw/5V9TJ6b0fZ4t90AA3jEh/1WpwGh+0T
Iuv8wvzY3ZgUgxUG9SsTud6uz20WgCki+W0oxoelGtR5TqX9lQN6shyzZDE92egJGu6hmkhJfXYm
7UJUSjCtH11nnvRVk02sjZC0xqfUCwK6Zee+POZJ0RXPWTq18zFqJe7MbGDDTG2AaaNbbr7Bh2mQ
FkRwOfJs/gpOpZBfiZp4013OQ86ANYNr+r4AvEQZwQh0nynUkvmA9dzmgNyyHOglRUSnni5a4O++
ynLr3OAKUZ89P/JJjYvZMtne0kOZfGwGd/E/+dZspdcltVL6aypENkDcsjH3bsZurKvx2AdhxMJo
M1D9i2+PUe1Ko8r40JE7Lsr9jA0x2+cMxpS5R0bHZxcPnn/XTNS6P9gxjjaDkwIr68qJp2xzg2Qx
9Ne9BW3+/RAUPgZPWo0LeYJTE8g9vlwwW25KFGSUW9vP2MUgv9ilr85ebUCjZF5wBOcDLNz01Xty
J7So9fZV4o5Ltcl1hsEeD+szOl18CR9PHWLfHZ/zCuoQR/v8tTTEr9I2D2B/WFCC5bLQ+dAbEDf0
BZxEnpfHLIwYCy1OYv2G5CtouEw0GHbNtFyqMYDK4s9Vfk9+Hs5xNkPRT3KtH2etu0vucdnJGxbv
olo79qLQfKOvKH4/NdF90cHrY3ql/okut+uyjhEWc3ZUfKOG66FjO/6hbCb7PijU2nFVgeCwuBNe
mMDNCX5EmTnM5KEOsZy8BwuSyk3YzP1FAQblXTd343buUbvjMBAAfO1kosLUHj86pdPgo2vtkOqA
uhrGA1pEdG4VO6Kht4NLt7fZExTKPnh6oPsr74ZXRKfPUY7LlA3OjSRShm8TGv4IhG5PUBisM2WM
EMJJpJENigKqmWezHRoIj5bqxVmhblzpsb+WA0uZTPdYEyvkMlIhKGpR7hH76rxgq0jP3ftuAwgG
lfKSTRB5GZNjDpYlUJaR+WASdPhRHHpymdFvcZynJ5TeYMsq2oKEqCaOEnm0FY6Ql04aDBdzYpKn
eOaQK3BK7yLL6w5I6RHlOu1d7mMc9zzW1CagWXNxEYXiQmfvgSjX5Ge67hYOf3oeU2/+BKMigppt
C3HPAAgLMOwO6WT0Uxz4+qYd2FvpuKaIs50RThMDw95JLsHdUK2GlwmTdzmCpSxe4gUg+EbyL6/X
gLyKl5J/JaD6mYk/3U2TVoeywX3sMEvvBWHEE70h5ozarq4mxlqw/sq7pLmjOYM+bS7o1Kats+t3
C4fT9Rnm7msUzZPTh2wu3NFcaS+24ZnTGRfXSURFLlo7vffdyxyN3V72dnv2mizCTV9q2gGHV5+v
cO+mSt22ZjyUZZG8y+OsOklvti+dJQo+FRZmVKBMoX+AiEr8y4kGvNlQAq6bqsjujaecTwoXFUjM
gLQMPoTqXPuDfU0iBWplHAXWmWokLTdzbKpHhz6UWrCN7ISlbgUb7J3ok/bgWbjHWY8VN3gm7sbO
9U92mXnPnQUHtARkc0itPqd8wA4ujFPZH8PZp3pIdWsnx/RZEE/lxmN3AEQFYMNo64WA+jbFTBNE
E2X2nZXjMlF4QTv+aenbgUt5n5gOpGtfB9uOVN0eZB91JXUjroa1MgZC2AIgr6sHQmDrY52TbgWx
FnZ6d6gW279BqG7fqXzKvpkltvt3mnhxSnUDZnGdyhHolyYa1h1m08BK1UcKjwu7gRAY8ByKn3QQ
dzK+Tlfxgp1C30cexVVoJW0B09ZN885k27HoooJVFsqITz3Mxg6yxLbWL7wjqIDJRrFMOBvtRWiI
uUWnbuCxIfvKWOZFL8rTM+1rQewOzwPppzO8K5BMNNgcJmCtWMmH56IlKuWHJjshsafXYNyTrecl
xX3uVkVwFOliWwcLE+TK6ALOX1WGbKQOyvp2EHwLVR7Jqyz0hn3XuY0HY3aaD/ClllO+sJM1NrUg
xm+ojoAovEEX0sl2CFAH8faOZ8G6kJZmt3ys9ATjv4AS99mwvaesrmZBis+Emqeq8g92WzxUmKw2
qSP8C8SLctu5eXZFx3X20rSl/SB0Y8R+GFx96HIz0Ky+5OG2acC4miCcP6Ln1qeyzsvDZBb3a8ag
vPVUKoCg+i/sdTjWxb68IRoVXgSlN9z6uua2wX+Qnw1ypz5Tj52IjQNNjvOaotYq9+6aHq4oLAli
Be5Mr69aq5HCAYxX65ZPSGrDXcVBB858kvk3vRrtQ7vetCzgdezpdVQcisG4w2VT9124m+JO3RnS
m/DjqTfMjgvlu1e6XZLnaQrvJE0t1w3H4YOX6HAj5yS7bjOB8j2NfdTAbG+KllpCQqJe55XP0+iU
V2nmqdMCOf7KBv27ZftCI1Hikx/H2qw2fhfo+yD1JhpjSc0mYmFJKjHvn4OM2sISJeFgluVVhAmq
7ShRLSuneoJ0mm79aAxRKvKanfiiauhdVUoU4cSaCbBGW4T2jbcE1pMmS7OuARvNMwlR/aMJWufz
Ulr9A4/KsdoOE+XZ7qzz90mVcA+fbHnOvEzeJ3OgrlzCM4+04GavpBIAC8S6nh5GZbUnfyrXZ3tp
kn2FjfRqjguWsujGVwT6oouc/0S4dURjvVvKxbuv5NDS5GCveFKYbMj5KG0ciefkAVRGfOUAVl0O
C076u1Ea1mVuR3Ee/vQp2HL4iPrn2BvTdseuxzFfp7IKbvmbfuwoMCOuGa3b7Y7GEfUatO3gXnVt
380f5sia4o8tYVz1IdOALwiHenDs2dXbRt+DVk2bKyFqqqAhDtmUAMS6r7ijMdI44QaoIK3uSFw8
4KnYFO6VHC3yInFpgw0ui2aSNOgavzr4Y5iDc1ZBHp+wLxR7L4LmKSTA06lPoxNK/DmwWx7IDArb
rG8/8r6afWzYX9GVQ2Wl4AG44QDXnEvbtO9gK86XRruwbPPpal7c8KZvneyyzMHE0rEkN4MxKDPa
hYvvO9O2kESiBilowGyyy4SALA3tRXMa4ImdiVN4Z9ctP415caPV2BJa4qHvz+OnSHFkb7iqdxS9
iqPA6HMSvO9vXKD2Xcyte+sMBgHZTMmDbMP8IjS0BaR+611xM2WTL1y5HIRtpS+9Ry5kikb7xWoc
f3gP/Hv6PBHmWE5OJ2aqy/Vk5JlIAH0LuAC67D3Heu8ZachaLswoS0oKMtKbH+Sgs+JjSfnz1xhb
Vb1NJysoTqX0xjWtFfE3qxpfndrR+M86TjEC2E4URgenpBHybNnFlOxmjONn0wB1vBQpRu7tUsqm
21sG08e2yDMBojbyyHSh1zb2PvDrlIVXTPXAlU93pD5rZGfnQk2u6T+Abm2nFyemNnyfaB19TvH4
DZsJt/aMiYJHD7ZSvwzeaaqkkxcyC464olPPL2+EP/LRYRAdtmHO0mUful4yXdCbgUPUkxYZkLpJ
I7qQp8Zu2abr2L+huEwW28z0TXwj3cJnKT+CGtj1FPVRg7ikxt0L3tTX0QNbA3g87yDu5WJxD3pc
+uhEOU7g7BYh+LaFnzjvkpqPbyMxn/McWNqiPi04zRDx9axPItOPuPyKtVs93NvzWjaRhdYHsk7p
oV0IrKso6z5by5A86xGmib8U3kcxZLQCLrI6UgEHYLOqeGCivNFzp/wQZGg5Fa/zGJEbrmy7ODm4
wC6DiR631vKeis4d+eVbfnlBSYygeEZNezen+zmnFJiqCf5YXLX166jwDG3wAdif4abDvlSqCPfl
DPd8k9dFdxJuN3yZQTxeWMaNXhskFe6BbmOHO2LyzgH7FqFxpJZ2Jvi+JMueCLazzyy7OQoQqqy0
dC42VlzLo4rVcFNGMrqcYfgd2bWp69mqlj1ZAPZo8fAITnU++IUn91aUd5cw57nyFmjswZyrqzgH
Hr/p0UpR3WnuW5Q1vNIzoC8LmssPkwJCXeaB+iKaobtM0ChBESrQxVYbmAOmHtiXQJ+TjWbBl22n
pJq2yrEZ6LngD27p8aEsGERo1rix545Re7KjS+PMBNNZfp99EjYDBUZO+G4Y5mwXuZF7h8chfxji
OD9XPR8IHTORPrNznTe1VvI8zy3bMbgEl4mpzU4pmZ8GCfLfpYp4D2ZzWNuOAzYxUdt8ylKgFOBd
RtjKHyzaqIeLQQjX5SDpxtOFcG3SeU2b4J7KZeeEDMlFHQ4/3MT/lSCRILFu/0aCJK3/+fMvyOLv
f+KHCinkqieu+zOgTwpZ3f5JhvT/RaLKJkTguPyigpUu87+pZvdf4f+moPGwrq7/f6eaKf/AJ8Ii
jlBuQCb5n/V4EF1GgP4/A6vrry0inNht1lI++rTFe/1ZoA4gvotqjl867YjlsuSSKd83TkZvTElN
Q3umVnjNhcTcQBs6LMCBE3TEa9ULtVkC1vocoVJcmvRi2nGl52uDCNJE73JEceDtVmdrkJtW2X3j
PLywWF4RQcN9ZmyOUZuG1bQTnUkqTSynQQ34mFO9Fm//x1hxL7GdXSTdhKabVqVTvkIchIW9Y6ew
0engnuxkzTSehIk1VFcQ1RVTvl7cQt91SaaLa8552n3C6VyofVNPdn0NhwVAhUeaPHxBWy2zC5wt
/ozdU08ekumEb4UO9Lw4pGVsWRcxU33EqXKw2j1yW/cNWEuPTumosbtz7S5sbkNtrOFDgwvkk2jR
/M6+UX13ssrRou2aafslK41uUVLggmxKj1X9xo+DCU/DEuEZiww2WmcQbb8j9g3aWBSzvwHUT0Ne
pYDjfvAxA1K1gbHQP4QwlsUJS6xNViDDG74N8I1RN9wNWEhTt3VPPTyjcAt3D/8FZygPo1ORi2Q3
oac89QHLRzuSFvMIg/w3st69/uxwy63eN4iK8lKmfXxPYplNWx7Y0Wc80H12tNk4mYfGtdIQM+Da
y5LvU4sy65fSAjdxAdiyCL62DUfxJyy9S/fBb5AkL3Gm2d5e93VY75PRH+2Lcm6dGwg4DbzooJte
Sx4o8X6oIgz7me1Yt6J2/WTvyBGUjyigaNABXnGjbjgNYFBYn9cYYiTElgXl7Nmt0upuKfvY3nVT
PN4PXGpERLMxAFbREe324dpjenbYnO0pXZnsHf9XATOortU3jolY3HJrHO9Su15pe37lWtRoWt0H
TPacIcm7hq1t9mAyws7iHIq/7tWriqTZRrnN8J20bV0dq3QODtJKGZvQOpiVcitV/b7v22K5GqqA
A/bCVgINYBLS3Sc06ObvOQc3+YEQ+PyA/aG5Snz68C5Kt8FbkaVBSjlVnxKHxnjFPDU0nnwuAt16
KNoSdOPai320eofLxmqZ9a8KgIXObh6s4pbNrwzOxvAsOI4F+dytFTszAXonRc3B0+Tu2H0VtwVd
BWif+AgAJ6WU5iITkajjbO5Hy2YecrzHFql/5pJ+6Lpj7S5BS1Km8QWFrt5EUbJvUxSvo0Z+SjsL
fJDgCQNKWfFMs899B+Nk56qcFnMysFQM7LSGMM7Rb1ybBBGiww1fUJueTe0m3cHpFvPQ0kxPIzhn
vhsKwxtqB5epbbccIybkN+2V2SbxvYr0ajQh6BUlsHWkvHjeUJaLttXmKZSacFYAfbRKabqapoZZ
g5I2eU9oIL5z8OlM7OM18H4VRca5J9VvmSMqtCnep8LSyS6O1gPQYiLMQQoeUH+gRt1NnrqeYX1L
c+fMJbeIPNgtUynBabrGXE+159xkAzwogCZKiDvSueOJNy72eO+CF8katTlTMuhQXsqEm4MwclDt
0q5q6NZL1WQfxorN1cboinhv1ki8PxvTT1V3YhMw9ofUH2RxUBRx45BssCaD0ysD1Tyr/8femSzH
rSzZ9otQhj6AKZCZ7BtRpChqAhMpCX0fCATw9bWgc+09Maki7dS47A4Pr5DoAh7ue69dt80FqUeu
c2t3pGtgfV9IwSBMvgkjgrDz7+vgeZ8QCrKq29qfxEm7drODtjvtf4nRtU8VK373WE+A/Paga/rg
JO+Z4V46QCBJlE2zpTiZJjv8SqJQe++mI1ermI1OX6KyID7UB6QsYkJvjOLQl9TJexAZROvlCuYh
XkqaMdn1rDrXviK+UpCrPHa+/WXqhPgeoECaHkcaKvLgcGkg8+isLD97CX6AiHaZk5/OPlvrM1f7
uG281DPa6wY7NQ1Oh74yOii/OM9caZqHnOL3mTY6O9ewnEVLzBmBFqTtZDPFotGN7W5wkGDv3EWQ
+T2N62rvGBQsSzyEuXR+NkGbIdqvAVIwl870EpIrA4Qd219kZmW/3ALSm0CNJ/WYTyXWgDyZeEvX
RWgb6XZCORcNGYJ2BJEizcjIXPNcxmvpS3HpQU4YntmIJISmA92GphEt1TA7cVsBtHtk947rYhrH
fH3xy9Z8YHSzAMlZUAMTyhmSo8fyomAciZshnRb3FCFyTS1c9nLD9Lsqw9LfoMHnK1jSjFYFQZHK
QzhL/vjCt3LnDkj/yRixbBrdVCmFwqPllPZd7RPQHXc2raO91tqydqmhvfW6GDOLASIh5FgmhDul
Jy0Ge3op2AY+uSQ4YUova6dPmUYaq0UkdoZWqFroqV0CEyZbayUnrvxaYknA8VqQLqDsuApbJ7Cj
bMqCsYvDos7kzzw1lvZiLE1PCIShnUZojX43kN+J3m00kmzeMALZFXr0DU+/2M2Xoiq0YxMkGPiA
UxxubndWFVgeq32X4KHQRALIbCFuMBHJHuhcrS7ccRqD89HAJnTi2nXOjVuzwXRpBtYaEbjLF4/0
MhaIwN0DUEWdG7UmDRwQFpg+miqCr4IpOdJTY6mTxTY0xIJyYn8EaKtMWZvsJRTZFXAnw/9GN2QZ
r5RldtPN3Awz2yfHwEzy2NlO511KCIv2lT1h7LnAriHL20CWbUMQ8ixIXyHHclW3nd8Yy32PA0Wh
JNvIY5Ex9KuMqZGW/AyES88YhW34MNx5CTQHMso9q/3W1+6QX1TjbDR7VOlV8gR1ou339NLQm2EZ
vuLCiXWHN6d57sTEAJK5hS7Utxkofxg1WZIuF0SA+e55TmVQ3i8ZuIzvJeC4576RSXdatSTaXGqf
1/gsMYs53zc49ebbska0Git8of7pNlrKLpbUcevzxAjm5lSUzSq/0gTjTIk/SIdHXRfe56Gemic0
Ypb94NcWsLImWAb3pIO6kZ+mpUc02awbBY7HtysTbeEMAc+iq2zcVxVf6bs5bL3aQKsP3e00cDM+
BUpmyI0bZot3mcmi/39KjP9A3UNEEv/zLuhk+Pnz5eefUozt7//DdQr/CzEFdnMe3S1XcsNc/4Mv
ANHkIL3zQlRkJvigbXfynx0QIHjBDgdEImKd0EMa//+2QI77X5t0g//ke/9An/4Nu+CI8SlsrNUg
otD/2RAF6Fmz13q1A0pGkyXcI1bWSnggtb/ehGafnRo6lMRSD9M1nhb1KWe2sJsT2rGB7JzTPy7W
7VsE03aM/78L++c3cBkIZ0R2ZbnHAjIY8jPlM8PqZXKtU0KH++tNlH3RLXBa3z/Ua0XSP4cKAhyy
7Pu4rP6R5lXXxugpMzRIO2rrnV9iJQCiuuHn3j/ORrh4fU5At8zNr8rNAg/hHB1o3TqiTIbSuEOV
d5jLYDkLcN+xX5TKvwalQ4wq9WHhRH3DICA2l9o3znoxLS+etxRXSqfGQ2pCjto5PkLNOFj98L5c
LG0BloXOFPf+1BoHmajRJz1FkUHTFvPigymizQ7LKrFu3FrOceLxS/a6shyaxb2cfwhUtftRw5aM
VFGSK8cCmDMYIwt12eutVo6SGdUD2xxIBTSSvTWMp403u2ca1tGEhM3UfKCEe3NjwBZA8A0wg6AK
co9p33y4qkQYVOkQg1982AiHRBnlBxZ86/govIK8iDi7+VR5PPhHd6Xvp5lRDztpkY7WqZG688VC
7R3T8woe4DJSrBnE4CEy7GeGok7+yTXQXORDbWMUb/hoFcEPogy4RO8/L8evAF0sGiU2bQ00jpt/
+/VrONilJJiDH7aOdsCuf9aI9yc9nmZVYdy/fyz7NYiAlYZliFfNd5gjgBM51lLqWnNqCZWn3ar8
waIBWND5XLGH4Fx4IQYGKUnjqvpRADhlokF2+IudKl3syWuc7t1AMi6wLBr2TbUwHnX4lqCWL2vf
i6sBZVCMEWT5HiSrnZ10dglZwRxHtjlm1/XBB1fudQvnn5Mh4YLZo+Pa9JlYKf9cwKa1oU5YGx4c
s35YB2weuQtibZLuFQa2H+9fur/cJjx8AKdZezds+lG/CJcLSncHOIFbOskVunj3pOYa3DRG4nxk
e9+exT9XRe4SaR8uCj38zo69JX78eWIZDQHDJ+SQhElAv3smPGF+UD2p7kQ5G8tph+d1ikTdQd5f
PDf9uXpDeKvTJRB0rzrLi3Bymj2hVF4R7m2JGSvqkK09D9gq8pjXv2njwm9JUy7kIumPFGV3rQzQ
AXhkQLPtTHuwv7v8p++bSWSKazMh9SidquY8Ey08/HpkhH4uXR9ZPjNE/9NMAtgzZjp64XR0uvO2
GQhMrNEEoSfy27WI0zwzr0lLWrJThbz+I5THpmt8c9W2DydPA/Rmviivr1qJV9Re/YE7lGHkiy27
q8lLtXWGGAlZxENDi/5rWnsMrdZRErejrC7bbxOCmyFcih+6GpH7S9eRn1hgKSSXYVhBgvbVlfAV
HhBcE6V9qNS8/MBdqoGQQt75/v5jZr1W6/5+qBEmBbYfCN8Rwj36KstqKFXlVWncNm1RH7ylURcO
00VUPmMem8xGaUfgjWcy2cvd6ALpJSo+3AnK7HhlC8vQg/nqOQ2X6cHxO2c3Eyhf7GpZYkd6/8e+
XVNZsf/4rUdLVxIMtJa2NbUoHSB/W6q8N4pi//5RjlDv2yXZ4N8+GhgsCySiHN1YJqhKMUOkbVep
+hlCXQkW0i5val309+mAA29ZguQTIVTVNYD6BcAqykUowqY33b7/W97eHX4KXTSWan5O6FPr/flm
wjX28ci1pKF1CUFb3TjdOexl4O8NjbmDiecIinV/+OCwb1c6qBQ40DbVLg1r++hCi54N4ORSuxjo
xg8Ew/eX7F86xNwNOjGzsfwPvsl/O+BGf2fFC1D+HgOn9Noo5ZhEPdvLFvy4tP6p9IkfbvUIzkCK
+oMP09snibY4X0BssD5Xdps8/HldJU9NNi1yu8W92rynTTwC0/nXzytH8TZrBdkQvF1H71alwy2S
lLPKBjDi42wOO8K9/p1f4Z/H1SdtxmcmYJGtcVRpzAG2rwVENQJE5nwYGhl8os3dvf8k/u2KQWel
bMc/QAfh6BtRJ7lS5HcQDtTDxXeZje49SRjc/+IoAdMSqmYPzdDRFcMgDAZmZjVCUF2pyJNMT2c5
6bv3D7O9Nq8/eGRbcVcoH30egS1G68/bb6KZ8YBocvvLeT60Dn3Ajj89KYvSP+N1Wr6E9Jtiq2yc
D07wN4fn6NC4MIh1D6jC/N+suD8P3enZ6YeENWzp+cdNzPj3EtvuocqWZt+uuPvaUq7xSsTDYXJf
aAfcI/JKCITL/50lZHtwHAe7WeBve8UAw8brq+Bpe8wzd0JU003d95SGbbQ4bnfK4ENfvH/BmZYd
X3E42IJX3PFcxwqOH1KfXoM23TqJWoi1X3jbwzFqion+ZdsB5QFMMQ7jCQHiaG8GOsrYWYvksna2
BEYrnbIvRWLn1tmYowSJtTvBE6HshmpbT1lZ7SbwDDT11lzWhJVvOYoujIsBKUpJG2mkvE0jizYO
UoTe9NITdI7zv0uO2C4n+kEP6K8pNpPSbyjXH6YwPXTZvCSE9qbKZJ6UOhaCRDkhN/A/4sq9XS6p
GijY2MjjkAPF9PrOIROptLtR2o26M3+CmpWXmBzKHXboXy0NopP3797bm+eFLuhimy0Dn6Fg+0r9
cWahh7uW3PckWha0bYiVocRLSWCEMVqm+GDR/Mvnl5Pakm18iyENXYPXR6NjnrjlWCRRZSMV70zR
nEvaledrVyWHZG3Mw1w54ktdBfbdhGod2UtpgtfwyrP3T/vtKuGTWktGHo0Ch1wf+/UPcVSQK7fn
mRVq6R5tIjpO8H8HGFKH3gGT6uCwr7Cf7i2kvR/U5G8v+bacI0phSWeTehwyVy6uVWO5AJvflW5c
rOzhxxwWQWaAx3j/NI9X9u19dJGGQKhkbs7/Xp/mlNRZOSKEietierEa+NcJ0eL/8hFiGgazgRby
5gJG8np0ENShndVPCpGhWMvrdC3UYUF2fKkcr/3gUL/3YX8usdwtJqUcxd96TWA7X59QUXot0xmz
i7u1Jm3aEGFysiQOnSe1bHmfPoAC53Q16bOfiTJjyoplx1h2WmnL26VFAACjqnvYfGYJkSnuhqa/
7EHdMuSdtRKfWG0AujRexfhSwiZ/RMGJBGhlnNbeQoQW1QkKSOPx394nTgvPKWYmi2b8m9Ny3S6t
V4Nqc6zlqTYMkAHMMz94Gv529dyQ7bpvOsLZVpfXV2/JaNpM1SBjj47vk66yAtxoMDNjCs3UfuoU
ya+MKRWTf2W4A8iplnnKNm/9WqYVgbzKdddoDnMKhA2LgIc6A1DSM0moStBAsS5CJF4zDQN9sybm
ANyotdGYmwh6LGwCA2CQ96/cm9YjTwSSCzTDZP8RxXW8yQlnciX6oiCQGBG5FdbD93GefMrZXJy7
o8uHl1zaO93V+X2Sqf7StzvnX1EAicOmBYKdlPAVsHk+b/XryzrVlVAI+LoYwxiShyShr5ETePP+
mb59lzHhUbXTngB36hwvWamSRTFjwYitPnOYV9remUrUR2ZLayv2Xr9hGDzDzZrsUKTBJn99MuWK
G0ZZeogpIeZHhiDhrylH35v3SXA/5TC9F8Tp077MfXOXj66+mucA4SUzsatCLMs3nAD95/dP/S8/
avsY8tEQGEFd6prXPyqzMPAVjadjx74rkwixH1AK3FrxR77dvzxOrGN8nAixBqAd/sYd/PE97Bah
6tSoFDL21psuV9dbUbogZkjjccgYvs+ZSpt4YLyz7Dt78hFHT3iMbs0pte/fP+03d5xCg5gESnIP
3ifP9uuzNp2h7goUjLGUSX7p8/Hf0adVh/eP8jvC7tUd5wB8JLCj08qmoXd0cTszI39YArQhj1Ef
OmQvGPWWATVfkDygQwyjzmPEllqLedXrmWEcPWjjmznYxmdvId9XbwnJRNEhfoKckp1XlRhPRoQy
n11/+c906H+MNDz+erIXQmrEOINqhXbnMXIzb22oGuS1EfmOaoSVzogEli0MkIQHfHBl3rwLdM7o
p7KZoGYxxXG5oscMzb2wG7BPCVmYiUdoTLwasFR2GGmmfVpJoo+NypsQnWP0e5hDmZt7TXUH7h79
8BfczK7Dh96YPigi/vJsYHvFlctng8f1mClhF6uFhD0vY2yYxYWuZ32FmvWD0p7g3zerAXG/NEw2
jhIGmWPa7FRPFhrLuoqZNKPBtJPVSyLT7GBp2Q2yZIKouQFYoEApOgDeh8jlg/JUyAbDe0nO2hOK
Z/NBYnF4dKGSfMZFOeyBplQP1WSvBE6Ybv4dRz4OfBqu+PjQAllXdpUR1EnBTTCw5gj3bkKQ2C0W
0fWHqdnExFSXOr3wZu1dEUnrfCM3w/gFKKbq8ZkhM92HQZJ8kUuL2MnuGnE2WjJ8obbGV1krVzv7
DPIgE/C6dRy8bplwo4xqiikIejbcWm5wnjAm2aiGrUWdWHnGzxybxee1kG6yd0H129FMLgCWhVzL
r3MImOfQiKz51nvjrGhTW9kcTWZFH9z2B6EOVr94L70IK7lbgiCfyPLGWHFovMW0Uf2G4CAl+dsm
DGRGLpdamVV+FtQbzgmI0dary/A9MdDIIrAlJjr+FCY+o5XtnZzt1GlAckmErkAsTCS3no3RV2aT
0rsVJtXj2GBrOMmLorubnHZ4GMh0uk381OhjtqiUGy0h89elzuUXh09Lh8JrLH8iYJDfAgQrl20y
wt1KoTRmO79emxdT+83eRrVMal865EhEptYnuyv0knXXt63xs0eRRxpQ3sDuwoNC1rhKDftsJCp+
2inbl2RwuMFIvkPlpYg/MIwYwKBm8YxCSn9CbxB+8sQ0z/tgsWxMisk0fSc3kA4yD6STxo4cqu+1
16AmKYp1vWqILFtPSDaQ13SZmq+Zszrf/KZ1mjhdBmtgMuRk1a3lG20GDzp30S+7RAcDd2pn9G1D
G+Yn7VCHGmMdnqedGSYkSSwwHq+xTYzBHsgxVYVZtdNwPU1OveyqkuB5PLJJ0ew8ITVAss2yEQ8J
vvHI9NfQ2tttn5m71gnLZlePk/jZroDUYre155r+bIkbMPEn349JWwutmwpnlOC7M1ruqQqgaEZ6
Mco8wsVYwpJjWrCDLmWx/50XRP92kPhM11a3GfBats41fI5hu3qIvIGqIWUpPHMVOIrzudy5zThe
GKjL+oNRl0IfdJ3I+y43FMOcusi+tkMnRYxPR32rsagFsS90D7ATMRt2ZzZUl8laZJhmCJ/6Miny
MmIU0jiEw9LF0trXZYq7PQuaaV8JsJcghHF1YXW16IEQFxgOFzTAu4c8Z64UWwrZBmBqu/tEmB97
emq35Se8RHFRdqNdnYhmVveQEYcxNjrKc35O3TxJZWW4dbQYL1Pc0iX/Tm3gBPPEU5Vm01eNrE9H
W21mMtnYDMq+Jb0amX9Y3k/m4rsXMHKkHXUyaC7V3IXZSVVOTBfyAnN2tLiAeVjWsaTucPLrJ3R1
wLBEpxYWItfEny1Q/J53HbPOc2gIc3HelwlvbGWr5qTVAWkhpSqbu5zb02LbMLS/4xUOnYuwAVMd
wzcgCiwZXNva9aMMT6RR4mzCYdDNh9HXRLJkvaOGHcMFYoIrMkBiPRdEvxrjVFu7vEjME5xGljhk
RQdpLQiW7AdA+DXdN0EywvjsxbnfhMal7dBGjBcsDc/sh1DzJzRsb6tUdeEu8Fm3UanW9kuaua6I
nc4wAnBMqvVYO7cVtmiGg5F6GbxNrYpgn6aWXph8NkVymAKRdWdmJqnwZaDq7tQ06/xBkiuX7bym
HrboQQczE0s4DHYnRHBHPKFeGTKTcc1sBBfipt0tke26sMq2hb934Nl10/gDfVDa4vSdHfyVGOnM
U92XyIh7x2vuxNovPwkzzzHQSul8deWS9fGUOnw85jEPi3jUdljviWYZd1U7rGpHmBsES3Z6TL3k
mitQ0Hi31tsmGLLnSVTBfOmFfPZOZWCOKvYkEK0oD9lugh0tpmRXTAiSUboGhH9P+fprBXX2WaNY
miM7RdeG5JO5lbWsqL2CE1VM/efVLLxDhnMXiKfHZF1diGFL2qtN3tN8j+vw2ejEc+0ZJw1UiT3K
tF3N6w48BoCmS3ZeOd03ubhFgHgfbPFxzCuBrd/kffdExMwZu8r9XJY/zbw4UD9jpYcPZlk3redf
k3zHGDOstvjNXc2zHHiQ2XwdnjDF+1wQGTTyeXe7EXNIUnwG33WNm+jC86vnQgDCHNqr1Xpqp/sy
rfeB82KxnastgXYwPBmXHMNhBl/DOfBpFQfBDnmXQyPkqvpDvDrsAMF/AbNMm8T5lmZ8uhoYEDhp
zZsJDmYdZVY23SWN8KEOgjE+ZQJxQX+Vv0V/IACAIa0jveE2TYSGeN7j0xrvJ1UfzJQXY6rbq2Su
WHYz7pIQn1xdnUmDXaqvIXIOqKDC5n7EfBMFMpu/mY1AVL4g2FzWb37m7fsNzAdQnft/Bz/zASnk
qZcrcrKlfRfgVCp8ceaVD0F65Xg1rFE2gkDC8vSCp0zuu/kXuIBzwd4oqfHI16l8sDq8f5lNkibe
UBAL2dmoGSyl+fy5Hq0TBLtWhJnsbDCdh2QsvpPLFffS9naV6k7okh4SJk7g//DgWc5Xbdg4oGnN
keMdmWg07ZzEWjADcRfgRikgY3KafoTT8kS22WcHWF1WbG5ohdmoxhjUGxXhg+utX3tflTU/Gj10
FCtGR/pSyOrHmMyQoseGt1xfpgVerjmjIKpvkgpeZ2XgnUwt51uQc+P10kAOmfW5lREKkeDnW6Fu
rMVuts0fLQ/QHp32j9z5NjOzn73lZk7Je+R9iiY/x25unqaT19+hqQ4U/S6/TXnX5z20xh8udQuo
1mvRpCceeUuRkxbzDkPRk20gMm3z8rZCgdaC+4TtYMbmOj3z4t+0wVKdtUvT7ifBEte3+m4aZtiB
jnwpp1KBDTIKRPEWZDeKSUFyattczdAGLvEnigMf5uAx49Fxz8zZu0JrdRos46mJa/Q06IbLEm1c
LYLL3nPx37cEvFWOcQ0DYOWDTQHS5vo0oZw5geTxoymgBpKw8LOw6/s5sJ7EgMx+HL8r5RsdGt1O
mGdzqtnDetI1k7ghN+myrD39xW8c45sdptaP2q5SJKQWbFYaJzbQ9XosUAtUVhp+QjeL5tNjI04R
6TRhuJMjaV06zPrwbJQZeWemuSwizkYbIjBiR6xc2VjlTlzacv1a4BhM4iWDRrMDdRxi1sxUeS0g
l1j7pafhRVgG35bRTtskNqnbyfu0tTCIaGpnFYdDa57IIkWZvnaGtXOJBbvZgrfcuOa1yBjQI9Hk
Nvh8p70lbG7wM2d8K822d0nhGlcYEDW5vBHCmhTSYZtT+pgJqnMeIqcnfiLYzOUJm+29wgfD4ft2
yfeCuR7/gAwmvBJu86m3M33n+jO0a5IwmAfIpoDA6bllR8KpsVE3+yEIfkBxy76BP4TFgHWl/yQQ
6etdX5VBHpO4O7OAScOLZ5jY2F3pGJ2TgtWPPD9rQwbbUpQTPgY5EC0jVpy5bVK2fTxCwWCvM/R9
HWs+L3cBouKVLyEYHSPEIlfmsxU1UGG6HU4DJaMA6yuQN0TkPiF01vDS0TvhT+rAvwu9vqmRC/i+
jAY+KACFlxaHu1CdtRyyuaMyRU1s/VoS16m5ToPyorSvlBt1RiimnTM7XsGHZKbAne2yxk5BO0xd
9GJFG7ZYyrlzKvQf1z1LbBmbVGmQLmcnvQiLIbd2jjmTS62MyftVND3pZ20/peDvaZNEnqiyZys0
rG7vl3L4YkhLXbbLmEruzITOGwRMz2mvoymj0R6LKxFgj478QuJMKFOxYgYtUvJGbKtwWL9DbT+v
jDX7fa6t9YHYxDrdse1Pvoh+bJ6J6cBIbniN9d1OMvwUBp4ORGiTvCoXB9dxrfCp7CynQiiU99uo
L8O2VxwoNFV63vZ1uIB7TMOJh7NHqIA5zLwUoZDBKU2kcohTP8zvytmqLww8o4+i7NQ1jQZOezEk
15fJpLF1f2lsRWOLSxfpB5bguF8ZVnlw6akxysT+xsKNRSixsMNHwaQo3VJASEB8S7Ntoj7p0rOi
VvmGNHfUzihyQr6BAWCPgQA0PZtu2t6aQ+HwUrsVzme7qL/M+CfQdFfbvBfdjaejKuFNBOjfBF+L
ENEOxNygbvBaASUcHavaqiOzvsglQWqxMxEJCkIgyT8Z6TiFqC1xse9zfypuEn/GuLgWi++ceuug
rgdn87vPQzM/s8fIUbg4K7S6TpXtFZzjjC09uYTPHf+Hr37pYEAx+8Dud0QEB1Pc1UCnix5KXyS4
2vLWSqrm+xpWjP/UZNjfWz9pr1A+TFYcIghqYeEu/otB0byFPKzsCkRtQZ8aMUizVyL6Oh6mHJpL
UpBVxwvDNuwg18kS0YDN1jkYLbkuUYjYZsSiqzzvNO1QMd4y2ASbJeZ1eqHdYspdUDvhZx9KyC3/
rHqqrJZ9fEl6wOcspMQlNG/agofGXv4CYJHc9W0xPsnBt9I90XQYUMkKF2yAOjjxEb2fUF0Vs8xO
h6HJqkNqLmm3H1qXatZPSsYQIU4H5FPLuHS7GaaEjgp7lcU+CK380SLA9zEJUcFGroBHQ85COTDi
8uubgew8wEZuRTFp4OruYdELJeBerPS2HEgEl3iJsnKvABcg/QYoCKg51bwvihIAHAobGrYRHZl+
jO3NH7Mwc7FTnjk8tp0LlcOG7LXGiymy87VMGjfWxiyDnSh4ACLsCNoCP1D7J7XwLgrS6GI1qCKj
t9YYFyY7VGY69HUrc8qnmG3s9EILpmnAb3lEGPIIjhejaXgFHSBjozizhnYxMrTff10Odw3yfHi7
kM6paks9faGaNca95SZUWCn8HD4oWIFul6VJ71PTHx/ascv4eKXEG+xpV/BM9IDZBrDANDt20liE
PGR4q5x4tnR4xjOHH9KvdedFwHQXfAXE1+CZaAPz3JJojnZ6FNaMRA1fxG7GqnmLU7EdY7tYDKZG
slxIfVYe+xCQHgqgsWvIC4QQjruvMIf0uw7D3RVoJiNFrdiLpx4YNRB2oke/Lz271oPqBvNp8of1
p72o7jlJE3c8w2glruTsZyJy5jT5tGR5aJ9UyyA/k/os6biMOY9YMvhdtStckfYnbKCXKqKJ1nxL
/IV4GksrArXnkdZTFOT1DIp7RmPMmrWQDq970s1H6A5YICVsbqdSA3mO4zqN+4C0jGVPY7oDvUZE
OOTXpCk+0QogblKGoxh2UsDNOiH7GsT86KY30Ozrdh/g/17xOyrH2LcYM3A94eGedu2Uprfe0PEw
+CPK7qgM0bXGxbLizpkM0qSibLCqr7WcvB+WyeeFL9NkUy87HTscQ/SseWu+nrir334ryrB29kgE
63iBad2fEpBSvtD3968cXcrrdvR5pkrqYf+wOFX/hbhQ8blRa3lVej2LmOm5Rn36frf3L41lXMJo
xzczBPDco9m0wgNOUB17xiDx2DJKgka7WT65pVd9MHy23g7ifLTJiLqJWsUqxDDndWffZT2WiCWo
HUJNDGsBz/q+E+kCwJyoeCgDNrthnny6W/HYlOYPkYz0OTCcEnPp0JnIYi9NSd2uadI/+lZB7qdI
hpH6F8Rrz21sSX7v6sVig0VoQ0OXocpeRJ7hYxvzxu32LTYx/8zRaIJgpfTlE20xQwDlKhd9VRJg
G8QUf5jVBJBUDZxFBhyDWC+xm0oSSxELaXmVSdG7e4Uz7LM1QVKIGQQD0MDKaJsXvhNu65XDYhFJ
26RaDH0z/TJNof0LOyB7qyJzH8d8CwxJaCH/Gpt1fK45yHTK3EVrgECo3eN6qP2f6PktjG9OoPud
y5oYPqpBtszPbemJODRbz97pBr8NbdI5f5J20z/xMZRkmAbTshOeWz1mk6Q+X6DcISWh9rMP7cj8
8HKFOkCyK4h0LyZPlKFm0niS+JrKrb4OeYlggXBarJDmygp8OrPRMCI0kJMR56uSZ2MXhD9cMbQb
94Aedmc16xOzUBMZBRgF62AuM6WxLUao+6NWOXsnFpdoCWiGog3t+kfTcucH220VvJC2oP3UK9/q
AWZbhoqwdLK6gmvBpQXdteJ2gMa5disyYiDprZocWF5WEE9T1nwuKY8oAKlWLzm74lfeKQpCudTK
wH7r5r9Ksuo+LxoLs0x1dl+kDgKbcg7Si1xVYOW6gcbakLhsvWXYMweeGlE9WyPpfLn01P377521
Peyv50/kkePqx5BPQ5/h5uuXoS2RwxcOAT6GlokXN3SPHwOEIsmePtrqwZRzrAlghK8hwq1TzsJI
DK4dwcdHHiRKbbBUd6q/tlfaWdGAgvzGXgL/njiPERxJUq8TJJMy/bIq05/j93/+70i0Vz8fwdym
uodPhkmDPMPXPz+T+J25+DKuhWZPkAYzV1+KcvjsMmd4EvOoboZAj3edyPU1O0T90GnfmbeMWYho
NvIUJmoGujHauOZ8OpKT1GE27sxfcI6Gq4TUAR/HupmYh9F269tkUDO77srOlyjEmEzb3C6TrxgK
FUEwGZV5NCE3VnGeWfLRnmArgVyfMkmGldZX01h74NRp6/t8Q9PkkvAcLc88beo6TppePdeds75U
LbwsqHMujZlBhc1DldK65iNBIff+FfzLwsv8HvUvwzok+MeuBTYVjWEtqLvgc3kXWHiSva9W5P7G
AGHs/WO9USChsUDhSBQozAjTgZn8+m6RoDEMY1hCnpuKVR+shTdIF8H0y+tgJZyRfhG6dAmCmQTi
SVL+BXT6pr1rJcaFXc5IQT74QW/PHvkANh+0SKgIuMOvf5BNGvhAQ76LhyLtrhaUdtTso/vYaOYF
dlZZF10ROjdOw0iROXOzN6r63p403Vx6GOc9SZa7ZRxpyBEy/MGP+/tv42fhqiHT/nj6p5s2aGqa
FvHi5VZkN8BevDa5a4JC7z+4DNtb8uot4r5sE8bADtDBILh7fRmQuRX2kKQ4V/XMUGgZB/ErbBn0
eXWLBd1R7c7bNuFt4cuDz+MUy6lMn4hsN6N0ZJ4fKSHNS/gFy37SZXMeSJOpBADRQzvYycMHP/cv
axZUagd5hIMZCBvQ65+rURmBp1JwCd2sPs2LnthNEY4HPYz22ZRjwOdrmu8KSsNznx+/Z9s3nedm
8hjWKQgfNpp3DBJS2k8OGWjkbznRWrvZnrQaxDTa6j9Ypo5lhdtzjwMAfaqJhtE9Vhh1c2XNEi87
wqlWHNqcbM80bLmztv/SToQffXCBtkX76H6isEdEsWm+HRr4ry/QZBo03ywNZ95L1HVBQb1vXbff
z7U3nKG08w79tJp3s7AJsstFu3MEZFaWzvpf6t05cQbYLM0g8NFRHD/DJtZ9LZgtxcSPyp9GMSb7
Fb/swacnflbrxv9Aorbd+aMTRxGOsI/mLGf/+3Pxh4BEJyb4hYVuRwjC+AYTb/O1Jon0cnbL4oPx
/N8OtdFnWEBwgJqueH2NAygKU44nHyYFCJcoB8sUlwnVIeC8MPxAJvJGCcBrieAdvUGAm4ib+vpg
JQ1BM+15QU0SkAjLCXFpeeX6r4vwbS20GFJw8Ti3TZHxx9UDnprTqwMKYonV29n/zdl5LbetZVv0
i1CFHF4RSFHRlmQ5vKBsy40cNjLw9XdAT4cgiyzd7q6uU31OGwSwscNac45JEs1jUiolO9/efLs8
RE+/CPrflH2QkeCDxSVzfKnKcMY6xwfvLVCeb/Ca1wcKJMVBaHTgiX/5rLBXJxtyndlwjeLGPble
GmLAh+UJ7zKcjT3EY+zu9P8D2SnspwRkbXZl9j6dowyEXOxLWFYQzGxl/UOnjJbSsq7mWBQ4+qrh
S6ra4sFqFGuftRl15D7qXmbFXmgUlNnnMrmRxa3yFKyB6xRgK0jKjh9wHZa1zqGggLpaGo/amEZ+
qYrmNtJkmgcaO93LL/TMRhI3JtfCyGcb6Cg3Q7RKy6FXe5Ix/V+H53/Ph8PeDbyb0fW/ju6VT+/j
NHj8mR9da2sBBj6WhJALau9u97rjQvv9/n8vd1+vXOb0ozu+ymZrTLunkJuBq0zt96mikO9c2398
LKynN6KzhUXAyEvabF+rUY5aDg+1JwL4mffCm78MN8Zdvps8hAle6097dAsHWsaRv3yRds7Py2/t
dBJblZsa48OUca9qm+tz0CdTAhiBp1PWckEt2gdHTepd0y32p58ml3IwfzFAUJFtg81rLM1sKbsE
f4YafW9ZtViOnM8q6pkmZRYdEs1hbjOxbEahKqDXwVhIOM4k+Ss5nsbzrEPqEZDcr3zhp2rF1Wai
2ggiyW1GBruOn/9Ml4s5Il4BwepNs9nfAr0lfW6gOC4QM+S0MOToV15Io59iOdil5NX1fqLW5sPn
X6FD7URFJ7baDLe/AnP6apYCxYxaLKBtNUI3Kd+cJpavLK6n3wNrKxYyrLN4Tlgkju8XU1JamSuT
KJUSokdEvByAPGnXJpLTpQFGJac6LraC5ZzNZZCM2OpgQYnmKD30e2uJ9AIvPPUrV5vUIlD7uXmr
uowkUTsr5J9JLdsvBR7alylCZ6VHwnkPQVOmHirsUQWxTW4opCwBJOvTj56SHVtzXOjYCbcPpE1p
wKBlSb06N4wgtUYC0ONuPohUXAtbX6fr44kC2gHPhf7bqr7cvuVedlry6lRM3stQ3IdmaX2NtaEN
OBSn3xpVI2Q466b282NLMYk9Z1pXydvbBukoi+6kqKZ441aCfiGNCEu2J6qLUPeu7D1O10vcUnh9
1uwnjXVkM4yzbKgyC1oBMRI4YH26tOnkRbpIqR4UZuuwV66JorYiIAgIPKr0yziKzLjyTZ8Z4ioJ
SEBw+KQIgtjMh1KStcqH0FgobXFHwo4d5MAfroybc1fB/MKrZNrl35sRLiY1cYokxmRrTG2AtE4N
zBGS/+XReeKjZi5UGStcBaUG8/tmjxU5w0oHRFIFrq7xW8nMfs/UpBq3QNdzoCKeBN2S00yx7WWn
kpcbTHRuPZp01l1qt9NDhx7cg9VDwKPSRvI9ZnRkiQAD/a5owHJDfvOFVAm/GGhWXP71Z1YmDnes
FZTs2FNsnYSAFONJgXTjqa1l7coGXR/6ozv6ap9XnSPyVikecTbjpMLHdTyvYY8lSLizmMe1hS32
MiB/whVcP0mc1L6mgx4dVIhKX0lHMQ9o5OnoSaXzePl+1TODAqm5RcYS8zicsc0HUJsTuhbSqL2p
I8Uejla9PBjVrCN9D9uaSOz4f80Ua6i/MnkvEQHxlclHf5/sKVu1HQr/JRy/rQpst1WuH5oF36WC
wEPsISizuqO8ADwnWTRx0zxPggElMZEAIn2bZlJ+L9/OmflKWwX82FoxvEDFOH6mZJoCtZ6AcEok
3nyjo2C/JBkamoLTGe3DTHo16H9ekWWfGTN4T2UMfPa6+H+gQv+zIAPCR9k7siBDvkAc0SvpfdsL
5Gp2LF+5lPphFNvMyKQzUTqyP4Tw21oWTd6MgPJUAtmMisU1FIIu3DimVDxAZsTiNFT0rlvcf4AM
iix7TbLFCeRIE1/LuHVQcGgQpXsigUDk8Y0moBn8UlnS18XE80FbKUc76SyiGQKthZG2x3Kr6J5M
LKdxGwFi+Q1gVPldm4v2p6KMVARSN6uPwxpZTTHeMLH5hvT2sFm1BTQNpZJpKJES/1sAo4QekdtE
LlqaKn0BKUVEgdI7+SNeUvOHRITaXZXVRuZiJJoeM7FQtBtsoTyiwo7Arg0q6QJWJ+p/PQybyp0K
tYKEOFttg4hWghJKQKn52neG8n2IpvqHhipbrJ7Uen5e9FxXD0IiRB74hZBuu7Gm+ccklt5CWgYd
qtNafc7lyNRd3PIIqRsyHgg27xfJeKoy0B2BPC7k7ZgyuGYRzeIh5vQqfCQuxJSBEWj5hOxxhPmV
FWHsQWLGJ6WwB7V2RVggm3MKREkexnlUcaZTUmcz1CiVMVyRcw59w0qeiFuAvNfOrVQAmR/nx94k
uWLXKYn8s6j50zFVRelbExbR7NPybX6bVQGlotGiLA2sXIoT4kVL/lAifSHzsYdr7pEiEaicLw0R
ukVYdrXXS52a7CQQ6jOSMbptjJp6IANm6shOXZoIyR668aXyFTwptxyTw9knNm/4pqyFaU+iRiH8
cUphxUFLK+6LaahuQ3I36BRSA3lfg4UW4nYge/pZZ8YPQ5+YVYBQvn/IBYTJfYvoCXHZJCM3Ruxp
/4tpXPE+ubV7q5bVOtDz3mF8TllrIAkcBuSIEznz7jRKFUIBvZ70YJYz+53CzJTdNurcqMTOIm8x
+nqWfFTakxHY0rj8rKeon7xOHsbETyjl0Zov2UK7cUlGMEhHlJC08G3qjaPhRE9yN4PsjYnCojU3
NrPwahXbRVDJZv63GARHeVFlpeQu4/qoK1MZOtIuAP4GSgaWl8jmcSIcpyaQ9ybExGWjcW5bUNjC
EcuuMEe9pslSDebNQlmf7ler1BqjPUYbxeAjGnmOK+1uGSS98wXZnr+aRglJLlbrrvekzMytoI9r
paOGbkCZQyczEacsSp2eXZNTqxFxlC37eSA452ZAEFE/2j3q8j2tZzN7UNvZ+obs11LXvHGrPCz1
gG424oudg7Sxx5fIqiL9hoVJt1xyyMb7CrH694E16ncsZVUTZKyL6JsKTNg+SstaCaTI7LUnp8/g
VYEEjLAlJNF70snl60iU1+hbrWJU93o7Mjc2cs9YgTtJfCAZQT3q6CYM/+jz3L21Vqba6EFG6x+I
wppuydBmY5At0gh9su2H6GmwKZe7tEf1GK1+6PxEIhiilxnSLwbylW8S+3bCssZ8V8gjezZ0mhie
JJu4ejc3OuU27YtGCzKS199nzOvfUB1Ub5cXpFMXm2lR3cYpi+BIhjO02doVjpQy7ZJxnPJDcR8Q
e9ZxSMvqbG+kVkVP3ujC32OBzpkKXod6kl71TynWzNuZsJd+H6mN2Jd5wtO58tNOl35LBw4ELGCt
alN6O14sqxiC6wQ8Cp1Eq3+DEFjKt/Ng9Jgo1PRvW+j637HPaw2hx8CaYEYKo8yo2kr3Oa01RIjF
Tvk9RwHXQ1CJy9+Xf9+ZrYlFf82B1I8vkXLuZmtCa222lAGhrJIZKdnTM4I1mACRE5MHIOhnQeQy
UGTaJIy5htbmChg4gzWsrCWj87pUG35jx2m+DEO7CDc2w0RFKGmqT4Y+lMgQ4ok/EA5KXnq2ZJCU
YQkhiT2A7ezQ1XTTXIgKEMxEL+rWv3x3pw/fxHiPFABRAIfbbQmGDD5CaxZKIBgjbC/nkPFYSHL2
fvkqp1sT7H3rANTYlsgYmI5fcTIzesi1pS5hda4q7iNoVyLdXb7Imf7a8VW2A4nW7JgoXKVw/zy7
h59e8PXrlUtcu5HNoaKBqtlE6yXYOri5/w/ZXfBvcEv3JdslPparKxvJD3Lg8T7r+J42hUzTjoAj
dFxw9sZg8Tu/9vIH7QDMxtf8cicenEdlLz1nN9NNvJO8eefsq10eKEG1MwLsUG75MN/YQePLV3bs
pwMHHIW+HrLALjKzbLa4Sqd1lPvZutU4IgNLDKw0mnPNanjmeaOTwkXHEHWoMm1eadqiToxhM3lI
UxritA15Z6ZT8aWtyVO6/G5Pj+DAFVE7UiygRAdN/3iMEhPFYRKwDlrlCkWXMZKVhUBV/tHpffOQ
FkR0uD2wkVchNRGhbsCQr7zsM27YFWVC1CgoSYNj0KZ8lzpON40mYelzB/yZkkamPZRhO7ybo9w/
ziFpHN5QqE7v6eCh/pYtA8NPUyW/zSMEJP6CeJEMHy0MtJEwvYOhZP1zbFID5wS76uezhi7Htc9u
fdObIYpHUzWRlNBCtp3Nx01tUfSTQ3MhX3ufaucsL7ZW9J6wyuylHXqI3pSP/i6wk39h2Ux3c0YE
ybVfcdr0ozEk01YBjUVJaov46WsAOBEAFyoo2RDeZZQ4hGdB86BrBPf8Gcg2LdNMtyD+EgjWoM0H
Jz6yU4itrw0w23+Xh9OZjgBnI8gtOkcyGktbRuGQg9TLUjCTYSrDFdYz56ZoK0TWozX4kapPtynJ
HvBuhRxksOe/dGk8fQN2gyNGyaQnqwwBlmL6D+gizTecrbKdo4TmHqWK/tDRcbvyAaxz1+Y9Ugvn
k8ZwQHlmSzNQJMy+Y96VBLBp+gqg6A6IS7A5zkv+qqv5tRrHmRmE7jW9IYXlh1725tseemyGwN9z
j+zm4hGxbH0junn6dGUN6R48PSqpYAit7UE1H4VJX8bO0AsaseOrHJ8E/dguewOboLLJW4jE0kVL
Yj1myRBiMn7Lb5fHwumTtVeRDnU9hc6sspXcLVY+zXTlUnQDTv8jUSo7aPNufjMWQ7tFGJlcud6Z
DhFnYQoQH/IAhA2buYyQhhI0IUVkkSr2H2dx0nfmNuWrSDllizjXHwxTE2jx9cHvUiM9hLY1+npG
Jq/r2IOKJG7Ovuhg+g5lCPodkLN5hWT6UQM5Hm7QjDj/r90DuoTbDrLTl2jKNOpzNnnF1ZfUJu82
KBrH/Gtq9ZoWi+biC1mx7S+NjjJ5eaAkyd0gcOQBgdPYIAvUqhbjgxyiK1wTJ1waI+J3lDfRV8Id
xK+mx/0FtqE1bmOccvGV7+XMfgPlM1MXb5XCC/P18Yoxp42jRjGFzDarkISWOCvY2MUo+vyxM1d7
5aj0qWujZn9ue5Lf4CkoI9pvfXhw5qaarqwf6wezeaIqv8hZ9/e0ybcVz1aV23SaVZgNdMiJKpNM
rE+dfkeX4po654TvqAM4W+tbIPj5sGD8HN+7qiUzhg9Iie2Smjt5IgmwXMz8xbCy5EUB9dK7LLLR
nnWhdzNbaZ9yOP53rWLWN1bZDAea/eVj5nSOmyWiIkAxXW4UDmXZlePFerDZPJQVVADtlNWB6W2z
T+lihKAdJEpv1kb5pza1He49uburUuhWFimRWFkJJ3Xgu1wZ4ee+QrYS7BpsTQXssV0YeznUmkUj
jo4gzVrZxYaTcFZFvxOh1KuspxhXADLsdOmQOVrC+TOkw/jNIXBFDgYkzIQ6S2V7L7U2SRaoCQQ+
rGFG4mpGjaJdGc2nszFgRg5iGv0yNnTb2dhqh2WJkyT3tMzO7yluRL6pNNdq/+feBhVRJkHDUFY5
0PGwcQRHd5gABGVH1fCSFRZmVxpu71M8mV+6VkzrUNI7ymeSeoWUc+YIzJpGcxTQCABtlp7ja1vG
qE06eTDe0oZiz5m3uyO/YPTaWMIyjjgIOrBThdMOA/D8lDvIWdw01MQ3vbL55ymUPBtt3FyrFZ/7
XQbUcLZ71lru38rPItVp6GJWuUcNJSVMDNPNS7VQd7EyR0OGp6Z/9MbAalOo1LrJeH3tMzkj262w
rUMoihr7W9R+XpKOjoHPhsYJqwhf0PHTggem1hlJr96S9stLQWEmoHxoHDKbfuTl5fHMvMUZAsbk
qr9xIH0cX8qcFQ3ESdh6lQP4oan7wieMN3uoRvPanuOD+Hk8HYAusT/KDB9d/828FZPvEYpY77yp
zvX5CVteETi0XNNDrET1I/7rHhZlXGOXkqqOXk9jhlg2W0f7nqUNdZuqWOJXgR5YcRMSZr5odhWh
Yrf4m75uSQNuu3QhY95K5+8LcIGKdJ0CabHlFLL1aA+dZu46ulG/UKQp3wFJtN9zDJFviqT8VZ1a
fsPiJv9qzPaWVmi+WwaRDQFS6PStJ2/1+9IJPo+wy4kprlKLeOqQpJOvpCfLBqJ5GcV2Jxj/FFdT
Z/FThaxPABcSm2GpHiwaWFIRD+5UO+E/ZcSPuM9yZ2JyoivXu2vrlXpKWTgAOWSA2RT2y2whvlft
KAIjYHsj60IlEcyKpj8h4VeFy6aRbPIyGZbvxjzBHVAKjFH83xOJdbkzaQbj9pv+l6vMJ3sdKc6M
k9PMX7XINK8d4tahsnm96C1VecWJonX6OE7/pweCvxxTlE6RlMcZHtpe0X29ccZdnZEiDSskwkI4
tVeWmDMTvaMiukNEjvtHhsV1PICzceqXtmFD5cx42AxU9vcGvvQvS0qImldPlum3GCfxOkjDzUif
y0+UvN/nWqF+bWRn2aHN1w8RzihOdrJw7ksqeVfO62emmQ+BuwVUmqQ4ZcuR1IywkHrK656F+T2w
ZCfzKVGmwRpU9IvE3OERYbuNq4MGhMbG9KmSZiKZBnPaE/ode5lS0TG4/OVrp58+IRA6uQ0gzCjW
bd9Xj6RbT/D7YVzumgclnlLQWrieSn8q5Pwf9ulpolhpp8kubce6pKtRJSSQK6USeXafTY4LhmeK
XQzyCYLpPAFU4tRV+honK+pbkkcGQ4c09kFTBrAmYd1Ikq8YEC2wHHMSpe2pjYaviz5xbrDHW6aH
FZRIYDtxtPdkGbFWLgQ0PjWzGf5tu7Lvd5Fjzk/QlcUtfcn6p+Cr6a5Ums4MZPpriBA5sUDf2nZl
cYtEcFVE6+mL1MOz0bp3TqqK3xRR6Ka02+hrxemVPcDJ27AoEKM5WfuW/OVWARm2CWpieB9ek0vF
IbTS9hZPHIG2NUFbl9/86QaSC9A7XBuWnACZ9o+/GdZVmizMLp5dwmoKCNcS77QxlNckjNNfkk7E
GFFNYNlBpY0v2SgR8ECN0niI1UV5b1Tlf2bTy24xa8urIaz5X2y23Vf6Bcv3K7/0ZGdEWZSNEQWO
dZePovD4l3ZhaxiJEDUWBsOmNz6XEJz6cR6Nna6IOXlQUqeyfE5ZBCamZYJgIlSnkUYn+zbqYyAV
Fy8qgLcTVxCN4xM5BOLK1/0haDya+CxOeZxvZZD70MnkzY8su67m7WkYjKk0/J6oHf9vNgrMT06h
ht8tY1kjvSZz/kt+b/o2LDJgoVZt2eJA+7F1L8KrCZ7SygV+I2UsCIAaapTLYw+48AAPkr27s57Q
dKcbnhCYgwWiYGa1qFRqfFngXLLBBzpEsIJKg7PGVoLgcu9oFQGpV97ISa3HolCHXI9Xz+tAL3P8
RghDLq0xm7DCD4V+GFIlvpeFru8KAYWpQVnrk987BL0CXivuaSo4+FaDhuCD/9cvQQ7GB7rWabey
z44FVMtLppi4L34SWKu5qtHuY5X43SQi/XaYdmh5DtZcjr5YCjptpAtefhofE/fm1VO2ZMFDIY3U
YPvqQyaqqrXW36C24yNqBlaaeEjlnyZ4q9Bto0LxUJHAG7NkelARPJZRVognQfzwZVWZ+G1cLoex
DK2bNorlB0enNRlCWrxvRkLokzIk4bqapn0uKAzNIbU9mmwyvvmMaO5Kb3aIfaKgEA0u9rYjALME
PVDJHcTwylbv7Kbp3i7f9OlMxY3SjUHnv0rQPnDY/1nn0xTTU+sYbGpaJ3yFucoeqeqtXT7L4vnz
l+J8y0BTNfBSxmZ3CjYma7oEU0Sv0/IjZxtOYYfxGpNgdXP5UmdeJYcvSi9rEZM70zab7s6S5kig
nyNW2Qj9rCeVUc7bag9/Wg1UIxp9AzqD5pojmY7EewFlxPNNNA4f5qisdC7Sy6DGsX2luZcanBmk
6HZiH+QNYyW+qxp2Skz3Ot94nL/k0xQ9h2ymgi6jyd1mhLjaFbnoqjFUuykrehq5fSkfNHMWh5JA
j3sxV/U1MclJAZnC+7rIrdsn1NrbI7oyQ76kTFiQ2zqb/+S4zEsf4JH0xarz5s2pUJp4aDIH4iq5
Fdy+FNOSG87JQDhJIaWRBEa+Z2/QSGq3y9Z095i2dO1Poy7f1IqNm1OMVly4FVLFN7Wrtb+XX9xJ
gY87II+GIub6EXLaP56QNIeDfrx82GaH5FHpw+lJpO3805odiiNLcm3eOTP8uR48AXy8yKa2uwM8
YxOZlGHhyeoQ6gSSWqGnj6R+YllK22tL9XomOp5g0Cbqa/eYHS4e5fXv/+dj0xOd3nYmlR52uXBn
d21/F/WJ9NZD6rnDmguXMsM96k5SafnzCo0Z5RiSRK802EJLW9lfftqnC/LaqGFBZtRQfNseTQu7
H1UnA42ZrEwnQdt/L8WqduUqJ0h9WLR89SbtJ5MuFzXx49smUiLLigFjYjU39j2I+OjbrIrcw8wU
HzCyGz7hovpjBQjsy6wX9KfTYbo3JmkAajc1Py/f9DqENi+B30EPDKciDbEt6b4non4EPIZlBCyu
O/Yj1fKpVndtI/ob0WrO/+TIYZNy+apnHvXRVTe7NGwcWQhBhO/PQXOCCJdgyngS1x61du7m2LjA
hwaITiDJ8aPucpLNQTmVXt9qb00xRT9SQ8QBwijdC50kZdpNrO8JLsOXtpuzYNarcpezYWOMzco3
Ow6VK9rfczfOVhhjE2sqo2xTLJKaQSilFtMyU9C3RKZk3Bjw4K9M+KcnR8YYtlOH/SXnRyz5xzdu
6UusxoOD9oFD4o+2sNvnWFXGN7DS0fsUzupPtVa7PKiKotyrxYKdFuoK6wNbtNhttSx/TgXqZDcf
Z+V7o3eWxZY4Sa55JM88jo/FD7H/2kvZNvDjnnmotHhBEb00UFROfmdmwjhcHm1npjVK1+CPwXqr
/MX6DfxnosGXQyZpggxitiEVLUMyB0ueovo2HcW/fKlzN8T2kXOOjl8OF9vxpezKWVBwMIfMVpTc
l3OOchEW6PJy+TLKuVv6aChTMGeXuBV2G1FSl44OM2cimOMFWZlCqoQK2vkVqco47NKhrWyideMR
2V8vJqhslVUHudkmki/1tUhg/xUrN4lArNollhopeliTAfP5L11D7ocZHtmxduIqJfoBIlqHY6pa
UMfSo3DuIL9cS7c68zgoc1L8xTOAPWurMCeOl7TuhGJmqkQldDW5DTRJLwTC3OXaJ3zu2YNPpt5B
5AH13m2HqSGpNY3zAsVEPXIaWI8sRaOUT2VBvTevFKh7i7b4dllZD6pGZCFJrZIXRrrztIhI8nt5
YPfbON3XCe3XlW37uV+H/4+5HKmPRtVzs6oq9ezEmOdKOJtN2LsLUtN/6hKZf9iqK/bDzL7MPKQw
Bx7rVNOroMvL4dnUbKKDLT6NEECSXLSubU3AbwkNL0oXz7pyTZRw5kOxVVRZMBtpoaD5OP5Qqghm
1qpe8qhTNIdexTe7aFe792cWAHZ4qJbX6RYZ+Dpu/vPl6xUtvnLqG6+UG9iNBV/D5IStr5LGRzMg
SXwLVNZjWrXxYwWHFnizs8Q/wdB+XxRJ8xEf1dfm5tNTJhoBAk/xmzJ2OFwf/yYQpA16VrrFQ2WN
X2u9w+Mui+x/AJKXnT7O/Q1qkUBKi38dx+lAn5x6P1IkC65MIes+43jlp3Wlsw2xqFvzYzZrBNDN
UsCGJeMiKcVz1afVXoRpuncGVRw62PV/9DqX3cFO4zcCoGdU8ON7Zqtf1RH+DQ5pAM8K+XsaJNFd
ZeNvmziQBZ0+kZm9ZNGVmfV0o0LbGewMDloUX7qxGddwZB2jLnmLkoQStmN6ewBW6tzl2kT0EHa7
vZSP9pXmzukoRfTBh/HxjKgmbTYQ4xitdOFeUP6Qu4e5MvRHVDq6e+VVnO7zaeipmINXh4LK5vt4
SHRRMtjZ0EJQCp38T91p6nOF/umHXY/6I+xE+BQw1ZzfphmDa6WmoipeaYCSAvAS5m9m3MV/Wpz4
jwJQE2LddgJDSAKR9f3yDz3zOzmGcJxCckcrb/sOqrxvpU6uBbsXJbzJsYftpLjQvo1lq/1CsH4t
0ubMPoYkDIy+bMyJKqLjefxg4LvmCVtlDsl1kWeuPiCzZkUhsC9X9OWHrTYRyhxTLf7Uejp/IeLE
WnaWMWhVQA02C1qh8T9UbHPSoInj+rYJ0+yfrRhsBi4/mtMVaF3cUHNy1JRZ+ze7+rXXQk4pFWcF
5wLV1Sh+jDoKF31Gbf7zlyIFjuotNidOa5uHMhhJnyYahZkBNlAAhpA0Azsd3NmcrrXQzswRzJtY
hWhu8gLMzXZGbc150is6EF2v56gsF/WZuoH9Z9HU6FZy5BmaLjRptlJpLv2oeYVXZqkzjxXZGru2
dTtl8iOOB0DkJCR2pzJABaURQdQOjl/qZeY6+hBd2SWeEqwscBJcCGoHW0WIAMfXsssUuY6+XivM
Stur0V//KxschC748q5zs0mTCg969OLsOBkbY2AxDS03dW6CppckcJIu+0ziXE3hSHBi6ZF5ZmHH
kQdhrlEPEcGBYKujXgROpIrQl5wx/FWboKjdASG9Q9IAJ4QrI/PMxEkDmLY4glwMwlvTUCIVJE9G
IRasfJ5+6rNcHexihDwJ8vgrehG07cqUvVweo2cmTrJ4kG8ie6Rjts1ysCOKdjmB7B4ijDCoKTS6
WjrKV05TZzY7H7iDVQ+HzYy8j+NXNin9mLWKw2VgbbtNAfnflWMIkBL0gcVN6L0eOGcaB0evxW0t
G7RWnDQJ4KrriJNgeaDfk91uaKy9OWSRuDazn45fXV71WQpji4rK9gOy4rWGmmPfEXJhDxCPTQdl
ZW2gO1IVtNdpPCLvj4vSlAmL0KzdHFmjAsBS4K411dCK3LLNrV/Q8cFGDDESoFjO3i6/rNNpXUfD
RguKTgSRcNs+o53r9KdqGY8RqQa/zDzGJgHZxJ9NIK5ul5vx/vIFT5uGHEz5DxQTJjLaIOsv+s++
LMPbM3QSQaFFJbQAEJAJ5DsdvHbWsp9MoMR21mFjB0qqi1sjn8Zd05JwOExa9NzLrXlHy/nz6jZ6
mHj2DWoyJs2q7fevLXacRr0quQ3NEAJSWtv6m9Vx+jPki/+3fl52gLsqKXeJXhUGqg5ZvFCcKqpd
GNpEEbCU0cNOWiX8riFShf5FhkN62w0S6/XlJ3g6MdNGY0ZkC00hhdd3/ABH0baj3MgSirqBtI6h
zUdPGUbpFcOjCgJABsYuR6TdeGGMMctVlMbaXf4Jp0Pb0Ey0HBSVUdlRoTz+CTU0W7bXcBzbqP5t
SY5y5/Ta33ES3WcZB8QWmUhHWVRRhKFMPb6QFFOIYDBxoWYMPUXJUjqldCAu387pjMWsz3FER1JF
d3RrO5c6CYCoxTlHy0K2DKKDP5oAXf/sVZgTGWEYCdepeGumNOZRlrtWyTyrrZTdKi/cAZGMrhwC
T++F2oBJG4rHsvYXNk9McBxeae1krGZleUfxT/g24QHB5Xs5M/vSE2TLuu4O2Jnbm91B5/SLpogQ
c+2YOQ9JPY3/IorK+JcAv4z9bHwnTSh1MdgS+9tDb8uVfvCBlrKfLpsFqHAa3uURZSZYbtaV5fx0
eHJIUNBJc2jgALjN12JCVsIwz3GS6uI9zHIVGlmrPad21v268hxOT3RrhYPVlXadwVe5+Rg1KIlM
FpnkkmzV7ZRmUTI3VdT2tjeWJuhSOoo0WgzNM+VJ9UMzbl/7toneQB+rn8ZJgE3gXEcJintn0d+8
k7SkKjDS7mFhQ7igy8t0MNUou7IFPaV0cL/syZkmGT1YfDa3HEn9HGaCHK9SbbJvDuu9m9j0VyAW
o0LR5ZTCA5T5rBv6d42Dow/fZvhz+bmfvmGq9ZyZ+BcWc2hzx/MCnmSMjAneswES2S6eOQJSs+jB
2otrT/XMgrXyd4j6ZbtNUOvWxUEYHvNs0eWejeS3940qp4K2JHmn3BEpgvZ/jA3jf3m1WIlLnUp/
UMSqiTEsUS6uTsKrinJpSEldRHRiXVkMThXD1NfWiQtJI4Hj2tbWH49dFIdazlHI0JPOI4Ko2uOH
jV8XxZD+gjKFIZn3JANMaTd80cuUhB+DMF137UV8mvawFvv4FgiYZTcBWuv4tRDRkMdSlxVeO/U5
mjS9OJjAqz+7+qwKQjwtlBU5H6KTOr6Kwp3InEdLXBiy9KfOk+qOPviys2ND/uxsyqUQ2tsQeHWu
t3338EH1mm5T6TmjFvtDqkV7TuSfrhyDzoWmBcURvSZsEPX4hspQSqZ5BH0eJXl9M7FD96zGtvzL
38zJvoGCOqUnClB8uIhDN99tklvLBAu48nK7nL6JLNG+aSBb3yytlQ9ol003MuXmZgJmjpthqT7/
1igCr8mSfLoyP+L4JpNwcKrS5BTFDmstnTol47QnSqUCBXz5Tk+OPbwvexUEr3389cs9vhTisCKW
WtLkVLUiladwS1UhzOkWuTQY8qu5euuoPqqmrTQXXqD8oTqDk3R8uRaAjFMPnIQLbOEui3/pm+S6
HoQ52nQwF9NXs3TYw7bTPM0m1AajF2ciGzGD4hC7ttIEVrr18Hz5MSgfW4rTX0aXAAkADaft6mSP
LDq2INaD8gDBD2MPLNmTRSPrCCrU0fGMbCIEYiq06IkfYFbejF78d95Qh6Ntr+nvSYTKcB+jE/i9
dNp8R0+63wsoKaoHEUhFiF+ULHlRbcyQBWilL6h/nKVjccgLtMWR0j8jqDA7TClCNl7IhOiRCgAw
KDzKrwRoxcrcvMYh3GNPj0YdlUE3Qii2mnEubtl8IvwsmYA9bN+UHeVIImq5G0l+CcpOzxI/5lk/
tpITpoBGhvauB1SVuVUH7sSNF+AO+1ikCzx7VKpYsgezeaQvZaduC859RDfaa7EXClX6nVrJeOfE
KPZw2ycagzSKCMTuR0v6VZld+T2yQpVMu2b+0Vut9h6llfSrlhMDnYBmxJXbq5mF1VbppUcCcCWQ
CvpYQ3lmdyTuh5Ux5NdDB/2XvRUY5UxeICihnkmlwyLHyX7SYR/ti8iMF1JKaoh2dlVDFCADTval
VnV+FUjMwfTnmvqjbksoiWbZzffY8YrU1Xoj7J7KCPuXpyqRjvh5VmpMnUM4qm96nRbcXAK2PZJN
aAqqLkhfSOl9gg5gwX6qRaO27sSe5RUtsIoVepKbb005FqXfOx2JI+h5G4tH2yzCD5u1s2EoM9So
1rEgn4xz3b8tRBS+FrId215ai46WKqMk8m3UY9BA1WVabpeaHTbgzrKg7dCzsBE1QA3fH8CyDi6j
zDRIYs1p1xEERFDVVNYQ9jgnq5PPD69KP8M4+Z4u7cTXTdVTdaOJcBpNqRywVI5BUBDCrP6td4qF
A340sMukwJyhYJ7G6p2TWj+9OHIv3jLoX8gFEVdJZI7pZCc3max4ndIi007YQMXorLThS0nULxru
YgKHAHk8WjuiMcEs5M1Bq+B7it0oHK1v4EPSytNix36sl2a413iaitdbFM+I6dDHKVh4V8TdimXk
9eRr1gCD0ZrdPs3sYIYYPLl9K5iLL08F56Yog6MipgDsfhz3j6coVEALbWMd9Kxc209VmU8vbSs7
V65yulViJrSZ5dkhrnjI7daQGoJayHGKPWXMg3RcdqHuEOsrvxqRsbNK4w0Jzn1qLwCUsF/NBCO6
IpKfmmK4Uh062R+CgiJlFuMSDUEOj5spWVFruxtVnD+hNod/8OC1flkt7Z0ww/nKUej00QJXo85j
g1Ri0XE2BfxRF2POtm+NLv0/5s6kOW7s2tZ/xVFz1AVw0L649gCZyJ6ZbEVSEwQlUujbg/7Xvw+q
sq9J1ZWeZy9cAyskEsgEcLDP3mt9q7K3lciCb5W0f5Vd+hdH0ZYdDSUvfkqG2e8voOFOpi2J61hp
VptuBiM07uNYhr/Ybv/F10YNQkHJ0APJ2MfRMkxygmsqOLpN0KckSzTzhiCuBcpu/2Lj9BefB2UT
U0rkdlBEP2IFG8Fk3CZaemU6vB/T2J42QYWo9ee3/Y+CG64I81D0EMsLmobT+6+tw10jk5gkchjZ
Dak+Bfrs1ayms+N3QRFUMBLGrgZ0ApvZU5JpeKyFNZSr0RwSsiaqutt3osv6Xzwof/HpKZAZBFps
KMD/fZi/yajODLDnIDuawvIx8jl+qgHS+fmn/4uj4P1GZoX6hdHExw8fzGPSJCkjGzck84LmAwWm
S2LLz4/yYytgMV0inOKlCZyVpsP777ixyWDKLLuiZg2Gaz0lqMbrBcs3z59YMUOL/Inx6g0xmAL3
RlVvmMiaZxqB7o0kZbakuz6/YWFLCt6dWfLw8/P7sezlW2aXSkPENZlk6O9Pz0gca+4y+g5ajbFw
FS/Ybx5V1vo4Nm7m0ZweUPwBgLKxNOaM1/Y/P/5fPFO0FJ2FVUFBiiDn/fFTvZYkWNIGRlwodmVB
dCsRVONKzaB6/MeHYrBOy52OGRukj9Jhs0utfki0aoW/ijhD4CE+fWTcZ439q5bZj12AxWFPI5fZ
wiIg+6iwJO01C8hVZzeRTHIfkbPyKZnd6aGLzWinA/m/7jotvQmDMGY4rFuP6LCS5Bf33neq8fsC
l7MQ6JSRO7hYVD9c3IixkxrEaGEs2GDxYQpm9SlKu/ZL5kx8ZkwZdusN9VA4R6he4lPepE1+VBkF
QoFDXv9pUkz9zpFWdg3mTG9WxI/WwFZYbIXXzyZ9adFG9rkZcsP053lQX9N2GAWpnCH9eZI38m9O
MDT6ugzLSPHoGlq/uH9/vH/AoTHqoIAHJM1r9f390ybWWGnBBNQFBtaa3YWxKupEf8IL6fziUD/u
m5Z+roELDKcJWsgPy5KpVgKbDojlSYhYPzSqPjtelZTG2RGMxHb0HyoE3YNZ/4rn/hdHXhrvuFNo
EjLs/XBkq6knoCRE8Iz60H4qEjJBDG2UG2HX4rMepePGCOr/ePaB+oTBpoWLnlb2D4I8YkIkdw+g
V2eWDI9gYZiPkLnMKxnEMyVM+ivj8PdG8rvbdfHBsN5zGZl8uB/HtynbChVSW7VKU62+y4F+WisN
X6bY1KHTif0UirAhzUwoaPZcLH5OWmV3tlt0rKZtFl3HQ8CGoqwU6FwZe5t7u82NNX4IvV6NDYTc
vdbV9ddSFs1txFtNXedmFD+Ta+TCMyWs41piVSaosXDUntAopWPboCSZX4Vlmp7GILUUj8DEGltT
VzWNVztKrq2RAWvKmp2O8U2xJ1nsEhKTiZeuJWzcugFDGM/p9NQojR2tqzkJut0YUp54BatU95+u
ckDOedQZLaKhYWexPDD/NkBqTLAj8JJI8JqlPNEa6/AYEDFsYC9Y/3xBXV5d768X4tGlpsOvw9P3
cX4aYpJy1LjvaGHb2VWqY3ZbWFsN0Z5hu1s0U/gebP0clClkv58f+4e3N20SSLjQRjGxMpv48N7A
qaWgDZmBnjAXOQDnrVf8gPjj7fRfX8f/E76V1398GPmP/+bPX8sKKV8YtR/++I9L9Vbctc3bW3v1
Uv338qP/+qfvf/AfV/FXEjbLb+3Hf/Xuh/j9fx5//dK+vPsDe3JIXzfdWzPdvskua78fgDNd/uX/
61/+7e37b7mfqre//0acQ9Euvy2My+K3P/9q//r332hB/tsXvvz+P//y/JLzc4TGpHHx8rfNiyx/
+LG3F9nyG36ntUyX+zvMCon00rIa3pa/UczfmS/QxWJvQcduuTd++1vB3jv6+2+a+TuwZYpoCmjb
WeZ0v/1NloSr/P0393fWVqINMNQgVgSOZf/2z8//7kr9z5X7W9Hl12VctJJfjLbv/f1Jgc5mjqkY
hS03ItuD949Cho2B511f2QNeb63t6/kscle8tQroCsKPeo+wLGiMhUsmXp/qz0WYbOo+2il42XFy
jORR1pPmR0Hru3YCHEYhbxfOT+dplWsf5yAi2C5L/UafjI01uTGKB7bk5UQDqw0W/YBkw1sYD8i/
DtOAWDzTo9jPHJsUNNo+x1Imd5Eyb4dRYsQmTO4Sl6TgtYuJoZFeMwXhFVZ1Mr60argsqDws2yTZ
aQqiXa5he9uUdriuJjLnpukxKPp1QrJlW0OdjIJhY2lB+OjG5AdrdnGatMha5yndkmG29Kd8lNGW
rOtqpdcGgb1SjCueK1pMqnzI+8S8DK0u9pkguNm28m+kq7t+UA/yWrWS+RvRnZ918njX2AMzJHBp
sqctJAk/0YJL4nYGMctDeoPZXdvnkUBp6Mr+IbbzEmpXMGoHMwjV2Ue6at4a9INWdWjeVPGwnirr
swu28HVMMuoTEBv5AKm0Um+msejDdS2N4ORAWsRHVRrzVd3O4oqVkFTgIYSNgbrE+VZHmulHkehS
32xtp6HNlIfPpUOyxYL1ltdhqtuPmO+E45HsPV2XdZafBU8FPM28mrBC2mKP/3Cor+U8FlfxklHT
ZjGaF77C3tfbYdpPGPK2LLgWMnHZ0j/aWhQ+g8CV6FirTvbgukRB9pLoEq1fI3xxn/TEcMYvUoao
XGStXqpcSOg/OL61eyAQ6hnJxQ2tYMPPZy2uV1aWpSRGJkSlk+DF+4dX/amMmZ+ViSjAG2Vjfhj1
zLr0LlcjSuPKDwmcuwRNdUYFj2y9FsV4zhwhoETm02EO7U/2UOjpIdYNwus1Y9eXC2lxDqZNWOif
8yxal+D18fHO8WMc0KKay8L1aPB7SEW2NW7ldaDbe8cN5svUWNFhmnU/5J+I8KZS2S0CsDkHg3Ey
UvWUEMjd07yim/Zk18lVOCOjcOJj0emkUzqWH0ah3+VYg+Nw9Iis30WTtoZMinrLXoFCNlEBmWRZ
2OlF9PY2y4lWTQMcy/KeeOgVtPRsO6q48NJ+PPNqXbXWvhW3fXlXm8226klX1b+mYvZHEmytTH1S
zUTeMlq9BH2wjEG3LEfdphHkxwb6cZHAqlNwFQpc0WW2BPQ2FHq63xZ577uzs8O2i8pPjVdzAwk1
VNwjKs9iz6Xa9Nl4zCpoqmx5tn1q0uDCIbgaLLFP4kgeesLurs2I40YUHPTIQtuv7ay647E5ack1
5D7PUT/HqfMQqTBSZ3M7kV5cd+5e5DOA3mJPfNJFd1DopNj/mvnIGHAdxd8MVhUb6TBBsfH4MDTC
ggxAfntSb43SNsD3NH4Q2Q92xmA6JRiMdU5+DtiHn6Jkwpedxt/KLLvOmM+RHGuTCajWT1U9vCqB
S6QBT+NeN7rjONL1HbNzUcuXLI63mjLOu1ZoX6YiHcOrbA4Ewaiy205JEWQ3BOTirFNKI/ZUknIG
zEO2OtHmc/Tq3BJtVSZwr/dYARpiC6pAWSd9Gh1lHk3wm7OkCR9AiwsPIcUmJGKwjdI14bKEt2Z3
YRphWVe/FBNfFcHp6Q1RszS6U4Da/ewXFjBk8haVW2MK5KuYm1tVUYNb5FAxbVFdOSdRXwo/yFxG
sr1K9CsI43StV0qzG6rShhfcZfswrLRPdIVgRgIUe1LKguLQaAJfKWb3tkjIVEPwO7+kDfnyhog3
If36ld3qs99UYCuc0gLSwOgTM+ldFAC2NGPnKVMcQA1ZMu4Hl+By6MunJk7iQyQq9+BQ8K4MPalO
gU5UdZS5flI5K7zh91o2XGc1aoG2SlfN3GanmrjPC2hf1v7owZ54MrCCPtaob3Amx6VYmVF4Z8eT
7tml+ubE1i60gkMhy10fp1utJcC1FNZ4DPu68pW0/oqm4cpJu6/5GMsV+WRg3Mr0ptG0r6D4stVA
hq8XasRwEw55KJOW18K4ZBXPRE3WKVBXxKnRSomwPboT/NtMWDlLoD6soqAQHvjLr6RbpqRxF4dR
hZXVA4cmxrV4JXH8MKSNurFB8+emsarypb5USZQN8vOUx5e6pp2cNHB8+iLyMTAynajWVQoT0vik
jZ/m+VkiKGCA50V8yzToveVmk3b56PbDiVb1Er6d+G037kzlGeDPVqRsVi19frSddJsoz1Yjd109
XNnGeB8qA0jHpsYX6tJ+ZyKHMmXbqcVNk/Uboxz3OAh4DHRrZdj9ddhWF2SMR2IYEdklBd4Csjli
R17ps7pH24DrF/lYkV2RtfgAGOUJevWh77tDys2LW8ML2+RYWO6qK0AOiFD9TDj62cqrPeA0MuGu
Zrt7jCflQJbcPSRmjVGQcmYP9Db3d7W0o43WB2hMKjwK/WR8swLTx5e6DfQXo0vXTqJoTInCVTCa
d8g9nyb5LbezXZ+HV1bL8tIQLirU5Fxm2g6hGRsrJ75OGErpoFcgixnMA7IlRFTl8YYZZqPrcJzo
KhLHQQQJV/5rrcZ7Jl6+DkY+gXPdTQgOW2PYuOPn2HFWgsvuRaMp/EnXrtyg39a5ouwdVe4zhyDA
BcdMhLPKTRbJx2gMj2J6nIZoS3T4ZhynFaIxUpvVoTqoOkOOOOxv+xqWxDze9JAsVrMLOidwX3lY
15EU2yBjr6XawbQ3a6HSc1NeraraR8Rm8YVh1Wawl0X7Eh62MzvbogGD3LOhs+5NpXlZgk1Eoqxn
lotQhflNPvyZOCBPLdpbvWFQJxB7KPV+6hP4h2SEG0wuQRqtSoYlepKS+GYX3pzlz6l8czLrPBby
SSfrvaunHYmzG7Oa10CjM2K+S+zHW0CYsEl6B2q3mq+MqHG3TSa4vKq1dlM0FmbEEmWc0DidJpWp
Dubym87uHspBKOt8eJ7zbp1bWbkTfW4fR6kkfFB3OrT5K5dyn2LdDMp8PXb5FY+WN8pk3afGwZKA
3dw+PWNrKRlU2jdWD4HEhhvoMz67QsQNoD22fRnpt2GFL0bR5W1NgdG3/TX08dVMxLQZDYQBAGh2
Vewkg9xqo7m2hs4bhLwb8Xuvy5YeaOzk1VoWNcHtxtjvZmk8uW5f3PeomH1hSvfoKtx+FrEBXjkq
2LdE/KSV9+48nvET35XluDZ7fQPN/CZy6iNt9JPdDt4gdSpNwwVDIw8tMmwrrG+MRr914n4Hc+fz
oDrXbZdvFPekD8qaIehWx9wDkXudGfKUD8497rV+M6vt67KQb3IQ9ayc/TYzCfFt2oe60PcqM9Ol
Jt2kFUNNQOQPbhT4DWregaGo3bcbe3o0kshDT51titjsttI5ZETFO3W8I7o18lXyXv3JNLnVK4cY
d4D6rv41bL4U0RRvKdEZvBqG8HO9+4Qj9FmbnM96NgYH085IG9dZAjTWCz15FEXhx661Z7LFdUt5
V7Au9HPhruj48saIkbIIO3hpzX7V9dkZBhNk1WkJll2JXPqBGDYytZh0X+UiOBvhOYg/FyWFiHHJ
UrntC9Cmsn6WgArzzFgxfQVupH4WYcaYNmGvE3m0qiFqQ3kvaYrNNGBqtdmUuUP+up56rDEvtSW2
4PJ8J+aCmMo9iqh9QRJsZcVbtqu7UXRgOl1unqFa5ZW+LQB6buOSt0Zi+HVmWn5a2sG2hXVRG8Gt
XX9OcmdaFU5hb2bjVpAE75u14nhD6mwCWzA9m1Z9bGr7RHX6lW2f2NhtAmhwMXmFKydLP9V9u44n
e+fK8lOUQIVWsi+uBgRGe5G2gcvY/qKFXzMVJo8V1ZpXJ4dOexSl/kIcHveMuI+bNNrks83bmpZq
okwFBaWsYTrRm8MmGzwjAeMFSo4mOLlBnyDss4GMdVIM6qa5axDMf4rKgOCZWA+nK0m6+aYFleo3
Vlvu2y7khUkstKdDpF+L0JxZJqyjMNIviimehiVQNgwDjYD35ZZEPCLD+FqfxBeiEOP1GNd32kgI
ZDnMB3eQj3od3Q6m0TwmQKeT5V0apCeFxAFcsNtmjm/MqVV9wOtngBSvkrQEDJAI9ArLM1N7nQTN
a20M5CqDpxqdK5rO58wwwGumCjO+0vZUFU1BQU50qJxCXqXXUN5nX9eU9Kro6+RcEcu6m6SpU5US
VkcwSJZ0LrP2JG/O7HCVTV/QyEG/bt5lrS43rlNET61lp58DZY4Iop8zVO26PFkZ5XzLXOyzEhKy
PvRkHpNZ4Vz1s+LukK2V5YpZZ0/AQTAAActm5cSEJhvWQulU4pqRzwKYyGfjW19FVe/htx3OaSK6
S2g2MJDN2XF4oMraAjstO6R8IbbpeA1vYCh9GeuVdsLbo5J5UqRKV7q7pBw7Zx2QFsU0V80tEh/M
Pmy2CpkEV2jwFzi+m3thAWN8jBPqjpnS+xq7JGAvmCU2XJMgPruxGNh0A4Rtmy72etkXBRHpkXZw
9GYOV20WRrXXzGkMua80tDVflkbYSm+Hpd/T9qC1QWHxyISPMB3ElGxBDRAyu1k4vaRXHhAqnM0y
wQyFDTDyEETgY4NTam2GlGJj0Fi8KU7bnZXElXG2gaXr3phY8X4G4eggbZ7C3dQwyYVx796XOW8C
KSyloCSDpYeMJuSOxq7P2KoYS/scwGBbxZYLCz/jL3cdVa/XN1Fx1YUzH76jmXtD6yibHH+QypBc
HE0xrU2Tynm+R70Xp+tpNBV2jmR2eJOrxfu8ZptGQHgwfaqLMhIby+BZalKikqcinDwLf4w8hrPK
C8y2A7tG90taifYV/Fyq7lt7SarwSttsUrFDBaPWwjOZcFRXCkDXUFvHTC/GfVC4RXZKhlEdfbfR
kOuqyaxBJKnt0W7O2dTWwz6bbWu8Szoz097YuEWEhRTod/pBFgbSqsAan3LgVqe2NeYdCj6YLsE4
DvSlQWvoMzESt7XRNcjSk047BrRdWZlifLDbok2yYGu2ThN7g0Fl7dWsJqxnaO+uEtr3lWe1emeu
+3FMhiU0l+Rw1Q3J4EkMJCIra07klSWhd3huqswNvOHU/FIS6BjCPXHb7gBywCzgZkzBvjFFFKxE
PfYmWpuAWm9qzUTzyI21L9XomNUac7hya8lMvBWV232BnaDfTMwj3sqWCgWOo7lumyrajsUksZb0
5XOlaUXsAeLUwd6ok6qvSPdAEJpnk+4XuBfbbaHP9W0UJ9WhT5a0+CAIorVTzxaZJmPYbCxSJfbY
xpGO1lH8FGeJPPZjRjdVqo1vqAMykYhloIcqTHi2TUv4rbUCd2/2qXtXtaZzC86vvNLbzrzBp2ay
ZysGtEyy6hgE5qb7iLLKvKkL0gXYbifpQOapbFo8S3KioTEl08HC2LdcfZh6XhWb7jX7JnM1Kkmy
l6Rle3Vkozoyg9Q2MEKpzuNI0tM3Uk6414dAnVYxhIO7AkPMpYgbZVOnk37MDbLYWUliNaLbZcN7
9HKtQhs6w4Hm/lBB/JlZqN+lLJdP9MWrQ6KV4V3QNtQjxiBdWlg9XTbGcu05j3X3SXYTb+88Bkm4
noIxfCng8277nD1xIqX2NbUJu8fco+WfknQiJ0ULFcG8LirPCNebN7ziF+6jDD1glXxTEkfjRh3m
vtzqreQVw/dsbSwnPquMWVofsRw7XCKtO+AIOcRdIUPjGVgwEekZNn3n1FaO9aiNFdVMaBPmUIle
o+WjsX1jOtOiNOgQ8Xq1Oc70+ogUeaDXOkyePqj9Dkh86KWkT8yRcREWCBItE8a2UkUAOa9DS9uN
Uu5ovwmSzUPzutGcgM2aKPdi/hw1t0MTJquAedeJjudk2+MdwOb4UPMUHgSTz01styVoi7CkfFa0
+E1LlxBhkmGmA4bo8DoMHeNuEAUbBGOWhGPH8n5Uo4l3oBByE3bmeAXQwGDbWt3CZpnOmlkzR2qF
czR79ld83+2NYIWh7GgKfxjvBfYsTKphtcvcWieBqFRWYWRKz2poRXIt1PGYotT3a6fpN5lIglUt
cu7uoVBXvRnQSW3P3RBdqRmvUzPZ8lhla7VJn+rJvGtUKuFyq4zukaTN18LIyNwxPIXSxpZEIbvT
rnMNigqM8PEc+Gowd6fBkbDIYjRZlVHq3JwFUDGbRrNWNv2VUQ7BwWgmk81PKl6tvFUek1BE+UaF
G/opzVidhOb3+nVA7OaTJZPj5NTNl3HOo6scUOW3gcIhQdek9se60tOnrJymt8wQ2bNmtMYhILYH
Z2HjN9gMhyVMym52feRU7r7NFAJ08iotxi33Zx7te0wkT5ldJK+iNaNLms7iK9PlOmFRVmLfTo3s
AcG/9myVbnUWUkXmOSRSeQmb2u7WtjLu4dZ399qsFQgJFbe/THo43wx2G9BuV1vrS9IY6YGRJLSt
Wdt25qDuVBRArxWAklNEhaT5g572L01LlHcytPVFFFm+c2pT3cYzehWJsm1bKKqniOJmHOkLdcFx
mrDOZG2kr/pojJ6mJte2Q5TraM/QbOflJeQVCHAittBBhsxd4QHsARtvyIU61OocerzIcy9xl0dy
jNtNNNdXPTky9JxrkGN9eKSdxdQW2icpShogqpDeLiNO69Mwjz6mv11FmtZrayOvM0p5bFGE+kHX
tbsysIw1OCdjPSr2yXbp1GNbuctRC6/KVvY7yQiNWoGcJxqhNhAvqA7BA0iIZIsIJjmVWq6COm0t
KGXTfI2V53mMmzcwPfClJHuVxZ9sFMWhowW/AtZWrlMtPPRt/glkqi+CWrwQKar7mMuUDZpbr6tJ
wnGKYI+Rl0bMYD0g4WvPDWFEl47sniMuzmZDL8ufupaSzlGwRKddc7Eq864fwiql6wgTVtrBF90p
jgwh1oPZzlu1VJ5rHKs7OGsEpnEbo1LGQ89UqO2ETS7Ra2IObC5cfVcVkql/298EoQWKteB76bOc
FCanf8RQ3vAcm2eaNsknys90W5p977O8b4NYpt4YgoUvnOnWEcmaedAmzKJy06P39g2tnHal6M09
Ocfa3qXJu5tgdT/DFM8prRuaFSJUrjPzyXTKrezIU6al60/L5kZY040Gz3uDr+DYTSLctTOJgp6T
zrOnNq29WiJiCcJyloAv/SIIg7LHWPMgvCer0ml4vSHFJofQGb46M0hOTNUbttfVHhkEpmn6hYOd
ardZBLtAtUlChU/rK1rtM4X5DBd0ostWUTF17aOR0jIn32qDmJYZmmEO14rTcHtQh61aoiDJkbN5
ArVxL8d2lxn0HJMobm4GHHlUtuOZUULLWmclmwwK2gkpSnXnBrDxXKntOyW/l9p00sPxdRztQ13V
R3yFp6RKPrnfW31De0cFD56yzLObSrPH15DGnZ5EzVn2jvI5iVP7YqkpeOWx6Xasu51vZll2dPIi
ofjgwwzIs28sPf3SdnbtBTxpEVPFtYtID1INabudDM95Ez0YNO/VBO5ETYtfqbo9MUurWaY3jAZ3
MKKJjgDjTEoVb6eB8kvku1Q2vlS6S2G2fjUmT20/2zdT3a1EMxU3iazNl3LsnVtUmxnJRqx0VEtq
dnTbkLJi1I37kZ3AKsvIYB1mw2sseEzQeGm4MV3Z9m3WnhDQH3SaeKteHc6EOHafXDeNLoEiN6be
xrdaMdNya50RZsCIPKEH14oW96WuGSeu6nLSr4ZBo6sj+2CvlgYNMW3dZurnaa61HfxXD/ChTiNw
2A4i1DZlJ+47lpL1GI7NoSvy9suYwLJFgllxUxS3Ig7RFM4n9CWo3LUvGLzxh8xb9KIrruhBtAA6
3bu0YFoTxgO6dX0/BcoxTI29DgSvdcvP1TQgSuuPg5K3FOINWYBVCb5gpp1YVRktdRZ2lyAUeuPq
VwHHtsr4NElSv6J9vK2a9FiK+JJFzXpKYrAQlWJt2S1NOytSo02vZ4iclH0f6eKhy91DRyOvSAeS
Z/LvbUEehDHSJZmViXwcc8VP4V6unUiiAh0mfaNFs3m0m5oMsuholAlDAibbpN+1Y7exxzr0eS/H
K1UdnmxpP8q8vGM7mz3wcXJPmgO0YmdPNr2XGnSMRwJPuyQ8kbg4RNUxoYF0PXRqvMEyeEniVz0b
EvhEhPRc6qlHM1wgCWrm57jXxy9NM5qXPh7axZbQIZxMxLgex27ppMe1S3AfjyDuAoUmqYd7zL3J
i6ClDHZG91PIFkQ5MhlXLtheiucyNM0Xdem5ZZylxT9anicHL7Syom5rpI/Url5XuUJ6rl6Qn8O6
mMmOKYq2NfWBrjM5Opclo2PtVJF6hT0jndeNzSDKyNT5q40Vkx6clb9RjIbMDxGTtXbWsYBlWhge
Q8HQkmbwmzoBTqUOitty2OoUZquotZJn0QGEvQoMMEIb0vUa7KnkQayWUM4/FDV/ijDeSQv+pez4
KAL5X6Ud7+QgP5WK/P8oAlkkO//1T5HFDyKQu/4l+/LSvL4TgCw/8ocARAhkHlBZAMIKggWcReXx
hwBEU38Harzw1cjQRPKOkuOf+g9H/X1BgCGG/W4kRz/yL/2HbfyOTkPXFm06cFfB7/vnqb27SH+t
/3gv/qD6s/AbCVvT3SUIhjN8L/6AhQNqR6p0WG05XEiAYbWzmRxAWx9z1zlpNaKyDUu6MlHzqqyf
Ss9+5PHfvrA/z+q9CuWdBuWP04C1jMwYKgmuPL6jf5djFUjdpDvlnEYDPHHZ8qP5Lx13DhiJw7iI
5xlnfAJ486mrLR1/Ay0x5g/WskRBIwsuBt89SAYQCIJZQCgP1hIqxYC67tlz2UYRXv/inN9rq3DX
LP5E0gEQdy1warHIEf9NQkb0p0ugCHNRJ2JNgkM3beOAogtJQHXsQ32hlwbRrWzbxIdwbu1xtODr
rQ2NEaKFbCUJUMjZUYDs4hen9t5Q/MepcW6qwLyokrjzQdLTqXx1kObp8w5afrQni8jMKSRHIhL9
RrbzTQL7c19IXRIVqGm7eDYbiDgdO6qfn8l77dufJ2Itnmbs3SZU7fffUTrUKIPINfCN2VXg7xCt
+gYONbumAT1sgtqJ4cXOVGITTZVfSPzey0H/PLaNk44Xp4rZQbw/doP+kg2uzfWxBBaesR9Z1kHf
MIyg6GA3U5kpcQJ1161//qG/C03/EMktmrHvR7bwypkazjLEmuqHh4oCNFAHh118EYZs5dleApJD
JLhbvLvMAYa82avIfrxm6IxbjO64l7oxv7HTwP1ljOVysPcnA/GKrHEH9+mS9vThNrVmpzFnXYXT
W8FeYg+vJA35C6SS4SguSTcl9rNMDk2iT6ghrTF7qdjI0cqu6vDlF1/Mj5eEzHCUEuj8URnS9H5/
SQbDKuYgla7v1MZELhLIqg1vWDQkHcnUzISy4DmGyb8Kedef4WpOD70S1/c9+XqZRaCfp/dT9dwY
o3Iak9gkqlmJdvXcBo8/P9Mf79vv6yLCPLI1UUN/uIJtnEBIVAfXV6aoE96o2sTFoqE+tU14pWdB
djY6w7ibpirc/fzIP9486IlR4SFy0A3AHNaH27as56BvahlvnFlVNzTmp2hVduSkegPDpOc4l/qj
1mXzt9SNxt1YOtFxNNg1p47d/oJe9oFoxI3MGcAx51JhheW/D4pqaqxEHacQ8T8JPL2X1iMt/qlk
WTu1IptvCeQo6P2wQl/myXD0PQIRips2Hh133TrafCNhcyNhqhWtf0Rlty6L0FSAw84JPKGyo2cj
gECdmNGEE9a+fGy3WBLtzDPsLHNX6TRCkPnFN/zDE7EYoJBQQ54AjfyDjy1BZ2HGWoouwWxbhoxD
t9Po/K2GCL54j1x3I1IxMdEg5nVkWrJztBEVx8/PYln53j2WnISNgJv/8Wbi/7x/FFiSQ9KeqX51
i+21J9u6zKgKE0b9rf1QMD/c/vyAf3ExebkKG/wdl5V648MRRdegBSTbfDMa0/CsirLcpG1m3Otq
Vjhr0se7VSWr8VTPoLTdChv8ZM4RecotQrsyf5X6mEHoZ2vPnjf5VJVW6Nu9ecR7i3A0IqJ3Z6rw
9j2SW0tjFStt4Fkke3/9+ef4EGC43JRLvieVEe/eRU794eUmFGFM6Nr6BQ2gGuvGUFv6KJ18MpSw
PpZab+4Ct4u8WKFrWM2EgLOdsO8GWd1MRlNt3Ihs6izQrVuD155vxubAqEA4lyAV/bpiBf3F++BD
CML3M7YoscSy9lmYLz4+Rm6bKlPbDBsaffE3oWcMvMuhu5D2Md1EQaTvdB6YfccU+tZWhq9uUTJ1
R/W6lmFtxT7DL+XkBHN+XzpWe9FLRsAtEdiwSYKZOJ+SfSoa3fGSjO2DHSrpvm+CKwWrjE1vglcs
8TvEqGhzev3za/HjTbw8RgA44SgsnLcPH0xvndpJUOBsGIJOJ8lwz+9FX16o5KZ9wL77F/fwj8cj
sJI6DrY+ll6A5u8fGrMDkZUE5rjRx7F4Eq3yStERy3XdDF/UMG5/5bX4i+MZDoOy/0vZmSzJbWtd
94kYwb6ZZjLb6kuNJU0YkiUTYE8AJEg+/b/S/+Sq7HDFd0c3bFmZyQY4OGfvtdGnwpDj/v3+eWqY
WxPVkz1KHYXgnKP6l7MtyV0UQe+48UPeWXC927P7+6oA9Azuys1qBw/AfXNBkxpFbOmW63FQPblJ
QVK6xKi3H6ysR3e/zsmjI9h3xskB7GkTj0J46nANZIhonqfElB8DEyJINUv8zr709qBwY9NgNCQx
AcLEjfD++6WwZsjob+IDy5qgPhUMFj+XBYyxrImnx8WkGYrmmFmSmfFJ+50+/PeT9m8ff+PxYBKD
oAJA5feP78cWIJHuV/Qm9fLJdQbvGw6gE4zelLabNgG9WPMz1dFwpSeavPPj39gTb28wz8CNmBgB
Z7wZFH//+DQ1QODSCP1HT82yS6cs+qhAwu2bEVtMjo38I6qc5NmUyQWAX3hRbjLTIoiIdauY1urd
hGSTSWtjTrfw0nc8V/+4OhDw0fADbfIodPnf718vbiZJg3BkskspcFZh5T/drGT3jT+OX2wU/Jna
lrEhb9WR7oP74b/vzT9LlohDLAqdFFcCR9W39a7UY78FmUaXKpXvvDr91H+ybpDZx0rzVuWNYm67
L5d4MIQ56AEDZdmrs+ehwmZars3/ufTnC2Efz4jcjTHlvz3Vloxp3LbuQtYJVJjorhgFFG5vHhan
tl8Tz9xPThde/vsy/MtNwGAXU/Df/GfAyH+/CegjiiXDPH+sSwDojB5m7y8TRdtpbePkFDJ8+BMB
onc2BLGd1t7xh3dKilsn4ffV42+LKhgRcMU3T8mbx2ARNobaHqPhwLHOLNBseFVraSViaN8dr6p3
q/ayymkUec0fuRfO3NvnwHgz1vZq7G4Pb9H277y7fzucflvV+F632GjORLfbEr2ppmW8+sbziUEB
+VQwZEGXG+2zZIKcYdyZjBCcLv0CXb3aOiz20H5OctY6QpWERH3p3BmcwoyL4px5PfDMrgZSDrTO
IeBn2ET0Qcpbw8+R01actPWhh3XCWex71/d2B3//HR5zY1CHLC03ms+b6wt2ufEGz9APYTZQnG/d
koZYvZGWgwCtGOyKrgzjvQg0Gd1Fli5533eJC6MkjAgHWM1qTsSs6SePQQe5im4SDHmwrozj/q+P
os/uCNqPVQvq1NvzfwJopJEtF9yh+cNsY41QSLl/jH6TPfhybZi+eeuPaOhPa+y/F7z9j02TAocC
DbQsky3O1rf35H/6IiGc3KKWMjmCOyIBvivn51hk7n3tcXjANTu+lzF12xR/vy0+hxPGLkCd4UUk
bx4vGgw69gTsS5F004/BCUgE4sybO1Xo3hdw3PtDwajlzJ6aEvCJ8Jqw0/7iNyxEiIdaojKSOo9K
oe+CNhpOBBWMzqFr6Ia05ZZ+EcmAXnHV1FcrdKz/vlVvcBdsLQAz3RQWL1RvNv63G6sQbuW48KeP
HU841pos+0jCg77rS6/83C6ceZsFSPK+kATDQnCAYFiuJh+WIbnFDlfzcYzrsnunZn2T+X77WsxF
MKBlwCwBAIa3u/w/d1HRMukHMPTHQpUNw0D2vXU3+sXwSSIf6v9YQgEI1gKHEWj65rg/tJOK7zEZ
JVdCgiJkVg7ew52eKkWqMJzpoyXDz97ZMWMAFSg5R/eD/3768e0l/P1pCAJcBiy0MW2P5C0hkSfB
R97nrIQ/LRjYxqy1qK2mOHvukrj42pmR1nfhkY51QMKWeofK8+y3SXeMYdiqA+LdnNkTe6k7r0X8
ViZnfFg9tbZ7q7i1N0UvIgmd92LO/2X1ZrcizS0jMo3a721SvB2gDa2etx3l6IYwaALPIJ9Mn1Bx
lC+dtyCxLRnRIdh1XkofBmDaN9Xeukv3WBle7Heey39uJrSFMRnCvw8JfnqbHWSCmVMHNf8xTix+
pyKYQRMt8trHkX4odDy05HMl17S32bUnvfKxwYT8wP+5JP76HlPknwUYoRjUOJDaAI8BaXr7jgNx
9lu9UOHInoBK7Cd7tx3sqxOK4taG8O8CJsxHY0b3JqecPi31QqJFqOfDNq16z+hje+4RUaC+nJt3
yva/D3BvnjngrR4XC1wki9Cbb+d3XZkod9yOIE+c8IFZOZaOuJDDs7MocgubQIrkD3IrDUMfx7rH
1FkDZP5ZSQEEBt3pCToFCccw+zbfKqJ4iPO0SJFCOfUm2uvmd0Gfoyw3Qz5GBZPxZpOUmZJTyzv4
ln97Dhks3KpJmiMsAG9+DMz4Oqjq2Tt2XVbtpPAVx9A4hf1XOsVORXp7CHzqCDuXHx2uyXOgqvgc
EItAZisb+38/h38HPL+5tizpmFPdCCus/7bNHnP3xMTJ4CjidkOi3HWPneFuEJbpgkbEUXUwa6BR
s/shBpvV0FHS7nPagvUX4+yejbHjLQ42STiZlFl4QAKpmKYrwrc32VoyN7Cvf0yQye+wU1XfRn88
9mVlfuAyrb6iYIg///dv+pc1nyMseBz2LV6vf2SeAlRZnVrF2RHgjPckvDp4iBXqPQSU9XfMItWu
rDEZ+S6Bz6FbZL8YVf7gRgzYT1fxatzaf6di+NevxAGLPHJee/rWb06eFeZjv2becixpFN2rWA/3
+GdIDY7CLfdnbz1h25u+ZOxKj6wLa75QxO0c5cUHQg3jp83FxvTfl+l2pvv9ztOmQ/bGjYzokL1d
gWaNvNL1kuLYr1H8x1q1MmdQ1D9Q088H4fTOp1An7+VL/8vzRsuXZ4252M0x/xaVUYPrmNqUs4MY
y/BE49M/m65JTpVul5MnWgBofIkvUlXV3aDd+C8b1N9FNG8VFumoP9UpibEO8s5u5wfdXQQD/xFO
e72rNw9Ud4dS49S36PqcymkuWzcUH3u4fx/ZaO41stPknauI1f/NdSTBDkw2+wqTtYATym2l/5+t
HD2kf9sSXaTYYBb2wbLFW24go36sMn9dcmcebjg8JhIw1txoqHNMaNllaY0OduHKkXOHt3Ykb7YN
7PAZFUhZMsyuVpyienb9x9UNHIuifV7Ut8UjwXZmHHHaulXp/Vz5IfKaDpdQLdYvBWxHRi9d/blf
cM+Uk5j3IyjoLndGzwyHKYP4h4N2RFRH1MJa7wz18UTtFtrnGhgM/WeRWLmPRbh8i7pUD8TgSo+u
Zl001wDDsD3M/QzoIG5hiKYQELYcDIgD+J+0cgqCOGyaS4EU9jHxG0fBaQmKFy6dxI9cqfoXUvKg
Ojr1MnFynctyJnDIG4qzP2ur8hZpp+YHOlONGRM4DY0c9Zf0ASHuVn4cxiL0qDnjAZvuR6/ZDrLX
42N4S77cNYPGZ4hPR6MusZmckeFFoGKqxWk4KwSrczcVZvxSFOEQ7+FRIevdHEtmXV/gYNpPU89m
364q46gRT+qso3G+6GYz6giNENtRUSbhwZ1V8JTp1XGvXs+M7VBvDZ52Uaajm4uxdQvMU2bwsPTp
5pWLx3Ko6tuFKurS3fM21ib3+jj52Y5d+y5w5w325wYOpZkCNYWqAvgvJ5TfH8hhjFUnWNIPrSe9
Kw6L7ugkBNj73igfAlAmIPmWZjh6bOJX4iPqC+fH95BK/+i18QGAW26TFvDOFLtvzutuqDadcmI8
rNVgLk1dlNeuily4A/KxnGx3QRoI1ceRdFNLddcuKjqvSeacGIpkaHvh66WT1L/+e9F7e3r6/9+K
GieN0V0m7pvT0zCy+oN6wiS1tvZXUy8IbKdEPc9T2XyJyuY9ouo/ahdWOE5qbLAoUWBRvE0YwBIq
uljNSPmyJUO+X9Qwe0TzNZ1nfy/R575kZdg9bhPZu3prJaJ5Md+OWR46obgmCmU3V2L7HKPRvAmz
qg9RO2i7H5L4wW0n1oix3hIMc6iFQld77nvrG1fo7QJHYejFEI7ovABH/3tJ/58FLguXaPCnhpwI
b9riQx8Cvr2MzRiDW1YGV2a8CnEtGha0k9sE24eR56/EtLy52dFGnn1YylTbE4HpG06XmUMt/nfZ
f5W6gi7oJe3FiA4Omddp93tZ19TdcyfRb6E6xhAn3cF8Vl145+Caak9FYiNxHbXGwizrXiwvoiUe
fNf7E8azbUi6LyImwBv1kx66E827FF8SDNAKLFJpNMSCpWgO8zT326WEim2es6JY1R4fV4S2WIgs
910FuaFTZT9f4CyQXzNUJChVDdKfQ8FJ4kcyjV1zxrQY1FgRFIUjuLgJ4bT0tvBabQUgAC9V6/1W
0xrL65L7RdNO/WSBaMxHmjDqh1BdzJ2cSsFxCr9Me+22Dnn3MjPWyzGSRTdewsCL4EpEGdW82e/g
R1v/GC4YlVjSYuxSU3wbMKF06coLOPhyQbJLG/vQgHnR+3rMmmk3EKOBMnrZogHRqEzt2RuAd1yT
JgvXh0q1U5B3diPJyrXFg++ztK/usN2utf9a9MRu7lYNl2I3F034JwtQ+gwiahr2piKYjognJ2Pe
WPlH7EbBmb7YiK/XwFAo+o2zBN5fzH8RjdonJHRwCYKo1mI3EZxXwYpw/a+pdLJnXZUJWTUeZqYD
W1EG3a/T28cO97MlEjBqnp2eLBCK9nl+WDprFMpUfiPK706fm6VCS1z0iQNhYHLiBa2j2/lH/i0g
SxBLZMVOVbgBa1KtfKTOT8R1Scv5lHiq7D5IECftYVvg0H30AcTq5yTBZH8aQzYmuJ/C+VlXnF0v
ZcSeeVgxi6IwLrrxE8avbD5mI1bBPR4kpY90yyE2iDmkS2akVHf9QILvoVnD+ObRq0m8JwYqk+5O
xpkdn4NZQpoL5Np9yiq6S/dLykXIk6Im9iNyq+nUctA3O6nC1JzI8rbz/TwTnwkdGJ0xXb2yL46V
I9Pq2G9D89qxzc550ElI4lBlumftmZidP52cZu8unt9BReLR9e2UlA8drLHqAIxQvgK7gS5STQTO
3fs62IYPzjbEFsObdu0F/kiAYWCzq4OxJiIyJUynhPEYqcHV/QbPzRx4wVt+dTAszWnz8YudvHgG
O0JDH5ldBAt855IUG15xsUC4oTuajmdQK9my96QzBXtfjt6EJpPa+OCkww2KTEMWlAj54tWutSGc
k1A06lg645oc45ScVk976XBunWJkUefUwiHPZt+sH+oYCHKxgKZI1D03EmU1V2y5EPzkRLsCMekH
1TFGfmZBmVdcH95S5vN2G8UQgjp/bKyv2L1SrfOynJJ6P3vsmw+DF2EXgxiTdkcPCgPe6VUENaa2
0AJnGfWAkdpvvAiT4Ip4XU+hd+1aTBFGS/szUlPP8tZDpd5DG8e94dumFee2IChn79B91PgyN/UV
EFkT7Ye56cbDrAePICOSQNsd26mjKCoR4F9cv5qmg7VKfq7tlP6yyNo+h7Xqxn3kgIrbuRGygLux
6doQRalNo0O5dpg562nW3T6UQQZiLGmrH0XvWnPAsqI/A63AMYh4w+KoBZC95Vgpw/TU9IC7DwTD
G+CjPDFmP4XdYF4SwQ89InahYlz8WupDlSzL3ZjVzZ+VB6HsgJA2QpUtoy18cc1grjaEyseyucGJ
Drkz8YNAavoNYC8qHn8isGLfR4JqhcE6yXVjFDdnpW/OnbKZeNXpZNssL2fjmn3UpObFHSfzadOq
MKiHa1OBN6j0cDD0C/xPWaDDv7i6UXfXcsDyD6Baw8/OGqLVR4u23Vur9a8gUJp28zanzSFIjHEv
jrM1FMFSqPgVH4JT5FEUWf+0LLz6p4WKeD7Awis/TWpoo13K1C64xGWxXDBkNdOlnsb+g6YP4CGW
N+36sEgHMFqLmgv2hOPZGR7yBod7TAxFWupqv9mBQN1ABo2wp9UsYrWjh2QgGiusKXkQ9VFe1w7+
RWlcX+DOmFJy2bHj4Z7E9HQNlN92V4zZPAFZq7j23TaY0+q3od3Fg+t/xB+p5Qeg9mzlU2Mzde3F
tJlzR21KxWamj0PWDHeMn8uXteYdPaxx5T0Ds4q/zFgWl1PtuutE5p7GxxRonOS69YPtydQbNk9v
SyBj1zpkiRU4YhxoUGapmOdBWM9NrQS1X9UjJt9w+WM08kxxFXHSWvZo6f8hpgnXVrBhQcWVtuji
0EeNebVzUmz7OEmAtqPCaxSL/uIlB28JhhTBvVnIL4eK9UtUKdcl9UdalPSHByzVNtxQZAuPvyUy
PblTc7TcQSMHu5reVi+MrCW7oKEiAGG+3jA8tpU034jNIffJIqnLazuu5REMdNEfDf8oODdzOGcA
K6obj7wb+0NnBWJuEMPVnaXvvV4ICWjWfe23tsXzEcdXSe5xgO877KJLEaPA75ypUfts6kKzS7is
j3BmvXSftIFP8UOJdbcmPUe1GYiMyLdmi9y9AnB118cOPrCp1MtyPwwps9mtUdNxkCmg92yhwXwt
6oWNEK/fQFUgaXgFeotfkR2ZeR9HjZt9BLNk3ceWsZm4m8op/oF2LRsYefuG5CuluopeRAlhovNH
813Acxfo6gM+jVP+9jVxWoJrMZIQjJaCb47ycLPa7KFUNutuxjr6SmzBZg74npefE37E7wBkX0re
Fr7XOHkrzsWNBtMUNPMpRlYP06J3g5cCmNNEmqQDKpwt1HoPTuXil4zL2nnwO4d+OVTb2eEzMhdv
A95lErjD3vk76iTJ23Fei12xpunVAN9xzlXXcG1cj0BvSfd1R3+zns421KJ80GWH5MCnq0X2wdBj
V64MqpYLPZnl0velb17Bbw3OLtnG8FfSicU7UvM57svmKCT6vO9xcWwDYV7AQJv1MNeaJ5WSguqo
2wTlsNY3H2TdbWVP9qvJruyrocmRqcJuX1DCzufO7RKygStigA+qmWPYCFkmQcfNtOTOhSUJYl9M
QfgyjgE6eL6/czaRxcAxspDvltgCuIiaIYTiFg1peEm6wiv5FsphIJga5zypdDPfaXy6D32sHWe3
MrQEo5Nuun8u23gqTu4QC8aaHrHXWAM8zH7BIDuO1QL0kezBLJ3AuBoaEFoLkC5DGMOMYCxaXfiB
cXGLKvUvCNAKoGio48VTmM6RQtbnOe4Jq6n3F02nwF4X4kudfegODub7sPUPCaCvLm911n0OpWuS
cyfxRvKOyuA7xstk2msHDUFulmZTj6ToUFn2Q1iO51DXCsP76CWgS2gCJIc+I7ysxNmytgEMnlg0
30uvTT41+Pht7sdT7O78EIT+c9Zp1nTmaOBZYmdJSJcNy/R5GLpKHYeiZh1KBwhNZzlOcQm0K3XL
c2Q78QS/wx/vWMHpwyTCXx5t2pJgEVjMIbuOEeG2x3thq2NNxAJMk3Kb7H0V8qLeBxttjic7EHt9
IWFeFgefScOzGEcqDDGo1AeNAVXvFMpU2HsByE7cjVJgIYd8U4lTr6eYAkMTF41nhjVVBkH7yiOP
okUiiUVzFTYY+xM5hv0Rh1dz5/kcNPM5WuPkECaDvfe9gkMEe7DnPZRYXAu6L0H63QgQ94eCIMKf
t2TCnqIRL37ReWOZNxUt9LPr1tHrGIx+fxYhgrEDB5bCO4uOAIAd45USO3tDFtw+hMNrd0sSY2Ne
22r74cra4RwiRXlFb5qZ/TJUXEJnZMu27ZQaCMzBDOwb/ppzkIyAD9ZbyQaoTTn+KsOZwdfSODZ4
rJw4OBf+1v4I8ATHh8UOKUIp01cCDk47/loU9dull83UnyLRwb5esJOXGFJ72HSOU5SY7RzwTbsu
XKf+mCZJRDrGCAZvrgvtvLad2SAibTddbNSG6uPtbbD7sY0ms68w9X1mXjl+8HiiZR5tA6SgoVrA
7qk2Xdx9A4Nv2blkiWi4XKGM9pUOzMn0i5QHA+Tgo/W88i84U7K+G6ex1owbg+BqmqSND244DPLq
VJm1R8BsmCHDFAVIzMrl5wAJOxRrxpmeAXmn6dG0bvfdq3QtT4Mk3emOtde8WI4SMflWbfQTP7nn
lLm7Be6HbA7bO2nK7kyfm6T7afR6BpCkQH/Pos19hA2RRpji1XIs+woQTWbQ+uXpNjCv0C5HhQMd
fQik8QJm9oCTu1An+O1lgxUx3D7O5TTMFyZKxX07xCreV76nYMMhg9VHzxs5zypCdNJDXE3JvJPZ
llRHWfI85AWupO9TMoxQdT2lsnzx+W+C2udHt0kqkJmkPoEnkyM/T2E7k+xdDssH+nbiVY29+ydP
RV0fBBVSt7NRMWwXSnkjHsth7GSuorn5qT2hz+GaNAGJrDcGZ7KKfs3DxOrlpaC2cHMiaQwiaeyY
/T7yRg9ICKJGGOgUcJhut85P75Nu5Ov0K5Gne8zu9AxUwkxkH/uWcN8qo0x9CtqY7Eu2A1xFFcPH
KF9o272GaLqWfJu3lHVCjgVElkz7RftMFVTfg+N1pnuRwMnIqOP8h2Cdkonquc3ks2N9A8d6dmZM
ZNK3r2CuaBjAUNDrqWdrST4x5enUIUONeDPDO5k5BOUyBk8DFvvTUk14JV1QevLMG5N9DdCBQt7x
MzYBipbtkvl1RAfdxxS1HwsB906UI+WA3+AKC7s2uQpCSdfcHfsy3KtVu8WB8trrryCiZJIrFCQs
TwzyzmmykDbWKbpAQePO4SNprMBQKokyCd5egHsu1Jm4c1fhfrfwMTF1UelcUR659roCPQz3NB3k
/a0tVe48K70VcyaQyddspcNPbIlFrTL4rPpRMmhzByoaOsDWqoKJ1FaGfR4Kz94VSQyoMuwnrzmK
rrm1fZFRxn/zIIGd8AdT4j2Rcir2wxrmXdXQe9ZAC9exvgxrnTV30YA1+jyAeabjLIviRenCAfAj
bHRRNsESCCxi/iY2GgzHkYn/mk+MAsYn0WcNwKhxcrLHAHipRMxSJTTbEWCzTab2q8o6diuKLMqG
jqFv3omp5GBTNrPZTUNSdM+pQ8V8UaAM/UuyhvAnQPywp4weOQXnZbutmU4z9h3lBwfmC9y8SAGV
bbX7eeEsux6MpfQ5zN5ACNdQ1eAR9FAX36sqZR1cWs5TzBxQ3udOWlQf2GTi+Mzs2Z/OPFbuhH2F
ttmdE8nAfeIqJz+E08XFPi6Kat0rPMzVE4itW0L7tnl/th5d+X3jrht25aGQAr5Gt8CkbmR0Suo+
qC7bAp4REIRprhWRwTiCGZxoWILe8kXajOj5pV80+yAJhJgrBU/rfvBEticRCIj0lKJ/yWUCQwhG
lVxvU0YInQusIPm5jwYOrxPKWnEkVtBnb4qWyTyaaUP1jrDG5NbvHfmwJDNxruyx6XhJFMfhp64h
v3WBI/s9gJuJOzII3fLKgksaLKSLgKEwFguqx7qKX7JigPzEdMjb9XXjPPkE1hS7jTDk5nXwjf0A
FqjCpKjqGh8r63+upPLqXBaNTyp0Aftg7KbmYarbgmcrXZp7t1Wc2ItxHsIrfNDgq2FUKneDsOGP
jFZfide26AYIj7RDjvj/oUsJl7M9DnNsiThdxm65y7Il3F6GOkOPnnQYVPaaVvwX2yaVuuOJtKzE
TjwnXwOt2i/eSiLcruPlDJ+kU23RvjDrZC9e2fcPtXDa9LMyfoXEIxbq2hCd6lEOjkDos1nTBIzj
EnbkgjoUwMM8YHpZdN/8mpM4wRQVptVfnOh7ssSGeiseYYMzfMW+HvyYu8VVCNq99FFk/LU7vpqf
njxs6/S6SlEXO7+JnBe0f6E60TOSB0bTBeXa0ljcnJubrjnAKirwIHGCl44uj0ddXGa/UMHh4C9t
W7lnDNpMBWcQGM+CECwClGgVNxwJ7USlC5SAgxPuXtVuPo2uRAh2shUn+DHz1tHuHH7Rup/6G5UX
NkCW7Jh5E+DagBH+hcRmu6TN5P2gK4iApSlSzGfu5uUOJ611V8F5/7Jude1zXlpl8byJwf9aqSUW
eYyScQCAp6E8TcTALhztcXVQZTlaX4WrASIPsf6LJrdNXjKAquoYpdZRrwHbUnxQCEO6o9qSdGF1
JGEwpxuRhVd32nyIyPGEyzpzUsgX4H8XlVsoIk7uSM42O+61vUQFO1ee9Ck+9Nls1G0Lx/QPeqWT
cSX7bGmvgxjdBxP0EvLIwFFMp1hd26CHKmQ2xz8pX6V1nsiU2nKNGoeu4TAv8JDKmvMj5xnxXA5J
6+8GnW5qRwMjeQjTTI5XBtOxPorABXcFjguGkZusUUQS4kqe2OKNtfk+OTU5W2tq1akXaMSbwXW+
tTHvDVJLW56oDSGO1vUwPKBKXbMLtN+qolZw1uiYzVXT57ppFMEikZnDW7cCoCxtPXi2I0Lr5Mnt
avw3ZutXwX+1rPEfdC8HTPUBEcJk3rTjeOYXQwFe0S4CqcNhNV9HUqGcDxUs/+1qfG+SZ9nUcXZJ
qrma8zJ1QdGlUqfOvdSzqo+RtWBkCpay7W7uKE6DIZqpsfGojtQQ7YSDH1ZOQZsiaxv/aRiFe6Gi
hCRoNl89Weol72xbnwiewcuovjOanvrbqNHMPNomsM11ifrhS1hXyQ90wL7YCwA27iluRu9jEajy
ZS5wYuxd5WoOC6qu1jvsnaY76TKI9kqxmwPLG5BtrWMv3L3XdtN6H1Hn/bG5MZuSLYPKzzVkPebK
0I3EzmgR1nlIx+xrto3pH0lHONoe0h4H2pajIGk9nl5BcZXLj75uxQ+3n8pvxVzp9Zw6tkB9Q9LW
T5p70yW0k5cclUuIxq7PRiByIqumDxiFSm9HqRfLveXO0OwVfopqomzhLIPuBpI3RuriV17yx0hY
289aKqMueohu2JC6dasj7/MQn0pJb5zhkwmW81jXNrnrs1vfk5Yw+Jqo8lmfkqXyOBNDh+7jb8xq
VwjfnQ3h61TeRBZcB/HqFaavE3CwS5b5V+yv2Zz7ssyC3LMhQtWK5y943kZqkH0dSPreFG86PFZx
0jzoembexzi4/t5ngp0kWkWXN0sITVratKPvGKhgd7OCQLeu+ZjRKzjS+5GidaCGDENCVawaBAm3
pHkUCTlIx40Z9Ld5wUnxjDPohrxN5jq5o3Sc8nhkqVVhJ6E80VezEBjHoojPkZjbn4OvYXg6pGea
n2tvJgQ9FsDUblPl7EIqcjnHr10LPYRjf509CBpVL0VXxwMzMfQd+4yxxx/hOMr1HhQd2JCF0ipn
Y2IfgIPHjtXymH7WhTcNBwBSzTmrSNi8yskwzgfM4Ae0csPJz+tKuc1fS7RV9R7mUjsco6iLt7tK
ZkJse/rhYYE4Sdmz7BmOQZrTw09Oz9War57v/JWlK+enwZl0k0vUie6HbuOZedww9VW8utkALRtQ
/32niLtiZkqDnoifus/gANSOn4tuHV911/Gatp2kbyrFkKaH3lQ+ifDAx6v9JJah3C2q5sEF49RO
J0dyAXZeMVtcsKijk4PbjsEVmnbGX+DG8CdZplUerVUAdZLYNZB0qCQBGALYZ5fFv1p9sXBKfU6Y
ZVB8Yt7WP6EOMdFOTMQI3pGqCCy2Rb8tT42psydsYjElRhn7zp5cWTUd+Ad6V+ESBijXBxmBikt4
JrvE+cPCZN52Q7vVNmdlLgqOWT5LGb1kFz8eCo7XUjBj3nH2Dy5OYyMQkWUb3KDxQfkoTauq47xq
Y09cJTaZtfCgq+sUbx2vVUo3LojLQV+KeQGQ3IQrjU0d1+ha7CQnpL7hGsc5vUKnYiyEBD7vmftO
+RYrenGzt4ygTCMpOVmotn/B3ei1x8DZ5uT74sX648iC94WCaZIHHIOEKHjSBA/Cj3q9b9Jl+7yK
MfWu6H9FzQhhhlHGC+TC8BkSoS/pNIg2h1CdeudIbv2ftBW4VoMwt9fJ1HObN74c7KltIT9rwSSO
yCfVZCeDbpnjE0jwBOZisXzWgDj+LIBQMD9lSJnsoX4VZ4uemEgBDnUls+pEVXlg0/AOgvXG5NWh
P7YrcWJTviVaxCfedgIJKE7x1ek5in9x8hlJdkzXPuKA0dj0iuEKyUjRV8zXkln19KCrEunL4k1Q
VjSCWtqgvvfUUC1CkZfImBkhCkQFNJXVg4tW2z0M9kZHarJhPYqmABG48Ede2tabm33Sk0hxIYtC
3IN+ncV9JDP1a6nDFvb43DjNlXqtoU2B/f5Ys/5Ox64VaXVuZ/o1dNIYm4KrtbZ7EomLLqnnd8an
BMkqgaUNMz9mBlLdMy6kL9ithf9XVdYB3ydpFliaKijksYgNcoUgbLezJyem58Cp6FfvlbMWbh5z
Rg12ck1pvHhxE3CEglJwGKeFK94uUXHVy+CWBz3GIOq7eYiQj1vwvf8tFfkX6QYuZRIDwSbcmNLB
Gz9CCfqmybwpO/QFPSRNDyU3czRd/x93Z7LkNpJm63e5e6Q5ZmBxNwQITjHPoQ1MESE55hlwAE/f
H1Vl3alQtWS5vHdRZlk5iCQIOv7hnO8ILZ3wC9byg5iemc207vYRgw49mmuH7npczePieLD11Woc
x3V19nkNsbyahuSx4TdL2S7lqy4Ke2v1NSTOEjj04+/f/WedNg8bTHW8cdtAAi+cT/KbolwKhxSA
Oaqxe24Kw0gPiUt0xuJMpGn0BUuTyp2Zk7Ks+4Nk5EdK8d+VhXhvUYnQRulsg/nrT6/NUmr1rLxe
o8k2+uvRRpIWD5ZubKrCF0Xk8MSaUYOz7c52feypOOwcZyH+xFWmGWFmANlASqXT77umEjbKdo9R
Pk01kjjV5zD8TUrr9MSDTt72qlQPmWuo9UpPMzJjqVJVTuneIFgGnjcS0dA6paS8YyQHjKyZuojk
A88jrkl6LFRYytjbLp7L5koWS/JMhNLZk92u6WHWJuTgSzuoxxQzthlU6/ABWh28/9BXz4hexxsW
G91WeNkskbFMNlqTfnCdaoOUdGjozbjUfElOekthsrZfkyx2vFAMbN02uBayr+StAn7aUGJr1QtD
ZpzgvWUToJLYdf5RQjG+lfpiiptxipG5sK7NprtEdtO60y1kVpzQcf3Fnj0cxn2tzpSpBjW5kIk1
Mrq2VH2OtdMYYJt5rEfl1MIJcmBY/MnT8Nld+eNrJzzLOAMhzjbGn3VnFrPdpTRd7JyFNkScsd4m
x350MLj8W3MoAMQSx/TW+fnr5LTpNysu3aiS66VjuayXS2u6Vinv+fc/hF+kt+e3ZZPoY55jRl00
9z+/rYQRicGocI4QnTRXPMzEk59kw84CxnJfs6rftdwNoF/PgMdpjM0n21HARxHpBoaRTPAJVfnv
TCdAPP8ZDPNZfMub4qfBNSKlWQhQIj+/qcFo2hEa4BJpRSOPnV+P5/6gzQ4JhyLo6DQ52Chs/uQ6
OP/yfv5l2lj3yCIycL96BG///LKOO1A4WSyv4I0OQdr1VJ651V2hnUc+gr+ZjRk9873WktTXWtMz
f0x1TRj5upeOK6JO0/0bOxf9du1yaqXff1X/6d2B8+CsdTDSi883ELl+MmfrqUecsNcqr/oeRnbZ
XjZGMU5/EL7/4qqk2iMR08HDZXFnoPD4+VIkLJUTc4QghlbHehv71gJMWyz9dpgEjKuFWq1Na2Ob
Ws1yWdWCCXjRuGyj43X7Tz+2C6YIeycqSeGCpfj5nQzZ0ChLJHMUg826y2nYiRxIfT8APJt9/P61
fn0skMnGMlEgy8Rs/PloZhY5oqZI1sh0G9pxFznopppMdoA1RioOnjx5GT36/JFi4A+v/Yv2EkW+
f77iCCFx6rufzod+hmMsJu75MbXAf5cM/D1jKslg6Yt+q9suVObff1rD+Hy/451ngm1gscLlID7/
zBoaF81LScfFkIdUxQNoBDZyghA/mCU1vZmO02GUjpgQ++UQ0odKr3eMrWjsaYnEofIsKhLFSG98
E1qe94GurcwjcwoB7hdm/gS3UCWGMVS8KUytAeC/TVQ30IS1Zo/y+w+kf76GNmEa7CA8+4yc4ab5
pF8d8pm7qE1o25E2v9HvrJCtcSk+cPxXJ8Kr1Gvrtagqy4UzrXQTYl5ynxlGdzbE8vgFMGtODH/J
dL4cR838Mrsyu/j9u/xPb/JceOBP5H9ouz/d0OjBy5K19m6sa1ePliIdl0dQl1AexTDr/RGz2zh8
/f2L/vKD5tJwixo6NY9jePjYf35V5EqisyD87Jp6bA/MexoqM8u+o0aLtysL8kvTiad9t7As2ajq
3DACK5R7ls9/svf9MCP//Zx1zuAwj/PlbBPF7vOpApKakdaCddOOhBnkdDVqQGLWeuPSzuXqXjSO
UaanlZ4vv+IXEes7HHeZe+jonfAOuywtSHgbmSrgXPSnCwSu7CzQjHX6aWp0BjZL0fN3RNdzjGt5
b1+xTynWyDG9vj0og+NsU0vYgnujb+ILP0WwAZIaXnrQED/RXZaIGkgstDjn4DjnRnxhr4zVwl4x
1dmsloKHkDKPM1grmJrc0IASApwoeqwLxPb9iw06ZnmVayay67ojLZj577KemokICHIBOsu8MgaE
S6mdCedCcqsVgTUm+O9qbaQxRn7rPLp4ugm080tInUjZSNxlaIkTosP4uvvD7fH5KHB43J5D/8jh
wuZkfz5lF/JemDLO5GxM7KxgCvgAaZl2YiuTwoVgZbZ4/YLWJqUBo1NiaggAC08FfpyOxUnM3pnT
3YpuOvz+nX1+6nEOGwQfO6Tj8r4AE/1832LrFMDWJJEMAHnDYZANRtScX6s8O1P/YD/jQfrpSAS2
gfcEoAitDfWH++m5Vy+ZVvbOIHco1cjqQvCl19dx3ebfS5OAgK2JCQLpFvHEw+3o9+rJH73UO46M
BeX1MmFA2eWjtMWXcxpqtpltxEW3TN2SK79ERkd8tZysU44GSX+tNVLsHyClt8W2pUyet03Td2Jr
e2w2QlsJyv1+gX10GddM2TGu/LjgNdCvq1XEkqAQrj7Y/FnJYgePWSMEzlZ2rj+NpLQt+763ivXR
1ZF7EyFsmazxAJjoez/3q52lYWEj2q3qXnw99r4NdcwUReou4DrJVI7CrhoWbQuXrfxilFLfCd2J
nWOhL6huMWXFArYsPiWM9RBMqP3N/hrJdmezLqe22rEAKxNsmsvosH6SY78dTW2KH3uW9DuHaXsR
2EtZv8+mmAClTllHZlHStA9+Z2BAaVtt/N7UpUtUia+Kd54dTHzIhhzLF5YzRkvKWKo/LEQ0xAHl
kNk9N0RwHyTtU3mwRnu6M+vGoTCJ4zo+kK0yf5icrBzxNZb4wMzH8cEzK1+R96QTlsdWun85P7L8
TYuiNAnsTOndprYSr9g4XmF+1wuDZKo6HZZvFarJe7PIO/cjzz3k51rSOlVL8l+cZzi5FVjotNcz
Vg/cLBcLA0kIw72aianx8JJukdcULYKreIwst6xYp3Yzc0VWPnQxSH1GLTA8wNZhlpeQthezbmve
hQ3tNi644vhVvEzuHBrWNRD6WL16M9PfjVtOBvMsp4m/8IBc63PZlmjZrp5d4p4ypDZ7CQLWeMIs
i8PYWIfpaOldenAnjUx5dHyElSDCZaGfjFnj7QvoRiWJQV7/bc4m1oylLukjW+gN2gbBG9sGhGqD
OkEUNpJollC2Nhr97zm6TLnVKRkbeTrjXNsjk3UXA1bqJmR0mUn6NmRV1mAtVjDfdD0tyyDv9Jqd
BezdlRQqsj8Z1dsW0uFpqYyQbaW8MVLE7sx17IKUORNi+FYr7aUJTKcv74lDZo6rV3N68ghMwi7Q
Ova3NTMY7+NE8ZpA1fFyXfKfZ2SwwVq4ZjKO8EWu2g0hGN1Xun/HP0+mFu6Asn+z8tU2Isooeh0X
hznkdWsugsUqG5d9cDKBOJp0PzAqkoo3KiGKcZt1sOsdPdfzbTVMyOu0snrwnWw5VMgGPtCQtAcn
94iOxDORW1Fjwkc5VCbfIMCSAo0lvhivCTX62DXIrJqAOfaD5kVq2D5P6alC+DvYfYMyBz8sxTcs
heOktckT49ixu5RDM98JKOgwLEuCC5BwauB1B7etLhhcwod0V+I27pSxJv4pm/rMDlGycJN63UrK
qi6YqPUphsENAzUud4VMEQ+ZLsUcdpSx89bJ55mVFWS6jhV3nN9oRZEsBAsz2kK4lhkDoi4mHVh2
8CVsCpvIFRbda4qwyJecQv5ZvuPGBDpVTbqoLZTL1GQSrVW3qPTbF4shmbupV9u+S6eZnBbTk/Vp
PbvlN4ISwQzdHK3Ipp1z9azY/tdHj/zVsEL6/1JCiq6CZSH/L6yaTM6HKfOKF2ZaYiYqbyVXY2UV
UwbYtDIYTj58+MVgJKAaA5YMWRivRY7BZe+XbfqKaRHLTOxLYmSgPzdPhJgmGZA2d+bkY4dYcVcU
3Nv88d6jSlOi3Qjwy57rDqwQfDN7LrYrSp9oJSq13bpl3uKoM3wRR1WSpSvqSiNbbger7EjqKxzr
pmrIeyCYNqnv+tixjbAT1VkOsqKNDs4bHGIjgdCkzO8N673Jqdu3U7m6oMGtYX1RTkIZYvbcqSSk
rM5zgQAfeQkSpSxkhI8L0Rg0fuSTIm61XppFBnVuGtESMwoN9Nm3txp/oybDxEWAmwi7fXcSmxpp
rlPAHojk3VuVgzMPqmSIv5Sl27nBCJKI48fzETYOysZTsmTr4wrJC0S21Rn31G1VFjgTk4gDZLCz
ft3HnxSsdleHc8LukPGVoRFkIyyNDDpDuMWJXdP8lM3sSDnH5zm5swG2f3Rq1W8LUbfJ3qkgbnJg
aeDo5Rzr9rPOXoVohA4q0BHegoaP0pE8jtipPes5qScBGSZFvWXB6YRiYdUjC8IvnglFMaaw8ypU
6BxT7JgtGITwPBbfWm/aSkiIyAiVgnUVabon53P1Nwi3dRFpjVnSnLIFMHbFhK1PmbPnRIk1JE6U
1brXBklv1N9wuPXoX4qG65y09RijriGCAwmiu8WydFw6eAu4KUecYKuRzucZdt2+e6xeBSNfw1SB
Q8yOu58cM7Yemt4zZ/TV46TfzOTdO4+xw61HjA5VRAa6idmWP8XtxrWBI4UZ0S13RoZ5B8f3NO86
qoeegxxrFgG8fsYVGRh9us24ypti6sSV36P3Cbm04xdzybUYELbUJjdKOSX4b5Tuw7yTWrHtXAjo
kZgNgokyv+3iw5RqRXpKSkt/1NXilwfG9vi9GNcP7zm6rAqvRRuLW0+U1tYl/8AN0R4lRAHz7CTU
ommfBzvNrW1SIV6LdIjUZDB5gK/Qs+ZnR4dfsjwrpLzLOZXf0XpnKRcR2MVO9Xg2kOtWabSk8/jk
JiJ+t/XVn/cxX+k2IUTpa06juEYtIVPfXOkh6uv4ZZZBI9FbYVGoSelr8RJXHE45szClUleg8eDZ
he+CjIJgwshJbp5q55NLy8MOWF8ntde0DgzPQAtMTwzA68oowPM8guclBmzUZtKfh7F27oc8IzHR
sTLOscIxe/574ReP7rooUnQyf72Y6hweJ/Cf6lAYtAT88Ea+taGSqFhr27loYtiRgfAwOETxauGR
nFMPa583G0idtWzIQPE2w7LeYt5rgAz2nVWEUzpbZdjl5cJ2nViEjJ12bX3MnSShYkkbwyIILnc7
7vOeof4qXLScg8d94MvmXi8zQyI/G/vHqVnA4UuSJoLSOE+IEn5naSCXhiV4mQ2ztrUYnZGu6Lcz
4QMEZkQaARrziYzmZbpgndN+BWiF00CfxWRfayyVVeCli361IqDj6Fn1Zg6rSk+Ti2qoxm7jEGD7
hdAu+1vLcWJvJlKB6lO1EGyC+Y0FD2bnIXdOWgVwnIDLds6OXgraM8xLDusLOBhNc0aaZs2W50Fq
bQ2lW/EVP/rVQydHhoI/cGhdamzeL2dzGiyAxant3Fu11DD4JMA7j17FlxSeW2nEI4k3kZ8qEJJF
RtbZF1TJ60IUpCCZ1cxq70WTcyI4nBA+bCpAMN4+IRoXx++SrhrlBvCf7aKh5q02Lusa/yqJ6SNC
3dBXj2CfvF2vc9shS9Mz49EjSoMYgT0FOiECYVKP+PxBPehhZqBp2KKPbLSQ7CUKRSkwp7w0CEfs
qJjqVuexpWlm2BvWcAlCGsp/yUDz6ypGgzHw2KbvscN3HeCmGQfyQpDFntrSJL0axJEzfe/tmPCM
HNn+dKiy1brVstSyd1RUPac+grZ53CwoPsotpY3/qidWtZ+TVHgb/hQLT1MP5OYm7ROPFcRkVGLr
MrQot5mm4Waz7GyQF6kl/eyucFQiIofTazooj0C1Bxfz5dn+2Jhym+aZKK/TFRXJZdnOThHhBpHq
RZ9kQzveL15SoXkG9eMWSTztWOLV8q4Ah40doJ1MfWTp4/RL5DhlnKEonEnSUnTh2CyRXhJg6rRo
UxDua+oGHmvHYKvI6ls59MjWXfh2KjAVu6sLSTh8/GwlVn2L2BFv+5ogDaC8TMsXsZAO0/9h0vXr
DIlKH/WK7rmO6UPN+LkrrmRqIw+QBFayGb4C+vClwbCnNuyMRdik859gvOfB2d8nNpBC2BPADfEA
dEDY+jQZ92m+C7Us4y5b8umJ8Oo04EmQ3alkGCO2FfEY+JV6gSszXlLv/skn/p9engEAMDFGR0wq
P33c0XOYMHdsJUSqEC2NtQbSores7lFZSf/k6738Xgw1eqk67S80U/v++yHE59c/b2yYjyDe5kIw
nz1PT/7m8WZ8unQd5qgd4xqyM3FsMYWhHjsgehq2UDva7erV01mDh4ae2rINf/8GPo8lzlMQ9jMU
OzpTacP6dAEaqgkB1H0BD4Z6HIm1PGppI559PvqF54zTq82z+A+T919QCedXZRQEHsxhXUmZ//PH
lljxjC5OQMtr+RMbm/Q4qWoIDKSpaSgyTA0y87xTpgPTIF7ZvwMlUf5h/vPLpYd6Z/+AJYAsNkz/
/M//duk9T2EO5pvZJZSh9dF2gLidhBonopV8s11PLaSo6i5pre6j9KW4BqEy9NHvL/+PwfHf73+K
KiAmoArYwzoMyT5dCTgsVa3ryMIJ9JudbZoQOiq6Rq0fnd2q6Q7ViuEGHdMU+2yJG74bFOJpVMBm
Gi6HrNeLy8JShnaTV37df1dDU+D5TR2XEA3Lzdc9FcBC1qI/AHyZmrXYxnHjzpzdCXIkK3E4b7Vu
GYk2QRUTaINeiNM6eyPy8japVdRYwon3Geyq8hG3hVW/IAv3jCsvG/FZ2Ek8yj0j4AbOhQONal+4
o7KC3GEIEo21bxU4xjEYbmbNqsgli227fmbvvpAANxrlB05RMWxUh2YwaOCEPTB91+l2gKQUp7yc
Y/sPQ/Jf9pIuYSNM5hHmgMKxXfPTFRcoZxc3VxjJoDiHM8KYKK69NbRbI33K0IFc2EU9H8e6rIlT
rPVr4PH2Lm/Oq/NxOQc7N/X+93eB/sttwB6M/ZsH1NNlyAbo7eebcVibirDxRY/83gPrpDCWaceh
Qhf3NCwlGAAy7TBCIp5sA2n6KxnXLoXRVce4jJ9IBRr0aSaQojugaiOeG/GOTljVxMzjAyt1/+Th
kiezM2ZetFUEVr+6pDog8Zxn+6UZbc+hdHXbZ63viuw4Z8h+C7i4bSRLscZ7y8BJsBlbA/DrbFRo
M8BiIHgpY4JoYsnUb1ukxJYRo5RP7gl3hqqODD9s61aZ2dxEhQVM9t4byGM+UHUOBER3dWJF+NqV
thkIGbzIwR1aIeR6+9lo165A3dsSLZRbY1yRIemShrEM1kijC6+DdOGM6cnGx/lGhzwxeQr0YbCR
XOjGkN0s1Knuke6HfTec6TXbLnPWjdeO0VUMEKu2u7MylPmYFvRpOThwf5ynUQeTJbXMRDuFPMN5
lHxRT2qqza+9Zo/NqZ+ZvmyTBDwbulcjTqJqZbuCLLpHjJsY9bpGBeqy9EoNHZHeab+SJz1Zix3k
jVzven5YVVDDDHHCjNKA7OBYY6jm2qVKaedGH8twhisBLQO7MNaE/nRlT5lfh1AZGJiDg+y2fAtr
HGIpXPKot73xa1NIi1gOCCvHWZcoYcck6yMynjMnoIjjIyRj4iBgUuA50QdY/caPS13b9lDk0+sp
g2hzrEXJbW6jJyJcVDa1egdvilZ/ww0Aihm46gCJhz2YZl7Izj+3r3qv8VrSKXaIVr3lpsl70WxS
ze1f6Miog1G+IITrcyOZr2Xvt86dPtbFES2Tjlzcc4oEl0467tA81XoU67lMdpU26/YJ4x8fOoUJ
l17BL4hfcLaDPPfJx+wgMACfKjs9/mYlA/anYlHoxRSQxmNfzG5/XLQOJZPmVOqpzPuRJC4xifEP
D7HPlRI8Q8pe+5x1c85KMT9JCQCcNyJJVwlMCxaenP3udu0IdaGaIdqaG+0frnHPr0eZcGZ48X3o
7qfnFbXoOE4Gr2eWmnkPrvgdbA+yUwQnb4ndqbffn0m/7HB5PcjYng/YCNkCyNWfjyRX85sCJgzm
N9fGJuN283Ui/ajD9viaETDPMHmZitPoT/XGT5WlbwbfmHes2r1Xw5Ffc1dU9MeECqrVhSgLKjrz
gipWaRz6COUCyqH6Im+m6iLBBY29NLWef/8ZPm/dzx+BT2AYHpsX3ROfTlXaszgZCUeO5AzlBYuB
HrnYoELHXRm5SgP+mWAKeDHiRdj9/qWN89rz7w925DjkMDjQ1niug177tIyt6xFZ5Bg7xL9jsEG9
mMPD7VWFYSwW9uhfVcaEewi1MUrX3iEUek/u8foyD609hsYA9DugZgTk1NNi48szR2NPj4mhAdrW
+u4UDveaszKXwNhJDxPg5vGTyLNHtMySWLfLJnV9KDmMn6bN7z/dL/c+OwCuLaIRjiAdrtzP94ZW
TbGs6qnBjLxkocO457vMwLfqOr5S5Oda9ocy1Txv436+nIAFYdYjQqNgpGT++RUlaEFoQ7LdqUUw
9I4l6TLeWAKlw2jJg8DqVHpymUaUO0N2jrHJqKvMMDG5blsxpPkSWLXAVQKMgzQ05XTlU0UqKvm1
GEGRPcPxiFCvmjiaVnbVT1o5zo/SaFN5QEnErD6tk6CgKRZ7zHslLauVDYccCcd7Q3O4VeflMadv
//TjUv+jALL/56LFzrjf/z1a7E59rT6QGXyrQCEt53ChH3EX/w4WE3/xNQuAxzZdqK6fz1X1rR/4
l7y/PMplWjWQWKaPfvK/g8U0/S+B8uBM9uULZct8LrB64I7J//0/mvEX/7Z77q8cB6IWq95/Ei1m
/Tho/+dW5EhEwYQfiD6Ztonl8fmX/7fGoZ6SeBl8lwlbQmJv6tPbC0nWdNuo7skwBmvb+w4uAcer
b6t18S6Vbs9vohogf+NdCd0E6gjMi/6qG6b51Zhjdb+QsfFg12YTjapfDoRTZk/rokMilSsDTk7L
GcLIbUxE3skahL1NFm0GEXCW9Tgt/7/K8uFgjpYLtQCOEWRW71gOMUxiDPEm8AytG2ngDRtNTjJM
L7nXAqvImNthS6lc+4td6vMYSms1MLgzL7w24EqfMlweziaO+/LojAq3KlsZgCgzdkYvKtmCQzUC
CgkoRfVauEgt3QvQAkQ32CbiSnuwmtsS9XdyGMQ4PlHiYSonJcm6LRXRlbyV/hL4DjFEdazfIPly
AxSrKoSN2RwckC02Qd0Dy1JEAummyiSycv3YsyvfxSalATmOBCXqYSma+Ua5Lyxxb4g52rBtB+PW
tt9b84udaOpWKoX8xXsjH/7CJMchBnBQp0c1DY9uKRDrkAOuZncjRHcvkvgDqy5+o069NHVcHnBW
G9ed5QW0VMmmM/HyGJnzZqBOuCDjBgS9d+0l1j2RWM3WmkYomwpHT5zItyyzixBTw7vNnAdtqTt/
FeXw4TgEwzalr7/Odv+atj7qEe1YdpiYE4LX75S+ZDu7nesPPCf3bCG+W6v+CNnzPrbF/mzDzbsu
QsXL8lfjr1qjt1CtmBZoKIJngzWuu4gta7NfytjYdpp1B9v4gcDh9iIz1FcbQDuL5HgPu4BrSlqY
6vKVlHCKj5NJAPqGZcwDoLiFQG909g5ON9K2oBaI77Xi+zK0jYVgC2pSMrMdRi/O6CvH86+VWEHG
Q2sO2ROooeU4u06QM3kvppepwIP9AdH+vkO7JavX1h5GGwp+bwGphX7POrI3tm2TMJnUYMKFWKFp
U2y7Q1ZlayYgpjRexmPla6zUZrMtJ8L8sv4r0HxgWxOxxx7qwoOdGHq+YWB2Rm3OrPXSrArTpCdq
WLbnvC1CSpNy2LRyvFpS6Gz0ijdu1vpI2vsznOTZgLvbwXYw1RKW0rjPVqbigMRAjDa3UAvTyJ57
sbH9vD/hODaxYaSvApMeNiKWfTUudeH4FKR8nrEZEeYnyb4Z0wsT1+nGG9YlKC26HjRVG9qlNqI9
jpLe7q/KvBPH1cxxzBmyDqFY2xus52S9neUyGEzdjZU37q5E5N2S58tGq40vKjFj2y6LC21YWeBV
kGN67RzUrFV+mJToXDNi48sk9Q7VMhsPbLblrbB5FjY5l9J0vCXyXVUkG38YP4pUPpdphznl+7Dk
+kPhre22bB3tqXKs/qC3/h5BxXNTWQaRvQ7Hk6nv89INR8cbd2rmeoiMHNA+gyY1OZ0KY3Zsmx6P
ERJugUwKSKUTrKa1t+bYi3RACTtIUe4bcVpuNCYsRbuGffEy+3cyr/YxTLmN3WTQLuY3Wea3eDMh
IAr4n1mYsQe+76fFh3aRE14sPJRTTF53I8tYr8/eYy4deUluHzax/Y62+IDDPCyS5AkbzTscivwN
2es+6/AFdsrAFD4GcXnucWYoeoZ9nVrjFVqOO03DwMR2EVqaNe5nT7zg7NsvVLL7FIJObfAdpGpG
ZhDDIumKfVXF9lXmFs0NH+fsrV7Tq9KmJsl0shY0a1Tb2jOPcDclUDu1d9HJ7K0kfRLQbOvBMF79
1EBXCNEpfsANLY99qdM3MhTbzPhQNtMQy0cM5M9Za+0GkZih6bxSSjFE0DGHEvedmvGWw9Z6Tnh+
3phmYz42CulM7Mk3PTX47Vr0YSXgz6KleiM2gIl2Ku2ghLL0rqYWtJDuAXQabO0AnkpuzDnRTj96
qq8gdMuTpY/DWz07asbia9vvrAEqWvnYwiqupwxiyKUWbViurbtL9XS6qtFreJdGXeuPY+62wWwx
ot+VAvAi9sOrcqrOLvouNm/mTh+Coet0NkqLD3pu6Q6qs7OTi8WAuf/Z4VL7fXHVQYCKVIVCgDAU
hhV2L8LsjOpn44FsA7fTfkUqsps9y33GB7K1yvLKiod9N8pdU+5JYC72upFVewhKE1G2HIEOkLED
WSJ7VhTfNb9uT+YsRMg438EswJAsAvNCkNrA1L4WeRy5fJben1Y8za1+02tzIB3FJeAzoDN4GmbW
fCzRmjuATWIT91/hK2PLmRr3URuXOJrdsg8HMQxhLXu1zywIXLHXOk9S5PVXDdnKg/TcdDvHU3lp
tnn2pKUqOSx5pe0sjH1HldXJMTd87UoruuUWMGHzmrKfRlBDKcLTc/HiA6YjAnvV4NwNnVZdlKmo
nga9rt4Ssizu09mMQ+HMZKegwY280otvfE8UIaSQ+NDry/r+zyvc/z8jdpkK/K4Ovkrlt+7vZfCP
f/9fZbBu/8XsykE+zdQOEcOZmPuvMlj8pf/oyn0CkcjEYWvBzqSqu3Ota5xTeZklov2lLcPGTMf7
7zJY1/8i/gJNI6JHLAMeMTr/IGCXWeJPDRkGI5+VCRMCNOUExv46uO7aJZWA12JZGNMJyBAI6A4W
AgbHtrM/qOPZ/PZjLNw98sapDSBTDOJolnWs7Sji9TVI8mnJb2INCOUxBmlsfSTekrY3yjO1KwF9
l0SurEFmgyw2fi4whgI1cubq3Z6H5K2fM49UwUrHQwJ8KwmcHhPoKLBUvylDb+SFxobz6DHF2hnM
sJmZw884LaLCCxXrpZhV6JdUF/bWF3nmH5bOarrLZeimHttiPzx2VcfvvOjiriRMvmrX7dqz2w9s
WSXr92WlWr1woGhvUFplzd7DbJxtG8935XZ2WO2tYVYkltgtrocit7XtSXyr2gJgaQQQfLJY1461
5wLPVZVv7cvFHUzmf2hzv3iDQVRjYS+meUUKoKkH8UTYLtM4TIfOZp3OAy5Xs+MPIDwjFuwFV0i7
gEZExEAhgY1g6ulyvelucaUiVoJyHxDRqBIQKL1dAUPXmgtoBGkH7adtwZqN4FU4fARkibjuOXCz
xiBDfSkjcuitU4zCIA2GpXhZdM1EPqX52RVrYk8E5uKU7/VkgZui2Eru/R7aTTnnvmCyj+ilZPX6
pTQlnmBV+GMKhTst441ouu4AhgdZRO4zIwySBfPuRq9j6wp+ad+EKRtKPUTD8KorFNLB5K04cRO1
zZdh3mETMaMuMZy7FPbaO5J4tKUdhmsd8hP0h0FP9iu/L2zxPP+f1gIiE7Fyvo6uSBHtknpCKyLE
IvoY8DTOtx4pK/elOU4sKrS6ZvCNhIlrhS9pAB9v2rJ+AA4DPMJmKzN+kW035xelrJUHP2jw5oZb
0VnMeIdRuDe/Ih2jwt/QRPbrFZFO+RJ1w9DIoEsdvlg0knpx/l3kdQR0on5YFx5sFpKx0M4d9Bnz
5eoP30GWEkjXoJtcYsJ7kiI9yAm2YaWhTOpSpkWiBTfE4+ii6BXM86So3jK7e2C12G09KUU4NoKh
8ux676pr2vN0G/UmdvuNPpErmSuauc6ed9JowIIkxbRH1rYGTcL2oRBPuRWbu9pi+bWqPN8UCz5z
0Y4Xc+Njv2d6MvCZ90vR7IzefYqFua2rdN97rrbBr+hv8oWNjiaQIeer+Ojn6mVdnDc41qe0Jmdh
dmQEvdWDHWJ9aEg+Mp44GhjCexhGYHsVsMW0Rqo6x+U2bgwjNBc/C5YsKcJCubhBU/jPeKQ3CRCo
0JlFmNtNu/NG/XpFoBEksQaseAY0tw4qfZv4vk9z7O9wJ174fctNo2zjGZbv81DLo+/LL1br3quM
skilxRffHuKwJZIvnLTxqnEz+Yq/+ZapIxyhydxTyXVBMXbHlTIvGBrtWiZszCjJEpYJ57ClKtRB
KwW9IeLHXC+du75pHu1GvWrlcK3WPMiBKIlMFnu7RhUS1+Ujp3ob/Bd7Z7Jcp5Zu61c5kX0cMIEJ
NE5nsQot1aUluUNIlk1dTJiUb3Se477Y/bB3YSsz975unhsZ2dkRaVtLLGD+xRjf8HsN7oslEDDl
OgbQ6/KygIAwn46NvM3GhcTPYah3CVIz4F5MtwAnUjgXsMJAtDEZTCtGFIO5YIWWw0ICOfTzFhTw
fl18I9foG9hA+pOdElmbufLNz9r8Qi1mcVkF7XVcDVQvg42fPpLBedcOXBHiBTaz2/mXJpLssOnd
27azHuHCoESz2esAp7jRgT7JVp2mXbtHdEc70N/PiXReq0Cx58sCE/7s9KiniFZlaonnWJhhMHVI
LgCQo/7W0Y6FbHYSI7pB84sho1XtqdtAiaOevbAxT5/FSmSnvWcgnk1Eg2p0OPPz7g6F+TXGd14h
TQqvyFs+u7Z/i7ZRneLMbQ+jNz4VRVzetbU9hcU4gTUwYRukFNsnFgWhsIbp0m8LlIgeasuGii+1
1bmenJ0WxMgRCJo9p6N9aJ34tRx7534YnauCyg2YQ11vQIrtMmUFJ2uztWXY0py4Y/vQTf1bKQH7
5CQHN/Ae1Nx/LGv7GV6JH/KyMQicnNljpAVbGqO5gdk04cedHrSJn9h0MNyPy0W9vujH4uD1Eb78
bg6XHC1rwhPFfDs6pCy0896qT1Bp7nU9DKFj13DBgm0xG9ydyrjGAvLGtud0jtWlbSnw96ZxHCrn
hvdbeelhs9poH/ZRlgq5cd3mba6mB9esvopuPqVXgFTSxNuprs+HdA5YNc7FfnXLwhoDfAiTdWNM
xrFUzmkzdPoVHeiuicopLOsxDhEhoIEpCmy2i/pc1/M1DADWJ43+nJALwxsf6JfTpsYaRIoSuRN7
9oi3DOgZnHXkUAzBGyzMK60L56bO3FM5ehe0JxmuOqKFSjpFq8xTtYmY7vufsTFr9dUkWuZe19yM
NPxFbTL4GmjVURjazt6uFxCCNaZ6HAPoI1lKJh5g1CDRi/XRScqZDaenLUz4luCeIiwTQs9nz26X
jpgjODRtheOpbBZyeDy7b7bB4qfrOcZQ3vfu/R7sCdJoTKbY9EqQoBUzj1TegD0FubI3DU6c+quw
eq8uj4pXhlh2fREkQLqjLiMkEGzjSJPLh+2onEQ3irOUmeDyyTEx0ni7qK0m3zpMJsA0cbDhtrsZ
47FaTPjVNDq5QxJ31UnQOoN44MsT9XDJqM48hYMQXIOFmm66LjVflclztG04K0RI/eAm013ruXnt
nmARZKReloO9Vy05Du5jPlaFDEmnmqyV5Mg9dIOIMBHGrkY5b+qjw7iBNp+T1zXw5GVlhmQQvGJc
PkWzsPEg1vUDVNgRfhduBCwNx54u8XmqCoZydPXaD9mKb1yB97vezr3jqOkcAruPGi5KVeLcCmwj
2zR1ywm2OHOd7MDGisA7voexO4ggW/IkZH9RgFGDxTNflAJQmOg2VuGWalsgs/e5vPZSuYDLmYRa
O7+2q3IDYxyvV+cXHu+FfOGgQTPXtt11F5ktL9mW6vqGjplppd2p8jABCytw4PhdisC9/aQ5CNIH
K4aIejdZqM6Q8wAnfU0dbtQdJdR1i1aM82QRkdeSRafji6QzyMIq4fmCxhvTZWRKzHy2SUDhd8Oa
U5PCAtSSqYIb9V+G0ZzT6xE6iH7SNfxcYCAmpq5EUZaFbPURRzppio8BJOhy77OKl3tEBWN2tZDc
Ovu7tAWRvIcIM2yqdIgSciJKlLGZN2TTY8Vw6TZiRLRyOKTV7qRq8A6kQ6Ccy2SYEgiK6AvHQzUV
7Hx1kOnu1C4MZARBQZefRGZm8ngzmk0omSHVlgEH6GIFqBCHKAA3k1DRbHnSy3Lb2IGhcxa2AqcM
aDZGqmBA3NpK5qt2jisiNgk+LY5WUwnnYzJqlM3V2Nb5FshKF+xIxANwOKaDz1bPXhSw0XSFeS8r
x9uQ7ROrVTDDE8J6FvUFg3Hwlr0760M7NcujiOzmuS+ynlrNhm4d0GB3rjiMOci3TWTEjI1A9W3t
ZNLHIGMxR3dgnE+BVx+lzJ3zfOjHk4XQgaPReeq2LnjbubOBI6jrgFdwuU/lgv+Q9b84gSqagE7h
tcVvaeyCpPO3XiuBnNVRl59IFXGOLXF+Bt2sDD0QFXsbmfZ9h7s/7EwWfT703QvijYoXDZr6NMOF
g4bdM8+NPm6/QtShSvSo8b8UEUFOzJ0mrBKeMF79vi+LjYXE+rFJcmi9LZq3OvaVBarW7yl5UkHc
ZAkunijYzz5ZIMFGTlEM/qi9QROO/NUqXzlRXhu2g5uOdJLQgIN0rSyZv9KtJrtmZcgpQH4n04TC
I0QTHB/b1Jz2bjK/GrU7Hldt8InbBlkKI3mJQ6Ofsl0K3ObGiHNJNohj7mc1+GEvqicOHFab8wRk
ax7iXZAbY1iiAP7YmOWEPUWfBX2nt+hT4FWj3iQ9sgcJEuAN+maxHh6DLmq37QwkEx4xNpRZOifw
1r6gtIkRUCRIK0d1XVZDeQ7y0KMbw4oDaxyV6UIkCvjinFaMML6twOv2MKX9A7iz5JjhI9j5pdw7
sVdxGQe5i5GUnFpxwLCViK3PZbu2sF5ZX5RkKm2AWWUgl7riDrA3XePoTJvRGZpHfhOKU0LshwMZ
WjM9ZCaPXmQtl2PZNUeY7B6/OJJ6ew224jfR+Xcd2i9tGf8/ncGsecF/sYv8P//TA5aqfhrDrH/l
+xjGdT+wNsSt6UIlwwO+6lO/j2H4fxBhoCVDaSHJd5HsyH+bwhiCHSZTGPaYKDWYkKxmzz+2kdYH
G1EFdjpi4Mj8Zr/5C3OYb2yGP5eRHBsEgpoYngMYBsKz3y8jkQJpma03OIbSxLj0xhzuiD8B194O
+KW8PelbVrxh2ImZ0RkC0KaRmI3xzGodyAto8xjs2xFn5QHfHQ1stFQBA/6JQMcQO31WnPZWKhEq
eF2wV07D/g6jO+4gsp4Kb9vZpmR7Qhd+XbXsGtAeEfe3cWBbcs7i3HmLnSyww1L19m3UARrb2gQb
tWFXBJRz2AGhAsej3YeD3Tx1RAl9ZonovTpVW7/9+pzxf90m3WLu9+/v3rv+7eWnW1esf/63Rbr/
gS21ZAhITDU6FPnHBFFYH3wiGrkFGQgyDHS53X8fIIoPLLYgRSCxgJFirQyB3+7c4AOxhUgw0AMJ
C7yD90tr9O8Dwj/vXG5VdEweSkyEr06A1vydosPx6fK4eZ+6dunlPZmWCkYkRRy4OfB/Zex9ic2x
zbBmV0vXtJ8cjQ153sURcS4ns40vCmgt6TvSnIKc/NCyZHzDFi5IluDQgQNOwwiglRaXNpZ5Aomi
1O8TSio3c4qwRCbQsbFS/RLWKYOarRFp2WUXfe3Ecgt7zBaXGQAv/mmw1xWy8Lk2ay8nl5gFzCFG
8idf4yhBt77365maZc/c0s29Ey9v7WGrcHv6q/MmkTtq08DBgbvQl6RYocz64NeyxluTiSmN11Kk
iDHExLgxKIOASZ7m0oj7YqeplTm82FkijMY+6rmnBsGC7ltWAcS/qN3W7ffzPKcWTy52iHTviY44
FKwdrbkB3ZU1YV21MKDqrGoGFOQ9cG0PoAFZy9whOoz9Rl9gX6BqMpfaab+QRTMSnJPlzVe7RgS7
tQEmUO+BzfHUK/70RF3KOAY+QHNIxGG4zC0pU2piawIhEcNzvimVTzvkOZPvH9El+vnXuXYqwfJW
xEF/ZnZln++MMcFEPIuClZ1vW/VjZOkJgGdrDMcEgp7eTHhCmw2uVXXdUw9IHH1Of8dX5vYPnQeT
7kwZTp5z2la9fTGVBNdtiWVjCCrUFJ2hUCaGSIE90KTXLyMfD4vlwOiyMxcErlUl3lztBUwk/LYt
kNub9D9Fn7Dj18Osq9PS7GLGK/ju3uLIrjzQ3LVNRMicsXkjOi3uT4EWmY8++kIf0TIJU5AXrEbb
+3QpPZaUUaLZKEIX3ZAAn09DaGqfiwkXdmaopxd+YUtR3WwIm1iCR6soHby/nSbcw8/tASwrtFcX
k1JsJX3NAEcl8EUQmSqKLKdAQQbXtvevZJODfMDZbdhsH+FRvgGmTcYDRCzbNo8DEhT7hUGwsp/Q
L8c1EG4FOx4z30JXeKzqbrGzw5CP0biddFuvAOiFo2SKG1sg8kztqypgz7xr8SPQxmcxH2pJa/KW
aseFTiiAK5M6WUK/IyzUcNlKJ1ly3Vtu9+b0LVtDoNuzJnTHj/A4242JuW2WqUY0NcTXPLUr7Q9p
+WY0O4ze6Zy5bmj4o75qE8I+Q4Fj06dxj/Cx1tARA2o86vbAHhXZcr0g/dFAvrCNs1Z/qkpp3hFa
43xazNH72KgWcOkw2dU5LN7aOiEcJh7P+yRBHNqxIqWW5Rwft0kvCTlenIybDZymM3K0CU9uglLb
y1axVkmBUps42X0myEdnlYpvmM8Mt2RQtE+F23DsNXMyWiQFznzqitD4mgGVHJ6Vw2tm45lzQWi7
6cz1ebsYy55YvcL/hIVLE8jTwZeerkgXIpIBWl2C+gIKloIqOPlddYqXUrJ0HLMZA2YtXH2H+VMU
F5gBUNswx60JtoqbChvUKsdncL7JAWCvjj+wWMsjJEsjuTUYz01paKgxYkQ4i3nBV9VOjnIuYpvH
1Nqs7gzGxBHyt3BYGjemm4aQbnGXEpQzsJAxLaTmXA7CddBHp7sUYQm2OLKqEMXVruou5j7xCf5U
A3Hao1NXPnO2AEU3nNTalCFFFKEoQBgHPI+8J4c6/sxYIBk+TUEEgNEdIxYRXVBbxiMGxAxiyrZo
yFeXG2FM+OM2ieM11isGL3/JsYsZMeg62r+WsWEwZjJ+WMyOzT3I2m6jY895GM3Bw1JFUpN9EHJo
W+YF/WoqfxJq4EUWDNj65pIkPELFzDsZc1aAlSQSi0yZvM/1I1EPuXE+9KLpb6tUWs0xSbpoZlVd
iwRxxWDjWF8I/CJZJp0U3STbDr593Qf7IrZFshMasehtXHZMtn1Y1ze+1blp2PZQijeiNLLpEGBw
ZOCcjeUlon8Byp/S74UNbNKiF+8nnBYQTS87Onr6ErkGDsTIJtG4UPyhW2htczWImn156RKDYmwy
R0pQj8pmd5WDi7jEobZwoHYu4usNrhRxpbsimg/KKMrxAEAvugZ5l0TkKTBuPHIqmMDspFZfOimb
J1ktC2KRIPMuBjWDgOZ8Wm8N0zwt4xJL/wg9J2PdHjGUS0ZmQ8dUdpygsKRhGUdEvTV7z6iZ+yd9
AVs9zJphTvbLrIcXoy6btziY/PzCaIXC39xXDeM8wMZw4ZiCWptBjiO3DIBQm2GrY56Oc521eM85
AEiLKDssyZ1tkLSmVA0NjwwHNmcxAWzp1kdgccY4lyw7NIPjJ8CfEtVCGyQsBauGCFqOcM1bdShi
M0z8hnH0LEgPJeGRdm1eFuwZLrfriV9XUEm7JENpQ7RJPe0peRNG1mBwz5wOZcyuZkhYoPkw8MWY
XaGXW6m6RBI9B5d26OnqT7m3kN2pYJILNOhR3vmmalLm5WbyJqNC+XTHej4VRUTYZNMKv97bTTO0
l30Vtaewa28LtdT8kwzSLoNg8OcNKezVS9l3zf0IItQnJUZiad5IkVb2hXJjbrc0rqz5AS+IkeDa
TSMCIzshrnBsTR2MKjYaV0WSL/UxI26LmCUjTm54qdjPdt3n6QlBlOkXly+ca1viHiCaDDnMQ0VD
BJ1Xwpxn7BIk4hRowmAeoJEriDfaY1+RByVvSM9R5F9oWarGuJncxtZveL6lwH+uSTALRzNYLqI2
Fa8JyMo7ZTv1AgjFMj9DCIrKkHSZnoOnVmW/wxDq3Qq6h3wTjS0OS+En7b0cLfOtdZDMsw+LMTxN
JqJp0nEgIWG3KDN0QQULisSrvBdYAz7jTSthlkmyuX1mQnXmy+7mali3D/m4gwsmjm7JhSAP26EJ
wpk6XCQxlEO+t8ZkWawRAHt1QH1BdABlI0FTtEkj+RLxrhogy4WxLvjwmbWoV5R+Hq2YmegXzA/6
VBJ89kgsTn1rJZKUPG/OwSkUTT1cpLXrEezurTF1TkBgyy7VxLptKw7bY4dT9evgusl55+noawfq
5amnEmwO82C7cMjNPmfduIxqU/txK47aYAuNy01am4kY3I8YH7uviRvU0aNq11RVZTYlLuUhT8Tz
VIBwvK8ZcnlVGCd95R2gWFnm1ihoHezwh97l+nvt/18EWV7X0OG7//7Hz6rytSPwbDqWQPqOWHF1
7+T6waDcFJQlKGUlcOMHflMUu9oyu5uUeDwyIdTQWr/6M50VyYQoAl4aSgYHwcaPYl5GyO7A2Jap
kZUjZLIbArZyY0K7ORHAWAzd37hGaLp+0LGvDbpHR+bimF5/oHz/81xjyjgfLInSMb6RHL0h17jf
WcAedrGhmRZOFmjzvgp2NuXi1V9f4feiDX46zEOkFNzFlNTffJk/SJeXXM06sRAQQMw1d4FkPoqd
63uf/W8Zm6v4/6fGDu02awj6ThNsED3oz5c00w05bbzXN8bgSEx9UiHutBGPxvlQIwv/o939F7fM
v/5ZEp+S6eDh9NZb6odfKCJ8KW7ZIoMRLUkoi43yUY2Bed63GaHAf/2z3kEA1+8OJjE/yKcFRo3y
T64HS41LMTWkH0GLhZSBaX0zYo86aZXSYYmReddQgG/ZOatTcE/+q4GWnFgk1BUD4If1CHIeJ2aP
L01RzaeLgbribz7kP3/DfEZQo/he+Ap4on6+IAS726zKufiQAepdT77tiWNk0X/Ghb87ERzmEH/c
gdsX/fKbTeHypfzy3/94iP/JurD+hd8mLu4H02RyYvrcHqbrr5ap36wLwQecpg5TEwerO3bzPwYu
zgfmICYuIcir2B74xv4YuGBqcEDUYQ/GYs1Lw2b4+CujwnfR8L5FOR44q9UYDwXWtW/g7R8elrGY
sw6z0q1S3lIxk9e+sSFMNBmRnE/GxRy3d0qOVcNIvyB+r2lccYEnISCusKiTZwMCwYQAaWTS3loy
TQ+aeHIX1Y7lMcT3ApqVImMxiZQ7xvJkgIuvWeQt45NZ1O4MaCFjv+3Hax+ngzS6HzQGiJ1QfuZv
LGraF3REmIpRGy3qXLHdTKKDTWM0jgh6loHMdqDexFiGHj4qa089XTUNXmPR4uKOmkaQj1NoNd+N
c5wA93HJlFWDLCncXLyPbjgyvpSh12fpHWsJSbZNK0gzHMaBYMoRhE6ym/Jliomt0Apr3UCuNrl+
Vvk09oaHrWqozD6MhcXGPhFR9tXshfOkZKou86mEUx2LCBX7QH1FTkvXs0AXS+HL0KzrllWvIyag
8lC3ca5i0SZu16Qn3DHkN0+CmRXEIZJZ/pkI39bYsrhBvor0qLD2rPvsTwSBqIem72LqUuYve8xh
iiVOjFuQPUKTHQr2q02o/K6BvJUCZjy0hW+lzzTH+Wc3Qo22LcjI6B7TcRyDZ2EazXMGyiPfZjQn
YjtT9R7L2XLG3aRL97FK9fLiAX0xKL6qWYRFmRIcajoIvEOjKZp8y6qZKEMst1tYc0tE9W3n5y1Q
Jlg+dUvGgfLYF4e+oBKHRRiQvugELiMt7nqQmwaJRRviCpZzD8mbs1WA5vMT256caTso0mk3VWLR
8cius6muYj8yNtKz8YIEVoWgnLvL6veA7GpmBZXBPrgJBjvaQGGEnkSZD2EXohFa4LKStAL5RLgW
CHY7ooKbu+QLeSuGgXZmqchnICUP+WI0SKrDkc0UmDEX3VE3jj5Oa+hwmxHCGII5drooVewsf2Ul
aV2DMynKA9jI9M3v9Ciw2xOJtMOmOtynpSduR+1FaKFpwFqUKnnKE9Ch7olA/6DnylX0POdxUHyN
4aW4qKbw9fVHllHcHZuEmNw6XBCWoRLhCacvIhTiMxhIZOE9qv+O9X61UlVwMl8V9mKzh2Im517Q
5xMMA8JleGp9W14sEqLmbVosnX8beEPk0T0h5AF7nVefDZ/N9R6S68QazEsz6xB4TYKAnZ2Ie4SX
Mx9sknFeI51498mSjjpcsBvccCjDtTVkoRnL+EaXn2nPIDhihkV0IhoRI0jrAyw5i4uqZh2o7ssc
HT/JFi0JEH683I8jwv/N3Ijgq9nE+WUQqWW+8AxfddvWFrCMRDo+m0PS8r5SQT/vWoF0fzRzj4W3
8EonpKHYAV+t2xAPt2agZyaoG0m+YBs72owZbZlBm8/8qnl2IZwAcYHT8pxUMnuEHWOyoKA3SMMc
MQ0gHPam16MU3Gyuaj2iYhiBbLvAzbGER+B8MmyO1YYQigLrDxrrw4JQc9oj92gdTIKr29BCI5Yf
8KTPsCaBBXWE+niU3XsPWprDtLYay1szISgUZ2w+vtD/11fshmWF7ChZ8EGBeqFf1X15keFjIE0i
YZeKvEPNV7Fe6+GoN/GNuEFlO6EbEYwXRhA+0ZUTBNEgysAFfgPgWhq7lpDwfrP4Eem9pIJb3dZY
IVYnlunw7zikkzxUiwjK587DvdRsHJDYr4GfOXovdTJ9Vrzbn6gqYVNUpXUrq8Tf211hFrtgQgZz
TbYGC5uwI/DopDZqLPn4g4PPrjlW7rb2CEI5RSRfQ++JOyLTiFKtsBWhe0fAplzSKADxBDuCI7ka
GFoBwuftQIhmlvcLaoqSx8Cjn1xCjDd1RcTW0kHqDQQBjdMMJ3eP+ymJ4Vf2mHtGTC2g4yxDg/TL
LQs6vzl+bJh5YdTjfj+11yvA8JrMRKYfVmd9r8H+s0z9h5B/WR3tuvFFp1X64zL121/5rT4SHyyb
5RLbT961IKpp8L7XR7b5wYOlABYX9wULVZvK6Y9lqvvBg0bEvoplFSwYScnb/W7t9D4wt3SFyUvo
162dlv1zB0ojuOJ41m0uzlMQie93UnY82KKZeOxjE19/09w7JFGgtB0qYz607rIQgeWzi48rZ9P3
WXXVgIw8GzOVP5FfGHyahD9/NpIWSakKoGd6fq7EsW6ALPSGZIOUkk9TaSKEsuQRtvQWbvPranrd
s5Q6rbRJxEbk78oBOqt27/lZ7oG32FHM7b6XUb+lLzzLRP+EHPK6j0kMAkWV4FKCmimG8t5Gbx/a
U+t8LA2pdomZzcU21uTU7iJjHvqDXfg6uc9KEb21qTV1Yeroor6b1nhO5p7Qb/GWFf5dTTz5zi2W
bGMaK5mxHE11iRCnDCeCvq4Nt1zzGeapFPCMx4Fov8FV8UeCkKr+3jK6FX6h0FzsBOnC6RtLk7o+
bYkWrELbCDhxyaqzwEo0ZJJ20ENH66JOsCZqGRn8lgVizsfeQee7k5knDylRtMT8NrFZ7UQLSZvU
1D6+SRx3RDjFTBOALSuNtrEJNRH27Je7Bo/4PXoj1bP/q/rDqrQygLf48YVTj9NHEQ0cWIEsL8bC
OvCzb3qX94EHPXYTzyZRSqbRnQh0t+fcNBioIr6/b+72ug2OhsnhvREd/kkf6slInZKlmHqTEyed
HTQ0a2mkPOeMKmfX5IiRSAfWbX5PORTz8m/vUDw1+xQI6w2TB/T5Rvq4uEFywcmWHVpkkEYIZUFU
Wz1jqA3VnLTWI7uxoHxIzFIQ1aLZysVbLw70vMVvhR3o+2zkl95j/9sW5uu04d+3b/uXtv7yX8eu
oIvrfnxLrX/t+0vKkB8As0Lo8ST+GmQVLi3097eU4X2QhFesQhDo8jzpvIl+e0tJ8YFlOqsGuj5h
Evbx595cIvigzmKshVoEDgRd4S90ces+/4fpCrgR2PkmRy2mIIaSyGV/bvCZrSaW01dOmHppd9Nl
gXV02vg+QrG7G4ikOQZoKQlQm+gXrH44WwIO5izr9Wma5dXeworpw66883lzHBqre0OJps9N9Hc3
k+Vd/3B1/8V45udpxPcPawuuleRjY1R9Nwpq8eqqTiP/8EBs3IK+nS/h9fzdYOb9a/vbNeHqr8Yn
tA60sD9fk9EHLVKzuwl5qXQfo6qwYCnXrX/f2LUcAW03EglbcBSiGYn2cnp1mwwtslHtZdZRp2nX
kdxsl/sssf0T2yWjukjAvlFi9FmyIcOsD2gXjC/5lOlLU5X6MlMAkJuZ3I6NgG10gz7WAB+3uHeN
H7HLdwLDxsmAhBLnEzMif1MPkX6Yu5LaD2BM+aVmgcKSTzXDp2Bd2P7NIOhf3Chcf05fnyPVJdrl
3bXXY0FYYEl4m8I6DPpw3iPQKR662BsuISsDOnVR4x7IMyC6PSomeUJKXWluujYZb3G5AJXlaciP
WueX2lhhipVsxE2qKpKzDNcttzPvnL/51O+wKesd4/L0iJUHyKACPtfPXyVyp3HhJ1i8U2NsHVTJ
asembdiNCtNJL5cbi8ne3l5rNycls7NwPYptWLG7sbYiHA+N2ZzV7Ty/CXNgnZNMy3jWtcZVFo1X
i2yRNSGLSu+1Xk3gDLv9blOMHHS1NUMG/+v7/9vH/XMW+v3XwQbPf9imx0Du3ZfAuqrzOx6OsLVj
405XUXE0SXz5rMn2AXGdrlJQ0UQPUBddval7xiZyidu9h3aB6x8rPDSjbc4fTfz0HyOgSimRtTnb
Tx11ye3QEJ5OBmA/sXacmejPA7hy1wsistnsKfuE3grrGfZgA+8CirUNEl2VrkrE/GtBNgT07YyE
iGxgh7+hWkdzOaNP3oK7bW6WUWvqhgYnimfM+USOFJzMaoyeMKRl2LqT8lanXvPSm3z4jBRJAaeq
6U+qKcbNhR7DeE5E357Mlt+9dUUD6WsqQLjCViPKfFhkcGG7nnE90mpe1USn0dZrK7356y/h28D5
/Zfgr95H/re+JHg3/zgkxl/WtpFpWKGq4vaLO1T5iZdxWSiGcLRN4GLy3QjNa0O0tr+r0G/uvb53
MNjYzIwMCjfZmeHgtLBFySB0QAyY1r0COrZsCt9WVzEHSRdKWyc4ncc4u2CFS6SxWqIW2prVzBd9
VJ8g5UY83kIktzamEw3h1PVxOFrD+Yzwl1SAokdvoAydrqd9AWcs5xwj/PMjcNUFCUte8xbpYiYP
bbFQpcg8u9NSEjEyRTMQc8CJwCuHuAbSFs+AqJ3RmM89dn9Ww3iItnaud3ZimzvbBBEBOaBkY192
F14P7ncvCtFcLgb2KT2MyWk9jquBaNLA8HFmKdJQ+ANhL1P7GmfIldH5yFL6ippH5TeiV4zKgiXZ
mwC/SYePvEc5ly4JfbWb3LX+1BbEFRtnhoj0GCo01W1p+R+lKqZzBwbsrVgI4v6b52/9Zt9/83SB
NBy+iVlVvDsYCoE5xrS0CEl9Zz8+t+Z5bgfyUqHqPCwjoDffLbrXeknMv4v8+uejz2XLEsBlYrWE
oO7di4wJKAriMSMBXDT1zjWa6TljCHzWuuKs85mzObpXBzyhcCJGdGuB0ZBo2ycXBhL7XdBwq4yd
Wf1NDsm3Hdq7K4JYlE59XZlgEV4/9g8zYGty6gmmvxUGY2rvkFAMhwxu8yZKPQYEWMpYL9NWuHlb
bNyBgGzPiIuHuI400eMdIbk2C90eZ/7W0iXchlQfJMSWLZnh8Tk+qgnMVmV/poZSoeowMP31s+zS
b77/RlnXUVFQUKGUeJ9Vhg2kbPOE8yEynOxcVtk87SJLzPh+cuuuWGx8OhViiP1SanXSlGTPhL3F
SzEXq0XKhQRGpjSuFTq0KOMGj/0JjCKxidGOUKpg20hCDXjUc+Y7yofiYViJd4EpN92C4y+OduZE
t/B5pksCa7mdzJn5Scs+r0VYYBCVyKx0DPyzgE0Au2iS4vedn7EjYqJx7ZAT8iRQgN0VUWY9MU0V
q8UrwaZlyMW+dfIOdR5WzGPBpz2HW/WA3FC/ICXCajkjmI2+vdBRSxDP+9eX9ht09d2tgRmWV6Rp
e2s1tV76H26NbOGEmCEyhV6XLveRi/0VsQPh6MQYHcrFcjfQ/AzOGKy3vT+Xh7Gf3J3NJuo48inp
FP1oB1SlPZeGdA5//eneAcC+naQeey3XgpfLcgX16U+fDhLDbPeJSWEwlPmjUrZ/ZhglVh/H2gNv
lPsCuObBlDVgUUDhBEeoZ4We7TTwx+wglhSYvunYIazJJKykxSa8H9QZ1rFN1cXZ3vIT5wHLiLvt
Fu3tYtkANEwyDBrtxn1mc4nZGfP1ofT68qQ1lPHLl98h8JKVncXPpq9fF0E/Xn4jTbGvoazmRMjF
dd1YfkiCmnUUxcDEa9LBOQR5b2eRQsPxgeGBKfMEkl4Oq48cnETcyzeTI+bvnrl3CV9cej4Zam4O
Nba0UPTetRyNX0ZAiNbshsrJrh2vGnZgOPBMe8ORjN/iJG0RAGr/STIQpDs5nUBFfd84/j8ulb99
Bs90gH6xPeOxl+/O8DTN9KTY4IdNM352U0eeoGUnVVMQ7f6rdxotH1J6mglhQqd+/4qZQNoZjDaZ
GwL6uB5KL/jIL6bYcHnf0m7sTxymGEl05TbXnai6T+h84o9YBeJ2G034y9BjGGfs/RA3oi61XvO6
PwkWzTZHFQ4CtmWGebuUxXLAMotTsB7sPDtI8Lw3fl1k96bKmogskfalKjyNY8dMWSivoqidY2d/
owl4F5r27dIy/Sc4bnUj8LS+u/HoNUlerAgeG6k9ttWEAg59RnUOeX556GfH2Q01Kd1Ag2wMz2hb
WIg4V9j9PZxb/WhDXBmTuy7z3HaTlUMWr7KW5jM6zfkuXdozs2/r+7JdYyUJgcWDORNP/qKcxf/I
we3uByMmcsQiFEWFLuQVGQ9w85Uk/aAqlAMcplhCY0jbu2mo9YtAgvylVrP3HBNY9VTggTuzDeG9
jpxD1LqNzC/Y07E0svRonnuMdZCDJfnRWnSBIVHhEdwo/17qfnpqJqtiiF0/0OEN1gH1Zn1wUD/Z
pYkDmVCN9D+b89835yuH5N+PXq6TtEhpT6ov3Y+DF0a3v09eAGB/QF2BCscilRNTC9Xa98GLZckP
jI1tMKSWz9Npcov+blgwP1DZU98xVxEuf+aP4bDzgZhRc31vcdKujgXvV+YuP1eSkEIcPpPFkv7n
t/Kojajp3XI5n+R4ZO/5WaDQDrGHkqBijTt3LnyyMczXHy7Nv5ibrP/qn0fxnz9tnU//cARzUgEP
joL5vBf6zbGr5ymdnhyzujek+5KBLfjrH/NOEfDnz3n3Rsc6CmTOwk8b1+xewQkF1s3Uev+Xsyvb
bVxXtl8kQPPwqsG2LDmOM3WSFyGddGumZmr4+rsU4OzjcFvWPUaABtoPpDhUsVhctVZ4lyVJe8IL
/3gqwNbqFUTWXohCqhCyBlF06Pokxx2yIPwDBGEaxHpKnrVrMd7C4JnQNAT2toee3egTuAek30Qo
kufTXioRSl4f9880/3+Hjc1yPr1FDbqdom5AGcchcav1AGATDaih8a2SCs25rRMmUEF1VdrzYE1y
NVQw0xKaNPkOWRqHozd2wOQU5DxB7YNSUZ8D8+IXnlmGXS0mnKVOen6CRgK/Mlvf3KqXdiMTEGpA
ToNsqux9o9SqZ7koio1WBCjWH3WwYBcNBTm83FpVzQu7Ek/tHyB07jYwUlCmxDzX+Rz4iX9VQauL
VggllYd+MPA82dRifByVQMI7OVS89nPpz8qVnxEY+GeF2UxggZtkLkUt9RMoin8YLWRzFLwaPHXZ
SFFaAu0c8G/pQHyPIsIalJYgvUfiCoKK1xd/ac7YOCUQ6imAGhL1s7S0dD26r6Tms+DHXZv3Zoko
oquU+16GwHO51QDrhDKIHSd4+wRlYj8ryQlAWTTyaQpRMw2d9lhbmZqf99L/zgzjyKYOFT2ygF1T
5Z5Ut2Dfb1f2yYJVzYWQ51YV1SHC4QwthyVeWQHThIZHEtxBoWhlw89e6cI+VOffz7xiiQqCihuw
qHS8h0oWrx+ScuV6sTQrjM8BkB7P/Bw8gly/yOVB6lfSAEtzwngamTbVKKloN9JlK9GOOUrPJwh/
NSVZmfWlL2fcDNiZjUKM51kXTjxap8GKUMLSbDPuRe06pOsQ+3nVyCWO3KUHlOW4UJWLV758qQPG
raCQmgJKrMa+PNQNkNEE6qG5WjtyO95ft8KFY5SlLleyuCkrCarhHc+7MpcjIo2NL7wQ7CfoeDbI
S62Y+8Iyz4WU5zuTL3SeUFCTenFogHwxgaRh54AX2BK1t+tDWVhmNh+OTGnMa4moe2XX7bKBbKsi
/31b04zd8pUcR6PS6l4OmeBNkvJ/pFpUV2Zm6bsZm+UKKKa0JRoPeBFeDCKfIKDh369/+cIOYpNY
0KGKc9B1aJ6gCP7Ypg9qndzjqenhtuYZ44U8gyBwkMfwwlh7aOIRFGHKCU9+m9uaF39uGjoAa4e6
TdVDbQ3IowKPcgPueHJjX29/aeoZAxZ5aCeitE/1qg539PS5rvqVL18Ihr+Tc2eOOOErsScTUT3g
pgRbqYMXXe7fwjS8a0CcNjbIREN66zYj/pZMOeuMA8k2CmwCxRu5VDNJCB2wsPxsq+wBlay53dBp
ZVQL3oKVTW8mkJpIKTpCtatX8fEGbB6oUwwCt65AxSSUAK9dX5nZsi4cZKzYUgM65azr0RPUclEE
Q9FNoMszz2uxx0MKWelmYQOwkttCTNJeL9BNC0o8UzQGyMdATPP6GJYaZwwbSdk2qivsrhy1t3u+
QH515Jt+pfWlGZp7PVv0uoc4DES/8Ok6ch8fcncIyzc6rjjTpdYZw86KQITybAy/AWb29oBjboNX
MrNrBvv65Cw4ppl+8/zzwQfRi2SE5yAQd94FtPiTJlyHCQrVu+s9LA2BMW6CCqQ+Dw1sVuS8t+Ec
b+HahOps1DRvK1CCXe9maZWZMxqlsBIFn43mtSqej0TULiQQU7ze9sIkzViv80lCzXIUymWleTTQ
9V1YiA7u3cZ2KOWV/b/UAXMqi/kU1Xgn0zyeQ214kaOYkgOfcAYS++sjWJgdtsgiKg0oWo+c6vFi
l8xpZTtVUZF4W+Pzyp+ZABLEkAsuAhWqrTkef/FeCMh8cltcyopfQeqnFNTeUL0aAMop4t5A3hOa
Wg36AMrVKyNYmn/GiEcplKATpmF6Yum578Q3GlYfIhJtN7bPmDGKPfuwA+bEi1sfWAs7kfH40E27
6/O/YGGS+HP+AwK6mBwVs14Tu0V8qtr2+F2Tz0Wb6x0sTQ9rwm0wFREuoV7exp9Qlzde8xSlFxD2
bVasd6kHxnqTFDwecocFgIYhcMsSCeyCDqId1UOx0sXCLLEvq109JkkTYxA0+FAablOLKJRIIH0d
JM71aVowMpGxYjBzhaOslqWv5F37IoW6tDXUtHGvt848bvxzHxaZ+3AotS3XoX7fn6K5AFkBmg5E
3Fn2rqtccMeDV+8XzVRCHA504KHJ6xwoyQStoU9RIrUrX/H9uHMhIhAZYwefnC4AEFX4wGMnDjgJ
6t8ClDJcKUApgNmhuBYUgxn0oE1Z5gwTUuCIGYxcaqRtxonytkzb0cMrbnxKu0CxsmzSPOh9VxG4
GcYA7/Syuoeu4fxGyYErLwqGGnwLGueXtFo9tBfCQvZ9iBgU9dO6XvtAnobQlJu0EKQX5aRDd5BE
8JDa2IsKCONKEfQYjZSv3d6FhdCNZT+CPmBoVArJfKpB9TCgr0Ol7gG0wqOfcaBGaKdRsuekQ4vP
qgvtMDTD/BSAN11128XivTrhNUZXojXw1YLhsW94SOTEOoXYvR9Sge5bVDm7QqJwdwloZlfMgtEx
/O/GZfyTpI4pn6L4xhcUYJfujKink5lmWY4wo1Z3JA0hyQS2QRT7qCMe66GUDRWYTEEqrhki+RDn
5egLIt9+rVjS5UED3f3TYeZaQguRI6OnmMoGh7kdOw/3uglKDRccz2a2TVZ8zkLaGnnEnz1BpiHI
0hg9obrIeM3e0j2E8PR7zWk+pb8o8W9nYhI7/L0ysMv7GvW6P7sTathRgdIaTz9ox/AOes+VDf7c
0KTmZ3I32uImtLTBAoxiN6zcbC87ve/njPPDPwGnAgh9i9ELB/lRCekTJA+fVoaztE7MxhHAoTyI
CE+9ysGN2cqdxgJxpkVMyZIsweHt2tJXNunl0wG0pj9nDkozeL7p89FL+v7Yltq9HIPYSNVLkP7w
pXl9QEvjYU45cGrTbjJSLE/F3yc8dwKcbq/I9H8TO/uvoTGDiIK0om1Rpn4pc6KJG29kSwrqxiZQ
yzpgXV/L5387+0uHADOQHJTRVJIM6OBB/ucdzp7sedBF7EmoClBJF6fOxgNNbTZqCglP+JMNsh+h
jWt+7YMJJ38JlGrYk3Es/9J0AAwLEmnRgCKeFOAGPqfAnaDiJYeUuh56qEju71FkznuZWAivJGkF
q0vCqbMiAMlvuqXg2e7n+jccqGZrVR+8BGj6sniv2s7Ju8k1wKZ00+LrTHTQyPB6o24MANW70IY3
8whIHfHxeuPzZ/57QYDG+Pn5UBHhICQZj15Hu/YNXA4ERlKn0jGEZoMPdzdsKpQvuInUAQEIhtkV
j3N5R6Py92e/KI6TwNWFHZcZRxQF+FEBwGG1kte9bJOocfrZeKfzDR/LeeqDuZcHTHYsdqGeyjbB
OenV3Fiu4AouuzDAKH72Ewq6MXVJkfq0bmWr0DKnlKA2c31llh54vmv0z25HLegF9X4ihV9CcidI
oJMeIUk9/VWgrlhLRwCvOl41QVx/vb+lSZtX6qy7rimSSgeBp6+2ksnHwHWDlT4FbHvtWWapA+aM
AU1ppE1qiQ6SfcT7bexH4FcnsNbrA1g4MyGs8XMEpAeCs20F4oOaYPo9jTPVP97I7Cbiya4oI8GF
zgP5JfXK6JdJjBgSjEz7IhLrZzWE+EJb0mQHvdx85YRbGrD483sEOUT1giITP6n1HZRbj2XBf6YD
RDhjaE9dH/R3fcG/DRh1uz870cuqUiLATnxoedvZptomNtnIjrYRbLBj2oMVmL1Lt3RbH8iWs0P7
er8MWO2fI+N7155tF7z+BXiORTjf2qOjbH4LZreFYLNTWH+o+cv37yTr4/kR9fYOqmJN0Xz8+upW
gqMF3zHrxZzv1LoqWsmAXrUPyqctaGBksxz6kyDSzfWxLZg1q2caDGUg8ajN9EPU3H+IsUBAL9/J
K05jIZBn0bJJJUox38M5hfwhDZ8g52qV8imdPhHPX//+hX3Hz7+fLU1WA94Wduih43pigcwIKDpI
NXa8dNJFEIhc72VpFRh/ASZK1C5Us5OluQMaAAtIy62h3+bCecZZDNwIHkuEwD7gjHbOfVHw5Okx
Z5ece/3zlyaJcRZgOxT5Zj4jogG4CChbEylE/e6RMx6ud7C0ixjrV/DqTPS4I74RS6eGFC6geCvG
t9Q0Y/N9BCHiCKVdXl+rrc8pqdNx0FS4/t1L68qEaA2ucgkoLxIfyLY/E21+tSEY18VEvGnfADD+
c3fWPPYndIkSfwiFwxCLf5JA2AMn9ef6539nNf7tEMWZ4Ph892vgqglDAwF5a0926mSb2MH+dJs7
eszsafeZmfxGyO32A7QfVvuHbDuzsxIrcDJLWhni5fURDSYuEJow4/IB1w/o5p5iXtkSvl7ZtgtN
64xtj2MqNcmAYLBCJcNjAhot6EDJ3U0bC1rSP+cuHScJQina4HF4qR6Q5y2n2zLV4lxQeL4soEet
cKVQBw+CqGWRmHK5b4Pd9TW/bMsiC+tsUgXvS6IwgEz+kKdfqXQn129lsmIQlx02uIJ/fvnU8wVw
O5nhRcoXyDzBcQqlG5SfUIhqTtHL9SEsdcKYdEhbGhnGOHgTzZxchCaI7itGvhnlGmwIK7axNE+M
aWcNCn7A8jd6Wieg4O8z7VpflD9jjV8ZxUIHrHA7bXhlTCbsHwF+egCZrlWVjV+n5RdqVm4DVYhs
jdMIElQZEJnBC8pPQjvfiEDP+h+a+P8nCvs/cY34LxQkdFVlyD8OHuSGLC6jYN3YQJP4+iovZLRA
p/pzL9GIkjIs5cGTt8FfyFH0h+LQ2NQx/jZPwCA+Fmuwx9mbXvCCGmvJKObUS8yTF7mtaPYOWGc2
qkVsYg+msNUOwVHZ51/6ptqQbb7S6YJv0hgTr8RRqhDjY3AZzTYNKiotnijPN04dc2BnkZrzHIgp
vao2UbpjQ37W5V1gXPzaHD1IRays0dIoGHPPo0CRgh4bABUrdim/Gs3am/hCCvxfJZJ0BDnA0PSD
1xhScpeCu+heILjHZVISuDPtDarZYindRCKVDxlUw2wdZb4utEH4x5JXuq1eozYipVW8Q9GR/Atk
4L0L+Dbxi4SmYC4QGgts9NJdmfSxjWS/0ZolJBTWXqO+09yXdhXjQADTDUGIirlRTOLqp+E1OOV3
6l7fFmZkVeBqMqOjdgfubQvCZG8ttMo23L55Qind2sk6+8MLX8CiHifo9rTIgw8exI5tGKfFma8g
cjIL8/jkPLix+TvbkONgbv23j9EWLGwO3vy4n7N/81UIHENOvOFs3VnL1M4GdemDmHBDzbte7+tm
8HhwIYBTwqDPAgoir2/6hdudqDKRRJ523FxUiwN51ziDDZKeHUCpJmf9Qb0FPEfr6LhbpTaefGEA
/MqJJy/NMuOmeNKNHCfD1npr2nQOXhF8ZTY6/EHr2+qtEX+JC+1W0zBBK+0oNnSVsQgQQjAzZMUL
q9y1++7TeE/u1M8AVLNQSLciJ1gx0gXwqcgCJSMUog1igS+ssQsEP/TIBuVkVu2AVtKJfejcOtCJ
M1v0GYKYzbm+HkuLzXg46EtVWjx0WA5YVhGWNrKMqrDi4RYcj8o4ONrJ+hjMxtXJG+AoM/r7+kcv
JF3BN/rz0EmCTuQgCDx49DN80bBi80aCztxdvAu27+DpN0MH71dWZw9/pf28UvveT8zy0KzEZ98P
mZeMhIlu9FojaaDjCxT0HWxFJ91FyMqHTrsL/MAH2bxdO8YBuno74iQOZweO7khuu+ms/NeapUpL
u5rxXr1WgZ43RAjan0an35bHYE/9yUZFp5Vh91AP2OQH0RXdckfMj9IiVrRvD8Wx3DdHcUcs5V6x
V5ZkXtMLE8LCNquKDknDYUK0yh7gwMIHyJfYc/6k3ZU7iPAY79x70JnRnWCNpmE3HvdU7da6/37g
v9Q947RqSnB7IPOOsGXrFdSeZmwHlr6NvpL7cKdAV/xO8nACPgcb/dj49EPe5HaxARoOqyM41BFN
zl5bl4W8nagwTm4ATaweR3OsEpvcsX2CFNr0S73XnkMESH5zRJ3Nb+H++swvRWAK49o4YzKCBoAf
bzpqj+Se+50fkIBxxo2yF32s8gr6hOGm+CeO/C5FO0vC4AQHNSkIt71+X/rkvrrrt8VWe8CEPmrb
Ce9oisWbeAffKu64vT62BQfCYkWNRKdGj4par4/ADlnrlhBmK/52wfEpjG8ap6qIUh6zVoIepG22
+gguaCBprn/4UlyhMB6K12pUXc6HaL0h0H4FqPikuNUuvMt3EL54rmzxM1M28rHZGE77Oz3IJtTb
THKI/khvK58wd3XJJBgXpRJcIpv5yKMbsGC5patvw123zex0jwTCNrUaG3IR2Pydq8NJldt+JWpe
3P6MW+InYxJLQ0Rgm5nca3nfH9Jn0R2PqQttlLdsHz+CdfD6KJd2P4s07QIagAtOGjwQTe3oE39I
HqFC5uqv+q44Qkwkum0rskBTXUTSCJoKA4hJRztJwAfZBGtjWLhkstDSHjWrIPRB25E/bNSt8goW
zV241/3Y5TeV27mKlR6NFU+9sPFZgGlTdwQc/pgwIzhq+hvHQ8X518piLA1k7vPMRUDmQi/B2YLQ
8ZQ/IM0Z/M3e5GfxDWKgARhfQFULnQNTh56Bu5b1XBrO7DrOu6SgMudydFnVkzXGXgBVCyVfydku
+B+W8Bto077noF8HboAMOjXbabVebqllxj80Ah6nQrCjAssnO1z0O2+HlVz5fOJdMPvvCPhsQqoB
5DvzQ4YHEVAT8mlwPp988lwOnzJ4G/V6zcgX7uMzk/L5xINTFPqWIj9H1PJedDI80iQ291B6tVP4
uZvs4k1y0NwKcU/gXN9fC5PGgk+nIcDQKni0ZnpKyTNgOiuHwcK+ZavGhWiCgGeI1UByBwXQ1Apl
qKGDJ2OAkPv1b/9+qr2wLizulFfBEK/ODqS2p9f4I7wT9/EOnF4ehN8c7lC44X30UN+RfbBy51k6
sL+Zt852AjChPThNYenBew1yHjAHPSm/8lPxHLyFnY3ro1NtRnUbeKIffnY7aSWhuxSdszhVTQZq
QQ0xUmhJmUpwHDat3Tu1K9lzgAz10A20eu7Kv6mbu+WHsScPIuArc+Sw5qwXnILEOIV80gkBmQQ2
StuDPnfTR8qhgZb99aX8bubSUjKxgxSFk5aWGGDlVI5i8riyN9v+0OC6WNvvTxFC72yj/C626QEC
MF6DWzuu6Wb9J3MSjzj41zHus8Nacn5ptIwv0SmdajApI1ksgltZVFAQqROQLVBtc33AS3bHRBJT
n0iAqMPH1loM8kc/Sv9cb3gpf/T9Fnu2RcEsrhItwRZFdZ3DHVGX4pWbwTU2yXHYqXaJK5SwH7E7
yGHc5Ud1V8OlXO97YdZYEGzTtMBf9ljEoYVmUvkRQ/Wq+t+YL/6JlVn8K8TxRrXu4al6yJ5Cisgk
0w60a871T18KsFj8a9yLYVJM+HbpqLzWT/ILf8geay/YtC/xl/YCFnNhJYpc8PLfNn62QCBzN6I0
RU+aEdv8AOKMqDTL4Jfen6T4rwaE6yTQtdN2Pjou2BWLRdXAbNqD4GbwXkXrXTAT++n9kJq44B9+
x/vN78LcxOZDZCNTlJmDZWxVJHt582+EhFhi/vVeTpn1cn2GF3Y8i02l/ZCWFPzcXsZLfxWwsUqq
sNL0Ugbs2xbOpjTmQM0aj2i7cIq/0iwxZEK1fXwuH7UH453cNW61SYDoU07DnjqKpXrJbTHsN7/U
Wc8jr0ekqrCYSgkmxbozi35a8YlLh833aM/aDgJQdAsTXG7wDJJ5pzvE++QYuAHqyJGnBOnMlvdF
m+BymAFf8XB9mZZsmIlBSKpNCU8Qn/X8QZaf8uhjNFYyPAyz0j8mzOK5SiBvuWzEZNENd6S+4sWn
/Fn3h311j/XZx0fNrlb6WthtLLqrDEEVqMiYu27oQBM/gtry/voEaZctisVz5UbPD9JsvlPyXKBG
TYgUu+0VR4F62yCvRJzCfNBcsFsW15VBAayuNPQyHKXjuC9dwwS0Dvk3/lg7wef1oSx4ou91Ottg
Yt5wsjFgrXkh8Gl7J1ZIvfGGCU57H1LlDj8quzzOVyZuaUnm3896a3A0qDn4yWAqICL9qKSVdpdG
wYQOOeXHURDnGxL4Q5XxLgGDx9grdt48ZhFoCCmgn+LKtlpcFyYwkMBBp9BgQGAwy79DNaSoQPOO
ogQw9qM01lSEAgSozxA49CtQUqeKeX2pFsySRXBBXzBRaQYP10GLTr1LipdQvwmBJrIgLaJz4P7W
sC51Nz2XQQZaS20/9vmp4bKVJVpYehaMNUpjVg5Fq0Etnk52C46oB0hCrW2sb6O4YCwsFguy5EE+
cbnmgnywDaGf0UVbqnQS6DkE1eVQQbLRMpJthyIr70dOBvv1zPWdNIa+G7Q/FSgYLYkUFZjwFApS
Karr6coBvOAtWCBXHXRGUZey5hZcDxH0N2OitjGdDAPyGnG4ErwsbA4Wy6WmAQlpbuhuTXvpGE1g
o5QSFfCApFjz3UtdzL+fGS/469O27QTDRTVJ/dEnMd3mchweJYlfo7Zb6oLxDwJEDIoS/B9uNksQ
BlN4KHjIZU9rHBTfr/OXtgnjKAIdWAMKUlpXEsPOE+UIFHgTlFomtRhNoY/1r1hAdbsuD/oWRMfB
k1i0/S6jurSTwgI0sWldjsgoJo3iiqgkcxo5aI4TJwlg0ZMj/FdINzyw65twFJALjMrmJRf54kmI
CvIoDmqEkzsBPdw0GSdRTCcbOh+lk4EnzRVDKBDHTQ01vsZorTghED0MJ+5JnLTEByIPWJIBLPfw
Lmk8uBQkhJMJ8UW8MPHhvhlKfj+Xn7l5nPK/hLoYvlQxLX5raS6qVseD+R5Vq1RwK7loXIgiSS9D
10pP+djXTs4rSrlpVR5Pc2EialYGARKnJj2QoFUdu5qIUkW8OfX8BqSNFYC/SSoi4tBbakO5WDg0
BBLL1dBqEP6QczzhhSG4yqLKsIvBAIGLgDosf9SK9sQZY3uc8h657YGvX2/xjQJbXZEZkM9Qolp3
Q151sxqYVjocKklYuapdNmGBFUHIJtAOV6luuMYggbd6qPvpQFMVZP08QHUELKuyXfQkcq+P5rKv
/Bc7bznGTZ5Cz9AjCp2rdWlixaDkvN74ZRsTWOAKRDEhgKyIladwT1x+J4xPmbri6S43DcX0nx4i
74JA7RqwBDScWMGwZB/KOJI5NOFNy/xNlHbughp+LOMBD0MudIVyKyuSAfSB4sxsSXj7lukRef7n
GDTI4sZTFnKuBEHMATbTx34ilNb11pc20hzAnPlQSL5HYiwVutsl3RO2jWBxgbozJO19LCGTp6jF
0/WOFrYQi24kugJmttQwXJVk9yXwBqBnXTnJF2J4sI/+HATlFCILUJV3idTkrlBJ1MraFqrefdHi
OAhUbptqmq1LjWmQPDBrkhU7JOJDCdWYCMtB7NGDemps2tijEMBeAUyr6P7fvl1gi+5IIUq0GTgN
Qxa2Y7aVVWgM6goKE1be6pbmlDkAm7ZIOiPTDDdty/uC5yyhGFeCyqWm59/P9gUFwWvcCIPuBopa
biEGLJpRkKkrrS/NDHPqidDT5kMtg10C/2MlIHgyex2gHL45hhVej2/bcoz1p2FGAhobmps26kOo
jzsefNkrbS+MgK2eagvInHRQUXJx7ugH0DjrL4peUUiQlfyDNvFrN7vLHkxga6ikoo2BgNA1t1Sn
TS0Epjh0u6G9KcyGgs/PVW4bCXLsWs65FU5eCMOr1RNVJckVpTZ5ozy3lpFYGsU8i2e7iQ/ECVUX
mC2QF/8iiv4Up9Boj+nf6wu9tBiMHUjBlMf6xOsuPwAQMviTENp6tU+HlWNkqX3GGGrI/CYAzkK3
Qwa1HrTgZasOg0OV1ndTXq50sjRHjE1ochAV4HwM3GJU3SITICSsE9DfVZ1z2ywx5pBA6jsVFbj6
NH1MQgr1rX2TA7GgrLjhhaPkm+L/bJFLHqTIRg38bC2PuqXTCm8NpDm07RDtAwmWl0Hi+bahMGdi
Bl08SCIPglcqL0NcQk4Mrx4V5AL7lVzHwmKweOBimuRMHOrWEyD1BDkXUPS00RFiv7+uD2AhIw6i
958WEatG34YVEbyqSLgdFeXiJSuMfNdS3dhpkpY+prWQbVQIhf8d5bw6gvcb1draFCO707fRfYAd
fzKiEorr0HLTfaknHYjaaAMJpqi/L1RjhAqmMQcMfNhnxoaCm9Rty15ZK1vT8akXjjcWqcsJidFO
ejl6aZAoVpc3Nng5drVUUlPIqxMob177cJVG4DIGCuyzPyeM5wySBXIjeLToNNTuB+QJ97+0tzu5
bG09gha2NXYo0wX9OrSrpCwByXYraR1USqQ1P6bNxnhpzIyRtlkdyrpMJi/Q+hE8BbJaoYo+wI3a
hh4fQotRl9LfRpEh3OwrvniHpindgdNjlmwvpa1Yh7ikZEgI8IUgm9NA6ieiTRSc/eDxT9tOv+sH
Nf5o0jx7z4Q2O0J+vf2gUz6aGl+AvkGP49cBus6OCkn2Gvz9QiHiFiYh2Jmq2lPGgdwDTFPeo2YP
tOgJ6FO34JoSwG1Kxheqt9M9bzSprUL51eH5gja2oXeSXY9cd0r62rBFiLRuIa4m/xoB2EW3ZNh1
daNskZqrdvXAgSNa60UbAuy5TaB58jzmedZBv2YcfQPsUHsUG0+bnuMBSAsJBBZRQmGJ8khQGJDJ
J1xdWgfMi1JkNTmPmnPwBkei1Q98XNh50SB/qaW02U+U9F5Ul3kBOXdREUwy0Przuv0thDcsU32X
xg2NKW09dZhGGzpwig12IP1G78E8pIV4Mw/igtZenYeQmhv2iWoQM8U2uM3/sTIABhX1MsTV26uE
txqeVcgPRfAxK95dn54FV86ClSUIlk6lqlYeyXAJADhro+ImbfGxtk806Q2Fc0/XO1pYB5aKtZlC
uQF3su4aKZ4UIv69g8b99aaXxjD/fnYc5QqkXkhbCB4JkdWAgp4d5qUby/Q4trjEdkayud7R0hhY
V15IGeXmtHg4iM+JVDznUWVfb3rhGGLBwkNPemDjkNmFW0FOSMgEl/Dg4MpqZe3RdyG2YfkChyho
lczoBC9T8pNY95wZd/wLrcoTp+kf14dxcYZ4jcWqiJ1e8nlqVF7e+BpRzAiM8ddbvngGoWUmEFBb
mYsE4AD2GTR4rFHtJTcTFU+IjB03jSESUxFUU4eH671dnCteY4EptV4MvVCr8P7UBnfGiXaDnw+J
N+TN6XoPFzctepjHebZpx1KAdgs3TF4nKI4B3WVJay2STlaURdsC16Tr3SwsCAtSUTKli0AFOXn1
mDkakG5DeEumCANgjAGiLVGZC5LgFeNgaS2onPPReLvtq2crOZscAVJPI2d0lafjbMpj7Rdpydf1
pi8aGj57nqizprOGjjqBNoGnpPJktaIh7kkVKI7a1yvR8VIPTOQgQllKMTgNNpBEiRdRLnmYyhyK
FVDlXLlVL62q+HMQis5JTRH0xOPr5K2Nsru0jOzr87PUNHOiIa8Fbv1R4/alUlhR9ZdAieu2lhkL
TsQEwowSMUABVTpE8ZoiX/ENCzPOIj9apZt1j1NjL+dlh4S6VAOmJJH0KyzzaGXKl/pg7JWPO02B
ZgLATV1lKnxqD8O7LLUrs77gb1j8R5JEEFISo2Cvy14ObJc6vRbii4Dyzetzv/T1jLE2II9QlIk3
9iLUz0IVRLR/i/Ym8mvIBc6dnplUA+5+2tbi5CURrTZtIHB2ZJTqCi5x4dPZZ/spanOBElJ5UYrn
DxUym7qR3yHQXAnh5vznvwJ9yAIyCxshTVgjxROA87WQTC6vvCwQITLeA0fEf9G8rE25r/aRnK7s
pO+3+ks9MvEKKB/xRKJL1KOv3WTVb8YvBQDa3FR9aQSstrzjn4b3x/IELsjp8fr6X4bwYZTMBuib
aoIqelh7Q6EIdhCWYEIve538Fvsp+KMUSr5R1Kh7TRIuB2CrbpXHMU3TTTkGvUNBlQ/NiWbkRYuL
q+pvhcrxY6tl8Z8MkjlmJwjAOaQ9JORTUH3gsQf6Wr+kONFFqLCLcmeGOSrQoLSTxV9cKOTkNrNh
n16zYt4ZYY67dUlQpzpWmM5MzGyjkJS7lJvCFfNZME/2HTUe9BYKj7XgtW1v0vg3V3vhZNhjs7LH
F5wu+4Ta4oLdg3VS8Aw9MAV4FZCy3OYbecY4QX+rgiyLF8ASHdENnvFVp0mCamvIwxoZyUIowxJh
qFkGxI7cyV5XqfFW6AJHHIwRL5DdAdzg276Ob3k/4r+FZ84dTZlTjk6R3nslGKFeOCgGW7RFrGzy
RjetJOcWloJFpQh9zQ8irVMPzIF72su+QKRf141wqen59zM/mXJiVssJZM5mTkIEIU8FEb6uN72w
Qb+LKc6aLqCPKxMiCp7G/zWM32H6GaN+XkpvbJ6JN3SiR4LYBbKnhdlRrPr7gXBQNxuhUlrGr7cN
gQk8Ar0H7p9HPFnCU+hCbhJ5Qn3BSefWmLiXJokJQJqpUSAePMgeGaBoFU8W7d/1MIePWwtELr9P
YYcyj2xRG1KlDqE0LoDO1BXqKt6Agz18rwXB+IIme3SESIvsj3XfWkNa604GdbFZQU6GcH2Tq9gW
ISC/QR/JG74fhluej/BZzPqpVS2TfKKTxwm+1A6mqK15xoXTmWdWrcTTv4KPpV4FfltlFkxNTemm
ZzV8NrNgY8LXUiwj75jpH50aErAQ6RImR3+VpnRwru+7yyOAtN5PqxQUILgmCU6ljjPqdBTZj1SA
vr0aDSuH72W7B1jlZw8NNFehWqVB+BjgRFOOeIjcTGvPukufzwQTdVYAFBFzHPgJR+A/ixa8XWql
Jg9p1I3ayiGyNAImeoCwKjhxVDnx4ia2lWa8p233cH36F6IhlaURjTMC6eIgTnCXKaadBA4F1LmW
kL5GzCJsuaznbVnWldOkqXjdrXRueucraQpMQy0ai2QkBNNAWHwkdWmcJGokD7KM31pIk9/kmaDN
93P9ZOgGc+18Ve8N7G49B1GVUPV4/aiCaid3wVqN4Tfm7d+BocpSnPbK/3F2bc1t8kD0FzEjEBLw
CrZjm9yT5tIXTdp+BcQdcf/133GfUjWYGT9lxpkRIGlXq92z59Ro9elP17oxmjfU6mLfqdRxmgSA
2cabio17gfjUYePT6HZrKcCvyZeh5Er//j6wXRIIuQ/uMW75FtosyUm22I8YlwEyzRH0hmu2J00n
g3xm8V52yvWjpls5cL+Ov7mOn0ko3kjO3oREe/fae9UvyEk6fpsZt7MwN16VKd8Ym1ubgyPs/JZb
MhnNraDP2zJkR9xjArlfNnKAAt4aYa6MvrSKesEYK4h5jJmDu1wUZDELIkNtG2L5lnihU71V5fQE
5XrfylcuFF+fa1yvHCM3kjS43jlH26q3JljkwfMgxTW0gs7P19L4mosxu7QSkgxzSKBInaHxtMPF
BJSmKp1WkmELK6JTRplmhjoKlUXoVTcpBM/N/sODOuxlr3966KfYqJBm6sRe7h5N1HG8uQbMEqUP
GzrT08qSfx0Ac504SjITPGoyRWNQm/txc2fZyYGmTyXQpkN64RRpRjpFtrTjHmbiFHccbBXC/uWu
4ieWPkDzcG5T2CxxHJCXD1HgOY7fjbcduHEEhErS7uX8Oiw9RAsVVEwVqSLXDG2D7vMGEuBuw0s/
d2MfV7XMhx7aiktZ2rCagbPYI2iaNApk4F5d9OokXrypIjQFgczz/LcsbFi9aoy0apHaDqvD0hx+
2zV4p6HWvR8YnTaXPUCLGeppjEAGMfFjlhZjEPdjuYeTju/pbK3xY4JNHBbwxXmj4/GKmXBFZOwc
8ynmR9oLubHqlmw6qP2AOKw2G5DXcFGG7gTixAEdNDsBCm65cQD5PRqz7flTVbKtO0cSgvd9AYlv
ZwYn5RyVfoda323tkCqksVNdm6BoRvV+ao5obkM91BnFdZ7AQzaqs78NIu/umOuVV6Sv2ueuc8Tj
ZKlqk9bKfaRRhUaxkzhfnVqVXyjb2qDfdt40RvKD9w2AoNyN7pK2rreAfA5b2Q7JndUC5uWPkPu7
GwuI2XujhESm2yS7ZOynl8lRw8b2GnnI+mTec3cYjyUz0iMXDvraaf+TlVLs0IGXgMC+iW6ndMpf
u8yLfqAYLj0/qSP3dyLS6YrLtryqZ1Jfl2LOgjqGlnxhGmDsq4S6VaK0t8k0dLuxp3UwVN78mnpz
uZPUaLa8zuIbt83SLW8tI/PBc01uTV4aSLhUruVHltXss6EpXjvu/eZAZAaVNDiqrIkHvex2uOqh
lBpMfeOGfeqpwCWx+4MPvNwVpMxfHWuOXlsaxZvYjdrAm8hdDG8LNHhBt/M8qAO0CP+D7oi5z+Ih
37PaLEO7j14U6Ce/QQMBzZ0MZIQTqiwBTZyPPifxcz5z58a1s+y6dlTxCLl65vOhc3eeJdFONs//
XWQGOu8GRKccJXAvOlKlrkozi/xONQ/dmK4k/xY8hQ7O6B0yp+3Jq9o0Fn6ZABuYtvL72FjTJmnG
tXvhkrvQjqC+RU6n72UTGrXxEKfiPuqblywRFzqLU9j+6YTjZgSFZAj2hYxJIEfuIaHu9xNZ8XUL
wf8fhMSn0b2uk80A+Mmxkc59aabPcBQ/zi/v0tDauQOx9DgpmcOOdU59KDNYa9K9SwNrZw2r6niQ
hleF8cheeDLddqZ9OP/OS2upHS5J3oHlfRom3OZMv62vFMTXuFi5aiwMrpfjjTiz0a7RTyHti8At
UtynqQ9y7ZWlXBpeO1XaOTW7uZzLcLYLtYlj5gYgckS7gyONzfnpWbCof+jAJmYYRVXwYy8Aksl4
/GpDx9yMx3LDASo5/5CF5eWnh3/akjUXychAzx5m1btVfuva18vG1ey0qt2kznM4wJ7G6g4t0h3a
r+c8XtnuCxGQTuwjEzoakESYwiGDnWZjYLaPWfIEJWSfWis50oVn8NOUfZqaiJcxeh1YFY7cAguo
7WZg22aq3bWnqNRxp+nWJFWzJsuwtKO0sNQAVMuxJ2YfCwtL3vCdGTV+Pa8p0C19jeYgzKayRJNA
2i5uk+aYdaze1SYOUVxOq4Cmmbe1pJJP51d/6Vs0p0EKYmdxS6dw9ID4BLsYefCqecX0vu7dI5zr
fiOuOmhNYfQ5y+xjPTjjwRCWc+xRYQmEtMVunFQRWkbyzZJRdzUBGRZA3IAegNxYE2pYuGzrpF4t
k22bZzE6y5WQT+Opc1SUg9iVzPO9kjuHZvS6HS3AMl9WlbkSjy+Y6z/CrMQYejp2UHDgLs7XO5Ws
IRO/HNk09d3eliQpEEq2IYoBzi8J/OZjltVr7XNLo2ubu8oNDj7PdgxzRt6ok29NIVcCjy/3Gl5c
29gl2h4penbNcMq9O9on95Ez3fM+WnGQS8NrWzn3gPYupqYJK2UGaXqqVPu4PZy3ky9dPN5d28kt
YtC0KRoaiuJWqvcKGUfi/JTJz4uG1/coYOqzKmbVho7dGv40NadYekRS00CHmMc/zj9lYW31PQke
44FOM9BQg3B2WebuEnut1W9hfvSglfIUHXczNqWgtbVp3d7a1tCiDJiXQmTBbqrd+U/40jmapn6c
NBS5umH2gMAp46so7ertYFeZ7yp0xs1phWaXeq29aumTTvvs06nSWGZq2lAsBw9sTv9L4wHNixXa
E70uI1d2Ly9TyzV1friy8GwnSloUgez2hotqP7vWy/nZWjAJnR+upEgdNw4sDjox5T41Z3ao0E9w
44nBC84/YmmWdKNuUhGZ84Q95ZKdYc+jH43jTwjNPqNmdhGiC6uumfaoYuyt3COhaCZyy6B3uY9q
t9qc/4QFs9DZ1zywY/edLLqwQpB1VHaqtgmN1jhRl0bX4s+hHYA7GLou9Jh3rG3IjMRrLGgLxqBT
rpVZLbOhBi56tACMd5p9VKCQ01m7wQYrrLlSqF9YYZ1rTbboc+6brAldU/5HMiM5GOX4MAqP+oCP
GCuxwsJWtTVrA2ZZFKAjxT5C/dCMeOH35jxuGDKAKzv1NOH/ZH5M0z4t0Cd7phlFJ65ALk5B0LRL
72vxZGX0ICsQG1VOMBTGJbljPEg7QpEKSuYioySk7RvCaXQu387snUXeym1s6UM0k4uBj0XvDCNg
JoDmJZNGvelac88iF4pHLjh+vX4I3Pky/nBTx7fK1igzKLY2yPvJa9vkPpQcHs5b3tKia6dqN9vD
VAO+H7YjCEy7W3uMgUJ6v2hwHc/KikEBxwDnFw3Xhp1sPOiSOU69spsWXl3HshZIndGkYGY4O/O+
LZH5tqA0Jt3LyJegP/z3bsV1O4ejALrBbq3AmuqnNo2hGBmtdG8ueCUdyVrGVE6k7NqwFfV7x6zH
vgT14PmJX3BLOnVaVLQnOCIA0ZWb4CL/jq6SvRM/FWoKjPoijI9p6phWbvM4h+RAC3F257lIuemb
lXxqsVFXHNLSDGlWzGxFOmRipzDp8jvq5VdVxS6Lw3SB31y6U5afoE99m7+MQl5bcXbJtQPTop2U
RE5IsDIcx5k0fIKWed602/PLunAO6DRnVR+LylFTGyZJOZho1MY1zZ6zYV+DbGTr2qm3cuAsmJYO
bXUdS3kS2zPMoX4bdDEy2pC+QU6oJ2v5vaVHaIcyZ/Pozr2owxTE6YmJrsdAOeXm/ER9fe01wW/x
t+2iqw4AF4r2t7xBl5pRbFyVDSgud69ipNBPtH9TowJ+vN+a7fzDgVtlbfR44cNPy/fpmFOGdJVy
DZw+VRcHhQBPiV8LAufkgJrdl5NNNtCEyLYeQZXQ50CHbEa0W6HMUfT3HhPq5fybLBiQDpEVUMZN
5IQuQ1G2fkHta/TdryR8loY+/f7pG3takc5FgB4OnPZgAqrIPRrU1tJJS6Nrll8WJRq7uqoNbeeN
9S/W9N/5CVnadNq5XdkTutkrjMtRG3JNsh9lFeK9t+eHXwgLdPKyKLW5EhPCvom/WciE12hvKyK5
I1a9Mb006NTV+QctfYd2aleSD8D2jyScLPe+y6ntI/ySPh3LNS2ZBVej45/N1PKymOYtiKu4GxgN
qXZN1MkNywZQz6smuszT6Dho1+zjiA9g/pAu/T6iUkpo/oLWgvPztPQVmhsAdSkO1w5nrBI2CQQT
xlPJKYjrnUReeWYUrZy3C+uh45xLnjHojsDQqJwbgqC8MzYzxJyObE7JSqS2cKbrEFHCCZggZ+zd
zIyDyM2ObfeNqgltoD9L78KL2B+myE9m7cytOlH4tIg0p8mXJH33Wm8tbbb0BZpVe2luZ02naGhP
6Qep5BGgp4OVjrsocnYTmDTOL/rSYmhG3qO4ZsfCs0KQ/P7mc9lAkGK6gTh1uhKXLJCFmzoxWZ6x
cZxVRsNe1t1/AH41G69I060Qpriqa6oOeW07Gw96688CBJDom87IB6i3nBccDXnoeR7dnf/YBU/5
Bw70acF4apeJDZ+DLsTmWwtKENS41yhVFiZSh5V6ccMF63saAkMM6XbWvM8lqLd5U+4venkdSA8o
XUZVNODlZ5Q84rl/nUj7+/zYC5tNB8+z1MlySioWdtZ7VfFtFbENJYeczccsfzn/jKUJOrmdT5PP
ek6KPO+t0IgeU8cNLJT6O7oyOadBvrgs6xB6gor4ZLIW25i7d06ePkaF98E98jxzuTJHS++vHeJG
2bqkZIKGpQBNim3lyR141xtfxMO84rWWvkKz+ZijKpRP3Ebqf/IbNM5PVR+01RgkawziSx+hmbvr
2XFnC9MO7ao2N5ZVWTddJqItM5LxskNKhxvH0cSgXAggeh0JGHnkO4MT8PbC0bXD3KMuymVJnodx
RQDtySQaSGQ298+s5OlFFTOT6HjjpEbzM2ST7dAqbkf1TNp37n0/bwVfuyCiA43nZgRNsRkrIETT
IphM1zhaEFFZSbV8bcdE515KWGLUdgdvDkd+nUT9fyVRL62M3yrFfpXmvD3/EV/vUwBP/zZllODQ
aENxIRx4sbcRe/oo+4E2oaNBVNvp7rKnnPbwJ4fhpoaTWF4zhVEpn6JRPk5Tf0tV+zBlcmU3LX2I
ZtMIxHumOJqTpvaRIAatxjvCX5L+v/NfsLQcmj27NvjOZFmbIQ6eZjs5eS18cipYtzR/N3hivira
yW/nH3aaln9dINEh0MD3oIeIwigUB83IVOXVXo3iuc4ztVIQW9q72mU9IjSFwA7SX9nA9hC8BR1V
u7JxvYWX18y6GJhsohQ90CbIOH2DoY4kauumKCDDXfPvDNPoe+BBAmQNggrnJ2xhdXQQcDG3RPAe
9CH4lBgdi3y8gniMGR8612m/F0Lmxsac0+L3+cd9fd8hOgSYAUxgtfY0gxa4Tz6YVXm7SOZQkR1N
QwQcyTMAFJlA5D0qvnYzWdgUOqcUOM8M042sPoztrSigY5sfWLdmoEuDa27AmKGXaVCBa09ETPBa
j4NvxPFz1U4rmemlB5x+/+QBDOV6idf04tj16mYk5EftZrvOMJqVHbCwoXVQMHLHEYjw0UitBvJQ
RmCKkJHZXZ1f76WX14zfQXUXIo2DdzSNj7G9nRvA9Vbc1tLQ2ikOFZykmfrZQDP17QBeAj4lfslX
gpClwTUrB9/MSSdlEsfJuy+nKojVo2rS4PykLM24ZucdKCCQQ0qMoyTVU56jfQHMSWstMNYfUvUv
fKCO+cVVvxAomkDwIYI6mZ8PffmbJ7n3mPKIpMHcuDLzHZm3e+BDadCV8pX2cv6pEKoD6UMZmE8B
ORUdbw8NAowjKP/ZViZT+aG83EK5dpZW6FjmjLaWtnE3QhmDCPIMnWozrzxw4sedus1VnW5Q3LI+
TsdLIFo5hFktVDClXXdnG7NApqDgXpB3o/e9KyoQC3u29EBcaRhAlLii6P0x6YD9AuPtW+2NrPEL
px2flXLAppqqXAWJatHpM3qx8R83UqY2NagX7xphAEdQWkwlW4/b7bNlcnD49G7KfkopBYEHjfnL
LJ05GBRwy2wkDoSap/rVjozu+yC5I/0+LfiGJr0Pmaf4ACgx9WMprCN6iqCkwgl4nFrVPQOk9Duz
o/ImjuG3XDOOp4csSQuxIV5U/YjB2uVnktR+m+c2HpW6wx7ape0DT6JmZ4mqeBTTOOPf7Q/FRwUe
pAEskJ3XHlMSw6/Inty7LuzSRZX1p804RLDhFW4TztnOSkxjG4GbbROz1Dq04J4KKjpWQc/HOnAm
y9nNitp3wOX3v4mBgsRN1sCzFj1Q0n5eAKiUC1L5dl903w3PKl4bgwKYbNqoYHR0DEqbg0OAxPlm
HBIauKJObqzJisHxNQ4bA0QjwzYVMTBbbtX19h7aPFUeGOiebjbSUul3kk79YwkAzPtgJ2Tc2oo5
2c60DC8PukJk17iLzoe5J7zeTGbJX+vEm5XvcEvu5z6mYP6FcbhuQkFRz1IGAH5kupvRLoe3YoCq
5yZiTrkFTqXPgkxR84orl94kXLqPzZg4Jrio0JvToW64b3ovb/y85xnw3By4S7ARG5VPWFbOB9oP
mb11TBaHNWRRd46UAfil7D0gXcqf4QZwTSD9t8yY6bBxYqvYZawUD143jQevA4EJIv0GKBCeNVtQ
4RY7kZb9iXXLLUnQVC1YE9KM/0au33j3wP77UsoUhhMXJW23ijbVgQqbXpUJ4/d9WcoaPVxFeSMB
cHe2cSPnN1dBTNyZm+EFNV073ZhNYjfB0DRFuy2pPW/bwWA73DkGQICYcSgUyV5EOrrf3N5DO6XZ
2+A94JXv1uX0EJWG2jcVl8gAdH3YOU6xzSuSvOQlypMuSNzeRKeMfVcUxtaV+TOSF+ZhqjylfJCn
9t/raMTrEK/YTJVNfKw2OZI5l/eJa87ZFWhRGV/xmQsOWQdA8xMmEa6gDj2gFbAW6cZ1PBJEc7Y9
75SXHnD6/dMxi2aZKuFJ24aR47xHbn+CJE7Mt+u1Ks+fBOVXflmLsy07Ao02NLiP8x1p/Ph+eJk+
QMpW3yTfxgfju/Xmvg3P7UN7I27tx/MftRDa65DouOalHScuWorqOfdRYhDAJ6WzIf2GuzXIp+e1
Jo2F6dPzmWmdqIlFtAvLxIQuqQNUT25lvwpjLRG/EKjqUuWCTinIByzwvXiQqeAtOAT5Joofqw50
gtW8Oz9hC5+hd5pkJK1AnTC0YY7WuF1fCPUsx36EEq+xRvT25SMI19Us2/HE1qeaMuQNhTJ1+hMd
fnsSiQux0zo0CYAhbou8rEMROdeFUrsil+CvK8hKCP9l9IL310K6lJeCMiPCjdS172NmvyJ2uSTU
xdBaSFeaDdTOmZuHjdn4DgVEzAI/Mb8/v7ZLL67FdH1v96WdW+jSNqYDSLevPCe6pGqAF9ciupzl
NkBbyRxG3beW/wYs0HfLd96tdYIuvLqOdqpMcNfUne0cY9RZb0oO3syiG9dEy740LcJ1hcnJYzNH
A0seWpVE9JDTsGPe7SDLGxUTkNtX5BInjgedXuCTj21bVwDxifU1kyoYC9PvAcnsEFWcX+AvvR2G
P/3+afjRs0CjDRL9sCLxxlDxQXQm6CgrZFgvEm/FI7RTorY9xdNu7EOWkOEwOR1ivblD3OE59cf5
r/jyioxHaMcEQneTMRZPYc/rXZFUciML/oHgC9H2nD3ihr7rwCh8/mFLG0sz5jxKkY9OzSI00sIX
3YGswVaX1kIz5akU4PCzzSo0c+snlDkjvzXnk7aHdZ1Ch8G/7PU1k1aiGIuh9+wjGbLnxp2+1cW0
4i2+FnbGOmg2PXclm0Segw3BM+lTXtrenudejHDSM9BfjBwQCE6juhuhnRN3SeANvH1sqiq6iuqJ
XA022I1AcUqM5Krzhv6XAhMdaH+8LMn8AYIXAULEZNcxbl5bpUqOhmkMD+hqNF/M3kDTndd4v2MR
oZXMsRIoxOU1Mj8zS8pb0iJ+IIqNPxIUj9E1mjTP5+dz4WzS4VcpSxCrZinazObqaEXFuHEb8VSX
7rfLxj/t+U8W6rVWPzYyKUNlVYEa2AfUCq7SSl0S7hCu46/iFveSqgHvpS2yQ1xF+6gqdzFRu2pO
VgxmwTp1DJYbRVbbibEKwWYc7+2ZPlGLXsUC3btG6z5ZHuRHQcW+sr8XrEhHZcUEujhgKinDtM4C
ZDP9OPuv5i9lt7LJl9Zb8zWDAAVuIlAxoiZYd2uXZq8Rzdixr5m1MmELhwvVPEzmWRHY7UacKRVk
cgm4GfrXYvwW8z5QawWdpWnSnA1qpXMSJcDujNy9BcMquIwrtp+b+joC/8PK6fJHgu+f+B27S3M2
UTqlAE3lDShog3GXQEbVDlSQbYjhG4HtN2CS2hg3/ZbshH98ijbiNn/l27XHL3hqHcllxxOwDllh
hWNf5y/lENNdV0dmfdlO0/FbjgfE8wk7F6blr4qBN4HejRC5stdoARZeX9elNE3kFFsLnEZx7Qae
61w705p0w9LQWlQxjIklkRW3oM/WPCF3/MBz5+q8v1rYWH9Y6j75K1knZjZnGNri3SE3AcVi6Bb3
c1ESpOaHNVzqgo3oqKuqnphZuSNaNSPwcLttOr4nuR29jpLwoLKSNIJiWrrGxLP0UZrRp5bomjRH
kZ7PuBfUd6r+Tt3er9KVxOzS+JrF25EskI8AhV9s7OYZ52X6BhB3YLUrTuvPnvzCEP8kPj+tSmU1
ZoEMnx2SwA7cl+EGtIT5t9a/n48NVH6bvfUOfgv7iezyDfS+37vX8jX/QR5H6Tsb54BobcUlLLhP
Hb3l9mU6R1GMEmnjXUEPa954qngSrG625/ff0tbWYxDVATgycQpWbW++VVEl0TZvTisLtTC6jtjK
Jtsruy7CPJr00NfZR+m0Dxe9+D8gLaEqEyzXdtgMlURCqi+ewEiAbtLzwy9MvKmZPLawa7o2o2E+
GlcuQbKGjUkNRcY1Ms+lqTnt7U9bDLEDNQYHK8vBQ9w043UqvBWfsvTup98/DZ0zo3b7uQPMxCyv
2uJmdkWATteVLbn04qffP42ONkBj8AQFQCPrfjVQ+hoNsbts0jW7runAWG+VLJw6x8/Uaw690GhS
Fy6pdoYnYKsa7VxZIU+qm5Y72450zhas+PPKvC/NjHZ88yaOEytxaDjS+FDXFQK23Fub9gUProOq
pDItRojphOOJuzobY/S6iVsrzWMfQkVN4IzOJfVnQPhOxeNPC4zShDtAXJCFrHbyIGkHtYkyeyVY
W9ib/8CrRrRfgLSiD1PrmU2139dokp4uvJ/rACv0klqRTWz0bPXDT5fMbzy236TwboWZXcadyHWG
0shzGs8sB1gXhRoJQLvxdlApMuV85gFkc+rteWP4+h7AdA8khVnCawIGEFv1Tweshcd5mgqwkdlN
AXmCnHwjLVe9jxql+HX+kV+fq6CS+3vlIxBFczOV7rGx+20Bna2Nyya54R4EE6V9GVQRG0x7TNbk
RMRAYYVGMyLosbN0pyJw1ag6dnajbdgooNRVf5zGqtqxrB52DpVqb1ROt69Iar27Ce655z95wWb/
YWwd0zkvXI+Gqpg8FB7NznwH8Axi8OfHX9rvmksrm7gQ9emYckBhSemHLdmhndcaFhacAtFc2pw5
U+M5sodGYXrlTS8xj7YIf3fS/e3In+e/4OtNAVWvvzdFL4yC2+oUgtSOzyqgUfI9mmB9AB5W5mhp
DbQYJOsdkA95MWSoi8gLIilAbl0VK4nTrwXlCTDPf7//GNfOFLXwCcDVtEEnnPgxbovmvul74/ak
NKb8HNjC69kjxSGhRbMD+QEENHujeh6sgTZ+G6UiiLK5fj8/o19/L9PBaU6Krmg4EDuM+uymH4xH
d54vHPq0UT757slmyMunjYU6uBPdFHUfI8EXJxedDEwHpBlCVlJRXFayuJ/2HaqIu06UbCWi+9pU
2D/0l3bm2F2FzTy0H7NxByJrFOffzk/50tinpfg0L1YyCTtjSQ8+yWZXTLFvCm9bRK/nR//aRJin
GXlWFMgLZTCRpq39mFzLIb/CJvKN7KI+WGxizdBHh7f5iIIsGrjcwwDFX3+U9rtZmmt5zoXTRuee
zONSsrj1EI5C0c8nuXo37GwDBnMcpRA/SmkMSXK51pSytByaxeM+bVmFwNOkx6CkG7FtEzux7xnR
Sp1nYUV00JkD2jDpVJivYUhB0jaUW4tWyjez8cEb0zVo28Jn6FgzkWYSYpsAEtunYK+U7oNd9KCu
vwiYRaB4+PeuraxeDZArBFAZauZJ1voc+Lx4WsPfLvghnWtyrEcjGvK2CAtVvKKF77lo6Vo96etu
N7z7ac4+WVw7oCmHVXByI+u3Uw1pP0eKFx4bMbSvbNC5gHwuBeNo6dYfwyRvSTJ+z6S4LNhn/2DO
MsThYNGDSSKp8kb6OD0aIM/dmoW9xnW5tMc0q2cOrUHHitvK6PEnJzsdiaraJ0DgByjPvZx3LUtr
pBl+0WVlSWecjcBxXJtWdN2xZCXLsfT+2sFuJk6Uzw06oYvI9ovhdnShdkV/C7SJn3/3BZ/ialZe
OBOTxRCxcLbap2KWQU35VY++2TKFjpANXtbqopYtwnREGpkLaxJgZw1TE+4LyXiU51BV3NG0uuzs
09EBYwcidk/2POSIwXPnG41XBl5YBh0QAFHNYgDqiIAKK3P8xiuK5wh8psHsNnLnpvkaU9iCs9Lx
LabTUi+r8QEZ2nRpehPhz0xXoqyFpXY0a58UI9TNBg46NQRv/bXwMn+aAWwTtW+WT6TON+f31AKn
MNM1EWOpMpFEKCV3o3SuhKIuhDbT8nkYCNlTkAzHW5KLHNBsh3VBUqss27hpHa+lsRdeAMqHfzs2
zu0kdVmDSnkPEp6ATNCoAl+iD+p8kFFSA6wzF8XFIHT/+0kKRfNE8npAHyJ4xqPpPq2cixJzcFV/
D80VSmPMgxZgo6yPccw+mnKNh2JpP2seK7ehtklMbIWSyKupuSXRo1M/2vIi5hSYuua2jD4bezFg
fAdQ07yoQAy4EjwvWYjmrzqLuiRJMys0Cwibg6wj20EjxgrKFkIw57fvgp3orIbIKndjNAl0y7vF
htJ7YZXPxLxvFL0yGoD3LoxMdI1Bsy7NondcFoKRIsjMyC/6X84Qbc9/xZ+ayr/5caZTG451NSLc
xalUbeiTdeRBflTfnB9eWB3Ult1Pgb0FCP4peXDfyZN3Yx67a7nPHrLvxXdubdcIFhfORp37MC+i
Lk8aEPwxUjznTnvTTdZFpgfAq2YftBBOA6bykFjqgdbdi1ubK6fin37/ryZPcyBd3pGirU+MM5BA
AVrXqQIRR+1Tn8opAEpgZIEj6ykoymG+KxyIyEg10LfY4s3dxBGMgyg02kA3wT6CgwVpzMTNvxsz
EptemiWjn9qi9Sfe0o+47Yedagi5y3Mw3vZtnV0ZdeQEbIjcjZlk3UUXINvVbN4svMoiJ1aMKf9l
8G43e9lGGT/Gek3W/GunYus6y1ljumUPmXqINt200ts2bDxkEPAy3s7v6K/HZ1zzh9BhrfserbLh
3Gwsw8dVFHSK7/HYryz60lbVJqhq0Y/GB5TBzdi+MwuQQ/b50/lXXxpa84cDUCE9EmIo287U2Rb1
5F5Zc7EGV1yaGM0ntnE3DHHBm7BNyUsjnH08xWiskuNDlbPv57/gy7uC43m6VxRuDqExRiCi2ww7
A60hhXL3TBSHPrdBUFA810O38WgZ0LneIym46a3kcP7Zp6uUboynR58c9adrSmk4pLOapj2OxkNi
DbdVnN/UJ0QU5bdzO2wue4p2kevrqOsUCpbHxOiqjcxVFwDdfaxF8T1Nudx23Xjhk07r+Ol7WGXF
PUFXxrHMm+9A0T9TCRXNNhoBxVfTb7sf4935b/rqtDzNnOYincqZ61GheaORqRfEKTGDnk6O3/dr
wI6lJ5x2/KdvMUmd5KTDrOEkHu6gkTzcRxwaV2i0KlbKEV8Zz+kjNLufrLEFpserj8jq/2C5sXM6
XFDPT9BXpnMaW7N5sGUavTTw+lPaXHnGszWTrVH/liS/bAV01sN2qCk0qbP2OMxou/EzFqVbsHEx
fyqbNcWXBfvQscQmMRzHtqL8mA9Z+pZUwgwqcOEdQMUBmCvu977TZf2KK1tYcB1Y3FfmVPQzyY5A
nQ2bpE5BW9Ha/FCn+Vpn1NIjtAVP4z6qZshgHDzzGk1DW8fai15duCDaipeZ8ghK9jXkR6r8CqKn
9EBtlflgjSlWkqRfXj+wq3TSw8GTANpnTnqsTQnZjhEAnY8YYkQBSl9pgF47/j9n19YkqcpsfxER
Ior4qnWvvt+mZ16IPbv3eMcLKuqvP6vmqT9PW0b0W0fNBCCQSZKsXCvsFQOtfUHzOhy0h4rhiUIQ
6PqmXjCYOYtdY2wZ+bXMTyhbuR0r8hyhl+81PZs9P+Flm/ZNcXKhwH3fWe6fDoiolQN+adyzU1KR
KZZMpP2Jphos31r+qvpkjWplwUjmQE7dewA0pagxRxyR/5NHYyKD2jjZLQia65t+QoVTSMC0sZLc
XNrDszPZyXkmPbjaI2TQf+ejeOF8/FWB8PH6Oiw0P4eCmx7l4GQyxWlwix7g6UEdLa+hQewjPr3e
xdJqzE5d4mqvM6J0oexN220kudkj07nGKLzgeOcg8KGsu7hjKXA4SkAW694vh6DIBKRkn64Pf6mD
y++fDqYcxXtDU7Dq5MS++dXpBBDabvKHHWCIMTQ/pUj213tamqjLGn3qaXQ62rOewtwy2u619v2b
okvyzfdav/T6qXUD9T8bzyLlCQw43ZZJ8J1JuylXEluXxfwitJpDfetJOaLr8I7bXuRqlUWcfSoT
EPmL4sJNA2QEMrT/tky9fetr5tyLTQEpFtuz69M0qacyyV50sUZ/vWDgc9gvHQtQLltefeJjHYdc
IutQ9O6t0xYoXUucsEibFaKgha01R/8WgxOhmq9qThkp39Je7f3E2Y4ZOZS9/nF9nhbsew75xY22
BTCob07pSJ7lqF+FN/7SI7jnvtf+bFf1cZVYbndJZyA6aBJU/KXgOm+mw/XmF0xiDvclI56LGx/D
H5m5K6sSTG+iWNP8Xpr+2RmUgmk+9fymgQSyZAEYbgggAfwGajX3xBEra7z0BbOzqCtkl7YO1niI
veGmJbHZ57r4ZtQ8h/Gqpi/15DgXnWZUTkcm/rccqBeO+TdDqDmQlxuZUaiuNyfT0D5smuxf3ytQ
Iq3X5mdhg86RvOA5x7NBKrFBzY+a/2jH+1yuxPtflkgifJqTMGYEWXbilv2J443T2dB04Jsaiw2v
bZHhp8d48wsE2d1bNRhvK0WXntPJGQ+eocOOphHb1hEEF9rWjlElDC4tJ7d+dxwp4Mjk7OH6Fv8S
s4BR/v39k2MGBmaKdVLKY5HlTID2pdWPjZ+6HohfABFmVRofMlloZJ173wU6dVLbhmZ4nJigWZUJ
/0cK/cQ3InNre31IC858jlOWalIRRYLklJbyjLzOTR0LSOA0T8D6hm3tPpLJWhOIWPC2c7ByKvoq
K5lnnwzfENvfQYk8sCtra1Xv3P8OjOuyEeZeyonxwOKM8oh1/tBtOgbTNN0pqT58d20dlzby7LIx
UOhsTdUojihIA23BXtskjI3aXF+SpdZnvqpLHcuqatRgJ6NndlANLO/tqYp/yan0vtnFzFPVHV6G
6cDJ0cXe1jWfQsqjfW3pNTrdBX/7V4/t00ZnwLhFk2fLY0PLekPa4tYoON4hzw/Gh+rx9ZlacLhz
GLLfCjXElZJH6f/wuj92sxLhLKzAHINMIKgIisiUHFt6M/AyNP1zjBjq+qD/FjZ/ET/NAYBcucQa
u0keLdnUZ2IYu6likA1AhDWCu4lpDWHUvPqAbBffimjwQwqheghr1dPeTKAFcCJHBKVEkdgYR/52
BCDye1eEeS12IknKKMWHlxrkAFDv0tODq4oVX7M0rZffP22KVtAENd5oXZd3Gcj9VHq0rX9XZvWy
db+a1ZlN1jph0u46DL0HM55Opj70WBWkcPSFrnax4TrQAnfbAUQI4CG3tt6UrbySLji2v/nPTx/m
kN71PU3l0a66exnFweB2QZYUuzE96Wrt7Wepl5nR6iqzEqeu41PRMECQLP/BjkHSEbnO/SR7UKCM
1kridmmhZhfR1AdZsPLL6IRwJjlIFBDuvLH6L2V2tbIVFix3jkXmEOZqRjHEJ8f/URkoI3v5Shi5
MPY5ELmhkT/RXMgjK+1/eNvkuwgRNpd67fV2qYPL8nxabKDjBRQRLHk0xhnDhCTufUWb7knKPP7m
7Fy86qcuPOT9J7+Eh6iaQ0ej0FJrr9xL8375qE8td2C/HXzQTh3zDKn3xh+STVWYbmXc/tc2OAfd
SkYb0xmMe7RGGYC25N1i7j+diX9Ppf0QjYIGI3EDvxb761a/cMxYM6MfOkeVkhBx9NJBH3tK33ma
P2u/6SDfW61kBZYWfHYeT8pt3chj8hjnkNNUT5nThqX5DpgG8cochpsmieuqypHHtknvYtb8m+Xt
vej1S2eVIU3YW86/mZ2xZmbNSVohu4sPsRm/HVwJUb/vqEZ4vpiDcUcgGlhla5xpZf6oVPySRWv0
Kl9vWQix/++WRY2yLsqkTk4sRnwOAstwAsPRymH89Y4Vc8ZHgoLsMgYXzsnO/OIZ+ePUDZGwRBFJ
CQLvs487HFCTg2neh8nzj9pX4/diMPDjzb7LDINNmjE+2eC9cnly55jzODov37EMMQfd5sXo1aTF
h7VTG6bZzrXy0ONFqMQa+9vXZgHI3Wz8Uvcj1iY5OVmbBcVwqEdQM0JLdiW4W2p/ZttpVRd+ZCUQ
oU/cY4b3WzDMP4LQbuWB8GvXIebIW3hYu2wuVl15dlChOL+xfon8kbTfXIDZaQ1uI4qrJuw6ywDu
bGJLBinceS6qlyQWdMXjLhnHzKSbsndGw+DPqSEHK3V3XeW8fWsHzaG2UeLVfqShgkyrejO1B6Gb
O1wMg6a0dt/rYWbZ3NeiThqEGVnxx83uCXUfiLzrXLpy3f46YII83v/uUFZSKFRRhGVuroD9if6D
mhisue4OVNU/ypatoUq+vkSLOeA2L2nvskzCsXbQX0Z8CV4bnzWbMYdlmyeVfoePEm52Dr6NRoeO
3iDE0RnuZd6ESregi1m7tC1Y3BwBB0Uhn6PSAKcp7d9SDwXFJqMvrl5b74XNOse9Ga+sfTk28qgy
dhCZvQGL2PP1rbQ09NkZXfduT1FVJY80dYKeZUDwjahQXrtoLjU/M+Y4R922DXW1I3RA/3E7pEbA
CwvKwwKe7/oHLLijOaa2mxjnxMIBiiO5Scog8t+GNgelqbfSwcLkz5G0yCI4tu/gRi6q+qVokaTs
vRUntDD2OYQ2o0WMYxERMSS6Nyx98TMnHKAuyvKn65OzMP1zKK0DKVEU1OcRQoC43zVwSkfHNN62
MkSuXBuWvuHy+6fAuKfZALgDfJEQzxTqbYSDje+ZyW9GMXMgbUaTKckcD0UednvjW0NoSbOSrVhw
c3Pk7OBVJR8V3BwvuPPuxgREmWP8p4o6Flgl1c9FreKVaVraRfNDOc2o6cceb4imNNuCFNnWGVx3
ZY8uLYL9v4swpCDpd9ouPykrUnnANPh9rYv4ZjWU6W0OdYiVKVvqaGbPCffBugWUOmTvb2n7KJIH
Lf+BAur17fr3RfX/5yKENzuVp7QR3BVNdHp/vz+S7f1t8uTsnf3ZBCA7DcbQCgE+Dc4y/HCDMgAs
LdR7PD+FbIMAKgD8eKM39OSeprfy6O3rm7EMIDkfPpNNF3TBx8ooMan/f5BsHld7NQipoRbZnlVm
7oVT3kA/bWV6v94lbB5VD57yBwtlR+fa54dEuzve0pU38qWmZ3Yal0nqEwsaLtx+keVT5v97fTa+
djFsHi87YEsySQ0NGpOOUTAyP2ARfeDxyvvE1xECmwfLtluWSATV5QmsivFTWxAPsb7Xb8yUQcpB
Mh5a4O08cTaVKzmpL7G8ns/mxWsxx/JGjYrOOtd4vC6qcXrJi17sJiReNpNTFl3QK1qfqXYYnkBk
fIcDyAUIUCfdNnby5OzF0tmz2mEqnLQxPwlNIhvH6+QcbDFOSeiWUQKJeFFxyAiMxjrmDWL2gOtU
37rM73DClyTMmde/Et+xyic+xGsVNEsrNjMyP/Ud5brYs16kxWPd2HQrYkl2qFkqVzbbl8Q9mMM5
SsrqUHNZoqzzXIIvugrdC3CCS/LDlGVWHnnkVn7oxDk5GwIGZDAOg/w0b8yptcF8HMbUaiP8Oy02
nMT+G60LJxB+1b1HmKAx7D1d/4ZEVDSFmZ3lD2VLyU82Rn27RT2HuRMJtFWvb++vHR6b33ay1uPQ
HLD9ozVNkLPlZfICXUc/DWoL9dpDYb4ZyLB5wWFqRdTVPfWPpVDyA5zKJYKxXlQk8Ls6TYNIgbbs
+kct+IL5DaUnfQk6TJGe/LiNqgAnE666XiV+Xm9+YYPNqwDbPm3ivtDRydLOb0+AW+JSpp+niVg5
7pbGP7ufRB6tlRIJ4m1J7xpp37tt9XJ97AvrPb+RSNPToQcRP3JiJERRy7lLp7sUAKbAKPrP9T6W
hn+Zt08hkwVObGw04mH47XNTiw2qK1ZWdmn4ly4/NQ1EK69SEeOBLZpOVvJs1+mW1X44AgR5ffBf
J37Y/7uLZJ0svMJ4R9v1b3Uf7dyUndLqIeF5UFcAKSr7o0z49npvS98zC2xKWF6jiOUdM3d4smn1
Y3TUPndYEuT+WqXvUh+zmMYhbu0Q4TnHtJbTgdPmrh5bQFg8Nm1irVdWZskoZl63ry3gqmukeHue
PYuW37h0eEK4s7JvF5qf31Jog3FLYIiOgif+O97e9FOdSxA4gAXcfFxfjKU+Lmf0p801cEY6wAPE
MaLKnBp/TLtA644EdmrDTX2vk5ltA7sP/gadiyOtyT2F2lRMymNSmxXbW/qGyyb49A2RFdNhApTl
WAzuo06sV1kjUFT99nujv3T7qfmsaZvB1T47RsIKhqLfJhJ/is33Wp9Zd8973ZpWsGMj9hbu6BEI
8Hg/rIz96+sQm5fA1c3Q0wqu6ZiSnTQX9fOfXHT7ISGhLXbXv2DB1ryZPQNmqkkDyzrKXH5UihSB
8SgNuJenoav6lRDuMh9fROjzijghIgVOfIcdXW1eKSQPAiLM0/UvWJqlmR1rqKv5iWuzIy39Ta+r
X0475aFKUeTFQbJaJfVKZmaho3kNCBjwRczAnnRsGrt6n/KxPcqq7Da530T/lhPQjwVkqFber5c6
m5k2GVuTQK1SHFsyhUN64I5/kzWHYpp2CXu9PnN/lfe+WJZ5kVyaQC/Ecik/2oOX2UE6GP7vVHIU
Z7VNFG15xmRoVYbumqlrN6yjwzOAREAiJR5x1mr8F84v9zIDnyw00vYAlEsbn6uqO6TG340F3xga
ny0+7dPCx+lylqxa2YlLvc3cDUr9pfLdMT7bEz9aREDIQ4LlvryB2d5aUu+0wQVA6JfrU7zQ3bwA
0BYa6gd6AAWZy8WBGAe+Deogx8jx24DBusGYeuHKyF2bH9uk6lai5AUQPpvXvtQt5HRrQtgRjAUk
cOnYmHOs7T7f0E5F936h3cDLpEiDypLjBiwz7pudyDWAxAI+jPGZZ0yY0KkrMgdSCcP0YseA0Zxl
NzIHqWQ78yBYk5lDNHYM4FvovkuoMWQom7Jqagc0TfNt4owd6k/5+D5q5a941IvX/2rDs//da6AY
5hpCoO6R+eOjHMopbFMQlJN0eLi+3guObl5RY3qmRJQS52iEaoqgJZ2zs0EYt0Zs/5dW8asvmMVG
ygVRDJRzvKP4i2lJtlVsnipgXAY8WTFc3QohgBMrL3jNjZFxgLB5yxQYa15TkM9a1osLnRXHvU/x
AFKw4iAsuTK5C0cJnzni2hqgpBIB9J+h9q4hSVjzg8rHeyV+fGty3YuRffIUY9yofjSuh6tf9Fri
Louy4ZV1+1Kc9HI/nvlb3llWYjeROKJkRSHWdDzUqwxgAzcG4jqQkClO4+T4oFQf3G3hAWVZkcLd
JwboXjU17cYRnH1c/86vJhJyyvMzuQEiptaTFCcj+hMR6UucDr/GVJ7SuHS+EdVd+pjto7aiLKbM
FqckPablu8r/m4gKr4//Kyu7tD3bCNYYCUh2Q1uy76ejzePtwOWuEWtF1QvTMz+HhxpJYI/3IwBn
0e/KgkJc1VoMWuHpO+pcjte/4csNgY+Yl10yNiWt61WQeKAQcIav2Hll80rL8gfr1DnLh3uemhfG
xiYglmsCQAUeUghnBEm0Jsn7VQxwGcLsZPTjQdescfIzJMOTfUwyxBq5p+5btyKb2PfonrYiX9kQ
X3muS2ezg7HzknpsFCTQUiL6W3CsT+Hl416uT+dS65et8sl0Cx4r1cHZg/DzZ6+fVf3f99q99Pep
3W6KCqLbXJ5QhGff1dyKtoOfmN311hc28rz2svdlWpOx6c7Cb/UUSJR1BrheydvJKcaVqHJpZmYB
OOEFk8KJhrMam/LY9lW/JxNvPq5/wVLrMzMnsilr3NLHM+/c9sHXfXfsh6j9ZuszQ28J6B5tZcuT
0/dFkBT9XdWatUKHhcmfe3uRQ2ULMJcM/LYi3kxK8iOKSM1mAuPjSpC91MXM6eeJkSYllTzZcQyw
jLcRybiJ1vh4Fsx3Hti6Ts2V1fEMZe82kvAKQmJFHHvBVKnf0QT1MLaqerz0ITPjNRnS/GM84IQQ
+8nn8EjTtvD7FV+41Prl909GNiC9k9Miz87I8IZm3FdAbSqvOlzfogvufF5Sa2VitDhNu/OQ/gL+
N7Cz38jLhN136kHh2OZaPVMFkHvf+OacDFm9AWVg/iqJh0e57w1/Zr9sbD1nLKGSmNYqTFsQ0dX3
9oA7xZqRLc3+zIRrO/G5VXUS9c3pTxsJJa/xXpw4+u/6+Bc8xFy2p8LcRJr48sQaA+6u2oLqbe2v
3LYWxj4v1Kwgvm2DgNk5q9o6eZz8k+TOSRX6O1gDrO1ctcdwAvbxAfqXyQU2f8ZheURYWPXR/vrk
LJjwvE6TxxBCy6LYP1V5XgZmSO8odQK/xbNnnWzxIvRyvZ+FRZir9nRqgMKxB6KoaQSyDYSV9qPV
2smKhS2twuX3T/ZbEwXucWU6kNFnm7zvN2n1Hy/erw99wXznUj1QIM1s5AedMwEIyWo/Br+Eptp7
xtmKgV2c8fzGc1nj2Z2tjVyOh1L4NtQoJ2Dl0/6T4kl/qSGXBBKPUfsAmU2NCLyY1q5ZS+sxM+q+
9Jwqq6E3W7vj3neqB6uSj9fna6npmTl3wi5VzDWadlCsgkcfKOh0dCVgWWp8diCXcZa2lURUTzJx
O3bVu92tkcAtNP3/amW7WDkTdFjOgD7ZN7je+WETlWtVbwtbdF4Zm1cgR+sjI04RZCotF2L3Kg5M
v4bwXLDjeXUs5BrrDDQa4mRX5b8V/28obhMKlVGKV9Dc0yveYukjZqcw4RC9zDr0UjcUx3D6rCqz
n2q+4kwXLG1eFZvanTVY/sUQyLMdJZvuIhZbDWG/Br9Z6uCy9J/8RFS4eES3XHlKmt/E6sSucsg5
NeROI+24vb79l+ZoZs1RHWkUIGGhrb7Ymsk6aAtlE8X3bp5/daw+fQGUSQeniQhad4FFabai9gPe
rDS+ZAEzyy2ohmxoD+NClrcOxlz/7ln73/Vp+SpPCCc3L4mV0klzqHiJEyRRwUfo81DUHZLXXXrs
mdxWnryRTBUByJNWEAELCzGvkQW3gbQ8ocB+GnUbASBUoF224UKtlBD/LQL7wm/Pa2Q9U2VTCpW2
c1qSad9MArebJKlfVTrRDVSDs5D4Su9aJFzx9Dblr7juFkHtx8U+t6m/aVzDaeCMmh5Slpttl0ND
AEkLuRY8LKznvNDWFpCFoJ4NQmFVfniots0CmVLxcX1Fl+Z35gzyWgNGW5b+KTYipMOvpH8n08qZ
u9T25fdP2zwZJPNR7D+cR4J06aD83xy8iyXm8HtjnzmCvGeogbjwVno8C9rxLatesnZl3y24Ynvm
APp+KLJyRLxpT10g3XY3dGfwCQR6rLb1mlDq0tLOzm83NyZNIomg1u9eM8s6W2W2gghbGv/MC4Ch
vSmiwfFPRJMfvT/+se3Cs4Kxod0N7WS2zeJVFsMFhzyvPYWWNK1yU4GGPY0f7FYdmoifiVfcp94a
7dtCF/PCUwo/MESphZOxkxOKDWOJh/zCDWjUA2Tubq5vqIX1mJehQufajU2DD6Hc2eVDsYdA68qp
uNT0ZZ0+2UJDJy9mSBGAIaTiwdBMyVZR/fv6uBcMjc4MzRfU036P06ruow0SBCev4E/DtMZjszT5
l2/6NHbCItlQPk5nOeYPJCahbHA9qqFuuNbDwm79m9381ENp2axRbKRnEL6cU9mxTWqczdTkl+S/
qjZD7zgrxyMVf3OFX7j8efWomlA8UE3VdFZxY2/xnOS+MCSzj0bW1d4u8+YP8CnNO+wnfu1GLfYF
S0B7K3gFlU+om/9QkP3c5lCCV4GwGvJrUFmy94chfqp1yt56CDmfbWXaA9jy4wfNRXSDyi9Q1TW5
ODdMRbe1AzYuBiG3jVVCLior3PEBD4zJHser2lhWT8H+C3T0rmzHYitySv+rUTC1te0R8vPAyG0i
wNp+dlCNBqyNJLiyFl32YvO+bIMe17PzmHIJqSXWPUgSJ/8qK/HaHf67swGdBQBzTezsvMJO/hgw
x7/hIY7tlEqaHz4SMg94cB1Oum5RB8Ti6ZFQz/hhaw3TEaRGJAFxZmQdrVya+yydynOdafnhEx3t
fJQZb4DzGQ4RiirLYCK6eeG+23ZhlRmUReVM9xCZovl5yDnbWBWgJsDhD495T+SPCQwbvwku+9Cp
b5MnD9rUqCiOYpDIMhcCPXXSIaRJ/HHEe2DGQnfgBphXGqWBtJKIBTDfsTvhqycZuhO1yk0KXSKA
K40JWqnIuXJH67lwgWoNuJDujadbeuo9sCxnniteOqdM2RYA7wjc40nd7JJEeDuYV652Vlp5jwD1
j2wLSeJWbRxbizsqtS1CyNZngZtN/Su3yunZ8JpsvFZS7IWo3jVO0e3SWqtdVU4pGL/K/li6SXRC
8Va/NbZSW6co2804tM1GxHZ7yvq2P9jVVJ8sVTZHW3T2thha91GKun3H7axrMQOFfRg91JdNhTYH
BCM8aEumVYDd6j8Olh6efOaAgNO2yQ+ossi9GoS9E56tIBWsnP04xG5IAFENknEaPlwRNzdFVVdv
IMLMb62mqDc4Q+r7ofXGd1n2KuwbPB1Qw/pdzPx/eM8Vg9gANnRZK7HthVuGVVsX/3lIWj7UYnA3
OGu6mwbd7ZwBb4G11Be+Xok7Qen098Jru52dlXiF0335TDk4072oHqEJh9T+baRL8SMaaLlzmyx5
gIRYc1/GNt0IjTd/lQ2o3B9JHhaokNy2jLZvTj+WOyVNvVWWyLdRl2DSra7fenjb3UFF00AXpda3
k8XoDdfU7DrHF1i6ke+cmOdbZqkmTCtX3tV4fApiBzyJDYvtg19kAG00WoDUtFI3SaIcWKIubtzG
EY+TkcktreQQaif23q2RmtCixHo0Nkia8sKyo6DqOXscqtw+8NKjB2vAzsxoP90VPbIRQ8RRtssn
b+/njtwTYbfbhjntG2Xjz0okQKWAY36vR20dhnZ0wLMyDbdEWC6A+1SoHUTX84MnB+ddtN20La0m
pUFJGhVE7eDcVYiew3SskwiF6y7fWFn2x+J2cc5143/YfsqDKIry0PHdyN8VqNx6y+P2TU4iCTwH
eD23zQ7uWFoq6Ilx39LIRB9TFpVhovJhPOWc61PXuRDYJLQMSZNNz8LrwPHi+0buTMHyB9tJq6es
y8Bta/c7K/bKp7rsCtRMeuyHybiVhHmPKooqzsstyhHZnefm/WvOwB4Q0Sb6yfDXCeGGB1cHcaFg
VAKv8RMlQV77bBOV5U8DrqGjtlJg+S1SvERlX0LTK49/ZmPfsxDPCvE//mADUq3TPruLbIft1RgV
eVA1efk80jQ/+sJQ8P5BqdgxyMFuDXflPh9cA3XJUf/DukupUNKS8o53eXuGkfn/uU1MAqjL0m2n
FL7XMjzQRTGAzCJzw8EjfJd0ih4AmGEbxkGJLFiD/HdaAPmQtKm1GyY3dXau9KJ9UuRVE+g285ow
9+IkdKActM8lT++lB13TQTeYSCrp1q54tSskpacxGpKwNazG9vXj+wiFZc/TRKpn0xXjK5isAf6C
xtWNEMOAd2Dl4dLfjntXDGAe9ImEAhbTyY8phZI4V76zn0B/FBit+3M7lup16isRiAajzyW1Qw6n
A957331lEaufirFst0lttb8jRZBXMFkeHfImfmxV5e8au+z2TUVwjMaThUL4ybSAe3R49BepfueG
xQ+0ap09yH/MRntOH2aEZGFkdcUtXmrbnYmb+GYs+v6jrkp1Jwg4JpJS5L/yKdJnDyQuaYiHF3ZL
HEqOfcrKA7YFdohwi2MR2fnOlFG8LWrodLqomg+mHH67xjK1YHEuxI6CtPy1hIp0ElSVcB+7jIsx
TP2KfGgkNW5RSpfdu6ame66d6S4xRfSW27Z4T6w8PVV+ld3G3PC9ANBuYwZZnzqKBsxUF/DfTfcA
SkZ9imli/KDEwfvigfsp6Lh0HotG12CVtfPnESwuaRj1naW3fh3LH0oM9FQiQb0ZnCzbs6JIf0Ae
IIdjdlHbMnL9kHceh6Q1Y6F0ux6scFO113VSvaq663a+qLI3Z0z/1QqCGpve88Ybp8RaeSBqfkEk
AZOXNEmOYAEzR2ekeLuvqQYTLY06BeEBuNbpieGa9RPICd5s8zzhYWxXT5NX3eWJHyiYeJ/DLWas
CobRkeLoypjRe7eAZNfW7psBEtmRevM9qznZBYFpNao4ME/WTeCh+K4LiyHh0a22s7gJO8L6fqfh
Hg8W9Bft0G9w+k4dmAcCsOMWz1ZB6SYbIJDQpzl9LjMbshsDw72gQDKC1QolPcrNyZaMkj9OJbW2
cFvWBtJo5o8ldLWFOPBQ34892KaU4VPAlcQLtes3H2JyLwDJArquVNChDDiNmYOTLfWtTYPg5x1V
3tUr9d3CD+rMLnZd13dhj91SBAO3ZQryGCf6ySUOAFbRP3VuTc9jr3xgGGQnuqDJLGaHBgCRUHgg
XQ/qtBQ7MEwNYSdcc8sc0u3hCtkttnd/7EuIIeTJ5FRB2fuIo2hFop8u8bOzsh1rW1i16UMOVxq4
iNLIpuAMLnH0vGPsed3eiabpHqGY/+p4o3VGnppBFbkzYQVT+ICweRaMY91vwHODOtq+13SbaZ7t
pyGx6hDwnSneVAnuAEHv+IUNlTwyPLhR0u+GOm9Q64JaFSDH1TbjU7Ybs6Q8dQXPnqC2EmX3XMTl
OQFI4cXpu8EP4qEhd4xEIJLM6hTunrXEfi3KwvvTETf9x/I7HL/e5OhTMiFYTgs8aIO/OD/0rWdv
KhAQPQyeyffStbuXpufNY5HiAMmHjG3s2pk8KN5xiPDmPmipgra2phejikFvoHOb5wCw9T0/FRCC
3dawt1ddF+kmalLb3io5FveCW5JtFC/se69wOFwRzw3byqkgP2w1SVQAJyX7A3aK6cyGpr4DpAMP
aQmftsbLuyZQNC2AKMoFpIdVLf849ajDqpHurw4IuiAfBrNVjseeW2EPd1krQX8WAbJDNtDelh/a
8oh7yNBUivASlOSPgL+0KhQ6b3eE14e0qh3IwHgRsoZOovdCRmAq4opD237IrN2UgAUtGGx7eNBg
VgRtHa6yXDTTxuhOniFVMU5haiZah4oVCGaGIVHPIIdOtl091fcTWLy6oJ1iW6GCyRkeoWs07Tiq
HYEB9Kf0XcUTwZ8NcFygyofmZGZlW6oB7UrLBvF9UyNLkpvBDou6zsBp3WdFmNUdPNz/cXYlzW3j
3PYXsQogwQFbDpot27GT2NmwMrQ5gDMBAuCvf0e96k8viqqy6ap2pSSKJIB7zz1DZWQXJCyAjKzJ
ydLFk8YV96jT9h2DpRJmNMW+CMf8WFUKHc4i8/3oUWeJeeOQzFC33c+mNtnod92Dh67sgNtLEyM5
3Sx+O4D/QuvzZPp8q+ZgjGeIQAsUL2Q8TZSKBE4s7a7kk/fgoyL9pgOYN+4j60xwRqv65xGmBdlc
qOBU+zgvQHiwT2E5y6fOm1QQT4NCTgOpId4jagWVba7tDj4ZAcEgO8d/gnL8TNbBS0LqFBms1tvP
TiODB+YN8DUd+37c1lz4G69SGmc7SpC4A00jmVy/3uZdSQ6sWZqtRojfJ1I4/bcVRfauX4v+CAp3
08aowJoUTMnGh/hLjH0q+rVM/IHo9wKak7dxGEUKUVQP1Q+D23yssXA3vUfJkRdN+FPoDiF9dSPm
pGz8IEFtV56iaioyp1X6wk2Cv3FSrRJ/EHPxGdTW9rQ6bfFPnxuCmKl83DZrSxGg3LipCBVL/RUP
Cbhn+WRqudaZHgp/U7nOsPegedqymfonblswnavG3VipCnSdDT0UxB+rxPWW/nM5i/GHQS7mextV
/ndcv6kT2Da4X0yOZBKHOk6GRr39OomCLLELtGAzwpo2dUnHd0z48i0YKNsjp2h9nYhJ+bpaHasJ
9pwh2jpq8v1ctrAy9VAnpXNbVx0gJLLwxHXyIS2D2m7G0ltz1MT0clH92qdo8ZZYl3yAM6lbKczN
CeKvppFDsOjoaFNERX+aQj1n0uahTia40mP26tTV+8WxSGzHpUcXA3Y0ui5YE5TwFc6qyvNjEtSw
k+R8SXhYERSuqv3SVPP4PWpRkWauFX74WA1tO724FShJ7yXGWGVWo2GuEtKO6xfwBNxj29fuLlz5
GPMJ+3w3FYg7LxiUhtNL0Ed5ZpTrZwNrhyrteUf3uUulGze4CQjYGvXwA6OCLnY7Jd/8sGapFort
UYnN8JPV3fhaLzUcCXzHjuDgYuDyeR2pX6aF8j2AIT2HYFZ7QY2Cbg128wI7XexkYbSRPP/prqJ7
Qq0yxQXS4930EpAWJpCUG5YW+U6hP+ieutDVQ7KyKOySAQbPOuN9VfI0HwRYjYC0/sn1oDda9RyF
rW3h4VqvTSxBOI8jTyIoJYdfac+hsvPgs/wDgollW9tJJAtu4icX/lyvYxPkKbzPPWxCAQimHbCf
WLU9meMRHlX7RcrubC/RAZPoxAYsLedNtYs5cNRoB3h+FadQh4gg7AhsOLSO6lS1strpyGm34eiL
h36hQFqAo6+InWGQHXsQfVm+HlZU2zEAIEwJi349N+iNUk+jAIybgtAdc2yLtxF9EfR6qmsfWt4G
WVA009ZxYIJTyqDa5EFlHoyyeocXOEyga+kzjuDQh6EBPToPQ3ghsmmJYYam38eG1qjlrNi4LR2e
ch1KPN+1bjPs2S99gVbJ5UK/hMIO6FkU2zFwnZNcyGjTtX30OPHc3Ss3Bx+XriyHtYA02YBAmEOE
JSxRLUv+3fpYppBsqeg0ODnfdZNSSMYGA2qUS/UKl+v1O8rH5q12lgW5QjjCU7XCKDf2l8acaeN0
KypwwBiVCoLHVqj65Kh5OvWYGuKElmW5WdGYPsMzUf3DtUOjOAxJ+LPqtAMFLTrr1Ok5kbAP9rEr
j2iR5hAGL9iI33nZPOQUPG2/q03qNC1ArnF0EzjhtVlOGsSPB6AxYLCDJFmYjHvpUvAFWrQoAMjo
VZ9H5MRg2FdrNCqmL95I1FbPWE1FLDStTqFgRdqv8OOdW6sy99KWxSCXNSYGayFP0Wy6h5l6WIqD
gllM4gm3eEcNRTJw5sLDbA0iEmqEr0xOBwefbhrOQcT0cwjX+e3ou+5xCsvhJDzR/uAFOidlSbSl
YK5D8lKbfAscMdwb07mxRxr9Tq1nt2GQaxFj36rPiq/kWFM6fwrK2f9cCkHTpmi9MlGCsAMKQbIf
nAXXHy7jdmkBs06ODU7A1RE/1Fg/idAB4cAnCj50oTZxXZdh0hUY7eGkGGCHPzjBL25qnJx5B1MO
bMiT+0rkSKOdbvNo1w4myibEzPAsl8NqYvCVa2AgoeijS1cnlwQdMs9KZcwJy1VuEXhmHzgSxmLr
6/Vjnli5XcuSnqOC4YmFrrucJrWyT52KpuNQQh6BD8pRk+aONscGPVKXzCOaQSB/7B/agXILMG1Y
MLnx/EfHxcTS0XOI2F0/BCMAxsfFN69ZqhckJUgfcWDD4qY+LaYgGQKtPsKoqV+Bi4UPppiZTiO3
6h6h6TWbqlnrx24taYrH5D8t1A1xYIrho1BcfIrGUqZSobvBcJQNWbREUyZYM2YE+ZmJJZyc4OkX
7QzcTTZ907qboerRClEzAAeFT9vXfK6mHaqc/inHRppFYIvs1DwUv5qahYceyt7zmhuzzQNv3Hvd
2L26aoxQT2Dg8uaWwEtb9O1I0u68nQwQmAF7fnJSETE7BkaHhfs8Rs0RjuMPB+4kftzYKRhS8Lfd
p9xE7Y6oChWb7dDBx4SVDi6hdce4qB16KCfwiGePNluGm/pgAs5VXHZl3cT9EBXnyeFlmofVvEFF
6L6P3ZAvaQFdG3q4ESQDcPs/rV7b1ID3PMxyHbzxW4/UVb4NpkX8jFBDHaKmDVlMisiehhWgWDLr
INhoH6TZ2rTr995MgoLDFkzbZfHdL7k2Q7YqV+l0UHOUBFj1nxYj0R7qjnwnXWnTy+UkzoqtJh8Z
iTlyU3eI/hYPOYSDqUNrDvdP54OQadksCDL5PEi/2Ti8H95A5nffp9EfHr3B2G/wwwcyG/E5m2HQ
/blHkZF1bSFSUvYpDrGLNoTrXWS1szXMD9hu0b37JRgDCBoQtDXY50IQ4LHStMhRDQwQeQhJ2efw
UpsVToHQDvD+sx7+yql2uNpIeIDDLhatnTXw84zRa6+vqpQ8Fo5PfpBl5XsXFozPnZqmE6CL7jIo
jzZoxfhO5ajPhgpgusA5toUHwSW6s20PJbo8nYB8w7Z+2fbbZaU/1jAPP/VOE+H0w68RBdA6WfXr
Dx6q4kECT0MsJJ1fyQRtnyraAMders696aZ0xhQw5rCtAo47pDpAG7R20ZKUASBXCpX4O+a19YPj
Ybv2TGESb7Th0e01zUYpqu9dQ4EtYKDxMIgW+7wAnwpPsOptbDFPmRPgxV225BUKFd54n7Ax5JvV
d3rUrl73ENncR9WLOvDFdQow1FA4bXvRrftGEz9BK4bOw9QzSmzg4J7N3W2lpP9SYPqfourAsaps
lcHPwBTQw4Q8wfRjPPuqbL8h2Rqu1qWPBcybNnHZioKo0CLzTEUTd7jA96P5yml4CTIkAp9s26+m
L+dH2w70la7+12Vy8iyHXO0rwqs+DHFsXI9L66dVBPvZQDA/xQT+w7Od/gUzAwByRvtAmrnKhBal
zViInScG4A7zupURIL1wQN1EDY/e1r5dXwdbtkVSK1+gkfNqHtcBN1npBVXMFA+ztsR2GYaAoRni
0PaLcMypAN/xEysslr+U4pNYynHj5iTaK1QpGY6x7oHIKH+spql/z41et4Xwui3i3MaEXdITlktu
zbgMa9yiKuniFcX7JqRhsCktoD8UnOJsUAbyNEBGapLnoZOxyeObQbgu/tcqKAYNT1GJRlkYKLAw
Wha18WS9N7/SJmvWHoJCtrZZsObqedJTd1zqHvks1il2wyj5GZSIOVMeSmwhuz5Fuaq2uRxxgC9F
KOM8j9YvqAn9cwAvnQ9lBAfaGphYr76VsVPwDnIjpMQVvv5RFujf4l42/mdakhdmombOpk6oD+54
KnGJHTdVSIezdIHY10E9fGW2DKG5UTbzkceQIhDy8nqhOzHVgHA5xGUkyI3TMXVwRrGuqr41Af4d
Yq7ZRpQEinQ9SbXnNu+3Xo7hkwM86b2qGNkVDsyXMJJGo1RMQ3lCrER5ksBB4zKCVCWM5Dv2IAAF
OSSlbTvI10Zwf7MArNgVLPCfIc/x8ENCzF2EA69QRB4DId0aTAEu2/ZgEOBSE/cn2Hj0zZlz+pij
k9r2jgtzZLUgmXPFoKaC7vbo1sCjMT1C4ARSplNjMeasS/3WBMOaotLBpy692HSOIIdZ6GHvumGY
tMC2t/XMdcqXSibG6ds0byO1KyneetMBIogt6vBPkTOILVElLNHhc5QavnaHXqCV9GvN9zlbUUnL
Wrz2QfMDI5gu021TZVwymICg7UwcXZGtWRc8VthKTTFDZXXGG0rTGoXI3jaDgMwnsIdcleZQY0aX
Won+tM1rhbeYLU9T0S1b1BdRiLXNxnQs8gaB10FuYz1M5S6fKnmA+R8InY8dqOVhXIyR/DED+k/G
TlsaK78LDzTy5q0plsrHyHL2n8AirsqkmnsfBE09/xoA9D/6Xj3B4RoAaxFXkes+GrtgYZJyGDZM
0O47ZZYdIyHpI1KpqsMcBlGQaCUwqapqGcIvJ3KQcYu5TtQCBB4b2BjRBbOzQQHNLIuuTfyWtl4M
I4QwE4NP3yK+QJrdrkzGEw6jTadXNw0bDcCwxI6IzL4h2DjdMH93R6fZgEdfp5WBEHNAefhVz6sP
ltPI6++V1/VL5pCh9TKDHvsn1Cz9mjUlWY68dit46gTBt0GK7lCEnfkpMeKa4wA2JA/hBIsfXqKo
BFJJH9y5Z3if4ZWDRv+hQozyA0fo0wPU0XBHiTA489MOe+SUMky7j2UVFdtO0qbNvKKbd948o9rB
jKreT46os2oW5R6hduu3ubTKJE03jZnuqf6+NKH+asrAnPVYsI3TBO4Wk6kgZnSoH8Zmmc6tp2Et
X7nshTbMIWmnYNIbtmgisNzlduxmfmrq1j6bVfLML6zd0r5EXmc5tgAs51Js1lmiP8fuBIh2gMWl
atozELwyCxvL0M8Sr0hKJZfvygkhlnZdQQCMGawLGOvk39g8eFmNLKVt6NXVpg4i+dxSZH73wEuS
UFmYZ4WkeyZIqkpUPrqbgnD+EhaFeQ2rzt8SGtUPw8+IOuoVBHxEgkNJO0GiMHhDf1azUSqu8fol
TANqjTWwyDff5nh1VChOoStCXK7NN5S69iRqge6NqMk/k2AZfmDs7Rq0GG7wjkJHIo8kqr0llW4o
y6QuBKAOKPSbEyBxvz4RWfYgG60KA2Sml+dyHIEZBL4XZHA4FJDN5gu2fuk1WeQpbXcRM8VbPvpw
EBh8EW0W3Ton42LdxLSj3beSu+qja0i1gkfm51/R+4gUlCC698OxhJ5najMLSgD6oZVZDJ2ZNMkQ
RZfJvCozn6EhQhkKE0eOq4ehezXGvq3XhwjhwL+q0nGSXixOtsAhpkw6UptHYd31EyWm/BZF3bpd
o9W4MdOmgdkbRpjYJSp1HqG+O1qvfI/WTmwN95t/lJrFARCT+uwqz4eBrgPYRvYIupa+fhuqDu+H
7ecPjXX3ecCM30MOgJA7XqJCkFqEj1xX3kPLJvBe5Dx/EEMElG7NsHEqXB94KAhTAU5/kb5pZNXF
M+z6IPRsbUPRpbbreWpKNHwVTsFUVSDrbBvHK2cIqUMUZTkhJIOxknIwh2+HV65QTscqdDEmqfjY
+ZlfErkpZwxQ+BrKTKLrOygL9Vcsaof/CsugfWkkdB5wrpLjp7XvlhktuB0QEsUUgl7K0u4kJVHS
I972qRWICUlaQAA/QySL04O0ioBEN86ZRQeBQa8DPTK0/AjrBoAVwqAF/MY2HeoWAy/Qc3gCJKt4
Xhk63wrRiCeJUcS7gFvnaziy5gFFk/zUhLaBI65oU9lhTBHNK7x45ORuZYR+WuP5PHUdbTOc600S
+V7xPNpcP4VaPwRD/0+JfIbz6MNPahILJuFIod9O6FRiYlmbmR5vaYxQG5H6XkU/NIb8+zEvp8cV
B2PqC9luAQf3m6LQ/GirFU02HOkyxxCYc3n+DFwn6D+w2uon2nK9GXNfP7l6rfaAdMInF8OPZFJ1
mY5jD+zAnSQwcmXyDBMju7MVZAoaTekXyHebR9Ap9bHIkV+PMQ9s7PCAMk/hto3LqtPJggYxe918
mmaXPXtewT7QW/e7oZ3kDFaKhh+VyoFNeW7uPmvq1pvLDHoBr0NAAOuiB8FENARuC05NQk3VZMTB
u1lLIFB9IIYH2gMORzQY7VOIAvMd3un62AdTsRk9P8CejOxneJmqCSV9F8JoKYNF/3wG6gFttPVj
hb74EGKgh/kSTt1lBGbOSs+cMf5QsS5k/U5Qvepk8Zv2Rye6D9vkw1ZUZZD1Nd6gP9PmbvHarjiS
IhRjE0YtRdguqDNtR/wNSAan2jERWsf871iq/1of/Ifbxtrca0swN44BYMMW6iX0CADtG/H6519x
g/x37ew/zRT9Jh/tsYJjQxk7bdSDPeVGH6Ww9wwJbrAXrz3+7QrqV7+4y3ER6IaeseP++dpvyZfJ
FS0SLYWgkUHg31hLhB8ItKF1mVwGpFWDfNdqPJga8VHusvVAFKNlsJ9AqHOGO8TJW7/r8mb859nA
bnnF5uaD/dx+nsKXAUzuP/+wWw/lipHZFkggFxDnHFmDickYK+dXAJL/nz/8xnt77foPjExIbKRQ
E1vI1eiUOL7Aun3Rf5OLCJr/tcv/4OBg0EVVHBcr0FLuqmUAfHnPhe3W5bv/e9MV4pWIxPD4uGLS
xwo3T9GVbnx4BsWEdPdSX259y9XitpyuAynK4giiI2qdM/GGXQ43kcpf72wft16eKxVTwSem8FD1
UbhDUrBfXTGlf37Av/1kFHFXDhLAXeGdsUh+IHW77T2RETPd2Y1+K1PDR1/+/p83vneRIbgU/qUb
Gs9gH/4zF8yPJ9OiFXYnGL5Fy1dnLe6tg98+BXzd1fqmw4w5Xg7P04C++8WTS6Nkrj/1k3OHzXvr
Tl2+9z8/R6IrgXPwxI6YcMiHYuz5kY5R9TfbA67+ahWrSfcgAo6Q0iz1QajosQGg9XeP+PKD/nPh
BlS0CtMsfvDX6GJUnzld+De5chEu+0q7YNHiIsIcZPk+AsmEeno3Y9qTEdE+/fnif7u74QuuVnCD
nCSmMRM/qm44exUaBahC/6kIe//z5/9WZoTPv1q7E+98k8+mBeHclrCH6b3HglxKiiCi3jZsBvWs
MEd47tchelh73cm/2VnxxVdLOijovKwBFCWRVZCJus5Zo/BIhL70wWyidx7+b22P8ISujTTnApUY
4xBLg+C6LUFGcZvxEYQ61JTmh2mHI2X+S96r3UjX6s6m8q87+P+jveNLr5Z+4dHOdTw48/PQeGeH
clSS4PWtKaB/wDJRMWQIqG83jaN8+PHwKvXdsNwg0i2PtcucZHYM29WT0aDR5PVmGSr1CDKjv8Wk
m8GyDgZSSV4CQYodJEF9ALyvY79upnpXytnA44fZ9cGVQ/3Va3q5GzgsE6s1Mg90NeJphrvelkk6
n+ZImhcEXaCrmGTDAJx0KpMVXuIMl9u+Vkohuw9wKWyhzNChMOgxmD6RsLbPbGp44nNTbHITBFue
RyEiU9HqclAXq+pL7o2fQb92tq2g3s8W6NoO885mO0yT2isWXpjGkXukUGgclzxY09HTNrGids+W
qyarndnbtgWMdcTKatCDVozXueNjqqqlebA5+NblfKkimyZ4qgO2bPrRR6tkIhmid7Oi3woT1pvQ
t94JhFNy79C4sSivPdsXYHUuRjHRAaz8CzxI4QoUyDsWFDf22fBqn229BRQBqIsPIYp0iDmL8p6G
+cZav/Zp963vrHXNogMdpqchn1Xq587ruhRzQlDJjrLPJKv3FGTuP28ut37K1c7ri7ois4fSDHns
dgMnXnWE3MO9UxTceArXERiw3qsxEnL4wcOAOorKLPA/YRe+sz/duPZrl9mFFEs06hX7E8DmPW9B
3RoXFuz+fGduXfvl7/85kyZlm2jycSZFi4otRr09YHEOnPHvPv7qxjvOMISwx1+P4P0+rasBnZnI
2LrB8999/tWxt9DCw9Afl09tl3R5njb9uar/Jj3osmVfnXlkBi5fK6yAHINwupurEMMpe+fWUO/W
k7068nKxkrpx+/ywIokSOReeeoTv/4Zjnn8Mu3ZJ1okF4Pw4Xio5+1m1Q/tDt/j3jmrQtGvrfWZT
6aWmvGB7yDJrMvD9ik1XFQ24CkP1uVEY2xKnmU4YooH12RU2eOYeSLVjUIWPmAbOW1ZKus2pHFKP
lHYP11PQE+upAgsNZ+ArKfJog0YMvmlEfofNdqVAX1r0U8OiZhP1qnnnQaUPwIYRK1P17MVw7G99
xL0NBlvo50GzfwyxURXJLE1zZDBjBnmOhDhiVRcLbynjnIl1qxypjvlKwbp3CpvJmjqHYAExAbAp
Bxxs2HdAeMt3v226Q+ea/iOoZA8ihAzeyooGn2dH6kdD5HoO2mK9DAB8Aby8WTfcpc1nOg3yrBHV
DF19qyASouarakLvbeG0PztWYTwBvmx9QuKSf1DVzADHVPR73jXze8TY2qX5RGjCVrfbwn/L/xRi
5HlwXGbOS+5gn7TNj3YNwMi3kevslO6rXTAv5ssYONGJcJ9iWiZALXUp+C1YZBVgPAam+ODXmaht
A4mLBZlvICauwNF6vejbjlKNFBR2DARj4xg/LisX8ovAAGZRCFyFXMB58Wo6HGe3Yt8cX44/aJmb
DTybllOVC3Ccoac+sXoGUQjSpz1kK4D6KGhMU0k/I47SB3MhYuWpCRU24LIfYw+e7K/OENSJbGaP
3H3jsan8phoJr1YrFFftRGeKAtg3/hEWi/IzWGrl6woLK/DTpo7tCEbZj9WK9pl1o0whPQIcB5nJ
g8iZyYDh/k0K52VtX5V9+YIQaUk0P8zOabHqTLhzQsRQ+ud96UYPdG2xvCwWFSUn/BCo75AlJLYA
Dzg4t/ru7nHZg353L68quyYAZx1gT4SQEHMI0FvEbYth1uR9QKq0xKtr5hi0NATEzPKFuPyr4bVM
qvCec8u/QtP/fwHs2kZzDS2GmN1sjgWSXA99Z6bzuC72R+QWU4LK5BcRE0vdAs2yx4Iiy7sZfLBg
hYjLFcqeCpWDElmPOC6Lgd05zn6/pbJrW7S2C0Zv9SIDUanOPHc9tPN0p4b4/UkJz7b/PSlzlOmg
A6Jo8devQbEctHzTHfsLx++IsODqKFABGNDGHeqj7TBGBVK7kSCa5IHrbf7mhWTXDphD4c0MPCx7
BPMnNeafYJ1THf4cdXlncd+4PdeeaOCrqB6FkHd03ODJTg2yQxwwER1x5/Zf3uvfvG7XLphz4+sJ
1bw9lnA7fu5dr4BIgIGxTiFFygavwXwC4xnYOGmEfv/5pv1WokyYf4Vk2AJTYXSH1ZEUYP3wVaRT
q7bzLN/CvsgB8g8//+6LrkrthvVovZDacXT4g4E4Caql2MkBIa6Qd+blnU3p1i28PLr/1HoaUV20
lbw+Fg3m9jHGhfnXGSRxjJabmZ5A7NCnnHjeO6Zz7K8KNHZtoVaEhNQTSB/H1qsPjTCYMb0U5p6H
8a2X7upAATPYWwSf12Ng+A70r72XgyJOvTtGIbc+/mrJOzWm6MschYeuaFIxgIosU3ov8fTGVuVf
LflFNHxBGFMIc3z1DFnrORir/Z9fp9+6Z2M7uXZOg6IaGgzwF3HXzWMhyjNoowBtnC21fhZJ/iL7
CWjAiMprdNh2UvLOHfv9uceuXdVQeU7uHIr12OseeAOU6ftVheCbVp4L7aWtqztLk16ewW/2g2t/
NcwFV1pbix5yab1tvjrzflqcDvmx7ZdciPY85wiF1ta6O9C2u7j3Iucswc1DY6/tvf7m1p2+tmFz
I9lDrB3ZoyH21I+wYugGrK98I1qSv8EXjKEtgQucXAWY3W6d76Vv5uTPz/nGgr72ZrNiglx5waY+
QORamy8e4ZDH6cMy/1D1o6zuGQneWAfsauOALEUuqmtWhHzrDuRguSaTySmk+e3fbRPXVm3gtC5s
nWGVwcy3hfzqAJ6Ezr1I3luXf7VLqAmcrbkcIijsP4cBFCDUj9v8Xhb2jXXMrjYJQmsxN4WKDktu
nzzJ936n/vL5Xm0R8B8CQqxCfVxhZIfMKFlaQNIDTbiw3Y9oysk3t3OWQ+Cu473C8saZx67qYtZy
pEUUsJJavTqeybfafuHzhzP9DKt//vzW3ngc13Zt4eJ2oA+BaaZAmTp3DlRkDnBwhlbsTrFz45Fc
W7ZFPhQlARRBRzJ5X1CIQ0iyfPvzxf9rBvSbfefar41g23HbEW8qgWdFCoGjAelrnBKXLf+IEDQt
p5pJEhmCZpIEzVaZiT5HaM4PPjgPD9APfjWgIu5nEF/eFcbtsZ01xKRkVRnEd8vXSVc8w6yP7DQ8
fGIOR+976TW37vxVmeFSdLbrgle19dcX+BYeWc1Byyvu5f3c+vzL3/9TYHghHA8HvazHSRUWjhRz
RghHVhikPX+++/6N8+VfKOU/3zAPKoTtZWuRFTY431pZ/rKsXj6B6BjCn2tUH7217TYQ0YPLIpua
dqxPJhoXiE8If++QLgqGckhgbtiIpxzav2/Q4ILB6+XLgw7y6XsPZQasACzk+XQpk2nyPMilmp/g
W9bZ2nRNIoWCVMZa+sVVjUhCae2HQt2xFaDbPcMRYMgm8HT2wYIJ7QhpZTJwOe0613ZHQoMfxQia
id/l/S7nNTAZ8ADlEVzAcoIZAT7adT2wxnnUPwWsP5SQg/q6J0/tBBcY6zX1934ZrACtE2FZPvxz
ksFV3Nw5Vm89wautkjeu7qNg7I+avBsCilA/p6P5+PPTu7Usr3bKRdgxb51+OnoDUsrwa0Fvg2vL
Xxl5w4zzarfUvKs4jBqDg8bDDJDqxh3nL6/8alMMIwGGUFm4RwdWLJt8hbotmKp7wR+/TcBDuXZt
eBfkK8FEPoLkk7cpUJK4HGkqhxehCXwRohjKpL1m64FTbBeiWXa1+jRbm9VQVfXTsrUWQk0oTEp/
zCxn58IRW7ECC8NBN2II49/jbtx4gtfGeZU/AJKyOjw4nd/HNlghwGz+rgS49rwb4cdhQAqzR93N
saRwd1Of/dHc2zl+Xy66V1ufhIthPcDi+oBSqXpQrOigE3LFIZ/a5Z5r343F415tfyXo0zAVmMKD
EDu9PkPx2no//rx0bpzK/745/9n3Kq78ur589DirJNcQgNTwX5hhp/Gt4/esSG9d/9Xi1/BhX1xD
ggOtu3Momy/TQre6Cbd//g23Xp6r5R+6IZw0WIdWsAcgNkzQma7y69999tXaXwAd9qjz7JHCLKok
34fmDlvp1o2/WvkNI/BBG6w69oykTQVhcNDHhH8ic40xYXFn1Hbjzl9b3YWY3SsNM4Ljhe0d0a9L
/YHk5T/fGvrvHOo3Jcu1xR02XevTaFqOrgPp50CCaQeFpYaIHrIlJ/Vr0E6AfK9mSaiibupVjdw1
C6yPOFvLo1ftYWTtbsdi6PeThGaMQyofJMq7wEkg9JJY504BFAHaIQjBvUGaOIA5FvyeOlZBTah5
vdWQwL3nZHrTJbh90HnYrCD9tCHwDEp55OgNjs/oMQhGCmQFQwkgO1MzvHE/b5OQuc2cQlfrmlO3
1LAgADltyOAa4r8IyB5SFyrjGBTT5jT7dXVsqrDeeeDmZ+PI9Icowvr7UsK+M/SnOoMmoMa5LVxM
ZSfzAuW+D9+OPP8/zs5kOVJdDcJPRARoYNhSo6tcnt3TRtHuARBiEiAET3+zeuXDNVUR3pwT0d0B
hRAafmV+iVDtBvCox9FLoDsIqgLK454nxdE4uX9TuSnfAYuXPA/gMd3IwRPgH5kAGI/UrkVelDeq
B7SkzjggJkhKXfWm6/eeBEaZZjk8gZAxIrmetf2uK3q2q2A5KgHfh7YX2xESdQCEiPa2qwpYnwcO
j1hFneqYUNK+wDEJNyf0WDhoEdLfO3wMvjqQ+mzE0I3AK5FxE5XwCQal3z0D41xsWRKEm4YaWN8g
25cgONmaPcjO80GAkfzETBYgIDsv9nlo6KsgE4zZwdhCdup4yr6pwk5Axk/AxriFPKXwOm700Bb3
XinLbctc995oHhwKI1hcY3QCKLMlJU5wtAXfrIaWm4WEbpKml3cwmeUnkM+qP6Cm4Vik0lMOqBgi
zZtNEPjVXtkgOhAgBh6asAHDSkUtqtgsbZONF4w02RQjNPdIBGpXDrbzX5tBO/idzO3jsoVP++SQ
CEpzVRUyhb0EBuzUIJuuHJ10C33zvy0AtNU9rKMUPr2dVzdm4/m8flYl4b94PbobJcQAjLcfVmeD
RZS96hQOnbgZQvpYRy32o6gwwKampml4nqKxhdNghMsBsK8evXRdB88Ow1xLI4f9Mk3fPKnOy7au
quovUmQvOMIYd6QZS37jpwZmlzDFqfo0das2Kdp9Xg1fJ+JPPnBwLYzejjsU8C9COLdqtKAcCJ+R
QZrBPMj586T/FJnYZd55vH43tzDU0JC1BsWTpE6/qqZwpyh55efkmMsj0NLoNptXQE7CqSSYe0cC
6HRvsTVItN4IAnH55Rss7Ar+1YjePQG8MKRnmcMPNbQ1wLcZfQCfDMCMIIArU6TiSl1tYQb7VwR6
d5/Cjn6TTIMEx7BP3mBnQyZhkwbkyhpl6fKzuSaDmQPWEA9sRZYThMXI8gbMbrL+VCPNNcMOD8cR
unN+AMsDmI5VgiUQ8e6sca/8/IXXPBcMpyNFVHTO2QEYCIJCXxOd5LVt99K1z9Pzu5bHAbkaSJiD
mgu1+MMIIewf6wh3baKUX1njLxTT/sGi392CJNbKWkIC1I5ATUkbfoMDG2Oal+5zz7mHiHun/PZz
ywpvthyNJBxHHYMiPuPfYBNYaRzUsQxrugaWjbK9MvUvdahza757JNg/eTqNDep2JdgU1RkB3FW2
+3m5Qy00mDt7BiBNUXyCE/lI+DQcey+F/zSFaK6ENn3D8HHE9dSNcRAV+gqgeeE7d2fPQ4MqCHjh
o5ra9LelBytj5LW/hrC9adVnUoSxF5sLrWGL6oQD0MMxBd74CyfD+NzWlQPPkeQbmqbOlSXfgh6Q
zQXXmGdRqkYU/JEHIeyjsHJudBDQlc48ANakGrLXSAbRsRJwIkH1kWyM1teSSRd6hjtbi5ceYHVD
CDEiATeoHs6m0AjnTZc7xsfyLubOFuMkUazQVmE+F8DBCj1168HVv91IrEyIW2K1KQdyAgHgz+Ub
nt//BwtcdzZwVimUEJZCwkmRIL73/GHvRFiPIr+32Vy+w8c9Lwpm7VWEdajDGkuUwb56oL5VCMaM
6qe++3v5+h9/S8hH+++X6vsyzUVfQi8A8AVKAD3dKLDS4KSTJIZ9Rr05muqbiYRmuvKWPm60aB6F
pySUzlKHyLUI7xg5sa5dQZN/ZS5YaK95EF41tpY5FuOb5+qvoa5vkhS5po18Ldhw5QNa+P3zFDyO
8LtwUNDF5cKsBsaOktdf2iL9pC54HnE3koITrL6CQ9Sirgvyrj9+5WmmX+CTH91VB2rwJxvr3Ijv
hmm4pOsI3izwSlByr7DdKQIdc1aug+Hlcvf6eBcbzSNXpZPWlhf4QCxDzaAY4sI14Mt9q1snxl9e
6VFLdzkPNu+eg3MQ+YrSA7Ddq96gDju1UdFsI3f41uc9HL60315+nKVXT2c3srzuxzShxxBbqlg7
BehwTbEKHffK1LZ0g9nnzsYcok4Hx5gosr7kIA82sB3yK3P/0rcx+9bZOPhB7eJ1U7hUlCHxEP5M
+K1xri2Hl379bDjsvaizUrWw2yX8xk1APBhr5ERm4uvl5l94gLnUY3LSHPEraP6pyNgqakxzAkMf
9KqqaneF234mtRUSrbnkAxnAsFJjyDuE9Bsga6u2Qjxsm+2o8+fygyw01FzfMTTtkLaZnI5DCvUr
iIm/ooR/k/Ja6WWpoc5//u6DENgCmiQh0QH/iSsE+Tnmb6HTTTVdeYB/FeL/n/kifn6yd3eALZdP
bj7Kow9V+RPq0s0DDD6ATqSE7lG4qg/+ABrTBAEWfJtNlsOVxrNNhgOLNdiWzk47Id/pRvFdGuT+
rRI4VXC8NluF1BuL2ECfGE8ygfm4TLw9igQQpzQIMpi0064z1ti70YLoUfRJ9BUzFAH4rE0/p7+I
5ofroxxbSEgnxAOk+QRRpf6eZ1RvgP/eXO4ACy9ofoBeUwDf9HkJ26fqqzD2XmGJPHUJOJclu1YW
XhgW56fnjpPk+ZSWEKlEd5IMIH2Oce7eef39mH2uthrNz88LGUZ+2/vkWOcgS3ca2FObkC+XW+nD
ZGd8iPOcM5gZ4JTgCIyh0KntNW3zdc56rO3ajo/7YszNkxgz/arAsAKvGXrSqW3qB9ho6j9jUydb
uP5ACsQeHXBlD7XIePDqAPiqFNgAr0/2Q+IF9bZhiMBKuwBU3Ms/fOn7nk1ILMk7+J0HBHDQ6G8V
mHSNLQQif/mVesDS9WfzEG2rJJqMgASS0WZXoE61cQE82lPqiCtz6tItZjMRqB2T5R6HuiB0tml3
BrtnyTdEnPXry2200DvnMqR8zIa89HED0I77/YiDybtEs1ejZB83CQaHEqDez02rc1kSKrfKJBMm
pmE6pewN63Zwnq6JVBYeZC49wnYUyCvRyWOtgUYjYxpHFHSz6KjEjzS59jGfu84HA+5cdmTQUqFp
MXnjlYcrEebHTvJrdq2Flz2Xkgh3kKEB/fho4LzyDLLgAFFRL5df9MIWg82WHRPHrgMoJXnswo79
cCtlfpTh4LxSVHGbLQihqgTJuGx+uXSEaPzyTRcG2HmkUjFoDAIMi+h6aFZqoskaw8gOFqi7LM+e
Lt9j4ZWQ2ScycYIB24UyVJPAg63SVKBeXEtWW3gl/4bEdxMshiXdCuLzA/IkyCoN6w0oAdlGeih6
X/75S3eYrdY8v/dorWv/0EVm3Y/1jZ+Pa4BxrijyFi4/P1riOFd2ypaVx6SjiE4A+XsqN7z/3NXn
aiFVdyMh2BrDPDmBnPtbeWA56OdPtcxcKJRTrGNNB08rDewhEcE3lfc3bnpNDrvQN+cqIZdWtggU
TjBI8NyXXxHvuDHgNhUoV1z+/Qsdcy4VgnWyyEvjjUc69DiEATOaGvgALl984b3S81O965hDGKUB
RzLRIfVBQOLhlyFwM3zA6oqpbal1zvd9d31TiwlyF7SOIw0qKY9BL8Dn+6uqK1/t0vXPjfbu+r4E
qQlBBNMRhFUBkjlVz5N/XzrllcZfmA7obG7OWr8oHTjmDkFpwAy1wa3ThhD0uOoO7K9nURRXipJL
L2I2/OgxhYfLqSCqkoW74nmwo95QIonomspzqRvNBm4wURpJAWw99kUSF/kDPByf7EOzoYcQ+HRb
im1uQjhZtdF0U3sYIZD3+7m2mQtbgCbNJE5MwNrAQPFSWC9d1bU/7q3q6u2nvoO5JIVLQBPkeG5+
3t6FpPtZS/UTHPYrl1/oRnNVSjmkk0bRdzx2XRjtp4FW695RJE7T1h6gvALBjuu3y4+y8EnMNSrI
1SgokmqmY1Tee4kL3dltCNSTVtdKWgtddS5QQXJRi6Sv84jHqrhIq1UXhoi8ubY2Wrr87JMWadn4
0oM0knTBqoWXtONQQk7XyksLl5/LGERnTCBaA+suanOg+vISOwzI69IAdKPLb2DhU5ufAWVNHyUT
88ojklpxUr+VMN197srnd/5uuBsRNj5B3AFtuGlEHHYUyTXOtbF66WefW+zdxRVMkgEYoeURbEQg
Cl+d/tflX72wZpwfDecZV8hiyLA2cbszQvzOIigO8QgGsKxxTUVBVjjD31++2dL7nY3YyDhKsjpX
zTHJrIdiElQQiNpy1m7LrlTeFsS70fyg2EOdx+MVZEIDUMFbvwjSOMtaEZfwVD7rqON7gA/lsUxw
4p/YlB6qwdfbvkYObeInkOWK0myH0PURZJTU4Y2PgvBacQLHrEjTGuTztPyGkYEgDwrsU6yMknVr
VPRyuYUW3vP8hLUXSBunzDTn3FrkIdQ03eCopVt97urnIfBdLwIhMUO/5M0RVvBVWDc/pMO+Xb70
wqudHxUOUWhSV1J+QKDflhGEEk7DbwY2/ecuP+v/EOPWjLU42qaV6TCgQQuESL/11F6bghdG5vnB
P1d6hDYRLo8U+mxwZLFMj5EiAMpueqXxF1poTgzroIHpEE4DA6BLfzk1tEUt4c5a45h4c7mRFg4c
YT797/tFzlsDnzjDVIa650qWEgx8nNNsISlUIKlHgEI6g9pEQ5EdEm/0AFlGrOjlmy804PxUVXRO
aRrbj0eYeJUA3pt9bat6NYrvn7v+bOyADwaMo7prjsai0OmBXbzmui6BCmnCbVDn28/dZrbW893G
6LSD0CQH+jdQsciTtZvfZlV9ZQJa6Abzo9NuMhmyCTvsZUUb6/IOK26ZXZv+l4aP2XKPR07Xqhwi
igzF9BEuJCnaK1/gxxNFOKdXhQO3yBfLK7xf4gOTCQ987/m1jB3Hn/ZwOIDlHQn7ZLp8umKZ/fhp
wjnVqoH8Iwt1FB2kF4gH1xfpxsuH6MoDfbzuC+cQK9qL3iGtFIfIQpdP6FrwZ1CbwBdF3tl0zRG/
9AyzVYEAI9WdKCQzU4PEL8gQgTtqyZW9+dLFZ6Mi1Ui9QfQXw0jyyJzoz+SEvy9/BkuNc77ju5ki
8gDFUMhwOxacOvAt+nvsa90V8FMAKYv2sfA/Z64CM2J2p6zIMF9PNWrn5iRpfzM44ZVveal5Zt+y
cgfKIllX0LcCGdtqIpCPka8vt9DH33E4p1n1TYPYwxJyc+TU+ZD0RHw8+VXZjnHhqL+X73HuJP9f
igRN4L9t00bYWgHqIQ4etlU0b9YIGokRjBAn1zCTC3eYI6v8vCyrrna8Y+rDNyPpqsvIIYRANJBX
tjwfS0XA5v3vM6QotkzcWlDHtYEWsmUFBqXBXZUjYAVceUhUcn8hYeBNdJ+ziYDt/d9bOmPnI2lZ
FEdnEmm0spluAVIcCvupV++Gsy5bhcYkpZvoQ1+d1S9YXQYA4iHI7xpJ7OO34s6pNKPqWt1x1hyG
ctqw6IunqxVN7qfoy+V+9XHfdcNZvSGdqt5SxJ8dTHZbuNgoyl8Qh19Z53z81blz7EZhA6+B1F0f
EM5T3nUOctgkqvNX2v7jacidYzeA8ZpyNQzmYJF3lZBvmeesktCLu2DLxBZbuysbiYWn+Idbez8A
hgA+F7YwhwoJEisAv9qjxJp8e/kFLF191kNTH66zXkYIEy1Me4/MDXYAI/zaYnmh+8yxXq5BMB2x
iKQOXfjBHY0UhKZBlvPUADsQXrORLnSiOeIL7iSTqmmsDzKh+4pPaoWgEQVJv/11uZE+Hjnc4Nx4
716BHzDfp9jFHSoCiN2YNcAYlDRQm7Kl2Ru8Pv4qbOo3PQBnR+vUXDPJLHWx2edNSx/s5SKBertC
kqJU/a+oqxFzNlXwWfkoTgOnjeHMCT+3LXPn0rNBhB4y4hDLHrlwRiRV2G3qgVRXKnRLfW32sTOA
kpQyozwYWiBzMW2qm7pOw/3ll7R09dkUZQyoOi343IcqyJJNA+LAPY9YcUUBtrCjAR76v32AhZ0J
EiODG6rtb6SX2Tgs+QPS7p48gKKQndXciG44ISznN/ay1+TsH69+3LnwDBUB5URI0DwIflQItfFb
kHjpPZnsHimCV+pFC9/P/6nP/LRD+hqXAAjR9N5K0EGQYITw6TRsryF8lu5xHiHefUJJ3XiD69sW
KQuvVmyB3YujpvjkA5xv+u7iMKkinoc69dGSZNrVBOiMJGPlSfs5uXKLhd41JxDlZdUb3iIlAvjX
U5v4N1FAr2wuyL+dy/+vrtw5SYhqVsCiUkSHEuIHByrWgt5TAbNSbArVPwAAo1e1nPwVLBvVLmHA
zqAc0GngJZJuzXyVDrFGyPOuyDryPXQb2p/GqUbhoHe1bvbE9YunActZdzUSWfwGQLLSsY/A0DtK
oMRBgjFC3kWh9dGDuAe82GToYwAk3VPLkc42NSCKj8JNVlYgEsJHtpSFGYGw+7bwx205yfbBFb08
msLNToo3wYF6eQ39Bd2pRvPHIhfZquiJRbACj7bjQDEfZ9R76TSO/t0JnlLBOPj+bBjSF5lm7NRa
zcDVIEgR8Ar/eUAU6cqLyp9Rlog33iL7snURVuBS191NvuP9Rmao89Wamv70wTjbZk7Ohq3DnXSD
gInwySOaV3clzy2SC2rbn0PZvDvXqaptCU+zt+o6B2vzPJMjAQcnVLc8cYNwlVS8RxCfGPzXLHE8
YM0cJCxOUUJODaaENUbmFt4uKA/j3Fc5PeIMtz7XNOim0lV1x1OpEWUdsQMHA/RejMScBLLJNmKE
cWioR34yNowekYng3yCYvDh2OXKsRJ/wlwbkug0AI/kRQDq6G0F1+wGAXFHgBAvgoTpH3U/yRt1k
qmq3QoryV2EGd9NHyCoIgCa48aDG2xkAAnbBRNI9hV7vLWQO4tZSnmyUB/roBpHawAMbKI0pYAZf
ueiqb9hVQQXlagO3twX7/9h2A/y9TgcXGcEJIP6p8FBvzx5CH/IvRPUiHlz656AYXpd+hlSEEdGN
VYnOB7/hlqnW2QH3M8ApB9tM5QuxI+2ENSVCG2+8DkHzeTOMtxq++mPtJ+kdEq3lHkwThJmzmq3d
isLEiY3O8CVEFCnyjIh9TPQUbgfhwyZpCQ22OuMNHE1wWa1BgE2PecHyVYVI8jhLSvgEfNffGOwc
tygPJquAN4hN0gZhdsjFJsj36MUaLq1g5fS5d+80SbKpHI3QGDe131tEKyGIJNW3FkFch5oK70Zm
1aBX2oN5PZ2obxB2HHRb3zd2y1HB/t4in2hdN7Q91m2gAd+toj9Rntd3qBkNKUq24C1hlh1aZCha
BL2tbI2Yu7hErhis8FOi6phbprYEIfNwPPrT14kiSVoADfZsANa+Q1YB4rj8sTjm2N4MhwiaGgeT
RNFtyix1b9qKFMjsga67hsFkR+q0evZHhVwipBGssKjMt4Nj5DMYgQosWx/xmGnylOAjhF82DJAb
lntIg+YOEnSSv77vB9h4GydYI9JtXCtkRyDBTATA9k+IkLFIfSo6Wa6t9qDNKwZkRPtjmNx4tA//
ZJQl7rGurR8i4yiku9QFnjOKxmSNzJuQIXOGeALZ3NaFmYo3vzzIvNYhIkEQHpKVmyxHFAp0Vf32
/Gkh3VZHUKmDi8Vq5LJVb6OELNcamyHTmWkYPv0Gdbkq/SMQSfFdutH0kk6y2hesHv5Yv3VPfqjI
WwHwJvyWVYlcP5BO076Y7hV0Q6uRNjVYQl50ymQqd0kUtttJTA12pCkSahFRb7sTtJxePPCW7AUP
ATzOlQi2XlO7KqYWUR4IQ6ubN4I4RP/Gwf8QLBtZHM4n0iB3IBtIfupg7kOs2DRAtYZos44daYDD
oSurooV59/80RP3oVU7QN0d/6IbYLUO7Rugs0nQKle4uL7yWbjHbQmgdMJl2VXPMq2QLlcaxDsYj
AF+f26HMdZMBTYLIQCoKOKWgkIbyHTNw/lz+7QsblLlektOcYxAX9TF0XzL0K6T8rTubIc6s/NzC
Ya6WpMCd6UAlzTFA4HYXRSdoj68U3RYafk4JTKICwDM5igNvkQUDB0QHraeP13DV1LXQPHNUICr2
orNlKVAysTvWiDcDk+8KeXW/hNLXyENLS6vZwh0RB8ijEn17RFrzQ8gQ8jPaKy20sHyeq8cZCLJO
xYrmqM1qPGmkfsg1ls6B2VzuPgs/fa4a7wrpOFONfA9bF78I+cty//nylRfe7Vwuzoxbuq1hzbHk
WVz1cpW6MKk71zZ6Cy/2H/Pm3Yo5cQsSYmZBr1T0MW+nPc+KrWjHn7ROrixrl9rm/GTvbqFTpCkP
TDRHp/vGs5egfLvcMkvXPf/5u+tWY1S0IMg2x7qZHm1kv3hd8nT50kutMttvmwF1VA9UjaOGvZuE
tyotbiJ1Vw/jlf6y9FbJf397V+XAZyHl/ohlsgxfimBn+cPl377ULLPNte7rlCOJvjlG5G/ZPJNr
PuSlNpl9nRXmqDZxpD4OwTMKAlswyNZVJ3Yc8uBP/fK5mBYTvOPkg9cce2zaY7D+SdzL/Eov9P9V
+z7YXM2FrrpvhqRHFtdNJ4yzhWEw+WJVFe57Osjt4CX5pq2JRWJZWnmricv0UVaIDobAM0dOFZj3
SNOKSnsMG9E9OPC6bMFK8u6NnwTfgZ1VPymCFU45nFovU50WSEdEYbk2Nj0VKPXeZbavNrD8Tzva
6ulgiKanLGinJKbQh5F4KssaFIHeeH/GygFnQjp/i2wY32oYAdddjkz7tWvDoYKvkTFk4fkhAnL9
HmBrCSfSeZ0V9gH2u6q8mbJyuOkaStSqnjx7l6ZEhisb6RqvzXfFCojGaVNOgd5FlqbbcGJIMiZd
A3E9qHu4dgldLqMGuAMoc9fIY7CbBEaOVrkOQtGxw+x9B/RIOQVvE1X2dhQWUQM+OO6emUwTe4mF
7hYpy4BM+0N+wqHH9F0H2NnhvL/249oUxT41oJDtcLRJfwAaDhoz6v52q7IGW5Aok24satUC45CI
u3TMop0cPfk0AeG89sIud+IokOmpxbd6jqYrEPuIM/MfILYi7qtTwV6mSHRMeIO84TA1vziyi7cI
KfVQN7PqZcSKc+1NSYQw55EesK2mvzzqyGMUDSBTIC953ejEh3tZlmyr0kZhH9sNgIR7wQQ+uCOS
lQrqcZWO1Z8Me+CfI9hpB0hi2FPhu/WepxFbuQ7JvksfshKineAL/OoD0l7brFsrPNGaFxnW1YGB
ABd/GpdAciKZtue7PEiCZ45kDix0snoflhbO+cFzQgSwNiz92QNydp5/w28NadMwTmsf5EXHlOaO
CVnuENCKs1w9gHoOhPudyCqxR4xacFOPYCKvreAojCqh6RE/UyIzDKm07gZhvUW1qqtgKDdBkgNP
ocO8PGLi1Aefc/tobdJvJi+ftrnUDWImSKe7uIpY+514DHjavNPR1wCflIkJPt4vkS39+yDSmG49
rn7IyY3+dqCJ/BpRsbxHGVAWMQlI/eo3pX3xChcJbfDsTmrLaegDTR8wbHh6XcfQgrZ3qI60h56f
e8DES7AdaPTQV74LiDkyQQy89FuVB96Ga0QJx4GmI1LjB2fblmO9d41o1iWT6kALBslh5VsH+1ea
H3QIaQvzdLYttYaeErs0ZIIJjtpEo/dB0HW35pxU7Hu2wa6K2x0Xk9wUUQPShvbPmwywVsqxw4Yc
WJTbkgC6QgN32Gmr1V43OVuPXCNJGwGM35DIi1SLpCq9tRkr8FDd1ppHCZINUNlT93jeVjxgpJpw
4u+N66aTSFQGGAUMxiZCZHqouhI4AiGf/GDgBrw0f9yFXuZWqzQJGxBhyLC1YmpPpdeqG+wIw5cU
e/8tXOz2d8Iw5GAn08ft4Du4ru2Qr9zW9WsaBvyHKg1bm0qaU+H6wYYEBdSATpdAvWEbgVdeWNo8
FuEIWnBOEY0K3DJIc47ng3zXwySFk64RdiMWxggbLw6IvptWUBc4j00fKuT6OTrcIeF++kncQe0R
v0m2gir2TRdD8YYkYrlRGPB2eeROz3kqxBd3CuSN8YCqK9OI1yg2MHWbIW/2kSBG9C5DaPNDWmVm
nbuRv7cmtwfh4vU20k/uCzc1e8hcQLMno7N3IVlDmnbiv4WO7eLJTN1PladTLDLqJvHUNP4qEcjP
C6pabsbWrV5xYoesw55quSqrMDkUGK23NUNJLCclerk7YPfKnLHY1LYUWylp+lqMYoL/iFt4fyxV
8eg2A5aG/xILQUzrUbFtQPYBTatO9kDC6xUQyS+h18PkjVBxDOgucD6sFTdVwKKHsEJmQgyjneZx
Gapmq8HVQHSPtA8a1p8Ym+vxLlJ+fpKRa4s1swHbDoxqVFr8FN4pF69lSNiti7D3FyFc9dIraOk8
pKCt/Yhkr8zt1I77CcJKoNw/eZ2bPBZDlm2LUkftriVV8dVpkRW24vj4QGJjqEswpXcCZ5i/EDza
o27HWmSta7KH5AeJ6RU+AVKU+UoVwt+XLURrbuaYHd5uE2dOBmG6h/g9ZbCWVZkSJKYh8sL7FvGu
cVA0ELkORY9K5xB8kQbjSSbP5fySgU8pmdfcwgdlvg61b7GCEqAOVVAzjNZPVhUMtF9r5g4br0f+
QJg4/m7w2+RbIcb81gv6dNeJyjzVWUHXCRKs9oP1u7ULNH+MJG9QSkrSHkCsUkeHEUgxAhKOG5/l
bCuKaFrlZ7TTuaLqbZHJ261MNqjDkFq6QtK82A0RgeGhwtjiRNOb1/rJDzi17KYiDt/gLwWimKEg
gfhJo1/pcM2DHtnjWEvdAzCFWm3rOvp3qsph3yWaf8H8Q46irCnY4wajyBYnHC+eY5tNItyarEsr
kZQU5Kl6yLvBbis47G9RZYeVWxiiUKxrup/4Ptg3SZBuocYCnzUz9VMztORGZAWiKlwCFaKnx3Uk
6PiE45M9En7UDqslg57TsFt8u+wBfCL/V4c637rChnMT5FW9R8HR3EeKNnspBF2VNK13dmxDZKKS
casL7tyltYMM9rxz7rAw9faAQ02IL7ftfRPW4iGT0nlGmm/z2mUIzOhtV8KVUj+kSqGSioybNaaG
bOeysj1P6/2tRJzu1qJL7hmAUKgKC7P2BKZ1zbL2VkVN+B2oKZ2t/dQWt8oro1Nn/B4bJ9lv7eh0
v4HXRhRd4mcPuUf4/YQ84S1B7fxLU1XFT2TuejEyo/LNCFTZtkhz+ui73HsMZA4+5kDknxEEZsSi
q/DYtf4Tzxu5qROW7apQV7fJSLxn6tXOb0Er9WxsgchkJHDYrcZIcxdlVXDfKQ8cEeb1P5F3S/4G
fUgOeGC7cbWob1Ip2BOKBdEumsbxlbXwzPqWsN+Gl+N3aM69TdhpscVRVAlWTE1OSL7zf5Wiy0/c
lNNrgmJsgoO10jxLAz59bcruL6Z5ADChNVY/ZdbWjybzYV3C2yVPfu5ClToUxtC4zROUDiMkZbnI
V60V3TCEyw9xYkSJwlFVI8gqIC3qXh4r71Ls1e86nUd3ZeH0t2POyAbWTee1seDXDBC8NPEEyStK
gYNfrAsa9AfQnnpwalUaQHjkh8O6R8bIKyyYFfp6Vd/kTdGu05abBxxapHGJTEi5yxwXRU9Fvngu
QmpKC8ptSKtwh5jlYjW2ynssjVUnkMjorlUUXVxW9BaOCySsl2Fyl5ERJyTQMeyCLuQPORH5a2IV
g1zP12aTsIFvIu2YNSZn+tMwGmAGCUDGsygU77Wtooehc+k6Jw5Dud5W4wbtF/0WqQyeUbe25+OY
bsN94t3KHlb+GHwNeHxN5H4Lsw4OJQX4HSLuyE3Y+t6NUV1K8PJA1CRlktznmVvoWOnQ4mxFeOs6
s+Xa8Th74gMYBxuCcvp91gf+XaRd9xxXP2yyru03lWDJfZXy7M7xnWw7yT747WS0ilHKRjQ3Bgd2
72pnzQBYiyGulA8BFpx3BtvyP607qggqYqSIIxe7u+EjasUI+YCPUdTanhIs9R4VIvLWZePkj60T
EbZOsarCGN8hC9iMOxpQf0dEGe4oG5tHlCvYC5HIXVQ5nzaS1f1u1DhUsk1B4NbnDpbtXlr/6WvL
HjKEua+avvefRvD/EHid0IyvWRXJKxLQhX323H9IEE3CE0GQ6a6KVTt+w9lgjM50eb+6dPHZjpgO
ntumiPs8+gJAiOpQ6t9GXjlmXthtz21oLQrAo2Nx7Q79EEP/igZxmKz77lp240KZYG5EqyriggUV
NUfkoh3CNL0P7DV379KlZ3XgRtcuE9pBHTi6w7SPHciVWtjShc+N9a7iM00ti6wD8ZnvOod+4q91
kV0pJi0UCOn5Hb+7dNY0OFoAO/CQO+wAVvbXXKhbnBWoOBrpSyPklUdY6DNzlnQIcDS8W6k+okiz
hpJgRf07xHlf7pBLnWZWtkJ9NsLeEMCgDCvNgUDl5HyvqnA1ucnm8h2Wfv6sbjVWBpSd9AyXKLF/
pPACdLm+H1xzzR22ELHgzoHKvYPQeW1wTtGJuNhgA5Wv0nXx6n8PVkBaYrk6XisI4c1+UA6is69X
uG0U2LZsjqpFIHQd59ggcQfDkfqc1xNxR7M+5SgkRwaJPoYcw7TuQfcmsUemOL8mJ13otXMf2v84
u7LmNn2v/YmYYZXgFmzHMdmbpMsN07S/ggCJTWL79O9Dr1L9jZnXvcx0JCPpHElHzyI7fxB+g4pZ
QiHnXjnpSbD2mFem2pkDHUPKUMy5auZ1ThrnhUPrAbiHHB7NU/9YwlS94BsC9yvLSiehcSXNfDJR
nm+SL8LFK7HXQa7xOnw7jrL/zoPZ+cZkGWQpocudwb4SF+I0xpav5EpS0lWSq6zNjRJWOqfOV3sD
h/QOGP3LY/6XZXZmjeosc2EmOKOj3nibtx1KKCh2z7tsLPohzKze++G3JXmfgwQaqmXZ8odZCoYb
YzndQkGesH3iAh1R2naHM+1g/B45HvEz4Ncg/gO0RdYNW4IRK4lHJ6zbVm6ORakcOI5AYqSIGJLD
BHwFsa97vbS1YG1su8ZDv2+dEqg93aUFTL1qA7YdDTPGjcFe+Qads85T2+WFqrzTXJlRNdwKaKB3
1MEVZOMsstbBAu77tMUkpmfD0dSx4aSehn7xuwye0qkJS2NjjFYWos4jLHPqQ0h4dE8tRSkjd8oj
a/jG9rgSoLp0JGVgxs2wKj7l2UtXqWgIHqdObKSWtR+uxWffdQ41BjIjefXPIFA/u6h0XY6gtaaX
v38ac87hMJ4qVNLSwf8KajncoPjuuqa1zdZRDh3GWton3JshCg0TDtZaPy+3vTbc2jbbNdD7oKaN
O6EaQih/QOQYq+Y66TdTJ5b1jkxxy8dCQQUfhpC7GqUK1n8RydaErv18LVqhhcu6EaLeJ5QKQk6w
xq3vHdkYm5U9T2eUwRUUiJpEuScc6+G47EIwaub9a0DcU+WJP22xaeGzsnh05mOK6sTk+hYsEJKf
wHhECd86fK+kAlM7Ic+UoV4IQfMT0LXygCcjfgxwPXq0etxCOUt4vpHUVmZC50DO81QExpRZJ9v3
gwhcrD5yrOwbNYLDVStVV0dlgyd4bTf2Ce+l0ei/kvlhrLb2v7Vh0qJXpTVVNWntU1dHLVms67/l
DQmbilyXknU5VLATqY+S3QSosAh28APdi8Q74Gz71uIN5Mo50IK5EpyjToVgTn0eyWCGzNfvYE42
MtxaOGjPvajlznkD7eyTKd6nBgWto8gPHmzL8YK08QFr06CFsyyNERrogQ3VdQdvpOmuarNDq37h
gnrFR9AA//5N0y7KFY0fgOeTSJyf0tcgTx+z8g9Mv6KGbtp0nguGpRdtA+4cofoWlN3b2ihwNnZ7
5xQErDllDm3eCsHt54xDgjmcKGzTgAUa9kae4b1NCFRzUIcHNKwooAQ95+ZwBwKMdVsVUFM0gI6O
2uUpK0QwuIC+9eUMbBhtUJaUzc4EcilStarvSkghlKEa6u4OmiPVQ95bReRXnveCMjbZ06GfotKW
2TsOOAr1TDCMh7ApMnnrjkWxgyOx9EJrsNUJGNkeI1SJk6KZr454fkQ9VnH36FWZfCewmt+4Jp1b
X8ugaanKynyIx1u5jYecAsDJ4qCEBBlx+FYBlNj27Ua9Y21ulrX3aaO2HOhDwVeojtv22KA6m4PZ
ABjpxgo+l8mXj1h6/dQ6an12D0nqOvZq/GhHHMaKXHEMWJrWcpQzj6OPEjbo8Sn8171w3pJBWBsR
7XwhGSsSAkpBnBU/oAyxc/FSKt2v//+0vfxqLSc1fMhSBd3iOHEh+cHYvqavxNvS0Fz76VpO6uc5
wJt6OZ9kHxtjsDPUewb5xss//a8OhH4pWn67lo4gzzgx5s/+LXMKWGPlIC8fCNwi9pxChNIrZB0H
PEDhuPBxson8pG32HIaNkQ0T1QcVyOBQZxOYi56xaRGGdXTmJ+mcxcYB5r7JB/M0p/OPssjBCWnM
GwNvxBsLeGVEdcqiDYS3U7lIwTC63XfsC5g/u7r77/KIrkSHTk60PDNJq+W4xqk4No7z0+vqP9c1
rYU1dDxaarPOPkGwNUqyJ0ttjcjaj15G6lNI+6mQrtFjRBJznELoLMIiZAw29qNzOx6WmK8Fter9
Dk40y7GJVu8A+7/ByPgm9yFKlYNUfnlo1qZUi2/VmkS4gAOdlO2GXX4PFkQ4FltUuJW0rfM1k5IA
jQv7oNPUfJSzu6/tX0m7uGeRvcE2JndtlLQwz4EMz3wgiU4+/dL6P4ougEJrG3lM3V4eorWP0CI9
cfjCiLGhfNAUzU/PJO6RCdNMdrDVQq0lL5SFtx46flzubmVGdCKnnOvOlzI3T7AOj83Cg3nOeCTF
98utryxYnb5pGUDs+7zEpcjtQ+H9sNyNhtd+trZDuwCTQyeqs07T6NEDXlxirxufstbYEiha60AP
YgM2FYxX5on5/XFmajFd8h+ZZR0uj8zKNOu0TS+f4axdzZDb66v7HqepsLGcL1WHy5yTf1BiX3eU
0dmbQpIiyDLEhIQOxT6ry3ua05t5ap0wC4wTgRDK5Q9aGzAttCeV96LwjPkEKwqYCJlecgiMgO69
krs313WhbeBZXtnFnMg0rsrhZFD3a9knPxi5hgmIBKhbA/BgsLiXpQPca+sTCm87MM/eAETeyH3O
8jPPbJhUi2y8Ildm3iRIfi6IM2ln9AcGvOI+lxIMjwHgwCqcyzH/SbvRinErrt8snI4h49KmN+Df
MR6iYqR2NfSt6ijrK9QZAK4/jpUIAugEQwIughWodW/wdAL+0sjwWsEN+Vg4rvlV+Hb2Ps/e/F/K
VHVwVD88gzlsnzwLOKXcrnvY1NsA3M39NPy+PGEri1xH0LdDCVxp4jQnv53gtcjlfZH7T14gD/nQ
/6FOttHPcpk5M7JEG1lpOzQDyKQ5jZXxPeGA9vTtbTaWT5wHEanHb4NLN2ZxJaPpoHqAIQG8qZMW
JDd7B0JUGlrllsj4WtvaXc0axgZJwWtPwazgPOmbobTgS395LlbiU8fUT9zlUGOA2ADofXsn6X6M
5XAwGfTp/v/t+6bvawkzAwndBn5TxAVQYaI5UZXuM/p0ufFzI7M0vnzUp4OPYfUs7UjZxr1d3OV2
Dk8r69d1TS9dfmpaBVDPgSA93CccWMLS90lcRfj2dXkKBg1ensOGEaxSEvrjQ5O+Xf7F544gy2Bo
aXAcerOA9iI52T15521ahp4CTUwAmGcO7Zbs6dqQawcdUCIoq8Bxi42kjAgDYWtY4CGXP2GtcS1g
8aItqCHxItzB5i/MDOuPysX+cttL/URPBhge/URTAUNbKgN6pxDhiubCe3AL4waMvzuhnAdIcO2U
3R3qlFyxKS3daUHb14WbGw1QL3V978OqPXX+FEC6Xv6Wc0G7NL4k1k+LM0iATDQtKInByw6PJjSi
wLgYw5WqSLpChVF77WBWPo89B0MiAIsBGanf+O0ry1Q/4bggpU+QiPBOFhCMHDgX64/Xga+ytUDX
2tcCNzdNYXOzrWAd8lDRJhzBA/VfTHVdyqH6eWZyQTOAhWIMggMLzYn+9sD+ujytaz9di2Duec5s
ujkUkfIar1YeEE3AlOWhD2LDgcEY4nI3fx83zoWCFsOcsTEXJt6v8eQPxTaOPR+0S5beuMwXN4MU
0OgPpiE2KtsGscMqHj2L56jjGWa+u/wbViJdP/QoVVWOREiepMFf8gUdWcnXq5rWRSnKDHSSgkCH
3jJHAcDNEBnAl2+s3nNHCkSerj3hqn4M2ABYycRS4JPBpHbnJzZ+J9MXj0FpFX4dGz2txLguQFEy
OUrPd6Ee5rYjauXgJpsNyMgwM7/umdcnyzr8lEbKGZhEc7LdU+BBdNjk4QjEHeleHfFyeSrWvmH5
+6cOAL3JOlFhSwKLGBelrzOQqNawlQXX5kKLdCLM2WpcCRW03K4O6WR1hwwv1ceydBtoKcKcdgcQ
MrstcS/+fd0HadE/qMwshcQH1e5+AMVjXmDs47C73PraB2nx77VFMo0JHu+MUtxPphsX4GVNYwFM
MkxzDcBYVaesjc7W5kZLAqxJjTIxIazvlmOA8E8fcsrurDy9phC4hIq2mUPpUpUBxdckSXmDU9qd
2bWQCLgyg+gn7lEO1ljbiyNlBefYwD8Aan68PA8rQ6MzWPH8PliDDzhUA8l+l06Rmr4E3nVvYL5+
4vaB4MYhfkbUzeXehllCLvrdXGwoY63sITqJlcpZ1ryE6GDDb0r7RQX/4Ymky7d+/FrzWkRPftJQ
L8CPt/NbPOU9E8hFTIs3M3+9buzdf1PGaMmWuMBrxa2pbggh7xNqyWFldht1tKWdM3ufp0VwlU1Q
SqxMC5sbhAcGCqEEP9s6Y64tHC2AwTZIksmsaUyz8pHPThLCuzjiCz/88uicLfgjqHS3mMnwuy4o
MxGTEfo3FN5SD3gumuEajE2ic50g7HwSxFDnGiGWYadvPGv9x7JU4x2lnD8S2eX71oKRw8Y2tbIg
dI+FCbeYEYBxN66mygvhqflrrM2nvKcPZoHq2OXPXutk+funfaTlJR4erc6LGw5v8vRxnF4Y96HP
/u1y+2vzpqWqlGSQvsYGGJvGUpr/PRTdjsKh73LrK79e5/LSpfyIC40LXW0Scujp+ABQAPIdGra3
MUArq1pXtPBRGSZpGrix9OaIWbuh3tom1n68dtXwZpIVbYMfT8iOu9+bAopuH9XWi/1a69rEQrO2
5wVkbGJBPtz2rbJB7WpeCm8D07A2LFq2gjG5nzZJQmJIYeG1mPd1CBTUxi6x9tu1TOUJPKFl9jIy
Aw9VcmdA8Vr5Pxuv30hVK6vS1VIVghkcFCfHMYDwqHCdyKoeUr61ZM4V4ZBJdAo4hhpqr81kx1YF
9pFbf0DuDKzjADQfiHHlUaLkxpa0cqzRiQcm2C5GC75eHIDoA/UMkLxfPfDCeujwuOxnZ269g60N
mBbGTcsac0BCij1Q2ZsBmkawo9q5aub7y5G8sp50JoJflPnYZPgSU2QwefuSsY0EtDIZOgOhnso0
Q3GfxD2s52+DqgE9aOLTfi4boO6h3ghSpldsfMXKfOj4/qJLUC33KmCx8Th9SEgBJSAB/OtU42Gy
pLnNwj71i2M2Z8HGrfn891H9Udi06GBNJbfirjxaStwINz3W7Qfn6ktRb8Tj+cmh+rtw6s3MkjUA
4K1kJkg6yX07i61X0JWlpXMVlK2IifskjWtDhl1Fjgnk2l1v66y8oqTo6245fuG0xYC3i5giMGRZ
ha15UwO1NKQQ7rSNMHUfg7wFgXsLDbp2kvj7HPFpT80d4iYuzP5im4EJRz/Y/FHDC3Vs7s383el+
mf6TYF/N5nHE+avzXiQuu5ej6C9S9swZTOc1lGIE5UzA06W2ZZS1/J1YVliAwAKn5fSIl86QGPJ2
bLMbAGz+G/152GU9eTWz9JZZ3kG17d5q6HVCib5OfnClMsAba6w4YTCVnlzxXLDqlgKTdPlzz69L
X6c+9OYIuYtCeHFmmXEinSOQzm/XNb1E+Kc55IEpvSyheKGt2ygf85DWW+STld1N5zgM0CTLGi6t
uISlSe6zyGjvvL4Ioe+7cWb565R1ZhnoTAcJynHtIdXFueuM91nbFTcQo4YapkwgDgBSfzTVrXFs
8X5QhU1rVUcDNqqPUJJzj9ZAxl3aQvMKLMs2i8ocPF2AeX1AhKfhTzDDE3CmAYM/R2Z+Eb5lvs94
aPoglgFVhaGS6be2CebYHln23YH90jMD43wMZWMPd5BvIwegpI2H1KIGBBQSdl9zkr8mOYHE9yh8
KP5dN4PaHh9wNlewWZWxETSQYmNxkLr/XW56hT7k64wJ6VKUCxSv47Jq+t+JcI1DCvGL42jS7heY
/d7DOJWeiCZWZU/Q2xv7EPWm5Ang9uFm6BToapd/yUry1EknVu92OdAjWP1dBTiQU7xzSb74lrNV
sF7rQDuKlabyXdH6Xgz6SZTWYyTEHEnj5fLPP795+TqjQ3pdAODtBJlTYTj3XVG7EOOB5NJT1Xv9
W+m2Jd61FSRBr+tOO8UYfCpzC/DGOCmlOqA+etsJiBWOZHwC+PLBHZqN0/HKi4jO8oAvdTAE0PmJ
C+VAZy+FKtCDVxb2rhV1B0X7zgNg0wWpn1Y9FEVMr8+2toDz2YXq8vxJm5Nq9hIzduFlFLW1fbQr
uOdZU/Vr7LZwlGudaANZ5lVjDEVrxUXyVQHlmpfPLt7SO/vX5YlaWXW6H9ZcUKhvQNgkxr79zgx7
wv4VzGYNSTKPXhc6OpEFwhyi7PKijqdsemcplNXnPssjJ0utjR5WtiedzgK8ntMUo2vHhuM9lF79
G56PW1rd52fAt5aR+7Q/JV7QmAXjQ9x01S8O3cmwgh8jRCnsb4NZP1+ehrUP0IK/yFq8tdGsh8hX
+sim6jCDSnq56bUI0bKzpWZjSBzYVcFN6qAY+PeE3mXTGCmGKsrAIrychw7ZGq61BWX/O1xz1SdV
5uSQyxXVnSOmJyncjzQpt046a9OhlXyB8jGFTGsnTtIpAKbEBD1t5FWw95d9tpxbV+4uD9z5KwbV
YZSiFBmEk2cSCw5z8t5O7iXka4Og3zMvheLVmP0gQ/1xubPzn0X1p1bqu8w2W7ivUXLrdK+Q8t2b
8H8ux+sEMan+3DqMXQ1gOm76NSDTdsdvRP8W9LecNhs3/fNfgMPIvxPPCSk7j0N5cJ4fRHXvTtVL
psjRSpyN+ViJEZ0oZEKDC/KrAFCT5CuhT9WwVQ8+P9GoI/z7yyezgsSYW9nxVA2HcjI+IGoABaHB
v5MQxHTm+gcxio15XvuIZX/+lE3wXOV2RGVurNh878LdJbTG7nh5Df2lCZ85jOrsIOioQCIdGttx
OtvNl8Ye/SfHKfynXPrjG0wovV2g5vZPWtfejpFAhHJR9pVFaTA8nhBIhpiGa+2opOl+gMv2oXJ4
fbALO4CPIUfNjypxNAYHfNTa9Z9tb5hOkKwadqNs/BtI+0KYK+3UPa8oJMl6sqXRfv7wQoNlyX0a
NAGkv1mU3hD7DOVghF/RPMHXV333iRgexjrB65IU/ObyMJ7PYHDV+bc3y3BbbkGQOq6D9FgOcmcD
PYNr23WtLwvj07dMHHIsDoMCkDHwZ6+Bj1Ya3Be8/X5d81q2r4vGL4kl8eyDgl5d813af+Nyy4By
bWi05A7fTz7Aw3CK06YrQsjZPTqj+wtuTXxjszqXRDDPeg3YoElByWA4J9Z8EFWEglLImZS71N4C
Up/7hKUHLQDnvscLJXYJOO3OoIi5dQt/NGYeREm3auXnluvShbZc+87sTcA3nZOQRczog09ubUC2
YecRtslGrK/1oS3SJCVYP6bnnKCbXYHAUxTDjoqyeJkIFP+qHrSlvje2kLZrg6YtWjm3lSd9q4rb
ujoppfZBT+6NYStxrc26tmhLG/I/BfQWgKW0mygpg/RuhuPOHnM13UxVVW5E9lo/2vItCPBwcDC3
T6pB0RD2bK+Tbzx1mcHuTKAGLkfg2sxoBxTCUQKF6LtzGlJvgjx7dgvbkN+mpDdqaL7SvD1c7mdt
TrT9lpRq6tUMzltaq/9s0454kf8c+u7nVc3rZeLJqF1Q0XDfrSF27mcTKqv3zPp9ufFzuyAiRC8V
i6wpwJcYRWyO/amosqORJrvLTa8Mi/6W1wxBUXkmht/M5HcjNaeIFvP3pBu2HpPWOtCiGyakTdIV
nRk7PSo89YvsZJjTjTrbWuPL3z/tDiRwKpJ7zhhb6YMNmVXI4x3KzaLlytLUC8Dwpcjyaa6qGHK2
6ohqgPkCFcrqzio6d+ewoDz4FXO3gJAr0aaXg3PgTIrR9vzTHAy/O9u+s/OCARHmfKfJXIeXp3ut
Ey2kHVuxrqFji8KnONSTGYQZKWO4W/zyUBa+3MfaatUiGiSSRnY94HIQTXiwiv5VMGtDx3xtvrUg
Lv3O8yrIBZ5YRkLos4YFN8PZ+3L5h5+tyCPO9LIthOtwW7J6MzbgztMQuzi5rrpJffM3ZG2jtrRO
dFb7JJg+pnILP7AyI7qGTcCKPIV1wBzn3sdg2zuokIZtXh5t723jq5ZtQT/mLl+1LO9PQWLjja90
J6RxY4aCfWD06REuMs0rBOfVA0hd7RcxG9YJ0rPOTRMQ83UUsw0au22+m4Yon9RobgGhz10dlp+i
JQPolbbdjOJDLLMx8uBOwcgQDu0QQpz43kr+U8FGWlsbVS0x0JLltqgG6+T0swCHmOyJI9+Safia
0HrL23WtkyUAPg0s8MpeNrpgHknFJg+XARI85kPr3YC1wXcSDxrNxuesrHtb2/Ehvmz7DCCL2Ers
AVSAfjc56Xfbk1ecspd50dJC19HObqCUcQIvBXqfeDr/LQSkRFPR8l+Xl+FKVvifiircdCalhHNq
q+Z367O4NoOXy00HKwtcywpGC1Z6VnPYN9djGbrD8nxmRniBeaQyebYqH74s/X9OXzxd7m9lX9CL
qIQ7U9Ul07w4U1M4jdpqjHz/sXNqaGN/va4P7ZLtidIAB74ITgOddony4CHFQpv8YUMQQjfzcLmX
lXWllxoH6lWmgPP7KXfnWyMVZYjT3VfoT/vR5Q7+rqAzyUcvNY7wNh/54MFQaxxNa5fVqKDlnS3e
siSbYUYtDDeUjlL1TqAmicu1yB5VZjlPI0wTi5BWLXRIvcY7VdCNi4NEeF8CQrwWHPxC/KBUFY9p
kJR5RCZI/Qo8/8QwCgcR4vLvX1m1ulbMYAuDe700YXic35eZ3DlFuxHTa01rqxb0LcsjZg9u8ETU
Iyus/NBlOdsAfK+0rld//FxaAwzzYAUHGfZbqejwACWDZCMCVjKfXuR1eV23nTnKuILErD/xAVJR
6X2aWa8OTH821s7KJ/x9xf6UXpM+4EMnQdIHiUM+TJlLAFTOt3aItaWvpdRiGq3OH6EwqezgNvWT
Vzy4nNJZvV1eOH9D6NzC11JqC/tAw4bqOLDclXlsSp7tGHRJDpagf6w2ZQejqK1D0Sq4gOWlc5uJ
2j26Y2LAkqD5Xbgs2aVBkUMYp2+fvaB2XiuoEW9kzPP7sKe/xZhFVYCO146nqu4BHEwZtPCbVz66
z+Ct7HKI2+/EgNPn5bFYGWq9YBgsxksdnaq46pw7mZPfA6+PFa03LgEri1FXE2om1oO+YpsnXIrv
UsjABO+AZ8Hsb+u5ZO33Lx1/WohWWjWQCp6dkw9pk59QUxenDhqZJ2dYHsovj9HaRyx9f+oDFvQl
KBlDF3PjjuTVs2ndQVHlBgJAG9G0smmZS5R96iDtWMnskoBlPE1HRb6ggB8x08ezEt/Rvr+57jO0
qFLdLArwpe0TA4sL1z3rhK+CFHPZn2g7beyNa/OhhZbHQJkZEnhozl3/1DndjRmIg+DF4fI3rOQd
U7u/2L4aUDhV06nvPRzDi7ir2v3lptcmQcv5wp+zLLA6ODfAfrkrvF+kg181ZJf/4xMpI+X6b5c7
Wtl3PV1SaIIYMgdTsortH/LbeCCnw3irbgB4wfHxg7y6X8hj+mTeJbF9/FLeZ29bQrLn58b7H5Gh
WRn9JNCvwV+boIkKH951W+ap52fG08V4mE3HgladilOVfy8G77tlbGm2rTWtxbgKaCpSByWWFlIa
M2EvPrlKhQz1cb1CDmiRmVsZwARdrvg+s6w/5VxDP52qjWV1PnnAzfff2M5bM/Nzgw8nDzyVhzxx
5hezKKadmGbnazqRaSOHrPWjRXffT7QyWNvA/LWIgxJK3zCbhlb4QWTGRvFgbf1osW1yh9vmlGMe
2i5yOX9vnfo1z+0titXKvuzp8jnBGMDqSwmcKtz+W+LmUA/448EBiSXzQwNDesOGnSxRpwHGOhEB
fXP0vYgafSjNGpxLGMyyIoKm1VXJBt6I/05dCgT6CPOuOk6L4dQS5yaZx41VsTKUOjjSKjvpVAFO
OLBoehQefzJTY28z56qKp6e/96Zuirc5NatYSJFH1HLeJj5XoPZvLYXzydLTaeSFCOA+kXBE+wQA
2B2KqsfASWBhlMFvJN1dTpRrg7T8/fO22MJSsawAmJqE+g2CZNw48+Mkyy3q60pe0aV0epjRWrZr
4ByeNwenbEMvvwpAiryi08orVM3nZm5VDGjNL+TFmAfGW+o4bSRVsW/k9Oyk8rUV1qHimy5lawOm
BSjk5Hu35uBN+HO1h5Tr3dTxI3G3DnNr46VtvnmewisWF7q4hsGlDKiKjEBdI+K8DJi2/faj48zD
JFU85V8FoDuE/rL7jUA+X4TwdK55WhSwIyDY+Ip6wAvcVNbsA1u9GZFgtn51rswezYEMb07TQxEs
s8eNfs9C/vBROhSityAgk81tHTdFBwOFRyYfYCqB6jH0KEzr4LjzA6vLU4WigawereS6Wp6nIyQm
w5LwaKnhazh2eZglYd1Ec9nvYRgS1jOcXYeN4tRKHtCp6Yz6TpnNooq7kZpvKVzAd71nOL8E76BW
nKdGZIlmS5plZXnrVPU5QR3MUbSO5yF2BYtIKkO/mzcma611baNubFTVpqV1OX7N3SpKUW0LNo/4
BDnrf6+cns5TV3i/hpcGtjZsz95PAxK6i50l+QOHo3xnzzzbmJC1r9BSQAkbdXvkyDuDHUAxVEB0
gkHcJ9m4z62kAF18h/U1vFAaJuLZ6G5NOR4Kx954P1hrWksATgoZ1ap0eBygzNSL6ntP2RXISoSh
TkEvmDWSrEReVICGHIbZ35k2CXFVse7SGe5fPTVuxjnw9tCNuIb8svSpFwkTPM4PEAmIrdJwYB+v
/nQsh8Jm72xBSVaWlM5IT/gkhQ3US1xJ4COa6lDSezn6p4Q44VUbsE5Id/IM752TNYAY8NIEaZgE
R+Jt6Tit1DnIsoI/7e7eDEWLwul4bIgfYwfRU09FrmtEeftGbe/GtzciYmVdES2uVQnFvLYM0I9n
RVNb3vrE2Sjk/X18OhPVRDt0w8tmNCX8++LAVXKnLDOPgsxx4NNogR1eQSssTPJuvKcNdY4QVEoO
Y5m6X2GvJaHZN5AQ3uewDOtSHgqL23/KPOkgwgoW+8Dc6UvCUud7YFvO8yRKeQdbLwW9OS72UFKC
GwQr4N0AL7XD0I/54r9XvqEI223UEdfmR8skXeXRHMUoFSdFOQE0lB0ar4sSd/hOO1C6CguO9eM1
quJLtGhHi352GB+nGdogoAi1CZSm5ZHn1e7yOl7ZpXTqu98gn/MkU7G5yCa2MUgFIQxVdml5X1f2
xgVsZZ3pBPgJ9iDKEOhEdt9ldqjZFsxn5dfr9HcqW5VDZUzBpDhyzP+8QAGKUYY26nRbO+vab1+6
/hSLYKpC3XhgQ5wH8AJpfPNddvP+qsHXGfBs5lY9WhNOwgqWl8OY56EFAylYPM59CGe++0Kw18td
WUvc6fEI8KMu+T1U5pANderFasiLG9YKgB8DWF9+BYViuqtxHH6dBWe7VDJj51CR7CbDyaKxt41D
XZdZNNSqeL/8Y/4aQPzvj6H6HYmrUUFPuR5jZfj9Uz9xdsyM1ElQd8nSmzwIsrea0n56cSzC2kOb
utLboZxut6g6VcHOZrQ8pKWfm1GWy9TZz6nT3xrQovktg26awxq+tN8DNwskCFpwV9mYsHOLwTep
fqYL7FE5CUg9sScUrNNIbOfmxh5/7nSyNK3l/CQIOsT+QOJBTABvM8iyQ3DyOqdzXy+j9j30qocW
yHPYuwZhPg8iUlm68dPXCHq6IDtjUvZO1iO5A2YCcsscymyO/Kn8WSRFfVup7mPuylehClg2J+2+
I/NRVXAKHmeO437QfLm8rs6lg2WNa3m5KZmP+3DmxLyufnlMwoaL72w5kKipmo/GI9eAXpaOtJwc
AEhvda1sY8P3xpALFlORvRoTWPKQeXm+/DXnF5tvaqc+G0pZQDfB6yuBIWdkJ8ajlZc/rmkbWpFa
VhvzIi2dwooldwrcgoYnCSuYjbPR+R8Ot71/G7dt1svlQhInfn9oSQwd2JvLP/v8BNP/qaSWwC2V
vnRgfwbH3a5Kx2ejbJpbqLQ6u7bm/UNNCrKRpVYiUpfs89MBDxsFh1IBJCjcRRaofxiHjS9ZBvpc
BlzG7tO2UvVm11sLQpywJFTqhcJHWxRu6ENNrm6nEOjt0BTBxoysfYp2GDNZFWQIejdGmofEngN4
t3Wy7I2wO3faRurS5fzKHI4PgVEuA1XBpKg+QjgtVCAeCkX3V028rwWcFL0x5EYCvgk4kb6Sx0D5
J8OAgSocoSy1BVFdWV96pQUeTbSFWloTj5D4r6chmhxxq1TsTC1g1j8vf8vKcOklF0ET5Q9GBpEB
CbgwmNO4qBy8GReVytiYb+tvYj+zvnTVXNsNLEoNbPdwSOfROAv/WVY5PxYN/KCjUiXJU5FDgid0
lVn9FLVvfUmDlNznZof5670qGu3ZjuSA/xoGjRHczO7QZ9EsbX50pWVBG0HZ5Q7wCPDkpyE4QaR3
uIMjd7ZH/Zse68RTdzUVdCeI3R1ZMftQ7vJy/9UyIRZrVIqGOZewu8rlNxxN7PtBKqgLTS69EWwm
u9oFeVoECe7qPrAAKpPkGTaxVQS8qnisxoE+yBxiFgOcDjBXIO2HpHWtY24EKVQPEvemJXJhBA/B
DK/SGvpI9Ty9wvwnvaE2LoKONwy3OHk5twnYS4AUour5ADlsPyJOEERqZjY8sE3H/ZVAwCluJ3jV
k3mc3oVjPbuSfSS9jGHG69+YY9ntnDZVTwWBB2qqDqmBh/C+Z+w0mTmDV3CDmA78JLh1Rq+G03ia
dzsFDS2If80O3LdRCXKpk+zmsc5fJjzknUzEag54iYFPzkwqPzIDlHorFf4rt4F12fE+tY5mU5I9
ptR2Mew+XFMzmu966ZqhC9PxJ5mCjLk3uqov4ACK4+TGAltJKHrNpqhgKm3m/v9xdmXNcepM9BdR
hQCBeAVm8eAti+04L1Ty+QYhdgRi+fXfmTz56g5D1bylnCo02rpb3afPGRDA0floKSOJ6ZR0e9ei
4ib35+kKbYSUc2smFUCTYgzzGqwPpNq8IGu/3/q3+TWkgKJ849XxZKPLb4RQOnB9mQzB6nlL5foc
0Gkmy1YVaPaaBGh6Jz/QqRvC3jR+QQA6AV2ouoeQ69ZtX5uMFig0HmvBCWQPsTO00x2HctAXOXMb
5ElsebvJZulpIrzhvdGvkYJuLWMGiNgtgffI5PtSivnBMr18wzauED56em6oV4MsGonGP9ezm3tR
tN2h7hr+4ZdT7exsBuYFAimzcYc2COcLBK3zP0I64k0Q37M2nM1K/KJnj0RV+RRkvShujZCPr9t5
X8JLh7et5NkrfHL8zDX8GVk3ZGpFh5at8kMOCPQtx468iW/1pqycCB14CT2bDNzULjtN7ENZYGEu
X8GduXH315bnPOinGbjAlrvGggIdnbLT4Ioj42Jj5Vdco56QqqbJk3Ipmrgahi+uSKbAVeMctGe9
T4hB3rgFWjTkTVBZHGYw7k9NFYpc/rBkva+95NGu6f76Lq9sgKvZl2wkPbEpcGyuNYDJocgCSOua
D5Uspo10818c9AUPr+eFOgvNz365WPFkig4URTkUiIqJFHhQca+568e0ekZJPd9NQ6KOqhu9I4ZP
v0FFbgx5bTePjDD34Of+8o1aMxQg/I48pdKSka8GdoCcX/qdQUutDWxpQF4BzRWBsczVXdozkQQM
lBdVgKZ1sJZ6dr/1eFgJwf6T0jFTSIWj3TDm1odibqBGHoDwLMiMX3LYeg6vnDOd2NCC/03B8j/G
hPZiN1UThKt8Ij5Mc6J/SEX9GxKs8AF6dg0iQx22ZZAxFeplbtWXtFqO10/Y30Tqhf3Xk2rV4Cuj
NBeJQlb7SOyekzONHoe2u2VAhSlf5mNn5raKeJn1b5CuH342CKHvC9soD4CZk/tGDt2LbUl6N/W8
fIBAm7FjNRoraNm2ZgjN2+7YME7CvOudX3Rp+Z41KflfO/R9DAWz7pCIqgUjp9sPO/T5gG4o8clR
KmPZoz+RHbJ6mo9Omws0JPDmmZlcvJpFb70ZrZPtE96z4+Knza7KXfVqLkt9l/LJC4aS0Mjr+Hic
5ry6c/p2fMjTaTmmrHVCaRfZSZyZc8E0ZTfhZIwsPTLG1Y56HXLGQNrMRQi94+axLJizRHldDuLO
d3n1wZkPCsIeLR7ItJmvZMLr9/p+XMoJY6t1LHrXVDOUvDg7dbMdcwklNzdyujEiqX9o2jSQ1caZ
WjEt/0GkZ9OUOHnjQaZi6U4AXJKIucMS1czaQuGuDaEFFNa8nLMz4xwLNF40d9XykJkbah4rzkNP
efZJ4nQL9HHjNBXgs6QDeVHeXG6EKSubQM8T+pdrGme7yT0z7oD0mUfzi5UXEA8dv45edugL9mc2
541tWDMh2gO+LVvBe9hbBAklRHnR/4fEbcHeCj4frp+otRE0N9XxhU2TANGWMQ6PaKGDkFipdulI
64ACn7Zxblf2mmqeCgpbRealloJyt0BLwHue7VKe3uZpdQ5Qs24AUCub5LR03xvoN0PrGsRZD4b/
5/oSrZ0m7aD2hmGNFe/8E29FGdVqCYnkze76x/9a0gsWVmfDnOxaWGWXnbPUC1LztQn6ZGWlFLmN
zIss6qTP09hnYdXk/v3I6yUYmpo30Daz6a4hWb4HPBl098krRTYfMR60xC1WBVbe2mGSu37YcgNq
KHNboRjNMr6zQA0UUpZkp0J1dGcZXvOFKzE+OJQ1uynZqWRSjwUf6b6p3azCC3oqQdg/q8gFWd03
YtUo3s4tFBjnMUte/Fp579KwybNFuuE+H4vpzodcytskkvReGDWUCmuR/wGU04gsVstgmgaZwSDL
9qEZ6QTaQ4cvCL6M6a6yzZlGfdPkOzefrUMvmPG01Eljbiz4RUwIbKjeF46OL4tXlmuckBfYl00e
oXy7S7L5UGQH06AvXvJmuNm9M3yXSCHghbBxB1ZiDr1bHLEysOR1l5xGs/3jLW0k0NjhOtVXAeEC
x9viZFy50HrH+Cxz4U4WrhrksHddYUc5AcOM++LVVXT9yK6NoNk/WS1QZC9AN+CYQ7CwJTDZL+ln
Ifc2zPfaSmlWz0gJHpqdaZxYYoI8CFIOpDpm7ESq70a21Vu9NgvN8AF21ttjjVm0/rcRKcSEz2D5
v+97c8MsrZgNnVB04LSkfjoj+cpqMFf29Dnh/hZa69ISoV6r+6AlK9wCPYlDjHZbdH5UgUI5OC99
IDFRxe/GG+ZwHkbbibFyG7/MmwpJ1+7d8Mo9NfuNes6l5Tl/Wlv/ZCjyymgr4M06BI4y2QtS768f
0Eve5vxpzdugb6roqI9KMK0WKANbqXlwbTJWQT3UyQb0YG0MLfGiXNf0EuNMkezQkCNzyaruOS23
6CjXVkfzOY3lzTyzkz6Ws31YfCsa3K3um5VP6w4HSlOt75cpGFA6qLXzXlUvzG/Fxovx0rXC2uvW
taEtin8yH2PapaFT17vBn4OsgFNSWxJNaxM434lP8ZeETBelJQegZKx2Xo+suco3OXPXPn6e16eP
p8i/DgbPy7ifv9l+Hfj1LRmN88poZnPISr9veQY8hzf8A/ZB1PSgxzVtiVesHEjnPKFPP3wePSKl
yfrYBofkw4hHzXdwCySxQrFq4zW4NoR2ZeXQe8oezkx8ffpmItk74qoFQ59vNROtLb52cX2a5GIm
ALgCiHrPk/47q9XHdZuw9mntvqISMCYG5M/i0YWkZl6G3Za1WfuydlXztJ8M0eLLaWkFRjoFtXub
jdF5M7rJ8CDeCKHcHHUcMLnFZue/eAAiXF+Sle3UmTOyDgAMKJ7gxPSAspjJS3FusZ/zrRbwFR+l
02cQp5JurQQiEVXuCveffDIPS51CgkYEhdduhFVrs9AurFuDIADUTUDnqOGxN5xjX9vvebfFar72
+fPfP10r0yxLa24dFQuQdfeZdcz7E/gfb7tROovGkE35wgtAi5KmVlFBIDc55OTeQD1sw4Ov/X7t
ztZKysrulhRkndkvLsBAZ4rfc1N/u36GVsy9zprc9XPi9TUmIJPsyeigcw5y8wfbYSdP3CJgBMOp
0yOneVJCyLXpY27fO0Z1sCZ3f/3Xr51Q7epmA5GZZeHL6Hf9BnXXfcvUV5kuhwTOXFXTsrEJl+rw
mIHOneHZTpOMUOeLlWX/4XN2105dH1h29tRJDwJTJdBYvjsFHdtkFF3Zd506Y2qotP0EXcgNHE84
Zhgv6XsSjLzbQtj+TfTrT9fztDRHnENmMx+XTuL1MtZfBDoOT2mPt2Lk913y1c4knMPwZTIzPLIY
wIxV0BjnKKntoa9k4tVOwgRl2ilIXArNGvCxIdRvh8wFP0FRPc20a3+npjnMobAXFLJYT85K3hxC
wqykN9pvvQO3Bo8ddIOnM1/m+J2U/lMxp1+vn6+VTdC7b8FL4bOWjSrmhvXsJOyu7b0vYMaIrn/+
UiIK669z9C2e8GWxmOhjNPtXbqM/J0key84bUHU+YxUd8WEptNVcH21lMjo/iZxd352RQ42JreaA
1eQFNOEiMKctoOKKI9VpkReTzJbfYYDM+eJVIFV7v+2Hn8f7ZMJBgZQZJWQo4sW6z8THIO7l/HH9
0yvmTy+BEc/sWNV3XQyVgBpEtzI3mkCa4EUAEQWtHpKyNzc2e211tNgotU2bzt6s0PHFgnZ6XIyt
bv+1L2uhEUOXTNoSfLmpftLuf/aW61z7rmZd3dbg5tjg9C9Ws+Mqe7CVe9srQ2cZMfwzJpplKi6W
iQMWn7+Co/lAM5BQZG2/YbVXDrzOZ8yp8holoKjVgfnLIuaTn6Z7K93qFFlZHp1fhFTo9HeyVCAi
HbKjN871fYuWwY0ffxH9CuOgk4tktl+5qhtwXcvBOxoQr4DWjumEXZcj0phLGWRLMhiBwQy+76ac
QPBTlWHh5l4AycMclN7L+D6i/TNqGfhVWGKj8c8wARz1wFQdOYNdP/lOUW6EQmvLcd6FT7eUZ03r
+EunYlPW9avIffEAwfXux00X9S+o9NPXK551eZul/ckHpTMo0dP0zhiXPuIeNA5o3sjdbePY/54F
mUVWdhzOZJyBtXM8tI9n/uucN3ZkoJX1xlF0W9CCyxcxqYqRue29f0qkg7P2znI23h1rW6EZhLEy
hr41cHRk808mfvvlVtl17cOaRXCIOfopJLVjUNMjCAih/btx3Ffuqk7pMi34xUuzwCCw8kWYRIbC
Tb+KhL5e39eVX64D2xcA2f8+l2LHfCIqDdxq68279svPI346mRxa46KVPXp85K7Fy0gAPtWVt6B2
ziGCdh4R9k1DY9YjhHTYrpuywDatCGml21ZFO4eMeCkAB/jteQHdY+NhUlutwSuO9T/Y55oYxryM
oEqAhIVpzOEytrtBfJ3KLX+6tu7aWexrghBZyjF2pR0ofk/OjErzRshx+bg4OvK5BVdk0oHoDw0v
Q8DnJ7N/u77il18sjo567uy5bdwCL4nWUCfJ65B0VqCqb1bBowWgr+ujrP18LbD3O6QebBeJB094
36SQodWVX65/+u+r7b+PBkcnYGZ2PzZiBqgR8vDCgSAgMSHKnTnR1Ek3mgeCDtaq96LRrZArYBVI
Bk3HcqM8bUWEcjs5+inauS2oQEWG8pNdg7dUbHSN/IZO2C4Y0G0WgmWdhhDvZY+UznUeQDCeBCpr
yn1ScAZLScZHTzT+wbLbbOeVqRMVpY9IIiO/r8/z8gF2fO1qmAL959yFO6PUK8OK833fs+8UlafQ
xvP+xo3SLLVXO21xNqqnOvmGRlOs5hbnzsVWHs93dC4IL7cNfwEv6WnsAv6Rp9CrDfN/5HtmBcVj
/m7XYVIGW8woKwdOZ3pAJr2GyBMG6yBIUZJvybJRSlrZBp3nQQB0JYe6wGkTJ9Q+g46WQWIUQTmp
6PpGX37bOzrVA6uFIQbLLmJPph9SgTZmSL+C50eEmTR3aZrfydZ4qItk4wKtLdV5pp/8RVeMjqoz
3E1nfnfau7NKzfWJXDaIjt6JUM92N4wUNqthjb8DYkcFjS2nuxIatRtDrO3GeU6ffns7Fl3rcJbH
ZbGcFC2XuG8n+YeCxOwBGf1mY0vWlkhzeoniC/R3pxp9J8BdKf9OOPLr9UVamYFOV1P5Z5FuIfuY
ssoOCl9+k4383i8gmJ6au+tjrPx8nbGmKxhQ2SwB5oqKZyqTX+BK27gOf+uDl6yvtjSzhFtVbqvi
iflzCNCws0NLrhFSb1ROABq5AsBhkdQhkIXDrl9qbz9ngqHBLcmnXclHfhBSDi+uI6t7T2QEApIt
C2qemRAAUemXEqSGLya1KNji0XGAVWn3wzyzCMVK0DDUVrrP/Kx7SYtBnmyA9gH365jgIZ9I9ccZ
Kuvb0nZqD4YyTwUKteynKpnrnRoma+fDeYQUjzyrfDM9IykPqnC9CNQq5qMaSHfXQHdo71R2/oXI
1PxTpmn/Nua9erLwjYNswBU8+BY7Im5Bw4Gw6ROXLcoX0DPYxBZezso4eqNKg04zYQG5HmfU7Q/A
mvUvEEmcI8fByxQUE0XQjb1bB5YvoWV//cisHEu9c2UwUtdKfDy1p27Mz6p4qAt399Yy/UqHLfnN
lWOpt60oqfJO1QjJZiJ+Z4T/D+2QW95mJazRu1XgnWe3bpYibudpCEuj/l4tecwr7/s49A+2VDc6
TJ0QxOS+UXoSzbDOlEYjckI1M2+L+XTOj77hoPLLALwoxjbqybuZ/L6+uSseRu8HPXP1LtA87OPS
ndk/hS2zvcoomKmXwntuBjsLOzEbEKVzeTRAu21/fdgVf6D3iions9y8wJPKaKwd2kT2qWcF6Sg3
juxagKE3DylQb7mZifJT0qs6DRuQo+1k6bKHyfHFsU+qOmpMku1TNlSP0I72niqXJBDxzsovM2/S
R5CzJy/X53qxuRTRjk6GIIoO1FfUQ73dHtqdKkn+AEKAJnTQLXucK8eNDFjjXQN+kl1T2MVuzAxy
pCOwSzYZup9pDQBPOSb5hp9ZMSJUe50UXU8W9AX2cZcPMnB6ZClc1zraEAcOCZd5OLD2TdXyY2P+
f5nULzgGvdembK2UgFjzXInqeIwmOHq/MHsoAta2yw8TjYR3LeArb2ajspfJ8txfrPDQfmTP4MeO
RvQCQHO7BC2mXdjezs76JjaTob1DJ1fyNPi5GZmm7e2LsWh/WdxTD6zh3i5bHDoGrunwp4SAaMyw
/PJ3oUq3CUdnpnc5Bfon7RfxJPrZuHdaTvaG4U3P5lB7z3MFnc4JnEUHUK3OElUcg0UUXMrvgN52
z32T0Z1s6/E1cbPshXtj9kGmkj9UnWJhKlvzkM1L2gYFKcQ9aESXb05TAXc2tM2L26NOnOJU/MNq
C12GvCP5V5Q5pnAslwkkPlAuIYVnP/VLZgcCubKAuEQ80iF1Qz6kUKxtBqTSqgqN8Mg+Z+FQN4+t
cqfXrBrJbjRd7105FeoeTt3vazBiR0Ov3IMqeRt5Lel/LBmlQVEwEtLWpOGsvPokTHTp4hXYhzID
IThBw0JggMf7YeSe8Y+XUOvAXTeJjNrt70eTJkE5Yu3LqqVHzpkZgp3KOxh9avw2JeUh0DNpZAmn
6BHfc+uVDdLYj6VoXjzQhgYzNXmYugD+4OBbx9QkadjnIAoB4QV/GfKl2LljOT8jI+gAG0Sq59yG
uLvwVX2wa7uOutFMdl2TIisOZjke2EZCw2JWS1zZ/p+uUeMhSfI2ct2mu69qfzx4ygPTalcXP5Z0
SD+K0mqDUoxg9uBDvkXdsuLLdIDwaNt21zY+0nTczO4t2toPNLlFBw+2RMdmEXRlWN2Ap59v1U94
1fpBU2V7u7oJTXse4DyrT2E0JPZkq8oJ3ZAVpOyfeP0PmzcCxJVAQkdlmZVr1/1c9bFY6ggkk8C5
n1n+qmjcosZbW3rr3z++nV0H1M6wbJDVBDIoE/4dbhTdsJsrTkvHAqsMZ6tB9BUP1IyYQyEUjFaV
iW6kGS+5YrBb6O0QczGDgwVyKTFh1A3syVcoCohlt6CDM8oa58CboduB49WP+m56vW6cL63YedCz
j/i03a0NtYWRoZMIKvY/ZZl+EGRLrn/60nKdP60levDZunQW0wJjQ/3btNDpDnKF8tkdEC1fH2Ht
x58P2qcfjzZkrykybsXcr8ZgMLyn2V6+X//2pajx/OvPs/r07YosBKUZRuLRUKHriGjMZYrOcwjd
jW73hP95vj7Q2jKdJ/dpoJS0dlpiMHgYksFW+XlQuOWIPll5y5v1PBftYdYDEMwIhJjinmYv3pzs
u2S6cZm0G+fPWZ9QskzgbPtYpjbIp3dm1OEgH1J0YN+2QloiqulBuwEdEBJ7Nu0BE29kqGQJ959B
sP36EJdM03mFtJDIM8DI5CMiRDHd9Y4Mpbk6spOiPpK6mk9+LYvbpMmojpCUZlubBgMnQzkl3uvo
DekhcWRyQrNt+nZ9MhflVDAbHSdJrbLpixkPtWw00zuTAExfcke95Wk+Q2mk8UNz6qy7vHPSuynn
ZQjCt3LjpbKykjoSHZrH2QBgL2RV0COR4xG0SFogCuJfs5psVGhX7qYOQ4cigzVbXUZi36PuoauT
eQcuEx6h0xK5EmA43ggKj/9srOb5KOvR63k1NUuQmsgJg1EZ5BBspN/w7m5OCwGMA4VLeQIH5PxC
Ovd99jsISqsZQJRi8KCOU+S+96XgNTrkr/+QFUOhgzBZkaeGWFgbU0NFpm9ESPiG6Cy//vW1NdVs
RN73ZdcSBQ1y+49hIAhDidHq22Bwf9nJVnfsiovTYeuF6E3oHyeQjarEs9/mxh0UIEMLjHAU7f9l
VxycTL1PZVJtkAOurZlmOoQr5xZayyRmsEo7UbEkUElbIqYehhuH0ExHOZas9CmCTjYfRfVFQdM7
/XbTnugYzaUaqLc0xhSrwd15+bhHwAc2oPqXdKsdQCdboOeVO6uDNQmdmFMMmRnL6pTVZTDL6WDO
VdTNGxXylW3Q0Zquac04u6kJ+SHjm5nwqDSKd1m4G2f34nMfV/Sv6v1nH5r3jsGWBZoSSF5E0IqC
Pn3puWHXJ3NQmkUTmmmZQwnNsu+RSEEho3Ap3lNQ2pMBZLnrA3rhnNsOhK3Zi3EeHVRnSB57ed8F
0m13tqihKV43t/nc/wA7Z6t0DYS5sShUCEKvXe3IvbTc16GsHkdDbmVRzhHIBcOnC6P1dlWkFU1g
cFSFfna7iHox8ej62V47c1rgMKqhZtRIFuj8pqEE1Ntp5BF8ImBNvIXS+HwqtMvv5ylQgLW5xLLI
o4HBP4itkGTFWtrapW/BLO2xLDfjESKTVJCgVy/wurtJsiATG8d65dboyE6nNVCmRA4ExC1tONr7
BHxj9tYpXWlVozqIM7NBW+y0EIAnS9qdBgaCpZC3nZGGrsr82BjmbI+cuLczkA88VEimRD6DhOfY
ewaoZeiNzwQd6ImUGE1Vxc24bl59uwg7cjDcWwAQOAI6rtB0DMFFjWhE4nkvSBEQ5zvd6jJaOQQ6
phB0YwuIBCr88jFfdrRxQTk0lCwoKtqFA/juT9ydtuQcL98XR8+Qj7OqQf/N55h5ThGMEomh6qxh
03MwXYu52ggyLt95R0+W+1mWt3WfuBBDVGaQDA5HUcPZiNvWDvR50E9muhOi6LORwlWSHHHae+8i
B9XdGFnreEnJ0JPvMAQXKJnuoBp9GAbrrpy2ZNa9892+YA71/vg+zZuZ9i54HTxq/DN2Q1KgGw6x
aAjex3nXOuP8k05gmtzLBallzkrmRJaTcuR9J2gE20PnsoD2nO5HkgynpnfFjhh2ZodeAv5wp1zm
YBJGNYRsbBxgutSQhgJAkgfwAvKo50V9h+TocJyz3N2XnkPueTvMvwZrSX5AOXT55lUNkMw+1FBV
gSgnNUb/yAVjAWHWFPWeBM8vcer5rQL3TDBjwY4LmLHCpWzaLMwzb/iuFr9F3m2wftcVE6hANs1p
NurmKygTlrCdFn6HatvEAmWr7i5FXnunqoU9KE8skeX6xpF4BvUCtyyAHGg8LxzMbAwK4BL240SF
3FGe2yDIAthe1hwGpUt4c2ryyf615IOXRkUx5gMoNNVWYfLy1aE63wCbqrSp536JlwEEqGiuBwY8
B23CkgsRqlbeUDw/2xrNJ3Qz6Qht6BRLN+Nhq6BFW5Rqg+5wZQ46KLXkQ1uLHh/PFcxy+XPmH14K
Ejlg26/748sXn+qAVDzQBCiNESmjFvrC0ql5Rg59i+pl7ePnWX26+NymHhkXNBr1uUJSurWasDFA
qnHbT9cCLlEDGu0g+RDTpKMBAPc/0Pl2d/3bF/sQsKs6uNM17bQpJKRXksxDaibrhuUZzF7LK3ES
mC7aLEZYtSX7gtIE3bmmnI4mE9WxA+AUmJnOA6Gm6hH+ZcJ+kNZkB/XYVU+9Aak/RQp2BFOd9cDQ
In8HDkIrytDdB/hsUhkbRnfFS/2NmT+t/QxSb7cr3CEuJMoRqnbfUtLfLwUAt57XnGSKUsn1tVox
738jjU8jeUiimROUbmPTx4SF3z/mPptD5Myi2wbQAjo++KPRTvMcF6kCKQoBDVDXJe67QFZ8KxN0
eRKOXsRlKEimeOKD8GFoEeu8FqZ/8Nt546iuff28SZ+WqG5YJiZYz1MHx4o697E1ISHu3rg+mgUy
fCpHYwRHrtF8d2wZddOvYmAbkcGKBdJRsGlt1XWnxuTErT6caBqk9FEhPW0ZW7HH5cWherOMbyWV
vTBo0Q+OCsDIG43J19HcwoCvfV1beg/SZYWaR3Zy4Blphz64R3P8300HU2+WqUeblDVDFpQ2al9Q
ewb3Qt2HluMdrw+wtvjnSX06Nzlx7Qr00iQG9WkAptVTWiShWQpUiQ/XR1hbnrPp/jRCWnaJXLIZ
9n/8SZofhnPCLdg4Omvftv/9bdJnHMxS+PWFVx8bMCEGXtHv2tHceqmuLY/2mOxnYGBYQZzY89hw
yHoi93gbV6DdbgDFAdnJBq/A2kQ0AzTOk0DEM5JYVe+e+T9qnma0PlzfgBU7rZMlt4iqkM1ElFJm
/Cf1rLh2rLu2RQ4RiRleb1F4XJ7Cf9DDLp7EbdYsS0wsUP60PknfBvS4Hsqy6rcQQ5cABmj70IHE
y0hqt5F4GMG3HAGfj5HEsoJlONOvgUmVtcZPY5g29mQl2+3olMrSIiJzGWlj0yDezxlu2Adl+iD4
jviyfeLgDQyJ4n0I4qGdU/j5jg7Tlne9fPKc/+BnTMgk5AixT6ZjJl9dli6n1kugtgkEwJGJMdkw
7edr+N/Hh+Oex/90PVXhNa15Lm0bSAMHrU1+57O3EeOsHAkdn4IDDYp6EyQ5Tk0OfZVlwczzc7yz
pf22skg6LLudqzJFcX6K6+Uh7z8MJQNzfsyTbmNx1r5/ntinxbFBrZrYwiFxq9RPV5XlY1MWxo6C
ve5/WeNvecCVddKxk8Qk7ZhNyIcVXZHvimqWJ9W0NHYAyN1dNwJrQ2iWspYttAwMzKSuPwCNjICc
CXiWbXx9bZ00M1llfZWadYnoo81OifLe6jHdp5Wd7SA3Y27YsbUp6DYyH6rK6Zh36rwkGMnTAKxv
7W2FZyv3QEeOLwXlLt7f/kkAx0kc/sWfq9/X1/5yccLRceJDJh0OyWx2qrnToveBW8e6hGJJ6vlf
AE3zfhacl3cE+JV9XoOy/fqoK8ulg8gNYyJ9Pfb+qRjFoyXaH9BDfDJl+3L98ytbriPIh1SmFbz6
Eg9uxAr+xSib91GIPNjqE177/eeBP929qpNFVbvEipFRn6OpB1mgBV2BkPaLcdv11sGCFTSp/CJt
GWTm1Z1r1H+GloWz5x/MCtSa19dpZRo6YNAyDfQag786rkpKDmUC/bismGSUlunW3V7ZCh0F53vT
IkyLJ6caeuvJXIJWCfJtyBz2c70xi8sxhONZ/96Mum3Q4wLUwqkizs5YgItz75PlW6FqFCW/37ZS
2v2eC9lkg4Ux/KXflZV5V6XFczWyDXe+NgXtDcPAyFDXrJ1jUzTmV7OAphek6LOvshzy0HeW9giQ
bf52fS4rgYpOCp2bTHVthRYXDs5yi9lh5gJ2nDTLD1cNfigG+qevt9QwVmamE0MvkyjQpmkUsZ9V
SQzK6yWQgzHvTD6JLkghU/NSgE/ttsey455/xqeLWfaiyGktEE9WdhlmxHqEEs6LY9tfr6/dxbgL
Ehn64jXMsE3VgOmv4Tk4zpFhh5r5lHo73qAwbmT4lyXAOx0JCF99uNRDYOEtwt0wnJeu03n4855+
ml/DS9oYvEtP8MBoFUb9CFgGEgy0uKH8ch5AW0AGINw4+G56QrfHYeykiJrMe3FmtVX5uHQgzgNo
ptMfcwBULUOcUNql+3aiw2u/0OyOKt7IQMw2yN2dQiwbxuGS6zwPdzZ9nxYMJCFZwlqVnpBYfgJf
8lGw9IYc0/nT5yE/f9oligoBSb/CycanFETdSeKZ+zNqB4znUwjA323Icci5/XsoSKzZloIY8qlH
Y3Ij362C3i3Jlhu4WBU7z0SzoEPvjxZfcKgX9LT2y/LSVwY7FZ770Jjij4m6RSZgunM+/kTvYoca
DAxGmWy1kv+tHelx/nl8zbomnCcO7wC/lA54NZtvNrIrnTMcDefDQINJTqrAqX+xEepEtM9OyqwO
BZ5VS0UezRLgANt+HqjC23q+h8Tx3vbqB9E1j3wpv5HhqPzlh5dZN7VyM50busiNClLqJDu5efcH
reiQtW9/XzcuK5dbx0ISDm0DBtLxU8Ig85L596Upo7J339Churs+xMrt05GP6K0DELrFTntGsc/z
14YNdwAym8mz6d145XQIpDTQd5gCX38iCwTfIdaRNVtCXhcxDzgpOsy4UYBWko5hiTorZC5QtAxm
qrSihrwndv6z7L+jryOopibs52FnOEPsFvmGbVzbH82WzGbBWD+L/JRzeOSuWqDoB7D2vkmn+pRk
VbuxSSs2S0cjt3OCZjtLpidQrD2DTeekOCh9rh+A82+9cNV0dI1v8N7pfDs/eQuXAZDtoALCgIH0
+ttErpkOrElRXucVFcVJllYD7uDpd6pAgsLk4foUCMp8l2ehYzs90tW5pIt9qmbC9+Yg56eepc0R
ktpyCVop0GZh0rz8X8Nk2x1h99XdkCzmK+hwVHfy/8/ZmTXHqbNd+xdRJYQYdAr07NmO7eSEip1E
gBgEAgnx69/Vz9Gu/mK7vhzt2tnZ3c2g6b7XupYXDHE6IbH8OYy9bo8mswei+lg+NpMXpwtN6G3o
+RUS2OviGfD3BrcqqMMrLag8jF1UnOaOlM9h2KARMo99coVUUYQSg6ovX5ZyWIPMK5t4N6J6CR8r
6dSGcVUirUTSOFNsVjzXXcVh+S0pyRpJ/Bw0degtEXbb3Hcq1tthpEE2eSG6KmHRpJCpiX1B0Gnn
2DltITKugCgGthpuCxeKremCad9FHjl4/tzs8TKwXISdTi0itDGdujHIeu2aY6dY+EiRobDTntPb
zhXJ0VnE5SwRjU+qnb0X6ogcd5M/qffJMW8PFOLwztEXz5FvpWHDHfRGQGawZFOI8y5lNfDIJpRe
juJTgdTnKLbZ0PXxmDV1Vf7qLLx0aYQ0lSptK8Ie+8EbEHS8iHQW05g7gfxjzuAm1jREzBHuF1Lv
WTL/sqzyf85intosRNf5CbFhCuHC7jcoWRzPGBT8h9lqCymkUixVUVBu4RmrN7JBokLIuXvTY4XC
urLwcFBFpvdiEeaF14v7AZOk/9jBmfTAwr7bFr6IXxfY45o8JjUoxm5Ndgrs5feochR5Vd2E+KHe
2eGWD4OTmWiI3UB4v+QIg5Qgjs2W365y4FmDTm9GZgpzy7oQ7wa5an6QGbw0AHidDZZNDzNlJZro
WxhomDoC1xx8t9ifja+SK95Q94woxGHjO25+e1XJN30UmZxBSZg3Mba0QTHGML6HNkkBwbXPU8yj
E54Le4ArhKu0WLgDlnEM1wyJ2V0MLWwdHP1RigPufbjzO8ofBr1Ef2D3gdWGNeVZIBh17+sSeHea
E++tITO/8/jU4lIHT/xgjLY7XTD4pxKv9X3gcfWYd7OtfipdogspVMLeYJ+f7JZP2r92aJLLtG1q
HucAgnXwCCWwiO4qgIAyTwZuTkdamYMNu+RhKmyI/zlMsrmb1BMvQB90U4jXAzABtWPMVZnfAsVV
xnJIBYmga5oSH/C1oSnwmUVcbNArrq5kS8fHlifxlZANwlpA2dIYc5H0NxwH3iY12tMvrZzmP+GI
Pj2ynFSdg2afAIZHge/2h6ZJOwQbbMuauWMcY9BVwhooHf3vte7QyDSt2dOws6+CCg1JGpvvEFg1
bGWt2jvNsCiRDmvE4g8gpydrsR14uBwBrYmuqeHBMR4YTEgmiLYAd883AIosB2AoYIM6hysfmsn4
G5826q3HhittaG8eTNyhwuq1berL2lzjlybfsWfrt5Vj+qYUA9DRXdJnbC6BizN5EmCim1l/9PvJ
MwgM49NOqkru2BTMU1bqBdHwgbH8Wo1NkeMnhy+G+I+DEpAuFzUw6DzgW2+E8WoO1vqay1J0mbbB
fDNOytuQ2s4b0xOHcbiMxd6v4VcG0dEAItvVs9yQoYoOiZR0P6uy/wPwI3vRQq17pFo2NtUGBmQk
WkzALdcxmAi1Cr/pJGr3EWAZYQoz3LyjclgPs5vbK8oN3cXhUG+wXR3ysInLA85CNo/Cib0s8Ihm
vi3jrCoLj6UxhzLDImt0O0xed0xiO18FzJEnF9beHg6u6HujbDekSDntUsy8cpfUkM/AnijjrZKa
wESXVKlVHhLeRrVsg9mjz6un4jvDS/aTjXFbb+GylahrcKO/L7Uf3XehX995g+52yAEtXmBhdS+F
5+JstDV4gZHG7BmQ5mq1HAQZ1sh9MjuxnQRRm8LXcJ/GPfzWxFWvEYb9NRIZ41xHsbpaeUfQAAM3
qosYvS3jtsHicXZuD4ion9qIXI2DF99QZcDv5Vz69xNhYj+BeHqTVPECwPw6HjwEaOWrjV8nOOd+
QtytbWpGnJtSXnryPpktXRCJvIx5ZLwuynFpLJfa9ofaMHcP+zrD0wzm7Rgz2Nm7osoRpmmehWHt
wyDa6t7TC1LneAAylvJ9hIVOEs/DtB29GXRVPCjZju+ImhsMQjcrvW9iN7x1QOpfGzuKA21xYo4C
ayHQB1d/36BAFSEamAhQ7OL+Ju778AejdXjycfveWiGro2cs3qRg8TBPhf4hWcJ2QwRptxFcqHj/
Y2AQp7pAIgoU8/D+1f0We+Di17Kake2xuZrvdZHwqwIb7Z/o+bb7Rs4UZ3hd+b/pOLZPpgnFDSz6
wy00vcEPB8Loiwct5JMu+hAKyBkmrMyPZn8TTmfKCpCp5DmuwGSNGCosg7fylwYB6mtekdLavBri
GiqEACEjjZTXRVhC52wF/JmmohsCa+xhRo4vFOLD9GNpPLbFHLlsKKg0aSgQ61v3XZsNw6jyjqBY
h6V7eJuxROZ6chOix5Egl46QGu0WKuGrKobiemAraJC1P/xK+OptpyWoduvEAWGNMZ7M0JffY5+U
uYbL8lvZAVO2mEIh2o9UNw6FHFggGTm52r6IaJnfpgBhMyZuzC/frMO0LXUokVzUklc7DvqazZiH
fGJWL20CRPRlnaxqkRUwsvzoaRfsl5K2kCP1/nq1OAEaCocRs0VO8NW0Un4LhTnBQBiHPkXQAs2K
mfs4eKISl7bgS96zBGG7KPJMG1nK+k8QzeGpNY25GeNquEHyQYDQw3PeoUeAEj5IJUOZ8yVJ3E1b
6XXXhhVDrFs03iVhILekYuEGJdz4AMB888Qgz9xLVjjsviJT3tVg4vSp9lDeAWCO5sQHojj1BYzV
qcZ+i6c6iHGzQpBhj6TgMNBWRX1fRSu8oqavmz6zQ8yvB0i+Hm0EN1sQIKsyHidvjwMKzl5ybdtc
M8ipMtD66ZpPoVWvhsmOpFLHPca9GfhtN1HMfeB4zlmoypKnsq/Ij7nl87fCX/zM8LG/RXGNweut
Q0+kvCql2iSFj/SgSQMGM7c1wemdrvPZgyqjQ5i03l6xMvPmKsNaSvPVD+rMgkOV9coOO8A8eZMh
FjHs8qlr+mWLDVH45o3L8KNfwZZUyLKTKUyOMkk1uI13VYL2jSFReC+GiP9cBt78Xoqyy0useyUi
hv11C/yXe501d0hOnSr1wmPCMNUimWoGsrcNkJvC5vC2SygnWQg53WtX2+RxJoQdEz8MHoTWiI8V
kaYbI0yZY5BFt00SJ9ejE7bLXa3NLRYqH5snG5MbBoXvtLFDbXA7Rr6FFcPcJc2qfrOZdChv+Mr/
jTDL6MYVpoepFoXKq4BG7PxcAllDoGjFs2EB2anVV8dgneQLJ2V3gjCnzmWZQG3YyvKYDGpqUw7F
0XlrjCYBds3hXjN429MYoZV93gvfv/UCtClS3qBV13uJ4Bvm4SBLGVrUwBtBaoc1JPB2/QiMrgXS
dkolug2bakzYtwmvCVD/RygAyB4rHH9NJrweWIgl2851O/9ohmjJgPwIdqNpOsSCDuM7EmJIt5kS
CayBKtYMSZjrW7VqJQDytz2WfeXxJ25k7FImbfe98ryoSJ0z9HqUYXM9ha7+1nSR25ShTx/Aq2iO
Es2QOV9rEyGfNPChRavL5TcU9PVNgPzqjRqXfRCWOxijLcwHa3OLxUkjGKR3deZ4JDf1BAFk7zz/
vqHzAh4BfA3pjOySDbrK85GaWJ+4i6fNDMPMLl6x7agGTiDa00XOFgdHmZndXZNIclcxZg4NtyIf
Z7giunZMbs9T5/XsNCqLnqryBakhV30TIr2l8UV78ieJx9XFQbRz2DhJDLc5PhFAgaDahNJzZcv8
B6QrenJt1+5iodw7mI/iGON92EMpR7dVwzvYnpTd+xxBXJNO+DbWNYwKnu/yel2jn5Ug8b3G6Q5J
vhJBkoIXKkOwzrxZlgkDEmGfA4VkNZzmrHYESfKBhDtjEX1/F7O+/T32BoeKTgoHQ6YZtk0UDFkx
Vk7kXlfqN2aFStdY2SpnTdDlYGvqb13dAH6tEjJkQo4YpEysyzNz7bqVbcXfuzk5nxOZkg91SLqb
sG+L4apaTbKnfFX3CyQ9+3Gapt2wMuyJmmRph11hSQNRjgdYDTDw80YNet0zYoTLySImSAORcTOC
d/OGGWHaJVBdPAtv9HBhsvztqdBl0UzOQIgK2/e56Epvs4TE/e6VYPes7Zp6Z13kY++8YE+RDXJs
rwonEpGuVdte4SJ9BO5EIYZm09Qxhj6izUaDALUEuUKHCcM/8xnRe1M3YUbnCVwY29Tu6DAbHgKg
hqYUBkFxUxUU5ws8+h6RhfWQ+qoeZF7zZngiNUEC7OCqBxn78c8YmWZImCWItMMPfojCiv4aeege
poaIfT8H5cmMZbxdEurfcJDXsOh60xaZHNWca1qhFKLwx88g62BnHDfznbcK7zuyF8Qv0fv1U+x5
poA6kRX4i7012egQZbvB5BwEuY6rfsir4MxxgF7Ye5soGbHLdV2B+LYY0IMegTF4YXmw+pkXtOdU
I76sPyRE8+DZ1ara+FEYnIDoMTjcTCTAglJN0ZSaIZq2PlXzAdVMkqoKpI6C94in9Yv2YHDQqlKY
hxxNyYid2GpJBE9EK66HuAneggUhPKmybXdqXQB9U4UDvIA0LEcx3D8FGOrbEnyYV90ztutsbBEO
OZfxaZqTNRcodwYobQTtkElgkG4R3qzv8J/lXdDHWgFhXcsylSxSP6s1QDBLE2GojKw9hlSKTTRp
nPrDpQEjxjm370A725R0Dt9RHgiOqkfq3LYOxjEfocK6aulUbApAXvJiQXWmaHmEasMSmS12KEmc
WZ+y3z6cH1ljaLcNFtfddfFMt6tt5WtrfXFlE+zZSCSa56jDkV/Ns3jrQfjfTAauEWOtOyqcMZcU
kIEq14nvva62DLMCVaG8EAgbmyvWDOlAmP3NqKe2yIgyYerx/gWEU3I0cOUuaUhrcRpmYP7ZCDqx
aWP3kmgU6bISjvnvdT9Or8A8IHUPB5vwWkVTl5OAdFjRUa8BLCI8EigurzzbRKgpsSJD2j3Zzpz3
b13r2R6FmXZZ05hO9XMUTG5DbTumrIymDCr6Jcdxus8h9MBeUmiLVmokvHm3QkR00y0Ss7rAfmux
a4e72PfH2Y/7R6CG5PfZT/w+NessMHujGYs0Z9idAhWeuliiZtu46kUpV+RLr8cXtibuJBZ0bHG0
V3cRPuaHJ6z/soZxtJ+4pFe+V6LSA89awFPPxsFWi6TawKgBqepK4vruXN44IT33/CYhZx57UqOq
bEFizc4hUPcxhLj1Ed4Skgs7roducO1e4PC3G6a2zTBSZB4stLotrCoyC57ILbzXWHGUJduRD80N
3DrIZFoi3u/tWusfgbPN7XmTl/tRgaCwFTbtXzpUyTVSUEkaOobTIhQ4GxosKi8nbLR8UBFxmGso
bhyWfl/X486re5KvEm+IghViGweooKXdQPoNrfryMS6xxCiFhk+EK8xwiuk2YL77ufM6vmZdV4Sn
FVWSrYmKaJNgBdqOdgY+bIYdaxqVvQ4aGpYbGbXkWzFF2HEtAtD68UxpBNsr2LhiiQ7eiqcSz7P3
QLDf6XNtp/IGr0ZPskG13SMcjEAAcBt6D3Sx+hbBoy4DnHv+NlfS20k5dVcjaeetopUClwXHrJRw
Fh6FmwVJe1kuPzpsgzOgG7saPSRshVdTiBuHdf7V17751QOd9tgtrUKlJ8GTG+fuUEYY+WldAPqJ
4a8RE1diLZXg3bPpXiL16wYjeD3FfNBbP6qGa6i3ggOTwm47ExZ7XVvvcD4S3sAejcqQWZIQU0yP
HReALKuGSN31GY2idcdUKTZEaw+VtIbfTcEYx2lYDTafIp+9Q5YGYONKIv5kqzraQPiBfZ6eujuE
kEbXDfEAV+JjDJK1njwUo7FjwtAbr0VZ9E0Odf2Yl0mtDqYJivvQyArkBtybbZAoXFVCO7J33soo
mD+Y8WYDynlUm3gDlEu5U32tMGpC43JJzjuGRKkfAW+CDWNcz+DEKX0VFcY/uKEZNjX2bq915Klr
YEBxGiiC4mFsdPXk23m+VjEle7MauFlWgC5xSh0GVCVc1OxA3kgOUSjUgStHtrAVhWmLSfBK88ki
Ll6ObyhYT1mi4zJVC+mP4IpFa7a0XY9SSbcwBbJO7NTOKR/xpKMadhOn9XEuIjOcqU/9d8zzw227
GnYA/Gg+oUcK0H7VsBsyrO0t6kTFiySTuo4SJnIxSpr7IJrmAIwZLH2I+0IM6LyTRRe+RLbEebzz
6xn5XGzdJSzw/lAXk431Avx7Gxv5G4taBTk7aRp0fc8M03VY7qewmZ6pDaeUWbzurrH9tZNC7CpU
57YD/nJeKBZsHUOxOgzhBin4+JPjMPBYxTrOMU/FAN0V1TZJhHedgDhwFcBOlA9MVC9eGaknFHPY
lRoRY4Vh1QKEuvT1srUcNtJYyi7IQ8zp16zmqBBGZCU7lB2aBFGsHn2HiGymwP0odhsaKPzvIMeY
54xAyvAwJEHxVAzC3C6Iu3hCCEwjDg0AttE2gE3mtZ6wbGcB4hdw2rTF8D7LSd8h1XAkWYCIOZku
KJo/EWHp04zqNEn5CIonDVChQURsGTxzXpkFp2ryXKwIrpQKsYTIWn2MSAG8udIoyLHVi1CirXy9
8xZabBTBNidv2WiP3kqHEpawhYAs1CY2BasX2ewD1FeIbNCPS9MsKm0H2f2sF6GhXoii4D5B5MV+
EshxtqO3HAtMhr+Xspc/wkYt2CZ3+tvSrTreYEKev1doku55LQyktdH6Vcvqo7boRQN8UtQguLGD
KMGpx9YHlo1jKUMXhqRlp7BjD/3Xz5tXf9PbnRuYF61u5KOQaek879CWXF+Do1Bie740d9yr5gda
2Oa+9xCeCzCdvIrClu8//9oPO2YXCiNnwhENM9EeaxAc8nmVQRYEcsmJc1MuZ8MS6L9WlHLlWOHs
5EIPkB9Kd3MH5iQk/c2OAup+QHWxrFMHcMhO4FT4NHf+cOP8Tn/vI+jflmr0dlTLPzPlFPsy5Mv0
URKfhm46ACeuiwyrDcoKHfDWDwOvUY0Tc938auIJdQhZFUs61NWK90H3y6YQJSrvMhhsnWHP51+j
YgXPZ4WDdYXqRuX98WQr/khsd+5ErZOtNxQjQ06OsHKnzbBizUHRyFhSbqIWLaRe40yH/UlyZaqA
XTcz/U37wDyExiYYYiDKGqVlOo60fwbPim29RTXfaO233/p+QXuJ4VzjcdPughkVi6Hy6vupCu0V
1Z7dlf0IhyAQAohpg5cxWzqUQJk033H0K9IhoSHCt+lXMUQfvLKXSJW5FAgyrUr081jvHUzil3nV
Y5lcCDEbyjs/R6el237++vjn1/MvbeNLuIrzNGhyFXq6QaApy3Bw0L/GBUmJU1GC72aHX3ZCdTdd
Ea96KviAfYhB/eVxRp7H4xe/4fyq/u03nO/Ef/Q29SoLTJO0Oc4Sj5pFiMnsx0Mvxz16WzjPxbBS
z3bTAA8X6OgL4d8HvfhL6opOmlYU4VIfIbYeX8iK5ozsA/bFff2gj31JWbGhjx4II+WxAeL0tJop
3CaE21uGljE6ZsDGftH2/19IxV9u3iWMYo2YKBTqP0cEUeDcIsazgoEnwIADg2Eeeon3x8NCkK1Y
z8HxXMJrZKS941GOJF2Fn+x7gOdealnPd2VpGMpQ8b/e4wshValh/4VQqz9SXbyi5ty+QPNv//EB
XkinQEIJXVhFOKKsyEf27RA9ENrOX2jAPno9LhYO6Bl78Nd7cayBwKY0yQbxVQDDR4+MXSwVox/D
02ym/ph4U/SaLCZ5IBgEb4h7sEDIeRHmqGXAHrby9xbJ32ls0FniOB/mVU0d9sHNdNdTr9pFS50c
Yq9UX6QUfDT3XCwmM7aRIE7O/VGh9J+VY/VSTTVH6geY6QsjmTCm3n0+6j+4wZeQkwmMGQGnKW4w
L9JqwO7936CCySWxxAD22owWBUydSNBfkB7zc00QiLs23VcWkI9+/PnP/zNjJWh6uWgx0QEr0F0H
d5mQ6xeK4Y8++uK1pnXDIwCv+uMyhVBNwjL48vkN/+DZXubPzTh2lqIBE0evxr7TqGTwYzUMYWQ+
KtBlAISQhADl++ff9pEc6eIdB4QnLmgFqdOK84Znbhj+sfIv0Isf6RovgSXTUFFsl0d1RAALwE4A
VZ+sLE2ydR2Jdmi7VMEBVT6BMCJs5us9thfFqUIjhh4C9ILmtA5q+8UM/DfVNTZ+l9wMoVSrOyj6
jwRF/SxGbXpaYLRt552Jo0OflNsFk/4XX/bBQ7yEqMRRZVQY1d1RkGE/e/5DkSgAF5r1V5hACouO
+L9J4i55Ktop6gMzL46ucEfSix2pO8QNvNHyi/f8gxXyEpTiKQRRNmMhjm1bQ/rQTUvxouiS7KoV
vBYfDBX7herug1fxkpqy9mU8oNEvjrS7E0B9G501bfzFffrbhyckuIwvoZPlxEJgcLSU5TAhQbgm
NkVRf/Gm/+0unT/+QhYej4PjVoE9sRD9OnnRNq66q1mLxyD5ivj1t4PL+SvOr9p/5rKoDnuRQO11
NAjA2ZlA7gZaHSLVgmPEutz34hFymQUd4K8Ctz66Z+eL/c83lqNq6sAGxRGY7Gu/XtAJKzf1SP5h
6T5f0Plr//PxwpNVFY3I1RzRWdKr9x2HhX+Y1c4ffTHvMzmuRs8+PybJixtxDEkMGNe7//8p8/zh
FzM/5GSI3YpJcmyrZosuyfdgENvEVF8B3f+qsT1/wcWeJkGCQAj7bXLEcYtCThTXtxpRYjkrfIPE
oJ7cFmigbFjRz1BeKCjAdOvtop5gI37OkFmjheT/dq0XywMo9nWMYgpsN0OZd52CxKx0N13bun/8
goudTKshe/ZVEB/N4GpU812RsbB90kR98ZZ9MGwu/XUWWkTw+Cr461iJBDhIRLLJ0pu+L7awOt87
UM4z17nHruO/Pr9nf7Wo4PldmutmwJd9uNrPz88vttWkN6oPtuUQvdcMhc81qJ9nBFb1VfW09P+U
eXj+1ov5ofAJgtr8MjpCDeFBWGyXg6nGZvP5Rf1tQTt/+uVcAOxPIlp0cKcCxTyvfIYG6tWvyQ7C
B4i0FvdVZssHM+llZosO/B6pfA2mubD4U5DiB3ftLdhKJxh/viIDfHQxF9ODnGyc9B1XpyCSgM/X
sXunid9mHnP+D0BQzLXs2/Hl8zuHzj4mtMuj3/neXUwY9UBiJBZacSohzX+LrRirvULlLcyskOV8
qCH2Axw+UN4RkSXsWxC1+sVTkCCBiFNdhZXfPkDJWtfgxtvmkfEW+V52MdUeXUX7xuukfkF7I1Go
zADnmhgEmfhly6Bn8AeaT+j03ncJ15mHOOxrdjYwpTMaZ3YDMrls0kU+V817SPsrTVY4T6W/vqLu
i+caxuOPZIDiJ6gW9e6vwM+lBbhPI6os9fgsesn3NQnBpHeluZoHrXusRkS/Vw5tZ4MaSTZGxN/G
A0ES1QJ1ShSgTESc8F8o05CMcPh0I1qV532hv1u8xS7ouw7eSxlGfV5Qp/I4XqZD6YUPRRvac5JG
s0d9urOHsPSQWUdaM0HL0vzq6hWIMuF51xXEEdkqEqRUoe+bI+Jm3tTL8l3bIoCywyL6wEBXUKNV
vC1mo57WNmrNBpzt4AG3dP0tupp9D8p4vLdubxKNXi30Z1AcBypmv8a+/l1GFJ2MFQX9PFQt+ixr
FPqYHWEaRIBsFD53RvfbsFvHI3Od3ULoRvBbQYn9RkDAUiltPTx1RFAKSJo1nGSFNHFasWnJGhvO
kK80IduE0KDdQsMLpbkkOr4CXh4RMm4SaVyeHUEjuiQxuLoI0FCJ7SiuXyww6gC+s61kUuwl6PjH
iBi6Z7YgNSafAsBDXrff2NrGL+Fshv3QRAWgQVQkB1gB2T5wCSIMSgn/PPxtuAnA8XMQslbt3gVi
jI8q4eWuCaFXC2QjvnliLrYNymFzVjrHi4xasYBFVXg2DefQgz5Boofa+6R9YnGpSIrInv56jGUN
+1AiNlJWTUZ0Y/KJD+Gb4wwhRwlEPSlEjsmhRtl0L7FDb7LeVutdwlu3G3uqb5gN+9ue1vQBBwUP
Ogk0opDLin4r9NSiNHnb9JMP0YtoJiQuE/r4+Zg+TxR/G9EXKzRvA+VYy/UpdsHJDQ8IB/qH7fZ5
rrhYcAeodtayRPwbp94LUe1vmrBDUq77tvWzz3/8/+Baf/v1F2tuATqd61FRPokaN20A1Pqt6w3D
yZ6WRzrP3V1Tl31uR38qshhwGb5F49a+0bB3JZr/HJLtwBvon5IJ8QTiSY0MolrTHsp4NJDTpO3B
fPr8x35wpy/JgCsfHbVdok8RNS7rZW8yjgyKzz/8b0dC3OxL6lKZWI7xsyB6jwAd1Q3FyVbtbbnO
T00ICW1hbGYANPr8yz5Y2C7DdDrrZliYV31aQTGCRhcxJPuqvJnEV3TQD7brl1AQ0iKegiCm4ZgQ
sx8KgWbkqDe1QAX+367gYsMOj0kVOVSZT26MkyOQ5WqABq6OvoHk0v/BNC13n3/RR1dysT4vXiy8
uEK1bKFQm0DA+7OI65uef4U1+ehRXCzIvY/2OW+H6WS43i5rk7no1ygQSvPVEeGjt/Zifpgo8l9a
00PvRmWYFuv0Ck3vF0fNj27OxQwRj2vclTMbTqWbHllRHLlgGTHm/vN7/9G9uZgcRse55wj3j1q6
OZNYnrLQddh0qGuDxtK/vUqXLu4q0W2DDNcebJboEBN6Lypx1xr9W1L3xUz6wTO4dGpDsuGCiCng
gGI7XrlEVLfrIoYvRvMHx4pLm/ZSRgi1QfUZ7sZz/Sg18evMmw2bWdp3kDM15VaQf71b52f1n5Oy
XJEKeiZ9IRscSF7/Ng6PCAvIuuaLcvJf/b+YCC9N2u0KcesCb9aJ7YpdtV8e++N0a6/9PTTnWZyZ
bM3o1l1F22Y/HodbsgfmdB9tvjLFfvSozn/+n+sL1i7mxYpX2oRViq4i4//ErwwubdsGm5UJPXNA
mqr5CQbxKveX4mEADTKKkQTz+Yj56NdfDHawSedODw3ksImFgr24H9hXjKQPFqhLX/YyV5DvJIwf
24BkBdTfMxq0JZwFE/u+gMgkx/GLi/hgVrl0VZMZMkeVmAQEXn6cgwSCr04/Fav4+flN+mBaubRW
D9ZT0iYQDPVlplyEXMZbp1U6Ip/98y/44AIujdUy0Ao5UCGQ4Uhe40WhwUIdvvVx8Q+2cwyRS1O1
N/jSlm0AxZOar6mQmwDb8c9/+gfH0UtPNavbSQSV7ZDF8kyHK1VFp4IMGV+f1vArz+7/sLN/2fRd
Jss4iCzRo5bJsYBABt33Ai9PGV7D81v89nlXPoFp2dz7RcEzNwPGO9ce2ei6izeujuTtwOoRardh
uOo7UGrQjU9cGpSd2K0z9EWIypYoqHvdC/Ac4Rfv5F+b3rjn/0/2BIX6tBDgCjed38GtVxlsPztE
EaWjZysw9gLYGBH3JTcjSdwjKwNZIXWvokuqVTl+8WZ98HguEZTncl/UdSvcg+1LO1y1kEEihket
x8Urv/iKD0bHJYOSeVE1w2qpTvHwOuGURiq9McERiszt56/YR6PjYob1CDCaHvSz/8fZmTRJyqpR
+BcZoeDE1pzNmqceNkaPjigqKvLr78le1cct04hadnWEpggIL+c8J3ZcFAy02lmX80n7k+Vv0w4+
FzRPWhsLqkanJ3/0/4Jqs2V9+kqsdmUCWXoCY5YtC9e3IbHW5zaZ8o0vqlOt6Y6nHd9eb6KFudYU
BqE6kc+2goxd9+TZage5BSz3K96+tx2t9Gmu9DaD9WVlzC/dzVhmhV7lOknrB3FTeD/6dIq1zc7B
JKB5pBzVm+SvcOyVl7/wgTKVKgkrBuE1vTxXVf3mh/K2VePv64228FZMWUrpwACe5MVwrjuoEFtV
/yZw+QkFoMH1GywMPjPYxw5dlLyCjsRl8qXlD0i4OME2BCtWuYeMfOUmSw10GZbv1h+wvHcyd0uE
+eb5naNJPBftSgMt/f5Lw7279MWO3FJQM87FheljgYx5xCld8gUl6WavVDBsBmlnv6431tIk79L/
3k0itDDzhp7EauSPktvTTUZKSMBcWK5gUATxi4akOHbU0jH0S+M+b7s/7uS2u9C1kdaI0BoGt0Yx
HEVtI6XQHwBxQtgwPRaI/7n1UK77znrS3RIHm9jrP3ph7jPTeUYQV9K0xrhrR7FFRiri7t1Nk74R
9XT9Bkt91NgwWcUsUL30sfRQAM+nBGpv+ROW9Hll8l4Yyq4xlD2VVFbQ9nac44BmW3mwzyoY33eF
I+BjzRJI7JKw3PAJWvRPPZHJEHFknaWcT7Aj+96thDRQWslLmK7t8/9Rxj9YK5gAkTq0OwmBsBPX
fHySTf1CpNppcBrg+5v8WPqo7oWFVyA/1ZfHlIjqS+NDI4hrD8junLodolXylf6x8PpM4ZRVygaV
xdSJUcD8Tar8foB4fQOq3UpjLoxQU+DSQ01moY4VxILPm7p78VsromzcDNVNgsX8596YMQ00RcEh
187sc5DBmDU9jGKOSHf43MUv09r7OSZFCBFSX/FxDzuyAyosAfKAoPDPgIi4fouFQUrNiaXqFO1K
vPuSs41b/R7JSdflthMrY/TyUz/qceS/j0BBYRnHrNcxl84YS3AtokpKttJAS6/YmAFCKWF91MyP
aYiTZsbACSMRTkyiENa1qfjkOzbmgQqgCIeWFo2TwrLeQq+D6RNqidOQefR4/TUsjAVTVpISDwEV
qaegSLsJeQYF8aEja8f9H+rdsNw2tSQJmap6aJ35nOk8zzcQntdPhQWmaulnut73ddj+bKCih//R
rVwwScLRJ1HTJchIbrqpeWvKgPxJevjTtJ11f4O6xFpWVO68UqdYOlm1Ly/4XU8X/jBUNhx7MY7c
YXYNswi+5yHCd3Tf2Rq8GURw8bZSW1hzb8bAO32q2U3Q+lT0gdsVYGhymIq2NhEsRodC0kmhypXO
s/hoxgwxJmXWloN0obMj47PyOnXrNkF48GdPQKefqk3pDwkyWDswDbIaJXjUcX5cf76F0WdqfHCK
1cJFwiGPq4MiIi0urge5svpc6rPG4qrOq7qc2kue5Vg/0b6rsbupb2ngvF3/8QtTk6nrUjofLEiu
i3Mt7uuCHGYEOreIrA2TdPe5Oxjza925fRjkPoIWq/KrDsJkkzdsr+AkiOZEdyvt5CzMUv+yQN51
bi2HJBGEOHEhu3isrG0NTBCWpjiXPIKzcJ8MJzJ8p769gSVxNyOeV5bfZz/7UkywM9Lv2OStbE6W
XpkxGxdwRBKIMlQMVXL5DUoCuhvHpNuUoZt9KpKCmuk4mtgQEYBCEDNRgYXXoBrR7Fm48gBLTWlM
xS0vZiKpSxEFJCPL/5OUNMrD+973oQCZV76JC61khuNUWNmLamLVGWQZVW9kicMEFwlQ7XZq2jU0
5Mc3IaZIisyqs1zlIrzKuvDDwqTZjUIk28Tu+Oc6HjHVUp4PqRSv/fZck6rPojHj88+m8N3XJm3c
x0EpzPgWaFZ641CH/QZyA9yQSiO8fVvIBmXIUKc4GbASnNvA+jz4QNhedhM2XMFlG7Qrv3NhoJtZ
Qcpr4BnxZhWren6kYFLwbIyKALGO88/rA/3jxqb/Rua7EUjsFESi0Z3iRMMIDGpAfwi15ezapvRW
+v3CZuHft/fdLWAwJj7V6YS2nv86DZAoU9aq2MYShUfN6MHqRypYLq1ez7vPPdXlad/dUqaw8wrS
9Gc3CazdmOlvudNN2NbVK6Nt6cUY82NbzmWY+XgKHzDzB+3x4F6MebAtMnqR3cF4e/1BFj5T//Ry
7x4kyRGoBRArLGpZcIQfdmcz+5OvxZjx6qoaMkeJ/IyjqNB7tkQLYB++VnC1hA+pHFdexdITGAvR
0aFBC/RzfgYl+9wL7wUKnZWl4dKljSlP+8WU5x5RQAnKG2gB4yxvVtYmC2ddtvF+paywMgkDGvee
IoCW5GLcWYCOIHcKhCQmerqzJEDpsEjWf53RalYG/NJ9jU0H+BgO8iEFiVOkHU+yFlFNxI4BjYeI
s+lsKfnNLhjkM1iwrLyghQ+HbfSDos3xzufePns1sp6aaYLGB8qbqCATbopMl313IeB9qj/bRm+g
KoOKFy0byyq7n1K+q1O2tlJeehCjOwyqBlCQ4EHyClKhXTXshtd0l23dLR+j9DfAauKueVB31S69
1w/Xn+fjeYCYGmutEq5BGezO9kxP+Rw4t+B+qx3LJrFNCYyJ12/zcU8nptYaLne371DQPGOdYp/g
VK1fgTJcs/UtPcSlQd9NMoCkg6uC1KC4KhDxNaMUBvfgaRTFvB+dea3ieJl7/3+/S/4vm0RZuhog
fj07waFJ79vsobVePtc8xqihUE/1yOvGuTcrv1Q0f/aztUiEpV9tjI4gnSoovwInnv00R1Y3O7pE
Vth1VStn9h/3WsKMETFykUhvRkyQ5QFLM/8YcxGFyXfI5iK6ms661H+MoVHaQZJYDmKhU10+giYJ
mSwW0J9qfFNtTCcdDIXCKQXp5qjjf2z1yYWgKSouiQJhckS6kcy5uoEUo9lgrx6cWEqcle/rx/Mt
MRXEhSNZLxsA+zpZ0a0YB5JFKCwBP1i31a6HXK/etMWPtCv2uqXVl+tNtvDOTWXxUKddVtqVE4/E
BypoLl8KZpNIiuauHPlLU1PvU5M7MaXFmc+GYnQQBNuFr+Cugo26bdHPvPZH3n8u/wDivP9OH9oL
k1wH0H5XxTAC+HERNKQo9XduumZq8/7VHT6YPUxBMQzHZQDEIqqJVlruGbC4sXSa9k/APBDTNITl
d4AmumPEUScuD35ul8femWvwlJENjDwEDt5DRHGci29D38bQwKoNkG4urhV0u0al8ze7IlWUAzy8
rQYgIDe0RTwGALVecsJRnx/neFObhtlyO+qE/nG5zU7IQvNQHHLy8I56sM46oBRtbQnUBpE+uckz
xEnPFZxWQIODnMFV8IX1RfjiODPCmfwp956xXSj2ijHhw7ndzrfWxNMbEkgKspRfA05fNMkByrM0
TmXW/ETVCdF3FSah3i35BgQ4oDPysNoTbMwBk4ZTXEF0d/BLq92lIS4ekWwOjgBjBq8g1KYonw/2
I9Al061EiGTcOeW8rVjFN+PFUWpL1kVVK5MjyIP1MSwdQBWy0AK4wdN/sTbxDx7UElHHUqAULem9
jCWfz5bt2wcsJEakUJBxC4yRHU08wIO7U31jwa+6UyRVzwMi9qIOxJ4nYkGMCTKKDkCl9MhetTY/
gXCP9U4OfXXjg4bSOG6JWBJwZkoP2BRVtd0XUMHooVBT8dr5cFF0LbaFbgnBM+CLOZDPcMf+lJ4/
bVGVF8+th/SoOWuGcyO9c++NIPeBNndSiGTaNaMGgE3a3Va0MEdVOenuWBE4j4gGDX7SVKL0LoHt
bsZmOvk1B6fDTodzUMzqlikn3c8i0LgU4A1B6P7q7F7iNASEXQBXI2REQgYMx98GQGkduSx7sLhF
Tgp67X3A+O9Udt4JNVP72XH7l7IqJdAcBfkFQQLgO6xpx28EFPHNBMASIAkt+nBUph7dgMLE/4Il
Izb1rOZT2Xb9NhRVvoXgMngooHB+5jJUQOZytguF0t/AiG1e27bp79LJT4EimP+CGNRBYq2KeyBG
EjSAym77oH/1W5HDuExGvJCGn5VqkGrg+O0eiiwRUdW8BV6X3bEWLeyUgp8SXPEEfgn4kxX3+EaM
fbkVoa++JMU0xTPN7QN20RQMbbge7cbP9/7MvKgR4KZXftMdBNH0J+Ezv+lyOMFtOfNfFjBaJzar
EUvErDtQrPZ3uWMnsIFBsNpi/PibBkkNN50H1GBIKR6St8kGPVpsWYsSLnD9//g22b4YguEBdFpI
1t2UbS3hTHvH5dnRy8CHrjGlAFkJ5WKoyUYxcPzLSdVb2vngUyeof371AUt5rFqgXAbESm9FOaRb
T/lAqSjHHnatxyZgKyWyyStsCADEAsyvt6x80ykbnoIUxMfHLqT2Q9kVwGKFjYhVJ+cDp72LE9ji
T0JrECa9ItmmFMf7CfXzo+8wEkZAdiT4rgaiOXmtHu9YXRccaC+HfeV27kUZCVCXdngCh0MzsvCo
RFl/d+C/yJHDXooHpTnIfP1AkF5Rw+hwDwROeFe5LP3uO9ab4rwLMHd02GtkmEJ2QG2xPW/n/ka3
UPrVLm5i8bm9RQ1mAIUTR0Z+jRJEjegL0L5Jox90hl6YVb7e2m0angGlHnaMZd2WCU9HVNbBnQNW
2Z1CCWdfYrd0m4HBdpZO0L6hVxdvCbXpK/rO9ISC74T51Op70IGnuWORXWkvmjWbD2VHrCccPYqv
UEbbsHZk44Yng7ghqqLWNplQphSSTgGyw2Ykw4uQBihYCx8TKVBdR2eyGArnA8YmJxl56aocpPIM
FEyr0up7P3Vki8yzbmflLEH2X5mzbJcDjoihABTsRvKcHCvBwG7OqmkjZTcdGaX0Xnet3IINxe9y
qDSOAJ9o5AAxlN1C4vKjmiGRtGlh3091RR94BgZQp/WwxwhGN20wFkRQI0nTnuRhujAOwcLuEbQ7
Itr3RO1MvAJB12+pXerbSuRy6+SFsy9YHd4Re2JPiiNoJtOgprABOzfYDZx7OKqhI+5I+qsHI2/f
DG12l2LG2QhX023he82mhBEsSpmdxBO1dRHldjLv84v4qGQMayAsvyrgHhFb+MCgEnmqy656tiVU
T01d1Dsgjctb2J35S12qJOI6FS9lUfplNKH3nNrGRjDNROy9oADeAhW4zV1bn+js2t9RC/ePCQjc
YHAKdgd5bx2FOPOMECU434YZwLyRn08IgdGufUBVpX2scWYeq0o3XzzQUHYVLYMDVKLhYZxDhX9e
oiWc2T01c96/NLTEp0s0ydMISN/PDLLCA0RTwSOV3XyoVFtgnNhsY9se2NJW658AxQKObWj6mwFl
zrOLyfsbdazppZLit6qIA7IXACT9OLXVRqE8fjv0St25zOp/jK4A2bBLkcYzpOMe4VnzzTjrMkMT
KzpHWGzjY14iHQITOHrRruRIWohAwGm3ruNbX3HOWDwjeDz7MSPxcKsxLdyTVBbfZA9aYkKyekNs
TdCSdv8KthxMCpYPbXjgCHxYkqK7kWSiPwatgWacZwcHlk1mnar5shiTCGN/lrYH9Sz3ii1Fxf2g
gIGOREr0XSIa8cceClB9vTCAk+qClVUjQhrsLP+a9kV+k3nF8IR5W99g6qVghGjviVdzfdNiijtW
lsX+0hnaiW3TShIHIxZddRG6W6dHvkdR23DPjWXxdawtb2/XTXVquDMeB+Sfnx1HZFtFtevgEIuC
VI2gqbjI4FqPknCCpSLtUo7pvAlP3lwBrAx6/q+cDBdAbFE/wIHsrlR8FjZ6obFF6l3pzj3rcfKX
wxIyFbQB5dwaNhRYnZV61cI+2zR2dAi69r0uYDHGYQy767BJ8F3qmmYXWp71KWkGMQ0eXggqeDtC
mmEPHSCOktwIbt2kxbD3eHYCyc5DYYKu7P2WnsioHKB2HmISxQ6tkfRGgiEVpCUy1cv2lFh8RdC8
sHc1PR5p17AgH4QdS2sWsAN6x0ysOWWXrn3pDO8qHwjkrIN8Luy4bdoviJDHFCLCNZ/v0sWNfVHY
gPkSDi0y73xQqGcQaGNYEPnh+h5y4eqhUZhwHV65YHwPZ7ezvpcz+TWScKUksTQUjJKEP0H3Kyof
fggQLiOAT09ClHc2KJSf+un/TKPvWt2CqjHwJ0QLtB6Rm1mpCXEa07frF1/48YHRLu04N2XFsfzD
Urjeu4VTH2cyI2aiC8YVf/XC9j0w2od3MLKiWoMhZiGcxRsgCJ5cxJzrb01YP2mh/1x/lKXRZUxJ
AXfIXINEHWMztWk7tUkRuDwOiJoCJfRTtzBNKVTYgetXowOudLtRzq+eq7hjOwFfx/UbLHRT05Li
pzZ+dE8BqBdYIvXDTV8Gn+umph+FT2OuG94657T6YuFr1HePvV474Fl4x2ZkYJsnHZgsKVJTPCT7
JBqfqcLqSnAaywPi6AAmlKjYXG+jpXtduvK78TDzCtgriSJUOiX1ufXCwwDItN8BFj64NoXRMFwT
dn98FgeO/H9vxewe1Ro2Q+amXLb1eQ7kPPHB8AZSLpqAPQKTd4JKE6GC2+sPt9CJTT8KVk+1y3yv
wKceR96+omOkVftlhtAMJOBypQ6/UMcz0wTLxM5hAU+TWKdPQwNPcG9vuf7KUx6BKLHrhm/OuFIy
XHpbxugHhW9qkZgD5az4S9WblA9I/pjwrnLr6/UmW5jCTGMKkre6YOotftZ2e6rd9idisLbN4H8u
2pmYxpQ5SNLCnj0n1h6g0XZLvgyT1Cvrj4XmMU0pXt20OSMo1AG3SSMSNIeAwu/v5DvpqleLrSVh
LjSSaU6pLaTcYzfgxO2g/4A49pxLdRRls/YcCxOX6VAhCgxRf4I0xe9oc+Ko2d7JEYWI6694YVSY
1pSurB14PHFkeQn5Asl86xRf6ZTvGmst83SpfYyRLmpmeawGUWVm4YHx8HdS8Czytb+yXl5qH+PM
hdG28LwQdkZsO8FwaA/ZIE7XG2epCxmf8N4piTNoB+uDFNSFFpllf8G73+oM5zorq4SFedB0PmAz
hTIC0eCVVAAl5MyRDwDdlud6nO8RtrCnNNU7K0mDz82CnvEp7xU4ugM2qnHtAeQ8/R28dmvnPyTK
GNfbbOF1m4YH4dfW5DY4WJ0RQziiRCHEH6/5cf3iC73VtDxQYrmASpAQe4r2iIjDV5Rbqo01tveo
qLi76zdZ6FCm7aHsXOAcRteJL5QDS+nXCqSQlS/sUutcHuzdFxZVKBn2XhrGorWRCmE/TRYyFIMV
JcVCfzWJmswLe/gIL27IwkUMX4fMdyJD7FXtU9MBee0UcItdb6SlN2GM6rBwEfvXJ/rM2iNDHprL
f+bVGKH8t9JRl1rKGNZpCXpbDufbucXBBQu+E3VXBM3KK1769cbArks3R2kKChZYBN6aGmZhB8Vo
DhU0ksDE2sy99AjGBxrZS2BEp2o+FwKaSELyx2b2CEqIauUxlnqqMZg53Cw9Z8KJp6QBZrH/bRXh
iohhoYVMmwNKc0MNNx/mJc+9AR7n65wjQgIJeThW+3u9Cy30VtPp0OTIs20U6c5urTe9j5NNIbxn
XgbPfQq8iqqLNbXgQjuZNgbUmQuHBVyeh1ng5KDzvhJSr+whF5TbxPQwdAWpQE1qcHHkJSJQAzlj
duPK3ZyxY9CMp26yDxBZvmV6/k6c+j7I6LeJlQ9Su49+Xj/Kwnlmjv18vVH/7Qs+OJ80yZ52ZwM9
g3OruBxD+MSD5BK/UUwHz7emu7Bu0/u5EukhcRtxtlyEo1aEkpOd0uFHkEr2REcFX5Sm/NkF9SWq
rap/hUkJp/RDPeDfoJc8uy2ULXKYoYu2J3HvkpHcUEf8pq49QbDekCFiHuP3AFf5N1MN/gzQgqiZ
pXX1qJH0icAlgbfcaXKoEBW/RwtOkTUMyW2C3cwZdRDntkK856nALge0HuHsHT3QfGMzMF8tigMf
HUoeo+xXfatAKt/WRDvHTDnFDhM3olUKfA1E5YTnwuIJLKNQkekE/wEVbbhhPWZGzUR6VyqWfUkm
JziOvmr2U4rUm9rFtFxMcrwbWOCvzGZLPfDy9/fzvlBMUBBtgVLh95SKk+smK4uUhVmGmhNlxUCn
9iFnYYDSuzdF8Oiqlc0MuUwkH3UmY56cWgR0VK7XnofYPYgbOHzbPvJugiPfpLv6SO7LU3Lv5lF3
h63aLb8fVmafpWcyZk6GnRqUDqQ+ixCZsDs+cQD5h85xd6QMpzXf/dJLMabPjF8StRHMdrb1/NNt
5q8VAkdWvo8L6zrTLYKDKZ+VXkDiTlv9DaJUEbAxufNONmzaoXiNUII+CLdpNcuX6yN/oc1MBwlF
YBzLQkhrHFXq71PbZQ3O7LQEzX9c2xAuTNmmWWG2W78OQ0qgsCDBK1A0+r7MAx47JM02SdP5B2Dr
q6fPPdDl0/RuzGRBQoH5sPVZ0T+lAN/KQxk5/BwSiJjWha4Lgx68Vhr7mOuA7OvdQ5WHl2zd+esE
t9j2+kMsfEeJMfBBL8PZ4sXO50/0xC5VUs9uoktArLgc01y/yUJHNt0L2Oa6dVNLFHilimWePzA+
riwpl36/MQMETTEkORJazn1eP6fWfGTOFHtavGRZyFd+/lLPNUa7p/08wHAXZ4kk8LlHfngyZT9J
Qt+uN8/S9c1x7lZdgbRpFtdDg9T6XM0IUQtrJMcN08pMufAGTD8CaDcIPwEGMi5SrwTTcvrVuuFK
lXfh55va+xHZzgiGZiT2GXS/wKxVr02Lo+MJCQArP3/pFpfx/m6otSkCw0EQxNGGarJ4HFqKEm+5
T+S8ZmJcmDlM7f2UWFbJuG3HjKbfkktYHcy5v+sMwttGf8mV+7ntp3N5wndP0mOY9TXt+nPL3IdO
dS4CWEUMMdKaAmwBjEH+GXff3cEuy4YE6ezHfgmJkYK8CVgY30KuJ9vVMLl0YFp1yRjrqbol9pr+
fsGjRkwBvvbL3JvbksR4KfctnZxXpXIrhsyAv6ZApkTSstmfoFTTlx4nJq3tFCtNutS3jSkA54RO
XhLaQkgybLPgm0KS5/WBuXRlY+ATCCcSC2fP5wFljijPixekF69ce+ED/K8d378msPhJmMvu3OkO
GbvFbirPvhji3q529vxMm9frz7DQsU1CyeyVFnKXcwjle55D4DO+ZDzXURp0f0XB7zmcO9dvtDAT
m5wS3SRa9X4OOCsyVoBDGSoZCVbAb7e2ZlmYBUyHpxsiYWoeHFA4SmgSIVmsTgOSlLYIg+8/d1Ri
ujlxYVipdOIjMqKQdw53EIqmZndbi/zX9WZaeghjAsjSOYcUZICICRlLed8iC9vbOMhQ/tzlL135
XbeiGaYtwVpxFgWy6coiFiCHgsp4/Nzl6X8vHwCNxVXl+QDlDzsaojABPegbLZp85fcvDAvTZNGO
k3anHJYqJIc+iqQ+OYGlNqCX7qoMwRoQWd0oYq+87aUua4zvqi/DOqgVdnRT78K7m2TYbSKZCHxW
CELp/nqbLcwitvF515ZHOA/95iK6fx1FclOydMVd9XFnckxXhbBg+gtRdj/7yPnYNK4CrRJhyVnp
rRUEP/7xjmmo4CkK7WICIGO2hpNHpwOyhlbaZenHGx/1RGdt786YtxF+FTFr68FQ4+rf1xv942kP
wb7/7aijDc+oLez2jPS9YVtXyVcAoJ5oiUTIZoR2vQz5yv52qYWMAW0jQC7HhxyWgYqfXEQ+loF8
vv4QSy10ueW7wQy5MBSrJbbOYPRuoOCVOeBo9uH6xZdayBjKTd+kkNxiyz8hvtxJv4eXo4nwOQRV
EwHWK8vzpZsY3+YggGl5kh6Nw8x9QCzX3dQDKj0EPtTa+NClFaSm1x/n47EMzeB/26qD/cTRVZvE
RTDuJiCtNtwL7Y0WfhG5hVqppi3dxRjLg27tztEYcO58RM0umjzE7QF3w4ti96nnMF0iLnaRtUcG
GlveGNylFiKQvT5MDllR9Ac2Z8WnZnLH9IwMDDGq4FCwWLLwu8eBwwMcO8idlal1YVSYfhEki3VC
4PDmnIH9JATyj7yV7cbSlY2RXXc08IW0ujPSjZHu7o4OEqbTbuXqC3wbRHr/tx9ZY9+NKkD4ZSPE
g/CCfO+GVbjJRq5OVcvhgcYnvH0oKdQOcDEniP9MGUD+SCKLZN0XiKXp50Mh1mroCz3ONI1AvMRo
6AKuz8sZh/TdgPDSKeQydvKBnjkp1mhaSzcy5gNkjBG42aB4gBQFx6yzN/5qAkfusHnPkHnq1ivz
zsdfeMfUYzkN19xDkNkZRaYtd2RUwCBPhjIKrDOrq7sGe5TrQ2mppxhTgqvxwRwLnLAP03erJMep
WhPrLLWVMQ0wWcHu1uLKM4KLJ4hcGIyfY/Kc52uauIWp35RAYglUoVqdtejlZdFFnZ0i1pk59Ah0
hVqZAhbehHm2G9Z1Orpjys/C+93XFSJioeWGlFTSZF/aN13oba+/iH+bwP+v0zrmqa5bgMlCQTE8
14nOD1aaV4d0UvMf2HF2aS7oeQSEK6p9IR4pdbOHBKEsB05CdUwAIjyWmgwrP2WhT5iqTz04+ZRV
SXcWQXGGtOaM26/M3AvNaUK8HaIna1CXJYftfU0V+TbYgYpU037FOdWWDryK+Gx/buVnij1x+uAX
IfpIXLpzPFl1s7Fkcpta4vH6K1t6GGMaVFlPE1gYnFji0CHqi1ZsAiF/9V4mD9UYPtRwGeQv1++1
MJqCy7t6t8xxkV8BtXhF4h6ZRS7f5cnvoEDYaOevbCqWBpMxteUIw7ZBvLNjAWE7G7u3bJzOTjN4
n7y+scoJUcYOwqGZ46CpD10Nr9n4Zk3JJ1+1MY05yuu7qUyAmBHkZDkXu9jYIAMircb99RewNCiM
6SxPk6Lo8k7Hfqjv3KI81og+uX7phXdr6iZb6QyDV4ZOzEvvXE4lCCLiJLKvCV1pnaUbXDrwu86T
hRJlRk/2Z+V2xyYp/Yik3Smdsm8DB0/o+lMsLGNNBWXGSIqzbPD5kwA6QOeLY40RsWA4yH7qcC2u
beEtmEpKr4SOsmrRS4vCfpvJ8Iyt+8qqhqExPph/fWM0B1TyDHtoG2hw8SVvrCfXxrkrvil3GAWb
TDjnTsI5Z+tq7ezqw3i/0IZI67/vJQHuj9k0JbE1t6e5BDclR7TB0G599zmHKKYpbZz0kr3djqgh
5Fud/r7+rpaa0RjsEwef1a4omlGSBy1B6kjo9vql/x1YfNSOxkBPgLIRIayxwKWI/BCSUcZNX6li
J1vFbypkIfNIc4bMC/heqm5T0aJ7dpSeT46CrDoKdMOwMXEdZ089V6ebOWxwxN2q9tfUjhKh3mEG
l2yBWPoHEIQk2MnlmBYHgUzoTS2r+VPnl47JDs8lwm1hNrNjp6lhFJN5NFdDNFTFmnJyYcY1lZm1
DUmdmvD5sJtanaVGYhIMF81NZlnZw/WXsTDwTXEmwi8t3gd4zxnaJuzuyEWY7T7qYmXM/Dsb+eBl
mwLNUWE2UVOg4qkBVMkSOd3nRSgfUL3Pj13tNFu7ToY32HoARtOlKDYwSnV7Dy6koyo8th2CmT85
yMbe2rbEyT+tNDaMbMKeqKiPvljNLV9qisu09W4OBBlKtGOJrJIxZ3foUk+A35zTmcWarPFWFkaV
qfK0oWzgvl9ACpv2x9oLsk2NaXflI7F0cWN6Ci3U4EIl3LhFmCBqWncWzY/Xe8nSpS9/f9c0jKma
IwBcn3mm2u9k9MVdELT+mnJnqeWNyabIcapRzoqfK0iqy6o5UMc5A4p21GxcWYktfHs8Y84hquCh
Q/oJSIpbHuwp4YdaIvOLRW42rXzfFoarKYrstaNLHHHKs0rdDtGXbv8ACBvZ8dFby25beBGmNLJ3
2xa5FJk8E5IMR9gnSDT2LVspwi09gDECaGYjyd7yxzOThwakMTqkOwrf2PVOtHT1y9t/14lUVmWa
Eq88j+GcwmA+J/02H0pyl4NKslJZWnjNpjayK6lbwQgvsS4Nyj0ysOY3D5qlAdn0DL4KmN6zqA2G
Uaw808L9TH1BI9KqsUtozhqJSKOAfG8K1m5Kzb4nTv/gp+Ov6233L8/3g2nUVBhoSWg2+xaJ6yl8
gluqjYpCVBuPJlPke4naQqaZbmnR3qWofEV+4B1KZz7gA9VG1eBtiaXsw5xneo8vaL9BtPlewFEy
dAi6E+4IZzOph33VldaR4XgY6Jl02ELFgLCvgaCq7LVq05cF/WLBaLvzhtXIo4UWNBMIvKAJrWku
ktj1ig2Ek84WfoRbew7+4IyHbHgdvl5vwqW1lInublB8YVT347lTWkHDirBKq9FvedM+pYNPdr6r
v4mJPXJOwcMitwmWHBEy835cv/9S9zdmIBj7q9rPQrBfRLGVAFxUbr+b1NrB4dLMYOxvalKrjuRU
npO0eqJ59z2Xq4jEpWsbOxvPZy74kph1utA90FncImN+bY2zMPebEtTJ7+zAqiug87Hrq/vngeHA
c4aJ2Zfb6w2/sGw3Fag9Ucz2ZkzLPTzzO13oN27T+y4T+wx0n5yl57ThD9yqV4q2S09kzKJe1oY5
ePDyPGNFvx0dHbyEYCsgyNb65gDZsbv+WAv9yVSkjv/j7Ep2JNW17Rch0dpmCkSfffU1QdViYxrT
Gvz1b0WN8nCTQC91B1dK1YHA9t723l4NlHqNY1ndZSgS7eZxDt1ot96ysFuZ8iXAtG5HSwwkg2Y8
+yrA8jZbN7drD77+/dUu0LgaAtRUYAdrvG+Kz58bpQ63R2QllSwxkmquUijut9ftK9/DMPBhUOGj
w7UbQTonT9JBbxyH1mZ4EcoQSRR0dhVWVHvdIKuEZL9F8GKa4p0vWASz1VlMDYoPF3c2aBuhBEqf
MkiND+2H20P1b994Yz/5t8+8mgYXrpKTd/XItY7jfo7Tg73jcbnzoFOQ6HtzgcB0fKfv1EP/UByr
Z/eLfMz2xcauuQJzcZa4yTHjfe2F17dDpKiIoOwj9c6advWesChQEf19+zNXYmSJlrRmRgJG8B4/
fGgGTBOwO8ntR6+s4yVIss8oMX5nXQ97RVL71i7v5TsfvTgoWQH1mjHHrzaW/TnNx6im7UZuWruY
WYIIIV81lC4p0tPswIdU5yC3RwUc2+soBGj5UoI3dF+LiZygttLG4KCavYtk8FWnYzrugFcYvwh7
MJ8AU3E3PnclbN1FNOlKOczK1HiuRzlHvRsm8Jl9aDz5uatxA5+XQbqRINaK0aUmsmyGFAC1Nj3l
fgesENQ+XrxJuZDACyDqkcKP9TnzGv9rFRR/0erZd4bEw2yePNQPRyeFWCkGYPwyTm71EfrddoRE
YPMY6PM0SomTfrq9tlZ2rH+gtFfB6TRihHqP6M+sN/qhr3L+1Grux7AS5nclHbOT58sOlnjNlD+l
vr+FplqZiSWaSg/QoOlmezj3JYPMU812YTNDiKTAVYIHizo2vO9C+x8S/dUHYjQNpSleVEAdThro
XvsPVLgRaeAJvEU+Xvua6+i+eslccOpB96c9a1oDwFDD3HmG65o/VbvJC2w4vPGNRtDamxbd0yYN
S26mujuPjm/vBCu/8bJ76cP+pQWSPREm6Dcy51rvbCmg7Iwhr+HlkF3SNIBda2aaju90kM9/68YF
p2kmefvb+OA777xMyady8J0f88TpIxgoDXYrojl4mXY+AiaioUYDsvT8qLJyPJkxH7PIZPBLZ6zx
fw2Eml8MRmxVkkvsqOCMeBuk5pXkuYTTKWWTwVdOe2ZC1g9dMQf7Nre2NIDXtpcliG6ALzXM5Ghz
7udcQOmHmQEkkB6YCYulEO3qfM96yuUIrSxlQrrvvF7A8aip2r+3A3jlgLDEwXZWUM3gvg9nU6T2
h7oUXiJpaz0w0ISO5QBNhdvvWdnfljhYkSuHjyhnz25gWR/JqJoYlZkf4W7O2shFK1O1BMJ6PCMD
JLXbM/CP/EdQSrhSCACBbn/A2tO9/8boBCN2LAVQeqG6Rfa9W4UPXtb4G2lmbRoWO0vZzkUo07SB
JIrihwbdhw/Qu4JWhzvJqPSm8du7vmIJqSxbYPlwZGvOXma1oC9Bnq3L3I0O7coQLcGUNABkrxj7
7MLgQ16mMqHWn9s/2/lXZL9xCrSv6+pViswUd3Ue4NmX71b0NYiCqIx+04TFOg6i+/vku4j2TXT/
9XJJ7vf43+PptD/t75Pk/v7j4wvoQdHpJfp1OPw5vPw5/RmjP/3u7ulwOkWH08dTdPpzx6J4dyii
3cP5vNvtPh2P+L9v5w/x8Xx4OMd4TpJcjjH+zS4+x8fLfbLff02er/8sjpOvSXJMvh55tMWgWE0M
1zF+9b0U+rrepJF3cPHbfxdB6D+nSgPZxkA7G+aKPDpCsZ1FC4jX5WUTt7bXfLw92mvzuFjq3pyl
XDQ2BVWQHkjWxXIWG0tk7VS3xHvO2gS8ywk9zVkIOU4r6gvraI8/JQHLwjRH33rRYnxqUCbi5S4V
n+yA7Byy5fC0kof+R2e7Mv6oZ5hq2LPtnyZrdr4qx4KqIk/lr/cN36IHYaPegqs6pSe7gxeO+zmQ
W0n0n5DO/0YBwvO/q8KyRda4rd+eYYCoIOMmv8sQ3UpIuXoznCJzx/kzTD7PjpYv60SOyv44+HPx
sU4F+TtROh5oVcM+U+RAGeLiNM1jCBg6yRSYnYCIC06L+qgn33tWdS7vGttqf7SjgafPbGojripj
3I18Cl+E2B9cfGKYi0iHnT4YeILFNYWsYSE6iH7wSYtH0oN9GhhIDZmRg5eABZUe6tIK/4S1SeMi
9zW2+MqRPjTXemiswu5eQl8SN24srMLD7PnhDBO4Ia1i4/oETlAaPqMx9TUu9IGV3AFajX+RE3d4
dNMO1zazZ3akzMgDbjvHj7he8xI4+qWoqMo29uqg+NqOunokHRljf2J813Wm09Fo2dmnMs3RofB6
L5kmOGzkXd/eEYtuQRbfjivYFf539mDXVDidY7dQdcVlXBTahb+Dc5ZkG3vsyvOX2F0hJu5ylV91
4lrxlOaZjEXVbN2Pvb1F2eH1SPkqIxFIp3GNCQQq+GViL8aYmFlnP9+yzlvpetpLCG8Ay6ycjSo4
TWHzMGjrQLPi1NUhMBAh/KWq2KrbpKy9p6yFyq4rwc0q0402xtrQLbcXACEg94QmGzozUdo+dtnn
28ng7QO3vfRTmW1H+6Wr2rNUVnfIvXA+wk6leaS0dx/Gxi7OfRqEu9svW5uiReIuPVyNwoSlPCv4
hlzmOu/v62zoLnZGcBnfjO370Gr2skHNW88LOj7CS1vZf1RZJz7M7SMwGzZW8sqHLGt/OkFhM0cz
F8w+sqtLz0tIATfOlj6QvtnywV15Sbg4c0E+lE4oHOhJAVE6/jQdjbrhof55ey5WeFn2EqA8CTnW
PWnkOQgH249SwHr00Wl46Ucmxw4Ut30PQdOJeL0TQWA98KJcZDDadPvBP1RCbsKV1tbgYkPKej16
VUeKcz6yeg/Wu/g5DaPnxB6Z2l1mRggqOb0+3P7wt3dYewloDgxTfUiRJ+yKnUmv7mzuPVs02CjI
VvQN7CWQeZylbSrV06u69IwNwVUauAo+tV9wZprugky4J4+4/YtTTi1s/SaoaWalP5+gX91LUEtS
nZTVZCV+bXmfJx/Uoqwqs42ft7Ko/gcHfd1peeWrc5g29GjS1DlzPpp7BelSNzJdmG7AFVYmdSmV
n01FVngkKM4ThGZrgFFRRFqThFA4oTJxOI6JSkMK+vakruTHJUp6sscyEAVpz9UsAdJ06u4w0Jpu
ZN+3lgwNIf37361ltg2+QfsFDrsZj8ou/5RO+tdcFH/+/7/++vxFXhSzU/hQiC+QTtwDvA6eiJ9u
tCnfGpjroxdJxGFZYQ18ys7lxOQ9zjDmEKbtlvTP2sAsuustg1+AH9TZ2ebZ3jcfcZrZXzlq7xuW
RV5oeyrHXFcQD5bfbSgxp3b3vicv6ce+BVl8MuHJrYTxgICvwmYj4a0Aw4Av2ccqJ1nVhU12priA
DWkfwxV+T2f1VG1J5q0M+rJxlY21MPlUZmcGQZHA/TQOJrKk3Biat+L2+vuv3/XqGOU6tFPZMOaQ
PEWbKm60LXWUBbl7p0UvX/rZYLgYt8eNjt/KAl02XqoUvCgnHfl5ptN4b7IRQFvpbO2ha2O1iFzV
qZr0OcsgfeLgMoSIJ/hJlzGtw43UsPbzF6HryooVovHEucrEnd9UB7QvNpCkazOxCN3JEUAZ9I04
a4Begsrfo70AQlqQdNTZucNGnl77gEUIU4oaFs1cAeEN435o5iLoI18Y+3Q7htfCYRHDTBCrCFwj
gANw/hLjHIpUtpGASSgWVfseMA8W7bILamQ3uZzOAnbPkM1uvzD69/bPvxauy4L2+mD232jInLwu
oX4tzqUG403a31gHT9C8vgRtAdcK86fE+UzI59tvW5nxZferdajdQJseyTr3PkPGoIMbRwaMor5v
GbrfJjRbyqUr07JshVkeOIfjiAGj0xfeyTP1Pro6her0Vq13HaC3Bu4akK/SSGa74+DlroB87PCb
quEOiLooGIMg8njlRsXUH62Qbl2DroT50vUtp7l0cgL7iyof7oO+0iDxkHvdALV/e2bWXrAIc+6g
l+pom+PYtBfzDDzPyzxuXUWsPXwR6IMJrybGrXWaqm9zO4Ae/RSKraFZie//aSj1Ukl3wC+Xwn4Y
5HAqhm6jKbw2x4vYVjMsTbRurJOTAxTghR4/+xJ26z4FImTmfXBPeS2eof2wRfd+e9nSZX+pCiQZ
ayasE7gtIml66G8yCoiLm09T0nYw1n3PdCPw/7t6wSGfe5KHGToVfI6cyRUP1UTMvi5ltfGKt+eF
LtsVQKBBH4yEHG4nGmYORZ/FuDd+V9aly1bF6EtJLVoLtD+aj3NRjUnWsWN/VVXqvWojW619wSLE
wZamfZ7PHLqPVdSNQRxsQgLeXll02ZUwVZhO3CfiDHPLxFRIv6WOYUWzZ2q+l8z+BDued1QOmIVw
EdltGKZ+6mED93gQy6H6Tfi8sXmsDdAirvNWO3U6+OLMpfXUhiohuPy5vUDXAmGxawNoPozw2xVn
6ACeCP8zVWSfsTki85YwzNt7EQ0XwT14sC5XLk4fngfHFPnoOC6ouR+E+xPaAcntr1gZoGUpDlPe
slI2xr4JoJitfuTvXUDLIpxNaSfyNEVCcsld0Zoqcofpm93RHz4TT4ZYFxmUL7e/4u30Tf+npGbA
i4cSGdZPd7MJcLP0CJPljeX5r1D7342ULuvomvn5aMzknXUx20Vspz6L6sDuLhV3rN95TQY44Yjp
Lp0hTtHbZYCuuKevWNP5e8eUBu3ckZeCwSFNd8x+6EvjJINwvqC7Pux5DcUi2Xb13rUb6wF+rHJ3
e1RWVuiyIhfwWQ4CStITZtm+TEZVzyHh2R89QLW8aEZvI9W9fUKDWdd/U/UcAkc/+AVKOaf4JkpW
xKPrPdtz+2S7+Q9Zmqcajdtrgn1HBwUJY2lopwucaOurtVxA0D+hWLffc+tBFHwjKNaW0yJr+EJy
Zgc0PVEv/14W3u+umS567D7cnpe1xy8yR9GN8wycSwozxulIxKBjw6szZdXn289fSd1LOxapHUEc
QB9ONK8OwQxbMW73P6njn0Wt4AelxoNJt8ZqJYEsWcmlqjOoUWrrJCwbl5uh9QG+XVvth5WRWlJz
fQlVu96Z05NxP09TFhUOmFH2RtJY++XXtPvqfBzmRoYNUKcnU7U2uoD9mD96syP2t2dh7bdfo/LV
41vXKSA7ZfjZJYlXTntHOXFOyEbNuBLb9PrWV0/v/azDrRN2ftWcRiDeu7KGkD6KVITh7d//Znca
Ubbk4DqD35LMwQcUMq/3/tS4L1nOm4dmRkvFkxkUTkvAdQubCsDJlPgATZgZ925qyyFnbQQX5wJi
VBbOXW2dusqFeNwVSggEXVjQxGmc+Xj7M9desoj1uvDtbnQhbRoGmB9Z7Moij6tu3hjFtUW2iHU6
yKJvajc9KfgVkgJCiq71zpqb0sUBQYwuXNYGC/jH+QRnCvgtbWllr/zsJUfX9J5SznXr6AkcitIw
RcOpJluWzP/6ZG/sqP/jbGJRlHNKeufGH7qntJLesepae9+OnvUIL6T8oZ58K+5hipWEDH3ehpM/
uCQJeIJsw+LJhXCAXdbuidGcXiR8+wqsDE42NpiVRbGktlms0qVxq/RUZS9B8dF17pytwF179PXv
rwK38EdT+rZKTy7czfKYWGBtZUEB5nBORfjj9qJemb7g+vdXL2lCXZU0Q1NY+xp469DwX8xw59Pt
p6/knmARl30H69MKkvanuYRbZWOVj6oYgbdJhz8hHOduv2TlE5b8apDDeJG5WIHEFXcy0zsl1EZM
rkzBklXdK79vkNtSMHAfqkDt7GbGUttihq2MzpJYzSxlpVRj950mFtPC4OIzhJyz2ZXD59tDs/b7
F7Pb2zYOP93199f1Pq1FnuAK/KMl2yy6/YKVA8TSdya30SCCFpQ4F1TJLrGJkz9brM0hs2k1X7N5
AI4DNjvDZyO8rXuMlWFbchp7xmCmQnwLMtPWRbXiudLtAXqzP13b+XP7s1bGbSlu4uauS2xAjU9l
Y8Efw/5tufbz3ENC5/bzV5bsUtKEqTKbKKfqbHUtS1TlnGxebUlarhyyl3zMcCiHmldBdS5TCson
GkrfSTmEuw5eh4lwfUBaGthXFJUNXQ6eV1vLeW0tLPbHUqRTIX1U0OVwN5Z74gIMJdH//gUd9bgr
tjaclblZ0s/rBo2RKUOTmjY6MtxLggYy6s5WC+5NUBkOM0v2+QS9ezVM3rVGaWEaMw0nBv2DGkUJ
LRL4kWXJ7EJfN4XBz4vXZg5ObcGQhE4bJr6WzV1dEvbIepylb6+VteV+neZXGVpKoIcGiBycyTB2
B98L2afeNzmNqmDG7cgkYfxz+00rXYQlZ53DLW4obbQ2KVxqpfwjwNEmnkAn+C5nTXL7JSvTt3QU
AjTBYnKoccyp86RlVYQr/qiuvt5++kpgLYnCDTzQ3J6n5dkDGuO+T3mQtEFX7G8/fS2yFnWAqAEr
EpZbnX2uqjqi0qlfLAJ6jWesq2p/+0ubqknc1FVf3G7ONq6FV+bFv66MVyugbwH5yIuOnKkPpUBY
DvcHMGXaF/hOkwNRGo0loNzet9yWVGJnhDNZQxxyxpnp3ECNQA5NZDfyjpONc/TaHF3//upzcpVa
cLfN50trmep+0EJHojd84yJuJVyWaCJIcLqSwkj+IsuDTeeDTv+ArhYH6ZbY89rPX6Q5yHbImsB7
+FK2aj+kdK9T8uH2+lp79KIE6NB7b6sCymCdtp9BdX/KQVTa2HLWxmVRAaB5PTE/dPCz9SeBnG/T
gx7Qxt5STlmJ6yWh1YGj8VQXtLpMYH0AGJlSKx6t3+8amCWXlXkSNqutRc+t8J5hWftI2LAR0ytj
vrRPwQBr6Zaue56sMo/CJmygMkQ3gulN5DU2kyVbVSkZQloD/PWpGPS9LISKM+5+zxTOS0Adsu4C
DO5wN3BLRgWskw9Q7NzSaVmZ8SWXVdazDethyGVPM5miwAu/hTnfETPtmd1vSe6uveQ6rK+CGRDe
tB96WKx5QfkTDspfOjgUh1BT8vr+y/sm3/vvK4jjtsJcTSKhMzFEmSMPQa7fF3HeIphD2epRE9Vc
kF7bw2S4TlhB32PzdJ39RTwT1k8Bboft8yDpg80ZUMbW2R7p4fbArIXcIqRBZG2DMuzFpcz8GMw5
IJzlXZ6P78vTS7aqDmD8YxfOdA5r61vdYF9T/O/tX76ykS4JqjIgcELigcbdOScxJdlfA4ZXVMzN
C8uCCWweSO2W2kosbm1c4a2cTpfE1bQyE0PWhoWEQ2IC7mDfPWUnM9DYmAMrtujp/yqfNxoW7jVQ
XgXEfPV6ncEmRNlAW7JLa3iHj2koY5Ua/YiuOngmNS7Vu9HrIScXNihdUL9kkyqPxpnYXaGH6aMp
qiGio1deRmIoJpYVxzGtph/K2AY4b8s5dcNIoEdsT3LnwEPvHAopysgr2+xzRgMeA6NuH6ermSJW
HVxIfWLtes8hCRzB6cmveH8UqQgOisI0Mqh+wdJp2gcFy568vrB/OWPxAp6lsmLHN+Hes7T6OvBB
HAFkV7HdhHMdmdYK5sRpc5D9nKo7Et/39rUuzEExG7qMgzPfefDJTjLldkleWu1e8XJ4zqbePFVD
6xOwhhxr5/W6v7ds5d2nuDLZ3V5jK9FhL9KGy1umKBX63HR/2uIrtR9BL9jI62vPXqSNNB1YRnxd
XeBNAjBXJwQOfFDwgo/z2IiNFbsWJNeXv1pJdUn53DDEnz14e5AqRJSG0xd3soOoEumPIoCWRmnm
HRnNlv/DSjZfYicFOj8efN2GS22lY6RdLWLmQOG5LqoAmvlbrk7/hCbfCpLF3MB/vghd0fNLCULm
pXH8MADL17h3RGfZPjCaJHkPx4Fh8JkEdVVmO7jBufvZc8e4Z2r6BJorwYYA5e8mNPpJjxb54gCE
W8e6Yfy7l7LhyXQTfH2Fn7o/cCIXH2Zgae0kCyyVzEJ6qDpYnyjOnaQtquqpqntnJ2t4/qHIwi2U
aPrsS8PhdhH2XrfvYH8QQV+ZnGwSOok0TY1qerD2Qir/syRE/h69utoxopFWfGAdrAR0uPKh6Hv2
xCvTJV6a613h5Po41o3Z59JXSQHxRJDQnXBfmsJNCmqN9/nIfbTRi2ZfTdO3DpiQ2C/c8J5SNp3Z
wPgB3j7+CcLhVVKigQcl3Hp6HKB5GVHQKuK5MDmM0bzxA1SNBJT5dJFgYn/pLK33QyjeB7ShS7hK
XRdGElZNZ6hJJnl2F3ZDHOZbF84ri3Epfd9X7RQ6LG8uLi3lQ8M9BmMFuZ8cJS6MV+NGwfD2AZAs
YSrCk1Oh/Ky+OOGvkO9R6b7rxE2WuJSizkc3L+H8Mw3Q5agRTxOLvAnap/p9YCSyxKV0Tcp6pWEl
ZvMpKrr+zNsy0npLQmYlzS3xyAXD+gX9DBkoDL6GYn4eA+/LmLVbymErM7zUJWgASZJwSeQXUrUJ
SBqwDZuwqUDNWTu727vAWhJdnJFYPXhZkdHhonC0E5Bcug89/68v2edmru7rtnWj3OFN4hTC3Xjl
2wuKLvHK3dUuKXULcXGD7sEw+TwXdXL7a9YefT3cvNoSpkmmVSZ7fSFEw4XwecBp4n1PXrQ25iCV
6FuV4qJD/UymEDfBRL8PwU2XMGVu5c6kOqjQBfMFxwNQrbZkk1dW6BKQ3NvchYKiyy+gQT1LIY5B
m91ZXf18e1TWHn+dh1fjbdu+5E2DBQpi+3ftFcnQQOaa1v47++dL46Pe4i48hcPxArkWuFOWcFJj
QzRb4Z0Am3AS8MuY+nBrHtY+Z3Fssefe7boc+g9uoL6YLMM27x4b7r6vYFjqd7iW3dnZ2PKLpZ1h
Xw4tQFSq6d53j/2vxH41F5aDa/GsDDAX5TdfWLE3g8xuwoTLz++a7CUuWSgAylr4G13q9pfD/Z1l
3weT3kgK3psiLCgGl+hkLus+gGdJerZ9q8QJAOydowwGuEtOnLQPE/OavwVEwO2TNuj3RhDUD87p
1LQt5AJt69nT8/Q1qO2SnvrMVx+giC6+zgPT33Xt2xcGWflPlZ+Tr3mTlUnVgyQbQ2yqAiQSoLwD
8Vr3LjP99FQBh/Q0NaE6c9sjnxU2wH0nPZz7gZXed+iZxuPYkZ+Z07FvLINA/VCJsIhRKNCXybah
X1UOKXz+IGooIr+s64eJ93niOnl+FC0IfCHn1t4PXHkRjsi/AVMO1nXG2x3x4AQe5XM33oFYXBzT
uk7RqEvno3awWaLka/hdPunwBYJhYDWEVB3mTru7sPOtv3KECEykIaPxK5/d5pGzwsqiFkz+w0SD
7jCTsjq1xu52hW7oz8mE6WOhWLBXwcBExOGEcRkhXQtlCg0HiFqDfkxFCYUUqEuWz5RZzT6VafYJ
buUleBTAvD+aVHg7YjfB3zKscc+gK/95mkJ8Pql4GFGUrAlpZb93Almf57GGfCR0bH4B6tV9cMYh
BboLThnf/dn1dk2nyXxXDA6r7uy0aZ+YEg+Bn7a4OYCEGZtIfecWPonQL2hxxe3nSdk33p4Sq7zH
36oE3rp+TGACtWO9Y8V5lhVx07h9zHDhcwekGJjbRtEqJrSl8dR2ZicHp/vsETv41OdDcDQtn5Nq
hLGJaAeoJHqpLdAJhC8hQK46bgMHM8kzFgFoSU6z5QVw3wDanMMCEDLMubmrG5V+9PWcHpVqzJkh
GI9tN81gwxFxABXaS1iuwLIdlfMzCCZ4p2bMj9vQCj+YZg73EKueHmvuuT+BQ2G/QiP0Z1pjeViw
qP1l0cyOZ3QR5xiFAIuVceffYK/HqdX1cegGldk1wg/vRjgSB1N/crmBrKYOP5RzFWnDvlOViRjS
x9WulYBqtCS4BEXz4mZ+tVe1V+86okbIScN72xtEt6Nl7vzoUb7teFmMnzRt2P1oZxhU2Iwfp4HR
c97AfbcpR7qjogEyI6j1kdOhhTvMUHZAPIzyUEhT3MNhwdunYAHsszRTH/MQv1kUeQXkltfZcWsB
ITDjjulBWGAxhY0vHytHoUwmynv0GMSmUBzrqCShNe5B6bUTv7To7wEdeQjDdxDALDn0wxt/1mdX
zeZzNmKabEBTngJYfRydUaSXHJfJseWn9ME4lL74Bgy7zqvtY0tkiv6mAE5a6C5MUiccjoEIh/1s
4NpatRhBZasiMWosEkK7DsvAJnupSuCeQgI4Qqw6wN0Zq9udKaG8eAZ40PcOysvcJJSuhOEM/lPe
QXzIYljUQlZpDAJqsbeF5x7o1EM3DshXGJJ64w9B81omlWeK712Wlxciq/oF5pvdobFr/oXMofqJ
sK7jsM2aOPQ7qLzMGW3QSAAHmuyhpAxXoxmu0LFt+fVj0RQCTC5nSrOo1uh25wpjE3eDsE1MnIqW
cdnI6nkE7q3YkUDCRy10iZMAbzV9LoKxvB+hPB5ErWfPL6zryCHPK+sD9AJc4OFc2w4AzXJgSRME
fvet4G363ZqK6ZwqaBLF0mvMo245Ay/KmcMnhAb8fXyoIiLT+EV+wn0iOwZmwJ3HpOYWwuZwfUGR
DbLFg9bIT6CLGXosaCmGR2WbIarSTjq7zqrED37FnTeGeTjrG2t0QJ4ZVZ3AXLSsUBY5roqHhs7P
czUCYFdNtLiaCYjq7/v2x8UR0Rtwt9s19QS5J+8xzQTOKZX4NpFCbZxBrw96oyuw5LmUTKWiC4vm
Yob2LmwhFRIO3620/ODg5IW43WLNrZyil/IvkDkZut5HY2UaxbPf030m261rlpU245Lcgt6D3eQM
bcacCLZvcu9utKDc0RLC0b7pTpYJHv1UvwufQpbUAadHr6aeYNjXyA8AUO9c67EIti663q7OSHg9
Rb46cAFt7F118uqLDU20vwzHu3Pvuw2s03vwMAdrS8L17VMpRFX/+54sHyBsUBYowDNgNqEiNsjv
Qzl+fM+qJUvKAGFOmWWZqeB2FOwa3em907Y0Mi70wG6/YQUxQJbc/56Oo+olXJ/ENKZn7rYlGsxc
fdahsSOB/HOnu+oy9+jJQHLlriq87KjM2O9KqbNHCUWUh2oQWzXi2rQtLh0wTaAbZLq88MZ6bCh2
O8fAWIr1n6zAerr9yW6wNmmLutpquwaSBA4cSLEBfpgHTe9136Rt3Gs060w56hG3xmio8WJo5xgg
sPBbM6XuB0/SMIjsYBx+9KQmVSTJXD20FWq4jHXli89RdSWOnL0fZchYicBH4zxqVevDwGqmdcxU
bgCU72DomLooWD2ffSrIPKSxH1bBKbP97ouCOWCfAEevfCCNS5VGk+5tHCaCsNuhJzNA8slLq6fB
cqbnwAlFzMELtSK3cLIk76bpK3wwmb2z2pJ9gXbSvFMjSXe2N1mRg5vIHxDuYt8dA+jrwWqK9jPz
WD3HDu3nD6oO+mSG1h/aihCSrsacHjsl/PtxLKqLrDL1OBSAVlhT2QSx6w75lORDD+EOXD81UdW6
IX56bV8NaYfW+sJtY+WRqqz+0AV1EQs/gx5PTQouIXRTpc+2FaQYctJ/csrZ+Wg1TEe2q1BCsPyp
p8o/uvYQxkXN3N8e9HKyfVMJvadg2X6YfBs6eLndHqGEjZOTMGcNDYf7smA8cnC1d0aDNDxBGRK9
DPDeIoZCLLJ7Ne5Fwyb0vg11EzPk5VMLKeukZkCmpJawDiWsDCImA+u+D9omaW1df5Oj4Xszi/Zx
9kq+H6hT7WVn/ZANr/eceGkQ8RGeVfAZbqD6Q90uDoEYhEpnmOURSODek2UQy4Pw1FfptAwAXEfQ
JwfOgKCYtRN7HFoXZiSKW9nDzLVL49pRGDgc4uAg0zcPLk71QCJO1V3Hmwo6Rz4SdDx2dcGhCwPn
YWOV7ilIM+Q3OYc0+12LLjh3LhDmYDU16IbndPD/j7PzapJb17L0X+k477wDEKBBR9/7QJO2vFGV
9MIolSQStKADCf76Wam5M63DVlZOKOKE4pRjZpIwG3vv9a2wFXXyaqbcCuCnxkPu8za0IPqA14Og
OKWIlNyQmQu8/mR2IIwPT3Yvpl2R2V5sA8R56ERDj/Zi+Gaoiv6YyaZ8JAAZbkDLk3uMKh5aoul3
GWvLMEt4futNcxq6swbIqzZjAEiXAqJcedec2/ZWNdYQGmnx29n1k3pj8NvHwU6X0IaL6PWkGOKY
euY7dyJdqEWRv6IfnIYInlQ8zHUWAHzP7ms8Xwho7dt2wjANBtNDoVkS5cIuT/ZX2ZwUced2/L1S
ml9XZCSgfiCXVvSd+5k5Tr4zXZOfkBXUBH43Dzd2n1k3woCUtPGSSn7NMzQfFIg9P1ne9IM3U7FV
cLQO3U57oc0nuqmTWV3LYZw/GV+Utw3FESRMp6V5tOBMgYIX7AfBcUTafuckvoagA815gWKN78S9
76td49NhUxo2RMS0WInLMnke80QDmlPaE4pvFsVCIqj6RgXon6ESvNgBCdmyaMRJ7ampG5RZcpBv
2oCLvHlC5Ll08CfXUCxMdNBXJVnMayoIvhac05D6Qt5YlYOvS/C0YKhq5wgTdTIZQK16UWNpTEuU
L+DrRb9+vAyfWerXigrfKQDDzFHisk5vExUblsASfII/TnMhwDj3CquEo1wwHhMYFh3aZXBwyGxJ
aFf6oMX87KfzpTrC7wMydy0tQxWn67sWgV9ZTQ/OsMDGYHj4+Bb9LF39z6DSXYvLslILZxiR3nfv
uyu56wM33PTBHlzsz9A2tRG7Xw7ewdrW8WN22J24rC/zhb6tcx9rFTDXLdp5Gu3WR3eAazp0kPxS
BHtm913rzEze9dCLoPBiBvKYDcm9zth1Wbk/Pr5pvw9i3bUcDPPaPiVl1BEm5lt3LMOE0odcDXFX
sqDqps+CXGITnrtHp+//EmRiCxIIYXGPIKXvI9MtaWSV3N98/EF+f6Jw1/Ivk9jEEwlR0N+VB0pZ
RAS7H2yzXZqvbXWp5n/udq3SqiXgdBSmZxNa8/he8aoOkGd76WxY2efTQ8Hqu7TsL3minXv0q/Cu
wGEPW/uSHX1smp9h6mu/pF1TRm2PrfXju3bu86xiu3pyM4FO9/qItevBF+R6sMRLbQ/bqiugMG0f
3fQSu/7c+rKaIqB+VUqmpTkInMCMhwBNpfE8vsvuEozt3Cucvv/LAKO9sxA+JfMBndaHOa122Vzu
eit/oGUdfXy/zoyytcKKklIwPTn5URVgg9plZE+HDBXthSngND99/CI/Sxq/WcjWIqucVhZrK0mO
3St7bW+Wp+Iw5ahXB+Pr/NbfHsRnBMjky8ev9vuymeutCvSdAA6ig2vDsV9OVEXRNbUVwC3X35gi
rQ+0SNt4ytEpGpS5tsCvt2R3oe3hzIrgrWaTynMbe23rIYKoD9JlO6fI3z/+VGfmzk8S5q9jIWWw
oxWTe5DZKxOnafqC+Cv4s4uvZg0S0mxqx8U92LV5kqb+bkZaBGn7Z3Aody206rROOlsX3qHn3rCl
PnN3U8uaC1XwM2N4rbOaGOxcrQy9ZIXnqi0UHMVd5lhISjWLOo6Q3H+vpHcp0XNmdK0VOzUCoxEV
QffgVgkc1d9N0+OYZOC2kYVM9sFstaGGp9zHD+bMgFqLeFJ3zvxmQuFIopU+QKY6+2yD1Pf28dXP
rC9rEU8jqiHPcj4fMv7N0AVk7eGUeQxEc0lVfu79n77/y6gtpD8JVc849fjFj4qzNz5fsgc79yBW
0xxMKuQqSYvyaZuHfLGPyIffj2JB8aZ4QkdL5OkkmPxL6LRz92o1tQfPb3HyIvNhRMeSV4LajXKJ
gBMGhMibjx/HuZu12h4nA642gndzcImLCF/KCMWmS+4wZ2p47lobYvyKjU4K53DN+Rgni3HCXnd9
1GYzv4G5XR/1LVynkjmvvwBES4rIxymFBU5vZTc1EKS7qtZOifNT2r0Mc8L3SdLUxz7v89fRmepv
Vun/mcbI/Zm5+WXYuNbkE6+n5XERRKLhaI6tUgwXbvOZ5WItGyTIc2baturjSZieopIBDm/QZVk4
N3TfqEuCizORyFo/qLMkyYGUH2HARzeuU2+RWg3nMb3xs/zAif5EHLBI/2jkrGVlTl0MBFmd/Ng7
ry07Ggg8Pr7wmV1nLSZTGoRZ452StDrf1037PNtip/3s28eXPzPi11qyhVB3zmeJWrHkaIHzn2zS
//j40mfa1921lMx3vN6vjOsf7FPdKkU/aAhQRBnXlux3yO3IHcQcYzBXyG/y2iSxKmZn9/GLn1ks
1hadhFW+7mZcuALKKagz+GSg//sup4YEVb5cCHTOjbDT93+ZJR1tdCedSh0b5B7quQGeSO9BEYtL
9MfWfnWQ84X+hXPDYBXqorKRULngILpoB451Dy1fNmX2+PHNOnfx00385WP4I1sqlvuYj0UxhkkL
shpE+Q9muSSL+/0L8HVUli8lB9+x1cfM32I9gUYC6bLi6eN3//shzNdxmRhRyS+cQR9lnwesvimq
Cxf+/Rjia9k7zGRUlbVNeTr/YV/uhjS967uE/GgWmt2Dh1lu/+gTrIMzCW9KrgYYIipyVzRpVGUs
/LMrrwYoSmz9POhhOPpkV7MhQIPqhXXp92s4X0dhwHobPglY0KXFI1dkb6nHVKPtoYDbLMqnH7/9
M+NmHXw5aDRw5gTemgOq2tZP/8su0PQSBf3305evjaIHZ/GahsD+LxtFYNvXNH+ycoghqhHBZB40
+aVmznM3axUpTZRx9NP3w3EcwPZL9m3KIxiphAva4HN+oaxy7tPYf5/Fg0rtBHU2MLb9lO4rZeRu
0qnYEEs3h7Zkwwuq4n5YZSKLP348515xFS7lWgNnX8GWburyq476TyOTV6kDwW6RIvnrUuAN3UuV
qTPTfB09NdxooSTWEKtVaC53g4JfyLSdeTrrvQK9I4YlFqafU5PxmtCxC5Oh0cC5oiKlM1JsEIdZ
f7Rl8LVMFq4wUo9eOxxBvUjDBZj/oEu0PPgeMq+0dtFR4Az5K53rS4PvzDK21swWHpy2eE4BsoA7
141dmuouVf2y0XVqBy0c2P5sNKy3e6vtWs+aM310/agNxileoDWJ5W3RXniBMyNgLc+FycKkNAwL
jhjbwUjbgObfPh7IZ0YAP33/lw0QHibo6dIYW/5U7fPU2UvZ7qTdolVe0TZqk/HCC51Z0NZi3JT7
uWUnNbz14LTrDHdof4lsZ/vxpzhTSgba6e8foyMVHmfjjEd0D83od6HzjoGdc1UASrzPF6sOnAGP
u/ArmNjOwr1rC1TOLIakU9vTKW406rweay6xBM6gffjap9Zz4JXA0bhwTPzOBEUit2M7x2WK5wd4
02dltU9WVW0oCi/IGQpMa9iafXwzzt3p1ZJr27bhkmFSw7orJOwOqg+/3n987XMDcbXSsiybAQbD
SO+br758Y/KPgjzUff7+/NAeOOWcJeORwc/PbZ6BPArplFy4I+fe9SrFhNZMUFIZmtl1l8fEmncd
aq8f35DfkvDBcFzrd21Xmd72/PG4NBDgIfEP7T+AukfWwk8X5Xq1WaTqY9HY5m0oLI7NAeKnGK0G
+d7wfAptWYmACDXGxVDZWwlrgK8fv7czyx9bDQQK27I6NSeD0wpcAo/snLIIabnjhP7ZcFjLQHv0
dS3dbGFSl4duitziwgM7AwTkawUoHwwV+YALj2Efq33xkB71E43qqNxkGx240bRp9uLQP/Er/9ht
6/BSiu23jnmn57kaK5XdlQkaVREZXbFbfzvs0Qa7ma7LLAD/7lod+021T++mq/xYx/YRZNNYPDUX
Urj0p0b0fyar+Vo7WvjuUmY6K49pBsJhOCeomrfO+Dx7eQqrCIpII4Ny6M6e26SHl7uoZ0hjnPra
6J5+tlLL8UNXg5vt65pf1URI9GIgkIRzj6xObjouL260ZVcgLapKBi5ceoKp5T4MrJJaBNpbZNiT
XOFsurD7uax0VPJsiSwyJmho1ShaJ2iIZJSDvdI6821a2fpTg2rUD0GT9FrBG+RVnDReDlgeG3eS
XeRx4QWOSPWN1aTlJkfrZaB96j2RIdUhPDdkUJ0OrOWAEtDszOWmImSO5TI1O7g+zs+NBkkxR19v
LNHg9O6Mtp8GBk5E17lR7sbrCnOtmsqOfd6l7x0aD+DFMAEWAw4JfJ+KVtU3CrXRR5z1LBIUDrPe
EqvzruwW3YCpU4FNMvh2H3jLmH0DJlQEaB6wnhmMW24KF50Z1uSk4aiSr07l0ReW2XBySbLlDigL
H7JSNNoszGuDmeociJPSTOi6pRX6vgYdLY0ariy+oFuAuqW19YnuHwz5eernw23lTtNL6ix1tjWZ
Zq8I8uB+Q2yMaauojl2bIZ3YIEM6a1O/dHWXbJpGDjc+L92jh+bZEGuy2JdzytCcUKN9pQfTLzbF
6KHoKKUJbbRFJoFx2RiZ2q7cQHUpfm3wWh3DOJZd+Rajj0rB/jKAVlkcWN++pBOWD6xLqamODlrz
wDaf0J378cp0ZkFecwky0nEKjI84zPnzXHZxnqUXIqUzm98aSwDeJ0S8VisOYNvlAUeCvCk82Mr8
GYSDr8EE/UDkXKOP4WjkVKN07LwWQy8vdA2cobbxNXogL9Le2AOOFTBQ5RHEpOnbIockTlpY2CQV
GIdpAt6RoVMWNaT2NjiTw9WzBBWwqbh1B91xF+U1NiLSz9VxcAb7FrW7SyS/cxvK6XH+Eiy2o26b
XuT6CIVrglg039a578OdfmijLMkvPMIzg2MtcucW8sFLBz9jX8BpV94k1fPHo+7M2FhL2Z10buCo
2YCJl2MSQIP5tZcY8rL3LmyH58LQtYi9gbl3MvUdO6Cjrjz6rFl2Ls4z0WL56BKvoQ+meQbVaY0c
GZq+/An5JvRw3g7lOG8Zeru2VvqHYaB9ugu/PCw09pQJNQ325mUv60+lkkHqXjg3nhkIa71zhSDQ
QPKTH2d1y4Q6Cn/eTyXdQt99YRD8TMP+bidcBS+Z5c2yOY2CCfPrCc1A8kolFd2rRFk7H1jRNEgG
j7+LoV+esXtUODjSfFM6JQlgKODhn66/b5AEirBGyqgyDqTCTdHuSkopPF0nuYMcRW+l0zZoQ2/R
CZSlDc4l/rIz/TJuwOu071tipgCh+7ixPEWiUXfpi3Asc2g7024LdCZe+2A33pQ2Kq5S2Vno+Xkd
K5ZZsXJAN2oWXxxzqv3I6zKKNjpKY6GTEv1o+D9t5fYOCbDuPkNbWAzlNQ8FOrUuZJHOpCnWPi2d
j4jSGhFG6aioYzSce9c4dUNJcPGgc2ay/lzJfhllA3TGTWohzSZpD9Nc96B678IQ+PkufzME1vLH
NhvRcygwylC/1UMwjdSp9xLWM48+7LO6ACYuUKakKaevFROHoWu7YBnkSzXmOwY5zFdJCoooyeqX
g3T8bkON9LYlVQxdZ8OlJqzf1wLZWgc9LfakBz4PR9YZFamyr2I5V3mMfkq+K9Bo/kIaIcBUyp7t
oewvnHjPrWWrg1jeEDKAGySwLSdvcyOfuCbPRjgXjg5nHutaYVx26F8fZqTtZAp910uSP328BJ+7
7iq6Lgs4cmR5gWJRX2+q1MROml/YPM+sSWv5MBwSbJiNYcFA+TFQkGSRtolhXL1120sNS2du+lo1
m1W9O4zWNBxrc6PRlMZhUlmP5M+Cop+byi9TSTQItor6lCpFj2rOdkP77eObfu7OrJZSk2QVyLaY
o+hLPjDlvA/jGMOpO8JK80dtEPynneQv731sswHlRewE6EIQ9bWlipBUt1Y3h111qTB77mOscgSJ
LEBdLZk8Dov76Br5XfF5XyTjDcv/MLpba2WhMnKzqWf5Ea9j4qJcWMyldi4saGc+wFooO6NdvrG6
uj1IwdO46gcaAr3Lnxvfcz4tHm0vzIQzw3StmM2tfhYGMrkjr5bYT3el3cT2Jej2uQ+xShi6E691
CpTekSY1C5g/PQnXvBRSRPaMxfbjEXvuE5xe/JfhpJMKi5uLEWt3m6H2A1elYSLuP774mTVoLWNC
pz08QigZjoM3JAFXnQiwA7Pdx1c/99ZPr/rLW7dbYICV3w1H4S5RD44evKxGfiHAPHfzVzPZtmAu
VflIoSuz8ZYNrESnDLKMzcdv/dyNWe0pWCfSFMdvPFoXaBR3CttLrUTnbspq6qaIF4fMRiK+z19I
9j2Bh/BwCbd1Gni/iRLWuBMz9va8zAXW/ZGMiPWojMdMwU8PWdBIDI3cpZM20c9b9L/e5/9Mvzd3
/+e6/b/+C1+/NxAUyjQbVl/+66mp8N9/nf7m//3O3//iX9vvzc1b9b1f/9Lf/gbX/ffrRm/D29++
iGsc9sz9+L0zD9/7sRx+Xh/v8PSb/78//I/vP6/yZNT3f/713oz1cLpaKpv6r3//aP/tn38hPv1l
lJyu/+8fnj7AP//68lZ9lW//4w++v/XDP/9i7B/Q5fuOz30hBLEZRtT0/fQT2/4HgbIdBqSCcM93
TjFc3XRD9s+/LP8fNjI/DD/HLziQIiBq7Zvx58+o/w/iuTYlxKbCAwnW/ev/fvS/PZz/flj/Acbq
XSProf/nX9T52a7+36PDQQszhKUOcz0bU5vBY+zv03JQWBAtPhbBMjpCRA4DK+gg7AqNmHYv6zKg
kJvjTAHJOPlmU6Wb12oesc+jRzkFUE1O3vRtZvCMRS9NnbYHccpR0XDQ0v/u1DDAcYOuSqsM3iMu
FCh1VyT+sxSJ35dRkYp5v+QQwH6xxVyUd5VjDQhHc2oR9FoZcr8kAAnshVXDqjFJ0KJ+nUqLQd/e
FssIrvX0ylVdm81ijcbfwO+yapfAVEVlws7OKXj39TAzF8AwQbqjjZZ2Himoe+YqQJRltfcJWk2K
NJCWZVXAcbupH49NM7o74JTrYusukG1ApZN+aRb7ZJjuCuhIdPa0WBS9C7BieZxxmgi5kvNr25fq
YETt44314yPE8mojk+YzV9UAgWP9DcTfIrKRpUCiACLOwfAhGi2vffPI6RY7ZAFMvyp3sgXBzZmb
/JqQ8daSvMbTGE3gVZUKqcj6uECD2K7W04iAsagjCYgC8A06TBTxjzUcgu7siiRxzslXFBDHKCHt
uIOC14lNxl6Et+gjc1yNJkNS/8ggjj8krWLb2u/8TwpwxJDAFjAiCRrBc4iacRQzkK80ydS2IexK
FdMBrEXJcNvbJkVKzhdmGeBkpfupeAaEgs4b03Q2HYPELDjFpVI6yWfp0aI7jqKYkkMPR6cYUmxG
d75VwTAGLu5eamUYISMEIiFN4HpIQhCR9W2upQqsPD1y4trTriuqtrxxTHMH/UiSgpCFDGRcuwVq
s80Iu3ZHOIUdUMFh+G7XgHs/2yrJApx5n8DVQvIkJ1ATQnYXzhY3WeB1S5xXBRS1XRvXQrdgSqQc
f8FrqLliv9O+eJDSLl00Jovxus8tHUF8ON0vvK690Gi/ZY+wh7f9YHRG/Vl3CbTzTA0yOSx5xvLr
PoXS64CnXnhXtPS+ZiQjfG+htAMPZkWAZZ1Y96UvMW6gXnCgITbzlG7L1LfVLqkWtSv9+h7FsBZt
cWr4vjiDswf3EKQwvvRBrgy9qx2WBKOpdwLqfxWKmlbHyrf80Cad10dOwwATLidpNmNqeZjybK77
9x6kRxmwIuvzsJyTLZ086CEtZLzbALZDsLw3c+GKvQ8Bh33nYhMfAkltfZoMyxXX6QOz1Q06lcst
dOnfWa/sUBOfBXbTshcLl2teex+Z76Pqi9yLLEqKg2XgWPQ1bWEGH4wlV1PkGeRto7moHch2PLcH
pcQrrRnJDGfK33VZFCIko4dUeWMVITCbjo1W9XGqQwReWRu6Dv9icieTUWO8dwmDhkL36gqrFPXA
denxTDO/dUWo0lb2e+oQ54XP1YHjc9abqRjJV+SRmTsGEzq4YJVm2PwNC4LyIB70Sj/ysX2kQQ4x
Cdy2qhlsxFTbUxVbC9M9QlfZ5hgT/RKhpp51X3WpUaRIWG21MVqtc9AMrKVwAjAPnCbCtpGIndXi
0Bd3nQWGgoLHbSpc52qAYO4eM3iOHVM1157rjVsAKJBTRD7zs+GdkdvBnazQg+l9RFj6DTBnEY5s
RE2o5WSfWSMy/HpaniEfvIUvfR9A3thvYUq/bMxYfq+VB24SVv6NnVjeEXEfOw5Vxg+8lda7P0oH
q2cKYWLvuC3ZUz6adtNRYBk2Xts7G0+M34u0EFDVSvOlHQBptbSzkZVnDmULZ4C2F96R1h2mdHOi
OIDgWzPn2zRb8loPpR8sU93GGBr8BdLBIagNZKKuBLFjqjR6qtFcCuk247q4gmH0EsHfod+BL/8d
B4XsAYtuciX8RYVtMlOA1LGKhJ1PnK3nVu7eqZohGJS7fMmHFLVs4i1f0KwksZKh+/MqL+tyzx23
uPc7Xh/gpXtLHfvH3FaoiHh+AltwP2muwEmBcnUeh02TOPZDsfjja+s20xbLrQ/TTw0HXq2SZwBo
0tjBgtgGbcanPQVe5lZin+liNVHDoFR23grtiM/M1CIGpXC6022e3xvebrmfVBucb9huLmW9K+DC
dYXiBmS4GWpObHJxEyHwQ5pm8tyrWSPtIEvvxpv6pzqpLLT9tQDZxLCF/eFn84ODFXMPQIXednly
lRkdjQnyQ0PT7Bplvyk6htTt76xqdGEpazZVW5NHu6tj5M7vq7mFYJqFntfPm0WY6QgYB5iCSHiE
GRt2eTe2G+cki6zh3xkS6WwGu0mDEY9t03HzYBvQJUzhRh1vR/g+gQlKlx7UI49/EnzCpSaAPs3E
xTaTXno9Jz7ZYOvHapGVycGdqyFMkeT+yuk4HhYY0sJBqiiiDB5i17SkOxjGwV9NTBJkY/OeQpN+
70/LvpPZU9cbHtSWfeuodGdUMz2NsKhBCttyJ9QBsmWbsPFHo5v7Qqkg6SE3G9iXHigk+Aod+gZl
4Gycg3z2IzB7X9J2QjMWuZUdhZNzjp3a9TdMyhRZQkaDtssfMq+9Ejl0Of6C0nmXUohdm0/25Owy
9ImjP5svAcpDB9cr0AwvzH4ulG0jp16brd0sz7lUFJgXU20cj9yB0oXPMm9Ew0jkGBfNF1332WV9
hfek3QjwmglyBuNkMRzcC6xLnDxkRSKeYCQFYZCW5rW02vSTDyU2UFa8Nwtsn1JbBJCL8z5Ss9ex
Dbqlhmy/SA0xcFBmDCrC3i3fbLbcqpMdiZtVc8TcDsAd3UNfOi6YhnXeZe/2lJZ7yO8bMlzTgo1B
O47KDjQrISWuTLGRglIs1gU5ZktSvfiTbyJBFpTXuuXUPNeCQOJuMYMUso0V2/tm4NjSx+oWKeWs
DxquxoMtmuUzpPtk43RGlFGHEsSGN8K6B66k8gJ0pCwU2SWUKVAt9Oc32Jn5aBSf0OMGxkxO7TbM
Td2m6OyV7BryHO2BL+i2IkZpCulniWYhWMMNw+3S2+5uSCWDwNvJs6BNDUXF17QF+C8KjdWT4Pg2
L71m3zO63Inc8BuVtXOkC1bEOFlBU5IWaFYe8dDtisJMp3ZN1Cclj4dJkluVDuTazjgDVjXvoonr
8RMC9fJ+MsV9p8DWKFJQZAzD2F0Q8m81ADxHkFu6a+OMD9KaP7cI6O99xOEhb4pbxIHzFR9b2Nyx
tHAisK/qDcrVjylYosEwUBX6efeJuHMXIR97ZZMl2848q+IeRK+onrz0FlELCZhX30w9mW5TTGiI
e8kOLB3c/WT5nrpgEXg0O2SeTuMMBlsGBg69m09vDnLaoPEUIp7IMuznpjVRAhk7AYhyqp/wWPXn
Khv7KysV7zNfWvCGVLFreudFwZfkBucgtp9Gpwkst36kBAPVM57J4kL1XcwbrK6hpYZSBguXVYxZ
m135KEI0oXZUvitnze6g6l0eJ2eBbjBj7OSccV1S42zd3jgb366muAVk5LmaQQ4XY58+oM1NRVpJ
sZlzg54ibWFfFcO3aWT3spnVa0WKMvQq8oUNFD0CE6nuk8RCSbqa03eR2+Kq8Rfy6mTDFmUQhH1u
27wCqkPCtE79h2WuH4lElWWQ4zdoUfaln2egC+XmM9y9NrlGOaVMK/61KfrmAFTs+DCMtItRrk6/
qsHzvjbMGW+7jPNn0MMhQ6eJlyNISZzHGjLzMHVRnx/JUh6teUYLKtdi/AGnDrNxrEpvC4jqttbg
YTuze2vr2q33xdiA/QA/BUGaC0pC0MgWTGRePhloFwGhauZHoqd9KUd7SxSn7yXxdWijU/QzL+f6
Sw8laNwYH/RaoEZvtSIi7G1e3Za+IbBZrOwNccsugm3Ji2Yz3YIMC/6V32yBQPOAg0L+Oi/hTTpy
MQLzZoMxkSxJ2HjLckAHU7Ndeiq3rZYzynyj7WExEl1ynBOqtwqstHsxgljR+SNK9F2FzqCGLHeF
i2Z6w0f4wkqreF6KTIcydZ0t5uhDBreggyFOD4/B5D4zhEVNNtBozpsmmIAGP86I4aNGL7GWVrsn
XhHnY65eZUfo/dA1TwytckfYtFynyPAAIjICNoGzJrjzfnHbAFsWq07NocVS8eb0GaaaP372+Zzd
VTR1j2qh9iPtWXbFsWuEBWd25Mq0i5vEPCeNOBRTOe1yUMoeckRHm9RCM0VOZ1CxakhVUewHLyF1
BPRFdWKetM5BDDyh1jRoeUA6UI4Dn8Ee8y2vGwALkGq8a6o2e8AxHafLxBP9jVu07zkqK+GYMzWC
LZylx7YB+7FOwNqRLehbOL1UgVg4jhvGUlg8+HIntUELrTPJK3RQPmhGbEBXQNEGOR1pACAIbgpQ
Kq/9vFmCFOcrbI00CxMObplhUuxa0+NuTF0KfPHQg0KsnIf6FPrIaW4Cbqt3AkNLzVoayUIwNIgQ
yoJkcr39NGE7tVVLNqzrP+VzCxPbLGVbIEkVzt6q2ZmSS+xBchZgs/HvbVq/5oB0Pi9ZB5ZVy8eg
oGb+iuflHKzh50FZvvY49L9iOO8TWEmFHlqHNnnF3a0FsE6Lj+9We65yGO4hUYC+AGHQGzlbSR6V
HbQIISPok3Gg643hRIyadZE7iKCBsCNufpVq398mTnLNbfJg23ka5sSSN5AcPDdSRxRFrb0S/jUz
egzn1gfGroCoFsHfvUgcEdJRA67SyjfkSSps+OWwdU3Bj1Rnu7HOF/Q1LXuSll90xSeQBIe+v9UE
aAsAZUOoDLxbWDqXJ2M8BT7M4gPP8J7ZdbrLgCW49nvP3dlIFnxJvGUCKc5qInQsbS0jjgoATQCc
c/lVnzbmgc3xiILEY5+CIeh66gpghmKTcq96ar3iCYmj/lM/iul2xBYQmVGzbzgavPnKumlo/V73
Wf02zX13VZoCmjuWT2TXpMoNKamdwLLg38XsxT94SsUW+HMAz3Ry6/m2+5ZT13mdJ1i2WXZ7Veps
DrHIgLNiLwxIsoR1u2nQdIfz9xfWIIsw8uHV5fM3DJEE04I1t6q3re2cTORK1s2VxxmQ3uhTRQtt
CR5vwqcnF0mdAF0ZPvD/2gsak6IMOqI9LIVwczdY7F1XZTuDt9LLyG6JE9VUV8+zBn0RWbDuLu/V
sMdpDYj71rciNeYwcFK2E3Ka+ocSWZTYArY+FE45bFxY7YYElJ3I4a2DLQzkRJBb2udWIz9izVAo
lvW03KP6WR5A4Mbhl/xY4Nq1EZSkm4ZgPkQKNYpHUPi+5YkNNI753+ydSW/dSLqm/0qh98xmcIrg
ljyjZlmyJWtDSB44BmcGh1/fz3FlFTKz0Pcid43G3SQMpAXrHA7xfe+ovGio7f62tjTHpOp0tNC3
vScmf4mk6w7Hxu76nVrNQvBLaB/TbrsTgbqZV/nCZMQ87unhrm1afR6r3rupkF7ETY0OKwLjl291
zu4bUsOwrBzjlZLdbiBg4mYslnYvk1DeNHw4EpLWvZ35X6qMtL+p37Ko1WRAheRpRj6S2mM5UCVQ
jWK5I9CtOvmN0LtOb6/TRiy5u07yJt8KUvcax/thpYkFCWZ5jxX6AZ4eN9mJdNS3TTZc+koHeQVu
6zzltU16qGOPoAmXlc7dZoocFOtg11r9scuVx0rNO16yYuw9JR+79iL/6W2y8RylT2uydecO79VZ
jCGxjbnzE8ZbsT0UT8TvbCSb+B6hUg4CPrIvHk3ZC2rlk5+OKcLrmhxEMozkeCKH1Gbm76Cmwv4h
cJC9kelix4hUfM7AAc0go9NdqEaSYNahcCIdgHScZ4DGnQeiGdsEBcU8P7g7l3p6tIKyOVQ6rIHr
IFl6XQ27alEMRskcJrvNXeXODIuJpV995oBuYstat32NroNUlpYMo6Am+jGz3jjxrL3TzsS1Urp4
Th0iKHXh36+1PreZKohAW9pj35DPmCSSsZH3A2s96oQdXh2y5UtFAcNySXuxlaAFalh2pdOK/Zh0
5Fr5w+cmJTMnBVkEXqRnpuo/qia4dzQZo3rz5y8jacKXe2s4OyKfsHIhrNp6e1cG3g+bU5Z6w6zc
zwRFHlpLjoA9K9xnMHdXTjLmN2SCcrDWhXwoqwLkNTXHIV0IvE/J/zTjuh5KL3snBi1xr1jXx+Ta
WbN0iUw3ZM2xpPbD3DhjsDx1We37h3Iqp+0hSUHi8fQldo3h2Ek5cqaFETYKEhdZWFl0QwJQFprs
S0fPMip0GJ5oDUlmfF2GMmBlthdCEdtAq9d5G5oupl+neqnE3D7nhrss4o4qnbOL0MbdyaAD6ijC
hSVQZcJehmhwB9JyE+JkWSTVvJqD1C0vusGu6KRg9/nCzeYED+hSxRhbIyjdY4D8cr0hTirMqqh2
XY2y0V1G53E0Nnt20bnTthNhMrW37txTMNSJLmRbDEeRwXv5rtn7oifJywAHuU+uleu7OV2r/sqb
eYyotgv0cqMD2h+izUqc+7GQ60+DKoBycGN39Q5dA5hnDqr8AOgfnuSQr6egTp81eVwHswZMaPo2
meTnSiQbFXzAbulc9Z/q1L/qPPGREFUQlZUY94YEqshe5Hcziu0L98D8GdS2OAb2sjrMc9X6IoYV
o3YBwEGEGInBy+Z4e6fUPtFkqr0NC8Kf65j8yvoykUPuEeRiii8LObfjozNMlGWs/SJPoa4Lh2p0
U3/KgY2KfWrovHqqsYZc28BAcTkAVtLZpV/KSaVkoc7tRHrVdldlmTg5lujiIStNXDmbtefUbL4s
xrxUsFy6k8l7r0rv00Tw5qdWrHXsZOsN4pUsCrqg/joSkMz47T8tactGwPsx433k6GM3tfWDHjM0
2qElATmBzL9sQyLP7iVBuCvy/tXZsvUnqXHdUTp5sUZuG9Sx3ySvVTGu+3RcSNCCUz6z9vvnWSTF
z7CfrDXOeFko6IJmELdq6dshIldafF+cwOHtsbX++q6DVTsnnZvK2TOFd/6JuM0sPXLnh8WXHPOo
piStWYZznmmBozxtu969XpzCz4kxFUkXe3nXszsQ27GwGAcN0G3tOfy6kQmLfUjKSk8mKEFnh7Ih
8TZqJii259Lze0jHqMw5UFfUtnpa1t3YrdvWndJM1wMTUSrn+UZ18zssUKIjh2tzGLcwi/MtwSE0
bS9L1jwASF+l6IEjJ3NlJOETTmIDn9V2oc51pksWdYoFNzz6V1rhVo6yXDFw+vV8DOrAP7gp4LXP
i46YZeTAU6puQ/K27qA6KDXI5Ne07+8r6RO+ZhZ9dGYvPZQUN53oELDue39qdvBdS2wKhWOYF7u4
eBhMd07aVg1RO2jnura39m3TmXxNTSJvqB7J92Jz57cMS/vVAjDaAAyCxfqwETej3ppDOoXqpLol
vZoyV0+HuR37luuTD1s0ORz0bZaW1q7ilonL3nP1XmbU2cdObQuqbstPUoVvW5qIJ+iAGy3EeV6z
djr4Szb/3Pp+OYqeidxOcDUwfdd7Q5ltTJvDIGOdr07M0dneG59Hl7JEy4sIS4M2N6MLCu+tOcg9
QM/LNoR+G/GGGjHh5+ZrQO/N0IAsV/0Y3LSUKMfcTTTA1owvRes0t+OyjR+mVffjzK5VTPl4YDgP
z4VN5YPKs7aKUMU/Zo17F4S9dezH9ahMftdBMPVtEMKvJ5cIZLvo7kNl0lsPTiAm64wY6TLsRYRN
SMSNGSB7RlLQLE7nZ0smd3AcnIfs0Y+d5K60gf4+uV5xG3T5wWz+VQ6T1wuXe15k9dfOImamXuW7
34JOE0LbRllYpJ/ESiUhAED2WJEivA9JrToGC1nhTsYvHYbNfnXC8qPdivMQmncU5ZdDA1zSDVx0
7gvnc/qoW3v5xvtWv5he0uG4dckhIBLRswZ/l8pR6dgCHNj1LsbqyLXFfJoo6H5yA8xZkZ3o4uxg
Dj25pJbv1q10nsFif8xB+pkoOEgvnrsbX6/LSRJft1sVLuRQh3dBIlM8fFzDKL+MCRUc3NlkWp2R
aJZX/cB5XXXjFiVGr1EzutYdqsF+Rwi+viYehahqj/czD7SynirVdE/GlJ9yzfyaNJ45KGjNKBOl
II7Q2c5p5feRkLo515N8qakkiyAM29iaZ6IeLYf9L+mPleMNH2mPv0wQsSAvX2ovekksZV/sbO2u
u5xBrtXWax84Ln1UE5Nb0XzJSk1WrxKkjIr5fS7EFiuLoX23ZgWaF14h17Vb69sUlH/npcG3WvpQ
M9K1n2vFWeCW5jbwM9YsobezmyYHPiAgdFD8AsjuarsEMa5pOlowcUqPKKKWlxbxvb7eiWnT9Q4b
XPZsvEuOYjljar1bByaklOCNJLjWYPzJW9+bxN/3oUzEdTl2RPMZ4V1ZhTvEyTyny9Fa3Gt7btk6
wpZBt/MICgoSMq4/Q3dkBWnE7MCncp2bcccymHUfibSDa2fc9Pj892UZtzkOj6H5Of5VdPEnncZ9
+6N+GvsfP8bb9/avf/P/QXmGUGhm/ve/NBD/Ic94mvq8RqjxR4HGrx/5p0DD8t3fQoXOQhIS6KDG
UP9WaOAIQmohhA9Z6sjQCS8e/N8lGsFvtrA9wd/2fSVs30Nz87tCQ/ymXMHfDxFw+NLxxd/RZ7i/
5Bd/lGewB4sAbx9ZcqRlOH/1PaWO0wcsyzBmbS5UxLMnR3DOoumjqgpUdlCiau/Bx5Im5qSdX3RQ
L9c+VfU0wpVFkZwAQFOeKAW8NMA+bJikUZvGiML1QQOA8EeHAXZf+GN+WXuZv7K5sg5134mcWNy5
eCusjRNTV3Jyj4qh0ERgBPayS2ZfXxOy5pAgNNWUWYUrK6e7yQxUxukbCRieODyP4AMmDouEfoQ6
n9r7cFV2E69t2nj7olnwqaEe7cEpyWwnJHPDNjEGpCDHZKdKGVcwdR/KGCTrxEeR3DIRJdSe00FO
VmTsleCfsa638tFL8i2MRlBtvVcITODQmiKcI+UGW0npWCa/zUplX2reU9sB5lEvsciW8NFLl+Sn
N03p58Sfh889vVsmClXqvvRTmn1yFjR8QDGT3k+uA09llGWyvUV7zn2BZmKNh97QlISsPKtih5oV
dW5Tubz37BQvjecFb3letxOTRLYEpLAGbbfD8pBPOwxiptmVLn0JYrX6W8rHHJQ+afJpdhb5gtGq
Ys4pyupZ9zrTO3vIp+caBhSI33EVNVYpMgZAyvA1r2zzWI0OiACeMn1sW1vkp1oH6SHFANNGU+NM
V72poK6dkMq/XVKyGO0viS/drcchusU5rR5tPIQQcdHiuf2TEgN+zc4y9XtSADHfONgP0dNwFDMc
QJL8LIrZZLtuqZW76/isal9IbxuhsCwIAjlYl8jkrfdQhPhp/eiKpDmRE7vo+FIiQdqBmTsR9bVk
WVRum/+woZ4ZgdO0OK5rjuJlC1DSAwVnYxgRfQnXkVR1E0TDYBhCNteDP7erOkgOHrUdBSoOMSW7
eoCWQ/e++fI665tJRSxoRfZei8nKr5CBLT81+K11Zi/lHU0SEItGWrWtdTBBFT6u7BlL5LiOQKdo
9a+wLVV6JbzKLs5B0idPo6F2eth5BFA5n5WX+t3HEDZBcb06m3kS7WzUS432atnJnFLnWID+L6eu
t5KnSZfUQUxW7VaRfeGYopymgZby501LAmGtWnWxHeD0A9Zz0juTdMRdSHCnMfKGSmbHWhRucTM7
83wrGkdOu5kThPRkgJRh50yNKPchsY7jQ2JbnJKtD+kVFVASxBB7wSIBWhuO/JiElKI+cHxt3bFe
CzFdGVq0mpNtNezBpa69BbWHn6axKVNzQ6yxRWXD7PukE4t0qvcLUIrNJWLljczqm8eVNsOnIrTL
bJ/xacYzsbrD89AuvoxINAm/kwfJ1lyEJUzTXJf3eDGLS+AT14IvsyCPTBbmbSYnGmfOks530jF+
geczW57bLcz1RcHOrGIDcXJypwQG7rKlafmz07Vfe9i6DjZjCL4mVOEUceezEFVOlbyi0Et/MKI3
P6slYA1uC3/z4otVOd83YzPbEJQViz8AfXbjV23f41VKyu++7dZ8ewWFm8IpJji/FKXBXeehg6H1
b6NLQ1qb+vCJYseNmkp2nHqo6GeAUWcoDYNyO4aF0OiZfCA3xvBszBjDEAzFVtO2z+2yVcmeMDZG
CWomdsZQX4jn0/H947DlF0oxT4Fu1kwO53ALq2nfgerdIYJpgWQ63dfRShOwtw9TBcySSZKR97SB
yCukLcxcWdagZOLlBiqvVECHT9/TQDXzdzGHdla82qgz9qtPqzDmVy8qhtSmq8RPmZUV+Eg8LUn7
RsOweSMQbbGjAIczKrBuzT8SOKlpZxd+uJBVByywX5Q2GgWSQ2TlWnRYglTfU7BEknP34gxN8wOY
cfter5Z972oERPFQ9LCnKzMjdz57UxFNGLXKaDI5vEW4yoVodyhtpHD5IH76s09+NrU6PvFoXK7H
MVz9t7xK1r2j3CuKo1UcdmVP0Uyh1wNdRwEgAEzHszfm7A7TEHhPKGJac7Iv2l4gn2b6yKcAp1IJ
IPGRo1aoo8TL2LxC+L4Vgsvn2YQ8SKxozTt1dkxCfYjZgvKLGaU/xe5GlvqulUreJpo+ot3c6+nJ
sVyHDPPCS6cjXn79GiR8PnYIIBb2ozE7WpnJwQatub64Tw10gwjQGFqrsV9MYPF06JoxgPU4yNQj
FTE2tMzafkprbfv7xBcZ2iET+JxxDUkY8RZu5e+pPr8rbP8kHv23avevyt7/P0dI55Ly838fId9y
/fH+Mf9phPz1I//W+NqoaD3JwBfayrGRC/+u8fV/c1zp0WUYikB6CJD+PUBawv8tsBkpQ4epLpC+
/IPGF22w56DGVUjQ+N+8lP7ODKl+WXv/OENKKgMlvbfAAoHtqL+a3TpVs72Z2Y5EE/jTaW2mhM6q
tK1ZpG+XbSusI9lNhbgtkiE4dMIl2zoU/fNSEw01JGw2jM+CeP6CGTPJZwIGFsS0eUsyYT22yxTn
tvjEHPiC7vJaIjs/Uk8wHzvlR2xHEI5KEQdJW+9GblZqTmBvESCI/w16BylcOzzLZlaHiXh2255l
jHk3sx5VkTZUhcmOt0zrrfU3154qoiFsQe3Q1Ma472siTLbixHZlnlpPpdN+JrL92mms4Ogk7NN1
0jgx6CTtWql9SZ0XEARe++qJ8WMiwdMNNLy5bUdmUkzUqiQ+dKI4WRF+fs0/+jAV4hCu9aPsGbXc
gkbJPJuu5ZqChq1rCXS3ZU6S/3QXm6ojnYLcREOTiKPXoAWAtqZDs7fL4CZn3X7vzIxUc1FNvNje
U90JC+imnI+jnzogqSrc17omyaGyTxQZCX0Rk+JlBnYkwx8F5/yLZ3fy/LBs5ptW4/zYOmt7360p
6f26AAdgydypizbavkz85UBMPVhJjB6U7AKSYILIajLQoGx42MKxPUODLWdhZ8O9QBYZLYOhZ8ny
A173CFyEO6bnwhqnXVen4tlQA9BEranHbz2n1GHmTfxKN4d3vQaZ+wZ7Sk1D0ZOJzPd3VszLXMB8
tPdB7riQRmPd7kYvCaIw8ZydLf2bCaI3Yt/flmhOeuCiLGeWm+f1hGC7zaKxaL2eTRkWyG/N9jyT
1hCrsYHsL6T/qFVmnWTb57uFIE2As7a8VusAGjH63jGlGU1HgbMMCLIq+a1RS/OqCq1PpVp1vLWL
c/bQrj8XRi7U5QILlYEpAKmoXstSp78Ok0CcwY3A8PjUdwoTbJTzIifEtB1DvV9EaR2mTHg3M8zf
dVCEYtjplFo2usd9fL991byv82yOq28xXTAHU/ZFHfHJ7Yg7iN0CrGYOey+uwiS9cftxOztZN3Nf
q/K6QdRC4kIOauMZsGDLuN8yY32AqR0l6YgJh/RsfQkrgXF1DBdsxk343tRD99nyMu+JG2fjTpHl
bvDL5dETjX9YhsZmOhiHb+nmUR5P6MSnvtys2O/zl1p78ujX/kQNuBpiSmChBjaT3TChLzFQrQuJ
s+HTDd3+4Ke2tV+g+sbItodMR6WbyZ8dCvFjGNbetSzWx5SuHBTYdf6I9/5oLqjqlIVHOv1Og+Xr
u6UPri4u35vQs0/j3NVPcnNaRC3ZnfQDpsj6HQAa/WoHIRzQCdijXeULM2hcQut2axD4GO9j81M/
mgqvP2Yd5ahx6JZPwgoZq91c3KlevMrFC76EIUZol0Svk9N7JyP1e4ka6uDUjbhbqooUEGv75vaW
+ZhNdX9R1zVNc0RZrXcK3wBVbPfZtn3W4XCkROtRT+v77KSvq5GfE3QEAyztQY1w35IysyEY9oG0
j37Q/ySXiW5M238VlfkmHcLw6m5O9khHoUy6e4VO6y33ZRA1WyXRgi0XK1D7KczkHYgreujFemly
cdgG1ua6ynZDkF8jQT4HmfVqmRm1v2eteyKqULshYgIKb90hi5s2e0CoiLdRstDX9pU11e3BI3qT
jP6jGQx2I7c9WHlKGd3q8rpg2+5wDz8FozMcq2Ll1SjFlj8vDNE/W6+rsHunT65HX+EcrNeq4vvL
ZjiBtg7v0pGtcSVZGMkFyvtVzv6exKkANitkzcQDr/R3zy3bA5WGtEoH2a1aJ1hPK6yu1qBxrrTn
3IUpGqLWUgma6HA79ZV/Q4jYFo1b9Q2S7Ue+WUffclhgvAyWCNcgGwzLqtVCiWTfUnoety59Jujl
RF+CG2UekSkquXUbFuNs5kwZe/kjSVhv2Bkfs3l+1lV4vfBkRLCFzisdPvVuyot76vmG05KhUJUg
wDOFi3Y4P1QiCH+WaQYWX47BgaWUsau37oqc07MIypRdgBqarQNcCNzmKPPQvgT4Q6p6Wws9AX7S
mdregeVco+40MLnbZ2o4W6on0RgQWKk5tMbhKev6CXng9jYNwuxZv6sfqhqqT6HFRXN7fjZ2GMVh
JkYCvPHsfFM9E3jeLx4bctl/3waz7Ro+6TF0rO7YSEvJHZmMGUZO2Y3h4yQDbvBtG+0488ZwPoBs
JXfNukE9EUGHoqFDX/Ix4eZ5ajv+S+1OXU2xyiYDcL2it+hkQG1w0uytiViKdKTtc4JvirLNrq+c
akjicCBPRZuCoiGnRFidw2JvibUrQy9Hto8CgYvt31GUfXRQ9x+tutsApbryEKxsLpSSLe+drYOc
DnfXRmzbI61IB8JrogBLwnI1jCHd6OwJZnnWAcfgVd6kZMwR6TIml5qfyWqJACHw1ZTbHiK2jecZ
+IvS82mfJxjhTBnlU/POSrHv0DGhQ91xssSyLb/aHU6djPrGGJXOy0Kx0pkv5sEeaJjvph3uZMTO
Pun1eblPgLkTr9yFlLDz3uYEiNvF2FBp4tqu1o/WrDcBhC2BzvZjWyAdydrgQYh8jkktaaIxSel1
NB2fscNsRIXyT2WvIpZNXpKdWC87LqFd8k4Ol91EH8+uq6r3gvbDaEoChUiUpiLi1GD02XBq57mv
L89mgOk/2prq4M/Wx9osBYDh0B916L6yL/DmBO+J6cFMUbfNOlqb4HPerbeossdTSCR81Ej2/8pC
q5DYVC0nFXeph3krmst12yX+as4ICVz4RpvUW9tP1l3ppWySVppdCzWXJ/R95RG1Lv93qL+6RENs
sZzxlEVJk+dI5cfkpkEOf+f1VbVTvlV8mRGQXBsTjk9G+m+S3mRqppR1s5rxJ2L9Q9fxq9jckrTf
mjNjWPBWDELuw8Ibh2ij/uPYZCHtbM1xQKkjyNkE+Hgp16Q7VJdSMRogYRxXHKlW8OojlNnb6Vo8
a80D34Oocgs0KsJiwyHod/nH1CX51aq7tYxpssR9UPbmvUPZO2LUY7iB5+Bgay+8AoIsXA4md9ow
8mFqoPg3zRfQXJxlZcr12Be/HGfOvJTYz4gjs7pH0TFN68j95VLzvHbrrwkbwL3mrmLBypavXYV8
AeoLk5tbNos6zAvq64OTTq/pmq/T3sos3HE6w1J1q3655gyuv/QsL2Y6+5evDiHc0JMkBarwQPuR
K94G117OHUA4IuoewFV9XmyLXliXHqnsTrS2jYlv8Vb5o63TGXMf2tukvQorOY9HyLv5ezOmEhRG
b1u13ulZDc1rcDEMLiJ1cXYteW/piqeouKjvtjG7shwfitDlW7kweLAe9S8CpB3VNO8WYHtx2n6R
JOgXt/xze+FO2mBa4tLiTYYwosvyU3LhWqjn9a6qC/8CagMVAxILLVP/omiCC1uTIxSHual+0Tjz
L0qnv7A7A/FzOyQl+X5ACjNdryt61KsprwSadVf1JyezfDQ1OtR8VoyMHPi0VmTRxj/xruRadkgX
1gm1OVKAcr4RJCvBChuKyu78YDXsJI7Vm7MLq/eMCcb/CAt96aINhCIQYwuKae8iOM+I3KEU6yJy
27BXBB7Wh4fCFGl2RgZ6UY4vF7p5zOrhDcAk8OlqU4in0WgJNKFT3jqvczpY6Kb6IOBNVKP/3bnY
39BgzOAq7SldSKP7VGY9mkCMHmr4VOdBF74IOfCqduWa2wdaR2iE4+myxzwKJsq6IIqbsQL3CiD0
Wwc17K42YEXHumnqmsN/TINbKTTa8UU4WbW/+N9pK7FAkKKKd0b/3TXjzLlDfy0ISLX4NyXte5x4
SZh+8XA6vY+KFy8YWtJ/VrRu6R2HAm3W4Kuf7FHYwW5bZb7cIvkeTvlCzPJ35Ro1HNGR2CaNRyFY
VqJunVZysIvmzho5/o48XMF81SBxQ4SirOLoZb0yXyj8tdtdUSxL/WB3M0a1Wq8sxm6RMwyMLQQ5
PO1FxCX8PTrN10ar4BNpKfqMpcePx8tp0w+5Zo81edxTLYd8twj3RQEjO1DZFy/0750V5bcPsrPL
B5x3CEvmkOvaE9MDAmo73ddwTsRDuHje1yRDrF703J9ishHbZnVCyzaPXTyJUL/OxB3fi9wAddmj
VTFc9QSnKXhyIL51sd/DKvDWna1sNxpaOSLGZQp/YdcbrV3fLXK4alH12btsW6drMPogSp2hO6Br
HZ046MDi4zLpx5AGLlVXuzYw5XOwpCQyOsFt3oT9oaNXDdkddQSOmfYVF6BOp1tEcHNET8XjkHox
QrO2uNJyWpCrz6K679Pi59oVww5RWhkeVgQN8ewGYt91wMmGZu4GTkZN7xa1B/H/UJ3j+suJjtn7
v8CpXt4rkM9/vNff/3GYxqn+syn98rO/c55CBr+JwHECEQaOCu2APIN/IlYWGNFv0KN4EINLLta/
HOnC/c0R+NjRZfvcSg6I1L/4Tkt4v0GQChrofTqjIUT/FuP5lzYicDDXd2QgVXAB1aA8/+JHT2c5
5TkhFJ9R59Om2Lu6ulvqXNrIvxf0hfgFQVDSFAfO6piPstDyh3KyH3UaDO+DTse7anE1Wg5749h3
+/0fvtLfQdA/Oub51to/YGmXX096gcevFgoF5seX9McUC9qW2SlUMH4mVvehFfBpBazVtsOR/N9l
WQBC/uc/RTQARibhKq7Wn/+p0cg5If5w/IzXo4kn9PX71Kam4r/+QL/izv78iS4II7ig6zlcx7/m
tM5bF1gQodkX08zTESYQ5WQ2PyxdY6MZ4l1hz1M74y5KymdRrepu66zbsq+u+yzBzUrH7llMjNXb
lvlPWvGNWyIsdwXoGO2Mn8pLUQVJ/+2pSNEztUOWHLOp83chvdj/TebTX+IBLzdPaHPTOGzjtg8Q
+pevbE1gLFc9ZF+ktMirnKj3nLOLXtYJ6kOQM4wBw10tnpZQemt7NNSap2tp7/ToR9gwtiMpVX1c
T8++Z0itL9P8nwEl/4Oi/y+e2j/cef8pxLgEWPzjafr+/ud0jctP/Q6k+7+Fl5wMsi8ksgr0cP96
LTnubx4aCxH6nuthh7yk3v7+ahIOGHvAZUcggU/dv/QB/K7E4IeUCmV4eZ25Ae+UvxeVoS5SkD88
kNJx+B08IHvF8+iF4vIS/OOzXwuFe3GZvhjXpXF181R/YyFgvLbxpN2zDxsktlPIZhTOLAIZ0krC
98kubaDwJLo3q63Gq9BFumFWG8RkILu0M9Wpy/z8mHvlu570cp3yIpFz/VCEGzvkbKGQMIlzIrUk
OE3S13HiWz9SXscIOaiDRi19P2r9yDp/LnPrU9+U7KHlplmLxp8oK1+qvL3HA3+HKM5Dxm5wjVjJ
eSakFhOSXz64hXaexxoXS5S07nJtBXABR+WVa3WoxiEoIxsDGWYGjGPg9kXxlgqU5WaEtcd3ml9J
uoafOTZysnH9r75XsW2CgzbfCPrO5T4IM3OTjo44aVpe2IinCYhvUHUZqWBFcZ9iKpgJW6cApu/P
hCjUj2Uf+IRoJ9lp8/vxpENTfHYm9CvULifqTjPyDjuuEg3lSCFOuvJ/wvIFV5ow/a+NhxxPlFva
Hea5vqfSodxNo3yd6nCJvarOb/Iuv0NIcrV5yQPdSndqmDD3+WfZT58IHnwSTbP3ffOQFOKmaNpH
Jc1THWZPS23FTkdyrFuD1kg9P9sGd3A+lzQ9Ex3gH2YMId/hTW7hSRZECXTOguqoFBjWdSLs3tYT
/PGPNsuJ05jDK6dh52T7t1pCEaPA+Fb1c8z5TF+X2sg6ro0H5Aaf97JY6EXuATEuyKze0PK1exfB
2NTswVdlfqZkOhm8k2XKZbfN0l++NoAoq0TTV2nRnGp87CqeL3Fhr7iL7Rd6kP0c846mJNWb1Zx+
mUWxkLy5qHCzDlme+OVhKESVEFZWezqeiX9sUaMY4Kcw83rSirrJSG4ci/buYS9D9KxRvUmFYLFg
zE9cjaC8RzDyLPpleh4YkZ8NgS2Qpmo5rdpTdCBPjMUS+29semd6UssUUgA8ptfKr5t7a+tLFCCm
kkeHSAW8oWtT3RH2Yl2hEm+/2FvjvVaUYD9qmeCj6K2Qu8bbhD/jIUc0jEppzXHLaENerJa/TBT+
xbUaY4G/WKC1zWoq2saQztZl1C+jbO13fpsTDu7XLvecx01/HNa1OSkLoGn2WCCijgg90E5qPNBH
5AI/3EzUV0cUJ/tUtl2BZky3ue6Ch9JaUOLOcq6eEjw5+9IVHRrbVpevVinEgfpf0jVEZw2RIiii
jMpNEF8SNM3whlEr2QHPOG+TV2FiZFth16KuI8mr8qyAhSabSJoRIdrJCSf/3LikrWD5FT/Qj3eP
fM8e6h/Tg1NOWJtt2s1hVbhsD7BixX60LzmeTqYxfvwf9s5kt25k27b/8vo8IINFkM23N7kLbdWy
JNsdQrZs1lWw5te/wcy8SEvWkW6e17rABbKRgG1RrIKx1ppzTLMS5X4gGOCSTMb06NFcPpscvfqM
hzXbV0nk/URzrmHLqKvvZF3L3ZSNdTCP3KAx6lOf33A+jYzhfJhD1U7aAp3KQpUFPMbcx3KZ2ATQ
mcMEEvfQ7Mk5KeYGPdQQQyfJh+68HvvGD8nYvYw9i4z1uF7u2iYaaPclEojMYp88z0ZDS39lCKbZ
wAWLH287F3SwxmK2DnrP53wx8bdhG1/8skB+k8ja8L1Yx99XzhCqB5eeXVGRtNKVI3OodkbFPOId
FaUsvjVooq9qliefVhEjtCGKFXI5As9by2Vcs4wFnY44kg683NG89lJWrVEPy30f4lLEFon9s0sD
s8d2sITVctWJ7iH0dHsbG+ExtSGMIJ0JFtf4ntaUjIOw0z1AjD0LXvIssuzH3GjxodQUbfyI7Pcp
ZwGt8xMEDgxRsGFGrdKDboZ4TAw86dM2pWM/wBdk57ofu1LsvKylB1zZmOKqTJxBnHDwK5ft6HuT
MdKQDLkCHv9qGZPtrE14m9L8hPTukPTy52iGyMejVN9qdWFsc8OqD42wgKpZ5m3fw2clmv2ny4hA
RPo11nWgK6iTT/SQa6BB/Hmh1DoI9Xq/rFOxX4i5X0Y7C3LX/uSVfbhsNLjfW4jfCDcGhpKpQdsF
CMY9bxfibEEHuGkvqkyDMhsWN3rHghub2KjCZnnSXJOZmJpDn6n8tykdH8ts+jovzicnjI8yG22S
f2deX5Kg6H4a0xkDAOuEz3AOQpplQRo1z3yTr7PFFpBQxnorlLhOlro/2EJkm0K6UEHCfOdK5k22
W48BAie4JCWSpNmytkUpb8pMuwBm+r1Stm+jowqictJ2yJEU6sfqGFs4DaICNpJu34dlNm5wBn8f
x+5HNLfVCeQybzpNMy/Xd9qI6HwpLvTepk02svAXqu5Q+wxJEM58cV37gg6Gbww2vOTG+t56fNjw
HkMQ+Mrc/ExHVO9PA09cnfe3YJXPHNT2SQdLJHTwHIThxIS4VIep/h6a7bPVhNvEbr/WU1X4sxcB
iyg7FGqWhRRZux6i7s7sYMygTR9PGW2gDebsfiPDklFanGy7PCs2FTSdBioHU/7yU8vdORZzXPo6
GsjOzu6NRSIjWqJdLPH8NAkN1m6JNGbR0YRAiFmwk2rVNgVgthlLHaWQnjsaEuu0PBscxdgnZ3lp
RJ/TH8KFEXUwYWr301R7fCXy5dB5LKYF35nIllfIB5+Znh01ZtDm4Mx4zsA+eH0CYUWJhyRzr7kZ
35gVk1hgOQdPa0IS70UwOMnFqOhwjkn5nCXOl1yzsK+4d6K3EA60qedtPeZfdLwJaE+7K6erOfdR
fbGxez/iUMdbOtnNoQE1wEvVtfsyz8fHhUH0xchif2nSv3lIKwxdzqDRJ0mmnwwoBj+uG7El3cvc
tnO9AxMl+ISmIWjk0fXnlDg0A5RKwItt+UuvPmV6eF62fN6RiNXUM53Lv177wrbqj5w/ujTKyW3X
56RVZjQJ2O+EA8pSU3rVhfKQ/+P0B4llVNnO6FlZajelXyfC1d8fll+NBfg+eJiz1BBPHULRfVtU
5bHNXPQHrYMjfs6YEpoKP3Vo/EBEwJyEoTJhSfN29uTPQU8eIabR8tXbhhMJdXrlgzA+leXA+zvI
r4lrKDqBnnvu4rTzlQcoamiJAq8bN/TtqNcuMeKXF73uXbhZ0sNIaa4HQ0wXYWtEp3SWNBulcW0s
aRtMyZB+0RPd3BkEmRxFnuVXadaXl3QOx60sp0dMxTTfXUzrLetxSmd39H4y0AUAU0qdYUehovaz
NiO/0r24ufUM7c7zag2mjli+tFyzO7q3rFRzP1E0xlnqG/k0f5KywXpkStFd93EfR2zGTU2tu1Ma
sCXfy23XJdgBi8T73nYmitXF0I99n0UgM5LvOgXsHcwuWu95cxkamrxemoZlMFRnUREafHZybZs7
ebQF13jC/JBjgNL8qY7ve8adZ8Mw5ae8xPqTxVDMWQ77vE7vYrQld4tZf8lLaPQTQPWtOdqzHzfG
fJIhJsxMOuNRzuobwwDaolpTHhIjDOKy2A6tU51XXYMiEAGLMTUsnSHa0LQq8S10PTuC4cFTT3o/
3Nlx9nXGGO/X4E0sJmuLAx1IahdtFvqIsN2jHpPboNV4A4ds8EODxgziDogOyxgzembVGLFK+oMm
YiYWeWinuhU0ZGHVP/l5xrIvukVOnwc3E3KbMVhiRmdVKAPvtNgqk92CNthg4Fig5MTCHEn9IlK1
bT8XlIL2Gbw1Bnds48b1py9LOGFhxlnKgigUf13RqdUjG5Pr0Fo7QAfpKRRqegoXKam9UJ9U+2Ja
UKMsanCtbeaYsRNMkzNelEWiISup84TtdGobmQRNNJdtt9OYs08Zq3nrOt+cXgO/gpYyIdgprJNs
RP7IvoJiD5Mn8CY5k79tX+iRaopjJXnaJSx0hWLCAoTAR1yrTbMTl5nFH/EcsKh5uGUKF/qCY86R
IYJamJZ1WPKFSmM7irbtLyGwSDDuGR0syZLUVw47jcKLvW0MdkpX57JDVnwxtx7sno2etq3zKSoM
Wl7sA2rnhzHa07dCFtlFWiZlFNRo7fkeIcwshk8j35ppBxkgLXzp5u5D1ychWiGE5Hu+JNNn4gXd
J6NrVPiorH4IZgmfr02Xn8niRv6wsBHuWuO+t2BqmMvnyZqI5YCgB6K0P8TEb2wWqZqzZpQ4p1GW
OA1fRfY/BJ+78swcMxflI3KZpuw+93CtNyrjuzGtCMa6HfxEVcam6OQjWEPGsMoeL6dhqfZ5iUZZ
8QUNdKGH+zmThd8PJd8x23uUgAbizABpXGo/Fqdrj6XHNnGb911xqIzmAmcffJBlgetEvb6VihfQ
MvsrOMjVQTOWaJ968oFbfI3XiA9WfDA7Pd3K1LmPEVnvinB8UtN0go6Ubli8sGdbn3Fo1vuYACbf
hZ7pIyvmiK37mBmMuBOq7rmyGR1QSfCuoRRSmRNoJlXLYN0wLjnLzeYz9oiTUbSfTZneuvly3pjO
tdUvyEcVVivBJMNdkoccgfGG2Wp4VgFk35Y1Q0RbFj8X07ghe2zYxDkjznzl5NmOjgimtrHLDvdT
kqMGT0zmTw0Lb8UkXVjpNhbzOnv2NgWwoS0qxvQAy6Q4DDWb+mHuyJGZuyuRyWFjFnzk8ZQi72mn
JwpN4leU9lPPi13lRRpAS3Brve6yK+07FMxl2h9LMrsNi+ETCSvljnbQEXfo16Epz5cuo5hNwjtI
JMl26LXmNJrZMUkbxewnvrZrRQPPEThLxvYaMTSRcCnMGJJbbpNc7TwZxT7Tpq+qs59ivSFo2KTO
WrUq1EHgQEynpeDJLmJGgX4WCw4ip6+YhADZ6RlLKS6aTV4l6U0dtnz0s9rY9ypOgrgwv3llc2uZ
7c5E+L7h9yoDi2sWoJtBYqjZ8RGSDRAAdGpbvZy+6fX8JM0aTrpE1oTNRQTNIgJzAVCSFuFluqiD
MzinxYSQEhVS7eUYF+dzJVeT+Wyz5Wi1M97Jx1jDYhOtdWM89R0pCQl1jeskWy2OfpKk1O/MqXo0
BcjWnh+uFrlsSysno9tU2GgZWfbJtC/sYfJzCYqG5hQ7BG3FoDQ/h6FBSVNVPr+gt7GM9pmZH5ya
nK3YzHNieKbNrmN4SrXkc197xbZI5clL+4XJIwItNNObJE4vuEef9ZWtBcDJ9XsFA3oZ+pC9bBHt
RzWWgB9y7D7k3diCrmzeaBRAKfyTyZXbOF7RaZrZBRN9eZpFenaYGwmUIIlJAZ1Sa+Opoj7QG2qP
GDauKkWVWy954odWdGsOzWPbRZQb+uJsevTfB6MGB5BY3QXBZWAkUaRv0syz6eIMXwRACyEh94zm
sq2XrNiWYdPfOGYeB3lpNX5vJGd5PzGXwA8+DMuTxZrkV9HcBQpmWhCGOWWxzPEeEogOFM3Rz0SH
/LLAjTCgetjLCndq6WLEiab4ild+T0xRENvLI1rxE+hVqlIXo0UpnZTmkI0owNb5FWnfbTxrvhhq
c+d68Q4RcbvuBTaegGMztdFGm8OrMCud7ejG57o2fkmb/lGjCxS6EBVQpFx64B3ZjmRbNnR72oFA
J7SLNC3iK72KUae1Z90QHqq1+BPdIZz1aMPzu1MiM7ea6meEWBGGzFZQhrbfUjbOFo1BNOflVdFW
R16nIKN34HtJdvDa8gpYC0zVyNcHta1FAaiyZcJpVM/2JBoE//i0058g7IO+ZzCMTXiTagyarW4v
C7bzbg1osYTdWn92qwLfvnbIxupUqvnetaNDKLs728uAOETjl8wO7wQTXZzBNHJm9HVMTJccVljK
9nHa4c3FzVADwtYdwx9yJ7zIzQKUDBmD0YIGNbTCB4TRx8XqxAbKBgrY1AG7Y4436JEWqqcwvgK0
I2hI9FfNxA4dtZbvRh790PJOtVnAAe90fBxgaEp6ENOFN40XtT4fFsRmFWPZms1LTEcPHUEFR8+i
W1WzWw2X9qpjTxxkVWcgV2a5yWNMxDY05sEvJ5aBtnUvQPrRfWjNjJTYJTqKxHguPLCzTVsGC+TB
El/RH+AsWVx4eMm9yKbcX9IHVlHfnfSdJcbneIAzFUI82k9DdGWF6vugnMA1esAv+TMBGp/mzhE+
mgzzJhFD5BvUxJo1nqMUHc4Yxj3yYyOWIHdL7Iwf61VAbVUFLcjX72ZU79H3nBHcwpTXVXuzouec
WmMA+MBP3cRDY01TxhjVU99h1wIQeBpy9dXMlvGEVv2qsnmrLZlbe8+GGTHhNZbmzIbK3uFzefJK
9cnN5IlQmaBoqCVNckU2Ie1eNBf3WJOLHdSXYqOVyNr6qvETt7wCpRN4rTAoh1Gty+5H3QqNqgo2
mXQiirIBZXJyvhgVOlfkat1I62JwL0U3MMWXaX+LNWtQ47aPZ0ftqzQSxQHtCVuyzmnlpVlPxvAJ
LAUswzLu9fbAyw5SUVvmXP8+xrSYpiJb5gNcNEw4MAzYncWW4deF03qBifxluO6bxtiXdtHtrNrq
MEqTks2VaNZRujMR1nqj5Xqijs2gSxBtVAq1F0yVrZ5JfquQ6VpYvWK2q+N1NrIH8814ySCIEQ7h
ujTHPW84ZxZWGF9h6H6jAwG4zEqQhdxPna4Q1fFHLXwFc0Sv4FqW7PcKVkD8Q02J5Qtr5DkP+0YV
d+YUsnk0O4YPGXTY42DL0D5gsKVxY7mluMvTVmGoHss9+1B73tudq2P01xvIjWmHPp3dI5gYirIx
Ix62ytRTlK1csgoFlSILr8RBDVSLTYLD4nZZ5XmUbzP8O6TGUQKXCqkh3Qcrx+iKOkS/0JFx3UQV
rJsDXW8L8qU95jRPS2bI9CSATdOw33UdIn3E2SbqeNwHGTI7vZY09B0jvkJJG+PzKoo+CuiStKdB
NJG4zC3LUpeq1EUeZKPVRT63HSpZSuGHqaAvDLTNeOHkZp6bqDjSKjLLY1ck7niSHQ1HWfbtxgCi
q5UD4RDNYqbHqjbKozulBjjTrPKGjWg0/l8CQSqYFswXaNHUphG2lgXMpQByuFJoxWGMkmgJ7NJo
2Lr0stx0NtajM2hnBTvSsl/bWC6Tc8ylcbuNQ8xb95Pdul/bgZ3fdl6Ng0GMuQ4FIY6Mgl+uk74D
r2rrDUu2yw0FWU1SroirocfuuOsmiEdQDWMAumLe6yB6N8WgFT4isAw120KyX9EV1xiU64Mw3YvY
brltBm/jmSFmPKmyzfZ9uqAEGSKCpy3zIolCgttmBlgEOz6pEAoP6OTuoFFQnYy80v00k4/NuL6O
GtTAIcM5kRMFtWO2pSAJjqyy8bT3ssrcO32GhjRtaCxXUwi2r6fMxWVQINI6DCYq0zCqZsxizY2u
tQxVsIQHhtlaPsJMEZQkUwVlU/YsoFHHUEXtuF/DdgVGPitt6R+MdokQ4tupdlZ7I0+TkjlOW7zT
odLVwRzbe1rD7XHSG2jb64TzSKWArqgB4hCmmn3HeL89FVDsgpFURloz5XAWWgtRWwK2hDYehIJb
jhRnzT3rb6vIPRd9dzaoXvdHLYf6bkc4B5KQbaU5PcSD9cMU8XjZxdEMOCYhiFMzHsAjz4E1TOmG
1gEkbwd1DQZod1OZmA7jDKBWmDHBqVWzd+gGQWvrt96I17maxibooYRuaczRrengOfajexBUA1vU
8N4uwQt6ixa8uwFGeXL6niSxjg1MT9ASH6+5CZxay/elOUYHxk7tQwstbxeJKP7khd0FsKjv7ohD
t7TGs5we4w6ep7VHsGl9D5kWBGmC7BshvwvX2uaug50PMCiZaOyG+WgCFDwWA0Ayp7SSa6S4cNbm
qDtCuHnscz08JDzwDAbb1faHQU/vaz4fqVlvHVHTFZVe7fdoNLeaHppoYzW+4THQRB85Otq6nOZZ
wk2/ZKCm3xQNbHqVueRCSlPbwdce95YhtQCx71XBGgODPYTBkpXJqc6Aa/Uds5QMec2lNjCEGuYc
B6AF+MZb4OjOOTygtg2ivKUaWXCA29nIyuEWjTprWlaYIXQopXpx1bcLcd9TzKaALg725EA5ysVY
xECOTk6xaV2VsPXTx73CEL3t5AIAexH4r2Y88Zt80CmHJ93d20xyfIP6dtdkGd5cB7oJczSveJZm
+RCbU8ruVIsZm8lbvemt3USKBSCh6CuCEHhiWW0mKz7mi2iKOQAKre+qOH4Is4ik5sqw/LRlgBKH
EmkipV+xzjOYfzLrvCbzIkfGaJef2J6bn8p8dAKKxeh+cMybKUu+wxWBXzSU94WR3SPyLg9VXn7N
cOfemIC2zuGejWsNvQCoFP2JksXYZF24XMR6n/CWIIEmsU76XpaMm9X5Rp2Le3pwvNQfi1b56Auz
fGOPc/i4RNSscB7lGfo1dVNOUHbIGM6eSgbK4I0yb8V+LwNzajKwu8nO9uj0CFkGf+/o9bRzm8zY
Wh0sRrocoMcaO3qK4vk2zzuaSLpmg9y2yR5Nq+ci1/vzGv5gNjKCCLWwum6HMNtGSbybaAsUlqEe
ItUW/gIWZZPJWm3TsW1ZQUowOWXMhsnwdETJI9Y0Z6JlQyFFyKkThB3b1hHrybG1jMCWw1UeTe2N
obzzoW4yf22ZUaBmjzSSopOtxgzZYWfeQV1molA1yVZMwy1s07OSD6lvs/U42GQf+I1QReD0q5Na
13/mEVN9ra/u1bxc1G5y7Mv4B/ovwvHqBjpSmwK/RUFMamo4bqqmL/ZO6mKF7ubrFgNrvY0yc9rm
g/MJBmN3tBDqXFd9k/vs4NDoe3hNiLPvkQ6Uo3kMTTI8U5EGbTxfFIQSHHObl1/UifOZQSKH0VPC
hLXiXGmsf0k0dufhkGH3IGt7GzqQ0nApPiFV8Ph0OtMaDqYt53Q/vWuNoIEtFhIyGwzNuGgb6E7Y
WtIjTFuAd0QKuzduRO8YUvj4wIvXraSwcX2NP9f1eK1X5QNPw33cYglzZ/ktpY3uo2/EGqFMtrUK
PVMfFU8Eemi39OeLS3ZMPrPF9SKw+hOECCl0rMNDx2c5IBdKP2oW6v8S69i3bo4f8E3+WKRjboWc
H3Uzg9jrGKYAEO5Mh9htIR654ERlFt4rG8sVZq1DwvXeG2hyjzgegcw1GL4pJXqw5vHwjBGw2zoL
LRqM88aFSOKFbuIE/wkxxgPrZ2psEpybN3JJoz3bumk3Se1L4ixRQKBXcqx5qw92TCbntoDesWcr
IY+8PuApEmEfFuE056WZPYHOjI46mIJ7rZtpGMezX2fLckgdqvqlLev9BDfRX6zC2o3MJiB5OSbL
G0zt1OPEVthdUGGwCKRMKvhF2klOqR+78jT11afW7e8LYWWBa2fuBa6C9MKOscuMZMpilzDZh7kJ
m5L+u9UDqE9JiKVEZBC2dIo2csu4E8dBdBLEsOJWAsRhjHfl6J2Tu/zF9vQgX0m/q6sfvYThg1Vy
EdSO9ikMabUKjTKWN8boUfWGtn3RlOzKgIzUjLHS7E9N4f9qwv4PpuZ/76v+v+VzpdQLlSp//08t
mPEviWDoj3AkqgMX/M1/acEMvNFCB6+D+FJ46CJRYf2lBbPEvxzblZB5pCcRha0BuX9pwfgjQoMp
Pwx0YligUUH+FzLoL9Hnn1b3t2OTvDXw62/NpBSoY6UhLFM6nmPoEFtfKsFWeEpnKZoOYVjp3xhC
yWtrqiYWRXrEi848s8X4eQTE5d4PMqeL0pOaDXaODq0e7b1cCzxMuRN/B9nScCWR3wD2npKHSVlQ
rW0gKtHSuDuPvFx0/nh9dQXyLR+Yl8w3YZ0Pe0nDLECVEG8XUWXH3FloLLaYiIbIUl+VkXyldfal
HpfULyvzNE/hvY5Jd4cbON6HjToZbqFtkYTf147RXy5j+iP08k1TURJUkeXr+Vg8Nuzhg5Zy6kyI
qtubAi6hUWCygVPrbuC9dt8tTb/lVykuWJa3I2PRwAMKTG0F21vVs7iKFjfZFQaerbJdoDF6SUOD
1mEmBGLEz0iN7JSh7Vi56GCQ877rVqlrXZnPFTYxH1wFzR272PduPHxK+czTYHgOM+3RQhfHlU7s
n9pknLkTORAhvLxDJseDV4n8oBGOsK2LejlbBrf8M4v+H721/42ks/8eMuF/UB6aYbyr8zyqlwLP
P/76ny+1Y/7LNIVuo5pm2WUwAFDrT925Zf0LBJfUdcc2dVgCkhfur5fa9FgKhGV7glV5/ed/S8+F
/S/dRsLusYn485/9k5f6ZUyeRNfNcGNdGoSj07X2OMsX6s4llYBKhAiKjDSps6EVyYnmuBEeaG+b
3lebxoQ8CPpr6N1+Wff+Wl9+FZWvovFflpM/Dm0hbiVziDUF3POrQzdLkmRWqAcWrlNfK9P502gN
LcRgPS4/ONbr02TFsrDNgKpc4ROOvS5tv8QwDkVr2FkMaSUe6YYgyHtORkXgSx45j6v/7DKO0vEf
hZ+yFK/HhGSGBFIgNbdeXVo6GBPDQcoR18JkLM2p+aFRuD5qdabBlq9vKXGsD465/sxfr+l6TBZp
w2J1Ni12zS/P00bwiTHMm32rjuAihV1qXmUz1gbaglN+x9i/unn/Lr51RMYpaywftaAhXt3FVRyp
8riafXtsshPDk/REdhFRCY05PtB36D9Qu79xPM8ykSnD9jA9TDwvz7Clw+YuBogtZUaneMCGMMTx
pXLQrCP3H7fvn90bz41nG2vuIBogm0/py6Op1muTZGJfqVMEbatpvjK0HH1jj2q1hC7rxnfvH/CV
2np9aDyeUcsAoAJo7zct/zxFLmB5GJHCuWcL7p3Zy1x8cA3fOoij80FHJW6sEY0vz0pok7e6IWd/
CY2Stt5YETG8VK77p+wfcuLbO4bfrx5sLhY4LpxhwTJgO/PrW9dkdaOjQ5spH9QC8F8VQ3Jl4niP
dj2cAi+oSYbIT2haisn237+Qr4/NskokmTQkq6dtyjWD8tdjiyItygbnH0ypGfFmVHf3Bn7mHXqa
BhR+ydcRIPxHyeqvr+x6VI/ESNh2OIeslW/z61GXbAllTISLn8BFLXDerh2O2DWiZff+6f12IFYy
1m4stgbPivubTUZzwJtLe8GFm8IpjuPyhujD5uqfH8WzTTxJwlk3kuvL+MuyKV0NJqId4xRxjflr
RgnjIlaKAX+9f5zfbpaxQiM5F8EbvR7o5XGGBnEcMYtEnvVO9myxpgZEhBZXulP0QE9tuaXBQnP+
/aP+8YX5dbWUJs4uoUu+o7i8HOeVrcntw5wMIXQ6jtjXaA9cyrJ2Ik3GXDkdhxGLY1j3e0rUD478
2/lajsv9s3HseDCS/nD0/HJdrX5u16CI2QfEHp2jlov8zl1n9i7K9yCy1kiNbja66/dP+PUXlw6s
MDwMAuwqXAe/xsvLLMl4HAWrnR8Cb3QCSyEYJls8nOG0ghYkpu794/32kHI824LmJIl7xavy6mtU
VAq/BSEsPlofw8+Rdh/oUH2UT/zbWWFQERRAGGEwy1AGvTwrYgcRz0cF2kF7tM8QnfcPBein61HZ
4e37J/TWoUweGRYWnf3SH7Gyv9w3pMnVSFIaxXXstcECdoIpR0xxjeaUL8UHT8lvl48TY1eIt2vd
oxnOq2W6tyaoEaYHT1Tq2VF1sEGWeFJ/7uj/7SL91jk5gsvGMkk8lsNO89d3vE7S2IbihwgrrOV3
0ieq71balswdBAPpf379eHsAhtm6lPDfXh6rm+RU24Su+AOY7qChrXFhOyKhUJnmD571Ny+eYN23
2Aaxj351WhEgwdRZuHgiSmv6uhaeeVm0/3SBXG8R7xMzBTbkcNBenpBobW/s08xFKDJUnxg1YQiO
0r+Krn97i17veWCxvzjKq3NxCrNpTZvHrnCEdopSLhaZSLG/EBrkZ1qc379/m4z1B75YGP84oGSd
XWsMugsvT0tpgKxYuqSvnG68B6KV3I0R5TTBl0hoU8eiz+2JnZu1+pkytd7Pht70FwHFIM3snY74
8QPD5nrE334jtmC0H9ZHZ+2M/PqUxlkt5Vzw5Mh2KHaaYYCArwy5a3n9t0rvn/VRiYf3L8P61fnt
mLZBUcRnyWIL+PKYfVEuFWJS6U+mMPGQ2NAsc63YQwTWHiKzuo3Cfrzo8kke3j/wm68k3Q725fjv
+Fa8PHCswlkSQCV9sxlMRDv5EiT9gDwo0eUHBcO6BP9+jn8f6tUS7aITSUgXXEW+43ROMsSt6LHX
ECtSbwwTJFyrL3fko4odMUPVBzf1zXfUxuRLqevornx18MprTVDk3FSVjsl+9BZzj0Cz/E8Wnb+P
4r5aRok4dOJxkBJ/zDCdrD6mJeNBbbdrS23fv3FvntC6ZLMieC71ycsbly+j1rBp4sYJb9jD9q2+
yqr/qEZ487mEkM0n1WNn+7pG0PoEGUrKZZtsp8RaucizIRyjx4kR7FNl2OUZpby9dxtoc++f39tH
BviJ551FyX21EMVuiXhccGRIMsa8iTH9HBwSDXd2XxH70FjKd8D37kY1ZN/fP/Rbl5bdLvtDXgnM
Tq/u4pLotTZqA4c2E3m3IGI4S8QUfbDyvfXm/XqUV8vMLNtRN9uFuOYaaBqtOjS3BtwYRtj95f/f
Cb36dHQAVqQb8+aVcmiPaZOGu7brrQ/2EG99OkgAIKGEytJxV6Pwr+umhJlNCC4nNDclycWCPmvr
sRkz5JBAdXWr9oNH5M0r+MsBX306dFPpINWF9GEK599LZI1+FubJQzv25n/wttG5cmkCOJQN4tXN
atzI6iePz+KglPldIuo7qnHqPvjEv3VCNFIkjTi+8pZc//yXPV/TWnGDcF3CdsJYQqVLGBOKzx0T
xzh4/5F481BiRdRQkwMlePVIqFiP4rpKXbCTbr1JCq16lr1dHPow7m7eP9RbrxNzAc+gUpUUdq+e
i9xCaUs9IP3OtAhwAw4WFNiiP3gY3j6KzSfbsgyTTezLa+d6+AcwY7u+E9b2Di97jZR37I//ybn8
fZRXq9LMeDacNe7QrFJW+Qjic2JWxX90FBdGBwU31fDr54Dc5oRQYulXzUIm7zwJ3NZp8sEj8NYV
wxPJRIeuoUk9/PKKZUO4WEvBuVAkI+8VUcHabn7UmHnjQaPfyleX9AfgAWvGw6/PNG7Kvk/H1R6a
YvrYqImRH447G7xlGEbeB+/p70fjrWDTzyPwR8Pi1bO22BYBZeCaSbCzS7HFj1CjrC5QFp/rld2W
H2xpfr+ENpwCyiVeWBy3rwsaQyQuAMdY+JoqjB1bKWKoIvxW7z90b5wUGRXrdpQkjLV3/uoSuj1z
OjqOIEjBk20aWZtqY6uIqXnjZtAI3j/c7yfl0CWnRUEfDQzY6z79gDaHFB6g/FWi28/0tmYLUds0
ftSJ+eP3frkhhCuxtuOFQPnCfy/PqzaEgcIdyeoywOj9RkyX00AjBMA3k+k1d3OzcVtolo8WakO5
1wdzVNuhQE5BhEVILUEtwJ/c0u8Wya5C7wh3ych05K+h66Vb/swoi12oA5cMQkiNOVpyQ5n796/X
77fHkaYLS9fFCM5u5dV2IVIpgmJlUi/0vLM7KW2wWb1pEY00ZWV1+/7RXn9lXYMCjX6qZDkF3mO/
+uhxxxbqHpv0BUBBWLwKLfvSN3GV+4a2WHmA0s+q/+EDyDFROJu2ZSIWo420XoFfvkukPCfIhyzP
91qMZ6d6xDJBF8nUUh8vYPHRBOX1A+jSSQUDwoCZRg7to1dLOVKBqfGyMaSXE0saEXj5vihnEB+s
sr9fSXcNmVkfPhBNNARfnpXmliqtujgk9U42qe/ktfwxF4RLRjYcfjvrCZd8/979fmLk36z/8Y2n
J+G9epHXVFDaxETIVd2oDnVbpscaJ9sHd2sdqPGr//pmUc7x4xkJuUwCuYyvDtQigGaAHlfBKDBm
PeW6ozUH6bJ5uU3E0o67qNEnCLNz2H+O0d75cS+yK/wz7lU0mBiZtXiBNiLJpNL8qIq7uybNwqel
ADCyVaQpblgNq88L+g8PanUZVdaBzJ6QGXsamiZPJZBTo2BnjjtvvGajC3W3o/PyEMPVCGqySu+E
q7e3mvCackPorsJ5StBbfcLDrvyJvVUMeI/wuy0Ah/mylAppXuckxSdCeMe9SRjdUc9Z/gI43jZQ
Xo80rLCZL4m7/QEVMKk3bo/4VYUx+n3yETBDtulXwM7tqW5lfg0hgM+qVqn4E8FwWJjNsvfxkELT
cFHcW/b8LZvKCMqnNXd3k5dX8cYbMA2SeE321mb4f9yd127tSJqlX6Ux95GgCTpgeoDZ3EZuy5sj
3RDHSPQmGPRPPx95shtZNYNC5+V0XlVWpqQ82jTxr3+tbynhrV0MMqNQOvax5Mc5JWIHYynx6zUL
oBG8RXCdUqC0F+5Y+teqE2WJVZya0ERIAttOt9yS6MgO+ItbIA26scjPKlBzTD/zmVRzfZylzM1d
l0eEm22Jq/1APQmMbBHp8xyXNt0JeWW8e9EwvWYSRSQHsxPmDojuscnIJokksT+lRXKdBmYBRTrp
8fS1NS/GISZ/kiWcd187gpXQSU1n/U1VcezdJtk4JiFA04XIUYwSeYwgv2LUShPHe7Ntul1JXyjj
dayl921MRoc0BmSqksyzWX8vskrx4ekq/qK2trrWfMT9s8B5TMdM6/h+zZILlyPmbZcmEexqSd+M
nyXdRua9jvnCvd1a7p0308h5xbfViJNLLtcQFobTI6srNmPZ2BXmWa0kiMNcwGGM4kK2BwVqEJw3
gaEdRaqmex3DbscrjacNljsPHYfoi5Mav4Ye0s2xCpT3BtZPXLV0gxFe8ePyzZqyRzMBbwLOX3+z
ZsvDCgFlkXrEOmts2iN53IbTUAc/F7PL7+emX44D4A0TW1Ocn0dhRVBRMrKU0ii6+aHFr4sBl8bM
Ec880I2dqtKYYuxqLOlAJDQ1Y+zN3NEhZZS5yqmHY+qZWBZVDkuLQu0lKY9VGhS3cb3kpABJqI3h
CE76tiNdPoV0SKYOBhM4j3tSNV0ewkjx53NGNhZkW80Yg9Yy4QyfXuweTMXJHptah1nh+25YAl5N
HnlBUkVqWSMpI7LyTfboOkvJnT2SfI/TfSyh2twFKhMlOGotCBzz67CoMHRI7OyXzie0FuQeZuu+
avWrGn2F41gHIv6gFq6y6dWrcu/oZrEQVzWm7jtB7FbsTZ5LmgRcPBvEO/2mhJ9ATNMCmKKXAQyw
ByuWgtuBb2xFc3TEF5sBP/Ihu+5tnvHcarnC5p/6hnWU3KtrZU+V1ceK4rx7f+BOOsJbX+7jAP/+
PnKHihXTNDNq2Sp2f9G4qwlgYUlK9hWPMfNYJt3E1heSOP7meE4rUiT92OBAFJZ/SHS+vAoIT/VO
2MFsH7w0o6B2LAicpU1GEZgPTP27zA3rzqFHO90DoBQztVQae2frsZFPIH/be38c88s+1+503QRz
8C1uefvtW20tPnDODJtPzWVNmX0F0IgAc7T8GLPcgPVW+cP7sJAEPVFCxn5F1Dr+7upkBDJRx0Tw
4WXhk6QLNeO/18yTN7cVarXNjyO1xh4hRNACcjqNJMshYBL0lzh0a5fY72KQU49tNV/P3TJUYRuz
oAJEQfffoTG07YZNbJfWRFMkIYt96hJigKtlju6ZdzsaLddAaQI6yLV/YToD6Nugw/J+oNN6orZZ
TtZbEqsgPXXEixaCh1Hm7pZqmL8MLBKgWf0mn45DErs32JB5Ww1OYxDg9Cfz3lI0CoVmu+iEByxU
/N7Mg1tOTba8IAPvvLu4740ru2uplWmmLMjIgNG8QFqp4hECGMf8bMZ0WA6ydHBge5w9w54eCrWL
iK/5eDbN7o3+htUDmS55c9Hx1njIG4DDe1kvsGrapYCC5UTwvMNORf5NxMrml6CqlVyEOY6QOVQH
0iQGatyczHomlVf0nvuT64uAi88r2KTI1ORP0FBl34YLfgNJZZEsslMytDY1nlnmHBMlaDVSYz39
qqmIhdfgzjrZ90RJSTFJ8qV7kjyUejQlWZ0du6FgDg2iySwZZcZRlJqh/sPmO1q4CqJiBFYxEfRM
Wi3ejVbaH2ORIgAPZWl/y6D3kiftdJ6fTNbKF9rxILybalovpnL0gp3RWMGN6WR4nNOmjT6VkFO+
85yxBkrWSmqrlJt0+pijcaxF3Wl/R4Weq3BZC2QMRDtdH9beUT+MEGX9kMaSyd4TaMlfCM4XBoRk
bNa8kEdF5aocpx9LxHP6luKg/oVYZQqNIE/GD+kt+U3eFbSR0zDK9dFVcfkpeh6LITmEJHioXcx5
ISRfWn/MWUOh6omd1aGtp4TIhkF7VjgIxQcYlMFo7+ch98SpnqNyONhVpqrTXC9pfez5ZTthk5MN
5hgRNwaAzMJYdi2b85+OP9n2NZQWqosAb9HFVtn+ElwlxpxANRgxGIfcXWkaUjJAR9qS84jFv20n
modAbGd7SpLq2wQbu0WwW4iA0wMoKAaJwJkv2rkmF9DWUIK8YGz7bxY8b+eSXjbMvzCYHet71M+Z
eVikpfNburJY0+8IEtAon1bEw/bUJNnqYVHOkoND1nWS/aANOa1/dZOg0S0SXtoTKwmUb+uX1Nd2
tVBbb4yRsR9m0l7Vgx6X0YqOg9O1kXmIpnYk794KE16Om1trU6nuyQ1eOLEpAXmZhW27X7UrXO75
bpmG9FdaJFb+zTMrqzB2U1/ynPQ4k3i7Mprw/U9eW1dHgnrUkYOPI1fndLkmMBKXXXMXWUV2ZeOK
cdcnfAaYSMvik8d1Fx881ZKwIWxFJn8qUaF2Q6Bqa9emY/Kps5gQXW1N6skocTERdl+cU8WigQoY
9pvpruv5f/bcxNa5ZKvDO3XgQ93ZPPdicvycg86ttDJyVWXcvku+tzj4SQMAR3XDeIIA2AFoaTmT
7soeI/UhKqfxgXZpSZU30LpvA4Vy+ihjz6yBZFTLSMQgb00yI5kztayT4ABBFANUjV0sm+nw8fvh
WOAdvzJIClSXPUTE5YUqVAhevDIan95s0UKhr730O2QuA45TTrHAbiFcFhxzPgg7HHvE0XBcZv+J
Uj1CtvwGnSZM+imPgJXBUwltK/KpkkxJqx18awgeYzWrW4vUtnMtUjFc45dx6Yzps+QdJo39DhSl
Tp6zpoJEQTNQdpdQZcOfQKUU8NDAQqQN1Iw8UDWRcWJEpXn3iok4soVcER9b04Rv0ME5ro6GbP17
AOLFl5mXEOtLsBo0BBFs5uRsWxDDZOZNj4XXVD94KlrPJeEk+mmsqI1PRPtIy+G3cNm3Lu4YkqVK
vlZ/hTxRttn/msXawCJgJvv7qJmbiznrmuiAA674CuhqGOjNaOFEtHk33E8y98mx1Gb0mVku5b5j
43Jyp007/5x83maHmpKIG2NYSKL3wuLFDLFbr+Qds72qqoRT4aBtrzkS0eawnSMXQQanOnCXB3Yj
DzkTDxEauD+cJL0mG3eRDRadowHhnkhXP00J4DmL5y/PrvOrThrybsFU/NBb/X1Js9GeyEtz9lmd
cbTRgKxzXjq1vk+4z5+bcUq/otQBiZ24fbX3vV4d3TJp27XjHTgNr0F9mpH9j+xSxBEXv8XBGObH
j74gtJ8J+TQx/wBU6DgU7Zw+9T2QAKZ9AkxQ7TNDL4TxUoV536UNHnnLhf5Gw2kIOcvdm0kWPZaj
T4c4vXPmjR+JyyXzkz11cOazhAdzs+RtE7bd7J99mlKO1hwErwF7x2sAMGBUYAiR7jJG8dyklXgv
ZV49jU0vjqnVyufWGoeHwS8BC0VB+kEnOeKPs4gRQn3G0Lp+XC2kd3+5SjjWn1Ja4Xbkkby32Nfj
Uxk4SxhRFnkrHegHlSL9VwsD+rpTPtMnfWH2TYlFpVturMEdwrHljqZYY17Cgba6kBMP0EQ/k2+p
KtILk1LEbwtvj4PockB01OmETjT5Zxd+EN0m3FMOhCH+WHU+P2mPdyH5InkFH7G7TBCuCfQZN9Ss
XHuVPHUewUJcqR0lWpJceYLCF7gFza4QvoE7pNabwWQN+mYCDlhP1vsiXRfhr8heK3BsAxl2w7tb
kmU4tpMPujCqQBnTcD8YeQpbz22vIxlcCZYwX/Og1eU4pN+CUia3tiHKsJGGDpu0GHdT4Yi3xLDV
zdySKfMd2T3OpE7c4yAj4r9qtIwLWUBfMObsbC+DfbRz731gyoQWaVyyXarf2h41dyEYdLA64e/m
QelrZs90ZttqBO8ATr3kKCfSH4kOQBqUrX+xxFm8p545vcSi517DBl6+fF/YF7miJGDMrXQfMD0v
o/HhNq54LII8urDiTlwTZkwv0gYVYpeINAMfGN/XnaPvZWGmz2nqagXABNLIRP8ocgQsTK/hGTbM
nz0GDYgxE/UyZGm+IUOVh6YHwA/bIv9J/A60JNvGm8Kpv9MiRCjKt70dNVlyT71hej2WVfpdxGX9
jNHXuoIiqA8KnH5COsHld+wbBZ5YNRyhk9QF2EpR2HAu2+yYMcvvNLfMJearhyVog2s5YHSlL7Rq
d8tScQGDsbMOCWCSfcM+9sqoKiKxrnk1FGN0Kd06v+5z51VGtrhffHPC8i+ba8dIDK7HBQyJmzTe
redaVBe63meZSd4JbmzfE3H66qR+I4I5f2fqqNuwdIr6YyoCMl7Sz9yDk2eaxvuyuyqWlNCtMd4X
VQ/Ak04GPlBFFb2PBn6PC4MjF4G993RIgZkuDL5TH63UVpsBhPeRDUCpbPA+75jv64irvIy+mfac
J8xOyGPAvnRDt47VuaTIpblcFI3iVZ1OecfpnIKB9tQaephCzm79Y0IX7Z4Z1Hwk3WxQdJTaThsG
FWLCvo/6fN7RmyTWZiSlH6fR4cTqt4V17dbotbtmlPa3xilh64rYtX7gwS6PiQx0dMwldS/h0rvZ
7RRDTdyhChXkm1U8xnvFpwX/kUfESopQXckN3/g/TR6xdMXErnOaA+gGp2KY6JvycsJle1qrDB4g
feVSEy+rKAvHBJEnCUQJGptriFicGA15lGWCPuy0jEf0PlNLFKaN3ZuXeeWPfbg4/PIgjUyCNzC4
Aehn0AvqvdsU3r2IUppo1CI8h4ydPb8D1J0TElpuZO0KQaVyLWKTBG1pgppVmUUvLYTE8VxL5cGJ
MMvgV1tDFnG7rrsvhpLgdyRkHO8Hnto/K5H6+Z53Gl1kXRsoLkzcdXHoZ56lD6lby5eqETzacFHS
GD8KfwXkca5szj3qyVqfAq/0ODAOBcT4C5UdMqq6nqqhhmQSYMMg1yzzLtnL3LM+0LR6Jo6y9exd
N3aky+O0c9DBKK5FfjIBMz50s4zOUK2ItlXsmsCWptl4GziNKXimxz06k6uaF68DhgUdV0dvkjo2
aDTtnMb7tdP3q29zGm7rcmi+1/kADgw4GW7hdows7yzsdVaevY5+5qqOyOG4MudFY/GOtnaUMHnk
lCOl3pvB589QzoilwYBgtONJy2/PihtoOH5tlTMh0IbqaWUSqhuoqHlc1EDHQ5nBqEHUaWe6iidG
8L0nU2HAmQD1gs+gHY/ZlLOgmNsuy45mP/CIhDo3Aa9CZ/ROQeW7LW1PrVGeakOLizly3m2nhNDh
FIRtSb3zGsOBXMyEf+Z2WC44ZXfdAfLU/OoqO/qErLj+AFdVj36a6oSi6abK9gywRPS9oPB/0avq
DofY6wwuwTiJHutoAA4E/mghyo7bszyIlHoRwrpV/FIMEQI2F2DGyEeUNDlg8KqbnUAfhjdNQnPa
SVJc3J3WbOdHPwoGCuVahrFgoGQ7bPzSU7vUqMTEO8Nv/FA34HaORIl767n2RR/TfZ3n3aEvSktf
mmht52omUv+0Qombk4AUtU4iCv/rAX6yRVs7gwv1yVU9UHTiALvbG/bgOBDzGtgtU0UMMbTh8VwD
sK9/ZextwBhSdFBB9MqoDJtxhUDRqLLv5hRkFQUtyXxnTTMPwN41gJ1GS1WpQySd7rZPvCrdQzgW
K0i3NJ+H3ou9U9fPgyQTCcprVzR4ckPqDImwDy3j2JWqTD74vUrGpqMkOJJUnje0EsmXjsVP/tDC
mVHnDD+PS++HVRQLx7eC5a9vj9EX5XsMPQt9iekuKhsDUlTZgO9Ex+7B9XSFKA4VzzpkWtcDvcEU
lZEOLmiZE4rehp0KLIBoXdxDiwlc8B1nNTuEv1FDgRYlkUv1XtXkGrs65nkLQ1ajx15xBFgorZmz
PqjvvY7nKGk6Z/HhZJd5Ay3AbM0zBZ2lwWfb1UwjZdsbSOJ23p9c7NaMoaPi9xTZoLYuJ4ibDV4K
TgpvM6rgsAeFkHhHp8Z8RicwMSHjdcpE4tCnOLEHuKaeOJuu0C+H7l7rJoXCoAoLTKL2macOvWUL
PsmyTDMXkHLUKoJsjqRNvqCJ/iGaSQV+tbVRiqsELxjEo8nB0seDRbVPtB1aGNKaLAl+1InduAnl
cJndlyRypXBOdB9GMDo55RLfq0yXWjTuvFTdpkh9K5y1SQYwGkbJ8sjcTU0/0uzQLXVDsVhpO+5X
p+X0A8AjyxSKjmE4g6T1HKM99gEYURuhGpDzK0qXAbiGbuRlBVPRjKmGHUOgQCIvtKndl2DK7elu
oYho5a1ZKD9mmg4ciXqZzDE7YWkzCHCSMoMrOWbCvUM3L0Y6q6QGqKjMDEQV8KfFyW8FAL6uhcjW
LeJxnAtT39QWUlEYCyWYHZ0RhBFDJbXOHPQqtkxgBLUmeOhVTqZOTVJ7AB+9llakMYoE5YD2bDdR
sOcMGJevJWSO/uRRHMtxW/Au56cQlhb5jgiPmF4wHGeJotIasIkI2zmoxxNJ4Dq4L7Nunq+jOkjj
a5fpHiBwP9D5ZrMhSFnsD21W8HILKD0TRds1j2ylIuvoVLkz3K50OhbwQa8a/4qCSYlM0+sKPlHT
1Z6im54l1xPEIMCQvO8msPC/18F/K7b4X8sk3jWf1VPXfn525+/N/1x/wE+uiTaNk+5//ePfkp39
8+evtQ//8DfIqynLg/6znR8/dV/wpb/Nvuu/+V/9h//2uX2X57n5/Pf/8bPuq279bsws/1AlQTrj
L/vO/6uAgtrDf3v+PqYFGePt262VOtvX/Fk/QQYRCWDtnfGsrX/iP9KJtk1dDn/BkiZubLGS/c90
IlXNBn9htke6JUjwl8ixRYbZcviHNvtpl1CY93fSiZut9y87U8sm40IMkvyA7fAdvX9erJODt/yF
+FzB28n8gRPG5NVOzXf7RWtDougVTgIEu9DM8g4OsROD1ox3dGJheoGhQ5fJMStbx3ncfol/63r6
/+1KwTfpm6ydJUZbFuucydhA/4ug+o/5M/3rVfP//PrfV9FqU/qdabW8P9hzMxhaBuZlY4vy/Edp
ifH7gsJLzYWGawbHwp9B9eAPm0yft4rPBBB4C1p/66r5Z/MHpn9SLIRcsH+QpfP+yfwx8WoYRdN9
YJBpiLlAvFNtqNvYsJfdlOMupzLSrZrLsRL+s62gPaU84ZvWf9S5EzNr2O1QNO1HrdF4KT1O8xaP
cuEZMwOIkUjvt7f1v/XVxAX0r64eAtHqrxfP9q//vlik/4fLjb0apCmWIcWJxej3xWP7f3DhAIHG
qMoNj1D/n48c2/sDO8/qYMX1TK/N6lv68+KxAgLRxKmwVaxmRjwcf+ficY1/unqoYCT3QC5xjc9y
TW4YhL8Yazzk5yIajIrjoEiXsG21exFXTm2HS4ViRAXFRVRHGiiKp9gZNijvyQXw7yx5YRnA+dqY
Eid58EzqOp8xuzAB1NhaWDfxa4FZylDm7AytSR2XnRFkR0qt4/jEMWOKjwFnW/cK+z3kHneBtO5S
T9za6qNXpZwfI6C2fUhPKNXBGSR++Spn6qo4AZGPY0sIyc4/Jay7342pBMFT52CrmBgFh9JoO1n2
2ymz3U6ccbuePjmqchJl1Znd+60u4BekCpJasJ1b42Y9wwI15DwbTQsgUaC3nHPb7cwbrMdfHrU2
GCyKYOrTYMwdR2So1Y06O70n8wcme87R9NJzpp6V6jhgsxFH8NuTKB7HK2c7h5fbmTyzOMbs+u2s
Pm7n9mCezed0O80P28meooj+Vvw+7/c5Z397mwPadSTQxfxS5E7NIncdFvxmGu5gxgzzvupzuwKm
tE4W/jpkyHXcKLTM/DDbphBzm0iibTpR26TCY2pAJHVSMznqbZqJCUsx2pjbnBMnchEHpmr1IpVZ
wJdfJ6FhG4rybUBqtmGp2Aanbhui7G2gmvsimg5qG7SibegalMcA5q2z2BjbMj8624g2beNaHINw
Q7gu+dGyim1wrLo1VDjFuskunXXqa+NJAG3dhsHYXgfD5veQKHT0mGyjI7kExkh/nSij3FtXttug
qWu7S24Us9Zjso2i3jqVTv48v5Yzy5yD6ilxvaANgBG2LSdKwWXORpsqjHXMVb3/HhuGuLC3IRjs
HgNxsA3HiDEMNdY2NM/DROyvyuFVcfhmrmYxTUi28qbYhAa4jt5Q9RbYfOZScIlt4/m4Turz6Hpn
exvfgVswyoPBYKxnuQZFtAIilWAmSYq7AtQki+pVDwBJBMLM3GQCrKerMdEpVXeaNikhlqusoDeJ
Yd7kBnyJbXnZrCoEu2oECZpjuy8/7ZFBnU2yKFf1wt2EDPaKzQudb8gb0SZ10N8y3lJXGkS7xiyA
IOtVF0HeQCJhZ4ZcIpJVOqFzYI7Q61YnqtzkFTk09kdgxgS5ok2AqTcxBsuBfjI4RGeHcZNrit/S
zSbjUP2KpDP2I3jLfJN6yt+yz6oABZsYZPssZHjbrSJRvwlG7JQRj/pVR4os1vj7BEI4JUaT7O6r
tO9+5Kv6hAyGEGUYw3hWXAoI4GOOVNVsspWDoeEt38SsOF+FLe0187ubKuSuWKzSF5w1977YBLHR
jTzMMgt1mztjE83yIkNAw6CDmFZtwpq7iWzOJrgxDSK+ZZsQF8gGUW5a9bm0H/GLpptsJzYJzw7i
qdozlgkIt5I4+QWGClq/a57lP+WmBqpNGUyjocCDtSmGdaNLfvGbkjjw9IBrueqLBcb06JgKXGYx
W5QfatMi1SpLeptC6UNJvYaNhG65rBKmjDzUzGFTNp1sLuu9TYSjDrE/gM+oViG0sNi+pIXfPepN
J40hFLYnNCT0U/of17XnKqv2UcbKfsYpN4REJVFenQWL0r5YBVln02arTaeFPYxmKzf9tugk1xwo
eHHJidhGAwHeZmXJXcWbKrUg85tRkrI7TF5wYdiXXkHzxGJlt8Rlhhs+rvgApPyB8814l3jZPs5p
SmmKOH+cXDpiMqXu4Xw/FlKnd3NJKsUX13WbPEX4+3gjWNfd3NxHIxXMqRYydP3h3p4ReAx15eb4
ntGWGqMMef7XMGDtBqEP2PDYKPXAAHklW+MyiRdWB7qEhWbrV95xIBmL6NGr/Owln8dXClLSg8F/
hGskYd72/a/YmE5mab1ylryMVlKiBmoxxhEzNJAuyNU/WII/I324IekPPpHIai4Gd6GQxMzPy5qp
ybU44Wz8Ubv5C903fSgATCpLy8/GnOholckZXhGVT7buln2PJe2bjGnOchPwvd2g40t3TJ4V38HE
w85oMfvUukYZ7kmkba73XdT3Coi/fcuSwNy1eHBKQ+IrbHjK1RYWjti6gwfqH+20dCM8D5Rwo9Os
lRiT/xBUrnWxLLnLe4Xu9ckxvnt4KPBJ15CWdK2OtGBcR2N91WEGCW26wKSe74q0XFGcNwL0vNgR
dc5/9a1D9XiZXS+0Qzx4FW8UF1bznm+EsXK6zfq0fy4HVHuznMWFnLMXCmCqMx/7sPORtm4iSHAh
jMQR/hlTlFBM6LkhHxIUutPguLMDebQ9WZXwLoTMX1RJaznAg/kOKwHLray/tmTEfrCkkVfm5yiI
5JNmZ8misjQfTHC9aBj2w9SqlaM/Vh+OhU4NENK/jwSvk8U1ZmQeXtUYym87P2iB3wbo2HuHhfLT
MDbVl0O72Y30a/OUU2x0nHvDPXdiqu+MVv+ysti+VKLar80UejeLHH+JY2lqIMCv6Nq809YK3qt4
BF9wnK+f3GYsdvkEurHUNLSxPUjvM6rDYm4qCrlqlXh7OI85b9euAQ+cAhluaPq06dJup+TNoHP4
gdo/iKKu1R6gzL1F/QB8eIx/wkr8YIHHkWY19j+J2KifXVq+jxF9xb88M3rJjHJ5KbCL7wBLcH5Z
WBbM47AbZTqAnMILiLshVEmRX8S8LUieWjg15K9erG3smMg4yB5SSgWePPyCFBEU7t6Z8RCYWXTT
WMTGpw5EXeJxZk3rm1yNzi2OB/b/9nTWWLV2GEeD7ORhJrjsZHBJibXeBby7qLpeLqnGwCGh8a7g
WT4ynxf3vRtbvxy7eIzG5dtsJV9pL4YHIcb52WJX9RFTkBix+HYo0wHpBeSHP3zVWCdVS11dZrVB
VhDurLbgcGiKn39ExtwY1GlZQ36GPcdiJfRhHTtfCkcliGsrTyVtDJGilLvspdaPbQfN6Gr26w44
OxlIi3W7w5DGAWAc3FU3r62lgcI3dehxfBTegP8rz/Eg/Bx81Kn04GTJgJs1UK4x5bcsr3ubjRht
TeUVclBPrp/mD4y3O9/HG/JAS1GnnrDEiendKcvYWy0jnKDsK3deSNKdkjLBN/vclsK08DW6Jd/2
JiasUVX3vkUKQt8PeWDl2XcgZLEq9+C2oy/Kdzxgsrgo+U/SeFA/KN2DtZnodmFp4ZpsGgbpgoS2
G/cxC8YZTHWbF0e3wZ8I3XQg/3DbikzYLxmZsW+2bTXGobIS03hr0kSK6vD3hY//pkKa8S+FtP9d
dd/bn1368/tfx1pn/aLfY63pIzP8nmPF9r//lD2Ea/zhoLpw06waL6ldvuTP0ZUeCGZXk9glwSjP
ISP199paoWr8Y0TXBaRCfHCdqskmuT7t1f8YoGio7LCazA8qFp6MhjyLr/LcZMNillex3UaWOZHf
Yf9alnRDfjWeTjvjntWJKR4IJMCfVrsaQwfMd55SpbQOdR7blFrYSdzQpVD4QZ+pK6hh1IjeEonj
JtutM9xqOJvrzj61xcCd96Qpt83EYRGKxMBVZbtVmdzGmFJAAEt6DPwdVTmK8P4IVfCu7iZzOjdU
j0r0bbjlWODbuf1laF57h7mEafWzkwM1XnHczSXtsEvbHNimtaBb8A+X9RUl8aAewi7SIgJ91WDD
uphZN7CP50gOdyTERzWqJpy4mVcbHWcExH4HcGo8qPy26ahavdJpAYVlJzjb1j81pdo4TnFoPvLh
Bft6xCwKENwcrYRqhToY33LtAAf0WdTKZGQVMcRzoA6Jh4b9EGCOfeEnAO8PVHM7sbFv6UW1kzJ0
rciFOBp58xWFuHZMJB0r5YmJa/hVBBjZrucyce/1wuGp3NGcF2U3zJvpiYYjf/jWBYW6XIlLh0W7
8juDLUWQKUF3drR2SrdkadTBaYoFVQCYn16HYWixHnrSwNnVgmGeL/hlgX6dOljRFdRDTlxDSxfu
OEiqMJK2fhtL6KbszUROBKMEUBr0kxMKilT0ceRMDfkUfyCuJxBuJpLbfJE5nKFOk7CxET7Bilb5
q14WkX1pzPvJFAohODVNcerdiSKZVjFNeIyVNtLjJf27fcYnbUPbb316J34YvSxPfmfSCsJz+YLO
jPh6sKQK48kNnobeWO3XCa8BcAXpGjjOxV0/OuleW3Rl6tkDkDzj3EzYStwv89hi+cqT8sNXA2Di
2spkaMaJsVskRPDQEBg2kActDzr2xJuxgGQMUX22L6eib98sreoqXOA2Y0pBBXwhUjLeI2dShetg
Dn1e2mngeNm03fRVmQ3lbo5d45SqHC9faZWjvlOzzcd5ENas6gg36xglhyrR84WeY8snizuVYWHa
nXnDRkQcsMK26RnmLBRWF5nFuMbnN9vXaeu17sFlDMKKEOHcIXuSC+YOQrw0/WALT4f61a3Lavhe
Yvw84kRZLmiEdZKrXuBvDyuLAfiTO7hc6xujq5KPTtwkEe9oDobLQF8Sbbz+jhaj9pVaLDe5nxL6
BxRJtgMF8/qoi7WKVzVy+BzRxt6CJS0vLKfDXUnfWxRa0YJ0Ogx1ce6spXgKGonriy2HuY/opzzW
i6G5OHviwXsPXvgdzUOSTz6BlB5afUSNSNw33cQplJl8j3XbWXsNWXsCqqmoYkFwqweKkbR96PsF
29JIbSIwUThOUU9n0Vk2Zmw8GIQDWLk6hRf/BInUvhU2NM1rn9wFTUjEe/LjLDzaBvoktZM9DtTl
YrQq7GITR9LoZpJpcR58P300R5w8CrPLSzdb4xuQtmCfl4ODdlF2cUgwJncpIqkTk5QjGY/yUNFR
cSD7GK2AG3la3Dy+p9LXMk/YI9x4hVrVrImbkcbJTPg3uEqzs8XGpQshv7VnPQTDm0ubmf3qSW0Z
IZVaa6QR7B1g6ZKeHpdmwFuPVfZAqMqdjnU/eGedaF/tZelXCHKWrXrkEi/CebUAgPb7Fnc3xsxb
3+BwvM9raR27RlTWRyuXITg4sxLNwax5gNCNJ5o7qn7oz9KVt1CSOKEA0jmDMQvom8vmFArseVSD
8xpxHJtwZyyD3mfzvC5dGbPOFemjATZ7NDnvVltn90sT04+K88Kkj6ueVmNvQfUOpeJT+VRjo7/J
2mh6qr2AVgYtcKEbhWM+JtSG3PX1Ev2IxyRgtsEShaoBB9ulMZQ+JbfiqTsvh8Sa6b9wojyyWITP
DqfGmgqCPqbYhC9/1aWdqlDOgaHuFWQS1uhZq+vjOFrd+OA54G3gXY7DCfKf87HUXtKE/IzRCI24
zIMjeSt1USVTg8QU8yHC6MdA5QxCViF8fhtLkTW0rHS579NHFz83bVYYdN8jnlJXIirbOgyi2sMP
b0T1g+s0cxkGtsQnYszGAxQ+1JSid+RDQPyD9uxmjt89pxpf6q60jefUKJmKKtrXPzVUy28JjyhO
0tZk8GEXxclY76s4D/zyqLlT8wPOT5pynI5LZZfRPHMHgolDIg3gyRkxuKfzwB3G4DBYHj22UG6I
AwWKMooLXXsdvP60ZermK7v6h8I9zo/oyrVPM/8/HJ3Zkpy4FkW/SBEgRr0mOdc82VV+IcpumxkE
CBB8/V15Xzqiuz1UVYJ0hr3XLrFGISR1z+Ps3AwxOL7wOvD/NDT1FmAR/YlbctOPAf44d0dfVTTq
XSG/pNnN5mw3DNgjSHgwYPLaMZZtwpc2pM1pQbWyXSMcDE9xwfh8n9ai1UcbBrd4t4njnqbC5AiE
WqdBvpvTjyF8NYggibs6ks2uDtBE3GPU+D1df+SUnXvEtTdfYxbmGJikCLNLNhEhuyOpuHF+L50L
5XHfEhCsk7TO0/XIde8+W2Ib6PVHin5U7+7KSVjWJ6QX/LSyuqD8KWETgAaHTH7Ku2klzY+BmuiA
tJfu2WtpspMZ8zZ9JndimxQE5tYfqkYAeeiFw1jHLIjS/BKuxDHgI3sUS0PHkGhiovmm2gZFN7Ku
9oKyNyOmLOKHcOL2XS6iB3RAsr3vH7ie+JhUnWUIOkyAwaGS9BHXPkyVuehgc2/mRuv/ad1tyM5Z
pIYbQnw18+tUNUv94DiqeibvfWOmLlttz4TTdtgJieV6kbnWQRJMCD8Tt/XLnwTvGITCPpfuR1qt
zrujN760qfTVhzNsPMJRXTNTzov4F0Ea4qv0CqUf0nkOhqecAyup0SouO417EaQyA5DiwBxtfkbT
0nAvVxx0TOqrqPhZZXn2uylSP0yI42wJlqjSzL9H9z21d/EmXIOKZwi4snonxAyVCe8//iRFrIYt
kFV1QW8Z/mYUKDL2/U9gzUw5Ee8ZDMbaYcx8YB/E8Dk23noxwgnaQzFua5XkENNQfKlFo1JUW4ko
hAvvl56iUibDyND9uDjCNq+zZzKyH5rYLm+bHJb/QNuun6vbck62szUks7g98bBRzcJpN2gVvmBx
WYLTmLvafqCFT/VhDDbF46s3nA0ocsL6WC7kHPARY2RYaMzPAy/VCzoU+W1DjXoehD+w/2rqBpP4
cdXz9eG0IeZgYXq3Gybc7jz4jDOTwvdnoq5yNv2UvGWkr0Nom5Yc4Vh1d2wTPEEQ98Z+h6GxWlKy
I7VcMDeU4fK+kltJbjRBB0lka7EfR4QjAANzlHkxWRlU44uJ32aEQ+61RUbIKMhx2u44t6WuEqzS
jve4bilVSj2isMQOFQ8PXZ2RlQiSEM+scf3uGzVgSDnCt58nqyuz33NF2tFz0OZ5ejWBdk7snNLX
gacnOHUsyPQ3+s9iy/bNFLcHEXKiM8yctp5Q6XCLEMpYUg2SWcY9wr208oKPflvQwspgyO/GIIvi
ZA5r8KqeIjyEfAP0Q7s8im/YAxG4VwtWrk103644jrtZfeBfUuI445i5D6i+mAyT2ER6wSbwC7vL
zQ4iSoAJyWIW8glC7qXqmGVsIQ6rdYrzSqSMvdZMtk+pF2iCoqO0ASCOIGd7NXYkwqaFxXdBj+aQ
bueTb3oLpyycY+9z4vNxzMF9WpduwGNBhNSxnwmOLepK4IFaw+C9u92rO6J8M8Z9k1d8hWJzvZ30
WzyBcaBzyfSKgOpjFi99fo1aGf9uTN2h3If8cY1qtMm7ngkJgYSdJU3RF2X+y2tbtmUt37Dm8h+i
8RlFn/d3oFvEXkyG50OPNXy4RL2JpjtnE9m37XROPOUQvjSlwNDYdj6jUoYpBTMeC5+cP92QejVK
Xou1oye4oG9W/r1c4ta9W8uGkMhp7MR/5J1N3jWeMqf67dfI9f5zsrQBW6mJo+jQJS8Un0vY/F7L
ZT3lRJXe4dMrrmGd59RsWfY7qoK+35mxCX5ibTP+oXRE/kNEWzjzp3TNSzgX0Q++Z2cg35bzYFdo
heVaN+Pco4mvkOL1CFA/ZsdIsvMCo6IDpxJqyUzgi3twlQjWIwHXdf9j8cKxeK8mhFH7EEEG83Vn
bYZr44RFt9ddRvuXtFtc1ReyKhznYbE8DwdNiiF2pbTvOkbPXv7plai2T37or+9+uznOAV3tQjLs
EJfzI6Oh9Nck+SEf5jmXpmQwtq3YcAirsHuB683+XRyjgw+LF2w8NZt196UJ5lPBBup12iLnB3RL
+dHM4XRpHISYP/xebPD+pPnyuJ/il3Jot2k3x8HCMx3Gzh7O4UZt7cY99j2DHvzU4buLL1nk9YIF
tPYTJf3myYZZdY6GNj4VgZhRZebRacAr/+DefAZOWrk/BLI8nkqkZRrlWj9y6EwzWh40wOzcokZN
u5BO7jncQrc9DMXmoZZGSLedepjh26EKbwPbHvxgdghZpjxQ8U5fFKN5hiK07s5Ov673Bj9IvGvb
JlAZd5eMjl3XFS662CGMknQyeU9chuaNblXQ1T9hLzXtg0bevCV2pPs9K5SUlBthUL43aTPig9Mw
1cy0YEtBhFKe0na0F+xh1Z+O8n8PPKd5s06bOo+lDUfMxyp8sgthur5rWnoJS8aOaFZgAkxvm/Qb
EyZNDHj18QlfpIsZLC7aa9D59pEQMDt9dd6aXYMy7pEZr1F+F8fjfDfV4/bfBr4hOkCJbR5xWc0n
qzJdJnU5l2NCyjw+qw0G5msL25BxdH4zoIbKmrfKllrtkBkD1ZghHMrE5Pn43xaQh5d60RxeR9DC
Ps5Kp1/oJCP1gYY9e5tyj/UD+mF/NwuCtZDSz0RoT367fgdidd/E4rs/ihViQTZsYjsAZzCnLpZs
LExUp58jyY7/5l5SmMlyexxty6e6xSRCjLIaUyrM0KdmqzPK4SHEuiZ7W84n0eYLOYboGtQ8FFit
C0M2FUa1+GJy6x3UxijhHmNWgDd98PELxIFk7Uo7wWKNBnqhPsLz6LBSc5g4p6L6JNKMD8+Jkfzs
K7aX8sXtqWSf6bHj9G87l9lntgS0oJYn9QpzvXuNvEC+ozra+guloGmfOjdb2XJi1ZAIpR3nulGd
DyfKAf3n/yCxTyPmMNyXUxz69yKr9a1xlQ8VPax95VILfvVe6VzidYbq4Zui+WxVF6/XwR0IYSkC
9RJLf8DgVg3VW7zJPjxUK7GH52yEeJBsxTLdBWvKNipb0CVf0qiF/gHArCfprEifs43w9l1Rj3Q+
EKu533Iu/TOWxPjDKt6vw7igHrmrEAjMlxbkZLQvpZi/Axt4D15ITqbb9d6jXyzzn833dY0LF0F5
ZlR2ioo5+5np1CEKTS6rvC3N7X02u8HZDB3BqMTFB2/NQkBrERHZhPiz0OMjVXF05MpX7qkLs23H
2Zo1RwximDX6wLfDi6MLZAPkComCNMWWh8c1AuErPR6gXZq1MGC7MLbmKZ+YLcCL9vK3wlVkxdkl
98ioMsMdFphY4iQKouiKECB+8xzKH16Y8iSDrLpg/UxfAhHHzwQ0ZMvedlMTnoVTVXuDcOmqgpLQ
m3SS3dGuXfVBpDm75maCX7FldL/HaYm8las56n9hgandHyaMFgnEhKEw5wUAZ1z6i7nA0sTOXACG
vAngyaTjr0IqcOK6VG95uYmBLPIaaXY11dtLavLyl0gDjtzb8OFhSGtGAcrvakLWjSr5xaGYCfio
YX7DcBBfVFUtyYuhavEJbOEeaxBLqlkOtO1CDNfcl5ZQwpWZJMUDRkuk7oDhE4aLSMOH2E8Ps4eQ
A7ORW7fDR2RqTZ7iJuz2r4N1/IyGZlyJZYb/APGeYR1rj/ZxS0U+/yRXXa/YfAEbrJEj+sMQ1EVF
+lETkoeSDxxTj1HpmXpPJn39oE3QtB9eXuC3CeHZtLj4Wx0Sh01AHJGqhQiZAMtw+KuRrP9C1xnn
R423wmIMQmrNTq2qpHrZSKcocfQh/HvuCAw1e5Qq5phV9Lk7H23Gj7UIiSYlDMLbDcEtGi7EsdQm
8QprLGx0TNT2Ql6Tx8zyv5KZS4VFkxb4uACnwaaN2OWeOl+fQ5m16xF0xfrEq7x+NGm6vJoUSB/n
4pL79OYEqBZOvtZHV3f+aW3j3GcwV7HUScWcHcrW8z8tFoJ7HPI8y1wKk03clQfksKi8is9aL1OG
2c8rLbG2vGp70uPqTwI4m4qDNjbPZFibj7wm/TmBkeFXN3eHVknvp8V7k8/DuEOMP6v9sLkYWYah
Cef7IifjSc+O86seWZ8dTNuW03kd13n5WN14+jXj8/hEEm8SlvWgTfzaoV4dvPUqHIs/M+yX6SNf
DUcmgAxnPXh9HJPChRMUl+2o1hOnadu9kEijxl225lH14teKYZzIQCLvLM717zJn7EKsjsHwUyBI
IB5dL6cGrf6vrW+zexE2677MxUQuEKliVZgrBk1zuHg7ZiHBuchxECYrk/GKpilixd03gGj9OD8h
WBCn2DPivp2MPc/tFFxCXOJPiLCcX9WwzPd8X/op96Q4zxjRsU63Mjq1uSswP6wi+NvG8LOIDjTr
eVpDfVq9NPtbjLH/UfVbmz+0ZBvNKIVI0yubun3JSOY+p8a09NdqGK/u6N1C7qTAjegoIr923bhE
AxV8wUzBq6WBJQDT4I9Xb/7vnu3jxWNYe+nDiHq7WIsSw+Za/ih6fwOLh3TQYDIiS+kXyGrS0beo
c1+GNMiLKwPOzr8WXswqmbDTyB5US+7oHrn+eDbxzJ5QxWvlJDIHons0Ut8scP7cYSIzcvT2NW4D
7v+uWynvXT8n0Hb1wp8tAWR+Yn1IAvymUtxPpddHfxk7NuibbKyIU5dOOh9Jh2EQPXCakaq3qNNi
KXs9YfVj1mPp2DGczZZjv4aGkYLwiNWjXe9ZvAgS7EN2xi9zOZkbVgi7DQG/OiTQMDOS4Xss62fy
J6bPFPPDe9HnYcGxhYIkCYYlZp3trnJ69vMJo+NM3WeTTfs34x6Sg+J5dpfoJci5Lx5RDjXBbhjX
3PnHuZd+bqQJdNcwKnF9YV55Zt7OR+A14kwMCoHmEqFpDsbFl9cANoz+ivI6/p6CqH5I6y7Celn1
n0pjvCHmO6ZI3cQMNcVrlnI/UHs2R7wKzC+dcVngLMyOuIdFCXkNuyLpcKPJq6dwi8lMtfnaXpFT
NP6uCHX8DchAuoc6QPTGosohFlqniP58dgCsnYhg1GhsomQuWhe1u+nx/IMUjLlb4N7GSbcuI55V
frl9M1FWnRoZB9e1r8fv7WaT5i31pl0mQxHvVS68c6CEmvdxKIq7GsRYs2ejMf7KTQzMcjnMMI6O
JP8MLoxTg3tM4b3acYavRw1P7u+Eh+Q/ObccpFhQmcvQaU8kimMS6UBU+utvEuni+8IZBUNfoe2T
O9f+n0xO3XnrBRnSg2f3i183gC1mkd4HUpT1Aflnn5/GsgeQAmEGj3KgpzKp6hW+0baQwMfdtBC4
3g8Ok4KttmVi8fF+DFM63sLA1T+nNM5r1gXdzxoYFhKyWemfhXFnxlaNaKqDY5vgZYyFxHmpXeff
4Ifrg6mM1129WVJ6h+1qLKchorBzrzJS7+l10A+pleHbC9MRi4OnzLPnSOfVeFeDKrN3+UjmzIVa
xjx5Ssj4vZWe1z8HrjY4JflP4TOIJ3Vi4uHFp7WIerr7LljujB/IeZfF6ONOcQa/p8RwOKDoCNoA
wkoZTHRWQ5qdTMzLwiGcsvxCXgVSfZ5i7ytXFhjjTZlQoK+Ts953rvBI0K3d0t0z9DRAdplWhHcD
Y+ItYcg31uQ+5yk+MXBVgf+wUCL/Sbe4Lx7rYV46CFaRR+6wI+Juj3VOpxx5MImU34+sY8Q8vXm6
nN1dW4twT09J44UBq+P5xlGXhHNVvuWQX6B7isql5i1j8jS8YT7QFpo5x2TdO9s+brrgZmPySrSQ
OGZSv9jbcC3VLhAK5g9psQx4kzDvl9PC2/+2OfHNtMvfDxpibochuTnceJIr+Vt5hQsqIu+jT34v
VuTK0xcLy/LEpmn63qTBpa/G9T0ub0srUqQlsaNeZqYb92LzqZCsba/gvLb6R72oRdzHUZv3L4Gf
sQOVxSRD1nZh9y4qHb4QtTK31woMT7vftjG6x0ZPxDA1ZKdfQImjhtKpRGeG+W++2QV0NH2lYyo7
5Bzj1vzdRrutHEREPu59tyhbwml1Vb94aomXZMuVW3DrY9H9b2gVFmxSOYjCW0jsDBPLPo/dJgpW
kawIqv4wqmJiRsGyfGtDOsS548e5A1C5PKQBDt5HJLMiWbhqGExNOcGYjTe27oEEl6D+ClEyf0uz
0p8p61bnTqTD725llwIlcNKj3pmO5ITLwKQ8u9CKe9epBAmPzEay7GjlQKJ7ZaKHOmwtfvJ1CkYa
auhjrBwc9+RpBiPvXDTRwKAnhKrHF1lQojDYmD7QIaTb1Zm75hSgCQ6BlWnF0rKUAdhMbzN6fpCI
KNXFZcg43gIGbuN1Rh8fRSV5SoH7Tv8sQGt5Jdgb5jgfqn/HvsGdd30zkEQwVmbzsfIFWD9tOHf2
unQ9UthWrN1Xyp6eUen/Z+63rxTNdCgnc7SQUgjK7BrySpW7fuqGbNU7ZJRjfq05LeaL7YvFvYBt
zi8hvLCQ3R2jCi9uluo383VxmJSWFiCalv4JJTzqwwC5EM2RXuBxGngq3kg7PzC3vRO1cl/XsBZJ
XOW81XEUzGdZ9/5hchx7Kag6O3I9aRFS3UfjOynza4xrsi3EA4Sfpb64oYBFbWf3sNSuc8d+Vv9c
Dcm6mF7nlfwvt+rdB3cZ3NeKqKIZPooqqYPXNQj3AkjMHsgUYbmObesPQ5wvjjz2tcG+ZkFUcdkE
2aftqv6OUpwFmvWHcq0pd8P6Q8br9o3pduP9Qb/wg3sPyoJiSdEU97bD2+eeKW6chZBzn3H0Z1Y3
OVGI8I7Cp43uisY+Grv1WHbDVLzRqUaooyNKPziBjHVQsqpm3n6N4+ZhymRjpIv7bLLNdKCOKFV4
GNOcLu6+mWS8QF4c9CzG4+a2Q6hOZReq9CuKboylgIgd4/+2+Oq9HQULYxjDwHN+QbWp9LbPprHJ
Ll3aqmb6zbdVybM/uP7I6Z/5wUS6WE0qz6EDoCTbS86buXxWQZHJ566bo+IzLNK1RhIw0oKiqBtK
KB/dJh3xKCWd9X7EK2qgVQUQD/HAVs5pc5G2Q4foO/UlR2y7pNYWdFFFghRd4wmd1IiepRjRBw9E
cNTHxZ80gpzSDuNbzw6mYtFbsQZ6d70qS1Ma6JGx/bUDf1TZpAughKz7WS+A5hLYuoXI93Kg3utP
SN16aBhd4C7nYBVUeI9t6UXd75anhip/tVsHSUAUhqI4koyTeFz8YLnHrFBPzFDYl9EiMMbun4nr
yi2CtrxsUCf2dYqmfEGkQyQBqJwZhNGI/x2ElGbSdsZ7rjp0r049VSfUrC5FsmU+7yZxs5rpnDO1
tsnkz1VxV0kUl0+cHIZ6mhUvG8HGVKWrMWiN3RIk/BjHm+bcvQGl5LLUoz6qFoBYdU1rqzuRFIWZ
o7+dHw3RhxsXBCzRyPbNYWlDtO8VLm4/KZhib3d9OtVcjw7abcP7x4j5RyfKxhzgbdXtgdU/h1sb
ICS5EAPtVo/M0jx7VGZYlgvwTZOeujpV6u+AhKcZ9+iZyEs8KxV23t5fg1UF6E6Dmzioy7BNLwf2
VwvGHls1gYvWRjAWZF2cKQqJ3MZ06naty9I7IwvMxzvkZEbeZtKSTnSHmqT4byhZj92KdeStHcVz
2sjgVFsnDxbMazpztzflDF5wQljDUp5KyfgOjiC7elTjCE6GXaZ6DyxoBEzASbqoLefExL6Z7vBh
5OUhTxFzRRcWGCi5IxT368mEneORDF8Tt4d6sWIcBW9pjU9AiMIhPXE2LM54HhzbGZhxPRvhGmja
8pctTA1myosnkZG0LoLhkm8oS16WpbDOvxIyEeNt3gr9u88Eu5V/QdEblsB+2/rssSiWN5XgaCm6
stlF2sm4iZyAGxSlNPMN8Xew/Qjsa/HaCubH3A2gVVdnYSrMNJi9HGO9GyWynh49LN7sZ+WQ2+sc
r6F4LDHUgx/YoBQ+k+XRco3mZDPC5Br1UnZvfVR26p8Yw2JF362d7h7VNRVqkJrNsjQucvldovRk
3xUyzXLvAKQKyTY1GKJ/I8mP1Y5zsG0OkvnyWO2rTcpph+O/mh7mzm/fHUmznAydq+rfpXUMYFmQ
TEFFjiyGgFuqLaIbqCGXzaJIeJ8806QGeJUIyseKeb08zj27gsMUNYUDeKHT6oBSbMo+O5TE5uLn
wopftzVBeBm5sKMvjkdtknipdfUDxtw6PI69JmsG8bObzUlc62y7U40lVoeptOz0cSo467gtptLC
+8xFTOzPlhW6O6Qyzrejwp7u7+uhXgVXJfy27zgcM/llGIYG9wyiKJ53yuEKeKv9UNyYds4kkPW7
etwCQrvHcqs5sSJ2ySwGlWKR6qD+uSGXJkeHzPMbWCzoCTDStcdoc7O6P0yUverKLKczl436ePvE
vuL6V2gGk3BQVqEw3+t51faCakf2D/PkB/E//rnSaDn+0pnHOGIR1VwYjdCc2c4tl0MjV55IWp80
Li8LlHWIV8zC0iNSxap+dTonS5qppUvgTBQhufXcwzNdBeBdIIKYQLbssWWDpX6GbdevKpnCeR2v
S5R5zXVEvZCepMtZ/WxD/uUcObA9yx1Ar7Ucdz6QWGoslSMieIYq7/XJ5g/ZwFBnxayCESHrmmMN
iKp5061uvVfOD3QVJ1btW/NaVhihwCUWhuN8rJtmvc9EPDvU3nOBc8ptonb64ddGdH/nhqyJv6Hu
p+qVE7ljGaV9AGoDZ40kdd70PnxDVZkftGBxBhOKCdM3lFNKlRvMuKmeeMiX/mOzWtXHbF38wb5O
eW78+9pdQJxQYrJCIxq6AKYTuoQ3fa5FxyJ17coVmtM26SI4+kZW7j+fWDAIE46JXwIWAaFmzfIU
ZbMcUZmUAV/kE4ablAgvalaym2FbzZM9gspxhvbAOLCfv2ftGgRn1DBQ5/bz5GpIG8G65uUdY5B8
xi+XhoF6WsGSMcHZEJsU+Z8Kjug8P81TZ+s/Mo1oChlDFZ0JgUFS93v3blwFluqFqVVS9D1IaFk5
AONcqKHiUM3ZxDpKupUrDiD2fPPq5/WG3H25bejfZNXF+pxP3KTIcWwNH2LXqqEtv8J5S7U+4CdA
u7lDqjFvFjwnqx6b8OPtvYcscCf/kS6qqXvkMmg3njtUfi7KDzRc1RkFChaehjs8+0ylXJfqoE2z
Zmz1Z9jNFzXPUWyPoz/xlwLnlC/lPOEnjQqJUYelxpLYvm8+SOhd8a1gNv0vB4X+NRej/9KIPFx2
0JfNPdSG0N8TtDC2SQujTz0KL/eQ7zZ4usHbKrM1pxQQ8XYY4saj1QYDMZlD6AxO17O+mPPXVHqD
e1SpqZq/Zmbs94SoSy5fJIaRlASqNfOxjMGdg5GntjRsTggoJx7aDdJ4QUvr+Ou9S0z4o8V9ehzS
fl1YGAkknkWFfI5Ulpm+EkYik2HXH57bMVXnNIaovhtMn5+hPA6PFn1YAyzEmITxYbfHWIfNBW/a
9uqXmf+Uj2yuWMX05Rcx5+GpmL3wGnhhASNODd7FDYT4CkOf355CYmPvn2Y/NOhcQLu580256Z9w
kLt3Lp9G4sw6IO2cm+g4kQOcEBjrXwcnqPdiKzf2OmPhPbdzMz/luRAYP7aJlARRpSG7xTV4zOzQ
7qW3eQ9qxTmy18ygL108N2+OtTIJbRu9SrxwOxCTIM0Y1cqepntF6ccJ8aOlMz5E5TZ9RoiKk64o
WvjaOtvrPi6SJV1GHMRTfQsPNeFPJxv0G51TywRNuDnLWdWm943bC5VoqaOEqWP9CW6S9TJ0wH9O
lIXrE/udjDJtqAH8Vmn+3zguNUhIHvTbkZnLP7W/DWtCDG126sPVDEd+PXrPLI94NYLiMZ688leT
TShc3GEMPtDQos/w15ASYZ68yxC24GzSPL2HdcKcEcbNQNVXwNIRA8E1HLIa/WU3IaVJTTagoxzG
PdQYIDNBLc/l/+W6zNYV038LNY+bwXn0LL0nJLs0es5lwS6tq5bh3TEBUl6+4PzBq+wid6rgacQj
3TxUuEjLi4uqJIm9tAXyXEWb3slOkDgcD6TMKrGuj6GZUUxEpLbLzMkPbmuQ5HCzSJ6P3nqQfFqg
eJpJxbld+vBUrXHGyi264WpGhopsh5l3lzX7eWxYVUG7blHIB/nsI8VlcnIawtz/Yp5VHb2xtCeY
tvGRVRkTw8knlRVsa3GxaDOeVvxf11XllOwlhjiGlAhbzT3W4IaRW9W8Ybp0AfD6MajVqA9q/H34
zEiJwquV0zcCKmVlyHMNdD0OK5CL4M1Z0JKVYBEUxKLdjqlkeARzAwQZ68KgfWQs6d0t0mdVUa19
vBdSx2JPR1/vURV6l8KrxjN4riFnfSHTS8oBdJkMiHgsb3jre0aTdUvmK67U4RM9bfuG/7P+iDcc
QLNhNEzjEOfnovGWp36pivs0ztWDs6UL8i+lqkd3XhhEO2EYveaNQlrmBcI/46wV1zSy/m+HMU/F
GRNG2r+ssiudo4fQ4aNLRf3uVKb7gC+mrtIO8gDfh+2ou27ZmdKV1UY6Y+y/B5f6I6oXKs2thIxu
3O1eMz+5n5Zy7NjhuO79UuT6oUDW8hn3fSQPQ1N5h7YJsXrePA/x2TdqAJpfB9UVRwGvojs1zdNQ
G4RFMTdN7vO47xrr5vcDspbiCFF/3Ns5nqarj/IloforWoB61jxWrPU+Ww99v42C7kx33B6HdevY
oirZy2Q27RfPc3VXpGMGao6S4zAIVT1gvozEjh1C+Gi4odB4suzkqmAxdQ5j7BtMR036zjx6u59o
0z+N49fX0IflT0gVZZ3XMSLMMLYmeVrPz0rHYNNKL0hGZrXHwCujR5869V7Vm9n7GwDdpHCpnp/H
xfQDroK+fCNGa3mO+BwSrm6CoV3OnL8rmlZ9kBsNVo9k7psiTK3nVsIC60DUv7Z4Pc7kgtHhArMe
y2TrbfGTyJf4q6jXIufSgdbEA8zKDVbJQmddh7aALWRm1vlh8AdIdvqW68FnYEL1wrhlhMJ1xm43
g2PT4wzQkM1Au49YcD3TPS00BUHzMSIcvvO0p96nWJrgMjLQOk3RtnRPG3IX+JjKtx9Z2jqPMJuA
JddavbgMki4OnIgL+IZKg9EbY/e4po5/yhg6/0WIGQTP1o7mjTHkKLB89pMCMjdoCYkzqtVejHn5
UqZuxHAmqpmkZQw24dD72EjHet4PfdP+DdxtvuSgcq9UBuXwPpSNp/Zz4fTdpRxR8R50pOP3CJGm
3HW1hUdoCzIfj+scEBHPoi98rKUPIbKT7vh7Jmbp4yaViDHQbDmTkrw5FFnVNienV/l6ygj82T6h
QUd41a3l95/5NGoo89nm4961uWThVhdsCNn5IwVyLDEYooyc4mLIyagOwlf1uLAJwRjN+6DGsn0y
aTkvjC5VWb2kDluJW+/vpsQ0BFD/zD51MuXdcRFCc1dF1CBBSNdpoWwSiFlG5N81gDlfY5PeNUC7
JxDrCoU8taQ1TNOwLRf3MV8cIgU2iAurZH71T7TmDXVMNfXTHbXZzc8/hd4zIQFT9wI/2XeOIoqH
+NIx/PJpLTkgr1yNFs/uNC34YLEb7PH3K+oqseAgBL7KzFtkwGF/5AJ7Nqo7FPZHw0m0AaOYoGiB
Eyc3eFNq/PLJlbjL4s4LjqIstPlvpl1MatX25sqBJr4dipCelOOJ7150lEUjqlDeuJ6TBe/iDEmc
t3KNjn7pR/kZiPd2ZQ1QvJBIgrFkKx3jf2nT9/3POC/QOhBXqRryuIRkbCpiVrVcXhTHEePb4m5C
vAnht/RvskQr076/K7JljN5znx/DKZCb6v81oD4EogJ+/lSxPXfBWZmxj34xxV2ABgYoYpsoUvnN
P15XP27sSXtSC/tbgHdtcMwQAPd/8N5owxW+hu6rHhgf3rOWmVrmD3aM3H1jsUheVpNjfjo4kyF3
JwnA4gYX5pPDO+0q5mE1Ve2V5KwqR7juuMCYbWsUqFHM0+iteoqCH6ZsIm+vV8wMfwLsr99OFTV8
IBiu1cpsLfMN6EJZqDOFidDUViPH1t6BhssMOYJiAkoxYlLZYsFI8cXpQ2WBoDyxNyUF0wzVn8HL
kOf/j6MzW25U2YLoFxFRQEHBq4RGW7bl2X4h3O7TzGMBBXz9Xbqvp0902xLDrp2ZK7UQ1U+yTpxm
14ztyiYtvLgnb1U/q6met8uQl/7WFLUOj6n9f5y9KOZ7i7VsjLJRlNmOUJo2v6HnzfBq87i6g6OS
q2uMMec/3MkmP/kDQDe0PN7atxgd+YwmSX4rLTW/3Fqw4JuFf5Sen/+XW9qckd18/ziEYrnHGvyf
0Crg6ZWrzK2/1rkna8dizKsMPSAdL6FEroqfWaGH8TTsrFQ84L1q0i0Y+zr57Vbp6cNoKe1S6pGj
2WIxXCp9dBeQheW2azwLczqHvVAAw+OQu/VJP4h9VcnYwiDj0D0Ubola4dkqIJNkTzVxfudQhetQ
fVpDu6DPdX24FvtpVtnynRGSVpuCgZ6Af0Ve+AlXFJUthWqG/1YVggNzqlrOpAMNVh226itWnnSx
ePzA04782dOac2Df17+tsNOZXmhez+wdksGz3kiDhE7FhANl72+LLLle2mLACNSbDHfLgjcMdnGd
ZnUkpgTGyyFZB90cBIxfZwfUKPYZUHUJcbnFlj8fs74Kw2G7aK/+060Da76zmTFsxpHxnUqfPQC0
gDt1LholsAyA8K68lzJZRlh7vrJ69ivMYuPqRB31B1jv2XfW80OqSXU1W6RD2SnMPYOUZHzYkNew
gWyswuxA4R3TxLp8+Fq3+sUdkzLf+WC5uIwZaXyqmGpr6ssTJE/5u/JJQd/HjprMO6/jxfNV9xgS
oHoj3vfkAVzsTrSjLFiaqCZq+70mi09fxWRVhlsCNlH9aDfS8M+ODtnvyzC2s3UVFBv48o01Fihj
EfRpeMgka3fOTnLob3l7r+m7bZASPLtPsDAPMeDVNKn+DUVqO792mKJwEhfHDSxuzAQXs/u1K6vE
PXMktr2to1j5XB3dYlZtHPDId3PGx/PSsyafdxJb7LiJ40KevAJz1EZQsbSLOzOLvd2zOsU6T8Sc
p1LbnCyyWXc8k8ifT6hWZ0z82AvbZPot0Bsj+JuBGzlMUcSeTH5WaWzEvg9ruXc7Zd83eN6nn74d
eAbttJvHtCmmo6FWYJZS8xINsbTeViJLak5tS+v61uHnKwhNWP7fNW/I6qzAh7+VNQyHiaKA7OC4
lfJYIrHi4CJdUN3LPvVviVYqsLfJEkD5Ba2yb8uhn9kD8QXsPDkOl74kHslDoamv+GPjs9N6zcuC
bzbmnNnPD7TBdJ+DRjSIGqfB0jkmJH6RcFvz6FJl0ByX3rcxRmGPHU84Mda7ApC0OWHULVOyZLwm
WR6zO5g2UxU2+aETfc9/Ktbh1Jdp/liEmpPZQAvgE3t/v7mbMKvZu37wsifPC1M6j5wBNW4O0VJd
dNJpy0ZQi8d6RF296aE42QuOxs+tPQXkYUs6FFaMenTBlUFec08DhTm5aUPtT0VgptvXPqL9VsVp
G7W0aXyA/C+3JhwDmzNNgbxWYkK3Hvy11IdyxNpGOA96xaljAbvNqCaYNzrQCd1T0k7Hy6ol5zki
cOD2jSxQpogWzfyOTHHh15xa7atKK3AFI3kdHn5drNcTbNHJPvAGMT8LzVs8BVNMO205pW9OuAiI
pIMFXQv/SdXfTRi6SImuYdQVUzZFbTnLE7tfN93Hmm4DF3ZQuclRxd99k4mA5PG4/Jd6xHnvOhVO
z1VqPH1S3jq90vFD8ZKwxvzgtXHa7CGbqWZfqUEedZbDGgGKUgGZYLHyVBdZd+6k6byHTg39OYd4
tvFS5uuh6ueTWMvwZAbtnzy/9H5VqAzripRtOfjt9gkeRU7U2bI5IJ2zeKz6nU/i41eNSX6sCGwe
uUvSHacXw+yl2cSds4Wz3skmLkKWs+jX8NL2OAePnYVNZi/chdGtSi3EUwu7Kx6aGKJ7VIWpd1Bd
2u9ExojK+3Lq/huSmaMuZ3qfdeBq1sjusvYuZ1nPjQyN4ytM0XJe7AoDVBRPmi2IJOpGriNFS+YV
TWdnXg+HdlCZicyk0X+HpGVgmgrQII6Hr4DtQTiemhGYfBQyCbz0Yc6qx+1ilmIAvZgs26pjkndE
+NgYHTNZE8PcTJnrXxc7J+MHIrfeQV29tTCM1gjgBIb0WljVeQHDvTNywow0QhGFes9QDJ2Q8MfU
Dw9LWZB34Y7rOIGWykT2lPeR1zFzICLT1rB4TvXYceVBg6HDNXBEVpxBq8eRjdnXwv9vwTTx2aRD
o5oH923kmaRZryp5SAMLz1OWTWA+ZijdrIXdEqsRi59GnPpgyK3It7oQr8EYt4cVTexs4ddh7B7J
CO+xyOB6XlW+XJysaJptRV6RSFPu4BRMxYDI7Iy+txwzjONEss0YMGA4UMeh3s7HQRh7D3+Y5Vlq
x9ZfsuTpISz99NvrMeoC8BLuyRk1Lpla096zcVgxsnNx429KlYJ3WVQjYFqsVGeSZ80+9cZuJ2Qd
5l8D3MAXz/GoHw9A4zbvHWWCJ91J291DTSN9V2VOOGy4OiAHeFla/rXG0X/q4tUqjxUpYbGtac88
OG1hfquOPKEkDHmtl7aIKizONR0JM2aH1qpa8EtYtzsU3qe8WPqnYXAhGWVIpY/tiCiDx8HnGFXg
QmK7XwMld0AJgUviOEh3gY2nVouGA6GpK/fXN/US/9RQzinEFdxrde1CXm/p9SCvzcrrOORY2eha
xIv6OFbNkJOLxx8BjB4dkWdC/pp21KqBloIHYyMUMfeMToTCPLM+wzGdCxW/SM/mQDwQ2cIdVlFS
Yno9AKFOEQA2pZvwUCXUYkXBSPgw7dxF7GkGWV4Wmt1gEcWDOPSaspOdzJqK8w0BjN/AWomJiQn4
vd3pR5Hbmb9LGh4eW+roarYiTBsX8sdtD357iR9mxpZ304GW3fiDl/IBxWbAQ83Gy6Fwwe2H0qM0
r5ieOQSnwUUNQ3Kqmt69D5x+zs8hGQuaehoEffgnLaklAWS8+0A7oR3nJt31p9nt55rCHvaEOLpH
AFMRXlYcDKQExCXm+uiO2BHGH8wF5Z1Wi3fLiUwj8e+Q1i0nnqj587tMsTfI5QMGEPakqaSy7ZTM
jT6aIa9/GrcqzIZd+nLij90Ht6kx0vItWs5ZsZW2L7CmnQcT2unZcnV1tAbVfnJsrYf7pQvn5WTa
yWPt3fICJWWiJBB+o7qE1TkIiPNwO6dWDR0nGEvFlJ/0bAbW0aL4l9HgCL1r9vp/wHFjucE+0xGG
DUMSXBurnJxzbDNRvBrYf8wIMkwaf1e1cUZYoEDuqqYOgwR+yvxYBn3xZMlGJoequqUwjW2IV9kk
7ro3nS5rJjbLUPlYzqrF9tq/hKm6OyAgmlYBhZk70nQogkvAx1ruMHYziAhnGroDybZWbaASFMyB
1aiPiHohWRt4IhFvbfPI3Nr3nxTSkEvHteY2p4CxKTiuckrO62LN375mfby0osI6FMaf5UIS6Hpb
KpvPTvkLKTWkXwrkYqf4yhdWF7B0svXNxmbDFY3wi6Ux5ij24ACgErTf0avF+9TNjn2lnGAvm2G6
41cE0MDhoP8HUCV+c1ZaSeEOYAPMy8yRqD822AKcmQWU/cIZ1EEhlIBzwy6XEN7AT5MQT8R0BH0f
D1tq1i8ejhnCDgdyl56lmFQtKjwy6DGZSVIfQhC1aeTWE468YBUAKXQpXS2jbiQdcVidrP/j+GN7
HTAqrJullCwhuRSwA5Q4T69FYPvPNZ1HWwKEYzTUi72z2qnd8XyhgswJMPBSQBXMrx7d0QDm8uGA
wS7snoOalvm7VFFGdnB5AeRsYYtlPRkPyscuWcgCR2hOzr2ukK4s8jKnxk0FQTjVLCyBDZJOyDrY
1fxiACjGxxj/3TlhUf5rQZn57FMo+ry0ppgAc4D1piKDtBeTuD02U3APnDVkgwyUWXtfe9BV51xO
O1JUPHWM5fRVtCwrGRMoMYRmtMigH20hs6UNGYqFv5f7nibgqEFuiOCZBjC+4mCm9GnmRRNYBOuZ
mw6YOJYfFWtz7LsJ5ACTLAgcectHQQcz/3Ej1inR/mR44ETpuJuRMqrnELPkX2PPHtcTi9dNX5fT
YW2m4YLNBcUXcuS6IybQgnw31slbnOnQzWuJW3dsWPglDormjs/FehkGjyx1umJhzQNsAGx1hmY3
DT6fa8khYCeILHyKhHvz3yJaLb6tBR8loEfc3/aSMZCTV66iSU3dI0Gk4KRtwf6omIaQA1RCDzVl
bCF0+nKdWdfUZjtg8H7pOc4cdZdOHGTSOj9kbIhx+HsLTtG27y3rWCqbuYKq2yrYW8Tjhmjt2JET
u/b5Zj0deIxPxcpVxn8m8kLbALNpWD30U60vMV/4PWYigmdlbHtcd/SNbdOlIrTWJeRPVDBUZ06a
ckdOJPirKWHDxKulu8Wa08c7owXSKUyOkHSgNrg6iR+8epXntu95m0okpkCZTcFSpTx6qiWgW6S6
5LkQEKBHQa79Pt8oN0v2rU23EAoU++2NQhAoX21OGAEqK98e+jyqw3FylQ6oMKeaZjsObhoeK1bL
za6E4IIfRiG1k5GdfCqZ8HiblNCQA2wFBZoWj0MLndR+In86TpeRkMljlRYceQPD0v9JKI2tH+ek
xOqA2HawKZ1iz8c3b20CYq0diJBhpgcmXx8phNT8FTTN3kC6HzPi2StzJg5HKVO/usPrnJl7MVLc
8FyY0ckPVTsEASXqnqXvMxu+632/Cp8yQ9vBiR8PTXeksE584GDNv+ewmFoMh3TVsZmv27fe4hwl
eHdnmPsw6+mDoTQIIgKdXGRn2Tt6yKZkYtsZt6KT3xVjXHxlplR/3UD61zIJPeey2pXJ7jgV4G7k
7T5XUcoagZ0ra+eHGhzNb+CW2aPm67ziax8If6syD9DInHmZtv4o7fgEHcZxrwqDsrtznaGH28CO
fABEQ7Jh6xuMMIgZ0ARXQalot5kYvR21QX6YsB0mjKZzH1sM6+G8j/kL/ysrEDdI6VZI3WCSjZwF
epuIY54OYbCnFZZ3TN/jO3lXMx72QxDjgtlBew5Py5gHB1em7WMzdhkNmjnokYifZiBnhGPvpGuz
ULawrOOHKdb2nx90Mxi8xSfiXPtMaPQKjctj0uA02M4UZDfbBlvUvfLZONFZtBo+HbfBhqqaHpmZ
Eg122HGMr/2yBkl5tRSVQRdrdbG3eFy06mCZVJ+d1Vp2zWL75xKI66+YcUDwFPa1uqODw00uYLGq
NVqE6FSEp7dszmk5CFiQdR8hYcZXCsn0a4HPWFNHhw/srmG+CIAqrdTwsesiw7X2hKio1rRGKr6L
ipUZAFppvseRD6i8BTxjfO9eJ6oj0rx5TPKYDlu8+81ugRl69MY6v9B7Jo6AmRbnEwU/wGxdMDmk
OWZlhrqhG55p79FyC+MuCE5L7gE9VXyolDhN8mWRYxw+4pjgRNc2xH8vIaGMlS2/5UbVREhBzyEC
uQOf2z0b6waHtRycVlsrDhz/q7RnN3/ta13P6KQ1jCIyWqHDfNzw+yKh29Il3dWl9isRHx4M+B4c
584ew+ChoJI70pkeKdNlrcKPKxv/Bd9/OF6x7EM6bO2Ux0DAAg+RAkRadw2lt3Z3NjH7SXLGITHA
t9IX/wSjnXxzq9YKMen5ngk3wySCO2MSEEBN2mCzIKo/aJ60QcwRMQPM8NeW9P6poBTexeoGrCsE
pLRHcGCsVmStDeshEdwKo5G7UOFdmjo6NS4XbpRu51FD/euXcxiVTognPhPjeFgtlombqpOAhmqX
NrY9Fg7vnC/M4w689fuKtAdJi8VNruR5W0wH1D5GPufOSxk7/o8J8q6WzAuEV54ci6TJEaYUMQKQ
CASEGzjCkAtIWFZNOV0KFdYwFglH9dHEih0UhL2Y7H7kBJEeKndg251TC2I2TeFm08FtrDE55EOn
7gvaXsw32RnPfesIZf10Hj9o2ld1vm/pS7mBy7TOzp2xby8c5e+wwI9qzwpXrCfZDeDN7KEczrYv
iEAasHX3o5vguYTCI5E46C30vsfZ+PYxGRQHbgxQiBup9nlvCPwOy98lKNqXHm1rgTBlNA7DbV0W
7OyXuigUveh1k3+gPYjkiNOB1sybEI6BpPNniXvfy/t90Lqcdgvv/+1z5VgFyO2qO0kmChRqB+Dw
uu9xeXHrS+IugTBVeMcheJ34XYP1x+coe9+MWf8RI0hlT8p46oEV0VpE/dQHPZwehK92S0jD+q8y
fW9j2lH9GVGTJxlaoXVfqnXe4fssSZEqbM92Phx7XVBQVxcNTBBc7TnW0kY6b9ZYYQibZKV+ABfc
Dm4mz5P8S4f2jEi5YHgb55mB2ufWSOIGCQfuDI8QxyHc/I7RFjsYJC8ezXuoUFhHOza3ahcKs47H
2XOgTJXslD/cAkjrgZ1iwZrIMzG+p2q9L9j8QP7qsFZF/PIN4Vz6aCgPzhHD+56bjxzGcxHm2UFP
SdXCaDOsJVrbWM1p0vyeG7giRfgz1oszXC0bTPq29/0ME6nmD/3MvvlgBn3lJp6vIJrot56q8skz
RtGQJWLvl7V+cME6PkTlTJ0IoRRmSrhuuL1vnC/tfzrdeNuFZDfxM11JsNHtp7Ivtw0hXBOydx9a
D+WcpclMGTNV3xrPVIygtskbWTy6VaPIsDhy/oZLEl6SAjvlbiV9IghtiuUwS+aFw0wpjgTb0nbe
rlxy8a6x17NQlMCrTwm24AGidakgx7VpVmFVwj5RnVfP6PsuL6fXPsBNTMAkMeUBKo4pIi+vqh4y
f14/r5yUt55Jywca1tJ5E9qBt6UxZQUggVVN4SGk3jLxdxaH/P+48QlJWdph7rIJh8KxGoP41M7j
HBzHokNvJwe2vrXrZOaDX0lLPhc91dfgTHRRbv0QqssGc5fPDj4ArPBF2nzlVtWJH151zv5qy5G8
/Qj4wWfwF4JnW8Uwcfb9NCYqm1osQOWs7Wk7BXr9wmM//HA8AIXbDaDSp3iGKaU8locJ7rX9ytHv
xU5vfWw3NUHsB/Jm+a5CO72xjnCXx3vXBqq9yW08pqgpKRZyXpnefuDR1F7bRGUY0YQPiT6gzmu2
efFdSTRNziW0S3mWlaQqK1AIZCec7717Z9k+BKZbQc43XXF2YBPfrlsSCpZXtftUdUH6UGKbzj9D
t/FPHVxcA9Nq1AomQ2ab52mwq7egYdorw+RWJ9wX7V1RN2seKR+yDc0ElRQfJm3mP3HVWMdZN066
Xc2yPJeWpwYUZt38owG2oQi17HvniZyBW+4ZRy0sgqWC+SRTyg92SWy19yVTzAWOAkJB6ErqNt0J
x+QpqMZ4p2JWVeWe0yfD1gDWtj30A8dI/PmrZE9rheJa2jSK0f7pli2OKjPLo03y81xhuoeHPLUZ
x455PU0xnQ/7GIMihqmKax3Lbjg2p6Sew6NLSRQbflxIgLrs+rXBof0bunGwdXBB3Wet7v+bPdDm
WG8nqBuJEBdeoROaZRd+CJKX8ybtMCZxdUlzmfCxnxt2lTDHhSbPCclbPCHQEBi0DULcOUzZTL4u
ss7wOTmQUKrvZbXEPp4JSDKcx4J/mpJU5CqnRdPgJIS/k3G9ae/nRAA1zQxxn47thrML/HD9KIux
+guS3KLqU6BqdJ308JrRCrMJrYQ6Iszt4UuGLHHfNm3xlk0jfmI+fLhnHjfE5MeijyroTOo11xRt
bVvju8QXPZyNtzgGboFhUCeKr6AVdZjnsc2qvvwLKoH0RCpn1qCuULdH5IIkBsSu/UM1aXNds2X9
k05KvlmhZal7QI61dWFhknGzIAG6LDxq1+w8gdvmzWQy4LXEVuUGSpvmO9R61WIh4XV4qgDDnxJ2
f/6etsDVotO4HA+8UtOEZ3s+PvIS7pCvk7DaB2Vl04vb2qCix3KkNbXLxb03FbwZLCYgeI9cURb8
xbD+w3IYHGlIDgP3g75tv9JBwzgPWSKKCZgE8cvyxI054CBzu1OP+VNuynCJnV1cY00CZtXzEoR4
RnImKQeQ5bpr6xRdxs1/hTDpDge+unMR/5mgZYjVt3cSnHH94EdN1ZGV42Kg5yeJQzLeARTVc1uH
CsAN+KOa/C0ZG0Y2BDQEIpvg1J7wyLytZcDe0szZ9JLXXUqorSWscy3TgaE8XpZ8L0ZC7/4oRucR
KsPqHOy+0ulptclqQNby09eWPTSwHLvv0gtTRnKZUjIusEoZH3jcr2Ij2zCsn9CJ1/4R7iIeLBh5
Orife4WoVy9V554bpHSuXZCMmLmspKNab5ia7m5dlirDhEMDa0QClvx8jMq1bBPfJVg9dFBxiVfh
MYywEg/uFoIGXslQJE79r1uD+sHn9fXt5jp4ni05HaVleC4VKb5mWzgzZdNrgzYv8fk/5E3ZtXsc
MsHj4Nn1++rlhdm1U2de2CSq9Dkk2qKyLdW7YvpKVjtswI0FIaqDb3fsNIaRBPsk2ThQp5FU8lty
yPhnyoWUap/P6ks1TrZNcI0EJNR7hbxUju7Vrb3e47c28/rKhOze3ljsasoo8fWqjiVHq/bNn+Km
/1tCC8/+cLbISDvoNSnOwdqTQUcS4s2rUPpWfLNlIPdlkNTQQ1QV/GuNF757SQpPA3mb1z4WC64L
pFU9vbIG5M7cDYQiHjwLws0j5kMsiYC3F5TiJQu8Dz8o5XVmKGmOU1cuJ1fWuB6cpXkB246bSsiQ
NKM28KS6MG6Hjcj65Zy3XvDddiCpfmuCGX/qnscoMiY1w7/Gq8L2IcZc4Z6gG3o1HjPYzuBqeDOR
vcVy3n5zoOuWvySqmiIipez819mOVz2pG/RDoAK4OCNrCg0PPRYhEuMBR8mNSwXpOefJe/HMon2w
IMr5mZzJP7qhi7OEOvdg58Y+V7m+leoKpYyNXcOFZU8jEzGAOSRDAxNjPeVYoebPbpR+9wV+w8mZ
c5Zk+tZOZwxv5cz/wGBg9DNXit2/gxXsQEnM4TAE25n9H3luugh4RsCDoTQJv4dmWd/5fbLTKgzv
OibwASSaDSKL9Nsoj1UxV+kpzZ3kHw53RdMFQswTI+t4DptV3TbeIf0lXdV+tvlMBiNPku5I4IMK
DrgBhzbo2x/A68FDh1lCvwQiyQ71ME3L4+ASWMT8nAlkZpyR4KuYevI/bOGNHe/HHHcKuVo3qPlr
MqouUEe9GKYr5j++NbfyzN+Y0mOIxg2GwTEKc9jbXzy5+SdXBqaYrU8sHxBLp8vC5OSce4mcguNp
FegtRtiZiDxg1O8FyI+CtVsOyYLsiVJbPkb7i2FPAWZJaeuFLkbCmCt6tqiLUfCG6aZNMKd8kmnI
cf5Zk5yukEG5+jcOQZv2fiQT2Ea1XkDUeEOqD2GuJlZlDUahiDRilsHv0uSyZDDV9pOXTSWj+MAu
sOk9DgwrRSaUNOEb9AC66tZpTvSn1R4u2Hb+O9SM4/d5GrD6nfo8uZ+JRfxkISp7sksQ7TCmCQoB
IhfK6XwoZQxKjX6D9MoJHfuT7gt0MD3P19iFrG22xJzEkdUp2klNMuCnCfpkfckokIUHi5nj4HaI
Tqh3PHhgu8UiMk63ULzBSxcLM1d0NXzXRe1fcpIpNXJhk3n/TV1eUfeT0mwh6IGgUAAneye6+Eom
qynfqgyuI54Eu8r3i0MxR+kAL94ncbtQEtHnYQ2RooirX0GWz/5w/dVueeHALHwbiTEUHwHuAwRR
3LNxeoZi6bwg91GJTDYUa5hQYbuhSaHcSRmjSNgUdB5ql4dty2m+uldmJnGd4Xm9VrZWequM5T2x
946zXWGDtv2lwGDkAoEt6g8HRhviJzAYOe5OzilmsHEiBCdsesHcp1bkhiOpBSxG5DC9TG0Eoc9D
XVJ1x1Rp0dnuBJb1yvUv9SEY0yS7qfV2cr+6FtA9t5pld6cNm/3LwNXTHQqtQ+ZAyWI2SpJsuOf6
Xd/BbumSd1CLLbkbsJk0vrBvJaxZ9yed+7HYdG6dF6Q60pzbIpDudBAeLKvdMtoGKlq+kLVwOaMD
MqqXUzOLfIZc5pS7EAs4azMyHifb9fAYqGBERakcEpWb0o6bXe82yT1ySP5SeS1ekNyV1XtYwjTh
hNOkP+hYCWFeKYCSmAmTNsZNvlvQJFuskC7MKctLqgrj2uqV+rtoF3865jPn/IJmQrlT0Hf2CWoF
kVga/xj4PIB/7zfwWc7szN2865l1wo3rooJyTTW0fuAFnSIiYDDJiF2AYWK1dJPhYUjC/GrqdWNP
PmUqrODJ+2dlzSI6wO6FGcgTGfsTmq3ua7YE3qObQtvcuMXakXbQE7uU2F+E3iHaZEhNqxdbBqwu
qbR/LQ8kQK4tW4wXGINW9uxnrC1ekBCZCEIbdvuRqWNJ39yc/hgV0mu+dZKUsBQnp1OFnAiRJp4O
XtogpRdyOePMhwcHfPS4kANuN53M0TRKe1KEaW63sxDw7A+8ETNPbBLsB9Suqx5OC+6R2fwJ+CCX
e3awdNBsbZuUG+b7WiOyDlwSLyvXbnEasCOQjBtI0OKU9YO3oMzMD8wUt/2wyFeQbaj5MRJ2Oufa
V+o+Z0Hzj+NljD+Rhjrk+KF23/PYiV1qTdb8PuW8zCG1cPvkCYeKg1FiMWjTiUkurIuQy/IEXdcj
G7Zhey3Z701SXun+hSDp2TMJJMlafMdjy/vENmM9N4WDJ1RqCYAXFMllHqGhpFBekchN2/w0YLvu
dN3rPWcvEkxSVM5xwt7wmqbA8y8BmecInIRFR4svM7nF4lI+pl3vrOSyyRRvC9ug/CN9uTtE3qXZ
8QtOLwsn3Fd88b44+MQg+ZhMQZMJbSKUA3iqOGuvU9a+aWP16E+DQtNcEtyHuAuc4T2lkOrX2Cyg
yR33DcY84cd3mVpArKA+OG8uOnp9mqvV9Deyj86OUBDiS6J5A5KQu63PNkNIsuh2y2n7s1EAD38Y
RWX4OGAW7V/mZCzUXQDGcn0Nwj7TXz0k0X3dhrBqQ7spZOSsDFePKwvfKLD75dNxyHvetK9/oA9x
J4kOXm3t47OKx779ltXCsNHWo/a2WZsX98CT/fHqzi5rk4YJBwyWJ3BTCq8/ErZNnFPfM2+MgYds
3jX8j5vSWvrv1lrnT8sijA7mqiOcNEwHQCOez9XQ1afJcii+AVZfSES4JegeVDBht1m7Mr/YAWSa
Z+gYTgwgiUomXhxrlWB1xcKyY+vgfwkwF1cynAUAlCZkn7Rqh0Mj5uqoYmiApWNl4wGEAYd7KNDF
f2nITRoEdNA+mKGu5p8uD7DXzb6/KOg3oz5Ieyyn/VRCCt6O2PHdLUNv9dX5DujVtiFFbkovoOSZ
RfMjrwn1UnKExXfipkRA6qD4A7e2u8D5njWJbu0+ATfOIxq2Evpk6PN7kYquoqVXVn1wSfhTfBQT
NI0poSJyAp2Fp5M4CCbut9QQYd8k/iS/hoVMOKdhvqaZw31kWxz6OEBa2bugu+CFoEP7hPfrBzeq
+QPvPj3OEGjY3RflucQpc3QBDLKBly1tjtp4J6UU8J/sFmveBGIQ/RYWu7mzdRa6u8EqFPueKhFX
KQP/R3c8sTH+pP2xrOgIPMFj+XDYKLApGjuHx8MQ+0ff8dC15Q3tg0uBn5JNcfpvzWTxSnJ1oTR8
sCBeeLGLxEeWxREYqXFLZuHjbET9ovmxv0Da9k+MqcxjEoQQITWRXcvJeD957rREA9QUXkIx+ctd
QhenOhC+JcVCDZB/oHR5IFPgws5ShHQepF1zAmNc2MkUF/1WdFB5QbHiGcX6eHEw2zNuAoJGScdh
NoVphWolkjWSwp38CEtR9tGkXfpecvQHxqbDh7Qt9UvbZqC0GGqKj1ENn1lfenxcBX4Grd36QhWa
/GqAu7yl7kwqUg15dvRnJP1VLn/bNDCHPFm9K422eXEMuPF2Lq++YdN7jnrs6h7XjU8G734UnMZ3
ZvBHglw+nMvO5VNV7fDJELLseoIye6dJwvmP11fC31twWPYNHIF8k3QZ6iiGb/yxFh45zbdF1Uk4
xUdrrkMnsgbxEoTSPIjbSQvbCNdvakBTYi0O75wqj58F64TN2gZlJBG9kDboODnr1s1OLOl3iyzM
vkoVwxax8z5H6aNMfJq6EcyJvE5zChROLs3ZGrPkfZn8F5JX1t6B2XcR+J2PdW0HT4qA+WEtm2U6
2bT7RjyLWg4NmKTryKY86Zzx/UA1QjywN9I1EiFmtJk1ZFm/LzyGzyDw+G4RmlIknj4LPhpkzPUo
cWlcJS+rY57G4gP3A+UW2J3RVBUoEL9fxyIyrgwkR8jhB3+mfg3zBidQ6ecfuDGdU03p564cncnF
fw8uEnN3+otQlO4yqsE3mYUdztf8XPUM3yofKYdPOFlFjetCxiqU8eHyGnbC9HMXj0QaqANLg/A5
RWviXD9lCa4wy0ewzyV1mQSca4GfohJHLFnm7zS384+b2xUz7fCN3XDeOaWZMaxWcfhuBTFmtcS6
rrffFA9ks1CWwT1yo8IQuKiUj64AmRt+L8fYETvA0E/HghIeijJT5w43BafR4H8cnVdzo8oaRX8R
VeTwKqFsy7ac/ULZPmMydEPThF9/F/d16pwZW4LuL+y9djAN68qzMDfV1ObnAIsNP+oCRLfOUXGY
NvUOKNRtrxlru/CqNxYZG4/sp2BIM/wpJqqmzi4djsO0Iy2hFydwCD1JMIPqH6N0OfJZRzshF9SA
gcH2D5vtNxliVdxZmpy/fDxjs2ZkKXxV/IVW1m8MZXP59XyqC9Dl8nmZozCMB38kGQUKQo+JSW7p
QSsuNCBdHylN71q1DV23boSoERFJPRKyEX4avXefeVJfQAik9jlKLQ5VC7L11RwQ8CtIUFsc81BN
EdXcUyxV9960GtJ9lBY/ibD4vIkf3hAxF/p7skQ6CyIHT7RhGf8KCTLMzmfgizgM9gxfNBtHlGCV
dIJmC1SUizgM6ueyJdANUExln0JGzp9hINvLRHjcYaQm/qF8b37run2oVsMlr24S8D8Th7QxLcP6
GkX10PYy/QjBm28UC9GHJPTrPcB0KyN+EdTrtvAibWKtabnUc/enMazqiQtrOntUWmIzgurZDB3p
P0fpUERT4UKXcwIQIgTzrFdoxY315qTmGDPeI7dgidSRUYXJFJIfc5EMMOScz2eEPUiuswLfApoQ
GWdVwAiBAndDXR+9yynFRDC0wREVEJuiosJxW1Typa96Ok4ig3q0R96KUV3GfNf65MRtYPKtb0St
q//YTUXNzp1T6yr1ktpYGRgcoUsHQi8deF1j3vxAYVHOhsdv1btKlb2WSWJfSXopbi5bcxLyphAg
OU3AtJWIQ4Kd0y9ZEVf1kNG3poLtLByHDVV7t1YW2e+U2OqZhv9TJE5y6AtIyLjsqRDYkJJMUMsv
9vBjTuEn5EX3RehuM5bY8AKY0n3NkHeyre+JRl/Mnr5fDt1/jIiTuA+dEcDVNIhb7pshJKooX9Xn
5KRugmLFjQ6Q4HGM2y+eMxLD43Wi+pKFlR0WxPfbonOZbsM7aw8zdLPHtNPiRqvCWeJrof8j6ENv
xLCgJNBNzbxFeF625VwICOQB+rPrFz9T+1WtsKW1HLfaACDUzjKJjdpA3kGk8U7YJQ0QUtaGlQZB
fnbCgLfDphWjJe53rc4lVoYa56pZ6G7rTwNBEUUbSrXLF0Ep2yKuIrNLxAMQS46T+Q0AHfJHZzTU
th8jnK7ju8hSjzX+Cu9A7AQPJ/3QIzZTyHoRnl+Eytk0aTDnrNl9jjPcFJbxYs/sbhxHl3dm4Ngf
DGqyTx2Y4hSpyNcHEn4PUCNX9VHJ94Nb3M4ek4aJ2D6wYTJ2Es/OljwylDFJR0jPiB+7yOUJ1Jtx
ytk+tgdDMSN0deA/V5i0nwPHy+II5xvJXRFctKC33yvZmx8GCDfjUOVm8TNoF8UNt1b9W3r9eJ8j
xopgvhPkRUwgQljs4xT7BHPUnBxDfm2UX13cMey2UofM+2FBYOUAyJMon565xShERm7vrjJ26KX5
II55EeIWyNl31UHqIvSb/qUTuih8kufCxGfeUh0jqCo+mL7wjw3RU61Yn0ZlfcYpEG2IJOzfCyD1
uFOmmfn6Uqb9qy7nlzRZawQCgZvDiJQbHbDrxTOcoZ2vwuqE5Sx9lOwdPovEWcM4iJ/tnXXhYE8Z
xyfuJkouWOwHNg2MNkKzJnvHFNcuhAZazKV8GWFWbMtSO90WXYK1yhSzl1Xq94bvYa7PCZMPqqk0
awkLAvt6t0BX35GP0v/gx440G6204YCLcoRgXuDM9G624eyEmqbfVhYsMAd+i19vzHmy8jrZGsKC
/2/h0vkSuhwvNSMa50AJFILsZhGOC40HHL1tXhuMdZGVwOr+hUgxvTNEMQ9hFXmSKKzeeRrCtstO
pcVOe98vrouFBwuc3lgYtP5sy+UqmtCSxkNmqv94fK3mULOwf7WLfGy+TK2bh6VbxGMAB+JxRHVC
bycjC6N/OJYrvR+szQkxm0vuVGQC8C3gc45xD6QdE49vd359o3EkoncDPRr7k1sW9jFwmpWsl9Tj
RU/jFH0N9HkBOqke8waiJeN5QXU7/ydzXoElCKDPMnJCJTIsGbDDRRfNJZ9Dbl6+wKKon4Jx0IA5
FlGeczvI4Oi1+c9MVCW3KtJqbw+kxqsesQDYa7rm5L2TV0etpbG+7TO/aY50h0iki6EJHqwRHF+o
3ILGtlrC5ywtPSBzGq3fs8n8N+fYgHFDNTE4etihemh2ibKM6A4BjO1vVVV7u7zwzN0o6buRC8I0
LHNCAfc0rhnzOhQyTiQgb3o+IWsu1yEi/Da6W7KmMQ9KT+4/lqftuXRUTgdI3oeFgNoe73gLVwwy
2QR7SCb9b45a84FRDhE/deS6yIUTB2kmgAe2kCHuIh3rTjMGMkEXJFQYk7UdXCbrey8Mlk8kN57e
BO7iv2oC7ps4NRtfPowK2ygxdh1iXLWplAdC0OvyYqXF2XR6WYzJVZJnOOM+vXeA5TUvbLOMGXHO
6vv9Mmli24/MRWKAzkCwUcFWQd/Pfy5sDKfeZNSUXAQ79Vu7ZzQlEfKm/XyiV+DHxCFVPEM4yQRp
LaZr8dOxFMXZmLmlD1sK/OoWu0+TPDlpmaVFjLYqmySlLVPo/MjRQLA4Y1IndW4RwgrMwsgjs1fY
ikXyltSDjj5HPPPqrEfU/NhXWkOj09YQ6tqR24gkQ/uARECNx4x3tahZ9GTagNXRJmZ+byeJYwKs
hvUE4S0kGqI8lWkeTARdLYupiF6S3cQGoFF5RQnHHxWIzn0LIzvlRkp2eU8boomWBRni/xsrsCgj
3IW8cAWijsof5S2rEpkgsqA/Lj0QefBguj3zZdDgXDzLDW1ItNpXyMq8RYVp9EeZgBMiW4XrZEMT
ZmG2E2YU175sblxYvCxYZJmLZVPKFBmNdP9ZptO6nKpsfU+Hm4BZB4RBBYbBxN2ozpPlcajHRe11
5NafZGyYNTG+hBdY2IGG2C7MsjjSTZOu6M/jUlxh3xXBYZaBE54m2GsJis6GmhPIjH3WzkCPArmH
7ZNH9/oMrgca5MZwhVKXWiVMcJDmtw3crTCfbtiaEA432qeFtrnZh2uppsA71l0TjfvQyBcZR1Or
P217gNm7oWCa3Du6l/HY44tEjV91QffcrfCO1lrDHJG8WjTOqxCYaMYkZ+iJtKHfYvNI1d6C7/XV
5gMKERdkI3dN7dmPQebNK0dLoW7qfQJVTmjDwvnUCcfP9pY9VvUd/6QvCR2V6HE5DnxCTw311hlz
8IT+SY8vRBf1D36gXX4p0mngljiOPDR97QC6i5jIWDbx57aHuoyCtjJHzvasfaVYaIbfAQ7QL+l1
mKFsNuQhbjKs+/foFLp3UWUC3C0T96eG+PG/yMUecsTtiqK1QlF6ZY7oFA+utCl8nHDa8dhl35gr
gv5kMF3d+CItHgqOg+qgxyor9w25eD++T3xOnGNEJPmC0WV6LGG9ZRhAc35OmMT1BYiYT4KVYedu
vJTCnv8Yyg83Eojb4RDNXfgDRc7ETU3GImNGR1FD+7A2zDhL/fbUukX7Xw9rhLmSaZBb1y+jeTFZ
tX3hJJ1u8ySMN15bQqGQDBF8Fg7FEJx6L7GuI12Lu28sXV4ydm1okkfBUc83X7h7V5asiTsGBjg2
MPyzxZBFdF9BZzPiFFcGrSInkHUZq6V9w6DjM/mnUUJUbdk5hpYpsOjbbN+hSSK4rbuSjlAEJDsJ
1COVb8vvhGCOO8/zk/PgYSLnwh5LMDhWi5vQh52NAqcx/JclxdXB34EJhDDRtAW5NFjBHRkLWKV8
A5rgatDJNCO8yq9jxG1e+VbDSh+P9TDUP0Y1aaa0zGZ5ZvPJwj0Er+jHLbCo4qC3kuAFrnn5zDfa
sBjoqv5MFEjwYXn0cEeGgDZCpF6jPc6bcNh3jfCMfUgP3B4WhyF7jDGF7tMxXXfad4SVa2yuJv6+
Hrf3Z76MibhUHsTgMxrYLP2v67K62BlqVOnOGKWsTgnAxhx6LNlsOC0m6xn4OTxun4XfmvhJoTbg
AXwKukEyELESlgRVRUm4GfkwwYcK0OPccqN6KhBxXUwonPnB4lb8Jl6Rnpklrn+jKgFyqqv1J1aD
ybyiMRpScryiwg8/DhErjNCkcnCqYkJaXFuc23oRdnDA5gLNmZMSX3HPyfuEkaD+sFqPVFyeXvwE
qQaZFBMgBp2NK5HICMlBdNJpnqcv3czoeTeA1Bq2jA+cxxyYWBtLfoeXVEPsiifHTbfgZK17Q+Um
1pR0Ke9a1VB69Qxd68/OM7rulXFqc2eoZUyxb40iP9P2uTuJUUMdmKzx7LETayawoLAjXdT4d0zk
zLOVcmpYWaK/rTqs8NFUC7NPCwsdK6EZJub6zKXNSbI0REJD6pmFghKLbxE3o929AhHz5//spCYk
ZFNbjPC+C0ejVaD0dPwjBaH2N31nWkim4TNnN1U2fBrlbI2EIrn+FAHniZgkTVMb9bt5xMu/sSCh
jtvKqPV8MEcjKQ46D0PnoAzGYbbk2dmIUaqf0GLJvfcrMd5ZKHPEt2CeXKJqSDt1YjpupHeCtFGf
HPrC96mgKvAxI8OFWzU5IRKnjpIbZ2kBqc/HNETYCas3KCfMZC0+al+no3lkLaDyL9a8g7x3fZzm
R9t2W+9WMGw2N2Y3iOVYtT3RY047Nt5xNrsiPHFbjAzE8xV0qlL6YSg0NktTxwSzvjWFCF4aXJHE
UMGISr+VHhpxTrn9/whvYU/Dl909Gx0SzriHD7Jc3bQx/xAmTw9DOgKaFjlMF3wPlvk4SwPb0zTC
izl3rR38IWZgVee7Zh5sA7SP4ZkEkiX4khBF4yFEB6UgG1I91FV+DTpXmzvNTWzQF+GFs1D1bucq
C85LGJGWTGnFvKHoMkB/cODjmtRJDoO+Tqx9QQi8fHbgr50qYDiUD2PzOwVooje6UwhJtAfjeWel
DaMB5Q5AE5tKqoduGEwqylpTEucy9174nZLnyTNBxXFnRybouYSMpyIM2+EpRy94KhZW/StTzbzi
fs/uWml9mJJ9b6xgOj4s4wRxhYg8ufHAt+xkay648Q3nHAIeTDmofYTuTZhY79hRVfE0D6YHr4o5
+Nbm3GUNYtgPAVwhE+Nz7TMIa41HCwn6XcE8tdzWDPr2wijIKVyzILoG5dauYkx+QjORwRiZ6uiA
dozlvhMV9cdSa+yttUOS1GHUk1HedbODWklbAMSUjPgsdJIs1g54mhTsuZKlKpHHLriR2sL+V0os
UVk9cSO1bbNWU+HnSom58jPIK8Q2ICEO61aB3qkq7U0+tqDNmnr+8p26A8a7YFQx8aacXdt5SRl1
75I6XCFW2jojn4LX0NbRB+SY/6AcuaBZ9fiI6JD3vxgWXgLmtt7DRBN1AyU8ceAxUd2jfEzflKHc
QxnyGJbjnJF9UecWXP2MNsATTnUPxADB0xypf8JT5bkRps/atUSvuYvysr6L7KQ89lXhv7VhxR3I
NhvbUQc9eDNKDONIBsOs2HAnBLvcQ5sMciiJNlJFNgw1/EOHbCCzGiE4tjm1dASFl2Mb3OcWFmdg
GijYNF4ZNinwSRx32XmJy00K0eCal5n/kKF+uwst4oeYTsMtChiZIrgU8meg2hhi6rb5RS8OACQq
8cj9bhmvOpS8/GLbybEZTbVcFgzKxKHiETD3CNeTlk9PcnfMvYS904hy6nbKHvLpxDrXTGJd1QoY
LZUFNhjejWdea1IYGS2XYq+DbDDjwJWi/C5nzR7BMyaO3AIOFzyBmuTClxx5FKIboUGVIZD2M7Ad
5MBBIEBCdgLc6zGknszWlXvL4vWLaT7q+aM3RdZsraUPu4fJSNV4x6wFX4ePYc/l2Y+QN2zSBEfq
ITVW9iUnAbwqwSDF2Vb2iCyAoU+EltJ0o4MrdLVybUn+4XpJvStwinWNprJ/UYqhDHSAmNdQIE4Q
whHRzAP8sBMSSvasz8m/RTRRwy2LiEaj5x44kp3G1IToMTQj5K6vEcro2Q/45S26z3WOjGZpm2e1
nLmNamtgfAUADZk5qum4sdPgGY4WmzT++eJdNi3H2RxG4stJWPNtIR5F3CBYeMWtx2bL1zuR2Lmb
EPBi98KNjCsVuyzQkDDohz2aS/cZDlnEag75RorYrxD5ISspeXac2awoC5VFIRTdBHl9wH3Ea05W
M6TPTI+gGTOgQbHb2O58xBo06m3XTMo5YFG1o4MD3OjURqBdUHdkWjM6kbK4wxwh5UGV7Fh2Vi9I
qIj8XgBICY3+wR3WzIyQfPq32hDI+RSukZt0S3izEAbRBhc6zGdOEmGaB6JlmCTyJBFFmxNU7Fw6
IhdtnFxNl/3C6wDN3IRz8mUCMENzomQuY5AYFdsnJ+leTLIKf5e5B6pN1hP3PardlgY/cK31Z9Nh
8LakCusPVWeFoa6DjHuWc58TLkgun7Nv54UMIVoRl47JpnLjdSWibg93Ui0xslhaRDTKlIGE/uol
huVtg+tD5zEdBVyLP5sv9qth7BveN3NhTBcOTdzRJMW5+O1osJ54vbGzBlMXsrOKiIChIohyg/Aa
f8UDoFx4ihA8A6NL2OvwPJnlaZSAsLa6n6NPI7ENexsUq2UIOWvjwTudO5tVQy8+0ZiCaKNCMPcD
LQXhODZqBGKvu0jtXYROqD6dcG5RYAx9yLyJfmanWhdSk10BidoMYQVCQ0s7Ky89wxGPwXfr5Uc2
boZ58mwfGZ9ORA3jUOsw3E1C8QhBj/GHLSuu1mFvU/c3r0Anv5pHRxNMHocfZ4qDsrgpGtpbixo/
jFlnceJUlkWwTorN0YdJTUzujs+hLQHTJMI9IV5x0mc3RF/3wKq9J3TDa73p07OcVu5hf9rDoaxC
O9oiHvE99rJosgjkCvvvjIukjyEFBOvIlfC9bYb4+HnKK/IisfAp75D6xujtKMI75zUH2W++WLRc
BtToII9wMPB8xghRqvJuQAsICIlC+Fz6Rvc7OWrFm9dTc6AQTJ+HANfITrQWtnLwNFN4Z/pWHtZw
qnUFpsHTzbzzpxYGbYAokOW8WqWqVKT+HxxilnlUDl54nms7+Zu8oSCnqnLy3zmzxF1NpjWjFCAv
fO+LWyXEiqKpRBIUoQXq2KqyZIEw9okWr+0Z49rQjnC6olnLUsMAlBHk38wMtGZSKxArJdI/1yn6
LFwVYn7mz4KnCPWt2C0Ocrp9xiDa3uKp739YxE5GTKkivXgwsn54YGxbZmzSVQOT1Ro9uskeVdK9
nYa192EkOHlOc1kw4HE7Tfg7cMih3E5JMdzpEYN/PCM7aXaMmITcphj9bmgi6H6LDjafkXnuWzV7
86VDqN9DlRXBI/Rm4mrI45CKCEhn5KDtWLYA0UJbCIRyyI4kGPR/5tAWP0afUwuPPVrKk42/2Dp6
3NYvMyTLPyhFiXxsbHyyG2HXy3WgiHno+sK7NqlgHZFwmMKyGVvjKZ1Fa9zVvay+M1Lj/7kqJRRM
ChSyDAYEUQ3EgroxTH8fXZ7uCZmMOgOemjadn1VByOtq5MXVZ6H4H3Aj6xehevMYpjMKtQKv38EO
VoitmTqkirGwggHXkT+C9S9fkVpR4A+s0ZySes21LIpZTKDOO2EuqthSOrtPlQR6visbH9maMFxW
m50A7vUMStMWcYfi8EeY9OWEU5jizSKILNgSmJH3+8yWbyVH/H92yDwODFoWfOHEJsTLs4oUsziO
VTgkORo77MLaDOJgzjI2q7gSlKij70TmHWMU+EqLM1PVSX5IybZmnwvfv/pG774CyLyV7fwChfGx
yovp0ZhmMh26ybpDXgbtp8vSBxyz87XjqcohXk/lqUKQe/JtjeoC1XJ26nXv77loyiOibPlM8M98
Y6G/7GjySK+cAuMLIaN5Ib6XI9oe/J3oifIqQE/trbCf31NfvYyNOyJdKIqtkznBZcJCdO83Pfrn
MjTOTTiZsdl7nwvPyi7x1LMEWRM3UPeQJxB4h5inYT/L8JGVrMRMEwWZ/sCw8M7OPvytsDw9GQpW
ASV+fsxQVJIIXUVfwgeWlFqa3ZlgfrtJ2qriYB36/Ry5/pcHVundyJqVYjXY9WNjBea9M2bJFkXX
VxKSWQMrMhBIVwUMCKYh8g7b08vCpY8vL4TJFBldjGmjIOxwyn9bE7TcPA/GuSRF5akuYDSYVTc/
oh8kNKMzCBoKw+6CHru+lOVQ/AiRgv8o6uLYERX4YOhhefd5L2M62QCnkLd80bXPJ65QLA4ZzNH3
Kce7yGjf+xcIU12gKq2kyy75LSjm4zRcukskQ3ln40rCMt83R3Rcw9uASozdbi8fIhnQYHegIg0z
UC8dCXKANHCeANeZ+b2aHx7GaKu62n41EZFvQ8+3T6C5naOrlfOWFKn/b8DrduhsQoNQIViPttWX
r55XyA/HC2nx7dZ6YaTenP3CKw7Eh8nDIk2MDfikdwZQFF/I4mDV4h+ZLM0OkARzvIqpxEVrcOFJ
i0La047LwBcV1yGBnIANxu1J7SH16DBXiGSpVpCHOSjRYl2W1n0ldf4GFahCNE3tiKxk2A+Wr46e
34z38Fyh/A4+MwAiipglRgwYcfmxvmBycoJ/MKN9KcaQLc8UbqiYo0cuF7+GdD0H19ENnwccJvdl
tkifLXPnn8lvTz/R5d7wkYhPZ8CPE2UDctl2OhHblLy1ZbQ3mKN9enREl7mv7UOLJgKLKQNbfHT9
kQfoEb/wR95zP1uVMfxhB8S1SttYuVP/yDH3GTRL/l567hhDpmUaZUOBakhehNvcM2BnzPU25QDt
swYXEA2Ad7BdybkAXhC/qtMHzjYhVOlWAZLSoDTqndVG1RGYsHwkkgxHaD0GpwWP0L6y1AnTnYlw
RERFTB44fZvqvdcZWcgnX8VIEIPxLLDofRolXQP6ieaOvDjCa1xkNRD8BkxFDSHQR2Fn7tEDyUbw
N5hC9swNk5t0XH5rK5uxACi9XyyJnWoc3i3DRD1OyKzPQjaFjZCMA6NKegFuuDGfn31Cw0nGNdJ3
v5PJdibJ76XUGTmhiyeDHzgo40PpsIjcNB064R3eOIbySEXtn7TvvdiH6GRtPKEKQgBSR3wton7K
hAdYoPfvJKRR1DY1wRn8HSXeMWluyW1V70XW6Ge+E3/DlR0cLHzvzJg9/Z/pmtFHMKKFzCYg+FJ6
tbtbUkT9KRwxoL/oZuJmSa0XZ5aYOTwbs6fdkIZKRPbNKlrU2EWRLwtazqB4pQ0Rh9Cup7haKhh5
CM7FyU9BmFcCwYLbMoT1ETJIyJgPlWeyEe3b5dOciAeZEoT57AvtCxtatYODyJFlo7kI4K+fZBJ9
jB6sf0UDdcvTMP9j7omEQuSMAMyyLfZB7gcxTgM8H5SFCWNXoX7sgLk1RS+xNwznCfaRAci/1kFt
1FOrYhKwMIwSO4QOQizAe6U8hxnSm9KPaP8Yfm+7JJLHdKz/35PizaAtes8HU39g96N8Z2fVnjmN
s68q9e1L1+l/pkagACHtK3ct5yJtArNH8gL2Cdi5raVsDeOjSa9ssbCEOqzNYwRbOPsrc96bSjVX
PCsAKMqOXUqf4RttC7+RWKbZzgHYk9+qKNz7ItTJg+VNBSpBI9uag/cGBzZ9YwbDFhrR24NhVPnn
yHThabI6HIU11HgJiPKeNIIHwgycx0oH1qGbp/zRMSz9blfocVVpqYBSwS33a8D33WR0+hBFEHup
BR18X0AlrhhMcAD7g94y5mlfWtdEEFuOctdGib2F7KT3jNz8x5x3goI5Ix0R1TYuuiXo/8oEDBhK
n9G5saBJsJJr6yiZDcZ2pZLbUoXAGlJC85AqJvc6IHWYjprQJLRezjdeMOw109RTKboDpxUuzQuc
Fbg3CDWmN2BqbRr7EU3nxjPZtqnUce/mORf3uBhZ51upHS/M3a9GKqw7OJP9ZZpCecZTId+Djh7S
twK5Yxg8f3Vp9gQsEjFtGj7Cxv0yXU8gRWVet6ltrDp+1ti3BPDFXnlzf3Fswe3DNbj3/cE5WXN1
W03CO/KtYNaXtsH6RI2HOeIDGYNqkFsxpjRnoddHG40I7CHHVnnWSByeA09Zr0p1Phx5U/dql+D6
VJvGpwe+cCX5x7BvzBPVu3Wc5k4Sn0GHf6JtMik7WvvTX5zkVOL1P8uF7idi0xB3ia93A5oOC6Vy
1z3Nba2OTT5N73j2m2OoGrBufLABjEF2os+TFMt91LFVNycju3RR67wUdshPG/ZFxGSJL3hFagwP
Rlca29LIXqYc2iFBAjbiXYhJ7nY0iYzAsdUwejGQZ2P5Y6/vMo2Ey+pm37JP2tgak+RDm+oKQMx7
svOVZFYHSXJxej97qNqhfm0WzzlPE4nk2FDsq9UuGFPpYohIbGPydepv5ABuTC+PR2fB4M32Ueec
7C0RGMaQ3Ij8YLsI+/iHWG73G7jLYaSJXRUIffnFaQzoA8HjHk5BNOGtt/ptmCrqpGKsSdWpNNvO
pk5Y96MsPBW5Nl6RY8irJ42io+puO4zaSVdvRtd3IJnnNk5MnqNi2xSWMyPE5I5JJFWCs/jtb5Zp
dfAmFbypSee/6IURXID4ij3s5X9zY6EL4ATpNopM4UMeOO9qxPK6iWZvHGM86NWNuUkJOtwzjWcb
f8rn0GiNZMIzkr3fesk1H32iwWf6hh0JyG+ZkopIDd99RPAEiYzzvKT+mxpSBFzMGQURHJh1WNl8
JAQtvNCjIo5zVBojVwz3Xe0Zh7S2rL+oGMF+rOx1kgIyKvXEe3HJgMcaZMtn9MwdtMFk3jE6YGxV
T4rIYIJ82CNWA3Xs2N2w0CxPwNUM2v05YNRXVfqUQyKivpsDsh5EGBM/mCDpTIdvz6nNfeuI5tbm
fpRzn5hZnFoWXUcaEofQJi3FQpdnAJoj/0QWdnSVheq+FRfT3VgFwSvGrCGeU8WWgE7cIwbK4WmQ
3VJGG6bL7TZhnP1dCiLm2U1NdxbT5WOO4eRWZAQpxqUivw09WjQ+YrbM9sRksngrTfXYC+gMdpnl
v8J20EUZwxqxlbgXBHzFdYkmoi1nw31rUMPGraqHfRpZZNhlDDHfkXh0rywrk5Pj1MnbLIdr2y7q
rAqA/g3ROD8prfQO7wenyNzbm6zgyICcYsHeCcmKtkpDnRFL9v+CXg97/r/kxQhNGmTpEU43wNk/
21QSyN1JlMjTYL7zE2s6NSnX+PpcuwwlbXXNKZMEEbMrnkvX/41zM1wbkH73noepDPknhHVzwnlY
1cUvGgAO+zwzVryult/DRNQsI77zBD1rA/45/cdsq3ygKxCf86TJr5Haal4Xbb/hsWOe0ZNQuBWK
2jsSwfAQQT4uV8N4c9FdDpyezPbHok7qZ6/Sw6uEcXbkN1/OGJ+SJzcwxmdbaHnleZ1irwz5a+yO
IrErycf0vSy4ZwPW9HHqtdYbglw6UIVf/bn5v98N+1V/m8JUnxVIkv5MqOJwJImmvu8ghG78kfZr
AzhXwSerGoPzOE8/S2/gRMGo5m+qdKr2+ZjSeTItfvP6jjMiKljhwm+9lUA9DySUhTCjzBWQvIwi
i+kX7RqyHWWbn1Rq3rqyRZ081ADGrYBhc5nK4FP0TLk3BSigJ/Ikk6cFzPOJbKLp1iKn3+gp9885
gsEMof1onjJW4P8cWRR3gKjbK8PXeY9wPHoiqyJ5hthBubjwz+a9OW8Vg2j20G24S90OmaBZOgBb
55pZKE3AOzwxk4Ipby6wS6iieAr8EM1iop8mppwfwtPzCxnfddxW9vKXrrsVQXzWP7aMMNLF7D2D
XgA+0WdQfUJ4qfG6aXgssnHcj/ZCb+SiTZPp5BygoPUXLQ0oDnLW7HKhOGy6QJPsLiS0+CAZX/yx
SC5L0PmYI52pfalJN4FTwTYNFW0KzG4LVsQEFJc0EIHTvh1RhHcZ62geIuZ3Hikutn0IGY7hl7DG
K00olQvLzyfDdiBH4SiPtqVMfAB9tfsnJrpyvKGiuuPIi5hktiE1/DA5dK7oSfZuzkR2Yq2EcRUU
iqzGbI8ppD3W2gnz/SAtscf5BOKIWuDVLSJcoraJ7wfL0mPSBwhLEMWfsFw5J5MD7h03onGeB93c
gG15AOq97M9YgvQRByru29IM35Hgul9KZG9jmNknGzjndgxhQqhRln8EozcPWZexe0mximzCskZq
qJfox/Yq/2SotbhqbfGa4o5GDqBrtYcjycKA7IfzwnAZ2FlUXQuPWmCbFqyK9GAN50j23k3y4bIT
kQZ8cKrDQwgQ5IhlqlhWpKI4OmtaGzQi8yCwJL2pwbausD+tczrOxk7USHMaqPBMjvtmb854ZzKW
dh8RY/ePUhb2rlbz+B/lB4yDaqpIcLeDOCSXC6Ez6YdpzKS43Y2ouQKmLp16Jr8UG2/gtJ9m0xtr
MeqdZogm79MAGAf9JKI00iReF7ofDkhahicZqvJhFovHiUjCRyhN68HqfbK0dd28k1vZxCpx/wP3
1ZPQAeG1r3vj2xjJBpocnR8D0GqriaH57Cebfcaa1pHUmc8oz8t+SoQwbEYa++ITesnH6+QACnDg
ATFJAwhvMD0ekwwF2QaKpn9Kte/AOGqKp5VHttEZqVv+yCtaWALmCLaznjAAuwofMZWrFzzc3X1D
w0vmabkXI7LmwTkSkhDsI6xgOxTI6a3FavZq6zEBqLGw/SgijQVl1d82Yfth1tBS/8fRmS3JiWRB
9IswI4Ag4DX3rbasVXrBVKUW+w4RwNfPYV6mx2xspOqsJLjh1/34PLjWKff66anMGvoC+OqdiOx1
Fx6WhKYYlicbeIfiX0lMa9cqNCYn82xYXCE3FXyRv8KqE4xR7H6ngX61ssnDhR8/p0wmxHmPcTj6
0FxDww2Euk+CJsTULRI8v6Ko0Y8Ewc3LksTDuWI6qIgZU8Hi+cT1XSAluKbhZbDIMsGetovlMJZ+
cUzDyLxLBqAr5eLlXaxtLjBOPGzELMz97SJmuDkuyYJszwvII4eVi+ilY/F2S0D8/AoK2TxbtU3W
Tbd9t7VtSQS3ARq78xf2X/1IsrmqoZZffcz04uBYeBk2AJ+Wk2iX5DQ2EKiZf7wv7Tuzu5VOV77B
nePbqJPMeuyooiO6M6WS1Uafjj8gSoSD785P+CVidNx3dYpFKpx8ekXWgM7Bw4L2Wa0lAi+o+cLf
g95zLpj5WLCh8ZeSnkUp7XCfzv34xiIXTW8oFavVNKMd75tEqHlhvRCLQ1IbKjQM1p7p6iY9hmk6
AuPsGVuTQ1sVN8cf1xe2uy0LtlTQkWzWdLR6YICczajw3NtKBzgTErwDIp8kedOZP3MDAdCpDjrt
SLTMWemSCcwNtEn2DiQcUhrk54hCJ2zgIRfvYZmsB12sCB9nPafx4tOKxb4+f81Db0ApFGnJ6ivX
WULZUYJNpAy7+MVg9rrDqcJ/kuQWcXNTWXu4jFyolOtWpwbnDPNeUQU99kfRsT0NQVGdS0usdFIV
Lv+RCyGWFSyDuXR6EcsFUmjzBuYa3F6HFwBARb3OtZkSUfAMQpdvOSE1Rg8vgecEAi63YNZIQzw1
5OaKrlgRFb065IgJ5aRDSWEU039x0hxyCc81yDUCtg1QPfj39tH4PfmfrMq/DB5ghmwyif5q+aaB
T9dNeF3Sjt9LanPUGms9uOEcOsiSmCMwKCMvqDJkpay9BJpKa8EP2U9zYP+X9xYdM0TR7GsKdkE8
2Ry/4dEpjQ4OfToL6IOllBfDL1I9EoRqOEYaQXe1bSnrOgtdRnvHF1W568DPNNdShOpEAZ7dnk1e
wBhUUyr+rOxY7hK6q/+50qhD6dMxsslY37yx2e4XOn4gUxxaCuvMNRW298/WI9fCIgmaB0Ab3hPl
N+ozpjkLeQCN+a2PuIDuBc5umpRBwR1lWQMMCguYB6mxfoGStc/QfzUitlPWwQFPqwj2qmRfvUNS
xPBCgdTR8GJ9ddCyf6whf6eZGUROHKJTwwsgMOJBp9HzH8DNFzzNWN6j3JlxLbfTKzSb4Mp1keEt
Rvb4JJtAM0YIiRhjKs2iud6HoE43heN+citHvNGldeTeEn6k3fRvdrP0QCkNF2l/ZG/hleGpJcVA
rwEpEjYLQ/KCrYW2WwweyX/uiG2GhwEsuP89c/p/As66SI7mzUS7ee2aZ9uwEJcE8EHvPZNBvQdr
GjRkIifW/On3EmvoZDpq5KEO70tsbDsx+qQiIUrScBk7BwxqZIj9Jjs5fV/w5g3Go0MPJdBPn+kX
I+JzM7De2EZ0oIGHmM2BGM8X/lHzwE7AvmZxo862DMSXNwzRBQoh1WGBFda/lqYNH3K9WtEi760Y
mc1GO0z/zogmR5sIO7FlcC41pwT9Zdng6Y2TB7dgcqYHAc9xW9S2D5eVgCCWkeStZR8pN96A/RbC
5B3pXnwgtgYPaKH1TxwJ/RzU/U/URQ+gncCDYpAJrqoQzZPlA03cYPVaTrxgGgK98X1yRPCSwNYF
xQWbolyb00zXlFALFg8iSAFQDAT3Zxl0/0JsCwfgQdHvGVTVfxH156gO2nuWICMPedRMGzewTiwb
WSmUAe9/m+zTbfQFiT6/5x2UVvV7bMmXEZzIWcCvOXRUcz4CzsjZVnNEsUY8xTmhnT6MrEPlUH+S
sQzodhPI/odKy/JKWx/6ZnBnBZtiXWn9KwzmiKxxYidbbzGvYilmbxN00KELQ3dsxYmzR61nn4MR
8oh/h8s3q0G0pBHD5yx/dYRONsPofgSs7hiq2PVCB3hSTRg9WpPzkDHtbUYi7QdgVHxUfTHs5kXp
wzyFzQ6Vvdov3Du2o+ybbzCJwwG38HDoPe8zmUmb1qiL3IXAdjJP74gqrYxgFdyw7voXueodnaCb
rIuwM+qOULmjw7cihstHczPUHf97IV0KMlNX7lXhUz9XSeJ/4ji4ygUfvujSlFJqiV49il/zrP86
bf7Qg5joW+24SCR2e3WjMju6yj9jBvZ2fiBr9LIoOeH8LvYx4+0mqOV8qIfOeWadElxlOl8BF6Lj
c00AWuQxWi17nXjzFRvr70SMinmgAz2OGfyApexPBsdli4kzY+k6guSgPW11b8bkbhcnNs+jjU5V
JCHZi8i+0HWCaWpq1K6bPEGE0Z29dqOSqv0lsHQfTFvDXm4NpuwrpajK32rFu4EnA+StEJspwCHN
8kwe4U45L+1qHSljv9yHc+Htew3cw6wsQo4nTOpd7T+2WGux+4tkZ1NBjGRJNTxkjZ0gZE7YwBlO
XARw/hmhN4ku/itdvj7c56x7x1B5CeyuPwHMMdsuSOtb5A7vsEK817hzkfEyHKSaltc+co+Ncqdv
YcsS1Ti4KdRF7rFgmSCIdAe4doDLyEKeIEvljz1knmMzWN8aNPQmN9mAB5soS+D7PT0kHEUnlXbq
mzJHTDh5YeorRzH/CprdXhEK/Tg3yQN5cKrdpc0tLJireu96c3QulIV0wCCeXpJqRCzyDDOFsgXr
ITIipVlJfFHWUhlMD4RHjJm28kxQLmn5vwjNDwO+v0KCK1FiPDghbtcN/LSBfK5IH1uoTgfgXe2u
DZv0PRHWNyj80VyC1AJMSvj8H25u+6UUUMGPRCpqbOkpvepWNcnD0tEXjCiNxMeYznuwdscrxCDr
lKmxeabpJvuFOoL9LG09Pku0zLSZ62eKNtTNcfUhnH+8OvVQ3Dou+CvEDc7HsuuDmhSo7zv+WYeI
QJk95s9B4cpNGDjWndcNviDzp8XXlB0nxNdfnjv4f/UYYE0S8TxvdRb3zpnVOpaa9NfYe9GTz1vp
imZ7wKsRPBAiuUlX0WybVV487tjHfFaanANvWBBgA7eOlEalcipwudcjCV2++ywg/6Y9M2EQtvmO
/xJe7GRp5qtYqvgztagKDyJHbfHPB7Qu+X9md/6vNVq/tAlyqwfrZUNb2bcdcLGok+UW5LH71DZY
6ey4vLVl27FxdnK84bm9L6lE2i5LwMtMyqA5MI4G76zcCcsUozezvx2tY+Z0vJVaFd6C1cMwprRp
U1u1XlJjW1ybqeMF2Mjyjd0VDb881pNn12BRkvyd2xoHEttMkoIc/x7ihsok+zuPzEOpnrBIPMXr
2AiCr3jIl7G9uNXgHMg81K+0oUd0i9N3tXPsSe/8mPxqybj2G7saBfHj8N5ZeA7LKvApTaxhUjWK
Wcpmg9+GK8wFDeE+CX2xx+kzaONDOOBgq8guLZM7IVZUDRt+p/wbu3PT0JxiAbRRjIRsCB6GNFMf
+UItzjRnT7b0eWW1nbxUJjoUXf7dW8V+ASvM6Q+Kc+aXSYhPSh3/7a1lvBKYgm1lOK/B5uhHLwxd
ViBpd5yTYf0Z+vjJd5L15ee78mYFcX+MRdq/8Sqd97ap4ax45VB8Kd/3f+xJZD94OwDWJGm9zyB3
/otU9JymZI324zh89e7ypP2svxUTG8LtQO1Csvj93XeaIw2Pvz3VfcdYvbesATPyaJN9MrLSNxaP
a2f3ysvJuWCaRO8lTtEtr5BvJrgL2NfpXC8cNB6p97PTzURypiFON31Hu92om3KPoF0d5WgHxPTG
dZfUvLNhe/W7PCJwE/fX3K7y956FwfOoNM2oaM6arWydv9cu56qyYpLEcJVPYxAegd3/V2X+Aii8
3xeGb1iaY19NQaefeUy8h9pKjtNMuM64VZTt+k61u65y4IWno7FYsbMzks17h9VpgycBao1g6J3s
EhCqpBUp99b6+mKRjwQYjb3BiLUtov5X2OgTlJOSzVVZQ/IJn/OMtJuKcLeQlaL1TM3pmUrC7Mr4
FR8nDCk3XX3hlMLlPr5ZdMD5wFsaQl3YP1wuWaBjjrGqAwbvqtdU4EFxtaAaHkeDm7My+cnuW3Fo
lVe+aOKY+zpdhdespF+rLxiGS/8p9rKTIB9Jcnfq/xCPaI+uZ80HahQZvh0FD3Ecmwe9JPcAJYGR
BF52CS27WZcKjpD1NxHw9KfP+1ceIEEdajG9VR55AjbY8kd28F02yJbinjdF9+AQ9aS+FSHeCcbf
nZRkiTZapPfEOJjU/TBepWKGqByoKezydBv5aXMLB/2ERfOlEXjKZ+ogNyBhvkNd1VcoP/V+mBOm
Rb0Wvecs5a+d1bTnwU/D3RQT8FQVc1saf88lG5vFm7wDJpi3RFRPTdPxKh1L/lovidXJMA7dRzbF
xLAmTN7s+AqDSN1rZb2SJl2VcDwADv7n9dkXH+6KAMxCxhwcsMXJksnLwuoMl1Ne72Ks6S9WNDwX
OSRjhgp7j/Rj75ugzf7aeDQ4ZnhwBxnmx0mU9p4TpAOIhQNsT3+o3E6tNb6k46gpUeoXomw0QCOX
YdcjSeGnCLVEgihIWyvU22s8syaGsnDQ/JxN46kDeR1uejGoYy7AoM1R2rzq1GUJgKwIhI8f/Iv6
5OZhVYcuy84gD/5wHfDPC3CXo2NcCUI+D/ZtB0N54ntRRbwcAcSIPZZorrQog4M5NFFg3gIZ17tU
BtkbzRKXtm3LB1e17n/ElliDjln0hYhjVpwhnL1mDPbsKz/iwB4JMXMpCjajmCecUPXCeiI0s2G1
iNl6Z69Dx86KmFrhHlBcHofxBczzY2h5hpUFqJ3cpYjishA7fyhoJ7ioBTwl39xG/Q5L1d87y31s
gEUgL7LnOBOowP6ZhEN6TQL6DhwGjg2RgexpydlCjSOdDRlPxzsLvnQ7NaL/Wlh/In9Qdw70J72k
Yxz75xIhc1ejhzDL2/SY0CZl/oBG4rrpFIl7JLhW7HjW6iMciY7AEOxEjzo/ENgKLzhzJ31UgF75
UKbJeoITyCcjC+uLKZSqAZJ5W1yojyuZky23U14aLKeEd2ZejVdHTeWrN8XDu25l+1jnsX3ok8W8
CboWYvZ9ZLd7H51ClvO10NQV1U7JbEjx8j9A4SHjpFkja4rarB2uS/hiZZyOxYEWq+axbXr3MPbi
Tx5WFxkM5kdzh7uSrxScvWSLJnaHbv8v4YMujnnp+dg22xbsQpot0XCkO8OwuY6iZ9zx4zXWsZ/d
C8Qa72AkatDZFz3HfsOVmfwsKsQmafpesOeq1UdLOGXvUc79rFILh+cyYKTHT1p5vAPy/kWp4EeM
aYJW1bnHAlzZfvJnLN+5E0rY1z6KKVevw8IgcUTZx7A+KgBVExmtmGYl4gHtuv20J1hDhJrRvr18
+auHtP0zl+rvXPX+sdBdvsdbkOTYNEueZfS20wKZ5yWTpfU7aOqIgq4VD4A7mwRv4FB0DFG65WJa
jBsAvn/hIxNfdXjbrPC6bU616ZGL07BtB6p6+OGBjSTrvZ67fH3p67gBXUBu34tpwMOhPjjbJczO
skoxIradxnE8tzeOTFAPmPFxutvj/NmPTg2/iZAahyX9ocXb6LL4vShjMiwxXcXXFHgYXtCBVVKM
wED7TsoncsAM5atjYE/9uaiwX219zHlHXIEdS+K07D7o3CE5DbLHk5cSsERtHhXWN9bo1qiTdR7D
lKJJFNcpJkd7vC24w+Ha+ErulzL6xbS93D1i6vYGBoBzQqLS5xF6xRuZcAW7BcPlR6s0LQjYPMu7
rY055kmIo3Xg/27bffwPxue4DykavUAc+E0wpjot5ANWoyISdglHEgE6k6DGYrtl/aNq7870Plzz
CbAbxjYEvFCL+CnyOx8Vm+8lSQLML41BrXWyL1p4+kvCwuTEBbcDDavi/zMMxosN0xWjAjokporS
PkfWmGDxpOyQLhLyPN9E9Igiu0ngbNSAKYoCjm1ASAhxDcVkg+aQH21LuNm+EJhiyEok4t3J9Uc2
V8iQ8wxCCKqCiyFStv/6pASlCgg2m1hyGjU/5RQYb8YECxfPz26C+v+Ij8l/6DBCA4oGhNl6rNFn
SWMV74O/qTuKQ1TOyY2bwEfM6muTg/ED1MMd7twuy4i9pskjVDmtzCWJimWTLrpYYUpCXEebZWrP
IHwieePSfAT9lUoAiopa+GoYA81lEikxOAXPvZDyeXHrBRXhZLcsBKowSU5D0BJmT6Goe0Uf7jp0
GCy8nLy/ma7ICkSD9x4lzief6qqBY33exFZ2WyK1fFYeeMi6N9gFO8feEg2rnkVu632gZ+zqWXun
6xULRAQ6e+0TESwmlQa1WPDFR98TcAcAffCXrLsGJG7eVIBTQd4oTl++PXO3CzrsUY1dMyllIDrp
0wvpPmyrKx0vI5WfUbAbpj7fZ+skGgGDpHhkClBaSDHsCB5vajdjigwNnVzQ2J+aTP1jO/DfACeB
vBLgl8GiUQz3V4GTdfAw2C703u8HqRzuThJfLfhHeKdpVh+coFpdSUvFH7jIdyJ+Nn0Fyk9/8SJ5
IUNLh4WAEQAQnoGfyrRlaKnlsqL7DHKFQMg8TI+8f9uXieDrfCbR75JU4x8zjo2ZUwMNcKCQx3vO
HHEZcBWfEFXLU5YNFLA4VCCmEx7CoSDAQnEeNmgnzq7TUGT3IJx2Cezmo7JdqGaF/b3E1lG3HR2h
BRDL1hToW4kTvsyG7go1UelSzM05aGj6wmBnfcW0JEPU7OwIIoi/AGZsxe+qH5PmQHcrVBYDjbXy
5XBkCO0u5YKNjuLR5inoZufUpWaFZFDFFzqalIYb3iX189eKFvbnLLTuxnXqnQdpGO+xhYZbGGei
XqklRdCZHjrPQF9psCJt598NrXbUGlghbNMSmM2aOAl+166W837K5qW82nDlXxVSbX3BeYFeobv+
rMvaAIztguhRDzy2T2DQ6mI/1TkgjWQuR3OQ/kLqeMcasepJNZXOderWw7vV7euUT/fMseXOafU3
ma2p2c4aJyv6EJNfs9CyCViezDF2ohlPURJjEpSQHXYTN8NTmYb8Aidb/p2GsLlE6HRYRpH+uqB4
tyyCnfGMjm5jtUvA0286eAIxiecp3+bTFKNNFtU2yu0c74pdgH6KSFuj1nSiuAYL7blyLswt9wqg
ekLF7bZogpK3bWZsZ4vzg5bz2TgfHOv1f0wBy2fD5XLad4uaXtFa9au3QHjPSLmfBIrkpbDsj5VC
vqfCo9/HthO+YS0fSFIlBuO9O/RsPO3m4tttcGaYgCiST2qPlR/BzqEC5xlgxVwQ+W4z4uZxdJO8
lfIny9XCXOlNmi+Aa3xscUEznPCsmJBVR1ttM+6pJ8Vi9EGIBXL3oPKvuSz8Pw1VTXdvKdwPF9zg
BoozizCHHSJPkaaYacuyKiaCE1EwXiIJhPAjYHk2Xvee8Qd/tkXdHEbt7VEr2K4u5KAP/IgOY5mW
ZMw5xaPl4qsovaew7h5MACMOTQxQGQTObDqk80QeqDQy385K93+Dera2vWqRnzipDoHPJbvmu2uV
6ZzsoXkA12+J+50gBLZ8B7ni0QqMW5zS3izdwebCZp4G884mhXNKy1A91kv+C4J7vF9Ia5M8VO0l
8bvHsl/eakhgjmZlBPOK8h9r6f4bYtTDUNWbpvNZARrfU2wYy8La+H7ZQtxI5Lj+XW9RlRY/JRnW
fdiOLa62NFzICFv5Yewi72TD0MYPW9Sfi58dvbR89pP0X+5zCMA3IOw+ZAQ/WEPw/mpMu1aPSEX3
empl2zgBSZWNUI1jcKv7qkdAIz/Zlx968HN2ZSDO0WE5YDucYQeLa//Z1m7+sGhgBj3qM8oNi6Im
Ck9YFPJTzi1BESCcX0c/XZ4ppa750syowGOrD2k4yCvyDVdnVY7HmrD4LYbf9B+IZgmwGaYWcnLI
9QPn0JOa5/DEgtrBz0bGf5lYwfcq+E/RpH6lYomRA4r9kSMHAK7M+BB4jA9qYkbALbwQsvPrr4ZN
QkDJ60LFz6DlVnajONWB8y7CqaiJDBXtrymOJPHomtXioUiV84Jr/4WiDPfSrzSKyAkeg8aSj/gv
2WayWqYFWOQUAyTRS8KWckdtKC4KUgoDbSujG+5Bbc7v7TiI79jHYO0ExM/GrBZPzSiYb1rI2fap
Cjt/J7u6fCrDbNq5BMfu8CJleJj5n6tN77oaFjmOsStLzubDlartDlon5jXXhfO4ZBFfVzfNTgRP
iwuzIBsS3yF/Dxt03awz3LI6oj3bWFgc/LYY9N0o2fwZutj7xRwzXPJ4to6NFtk1TIbBR++wvCMM
M/GDiJ/8Z8+CMAEieTH31YOaigfj6aeaRRKkgpBEvinS4r5UY36gM2XtsyFTtg2N74I6tqgGpwrs
XHLj5T+8CrQ3Pd1sFSg/qdv/0hTaktNxrCPE8sKDRsCWsELO2SxVBYPXiHvXTvwhPLN52BdfIuvb
g+G2kuEsMEAIPBUdSN9T0kZLCuiTEMMgm8+zbFp5hLVosQrx6wOj7t+QT+pI5ol0t+EHJvoV5YQV
l/Sa4nLb21OScQ2dlud2MPUZrHIMq29OHGARzJpfC1t4TCm+Np/Kkvo81a25KyvsXy0AQ6RCgP/I
OfzuQjRUJ4NYTTI3AAaQzQrPccQlY+rnhzjIxo8ydCUW2Kr98ePMuzhpUv/LYixIOyyj7P8GYWB1
+EB8SeEaNyI8KOajspY3ypmoRtUgVXY0zKYncsBs/j2gQVj31HQUfYQ1e5GcT63p/99vTLqQ7z2b
FUys4idhe/oEB4NK94Zfyb9ELcV5LIyy2DFx7FY2XTB7I2GjBVgDr0DJwgNPQvE8l/KvJty5jwTI
60RCqyQ50vFh5rx4yMjPvk74qP25+C+UZAbJBWEHGNCy/mVNjDA/iMIce2mdHFkWpDSrF5c7DmkH
YisIS5RzxE2ClQciHKsJwTJG+JZzdJs2utGRnL6C1e/nDf1QqLTNBHGMBesBHya8lKnCxe9rf3pY
iGWjSbUyQkhGesRqinLrBiFAtMqvT3HNGgNvvBsub3LoE3/fdar/rRu7LOjlKOd0F02j1W4JPvLw
49IY9QfMLDxEXj3aN0VX+iXMcit8pXPP3yvRQt2toOTsaQV3/gky3y++F0f8wgWap8bg8JX0oBU3
eeK5D200D/TrYew/ZGG6REdSDFWHFlXqtVkSt0A+Deg4k9MP6SsX0cndQz9FVq/aoNz11pR9ycTJ
Dy63Gf83uoAZz5ZuTHbw7J7CWbBppJV83h5XZ07bl7qDQgbkOlK/6TpQ5XOCkOq99tJjvwXLo05e
NC+leh9GYVM9wVSXXD9pCx+biybjOx20zCy5innJrU8p7GxMmrmv7FeJL7l2HPQbgDc0TW65D8WH
NCKXjlxEXTgCnUMNeLMUN+LALpXllRVw15jkrA2iCjXObMwQUs6lp3KUF6yumLZrDSwtpXk7aDxN
8r7gLrhRzTJ119l3RPE6QeixjkOqjB1thG5rdJl4/qYTbfnTlXQQXj3PGv6QRHYORSXj5Qkzbdbt
u6iP53dGRjgN6P1p9RN4vXxh+CzVsfCCiATriJDVl7J/tAo7F1vISsb/Ir5eN09uI+RyZC2By2az
CDTK7ZyA1Gk2iF4jgMscwmtkRQT+UsfjzVvT+NZsrckrJh6/Acmca5/NDIgNO6TDvnbPJFLlH8/L
KK8Pe+ZTXlW0+0aZGB9TFprFLYZKjKMHv9t5ybrSw4APdfmBXozqziU0lycuYobjP5+Ih0cCmuwm
SfjZN3kAngxA0Aji0/DampE1eGuHYVnwtHoOlRKjqhuxw6uTfjGmuhRn2k35Pnf52H6qkN/VHsoJ
onuUsftvVaCiC1VxtjiXyRBPN3b9s6TQmRvflg6F5LMuu5rjLhpJKGk+81uZSs9cGh72HlagG5ww
pPXOBwFuSms9umGPPuP5D1ZI/cE+ppU/6eSlNyMHhmTJGncPnie/QCkangojqpO9ZoVqm9KxjdWg
8qOp+GtyAwzSB6JeTtNopeLod83QbF587OQcX9SHg0PwaOyp+2q9cZcjETW/j1LzbyLSXmPNTFR7
wAM0Dd+FpcP4O6PG3lxsxzj5rRjUeNY+oi2FUV2x0gZMh8fciqNLg+nJvuO1n+7kTcE9dr2mAN0v
F2oL6DtKuIA94p9yMOOlnBSTm+JBW6Q3preq6azs0S4dCjrj2ckuLhmABv5Q4rGo47quCzRMqjpO
lZ1h3BZtnGPUceN7rEO6J2TR4SIey4Ia0CGbbxau/IGdt0w/LXyE88arqL9+at3IysE5gUnzqXNX
D9m0BJ/jiBd8Y01lSIlXn3+0TSN31RTZ96BuqrNM/eFP7IS+gmDjSHHhjscKNFzgCKcpBGO4hrOu
Rip7EV2QrLM6PaLL0cJodGxjCHbJr3CmkybhsKHAZ+giPPj40+vfrh+PLsNKpsl0TtgFzk1sm5/Q
T3jT5oiqCYnGYpz2sOGRZLsYstHq/BBRc4761sFVVvQLDn+7tetLBngFhG4ej+h9nn4pJzY/UMOB
QgFDcBdn+RajHMwHJSNxf8imOludJklKVUs7pUF27IztPXSoAcvdFX7xnMOwUtWGWJWE7ED9Eg1W
ummfk5m2DaxsdDNuxGhR8FRV6FB7zboYGZj1wnDtrWH00FRjFTza9C7w+hap86vmPgVLE2KhOCYU
qF1aZPXpF/0T1js2Z2gTdLKMAUTflZidbDvBxpybZO+ACb4EOamLFhUrozG9yGKcDXZUr+3looJ0
6EKFxinBWxuraPuWtxA0ZB8N4Uczdm74T5P9Hp+IE9c0BkhNlsliv4ob51HMvY2iWtuqkJeAst5D
HRFH3XYjfLJbakZH05rhVsm5CRgOTiNWgz22yeHd7VLQd01cc39evT5n5cHksHwoQjN9ZeqHG0i/
p+IPX1MMPvU5dNieXhuBe/A++KvJccAICnm2Y7u6UYrCp8dRFAGp+pSMP6Vow6BoiZhKx60JV+rw
rCjlac9arN5EezXzHLImTP7RgSKCRxRTv3zE8+nBSQlF0JL1Foj/qKGZVGT1MsNbRyX2IA4ua1f1
5IZxwnKHjcnOJbkU75iT8/k2Dbxbn+26Q3jD69ReVWnqDwI7E1NSZfWfhe20+zwtG/GVKFGeUwYT
lt8y9sH6WG3XvzfAAxJ2Py5+/46l6NGJIzhrfhKcs7KL/irKGJDxx+YKCD260MptbioVJSwkfgKP
yure7fCYDuR4MlaMsGAljoaeuyD7Nv4B9tBNCogQSk84y3y4D2Qi+mnnJRL0IzYuDweb67EDJoya
7GNBDvxalWGydpoM4xJcfc/B/m9GwkgD3wWyjbUci2MftaSdCALa70G1ornBnKFuOkta7nMWpeU2
bGcKEQjUcpUsOFW2mW5VQSlh524TxvePdFThE/+arBbxEY+r1XVOnhT7NWfjjO6QHJn9e7rh6s6V
T50J3bMVsBuGIzBhewRqi90ubqXN1sSdP1zh+R9OosVLPuZs7s3aOfEQdG43PNi02VQPAypQ9FOy
ZOTkcBTnKcRB+stO3HIRPZG7KOOKVVpY6S4kJRsXvCb4/p4sk7q8cvDFvMVTqW5KDcbKNnQUWcXD
bHPtgj+WgP6fOPebTV9a6ouhVFgvJO2BS+aZRxrVhhx7xHNVfIykJs0P/mAId7zQ3eRLDcwnsIu6
xtyrbE6o+ZkUpiKf6MauowpiLXJWHtErVb+4AIlJjHRcone+MxBh62uyMtelzDRGtJXN+zlaXbbn
dt7c+WZE+kYc03mjY4aieTsbwnPKmlexXJfxVwGQfd5h1Qt5wPjFR9cIXihx3abdg3vBd14ZS23d
fqo81l2OTPxHqbmpXcBtlnLZgM2ZMWa1cbqCQlwAD+8oLDEWcpfFwByFpJztpPzri4A/1sGNuWex
ZlzMZ8zQJ2Ir4ZmKgwGvAQ/L3p7HNr66Exf7bd5EXvmUtT6MDzQ1ht/CtD5Yy8Fhn+jYOTyXWvm9
hdVMSkVwMnAk2n6PORjKaejv6evwp98hGNpHS/A7dHZI2OZjrAbLrXakRfovmOhUw7fkNECnsVm/
xkOrLigV62VvSFfVwvf42nmZ1xE7FbBFg40IPCc9Sw/ix7nKUkX5k8V7Y4MYjC8yUb7Zk9pbbmjR
y1fcC7s7jnProwF1M6VP40JvGZFDs8VF6N0qwIjwHGVSZYTZVgJXsUS99YHtNDoHCkP7tQFP5t5r
p2qnl5RQb51tCyhUxP/yNg7kQQyi6V7KZDbsUCDecg+VeGH5ErQa3IyrzwjD+oYzzKEZe4YhY0l5
U3B+wh2eaQmJJKt78bulQsDfjR1j8zaDQTPjmxFpWIAaU5W5iHBdltWJw+15V0ORCbnPKyPncZcZ
vpOs4agXLyhb56HgAnZw1qKTeBrldwZa4SHgW3qif10NtDgu9XT3LJtrcWsigPcD2R7A0UXmwVDo
2Az4bjh1OznDDyy6FnMv9m7zzbYqSX6ChnLpB6LwBelihyrIg4OiGmEHzfp8eEm8ka2+OwRVcYTx
JOQdsZ6WAqPc6pi0EdmZvo3+x9mZ9MaNrOn6rxyc9SVuMBgkg40+d6EclZpsDZbtDeGyVZznmb++
H9bdWKlEJtxALw5aVRVJMuKLb3gHaBKMlu/KHkWEvSOgEG/iIi5uQDKkm74S7j4Ywb+us4JGWDdC
3bly89BdtEUDXvNc3+E6TTId2EPTbED4WVt6+gPgL0aSFfpHcZc9t6NOklsoQ0MB0n4Wv7ywMn/R
MUK5uTAsz+RfR2Tye8WBsddzjWBRMLbIwl9FTsaMu03VC3RdtYbG0SEblxs3AlY7qR1NysJYl6k2
c7T/0jTF3BxdDQBFMvd/zGMzbHqkWDqF7Fwwo9Da5oY8VIESC/2UQXsHyfDFSY3S+SGasL4DmT4j
rlUWO3ASuNwwz4otAEhTt0VNbgR1UHQ0kFCFVCHvI5bdBinJmrKmbNqtXYGVp32qh0fyuLh4QaMP
+AN3be9CCW3JbUp74i6oeu1oHGEBkU7FCMAdZ4dgVWCVCpi6NKbkMy7hs971HQnbddMq397rIjDL
Z4hdxIgxRirox9hPI9qPOYpi8QLhLsvDjBQdnH9XyI7KYA6iz8DTa/UZobQBBxzseqnGvdBAk+iq
gMU3HNDPDGusGHOSn2c0Aimk1tJZBE8Lz7A3thN1DH1n7siG4qaMw0+6xXHyqusBNSZgvZNiALbF
LAxLGPxHm03pDu2bSpeBfEzP7lC7Gj0jalLszWRbvRRR4O0i27SqbSDNUIMos9VzNjbeU9sl7bNZ
e+HbiHKG+G6jwLFI+mvzF/jHAbh7YvefSN1DdGdC2G9IY1cD13mIjFPNf6XxCjq4RhuEz0Y3Gd9y
2U2PHg0kH0MRjY4x8owovN366AZ+9qnW3yrh0S0iFjjPyJ7r5K80GbrpIUUA/670Wh4eZQwLe13V
Z8FGlZVi2JAnHlon/ogSaOeERb3JTFi/K2Wm0w18awYnQWX2zyMEuB8egDBzC+Q+zD7pUiCZ7Hta
5Bta2cQ2MZJTBIChnxEjNezDpHQ3kgOlyLCjYmYXOcLuCXY4DGIYHYrO8+4g35QlXr4VFlGZgwfS
TQYiOMVNF2dVSDChMjcdLi03smQejlwftuqMFrn9NqAT/fETdCXvK8SU9IUJ+dBvaobp127m4OiA
/NPjLJkEHShPnewQMIj9KxR1/0WLHi0OerwTnQw9YX8ukYT1AnNov2NkWg3lzVzRGirAdHFj3Uc9
g0gMoo2y/4alEXgZMEUzEzxEJX3otJ4Ay4ao8UyfjOCOnr0Gn6MKo7oZMUwuVuAEmEyFXTMwpsSW
DAdnWzs12tLABcf73vT6h75q3XsZFdmTg3Kl/2CMCZbE0u9HjLJLt/XMdW6WDTmgX3rFRrYU+hgr
VNE+6kr7S6hwJrwGM+A2zw2ZDPoCqQzNtYdjkEtZXaKVfAVddUBNyMCYwRxFvPdrFf1lh2b1Yqsa
LaO4Fz/TOPUOoHKqv9tItLdxpNVNmQZBupNejx2WB1eDrt2QRb+yqVlEeq056LFXMpx712fWdt/A
gPKoE0mPbyZb1PIWCHZT7a2eJwZApqKVF+YJdeaoowrta+lY31XfGtfoKTTDF/jRnmAKQHGKZH8N
pfyt0KQAD5nKaD0zJJkL75etGhXfpUMX02iSiLlhG8HFAu7Pt0ZuGZMMYJ3jGG1eecjM7ft+jvo7
ShDA3UghUC6McYxgJd615YxX9EzWee04MRDdYSo9rO2nPnisS1yaNt1kJgjHz6FlPYC9MToQsqT/
hxGDFNaYYrg7vqWH+55L4rN05+kBx2in/IS7VPotzwM6q4MXOIh7RGW0mqvl2yFHDHAqh6W+boYq
NR6VRNsk35sBNjEI+U+1V35GOBHRayO2kUm8giNnymJxgo4xG7BDD/UW17cLQLLuQMVwxRx3MBBq
Ke0RJTd+78FH1xazDrvssv7VYEAZQrJrS/hqdKWiMdjPEO4dbOTmZRCt8LW9FRUxCEQlfTm6SVP4
JUBCsEQ6oJjrNWN+CP60VUb3RWGAh/47SBaI0V7jthHqkOgLlVdcXF59azMBe3X8EdWWFjmQlK5J
EVDwZxPOuDHyHSiEjKqAv47cP1WmbSd4w7TwJc3XLKtbpCWmPgzEHSVlC5IwRUSYmb5VqATKBjwW
kHtazQbDgRh/TXTe6aaS9Y68vKZw9pmZQxwJ6tHA/lDb15bjJg1KMeQmaP+iceM8LUzy8g1h5GwX
DHa5syrK7zcXOjuYWexYrl1PMiiF/5r9HGNLxhT65rzucbd311i3sxuHrqLfijrGQtMYUgHYqaAU
uY8MtywepDS6aluDVAtWZp+r9NpoRuE8ylLlAPyCBPwm3ovwYHBo2o/sf0RQrcERb1BJdbqDWEfY
jCnzb5whQDM5StLqAZFyLnQ/Kce7ovWQRr6q26BynlOooOoJMkWWQi91RmMD0g5UY4loGfhDb3hl
MGmtsRMUoPbpHgVAS0pD3qUk4C8mmUj2eY7z6MmhcUsdR/v4J7YsJHhaBfVns6njYo2Thr7JOdff
4F/OKGRPQMYozmgcMVo1x+TKpgAZ0c0vMucmKgL+gKcBSpJ4bGhkWRujLu+Z9kUo3YazVTlfHNOd
9uhOKLjAOZaUNPasq86N0XPOk+q6scrEeGiohECUmJY9PhTEUwa0TBayeT02buAAwvGs5wjhRwBa
kZenEPiTeQVRvOzK9ZDFsr4D3Btl3/IQMO935Th9h2UlGPyV4zftsEoiYfifQgO+EoN+RZ4A27eQ
ztcC+rRrQNK2pHyFk8TMDoyZl1yDhSrv5KjQL2LkYP/w8AP0YUhhdo2lE9HI2RkzjYyMWoce/p1h
+on/5hX0sJClIygjovy95Is6e45V3eJTkQmzurMazK+/9DZ98G3cydKEEypcd8N0DCJf0A7zBlIE
dtMuYzHI562a3Vs9oWqB9sjs3uU46rhMgybaIN4mpbfDGAcZ02d6XyFwOsaypCIalQWIWRalVAEn
w026Q6xBMF0T0GbnEQf3KkAHx/AbMueSsWaKSaP1kM5Wvip9E4QlaWOY65eGjhVVe5m54y+66KBq
qT8nQBS0HsuEliQGaGP/Znk84cpUEf0Kb+ya5yQNc7XK6Ax9nYjFTGcNJ8zIw6bxuSHF/pTOvcHJ
CqtXJJPUvirNbr6tbPi0QKlzBkBIagQvyhQjjY3ZTJxfVBoKLh1TLvmUhpV+nTEECYKtlDMKLSPR
H00X10yQQFN+/JwXReA/dAYIYQxSkMdvkvmpM2O+/lpIVBde1Jia4cbrJ5RyMair8vYz104M/jpD
0eFVVgHHE1JO+I0Qo7820+DSfEln04diJdUn07A9ATei6nu6a+kMfiNT6vNElSCuW4xQvhe609Er
eCfE6ka7TjAN17712Be+hLZUJRRG4aC+ShHAYtYTFF+yVjt4bpFm05+xoqXm4uR4P6Z+RELKMvUt
fhPZTW0uDAAapukraey0pxUMqVNbTrvBnxthTGwcWkTfQDFMd5k91a/wNqLxKdHpMNXoUkj+yaVb
SgOSBPdny2h9IRI4eJwhR4RIVlfC88uz2t3M1M3wbwIqwtXcelb05iMvejtO+HIezNgrGNklrVPu
ZDeThiLAWO7CqIuZzdSVe21KUldYvQy/sAQfHbXKh0bf4whO4g0hhUFzUmT6GxPw8nOnZI96CrZ0
Tb/h9RviNvfcof5mIuVkvAzQ143VDAFtMaVFWn6UKZVkXrhGj/uG1Ye/XPLT9LrucReSSkMnorHd
13sLvnSPkkOSAdXymqR80J4eIOdRbxn23/SibJjmBkoW5WMKhLvYmK4LPRIRVPTQYTsPTFltIw0+
WQZCfiIacfbYGHNT6ccgrmG4ksP4KyadiLqg0oZCWQSFz9iYdemWd+UgCuDQmsiMewZClIVPcb/2
Z1v/nJks4c7NKXgJZNsA+0hQ2YbeYWCTSlYo01UzZ4O3pjKS1l9eDp94hVI2w2IknhAlAcEaVYyc
0Ge4CgXERJoGTMqerNbAlKRiGLqBWs60cpDZxkaRrWO05FIHoLsGBEaGiyKxK1qYMXR5g+1gwRnv
kau1VhZDuWcg+yLZxmQny8BeTPpHjrwwOiCIl+ZbZtM+fFqMfw/jUOQvWVvXDD/ibgoAei4irdS4
AAy3IQkqhOMOwRzUE4P0e0cEGx904snkxoy7qG0QuShd47VEYc39VnYeEpxtwL1zQGANsGBl8r9p
6NFKfZ4dekVfQpLnBzl2IpmvlAWq7E0IJ+a9EVg85KeR4Jv3sAtajcgOn/gru8acXyEvOAEySXEW
dk8FHpFPjHDHAMMMHfyNnHqXfK4qrRBzBzixSw3eIVmxC/xK1PxXvuPuZeI4YUXTj6nFzTpMA4at
sFStKz0FQMJdEVBCMKwA0msGQXxXdkHxlvraow1ggmWAvRo5W0f3dJyWKfh0AG1u1691NPpvTPJ0
8WPgosAiFJg56ZHh1/Vz7ocWPgF0Ah99u6JBkKD+xP0h9fwD2bASjh6JHTxDbOhxKCoJOnYHSvbO
GcWwT2dR3tTh4LfPYI9G63ERLah3rWzRUFiXXTXhHdP5xBEVQuB/wpwqC58YN0nWFAkUWMvAm2g3
oYb5hg8V5Wis25AxU9xtK0+7D5Xqk2vpJtWmMmPxlwvLEGo/RAHQcbgYVbfOLHElozkGXmzmSG6h
TQgBpiuad2aRUwR1nA09oraBaRVSMhFtJ+RChD1/rg1QX2uV2cPXPMhGb5dgUzohzOV7OGRYMT2J
FQL8OcaTBA/0IvBs8OU4f80ZiIFbNfM5nmBlcLevmE85i84pGcZVL21dPjOs0/N1AB81oeiZNOp6
xMVqH9p9zRhpKu8YTeY1DCE7t352oVO+aKMzFaJM02DP4IAM/sU2n/pPTl53t2CK3D3+SAZUokSC
u8gHlBEmz/WW9n+OlpKX9/Or1ZYRCmViHF4F9GybPhNsVdFnbOGI96r2JEsBFpS598SwiXecGTo2
CGSeDdsUFzYbinAWm8VT4CEYcx0R4kBudgX5te9w6wOIpccYoIeebki3ZuAYniqtVQIoON8VHRPR
AEi0Qg0fuOM+c0Y74dz3tf0NsGcRt/Qc4oq+wDyD47T2CvYDK8STCPVnALnR3dxkaYHOgu6NT/2s
B+zrKs8RD2NltuJALIPTSBVWf69xOvqUCKP0v7hlZwCbsWj6XIe+lNsKXsghE850r9TEfNaInLuJ
0qpBO4R57Ip+nPxFr6WIXvDemF8qwyVroxZ0V4XmtX7GCzN6aZjorIDllvYv5hBzecAp1bvJOlyU
VsjbesykYmynYDbjY3GDwULyiXsBphQlgWVsIrfymGTHGTTLbZO5M4yaIeKIjocKdUQknxX9X3wO
ccDFN9x0kHNpSprk8cpMyR4keJc+FGqftMJx43XA+STVzezOfYoHKks0U+aB6t6ajE+lngxoz9nS
1r6dQbcjLxZDHMI0y7P77yYKm8nz1IxJgNqgaGhL2IMHawfeFz1lxJ5Y3OhxVhUrC/OKzLjqVMlM
ptI4v2BdUEp/6h/hJgRz9bcr6q6HRdmXE6xOWFrtSPeyAEaXT+u+CnOsqZFGjnF79w3G/M1zZKGK
+KXVRT/egdcxyuCXR7Id+1tmaRwwIOjIBwU73QF/xk8vg2F8T603Y7qiXOEFKboa6FLscY+BiWFP
VJ/3dPb1vO4KWXyParPod7EyKoZJZmWpbhdzkXWwB0f4SvnKzUCUWntGR2H4LewVEWs/4RQ7lVsz
B65nt3//+1//9//998/xv4K34lORThhX/Svvsk9gQdrmP/82zX//i7C+/L+vf/3n35QhCJLaLhIz
ZG2eLZzl7z9/PEY4+vFP/x8rCbIWMlj5w3faqlpT+Qy7VKTmqyOpJyAfQhuHx48FeyO8ieql1kzx
x4QZVwRK6fyvcd//GOnS6sYZxINi6nhMU49+DJO8yRm4978lJqiPtalK76sJxabdyD6bsh22ObCT
qyQkpfjDldEIsG0pXMux8GiQ3vvXIBWTICM0hldyxWRXZxMmPA5YPdd1gttuMH6afl7uzq9pLv/R
3969hZqgpU1F5xx9P5f3/35R0FO0kkCpPGL3MjR32uocNEJbZWdXzGYZQKEYhgPBFfwp2/xkS2iw
2B7YXsrtbCELhjNIxzwjKwqxd2jWxjSx6o6kADvVBS5pYG6ejHHZPw1m5+tDkFHY3J5/iKNPZgnP
UoyibU9JBeDKs94/g+QFzXbQi8fJNXtQSuX4HWnEftNIgRSaRVLzdZIyuD6/qj56c6YUptT0zJaN
YpvW0arF3CSh7TvFU4r3MhTIXGe3fQLREVbz3K5oCrvMmvEXvg41XiwXtql9YnVLuYrdKpVreer9
M3dAd+umEcWTXwztY5JZ9lPQLKhhxC8vLOWcWkrb0gKf53is+H6pRloGYwFVPDUtlWUOCGQFt6ne
dok3bmtX6JfzL/b4c5pSsSGBHWqbfWkeP5qNflA1wsZ4xGMUGkXoLcMW+hgrcKb5nrY/0yOH9Pj8
qh9fKKvatPGVKUnC1fL334IQPQ4elBHcY5GQol/NhvNX2NDBZnZmzD//eK1lmzqutk0kbs2jtQRW
hzY0Ov/RCQe0M6wYGRXYcdFNmluV+LOwYvE6laVMV0tTMW51ls/724MpOOkOrevFBmpRF0Ad8Me0
kINQJpLQ6SjWMRFNI3PanH9Ic9mCv4eW/7+wdviKxFHvOJ5h9hIlYHL8RzfQPbqJFpLLAX0WzNQb
nAiiYa5/ZI75qhY3plXStDhK+Ihn1ERaBw7GQC3nz8sAdeoL8+78r/u4qbnSPSKf47ieiZzA+7dS
hWUwNIhoPE6IHU5XYebQj4O3rW7yBnvPKC2q1/MrHkdaXodL5csXEIiU2EK+XzGkTJ51aKhHvpf5
auXwGFq6AeC0HY82PmpWe+UYDO+hwbTbCB/k1fkfcGKHEyhNfgdtLdORRz8g6U3oKl3gPjrdKK9T
1dBCKlMfMG7fXVjq+EpfNt2CCyLAgmqzudfeP2wQjz6S8KXzGOahty7h925BZVMMMs3f5XF5U5Ly
XcHDtdam6QMkLwqwAfWc7c8/88cgbfN1bX6M4MmFOtr8LZ498AlG+9EYPImK8ajN6zJNv8LqJ8Uv
ENjtUzGt4epG/4uVFfepJ9hfwtFHUdObh9qzS6UeQXwwADXs0V2PNJ62ekbek2nUQ52N9ltU6fLm
/DN//M42VxLXIYFFWUgIv3/33Eoa2kJjPsqY7NWMh2JEdyqc11bU9H+dX+vjMXJcV2BFqCRTVttd
3v9vwQVL8cImR/YfBXDGrWi8pYgL7R3o6HaVizG+lK98uBxcsJWWS0SDFC3MfzbebwtmYC16LTIm
e4FhljfYV8bWHrVXg3Zw5Nv11mnRls0wMkLHagowMsSzExVUbAvnT/Si5y9RRb+d2Vbupiu36Irb
MKqhvZdlGN97oe09/NEbchyg7BJVEskbgkrhHAWavpm6evbN/EbO+bxHsqzeF0ZmrhnApY9BKC4d
vaMvwnqWkA6fxMQYTQl99PUFYCMM75OKiaSHB3E+wJ33K+aQemBIgXi83p5/QHOJG7/F+X9WJI90
ERTTHHz3aMUepEQBdKm6YXbcvnjKyHZKyXzlhGK8jqzZ+moMKsHpbwQIUmZtspuZVq8FNcvGlnJ8
vvB7lpP14fe4ZAlsSKQVnaM9CR0lAJWFohNImTwLcW2trV9DXPrh337J2O26DsdFZkik8S4HKoNo
9JQYTwoLKn2w8LN9+V/8IMBH2rIQMCJRFO8PCeM5E7hkyycJsrRfofANPEHhxMXmtGPxgEEoIGKa
segp4cU5WVu7M8TfaQmpZd1niuni+V90dIiWL2a6nuehRA0OjGDx/gd5whhI9Mf2xqSnv7WUNJ/w
MEoXwYoSfffZehMmnaLzix7df8ui3Aem5zjAnaU4vv+SDoujjv7GTYUYdrZCpmP2bgNU+4I18z3v
m84huNInqyxMZ+hrP+Ok2tcXNqtcjtvR5iCLtWDnEUVs6R2F5aZLsQZqwuYmHNPpusWOEJ1SMX7x
ovqeVF+h6RU+FHgU/8qWSQ3Fr8XlVNEsdzDJ3WOLhW48U50RpV/CCO5a+u+gR+0pQPP5yg+d6Gmy
XHcfWSlokIz+IuDZH+ff5PER1xTMfDqUKRVWdmzx95+vUYmwqNnT65Kfjq2RY6Ok40YP3IHuypSW
9Xh+vaMLxdGaD4YACRmT0pjILQHgt5gbyjp0UXk3rrX2egHjlNbzyJSxCiDeXaXZxA3+hztU6yUr
4/riOU3xobhyYCnQ6dftQbWi3Lv0u/F2mRBPalWzcuxq3CD8WFzYHMc7VLOqTRVAbmQLiuHjQKbd
KQPyifGEdjVzwwyqnP3gpAxL9pUo62mL+phhXI+NWbaM60E1rOKOuc+Fh7c+/hBPoH8iuVVtXrg6
Chi5ANhTQ/w64AUohlumbGH7mAEsz7jDna75qjrTgWPc0e5bo789Yg7u9+04Pbt9ZDe3LeNW8YW+
rk17BHVjEX0brMUWCVgv8p/3MUC/5LFCHsRfC6Zq3s9GoQK6MQHvE4LCrhaPJQqy4SrIG3RFcAfN
gDNrpw1J08oJySDS99IU1w06RTg4ZWpkYjrFhbFUoJGIDkOXdT1enRE4+xVkKSN4tgZEp19iUPbp
J/JrtBFHFLI7eYVRiM6uz+/ZD2eEytyzLYtt6wpq16MEVALZi/wIgJLT5IxGE39wrpgtIs0j5/IX
HRV94aMtm+P3wMLeZ5wmpMn/acLbUWBJGnjk2M5lBzGM7WeEe8sn7bnBhVWOE2vO4rIMRbU0MUN0
zSW0/3YWS6RkYpDn2QGkBpbdtAyva2UF0GiYxPiM766NDMFHvN7D+6CU9wiluzs3nJILSeZRYr38
DupJG2yMSevFk0cxaEwstDexfTgEnhpeVJVG2xwH8kOO52J/ZeBWhCN9UR6SvqouvYNl+x+9aklP
yqFP4FJc/NPT+u0dmKgEFmVk5gdItYtgdTzfZ2gqbYZlF46wO64B+7js3STZCFDJq5SGzKfz++tj
TFwqG4vNRedM0ZN9/x2Yx+vYoR93mCcTTS1woejiQcC99nzkqs+vdWIvS7BtglsTQC9B4f1a/VB0
LvbzfPMZoiKCq6NzZ2l/srdBPASvoPvxdfjjJfm4LuqN5FHaOr5i4iYcyzALw0OjMEFSfXMDlxB8
fQfAzJZ4npxf7tS2RhWaOon8gLh/3AKuRTK1TMXCw+CkXKhjUhPpfMLIOCZbxCe6NcwBlD+muLwN
fKYEk25Rl66rnxd+yHFqxL5WRH760YJDzIX3/l3TuuQZMWM5hIyIiRsk2Aj2otLzE6YiotOJnhyU
lRkfAT5OM9zkGXtXi4dY/4wBhkxvk1znTxIsh79ydRPdYe+NuQKOw/InyqeT2Jz/xR8yGn6xLVyH
vjkpuKPFUbrbqxHYQx1kB6Ro5Xw9jO6oD7CNxuSrwlN3vqrwVbO+jw1wwxUloIzWTkGb+2rWthH8
Am1nKhqXsC/ARXv17BhXzGRsa12bXiAR2Scjjg9xhBPI/QyWqn+oTBfJBE8gFtWsMr/zrH2Rqxro
EIhgRE7PP+CJ3U8BRc5Gd9pxKPyOvshUCLi3TXRAOnO2gFPjHKwCt3mxZ6mLu5apw9/nVzwR2xw+
PoJNxBZLHjcvRieW9MKN5DBMXr/G4skGsupGhzjPo21pyea2sQIsJ8sgfjm/8olLxLGQXSW0codw
f71/1iY1MciqovhAoxst/hAPKAU6xEs///k6riQHVjDxLNLg9+tYNnB9E7eSQ2Lp8bqFB7kyp+TS
HXHiLC3NNVIpohddraMvB+DaGjovSQ6tVoX7EBp0LDYDcKQnGUhmjyPekfhLFKN/4QOaJ24Iji7z
JFdJWi/HZ2LA1II358J5tUiT/Vx8x2k5hbqLjpPtBGiJTQhAhW6Pvgx6BatMDe79+Vd8ahNxRQiH
/g+JpTw6ljOoHa9VRXzARyqlxyeLXYs+8jrUprHOGuitEKnUKpDzsPvjlZedy0SN2f+S/rz/uHWp
rKk2/PhQOla9SQbkQCcg57fjGDtvI5aAmHEEBfQTT4rywt384Vr0wBXTQRdM8/TSa3y/NvjuINLd
LA8OrLdVwT/1eZY+8oGxyC5UQR92F0ZTjAxNZnUMCixxtLtsgBd5Uwl5wGFbQpnDVYuRvbfCBR11
/FJCnEc74k/TSpKdZVUSMED4dDveP1+dgqmfhOUeUvQ+bqiGUL7Ci+kqn9to1zKguPA+P16MlEHU
I9zBDG9ppS9v4bdcR7pZuzRPbKI7+H6ojPi5x/HflYN1QTKBtc+jjKcvcwTfQ0gZUBPlthjRuTm/
qU68bVBuLr0lBhcWgfj971BOnCg/8NWhaStv17TAL5GQyNeqdq3Fw1s851DJLjz9hzPEw1ukmork
R9DJOQqHkY+M5ih865A2sROCsO1mEC0DafWVR4Z9QBQRBWvXztx9Db70wrc+sZc9egR0bCh7STOP
TjAyz0XmyVAdNCyvt0Xufdf2PfrsQG2RMTn/fj/ccjwqw0umz5TZLs2Zo/crzJrrJLYPtpyr+BX5
OmRrUPcu7kFpJYhnBA3sg/Nrnvqmy0TIXIZsyj5+wNngksmCnrQOkzgoKlW88Y3Ce9D4seyCRYsO
iGwWr8+veuq1/tNJsEGzEiWOCiWMi0rQHK06TCKzBHJZDY5IceDTqjVDkLXnVzv5XtGr5LyyaeHM
vH+vWep2sWHk6qBKwlCL6diKMb65jcLph4Xa4uH8cqcejrKAoSytNWaYy99/O64dDLcIdSoLJYkp
W7USRzJUjI1NjnbBhQrk1OGg12uRoLgUYccVbmVWw6yYMUM59NVKwWxAbTmPt7mbW9iuTfWLmLtp
TXMT5cbzT/nPgPJdBbY0ZzShkDqMrFMcPWaNMEIgEWo4WCjDZxq881wWKyRzxhrXPiDqUGOmhkDE
rsVYGeNmxcGt4jnayzluIhTZffj8V/y7MSKe6ABOYjvnKFK8gLfw5QWAwKlN4KKyQCilA4tK5Puv
4re+H9QRJOFZA0vsgYOio+Fm+zymuMGNybjwfj6kcbweEh9mi8CRXdLz9+vNwPLLagpQP8/a9hce
nnh82X52IcM4tdc0w0RGirZH0XUckls9VkLU6tAWVfuEB1R207bIT0XNrC4E4o9L0YuiC0dg+meI
efS9sU6wUVZKXDLiXqz8sJWbrlKIUUe9dSHqLoHu/dZiKYuTQ9JItn884KkDOyYwNO4BgwwJ6Lsx
Nq6M2i9Axnv8AaXegK3315NVdmsM1eoLn+5jTGR52ipLUcXA1jv6dBYqTChS5N5hCvV8m5bqLilR
4qXt5l+lFkBEGaIvcP44fTzJrAnWyGWPko8fF7+oReZBPy1qFrTvHsU8orPmDhZunG5+bxd4bDdD
DzG7MH6eX/jjPl0SNe500wRsYeqj+7XRQ1lV4INwic8cdVeqBgV39Jyr5Mv5hU7tn6WuX6o4itR/
atjfwmKP2Fc1WcSLcOiHgwSKeBs54UsteLXnVzq1fXiNaunkCiArR5d2ErYimmSgD2VYG2DanBbv
0aiOb8xhQNMuyav+c5K62behE/EbjQjrT0srsuYlY6FV40g650enkm5AaRjZ5ByQlJoffPQLcVqi
jv7zGEOBSC6qOSmkC8c4tT52leGiqHCI1VxjsWsDQtontBz/OMqwDvcn5YS0CWhHe4SW7qzn0nUO
JNj6u6vm/AZyUU3lKH6d/3QfozTpAAxNCRSQWb0+SoFcFeJzzrk8cHcYG1+Y2ZZZpv1lhoKxpEX5
hS914tiZZJcEGse1PlZoTHwWmDiRBgJ59g0ZpXit6KqumM5132BoZDvEBrs10LJLU6gTx4EmJcMw
ZpRAMY7L7yLCgBDrNPcQejlsLIMx19SmybobdLT785dKh9KhPqKBqI4/Xxgb/T/0ywMUYuZZgWdM
CFL3gE9Vj/yKgZXh+QVPBFAeSwOc5LJFp+3oqvAMdKrKMiammAEKz7193dn4nXqRZSN/gmfyKPsL
S57aOAzW6QUzZKTmPNo4VCZDhUqbdfB6lL8DcLQ3SkJhEG6hkJ1JvAsx5tTnA/VA+90hf+VifH+9
o9M9i8mqrAOTUwAHwDCQJJuxSRn0z/Mv80SAZlBLOc3AknxLHAeTdhqrUvTWYS5s79Xsw36t7bG4
cMRPHQR0P2xaT94CG5Dvn8cBqVXAWyJpNdKXysuMLxgU5OugL+iM2I1sVshDfi+ceryQLZ/YK3KJ
0ZpMWdnaPgrWaOonuAaSnJugf/MryLDOl6bwXqUJ0lqNsCPqpe47/05P7BZJ24BLaMH4Aoh6/7QI
Sbhh2SeUdbTGdm2QBGvlFf5zh0DJuoKhGV1IKU4tiDSicKTHd0S88/2CKBVA4x6oYvu2UViYR/21
zKV/jVtSuvXs5uX8833AYzCNoT0IPIaZLSHmGOcl4nqyI6+zDsj8tCs7iJG7QapjHQ0D5ISRfOCq
jyzEN3qFWGbR13fFQvUZOMvIPITNcOGFn7iSJR0MpkVcWLRrjr6yi6hhWnSldcCPGgq7VYeLq0mD
q2g9eOW2gcewx4U+ffTTyr5FH01cmpqdOLAAVOjWUAJoZR2D/ZQ/az/qaok/z+DvIqbqh7Gqm01Y
FcGFhz2xpclZuS6XySOos+Xvv2U6aAlaNuqJ8hBnWtxANUGmteucLwW1z9vkxtNda/Vid/6Tn3jD
QOwYV1APEnStozfcerbbu6OtDrlAXRiZc6+bMatAz4Wiy/OZASMyeB+0rVmuEIx3b1w1hN2FJ1c8
2VHizm0KssdmJLaM798/OTqUMTJ+FD2gNYNvUbM4gPehnP/8NIGksWmrLuN6IY/ulyId0OQrTMpe
32WGgX7crijxlhcJvDwrZ+J7/t2e2jsewRfYCnmlto8uF1yYBzxtmX3Vhpn9Gg3lHHxVG/cFBIQL
99iJpZaBv1wqeqLFcQKEnl9g1CpVB0FjfIXy64ibZouocyBDBNXPP9eJqETuAR5nKTssUoP3n8tL
4rm3Si7NDLj6s9dTyV3BAsT6ycJYAu9ZT/sXljzxfLRrqas4hFxpx5MceDExt5mWBxhc4rYu7JJu
YoOen4PW6fmnO3EiaNwRa5bsGKz10ZXWRDjN+bGP95S5YHVs9DcGkh8TfmU0Q/S2+vGbYQ3OdkDZ
gLJysh/P/4ATcQCmnKZ/yGlgDnFUR05R6uaRX0KwBOJtQJK3FjAcAjiIb8jRRKsIBE+ygp6lqwsn
5ETPmGgL0QnoNYUQLZr3nxYmc9VURZiSBdnuBFnQR3pOOFhCzfiD4yhmaBT7ojC5H6QZr5hky42e
Q/2mWtfZnH8PJ6KCAxARmUjOKg3kow+RjIagkhbJDQAF842dka3KNLY/n1/lRAbzbhXr/RP3qBJ1
SPYnN7aI/bX0RoUXSeBftTorvjAneZyjsj50UX4J1H3qM3OxuJwkZmlEvfcLqxxopwd1/WaAGKZu
phoxh2cvsM0nRr/p93YUCAO6ZuqOF3K2E2cJLgZpDD3UZWC4/P23eyZuDekgVRnfIARR73XeyF0c
mxhpBNGl+/vjNM2jkCXRJaVwibz66Bu2A3+zsN+4cetU/Q9n57njNpK27SMiwBz+Kksd3M5j/yE8
iZmsYiaP/r2q5wM+i2qI6B0sxgt4saUqVnjCHXB4gY+DlVBSFJhudKJrxRlLwS48RHhXYjY8ljzz
JymhHc/4WcMrOtz/2rdXF0hK2kuqKcCeWkbFBD3ZHE5F8ZAS9kt8S+sp2bJExsdJOMOHri3XuD63
q22RRHFZQtcA175Ee8CNihxdS/HJjcfiWOZ6spdO0ewA/Ocrk7vdURagPs6KAqARHC92FL6xLdZH
kNtSVza/YiMp0fbkiKLrU7Ywz2Oz2OlTgI7i/UV9Y4oKUMgLTi0BaNHiPehd0aWY24YXRKuQTKXU
VTxhSVVWW5FlAB/uj3Z7YFV1xiFbA8PtcU9eb18L5ipeKOBtkbr1n3Nk0fah6DCwwXkcPd2p69qt
KRRynRJ3+Nf9wW+nqvqFNGeZr2cSRFwPXkHz8AZMMS9OUlDVy7tJaX/mz3mUyJXo4fb6U4kNSAIq
igoptIjMAEihYodJ0KUNJTVTJzePA/CV/bsnpOAfXPqEgCZP7PWEBs9EzxdP9cuE+fvLIBB0o8Mf
7HtsKt+/TxyHF02nSuMpisdi8bzEywVop+mCyFB5iOcCTWpUwCEqZ2vtvze+EzmTws9zjnhEF1sy
HUoNGwGrv0ydl/zC+yt/KVMt32nznK7sx7eHQlTPd1XT3F+sIA4hQkftqkemsxpfkBQpT2Zll3vk
xddw0Iba29eBMpm2RclOV41FcwnygNqrx4Mb9hfZtp2LkqXTY3M6hp8rWzo/9Do0jlEMqm1TFxQx
3IgnZScKcziZOWY03KoCq1pMee/vodtL1YHGoZA2hNXeTTfBb3osDYNiQA9hKI6oztZ7mQX4wwQ+
VwBa3/v7493ec7wkpISEaIxIJHK9Z4sarzozxYELsQNkNcwp2ntdmF1ixGRQ4hiPSITa5/tjvjFH
FQwqBpS6yZ1FYNQB8yhz9DkvFmq+f2iAmr+NMkZAEzmIg9Fgnnd/vDd2FVFBAJcXqqjiZFzPsQ1G
tHWKpLs0iEZfSsSRz5T055PnNcbxfxgKSDugCNLsG5rJkAshQde1mPfm8rl1ovBsaRG+oHrY/w9D
cc2oMj5gRIo317PCEbxD+SptL2OfNC++ZgRHYl3jCzUOf2UB39gkHnVnIETUpjx42ddDJahsCF16
zEqOyM9rdXAaPBxevTgdnmo5IVY1V2vZ9BvxDrU2l2IF1URIG+5iglHQ1L5X6PWlGmawLDsET0IO
oo51za+5NqAx9jJsTbxVY4NKBnLGSuXcysO/0WcRzcv9L/vGpiX44mEG0eNS11F//1uk13U55st1
BRgctd/pY4v5QXwua4kmHVmOhiBqZ4f59v6gb+xcUJ8QpxV7jYO6WHivmag0zHZz8axiPE6YgR0S
tGBOtoZ+0v2h3pqfWmfy0IDw0lvUDQasFmPdmGoaGdiUlnMS7kujLM9tjFhljOnayni3oQeVRii+
qhWl+uaLJ9nsehLH2KkvARcACv0w3SfsM06irD5ie5ScGuUghsxPs3Ju3pwo0QDvM4fmBm6BaGE5
aXgGX8bGSb6wnYYXGCcOiOUsR15R1Pv7C/tGHkiJWh0eYl/aDcu4PSXaELIVNE9gZgE1SzP803NM
zrbT0CI309QYlkRT4iMxWcwjKVMR/ZnVWvaTn9Ss3L23O4oTBd0IQA/kbgop19s4nhA5R5ZmpvIm
h4gP28/PQZ/J6ag3RrW2qW4/sjq/XBhEXiSVyy5yH9fpZOdSvxiyclHJyNCG38Evsr5OKIp/CVwE
uDHDSrNd3WVihVt8e2vRF3jtYau2LrS466mCZjImJJb0C00SufWaVPw0hjr5pyo11GUC5WDstKn/
6/7nfmOBwaMTUvOYmgTXi1srTSU/ZcAsODIQl7PT1v9QFmaz86OmWNnJbw0F5VOFtowEl/h6gn7j
yNh2KE8NVWb9LL1xOiOeggihjgjf/VmpdOc6WEIfhE1DjuDDWFsWciKeSqWzP10i8McHmqkOQs6l
c8oBGJ6w4gUO0GjBSUvFiNqEKPf3h39jph5urnxOXgSH8vFipsjyFopoegkKBOgbkpHNgFfJBnW5
biUEvb0eAG8De7Uo2UPNWwYnja5ZhKCZvPQ20jIoHCEviGvTocAyCR+rOjncn9pb40FKVagOZA9I
4K+nVlMFwrV6FBfMWWxzb5aD4R0jNKO/F4KD/FBzXKqVt+yN5QRnwJkE5QAg2DWvxwQJiy9gjCdl
VFstWnK5UzYvLWp5f4mgHvJ3Um99WNBEXZZNTK+OxGK0FpNEHYvu8lIEgyiOs9SD4mApINhTW8rK
2FZUfFeuubdWFTyW6rcqcYfX2OK315qaoOhznyp0hj/cDtH/DFfFBLsuV/xdasEa3OHt4XyFVVEP
6HJ/GqOyIArC4lJLq3ly50Yc2tEsIGHJ4jhozZqGwA3bANVl11aCJwob78DWuP6CXRn0HtbG8xkv
mcgMTn1NOJptfCxM8gMqsLX/4FOs1r+WNgpP1H/8VuASXs+oQ//osAkwnofZ93G5ds1E+6GhCyUO
Vo9q717TYeAeG9gFUb2NxgBT7Dis0/zF6FIPYflK0QN++gHAsk8NBsDIvyUx4nH3j4WKyX+/cOjR
gd1S0A06dj5h5/UEMwsH1tGdwrOugzpKebG3sTsV3+6PsrzWWEayTJaSyiHICnsRhOhVVcZQwa0z
7l1NfxITurvbwqpdtL07VHDLyIDZVzj+LgaIsB/8cVi52ZY7h19AzMV/uLN4oqzFhzQ6ZJHd0bfP
k5FXEV4DFuao2CbHUfectnrelRvVZNRXboCboISrgxuOu5xmvUfKqVbmtwNSS6yV5yIyz7gxtRTD
5VgOX2qnHqIDXYpyeJmHbPAPoRaE4UEgvoIPWS6y6GkQ9Cj2MUL/yQo88Cbg5zcRblkK3wynDMrH
9W+KIzcCZSymcy6ks6miqH4Y6UxvHUhHW7wisQ6CKbz1MemiBppFR4Ff3Vpd4PaDKJQ3RTE2H5na
stFkEB9pCQDj88B+2Xs+A+IQP148r/1Lx6F6JcJfRkhqzqqmwi6nwsKHXMzZnnCMKsz+HLvDWL9k
RZDD7YondGkOCETHCR6INdDZeIuFXjLRMsZhYmUzLJ8DfgNQO+o7hs59SUB+/RtQ/08wJLH7M36D
5r/uPOXf8jrOn+smXsOI3B5rmkDcWUTfPLM3sggztol6MzgdUoOlh3GHbPYuWezh/rF+4xtyKZJf
EIWRRSyLt0HhlCAZhv7c92J6qnPo0eh+4POTj/rGRyNwJWZ44yMqDRtClP/qGYuPGKTwXEtj7s4W
X2/40mcV2UxXWHC5sI4s3PwCQdAMsZvEjXoT5a2tf7w/42Wsy3VJdkEgyHlm2y7BDa7IPLTbo+bM
Jkvxe0jtcsoPkBMh32TSQz+s1JIOX9HCwph9TZrq9hrlFaLRbtD9YRMtLxM7CRIQxNF4LgY7veAG
013mAevbscVEp9HyeJdUWvNYl6l1sIxEW4mD3xiet4K+sKqCoBanNt3vdxlGxpVpdyHAa7T9N1HT
QYibdTPEckivnfiIJFc0UFwGFL73xsy0wZAW0ef7n+B2E4A2hCRCuGFDeF7S1WKvKkdV7j3PXgg7
lNMGCLun7zTHWfgL08Bol0V5F6Da5bZrXPXbHQ/Lh4SGGh7YFoDv10uANp9A6mYOzmNv4BekO8Vj
Kv3ipTeQfpQ+o96f7Bvj0f5Xa82QNEiWOx652z5OR+/cZBKz5cqyetxPa6hsjdBIAZpIrkSRN3ga
ilzMTuFyFZML4ND1FA1hFWHItXi2WioxL7iwzxX5hz7RJvdkaCFjKeOKXgZ4miQhep4SoMlj3dcv
5Luujygt0hcIfqRhvJJpvrUaAW05V5EbgCsvN2COTAA9e1YDX4qLFo1fkBCX+7DXs6dCaMm7Ywab
hokLTQ9sK4CIRWw0lKnXYgzlnKMxLTZxCzekiiZ3b0TGuJl0OKj3P/bt+QL2RgWDXB4WJiH89cqP
NuuKYU106Sr8DTazMLEqhR1v/HKrsHyUveNi/zXZ/Vdk4TEsCvAwKU/3f8PtBcflxvhA0YGnEhde
/4bCpa8cWg1wrdGoTl2Do3yWxDnODVRMygjZw5z76Z3dXbYc3V0FJALITKtgcaoIhBq2P0LOuJBr
JpQOOEBHp+o7XBLzJngvHvW/4RCfZFhS3SUOr6DFRoFiiC4o+gW7go7tMai88oC8wJrGxu2TjwYS
G9WnCq/aSIuZGSIT2ByZGoVwrTkD9tI2ZeFmP2Zi7JXb+Y2wjnsZ1CR8PPAH5IHXn06EFgajRoeb
m+PMByvD4bN0o3kjDDTF62Gwt+mIXCo6c3iuQ0bCnTeID/e3zxvzJZFgng5BPpWoRbgb5lqkiz4I
zm3XVYdhcD7605w+hgBSdvdHeuMuoE7CW6xEL7iQF9dUkgfO7KBuc+5Zj6NflLrY1BaGCduyz+tt
HhVwie8PeTs5NH0IV6kFk9Ezv+sFTmYbwf5BQ1JtNMwnABAONH1DniCVtSt6E298TFXNo+akOmeq
iXM9lhkNhRFhrnCeRTN5eykb/R/qI8Yfbp/hl5IWeYtQiiv1zTx1+tNsa+l3TALtlSvpddNc54dk
mYRbtFqUNou+KJukRVsGA0rHeKIkcMuUw7hWXRAO99wvM54RI+r/YYGKuJKQObaBLbVPI64l8tEZ
9Ez+G0ptci5uMmnupwE3Uwxm6qawfnlp50bY5wxWzFsRdklxHs1JdIfAGEpUlJMas6FNapoYb+IR
iBPvBv+cZP6B80+sf40D7AjE0ahlEx8cO+tB0MNuMH/oeLv9hSYWZog+Ut7ePh/SKHvxy6rAZw+h
jDW9ydt9CEuAkMhDRYd8ZrlAoppbC0a5PI9C87GTR108sj3tEoDiB7eRf7u/B2/vZ0SN1RVJZ8Ti
iV58j9KqTJad1UoaER7xnv80D+14oklSHJoJcK8+huNKEHK77wl7ocyw4/kTUuz1XtQ0GwtsN0PZ
FYfHXVLTYtNLx93oEE/2750e2CniK5hk4FqoZl0PhdllUcZakZ9HOZnfbAwtol2b+c24DT2zG4+i
HwEszzW36crIt2Glup556IGUUrdfIlmLICrqGh+Ns4ss0AhRPdKBomgRni70kbODbycYSsoea9eZ
G+7w7nnDP0ebgHYmy7zMpCLNkjVltvHs9IWFWLfv7UmLRyANE1YsuT9/LBXt+/6gb3zXgO4EXTbq
sPy5WOwO3HRTWdhUe+YYy1Nfwhs86WYVo5fdvP/RpZzN4055kj44tbvrL5tEGEJMRtOfdak7e7fB
SZzwJtjMqbVW67k5I7yBwHo8ziXAA2A310N56DhPYxW3ZwHwEovNXO4xAByex0g3LmWaZ9isZmsA
05vFVGgUVcigjwi8fxmbetTsbJp7zbkNI5Tw50Q6z56cAoGomoi+3v9yN5EiskvwUYEugS5VqILr
GSZTms41Xi3nrhmCPaay2XMxiGAToVu2n6Au7qaM2NHvSuXhLe2Vt/f2dVIZGJBLaOI2m/X173/L
BLMEjBQOSPJcWdDjEckPjnY55GhQz3X8AcZYvp1oQdn8AvzGd1gVSxOnkXQNPXa76OpTU9OnlaD6
bIsXOQsqDJZ9oz4Xs4X0RNs5mCHgE77J0bn9cn/N1Qa9egkV8DCgQkqHnBxkiarvHBP1zaqtz85k
AWstcdNMN4j4ZZitcrMc7FiGxsoJfWtMAObEOfTXSEYW4VRkI6tRu6E8y8YR8UkURjx+dWsNv+uK
Gscnz8v69/aASHfIAAlaHYq2CHku1jT08lHLOkdSpeqqf1z4VFt3jtyvU4ewx/0lva2OMhYPJxuZ
yEplWdf7WKRJ6DpFB5WbL5x2NGpFmUfbvG4b6o9aOBknKzaDYu8LEXx19Eo4+zhLzOaThrNpmG4a
S1bt4f6vemPRCSsBYQGBp2S41BxDwaVtMb0uzilWb9/BJ/Y/SfRjbQOGrz9S84+a939mKrKkmbRw
Vedt8ZlFOTueVlnFucsL2dCoHo1kF+PXNv8M7cz+ZrUYSa5EmK+MycV+Zk9BO4ZBwZZenh09G6zE
oQVxnnOZF95m5uAkYuvgYTghmaJaEGaciym+WBbuRR9dt0yHg3So9DxP0kRDp3WmofrLwHfH2grH
aKNX78UUv5/OpRyC1KUedPshDgKE6HAFG5xNLDAx+6J741if5OyKdiUJeuPbKalcYgh6GSgSqKfh
t4sprqzGK0eZA9GtklOpOeYp0+pxbwrnq/DjdKWUrlKqxRpS+7ShgfDdgK8u7mFRFJUhkrQ567T6
LtnYNg+lN631aBx1DBbDQPUDR8GTxku9FEis4wDpqlkOZ4xYeu9MSaBE41jHcOQgfY9+d6gB7Hd3
o4ZvwheJnKpxiYjV0Ji2MGf9kc2Yj7xQLxzCb4MRB/GH1MYRbto5QWnRC9W6CPe/jLh8i/HtKLBp
w0rTPTvDyJ0ON9RHJ36SubV3kixsj0Du6fEFSrx8U9alhBUI+sA8JcLuDQyihedssjmfvI+o3uro
8YR5MP9sK9xr8cXE6OvPUjP0eF+Epi2e48BIkn1O12bYJg0+Qbvcl/P4LbdtBGYS0+z/xZGimJ7n
0mi7h3yKNQsVWyuejWQzxWWpXepAojG0MUx0NbINEA8neEYHMfS3oz1hTHT/grgJFRGIAwoAP5jK
BAomixqJ2Wi6UiFlvrgMF39qGLQ33r7w/SFtH8XopJGSHMr15zktioaX0EuQYLj/G954+WDUcl2w
3clrlrko0BrWgbzn3KL3O54aYY44iEdxkm/h8DT/3B/tZsYKtUy1RHXqlTDNYp9DY0f8jPY5Aphu
Wk2Hyhxs5aoHLB2nvzHJ/mlllHbGTovrQuzoQhvy3/s/4Y0JgxNnptClXZIf9fe/nWxtqHPw0ZOk
ujGW3y04Ht9rrHAwY8Xw5X8YCogmZCHCCjqX10MFZeFNblLWZ8xrq7DfYsvmiV2CcVzzx1innf3e
pgIEOlJ88EJK79BdFomGTqYih7h8xqWueSpqTOqg3J5zo+6e8IJF3ikznZXr/zZGVrgcto+6/LlZ
Fl/UThE9wiwLt9p6Krud2bVmvXU1u/jaR422rd0Ku3mMxn69c2kVmU1pg/OwUlK91bJ0XTrAnguy
rrSfPNy4LwndV3w227Xg4uYpeB3KI0il9Yoi/uIpqNM4bJDxcE9NrMlfdhPM9R77z+zFLFrrXFhz
v3ItvDkgL4/SoQdfsmzvWVXc0DXQ3JNrz3+GKHI/DbiI7Qx//rsw9eTr/ZW8jcGBU/PqUDDlG1Kh
UW/TbwcCw5wZ20vPPlW6ln00Okf/YXdENPs0K10EHcuywr85HdrwbGpea2z0EJ2sHZa45v7+T7k5
mgrpD4IABU3CJmTKrn9J0DV04hLcV4e5gXNvxfrRdJry2AOpOb97KEexvFRbU+3cxdHECRdve2Ql
TyPNuYoCUZxb7meMpz3zl4lsdf1yf7ybi4/SjtL9UUQgvA38xSZKaX5Oo651Rzd1h31TuPGfU4u3
FFWm+hjbAt6230YPti2SlRzLvIkt2Lm4DIDloZaLxsBi6Lyc/Rp9m/YYew0SkNwbFD4GfJg1KxR7
DN7EDrYr+j6G1x5iYeCgKUM6gDlmjFjlJGe3q3CXsxETpc9e7NDDQzysENU5R/CZ1CyQWKD2nfPR
EUN01gecD/OwNp9tI/VWbpubo6Hmgt0V9HO60WQz1zskAfQR2ZggHlkt9yGWUp7zSk+3Ke4QB2zO
kpVtckM6IARC6MLn1VKsSKpJ1wMSDrjlINLmGNl2LA5TWcV0hK2wy5G4nGdpRp9HRDy7S+2FWfSh
A32fEyuADXn0ce/QvwRj7GtHzDYptm009JTstdzuNUy4iupc0iuKPUoRgP6Sszg2GtrBTjt29bHB
v+FiNJO5qeu43jQywe2daO1XSRF4r8+D9TRWIWkmqg+7VqLwW4g0PRqd7u8MO8KhKo7Tj9hy24fG
ceSumavsjNx/9ognIdagSCh/DVphHjLpZDvKrsZJxI27cTBbPYCA0E6YCE8r+1flLDez44LnG5DR
UCZYfAHDR0Oo0upjEXnlDrZV/vjqIl6J2tyFWdc+jb4jdnrbtY/EUvHKDri5k9TiUnCCDkvH/OYN
z2qjNLQxbo5FNYE/lYl/jGs5b3vXWsukbu8IkKZ0BSwCBpKBpTa0AeVvFK6VnmWhB3W/M7LUCw+D
U4/pwZqrsHr2TTe1foZRXM4g6ikArhWhb15zD+kR3hzOFlEE/75e7MTJBj2n7X+WWT4+xFHVbHET
bZ6coZCXxuWga+08n+7fjW8OyoRBkKlrf4lGGBCNrX03ys5BbbZ9soVX66RbS2/jmN0n5/mvzDSL
NNuWmV03awLkNx8YLSB2l2qPAAFGnvJ6ytNQC7My9PCkDciBdQ72JkXvZXsqTdnKVr4diloiPTyu
EleRmBZbOSadcZNiCk5V4+YniojmRwQ1PKAPybi/v6Y3F6WiIvGSKoCJ4yGocj2raMIVWffC4MTP
afYRavUnvzfdh9mcvtWZma20d94aDt0GemhEJjocxevhsrHCgymGZpJTTt3rSg4oR0/tpMVYZ2nC
WwN9vTJYfrsVYCDQyqKJRgzPP8CxrgeE+qaHtjVoj/Zoo6kZykoOjwWONNkh7npfUkAsvKjYUFCL
6k3t6aL8Aw/gQT9muEa6D/5g64jKYmCCvmxKA+FAENvNPwRp6b8klVi3prMDgHkmgU33tpu509EB
GjA3O/yossdxyHT3YIwiizcBhgByG7bjOGGGNYej9hxAZn5BpMTuTukEh3GLKjc9DzsE5XDyUuGM
uxmUcnRM2tArSMILY7bWQB+LCwWWIVAP1W0DkKlgRouHoXewoqf2Ez3quRUe67r+1reO+8UKR2/r
2XDo0t4Dpjn1a5WvxYlW0kyAuQAUoKOClvBSIdMgh3ytLKNWFqGroRu/YNxoEONa82zE9nBS2h6H
+zv+jTHR5OSOttTGByJ3vSMwUE6EM/vycYx89xQlyBeUnfAf6tSe0O+Osh1ostW6sVrCq31IXZPL
AykICnzI7y2WuBuUA3Vuzw+ikeB16eFZn/ren03Me9q8opVmTPHfVR0Of8hMs3Barprc3iIh7n6K
8D1G1CGFe7+V0m2azYRu6LMtZVkfwiL2vKdIRP43Z67N6HuVFlrech0DUEM4PY8tvMuLeJIvVct6
iE0Q4bn8jHRWm+76qfX8LzoOvOVO6lUrPlq+mI1v9VD1xaOHpVhGZSWcsmpb5uCrkTCfg47tqCTk
I2QCaxwtMH0YQFJ+osCHhsdWl64As+OJYJQ7I2rKetfhSvTQNJDaDtQFs++9QK5uQ/N8OCNMP+v7
hLfzw9iN/d8ZFm//VLPjrvXbFlcPMrNE8GqfgRF//RbX3z2gXdKMkFMfRFdPnxwxV3+0Zlc/uBbt
zECJ2d3fZ4tLnPeJvoxK5pVUF1y3xT4rLJSAzFGkz1WjR4fKTvOHeY4hOdSor71zKDp1nCLki8k7
qaUvot05C2UJmzZ8lGSCn/V6hDXnxu2PfBzXWA2vxejfNzJYD8QK2MccIhTxl8FHSxyno8ogHnRb
tgHYhzLMj2E8Gp86uxX6J1RVvD+GxjcjaG3CMA4i1Up9h4RmUe2SyRbZpp4r33pO48E7CB3C24YY
2TMPrVv42cmaKpmtHPmb+02hKFDy47TDjbjh/M9RRf1X9taDrOzpBxgCcel7C+t33cr3VEPM/WSW
v7S0FiuFHbXwvy8WGaOiYVB8gCAGimzxYcqscYuh5NSDXukfBmx+n4bWlSvTW0S+yvKKKgCy4Hx6
rOmWkQnvkRtXcTk8ZL7s94VdzTtv1v6UIi9OhnDal6hLksOUzJAsPZGubL7bc6WA3aQV7HIFbloU
dtIJt9pgNvsHe5gnxDjwjd72me8c0ZuNDmVduWulyLfmq6SClI2o6raqX/RbIWKcyrnSSuJO3OAx
Jzf9AYSMlY+QRNG7jGSuN5uxaKcPeoSjTz8Fa/vp5mijraPCUEpWtHtvzoBmIK8P68t4aJy532mZ
625ITP5t52CNxf3GVGkrcKaRuGHMJVCthcmYlXnXPsRaJLG+oPGhY9+8m3qoLhlAzYOh9/VzOXo/
gtFdyxhfy6yL/avuTVh28Oh1dDOuV7qpjLCd2rR9kEFdfpPRqMk9yOs4/GxZuCZsQIHYf3rGXKeb
vrX7atMGnR0gd2qG1kY9wMaXiA5Tf5Jd28ud3TnZxa9N7TsvS1Dti1YBioMWkzDXSKIQQFWNWYaH
Qzm9ICrt6d4r+u5Pu3T1bIvQTfURaVEzO+j2NAk0hru6OLpjbLjbrh3Dd3bYmTm7mYAfQ0RFZr8h
kejG6Biy1h8c/NKOBUKdm94L+2daA8Pm/g1+e4hAYiqun3LUg260uCjqpjecicL2Q+X1/5aSTDoc
IvuVzZ5uHKFXf90f7yYI4vpGKo8zC1YfhZtFMhOCmRswx0W+MTftf0f8fvadPwTRwUmsJ6+Lyq+m
mJOVeuXSsVZtJd5fAM3UZGmiLyuI3mSFSV0F9oODpPJOlHZ0DrLib+x1wFRhpLR1Wlk8GcLQhq2n
xIDnefI2AMDFz9If/I+1mc9HS8RrKiLL0ubrD+NdwwGI8MBBY+16nxd0hatJaNaDHfnjJSXE31Qm
gt+DmyVfBkMO30m5X3y3dj7EhIiPYeI4X+9/kds7hReKLj9ADnQFWZ7rn8A6pDnu6+5DKLt5H2P7
co66wd9HYzKvvBdvfHxwHK/AX4Sz+PzXQ0VO79uRQXJjhRnlHgQ9T509plspUMLQUd//6WsYx96f
3+0OBxwDmJ/6GPV/Iv7rQasgHoKZW+6hCIwa0Vfj1zSFybMNU/o0Jam1UgB8Y46wzFQtBqW32wZS
DbssHCFIINntpA9N2NubBLQR2nK5PMyd83cZcL7eN0VCI0J86G1oBbK+S693s0BLwJ0gNyX8n6cf
yy7zjV0Dk+lPEcdCvMBVcN7ZdFBWrQBSCGqUBhigBrWtfnsLZ390+t6d5EOS9fmfuKD4xU6rW/EU
pGnXHIKwn36+d5a8fAo+oXNZKZHd6xG9UWvyaQyxkuxl9WQ2s36iQ1F/R1eyQ4vRWhOXf2U7//4I
qSmSlVIswLAQSa7F4cwKXxrU+5sH/kcVhXHLbgv0igftp6WlttjAZ4TcV6Xe+CKzzLE3GlKJwbEu
vOGrn5tRhrQCbnWn1gdaADsdSTY5dcZ3Xjbjnawv9TlAmCCehYoX+LZl05AYtzerAufPCEB9RKpv
JO0u8mE4nKsa/62NizLpV3cW2nYwu/n7uz8NIHoq3gARSHOWgZHvlJTBuK4eNC8ajP3Yamm/CzoR
xE/jUOn7FFv08N2bHklbcngGZF8A7LveDsp0uwg9BwOzKa++jQO5VWL17s8kMUN9k/ha8+n+JJcX
JVGDh+abAqOqavYyJGpsl0DB1KYHRck95TT6D3UAarPLm/l4f6jlnaWGenVYQscKMNQSYifCwGzQ
KRkfBmFYe2nb1baaAv0YldFfM+XPlTvrrZkR5UGeA86uOv7XS6mgJIMFI/6hRGwz3tYQ8bvdENvt
T0ck7xX69GihqfmB+Fa4AhR7rkfrgymxfRDex3ycBzwAiu8DBOFdj5TfY9Z39srjv4xkGY6jofgW
aL4jCr4YjvAPN9Ve1seh0+rnqEljMMS6PBAllLRlcNoZXYqrRmnnRy8Ip839T/mal/5+i6jxAUxD
MaKCjCXv4qL0idwGwLXyWBlDDPc2tYLiue38oN2AM8thjpmJOI4CQ81NVJYWrT4NKaNTAffpsyKn
xahcijLbSFH4sHEac/joG5n/XWp1Y25CFF8/602glduy0EZa21AS/S3G2fk+StE2Bbknx19DVUz7
KUJJcBt7ovh6f5LXa4yGjZKjRKcbzA4KWIQy15+0NPLW9OlzHabRzU6hWZiXSRvSvUU5p90NmiaQ
fkvKYzk54keU6Wva5At43X8/gOLWax+MwHKphu45MogykIUHiyrHoTTh+KbGrH+KwRbv8GOen0bT
dz60ZtGfa6OJ9hI86S51NbESbVxn/P/9EDqY5GaKtUel4nolChl3WjD7+sFtQxr91MRQrIzQ6+1k
011CYcgX2XnRAfaIvXJpqFD9/280bgpVRCWuohasmhTLfHjGBhw0RWweM8+NvmThHD42JDQr+/n6
rngdBfEgHmL6A0Q5r1/it3c/T6pZ7+zZOrr5FOz6virOxmTWuyAN10o+17fg/xuKsI38hK70jaFQ
CGSr8mLbOiZeZ35ItJa3qzbGH2E0+od5DtcixZup0Rkg5wIHCXcZfa9F0ulrfRvU1PKOdd+kz2Oa
/IuYcvs0UGrZ3j8vi64tU1ND0cdCLoibCarr9TYxnGai7NuZR4mS6WfesRQSujefrMyqKQiDaNbt
sj+Zfa0hpjF7p7x0a9qiWr33rQm2vI/s6f3ftOjSvv4m4iXl0QDoiOrhIhV0IuIK/BjNY+207cvc
deHO0Hx/g2aCcdTb9O+siAUutF39LawMdxM5sf+k+0n2xS2xmXJiMzzUfuoeZAlDFstW5zy5WMGb
Xpo8e20gjlJv/0ixEzw5McJWyYCwdQ3b8thHfgGhWVlXIoiwL91Ofrw/uZuthJYrZVigKsRGykLk
er3DxLdKv7XMI2wbg2pgA17PHB7hGeNbwHu/cgtcJwH/LSVxAqAjcgAFHL8ernLnEXKzZR3nydZJ
qw3zgSdKbjM4ppc2l1mySQX34/1JLu8eNhWHhKcOOgD/dSlvlsXwTaCvWEfB+bzEBqiY1IrDjeeJ
6bNuJdpD3MzmOdSatW7X8v6nxAjTAT4Jl6giyC+W13LCGgzsFJ1ykqId2MX+YKXYE6I55Wxc0f8s
Kr08NK4nT1lnrWlC335cEoLXZhv9RLKgxei9cMoaHFt2mgMcoUXlVfvKseKnzCdOQxFsreq9GI/W
nXJtUPELFWk4d4uIIh9tpG4iARfJEqigHIZMIzYrSF39AL3lcUZlldyhP93/vLfDUvujGkQUw6aC
L3e9qWovQdTZrY1TEVoaJpO+vsW7/W9bDuMhmaM1kNfimzJLhqMoxFSJ7Ynqr4eDVtFFNorWJ5zP
6l0TeN0+q3rru1Um8U9HC9pTNvrujpXWNwVf/Hx/tovN/Do8SnWKfg8/mKbZ9fAuflTdhMbBKedh
v3SZh514og1HKdIPSdHq+zzJfii65OH+uIujq8alRqEuCp4CpeJyPW5U6knQRLZxymWYfPexvdza
2RC9ILhmHmeLAIs2c7ESo745KKQ6AIMQWwmhrgc1E3T4/KAwT2PtWAetcH2EdXgO7CaG+E9Ct5Ot
UaxcF298YBRbkMolqYZ3sUSQR6CL3bmwzVMMmO2I7WK4SQ1DHq0UOQeX9GobhF1zCqvK2cEFMv+9
v9C325nWhGGRz8NCg9yzmPOA3qyZzJ5zqnPoX3nnFFvTG9KjHzvpZtbj99kTogwIh4fdjHqHpYqr
S12UKTGtbJCZe0r90d+6le8/x4BGys0sEb3cvn9ySOFQqcDuSKm+XH9QVIxKbe4795Sxh09YM9fP
5qAgkoM9fCs4OMf74y04Dv/NDjIhdA4a26AUF9tWVvNIsJZ4p5kq+Uam1vwohqH4bFZhvTFrwzrW
sVsezdzGTA5k5HHiEdyk5K7HvmjnxzQ0+09Nirs7GVH1YomyeGk9WCl00uItGWqRbGud2GgIo+H/
ODuv5riRdE3/lYm+xxx4s3FmLgCUJYteoqQbhAwFbxP+1+8D9uweFahgrTY6ujsUJTILiTSfeU3+
ZzHl8mroIaHCwP8Bg6y51BSce60MEnNvKUN+Z3S54WkKosB1gyTn+xP19ljh2KYZq8vcWdDz1PMX
M/eBUgirx+q7tJO9o8LBUYC93A3CBOoA5dcrs9jexjVSke+PvIouXx8S2twCHgVbztI4H9kU3JKR
XVp7jFuMT7PDF3BrrUazplCUp/fH+s3e0n8da5mFX4L0qo8ynMNba2+FCq7fFrT4yerMowlrwWv0
3rpwNa2kNFh+CxV+YaGg9QPxca29Gc9VZwZ0+fdcTd2DVPV3hdKlviqi9mlonOhH7SRXalcZhx7B
EhfTZhpIS/GkTaX6QvD1ZqJBloP4JoDntjTfSPtZPdbXMhTl/WhJppc0vXGEGXqKHKE9vj/Nb0eC
40nEjL4CfRpOl/NpBuoG/5nY/TA5SDdIySxthspSD3GqmhfW7fqNaotWBZAVJndpiq0PlM5u57Iu
HOWgmnV+VbTRV8mufsTZmD8ouTxduBrWD8Zo3LivvEdkzMi/zh+s66xAKmJNP5iLMkUjnOTaKTCI
lOZG2b4/h+urj6GordJDXlBnNKBWS7Vvpqa3RhZGLIvJrabWXNbE7OVtoGyiSfvW5Lr1Z9kAFwBj
Ui3Xl3o5vfnV6WxMCW1cXRiHCP3/rUq30cfHtPBis4k37Uy17f1nXN+0y3i01hYFT45nRAvPp1Nk
WAwU1KYOoS1qv0N4xpNHwIq+1Jmyp5mmdNNLSOLLY+7McAJ79uv73+A3y4fhFVqKxMdQLFchcplX
RufYg3HAxU3aFn2jbvpWUQ+yU9VeHVr1hfto+X2/1CJeZ5jHRVZlWa9v1DHkoLC6fjQYL6rH+1wW
KKwEDVZg7z/Wb9YpxRYA+aAQgEGvNQL0olLNlBrPoRzLD3Iz9NeI3k0vfWzZlwrsv5vBX4dazaCJ
xm/VprF5SDQ7vGqAYT7o0BE8evXBNmK7fPzzRyPP4OE4wsglV1uQ6hLkvmaAtlJTs8raMr+xuKn8
hXvxh8fYsjwpooNMAx/JaKs7MZGHIrABThzsoE8TNzBD2wvpGVlubxbFhVD3d6+Mex6VcapVREbL
579cTXkodC2TI0SXcKPYhZkmnTqVUkEKCPaPh8L9+tXJmAN6yWHOh5omrTOSJrIOSpz/yDJtupGT
uXaroBr/eAbpCywxBXtrSZVWD9X1gy1Kq7MOdBCiW1j5GjYpwyJqiGzJ++vi7XnJUBShlhsXPNS6
wJh2sNKCULMOmtodzWxxZ7aHFiCcDSjOQgVAi8z5w/tjvn1nDi1qwDakUwrV1dX5NXWzrjb2HBza
sFFBghYoflZ6cgAkekl57TXVOT85aGUunXramLR11sm13o9oX2WKdEjMPnQFKIEf+C311003fMzQ
fDtImaltIS5rfl7VC2WtqXcGcrP+FETqsR/Gdl+Mqb5XE6EdlDm9q8cZzGWdhUja25pHB7H5ZGAP
6BnwG7dmhqKcJJnhxjQS80eaDOYJOap0U+n6cJL0wToUYz7u+0o4vtFgZz0k1iUfu7fHpQPNnl4W
wSH5/bqXlQf9OArCoSOBg+lPRRPeWXqqXajwrauOnMoMA6JnkfSh9bKukmtKmBmTPobYMjr5zsoy
4Yk56x9iaZrcIcn7m6qmUWGhZ/ZQ63HiEY8PkTebKrh6OE4dTWUV+/o/Xl2AD0D5UGpYLmTtfJuW
Zi4IyzvpAAZ1PGYR0oJTUhjUyTrj/2soTrtFZYCG+WqflmkjdKOcpIPBdXwDwR1pa0BOx7Av/sxv
mjqUucA6wGDSCAB3vq7wZnPbpIisxEerF3CVEkk9OJGQXSsS0kGzoejpOvJUfziVDAqUnhYblRsu
+9WJB+ePg0MbkyPCZmIXd4bYaXbc7wo9uXTDr1surw/IEGgxs2BxplgdCkE6iNIIivQ4acXcbhxt
DjeaXSYTsro2irOtSEa839U0drDiaZyvpujjlsQ7n78Dxin+zGTv7wlf+rLkIfQWgTqfLyNLgt8T
mUFylNoSM57RHE+DOrbeKPLiAhn+TSzANP861Cp+7LLemIzRTpBVszu3iZRiM0Va5LMgvoUhfdT3
3+oKiPCfR4P4QRsRTiDn/vmjOVNO3b5GCrHvSsMrpLL0wzSqNuo4T1AHivB6MIDRGIVlbSdJ6yA5
SDMQaQQj1EQpbh3UhZ6msK9QviEvKqss/NOImhmxOK4RkmC5Q+s5/4aBVVRKoqE3ww2U3yad8Tyq
Svg5Y8yto2flJenG5fed3RKMByiDHUxzd7kuzsfDVCcc8AFIMZnpi21SzM1NUnSoshSW5KLYUEvu
oEa1NxM4Fu6oi+TKxAjvQpT75l5cUJhUJ5fgftGoWb0XAFnwgCo7PXYycMw5hLeIRkC+Ndjjf5pC
LENR11fgjZBxrh1nmrbskxLrv2OVZupNmGeWi4FvsokUaziNQW16Nv4Ld5EZyVdBiLfY+0vwNyt+
YXxxdyy9IQw2zud7REawbIc6OxZKP25tIUfHMpHFpprK6dGgo3lhvBUw7nXJ836BW1gaUIE3qnDj
MAdzlffZsTdHjVWVDuBW5rZ2BwcnNf4bGd4MxyD05qxTvXJEnYedcMly8U3mxrSD7uGypCi81KbO
nzuoGqcHfJwdrdEaH0egbdsQp7ajnnUf+WR41iQn88xJxJ7Z4gj0p/cVwy+OjwR8+tJMXi2wdq7D
Kajm7Kh3WUChSNg3wqziI8CJS2aAb+JKAg/Qf0RcNFP4ZzVU1UPN70cnP0p1xKECU+NDX+I5IdnI
/iH95qldnF6SOX5TNwKRBz6dPjJ4Gk6NN+A8RQZQrDjiOJaW7ckJco4CjjvkqKgETlUg1pLDN5Q7
J9v0mtbtkMGx76GIG89Wr19sy66PFaKQxUGKPA/PGoUM5fx1j46UF6gtjntJR2PYrQFp7DPa6h7r
rUKHZM5vYubhMFW9/plGf72L2kDa/9leowi6VCghjtFQQy9otebsJjHKoYSb1mnOeKNgO+AaVhld
ofsxXo1Wfakwvn7zFJPIJoFwLNAtGLqroAELZQKvwlCOjl4Yvg5zwNfUhiBMlaW7HBUDVIYLc/f+
Qy7L6ZcDnJhhUZeEN0Ikxhm+lhAw0NftAgjc11FVSwTsVnQntXKPNH2ne2XbG/uxxBxEIvS8sKdW
j/s6MhkU9bqlLo8m0+odjyGFoQlinpIa8rEMHXuHNyGSpVbWfiiMBhF4rrkLg64CfAblRcLOpnS3
HKHrQkWCZkhEwSU/CbBCftorwTYZmj9sTC6jsKFowpKHLsy61coxhCVap5jzE6ok3T6SW80N2zE6
NUKevVSZpcP7L3F1/72OR40CcWiya8KSVTidg/YZQmPKT5ltJb7J3O2bscV7fFYv9XhfgeHnC4YF
CnaYNjP3AlHG+WvrIiEEtrvFCZY7ossCiNp91mQmll1Ch/mbguNqk2yHoR4ksUrkBxwI5EcFbuMJ
PKwAn6CjaqxRwQkr2/zYlegbWrDSNT/IJ2Xz/sys769lasCNqrwPhz4/5KjzrwvEfJZgtucn+iea
5cUNXF1FSPEuHdonMgLtjietnyq9cU5In2kuBtTKhbjxN68HZCS3Bn0ZojN9dZoVZZW0SWTnpzKk
1UdjPLAsNx9Qkg3kubiUXC775s0LWhxZOM5p5619/6aWx7UmRjPCebpKjemEMZbzs+ik+tjh+wdo
jci0Spzn1rEC2QsNCiSI9RZ+jnTw9v35X8Urf0//cobTXCSEWIvKJrGuS/hR5KcoLScbiSbpRo8b
qgiaftU6pf78/nDrZOh1PESkwV7RnV8qnuevux0UuuWSXJwARBVUJxIFwfzQ9KxAl69jiWClBR/3
pbaF/kGUibYpM614LgicLiy83z04FwfWP+AdF0GN8y+Cp6OSqvFQnAq7+GSKokTtajaPsQrubrDs
Cyvst8v81+FWJ87Q4ZRnmHlximkkb4tRLT8n1TRveranV+rRi+gmCV4rQil2kLXId4WXFAF+/8QU
3hbI0uJ6cf7EhZGCNBx6Doammq600AkeaY+mG6lqJZ+utpNfiE3fXiCoANA+ACwFmpNVez6gJoal
+WQXpylDmDaW69gfl6JFj/jVXrYQrzeRR/PfX2Fv70sGpTxCVwaWCKOfD9qYSdVRDCtOTVxXt02E
01oQm91umNo71NHjjQ7aZY///CX1nd8ODApjQXXyxOvSVEaEogDqKk5Jls3UoU31gLJdDxjDrHZG
3adukLSSi5D5JXzCb+cZSLKFKiRtk3V21aQpjZApLE9R3M2PiVTl100blZ7V5LiX6mFzH1fmJW3x
3w2KkgeKBMQnix/B+TwHo5Ig3FIXpzxzlC1eKt0POXJoDQ9Z/GV0jOAaC+Phwj362+ODg5P8CoLK
4sB0PuoIjxIF17I4VbMxph7357QRdSIehGL8xL7VvLGF9FxD1z8pszJ/VBTR+ggdXOqnrIhSRIJc
W79+kVVwBDzBTqeJor/aIFKPs7v0WHcGkgLVEN8B2k5bL6zl+WuuZ8YWCFK0s2Jn4pWU5SEIympL
2ze65sVdKrn85r2AnYaJwb7jPl0zDCqTFmtn5tEpx+7FMzt78i2j0TZKo+UoLirTFvUY/cJh+mbt
E3EsyvkAORYRr/VOD6QqzFO8bE6ij0Kst4CSu3JXyq3L/Z7fSI0ybHsjdLaZ5ZQP72/4Nw/M2ACB
lroo2TD6SOdLgrAiFCSX0Sm2rPzRlkvoYcikH7Ji+BQDVriZ0+zCab4acgElwHGnMgwsiGNtjUKq
RpFqQ1YXtxW+XfGuCaC+ZS5g29IoPdqHVnsnB22XbR21ncz79593dYwz+FL7XQROSEEXUu/58yZz
lFM/srrbsp7LK5K7j4Q0iV+PQnGRVhkvBOTr4QiHFuGRBQWycN/Wx1pX9aZR6kb7wL+7ppuiz4OR
tn6Ne9keNKN29/7TreJ/UNlUhzjLljrRQsxeHSsChfgxCSv9oSqq0hcoUN2HdeI8vT/K24c6G2UN
cQI4AEVJi/UHoc3JxunH/lDS/r5tZQD5IzXnC5fSesH8/VQwVEhUF23b5al/6eUZepPnhin0hzor
stS1jP5JIuvbTrYV7ss6c64Ili4lOauo9u+pRO6IcgHovDfcmCk16Dq3o/4QKzIeDzEcf7MFNa0l
sXXh+dbhzetYdK+p5QPigta32oRNaemFow36g4z3njeqReLlCaoRJqJ6hO3TuEl0E6mlzk6BplvD
Li0H6fH9l7q+HP7+ErCwl+YbO3RtyokbQVyYs8ks91XnFYpZe3iIoX+vlZOPknK4NZMm2WZoiTyV
SOl6aiQ39zVcUu/9b/KbmX81hOA0Uii9ri2hUmEvxgSJ8RCZYbExujo+qgL2+1yWl4RhfrOyaNAs
aR4pH+Xd5fNfVhYI+EqZUX196KYkPBS4lP9U8zDxiwGmf6BPjmdCk/3jMwEqI4X9JYcByrQugZlh
VgNEG4wHVRluInj2ruZIgFKyPgWlZY31JfL16n5Z3ix1RbwoYbovRPvVqYD3m5akamc+4EIHrtRJ
2oMzdihul61+mgN0I9KyBGYwoi7w/qtcqWnYy9DAl5f9Q7q22N+cT3AwtA2a6YrxUE1wfTOzRjle
R809QI59OwXy4JdpGG8MC8sjuubddojy3rMw90WhOs426qyqkIywgaKbgERPUcl7ETaXIO3n64AV
z6VPVRJkIKyeRe/r/GsqSRpF3JLmD0risnNFOTRTr4JYbmrHDzQNGHBftEn/Me/K0Pgz14DXwRl2
IQ4TdQP4Xl1J0aBRf8Wi8sdYWfE2xQ7iyJxGfgqO/UL2vLzp/0me/x4KYCqKDjgVLkD68+fUk2nK
bG20f7Sx7nixDJR+ULMJI9xSuesSKd/T7lMq18aZzE1wVP2j25d66SsqFgIgNyHWquutbWTK2FEA
T17KUSvt/aCZlf69stUA7Yc6UobAlVBZmC+twmWV/frYHGbEm+y5VygWYL3zx1bjuphavVZfZpFL
UNecyEw36GGZ9cHKmqoX9PgNuXvUICPad4BD5eRmEnkkXF0NAMKjxRFs2oAE+/D+/ji/SflGcPZo
3C7VcPPV0ej8izWD5fSZlMgviaCj4+qAbjatsGPdN0Ref5JjAvY/Ol0pciMCALWULGtBY7+RArAl
RAR7y4h+QndFEG0ahw94/I2ukufRj/efbr2rXodaQgUCy+UGXU171HZsuHqKf6L0F2vXicMq82E/
2dmToibWHTaRGPux1yzjwht/M/ISVi7UT0B3IKPWXkYgMtsumNUEQ0qcSTxAsfahqi0z9/oKElmD
woVvqk0r/+nkkjWjGQj4AVfFhUR+/j77AGeq3InwQ5UsevJS2BpeFWYhVNAy3L0/u+enOi8SzZ/l
hqQCQ3OQ/PV8LImDjMesm9BNDDPYl0UOCCArB3eqlPh2mC39ttGT3hXoB16I4M9vaIYGfctNsqzc
RThk3f9v5p6CGDUqLNB1e7oJnSnY5CQxt2pNr/D9x3wz1oLcxzCYqGRhO66BXCKWOrAgRcBjdkHy
ZTbHQPKKBTWSz8IRF+7mt6OZNKbYIQthWGV/nE9qqiSU1ud0iGjm0r1xTTPNXZFkjuMOXFwXRnvz
CkmFaA0AheN8gi6wHA+/hB/yrIdzqGZm5MqhLg+MhnKpi/FjoNMgyYx0wflCWHCMqTxpk25/en9u
19fBkg0R8C19qIVRu27JIDmeZ1qvBZHblrRhbiwt14od6PTe2pajg8VYU4bJtFHkxv4R2TgOuH3D
oXZht65PQRJuiBIAv+hB0hhaL6cIl7HZcgYrcjtLi3edmrVXbQmdy6ytAmek+ZKoxJvjgeULFpvN
wzlI9Xx14+JxYjV23sNgGLUk/zzl1QO2wtqHspBVb6bgdSwanG3fn+w3L5tBQcVSdlnKa7R7z1+2
2nfhSEmLQYuhFQ99Ho2bUEu6jZ5lwYECcncfmtrgG8RB+/eHfl22v1yAi1wC9a0lnIYGSqF+taz7
IOYOKjU5cnVCevEo14MY/WbMp8Ljz/qTZkZjuR+zUf1stnl8r+VqV3w1M6W/FqhCDq5RptMHQy5i
xR2tfKqu46TQPwHUN06KJca7pouglMehMUg7Acd0/MI5OFy3MoRkr20hlN1ZSFV0fx+4//V9/F/h
S3n39zOIf/83f/5e4mIdh1G7+uO/b6uX4rFtXl7a09fqv5cf/b9/9fwH/32KvzelKH+267919kP8
/v+M739tv579YVO0cTvddy+oPFBTztrXAfimy9/8f/3wHy+vv+Vpql7+9df3siva5beFcVn89Z+P
Dj/+9dcrsui/fv39//nw5mvOz11NTTjNov369odevor2X3/Z8j9Z2cAo0OtguRFy/fWP4WX5xHT+
ibfPAtBbiG+L2MRf/yhKapr/+kvX+IhIBAOihSD2+pEou+UjzfnnQleGS6USqC6+ZX/9ny939pr+
57X9o+jyuzIuWsGYLPb/WZBkPqgRAeRZukZAxRD0ON8MYaxkcmaHeGTVSuOhBmH4eV45G/Dxi3IA
u+L9HQB+9LzpvgyJKOaCLaFfQ3SwrrJNUpFWlalHe9E0uH1Y8TxvYvwVd0GnqnutEgZ0tEyXbkYQ
iHsI0sPBsmJjk4Dy2Q9TUV0NTZ/9yNDmuM1CEd8pQfpoRsrceBVdoE2b1MqhzdRBA8/ctackSZuf
gEKVDH6qEvhGkekvPfabiLH2ubTtulx/SosJ5dERv+rQy0fUI/JR+1jbUyW7ZRXEd9ZYYBKEShpS
407Ajgt1J/iu1I50THq7qdxY6GnNL5SC2wL4litMYwZEKTduXuI9pgh722XZDY19NL3K1lCfsVfR
XzAICXcCoYitrOblQR2dEYNSqwFkEsnJZhaWeY/wpoakqzpvkJoRz1Hc49Icy/Yn2xx+9k5F7z7u
s2qPXIze+qmGv5vfoZj2ZFhFdpQ5btBLG+rvAiNpv7GywMX+9naKZstz9EmN/RCzVb1tv9G1RJMi
q2afBR/5DSWWrQWrGIxAsu2s5FrWAI7aOKdEcd67SWg+t9J3hIdubXuU3NrIui8SWDQ/wZTetau8
9boh/CKk1LiJ55Oi7wn1X4aWcK9OlAegLl8qK/lUoTjrSWqOaE0uXDNSZxchQcVVC2jyo21u5qIO
3cIYKT1YzbfBIf/sTLcmpnWrpMw+x7EAONIga25H8cmotGZjzKWXFvkVdg/to5XW00e97Q6pY2wQ
i3CDcN5T02EWh40uT5gAp4oHtf1IpUM/FkX4YxhaH3Gf2Eu7wPDy+ouSAL6a0p3IbOm6TtrQk/B0
cqNyLrzMfikR2o215r6DXYIAkPG1qxxPqXXo9MIxXDlHF0LTcIXr8mlPWPOJDPhjhPpy5tYSy9CN
cshUsrYxI7y2kiQfDrop4I3Toun2MgCzzWCiUTY21jzBK09U0jXZRv46cCY3N1HA6e+l1pQ8xFF3
iSq6g+PEPgql5E5dG/tl1nQ+je9mg9c4C0LPp2gXGLn9JOQs3sz9EmTp6cOs4reImx0TVg/Jdzp5
yKkPVYvaaiJdOY3abSUjsEI3aGLtCiP2hxjbcFeeNBs4qNNvE6mtVBftgH5TaMZpaPRHc1CnT+gr
jrtxGA+xU7jEUWKLr2V9MJAhRkacLUZOGHzsQi1/bo0HI5qCndW0CZQB03nss7lzqRxYk5/bcXNX
8cmmSof6oIGbRokJRU/eSN98IC51k75D2VguuFNzJUPvs0IOH67rT0T1wgNqC14nW92+tEV4K0fy
6Jct6Z3SxkK4bZrcV3JdHVXkLT2k6rSvkpUUvlQBxlGVa7Uzij2GQg9DqGRebTnTIRC1eXLkAFG7
oEK5gSME1+iTUWYOwXIrfyiaTnITDLC+wgUEgWx4WQq0TXEsX9U6cG3OTSNP7d6AqCcFgY+4yU06
SSG7pCg3dor/3ZjdZkX+U0jgpLSwnln9BqeNjRm8TOKIlYNX1T5HzgTlZwQK65TPcZv5Y2wnt1lS
fw41Hidv+qMY4kelYyLDXvXBgHlZMR6jyT4UXbHJsmvMx+/HIblBe+so6FdrYfQRxSXDrfMhuJmU
0YuT6Es8ho43wG9086z6GCP/pGFS35rFCwwgCL1RbKYnTDznfTbVEC05nB16h7UjfzbNOrxKujh5
0OBa94PCdrfQ+lAQhWtl6RTkiXLdO4V6JRFE+K1OvSotd8EMdCOXZwTgzZQVn7tjH+andq42eIn7
kypVnmVG+Q5ghT/YqeXLcza4ql3s88wovBYbXXkeoz0eCFIr4j0uAzOnQXzUmvkT+rC1X7Rpt6vz
pnDFZJD0d88oXewmK6t8EPY5Lyzj9JMjX9LT+EqiSuvmnfic1uLzRAboCc4WPzPCm8RWBxfdjhGd
Z13shyF80PJpQv2uqW9nK7wq03QTRU3hAUeyn6pYPNPzqK5pcd2P8icJ5IYnBaDf2qp3ZXBRo2zt
KBdsiPlPUpJ7WiNxzTjmbYIagpemKkJDRuhPDLKtzC650Xtg7jnY/sZJv6gZZXPXqDeUWCY/Dar2
y6TivgNF76eWTdqXUULfQy4NyEcG+pei/+QoAWpJqfHFzqMNfnWy23aF/KkyrxpdSLejmU8s4Kh6
MKAIO8XRbH8KZxQf2R0chLE53YyWWvpNMhS7FBsxSxjhzhDDLpQd1GGj+oYQ+W6eKPHmVfChdLQP
lpMmB1EhRK4aqUAKXLOeKUxezQKsD6qdz9EgXZljsVl01t1+qnsfCUO8aLtq2IoKSXNRxsaHvBn1
O63V87u5UXa2nhhuIAVio7fTdpjU1ENj81MtB6nqcufpuyiwDr1pbiI9wybECE9hYKHy5gyTB18d
b+lwbmK3TMU+ri1lH6dRu8sQ/U8R3/OjOEhdEoWO6B1/LkhBOwz9nhGdH67x43zQhjhxm0m7MlXR
7sRUfkur+kvnDH7d497QR6gUj1E6b6MQcVUrczVVuwXSnQD4zqZtG+BYagkQcobyE7fYAy2ACKu5
KdpYAPUYy0bUqMvcNsgVvCeU+7ouc3oGeKjXSf0BkPZeCdvOLURtncrKUh/NRlXJKZE5iJqs88um
l68VTlvPTBRPGgv1IZTrAlXQMQZMhnK3CMxiP8Ow/Vhr9byLom5jVpPbhlhFBpG1V/PGLZcGdtVT
Ha4E1hA0ZsPSjjdmRwGtMmfnNjVDv8yHbVE5PazkfONAEcTmPZ332D3uVAg5+BkbW4yfXanpSjcb
IsKBWhnctNennQiD3diAtAmpq4wpDWq9lZ8hOSa+otY71AjddNKU7WhyM6l2dYPB7lMAj8klhDtJ
Ts8Uhl3t0WkGdtpLdFPQIN/0psMRjsaDmANoRLMEbActBlNu77GGV9y2Kkpu8czX0wYL5CLbRnqQ
bUrlNrDDdNMlxA9oiOE7EweeJjiNMa7BFG5OPV3Ij4004gCSWq6kKDdqSDVKKWrnugrxd0QV67lU
xgy7TWt0G3pbVGGnYkP9YTqFJlFTZ93EceTasbO3gzE8WAPBwtABb6qs/ikouLLyIf/Sk10chNQb
bt5HD1mkbqy5069CI45qql9tjtlhKB+qCANxJOEcH+sU5TkM68Yby+Yje2YPZM3v8wwll2ZIXhLZ
aLdxhLaAoSeBb04dSy5Wv3UWzYk5qu8FVd5FJMMCfp9foTiRcP9y+II2s6VHAtLBa1CScGctdvXU
3BVh9LOUOuVeylVuMqA7SOJgwlm4g44bA+Zjr2FP5smtRF8/z1A+Gu1+OxQjfNL8xZy7dtNFzl6d
uy85ymNXAS3bzUi+sAUyG30dQHhuu95UtgU8+MBVK7Pfo+Eoh24lz1+QY9BdAw7BLg619gpbrula
mgnY2oFlNduF8sGpze9aoIpdbbQYjyOsQARZxLDJ5ZElQv3wUW4CzPk0p5hu6775bNT5OPig85Uv
UIxA58dUxmw9re5ixR73iTnvCMAOrVI/WtZ0HeMTvtH7pH7Evb3fYAFi/ABMVXpNaRTXUgoPuA+V
xE/HsNyIKqzdGpnBvTEpc+G2VMzbJEe2eHIacTTM8jj1yk9ha9+Vuez8ugqvRJb6QVB/MeIyuFt6
NBujFNYud7Rynxk/NeheHtpad7Y9PbchinFznSPMVJYf8yU3MXHWclNRtC6T3W8zXf0WiXzvhON8
IkjcWcTUVkLZIJzizg1S86qQZGUjDCxM6wwVfrocvdfHN+ZQcNzk2kvUmATtrdiPIPEOsi3pdxIE
ryi76x3EeoD3VJvWypL7JG11episf2N6sGPtqWO6T1Ts+Lf6Ystfnbh1dav7oSCndgdJrHTrdPo4
J+Ib8lMPItRulDosWOvKeBdYKHxQa+LyqprYx0+SoEMfCi+YEFN0h1QdrybFGI4aUczdbHfzbVjQ
5MLjM7oC2qHtE4vYvrLQDaY0Jd90g7KFJPczcHBvVcAJIVvo2pBxwrQhUuM+D7t58PUm6pYxtE2Y
RfijdfgraIEteVkk9U/kjTr3a+x4JLLdz9jqgqegDJUHoy+GH1pcZR7lzuFGrbBz5jAws29hE6jX
UaB11aKPhfdxHXdEXn31KZq6eod+h/Y9NvrmSlBYIxhXR7+vpPsKZb7DjOlI2WTOlm6W22nVTxNt
JqHrgkvB1Fz8HD9G8oJN7Z2YU6P6rCuz10nB7BsBzpMIiBZgMKrA753OkLA3ng+GbviobfvZMqsZ
8aFXm7PiDbVMrig7O5vi8HWaVIeuTxKPndfd9HJYbfXBrFBKH/0g4QQtgk7ZW7H43uozFsMK9nzw
yNzORNC1Tj7MsTJ4LaastYtcn3yivH2TlcDv4Z7tItoTSEp804rPZhJeR1pB7lA1FAwIw4wmEqfK
6U4IN29ho3l08adNHc6fi1kIlK0ls751gtQ56ridVYOmP+Npib0aZrh6l8LPX7Tdh3z6lkdsRhcz
iR9p0EB1GbdWrXFjJ5Yb8qNOqOIfI6X6TZzckx0ckm4vqZOHLxUKjKe4qA6TYapfB/DhQJCV56ix
oej2N+SpM9yV5qXJne0oOC5blexybsjcYJdsFlWHq1CV2uu01VovNYU39wDkE0UbdrNkGq4UW801
XmOjJ2Q8ml1VtrdGl3vZVN2WbQEgwOweK5PqSa6a+85G7rKccbE08yvZIIQZwJodg0gyvEaSg+cR
bTJvnCshe1aNG1epGSmkz1a7GydoswoibUetpWRM1Ozg1kiamWKKvWuD6T4mJ/mWhtq4rQ1T91p9
SJ+cwiQqGJYEAZ/qKd4OatlswkqhpTXkgDSdqpC9ILOyDaWyHoauWj0hJNVeyxPmYJ4WDjRdcyt6
oAtpbtI5GrakkuVucNLiYONBvnfMEWkiO5WANSMwtAVWVO/CwDnVztRd4wtlBD5aTuxcWFK9G7T9
Y9XM9lWomJhbyy0hipZt1SgqNyH23VfTlD5rRn/XVvXkZd2knHKlbx5rq7ru8fpzW3aw6zQK6cYo
p/ZGsgbnyuhreHnh4KG3Nh5EMOs7FHR6j+pd8r+ZO68duZVsTb9QR4MuaC6HZPqsyvIl6YaQVBK9
Z5BBPv182T04QM/gDDB301eNbbSzssiItX67N7Tfh0Ti5h/Jyr5tta04kPkwf9HKsWS7jpQZT9s/
Ups7tYdXCBkB2FvNzPp0q4phs3fLLu6qwAh13vzA9nYIEids/I7SgVKdPReaSS65ycKu7nyaaPfK
VNS1OCI911oHcepU1kFstf+x9utnphnTqsptjwtzGLlOvNqBEj9obicWv7Pe2hWM3yqbg7qzcOvg
hOT/Ebe88U4ifz4jkxFxowtyAgbBizR7Yr92bv4+cqT5Q0/EXtpUDyr9ml2S3nqstbtW+c3JwAQR
dx4YCQrld0N1TtzCsYSpL3UIYLqeDDN4WEaugczWViQ6q+KfRZgaTqQqm8lYMrw5zbU1229jls77
NSsMdg6Fqdbs71l73dXisrGKYA7R51mcI8EjLRB1NOb1L10Z9b4BOt7RzpCFVF6fxRjYYa4UGVAy
fyAZ43eaNM/k4/1RFVn/ZfrmdUX2MQSUyZm9MCNJq0aYbLn1bOj0qUI1+OHPLpf9Ui13DKwOV4G/
o9WZ+GpNQZiVL989T5thW3uIvg1vnxb+xa7d/baaQcw8v8arU15Qm8Im5QWTTpq+mrN1q1v9kFdZ
tlOjiUgNZKczpXHpXP+jhyzf65yl2CYRvsjjOnXyOO/8J9jsb/2oXwq9nrj3H9U07gga2cu+jTvL
OY5EJEbW2oZoqSNnK4+eu7wlFQ2ioefqnoBJ48Xr5f2RAv+iBnsMcVmNvON4KUfkphDS6TXo0+xn
4miAw6mj+i2v8vR7mqk1Xka8YwAr6X60RyayqWaucGUeVtuLOabiZ1IV2cO2NnHG/zn3i+HFZGd8
mKCjf7qWW2dSRGxP/BtDlzVRb9vZPim/at2cWALNOB1X9q8ZxdMid4OqPlQx01bVNH+cbOLjJWkf
taJK91Xj7JtJNG/5kM6RLnzi/Es33+XB3b5l2dOjlpRM9bltHmpPv3U1CGUzDvMnP2J7am3nGwgv
n65JQRk8WUViaZtDgkhsTxZC9qdZl5cGCCIqNVeXNwskybqKe+CCcLSAE6Ztfls6YCpjYBkolTfH
rdILuBzAZpfzHWVrc7P5fYNPrS9oA4AFs3E+oAKjA2z4AofJdsSZeLEtp3mH16HH4msCAi/l/KPn
PAypNXuTAzE9Y/NSeN1zNa/dkeqC/tkq+S0Hq/OJSO1JJCA1c65EjKaFni2NvEdRDPWi6tx6yYmO
YJfJD86SfG+79EHx/IYEc7woEhUuHl68Z2+bzhPGwVAU62nZmjlaYHuDtR2iAo0C/kcB4lU3+FHn
8zBPiDh48kWaeb+g1kYgqgqUzwZqpbn16hrLcCN0ZADJHY6d6H4pKmIaMtbNVnn7LeHitILzUm1b
2NX5D9Dj98bWf4kIRWUYJP1j28yx75XhgoHmeresxlSh6efGqgK4LrrO6Pjpub460Uc5KMpuKAJ9
lJQxHgVIcB4ME/vlujz1dXsh7XWKNbFm7BELEqx7c+iynOsyP5MeiSetJSRaBUYVmgRXxZLDPqR+
+2Eqk2vm22Xs0QYoxbjFs9n/EH3T72qpTwy0InLgBs78hPNjwu4sR7DqgY4SFqHFD/kBU/aU9qWa
6OzUSyOYz/vlXSSdugR39+WclBeS9dNHxsQRcLl8zyjLCDNpka8OW/o2DvdJoBTXspyG/bj5VHUH
P7aFtAsawQ5JLx/7wJkj0W+XtbR+Zoh4rXX9GzDjJrny4600iBHJwdxWLSMX8Plvk5jP42BeJgDN
wOiySE7Jvq9TirPGv47ykF4Jvle2darmRuNlcqxb32/TW65MznIkHl1sVmqIDW3y3YgqHnu7+ap9
99mX05tkVnHdZY35IthGaU+aQ88TZdyK6cFdEuMwWQ2Tgsu+4JSNv2v74Tp4nXOQ5cS5thB13ZM9
EPWJdaTCFJNNu93Khm+buzTft4sRTd73yWu7a9Mv+GbbJUq0RqUNYE5CwPDq+qJ7whRFtnrC1oLC
Rt2qIadaqrujW6wvBFAAdVmoYGr1WlneYxLMO002HNN3rSBeqqNCnHfokvHceLrmGgeuKzmQDPXs
uTeqYdKdOd6LiHDuh0Fb6NBJ7SfRD/UlUGTHuzmwR994u5xB2BKj3lk4nM+OSaUlVIa7F/z58TSM
e8dWDwR8n1hMgVbk+gfZ4B+bpGKiw8tnrsnqhMjj0LUDnbhErPrzFC32h59Zxl/AtJJdwS93bHz5
H1+J7wnTTzj0pnMaMuKnxoQWnHFmUCjzw1KJZyHTjhDI/jSVJolc21wd5s476eJWeN7RVhTHuqMb
S4D1aTLMUKQeW4NJvHeXFSS6mfnDsFXNjcM7hWIzsqMl5+QqQfxIWU9z4xDQ3gbS9K0prPSsQG6M
MNP2e8faHmY2Vn0CdCN6NfeFj5venKb+yj7x263s1zSHReNrfZ1dP2Y2Mxv0eGmBOTebppfMnOYI
Bi3fDWsXJ/4wRFmWjfHCPJO1C5OUKpKfNDS5Oyy8etcHVr/DyzYdzYCYCrHo4UPpqgIMW5z+1cDr
8QYZe+0KdbOm3PvDTvnS15v5oKaFJjzZIwpD95wVP3OLFComJn2nMNc2vTapm7ysXevuGDBpzkvk
xtmkGzvc8nU4JHd+oK8r8TKn/ZM3Gr+daq12uqhrEP75CD3QhnPvvHbJcAGT3Dg11UEGGDzD1pM/
hYMsJLEiw7z6SKCd2hcnQm7YRoYG1mcujSC0Ek0DCHasRG/frK1ZD9NQv4DIcgQogNt8BgDL+hcy
Q8Z9V9dPQdUSQQ1AuuBZ9Cff2JWdfQzK97zoYuCwF45CEY39Okdjmr41Fu+OLnSFuXSed5Y/feU+
LZNIM8sPFgG21LnYzwQBGpNFmI9VP7PnRQkh3qxpKRSCKJ7KQqq4E/MrTaN9aKt01yX1Xs/tUXQ0
ehnBfFunPmbfxeZfkQOwFQlUR7r99pnWzmn125yGFM/dILuITRTGxOhQCZbiIEQtHtdJ7ukWeKAo
MDg6GKtjR7Qp7vJZKqRLs38ipdiOSap+zKm0OrTa4a/j66a3BXVRxeyEadLY17J/TPzx0zBA68xV
yogc5TfVQjqujluFpFyzCGFEPeR1soRjMMhztuloIGX3w7D7dJdxj0WlPe9b76lTw3lurecJmjfk
prF2I5heaG6zH63KM1n664cyCR4RYd5KmuKibC7ijUWom9PYGQnnXuygDDNjO5qLjRuoMxtEQAlr
IhrVcMs24ANhixC+xH5F1uvGegrOWbrysnt1BK6Yx6VjPrDSY/dvKXPXbcd5o1Top6t5tRv7bz1a
4BSawaRqIELcYJ+oFg0UUqzshDyMygIPHcl+XlR2aJkNKbvxFosYcAKYgkGbJ/RhKWUcBb0KK7N8
Gpt1VT5NRYcrsC+sd1jXS1pae1eb0egVT9yUx5G6Ih6SWl9bld6b3XKvrUJieXn9V2EcWEH4cZ1m
VzdG992SynqVaf1t7rblSRo67+L63ilbtkORRlNqykMezEvYz51f7NCwk3NLGMGzKPJbhgCLXcGa
4kI71lOydOuPwWVfH7vEuPii/gCmJXQN73SUCS+/2HmWQTgtGX0V2UtJe1Gs3eSnJZxHk5lkab7x
m42CgtFENtkOY2LNR4CWzdV7wdW2oMMzvBUYppZHBszr1t95AIXTXUL+1G2YjA2g6KJvXVK9rKNG
AqVQPwU1W9KkD20J6FBJVAZbSDHnd5d7yajmp2rTt2AtyzJSk+4jYmd/K/uncnu4ZCp6UpDKAkrz
t3QeNVPULL19v27PfgcqUBT2uR5oWA/MMQ+zfn7wXYK083NeevvMpl256C5a1bt69aY4B9Z6yVvr
yzf75UHoooz/9ZHL9SvYqnh2xrgaWEu3duBEUstTklQZR/kcdVsXziL73S3tZ+oem3U+mGkyhh0L
a21a3xOK2uMuWE7b2rZMeuaCtYqvAc6hYb0zgf0CAkyFIQBEHEGHV9sfGptjjCIeKNkq+F6L5WXo
u53onUdaKH/UjgN4jVxn6MpzPjW7ZWtfiiXxz05CEOk9KF12fB/3isTLYMNstP2t2+AX/4Wv1p0P
RBnIJ6eXcEyqqHeNIUXs4QWOA6PnaA1yELTcVx9rswSxuyA2C+uk+VgM0o4SKbLIMr1LLqkBV83R
d6vfi7SfxTrwanJDPSCTPaViRp6gXTOqqm7v2j14RstJTol97Iv8Y/JMdjZrLh/60T57/cCOQXfF
XxJ/oCznQCBC8TIztFvxbbKIWfRKJIH9yg7Q2lUae00Obieq7aspM8K8h3TY2+gV3jZk/ahr6EY7
jX1rF2GgF/+UD739SfY3ooqVFLZDalriYf4XMVHJyi0ijN78KpWPRq8gFP5Tqy3lBm7dx8FB73HI
zZ7HqxYfDu6V55V4oIdiBF3cFy57trZtnuXWmh4bOWXXVLniKZit8XtVePI2IHD8SmZydcKNDuMr
yIOxTzYf9mLtFbWLXdnyufqsPsFDJlgUMvsy5olvQ50kzts4y/ZASo0HDYwN2Fs7FDwS76q3UDWw
GrL8wrOzRHbiAen01tgcMGT77Kjo4g4qn5dHRafjweBh3JvkBdxoX7G/pdadwjWW7tGTDvOON8jf
tJxetW3Ov8FvcW0m2b6CKaqN7thr81G2fXHl2+quU9PaPwxzNZ62eVL7ybRJqM9pBsuIHy5SUUfJ
bKVRXpbbYV2nKZT9Kl9sX5lfNa65ndm0BdGoycoIOB58twb4Z9O9JpX7GcjpA/GABaOa7J186feY
WJxfndOePOPBCPTD6vAs8AQVPwq5Mlt4T1LXr43Qn3MNVEw5lHfA4WCEgdPduVb3JanMdVfwvzKc
5ooCA9Igb03R80POOrkGw1w+roa/85Df3qNMEd7sE/xH18Z4Hzs/XeJRC6L4e8TA6LfGaBHzGK1F
P0OYZBAQvVkgOHFZS6paXwpzvWA7obVKjcFTSyGzpDXGt0W2y/FT8bKN0L/IuL4cq68igACkMhaa
A66HuIC2/EEoi4hnPS8sdeO0s8rCfvZXwId82Ooon4qjytMZqI4iGvhD9wRy7+9QPZgsBPQZvGVt
NYfUxvKhOaUhBqx8LCDm/PxP1o/TbR1NczouXbtB2WG2Sot/D9syHqvM+T5LPSMQ6aARpPN7rmmv
riWejTvukm1zenY90cTwbCzHhl+dlwlOzBu89FpP2XJGpSZOc7nS6TPMatfIHsbaW8W5LL36mXB8
4necWqyPgw5IWvOhL0CO13AbmaPTzV2jfGXzCdU0NGvoKqv5nZZdvSN6Yb54y7jtOyuvDlVD+gF5
MvnOH1fjc9vkF5fVD88OTn2+yCtQBJd/bwv355qn/mWomoZrbsV0Lqj1gBDPr0Kn8kHNvX5tSy/h
1xsIYAfHfBeL1ScxUO18nVXXfuFoGY8UeNU2W4I7cVcPdJMpTptGFO1DZ3tolpNEfRVTVr5KV6lv
2uplFjudWjdSGlNQe4sYqDlOu8R705a7HHM1UE7uW0XspdNLUy3D872e9tLz4p+0ubanicP60njL
cA1yB92RlEm5t8daP5RGI76yEdnWUKr0l5H7xpFYhAV6z9A2l/KUl+G6JPqlyaw+XoqtnnfVqJNb
5jTWvhZEozYlhlhjGrncUI6wflU3M+c3T+2dxUi9Y9P2PmYzvc+GXn5akK3vajfpngeKqeOJuryD
4/Xm62rW2UlO9QRbxdYTanfrbg0oylFV64ZEbF7s0LLTn1VnAmCYDcK5culOsnCqT6R4feRMQ8Bn
ll9kigyR7PruAXftcDGFnb3DHyxe7NOvyHiW3dBoITBGCtRCe2LhOjXptPzyVNO9mSguH9p2XSJ8
9ujX+H2bhoiSza6eaNOYvw/TWv2ZWhI7wsG3Id5sNDwgDkY2f8tHv9kiVwRlREg82HKj/mZyVY9J
hUcSNBd75IBuTtZu8WI59hzaSNhvWs/F81xJlsuJ8sljQSDyCEheJs/WwjE0EqWB56wxr7xbY7z5
hkeAB+DXSojtyVaT3UV5Sv1DOGqfTx+k38XkrQ9N4KEOAywJB3KcT0Y2bPscZ2i06UbtSc5XF5/M
HUbELIszKsCjtBpxGAtPP3dEjH4Iys2f+ZPKC7ue+0u6C2SMFLlThNVQm++IBUg3TGuHMk7ffcq8
8dMppirKEPnGmAVyRh4/OGbK9F8MYLPhIOgcv2VbMD/Uxbr9mGoF81tu9XfpJ5SfVu4zMYtWnNEW
cJMpqkgzEcXJLof6sWtbF0hsSKPZcMEBvam91iwaXOh1usuLNkEvV2ZPtl9JhEhddtwSywNVUPVz
kgh9WNK62JP+B5Owtd6jWY35pZJTsFv6ZNoRjhppboZI4X2+jqbPI6VnACCYM86tMo8aooq+BaWT
3vq8W36kUoMQrn0/hwMpQ7/mRCevdWoN70s6V9Rs98HvNJfyb1lV87O21+Q2SiyTO+iv6gi7EHQh
D3twhAe4T0i+Xz0PfOw89puu+qq3Of8QsHS7TNx1hcFQPops/CgIuYxEWXk/C6Xb6L7l7JKh94m/
MFt9tc2+Bv7eQEspSbutdltG99gdhGGdu18ER31gCuttk3NuYJzLnSFUzFkW8xOaKxbdzn/It9Y5
thYS/9Sep78NWeX71SDRYGrB6zgB+Qhelnb4zfL8pmbtxk1ej3FCe8CDMpHwVchvb2y0WX4UQFND
iEjTe0lNDq+xtqZ9QeRNsGvWQYZ5C7o4Z21DFbg7cVw7I5Jonpzpa/Ln3g5JzDIvnQPzOYOIn6D6
VBykCPW2oLyL5nqDJVl5586T3X7SQ0r6/KauzkyBQkhYwwxzNzk7sXTGt6QL1h0UGjzc+GwPKaA+
e63gCYrTXD/3PvlIdnqTZbG9ra4cr/SNVFk0SeeuyGvq57VyUHDOjXkpYB12E5kqkSPA6dGJi32b
LuPFnJfsibB4Ow4S5rqZ3ldAtoamHxx8U0iVcXqpJTA9xLKIkcWlcaPa5TO3NJlES0AAerqgfcqN
5ssuXP95Xb36t+7QhEdedT9pHdAV6hC/Ckmg595ztuUg0RDvoeqY2irIH4YjYk7DgUmHV8hMDlPm
CB15QrpEvU5fq+E9z4kTfAMRgHEamk+yMw6tjSxq1WXxt+it+qCGkae1d/sxbN2gfwb6KA+0dFX7
ppfdh1nN7uPW2QJU1u5egzRBdgg5bLwTPzluqJOL9aemge/Kn4OkzU2kEXJH5n9q2xqHsDLl9poj
2IzKtdZfnY0mwfQK4xfgb/YC9wMyvLUNIqtWfJJ4IsMqWTO0JdWM0HRkvsSn/ljWqRerQKg/q6Rn
D2ZL007WUT1+NMYR1qwd0O4YEDk87ZmHIgGdLhoqz9jO7rZOv6j02l5S4bt7ZWsCK9OJLzEYWDQs
kcp7ZajaVevCnFMnercgTXPh2EgSc2dN5TYdiuw9xbPWdixso39Zc0Zc9EAFPxwaunjLe5sp0XbX
y5IVbFb9sqXklbYrACi/d1w2haVerRz4M2yXUT77AmqM2j71LqzJfXfyqTzM1JhElcwmYAPdVVu4
NvqIUn08O93Q/FYO86S7TjXr4agOjbWVnPd98D7Uyv0SCaNt0q8H0WbmruIPjFOlxwtDG/J9MWKP
cwUIEKN/9mKU9EOlNdhLRsESWzJlO03ty29ok9IrG0b7YlZbDcpZ3KdIXW+h8HXwnEI7P7dDnu8W
D/ldWrXVizH1P/wRKe26Mat5KRWMvNJYpJNWQ5ZM+bXYTO+1de7k5WDcufqxc5FhoXFnQSrk3q6W
4ls6umfyNlkNc7e4yk643+euK+K5nPI/CLi0g+IrnU6r9tbXYjAFSuHJtIDMATufaBqYLmgBxBX7
UgUmbo/FMc+n9jGY8u1nX2f5u5w688Y52Gw86q756+5p/C0rf/yFnGM9bbPnHhRc0W/es+FbObEj
lapJXsm43LJLMmTfx5YAGMgB64EylZU5Y5rUU81V/lmXcnrRzVii+MTTC1kvb6h5tqjrMvPkYKrl
oDN/aVvVb3RZqiX2poZzUPPNRR2hNhJNbSZv5L3Ml8Vz0ETn/LVg8N23zRnclzopNQ1bXtPqndkB
LInc5KWjxhw/QBBUtyKpRjjyAbbEB6p+c0sOr1iBWrKSWHehl9YDXENDHLSxL5MpvZgeMkmEIyJ5
sGpRRAs7QHZcBz2KxybjyJpXx9i3Res9GFmp1N4Z0vKbcBL60lEKP9e98p40/TEdtAibYyja2nxz
g21cQhdWITS6ZAsNNuadrbz01UgUhmJrcM7z7I7vCcKbC74XFTp9NX0DPi4RcSmELDZSzLjpNYAr
tpRXOy/NEL9fE2k1cMD1Xn7oF/JhrOlmSZFc1JLbO+0n28XzjPqTPCFsO1N79+4ADY6F5cVE9hnI
BaYStVrT/VRFr9poWv07WW8Vx8GQ487UebFvG0RYJUjPWyWdLFJSbnGC8TnWIpE3cxL5qUEbfFlz
/ug1W6292hBdZ6OXRBs510CRaFVrgCSh31KG5EtnChHWo229O0Hn4JMQ9VPq98lVdUH7uvay/mpn
TE5hbcz5AxGZcLojIqEdcVvunWtyvDAjZ/eHjRLpVg8JEhnTXw8k8svnwnQU+Elu/ChGmiAcp+aG
W5Vx81OZRuMg6psdTM1TP+ji0y7SaT+2hBUF+HNv1N+SXaxNcGZrqERos41F3KMYsX0j37H8+7um
lN4NN6SOi9VK33omp8+uA7NebTe5zmm37ove9b+qXBbfHaTFf5YGaitFaxO5m92wHDn1PqiwFoVV
WruP9jp6P9yh4tl3yhIPzJoHRegXLRNY4WXveVpvAmwWJFgsCHFXOdJRgrn5BAacfDfwgT6nlN0c
qE/Pv204YuOm9bZfaW+3qBec6VKIxTuOzV1P5WzpCpg8G6ESQIdGzgcXUhS/a1Spb9Kv1HXuzOG8
tnZ3pjCVK94ukiehEddsnonxHb8Nivimi1jtpj9LpovL4qji9zJX6U6XA3IfR8ogYhrJOdrHICt3
m12wTCtOlV/1YEv+CctE/h+AEWJLXn6aVZB/DXn5wnSnj+Mip7CGhPiN9ny80HVQnpLcc0cUfLx/
3Ka+0YdTMGc//b6dD1mwcXeNfrsHlJvOPlBRxKkKFc1L+TDibomaCfVi6Wr7tGBG+cGonv0ha2V4
p87azg6YwmkH8lNvDYMebuFuPQrQ7dXpW1osEPWTKYKj7WmHcgX+i3jbfajARR9YwFtKZfHU6GFb
WEjJ8Dokrtey7lB7spaDxaVFMDqLhvdq9gWsHY4y0sHNnyOB8R+d6U5HUhfsKHXz7M3MW1Z7PUqA
yRLgpW8zNGVdOvOFKkc/ea3nfmmnX4e44ZEl4Hxd2AqSM4e8BUtuJbccYeNf8nqBPSaTkGRLLJiI
+j7ngTb1Nq1R7c/ZVy4b52i3s7+nQz2Bdgmao0k4USR5bxifUVWde95KphtVl6fhvjiBlKxnOfTz
b6qpk/c0k40EjIWY057ffw3O5pF6jQDN0gPfgLGaL1ulAT+sO+w76OH2D7vOzDV1rODgpGm1wxu/
XlsHUSNMlfXLcHvj+1zL9Ti3erltVLJ9dumiv7VTiU9kMNBnXLWlutOyrsVumXK9c4MaazABE7HX
Iz7GQ7OGEL5tiMS93UnuSTrLms7+ZTNEXRtsDqcCQCkN/1GUfTC0Rob/PwmGY93Z099iQ2iDgJmj
sm5xlNe0YP9hDFc7yzDRZJFbsFM9LUFgJuLQkA9zGtFjx91otSBX258BJv/RDRp0mUu9QOGoxmXu
I2kLKtWpqzcF91ntShgI7IANrHA9OR1kL1QPik3GoqshVXVcS+Fch+W+KZflcq7StTkWxDqxTKcQ
Lr6n88/N6+AreQ5hqZiPnhkpHvwpV7/czJCvclrRmI5lhzWCnDxUV1kZ46j26APt1ZWSYtx46MXi
ueEVGac0f621+OZWDJDTUFlnL7gHfJOK+663TGPNqJ3nFE8Q9munjT1j0vuiWLPnf9jTzNbtePlx
3EzKcHoR7Dsa3vZEKuVh3iHmLcx3bigY+OnuZyCsA73WIDeWCdFPv9M0QT96jxUK7a4mzj5teNw8
zxp+cD40OzaTbY8B2Y4V+f5d+I8c5YxujcU9FAw2hyLLUHKMbLP/mMbM9TO7yo4aPd0TfcT2m3DX
cmc6xXKgPrjHwQ4A+C8D6/8yGv+Hg/a/3Mv/u9H5v7Uv/4fl+f9qh/7/0OhMRsZ/b3P+H3/ReDV3
4uQ/fM78O/92OXvOP0mS9mk3tukTvrdA/ZfL2finNJEK4WEm7M2lsva/XM62/0+CQWiXJvKOKAsy
ILiB7x5nK/inze8c6zNhXP/+W/8PHmeybf4PmzOx2vdGNdOzSdSn8Pk/bc6qS41RCpEArS/FVdj+
nzVD6EWGIJ3AmcvqsZx7wnPPmKzSs5iz76VTGHsfhMSwVmtnDpz+ravZJvHDyL1Au6xCldJTyrR/
D6RQ/hA8KamSdEfvBQqJBYdMdWe7x3nXZ47swfWHnqTSISx02VrM2oiZvqQc9GXTahSfXWC16Sch
vnCbkzc/TI7HAmaqZ5x/SCaITa8apOeYPnColEhYXYBcl1JuZ0qg3EXqP2fOKlzUh9pouoeFsGvY
NjYLaO3JX6Zr4Of+dmQTixQWgdj2MUbCeJFNMlTmmRoyFcl+0RGj3pOH5wc9+IgBLe8f6/siLXob
aYL6seKqjRlPeT8ZHIezM9dXXNvYU7bU9JCHt9i6rME9sHCUOFiRiY32BeVmcahK484f9xP3CZZJ
JlERNFSdzolsP8ZtDBuyr8bRxHaTwpQgR1zvtj27vpou/BruJo0YJ0BhhC/0VlNBiLfW/KvE+lDU
4/Ka9vXjoNYxfezqhclfGt7wMaBqlc5UPIz8kfhIGZ3MExVY/HdXwMGbRYQuiQwVXpNxnR2URn2J
p2ywsoCUhWzKrLh281kx6soPMQw+DEeablkEPwR0XaBlgy3y962S6/Kxrmb2qgK2siFbPkDa8Xi5
ilHQ7Axs1GwHF8nX9mTc1fL9hg+ze2obLC6r2SOwtzwrxia9N+fxJwW8SG6RFR0k2RuuFZTjPkNp
daCKYAKGMtF8+NK80b6m5K60Wpb3jkdmhnGQGaN2CuUlSHlc8P9U67sHrUHfUN49jtI7olAjD33Z
sr2XpszS7Qb5ugNGrfqQ9Y8UkLygUrrwlwco3dMwsRiGmYOu5rmqsy07s+DlNcQNMOteVos3xBJm
jf1WIBqvBpzHeF1DjALkIVsA5IdRpCc0kcmPwMIkm6N+jGauUTdGmr7jtcbu7Rjbq64kqkqhFyNW
lXozk82jY2ROoYgxFRLP5eZ7pK10zpiNc2MiDlVyN/viTgR8UPGENXrfOLoP2W5/IMD8C2l86Mz2
nHbTddsKIqiDX26Jfr3sPGxsQ3D1zDz5cBbqs8lf7fYGw8gSgiWVI+9R3uX47NpkOrSzFvUfi5dp
zzONRVZhetDRtpVnlPfNPiub5tXZtvuKrJV62HQXbMBG/5O9M1mO3Eiz9bv0Hm2AY97GHMEgg2Ny
2MDIZCbgmOEOOIan7y+q2u6VVG0qu3fdC2khU2aQAcDxD+d8x0qKU8Ma5T60cdUjqzTRvKJYNtTd
aTOskFLYG5Sl+mQJu3ok4Dp8SrHmBaLF25m01nwalCHqY8xvGhc736rpKJwp2QKEAjIw5AiPjReu
Z+125Q5EH4tD2RsaiNDOyv2UL+rT7iwMj8B3dbVe9OSKrScn/zSIoXiwh5I1h9aqvU2bhsmItuf6
Xgw0i6t2ajNr30Pv+8KklBa7UI1I4EpqVCbI8GC91It2UMvS30uO1spRc7+pKqaDSFcDdt9p5qL9
KX/Ho5e/lTFR83sjM7MamJ3X12E7I/+sNvNWTaU6qC6ot9ZoBZekKKY7btn4XJTszULWintbC3df
Scqc3IlG8ls7WUN/nnt1XMomtg9Y9RTij/RFiJhOBUBzP67Q6ub7vk3QK+LBdUeMC2XMYdcrVtMV
YQ9YSTDrjONnD1gCLx9BkXyV3FjA75rGqNW8TI25saAtEP1ZOFf3WpAqrCels5yQsVZ3eei1b9g1
0VKrWDNBYfU+plIdCB9+diM9ZJvJp0RJrpRVnSIATyb1QonMxhnLtGWiQ5B3UY04DsNV7L5xoqqT
lqE5x/6Iec9gQk3xM4bXLXG3KmHooVZo7Qm9qurTJNpUkAl2amLxBKtCsIHyh3O2hOrGssaLH2cd
9WleVrTvHhO5NTMvLziwBQ0eCix8J1fL+p1MwOxlGQj0Y3oi3l1Go0wBMSpm7biqVPvCfR2tjAkf
2PGkq8LxHgLFspuNU3ebxP6vfC6+RQhflYGsjUE1S+y7Ms+DYBWn9cTRQL5Iu8Y3OvgYiNBg5JH3
yEspog8tw41Kvem2s9vqua4EOV04r7euZXdn5GEzNy7s0dWSKKbc+SCWz6ZVG9NXm0ZjJ/JbxNls
RXnJMrE/jQ3qOahzM5YTdFeqMGbTKuV2a8vD9rVqrSXYlFg4tlWcK6Q445m9wK2NCCfpnaXfjdqr
OVNlkCSvXQ1vjGSvShSr+iqNskA0LTTAHZPUQyll0V5HU8PH4pj6uZcI9CTK1svSicZa5+Q0satV
kumAJN6ERZqqn5NQ5lzIbOGcjOtCNw8M2wEY2C6eJFb+Oj9lvLg+5x653rrq3UztPckYUOTSQeiT
X4kZQgw/TcijuvOgAtTriN7qxzKAs3BrnqTZz6ktDG3Jqe/lHZRcXiWLRrMWarbr1P7nSaYMqsbs
PEWhFeOVJJA0z/3aWgWh7t8LFI+sEujlo52Ok+oeT6jrbRPQMYiiq6C/gW8CnQPxEmYBYd5DzHHi
PGlx56giv9cl8pqhLjZ5Wf+sc3sjjXHLdZIVXbEWddc/41izpxW0vDNUvCpZ2RSFSFin63K0ylMs
5GEOfNSNn10GB/46Yp7C+7AkC4qXY422U567zH2UiYgGdPBV1m0Besb3mc3F2cmEAnWVlCO+OgeT
/yoKnFysiDFW/RqHftKyaUqyZiORXU2rQniq2DAoddt9P7GqxhZse/3asbEHPKf9HP6C8vCQ5HZP
iLnLCvHotdRSG65gL1bLjAz0h9eGKFHyifXQLq6i8FPI0b5tB6hNK48yNLnL3MhWa2a+OCrx7cXT
CrkuWr5RxAmx5Upa1xGitMbdpALd7Y1njb9z52pptJT1Q1ZNtJm5lQ6WtlHUUZJcxdi1cXfab4KL
YbK1usrVmdykZxRW0UnnJC/Ixrwq4AO7lrUYuiQeUOzrMdv8WNbeauJOw4bKsqPM25wHJcDdznfT
vk4FGtb1HFxl3jCC77WTnOtGQBwgGO4mqYTZWVges00dDQUTk3aw7E2aVTaJXFXWr7NEotI1LIiA
nqhlOQZRI09jngkLpHd36Acx7kBbsU6T5a9SsvzMC1cg01ThbTKbkXyvOcU3bpEDS7Znbb78EKCJ
u5T61q6YgwQBwhE8PA/ZVPmaBwGoOZyBG6wkYs9Vpkyntb2dmbLu48F6whkhmfXiSDxJAnnRwDAo
SpnQU7dmP9mgH+yiqtG1a/0jxI4M0CeP3C8CTEcMdo3zmwvbHujSg308Wg80GROa31rWaP2b5LVv
w2lbWG780XWObXbZpCXbpDEaXzi5o+HUZ4k4zb4at5jjo5eMN3O5MnaL3Dov0vHLWLZ8cZOy+hiX
0ZCl5xKpwCod8RWLqWOM2Oszc9EAYmlWGQsOp/3JTgkVggdI3sdYin49706FNXjNak6VbPfL5M/l
eXBDTkosWsGyice8fFsmQ2iqG5r5ZBaWYPt6HJYYyVVrbdlSMynF24IeAL9x8ewEi8HnHoKF30ei
Gur1ODrwlMJyChhMiMX3bzPmSOm2KVgVHhBm1ltsv9O4nuvOq+8Yp3cTg0WOq1UWNKggxwjEPf+f
cZ+QUHFohE5V/wI55+MyTePRZbxWCsAnzHTFvCdvtl33FcuWazwewqKEmZyIpuArNxXqSIIEvF02
UuKN25RHjBksene1PMVG++2HKkMKaq9TRw6CEZFKzPj9c6l7x7lKh+birBfZINrMLSaMyO2QfxXd
Q2nL6bsIM1TXGP2pO+fE8597z5dUkgML2i2bOd678zTfVh1OqmdeI9XAmxo779Zqyicua9icitpA
c2K3VLLZwCsJWDpRvf7uMjsGvTu2zJ3bfehm1YutZv0W+E6DI0ln0StOEA72XJXQiUlkUxesysVN
kkj/q0J2RoZv3CNQ8sq632ajSX08lV3d7yqdFfBf1D2Qax5iN4s/JXKIdE0F/EBiKgEmc9D3W51y
omzMgBd65dYF3o2cxSOFZoyAeluVEHpJlmHEv7N5d2Urx+bS7+0R/E7CSzVbsc7LoYEviRusxdIH
CAPHPB9X9RAH69QaC2/X0yYGH5PRnbctyg68it323o/EQiKGLRIt93YWoEFXfhD4DxVEvg5AxiSH
s8zIcQ1MnwarTMnrg1pV1W8FSajcNTGjJwoYTADaM9cqKS0OtTH1XVKlzdc0M7lcOZa0XwNrLGms
TFbHZ9srmvsibv1yL/OkpohjmF47NrLthGCu/NanNcPmS8QL733Wd/YbOyfEia3TWrc44QImmCYB
4GPJdBVmsnlhlYT9dWbT+lAmTv+lAgc6z+Imv5kCMp125mAVxpldc7dM1LHszd1LaY9kJ7KRaFL+
HbbQL7I0v0Oq1I2P/uiVa4TNi4s/w7cBnxBKwEJJMkW8xZkrO0pSXEmrLtPkirNsoh1yjTN72ywC
VbH1k95LdqzEhlc27eoxXhLEnmYZ5cE1nAFvDSP05FTTymkKebJrGOVqD7eXz8bPWrxHrzCMJu1i
77QUNaA5JoGRn8UEz8A8YM9mvkuG2FwWE8ocWAjO4vb2xtG1fM2XfqpOsZFWcdQA46h5cSlsCuxQ
rFzjmK5nVJMLcnMMWO9sFiWzp6gka3CDSzigxfMk0lZoIMF4tIwdTgdGJW1/my10Zfc6zeN8Y8W5
UCQzuvnPtFZjsysykropc3mT6bHt32MG7WhwByu4wR8oQLmnVDWqzK2HOSs1LymYvLwI58dA0U0N
LII2oGbgLxMvdCfCPDgyetH3qgT0FllE7ZRWUL+FWBjOVCDRMbZS90mxZvgo0wlXdFRGSHTpynmV
ukmO/i0zgMwi4s7kOhLgIwpRiesaxqbKqZot2AJ9suN5uUiP65BN8q7P8O7FluKScxxsphqNAHjQ
3OsPwrGc+alsS+83BtoceDhjb5ANuVUcUlg1GZMpYxhLc5uzRAjSoL5nZoysZF02AYnIiESnOv6y
XDjLBedqV3yYsWrPClN3cAlbC0njKC0Wsyu7Hg5eEm1td0w2jK2e8rZ5Apj2msf+N6Ny+3UsQ55J
p3vGVcDExlL3tc9fZZcPo50eqoglfJTk82Wg3MPjwp7UCv3bpK0OfhThLkvSH33Ba48g4M5UX9Ss
n1bePcS6fVTC+VU5+RlZW7gukGQ3evoUGdAnL+yPabI8shmLV70u2XbX8waZ3KtFWCei9+ZeRQ1J
VCiw4JBJ27qMpeefmzTJmKG5FDNZc6kmfU3YuRnxN+LDWD6hYryTvWljOZT+rmqRq5Gw1sNo8392
QSG+S6ekKehj9kUq/ZxEsSXf9mzFLTOZmMFJGU5rbIOS3ZUGOmMTahdZbCsKeuiVo8l2JOWQNYR8
tiuFg3Wh6ORu/zVCQV05RjxmefNDaRoiH6XJHLQD7fgVGiMLrQB80eagq2JpJrmb4Oa8xHW7dNu6
nQd+hDBQXvpSLC6M90WdeT/f4UbnHefO6MbxDfgdqrUleGSKc9s49XGsg22UM+hA17RDq6hX8Nk2
UGwObWfrI2peQtNEvgvt6cbS9Z1LCc/SKlgtgbHQ6gXroMzOY2BVt3WLR5vV2cU2JWVJ0L8Tjr7s
CiWHXdHJ+CjyqwN9ai/UW3ptMQRgtzRuqwHOn933L/Ec3isnbgglSc8NjZTN+QTqNJ66l673f0Pp
dc8cbNFpNHS5TGm6G6voljsnmO4otcSqwbUWKRTHPvasPEh+sWJAh5Usn+C4352gyLZjWRwbacmz
btJ7M8EYmMSd6Wfv0cXrQfdB1kBrD/Gp5m4+6saCj1jzbgqQj7L5Q3pO29PeCN3JIyz3tzizdm3L
D8jbH5xDAE/NsAFZLCgBHWprwI8Kq+QxyPJHNp3hhh4y4ebr5LmxfPA37vWaJ7SoiFC/kqn3VsKj
D5wl3ybgCBwuOe5rUU79kYiKi2PlT0tVMjcy7XyJCzN/aS86BikAPXe5CqVPFTmre7eYLwwTsFk1
7qND8W4vrTxg0pL7qqbjw2J+YI3unDMHOMhc+ai7NaqEVJrl4k+iPYxhu5cNsEdeQ9xOnN7rUlT6
iY9pt9HC43Htpw+hcj67kuLXCUJsym0bIvut7EOgsTBqJW5rlB+XiBEay+HiWQXY0vLkfQCksol5
g1NtMBewk18lU5gC9EtQUZgmyFj4XhG8gp940JGqT2xJa6qRMlPksMpBX9U46UZnrv+Wzva0YwBy
6bPow026m8bxP5oQkTi0nfhaFyEXiPHyRrX7ri0SGDAX3kVY8bAq6XMaFP1HnJmCoG557ErvZPdd
tMrmoo8vqLBG2sg8EMmWtWtmHfRAuPqBwT6T0donIOOnW6NW/1axA68jK+KzJNLiSTcNpoM2Ew8K
6/BzsOTL2dSpWKvWfo3psraZX5K2kzfWBrNTnq1HPY+Hkaz218nn6jMVC7ehVOFuIIXnUSfZcnJx
zPF4TtYOWLe/Mo2dfKG0ZoyvcwrJWq+zvOVNY6buKUdOsFOEwBMikiEOH4tjWnfOLsxzwEKtfAQo
cGqK5jmqlgc3dJ8RbSObGbrwxihYlflMvDQFqfDEnmruFl+2Irg1SGCfIcHz4znAnY83nd7h2cGZ
sGbMhOhbCmTaFCmHCMADI8gbHtxgVcQ8s8QsvCp7yY8FnIZD1aeI6XSOm7oNq60jl4Nb9bfImMo1
RrnLkNsvqPSQu7UtVr4guSEKu/tlLVQByLwWkNnVuImUd5a19ldzNh3reDii2zjpCu5I2iLCTdPc
UZuwcI9pQAOJX1G/tX5tH7olvxNueMizqrhFjdVvFbabszR98C678qcXIcxjBw5zIupfFmfMntn9
2Jusa4vdGKkTdki1TzP9rMKqhqkmToqRZitNx2C8ql+FBO81Dc1XaqVfra43GOlHzIVTv4nL8XfB
Q9IU7NRw6zTVTnqctAtNI92ky3iDjpS/tRCGR2nQYA5SBK0jKinkk+o7H62PkEC4EtCdzzlyhCTz
TYPDCx7bnOgqSKTZG+qgNeLrl7TqaKDT4SXw2uAd4Lm7497jhweDWSM0LW5RXn8t0eh/jz6gtyn8
SGT9OvCFRg7JV/xxsZ/m9ghY4TgVya1Jll/CNhl4VIQHG5RIIaKXaUiPbMCQKg5wOSAcuN5OdkWz
66ZZ4vSomxTOGNkaA8fUD9ce3vLe77fIGH5gMHinO/ntLsOlmOSy6/AMURfOa+NCL0yhLzjMRjZ1
xsCGv/MpCnoanoRLp9Ty6XkcQMibwvsuLHZd490aN+qZJjie+CzzCMZhYrtTskujHjNO00H5YY4p
2f0PITZRRXsrpwCFN8nH8DmqPryMV8wEMhoAVzrzz0hJIjAXWE2VFaK/i5u3MmqC25ir/O3bif50
LMiRix51jJ1rjniqy1xffBZPFhtGaKeoDe34joqrdg8LjghxTDwA4ECJrkqOBOrQj4n42IcsR5E1
p+PJpHXrr5YoXF4i18ZKCHzEwfGdWoi/11PZxkSTuaVpLoahQsp3zLYdcI3XNH3+aJZu8reDo4Z8
Ryc1Zo8VyJISjz/7mdk30UlxdPwumNnf2gP4NxH06YCA2JHTi1+UxuZECDGyda4+FUhfytXgjJNf
3PLbhdkl6zzpn6BH4JhltIWssujdPUMzjJxIn5D9SH+dyOhjrjC4ehOTVlzfQUvcctxewUk5nAXl
NzuB2WI3Spuhu+l0e2dF/i2+Ouun5F67d8jlQQ+rgQjMZhePCZNmzAnNYp9gjCVgVKxvjpu7enG3
Zdjj00Hkc51Ig8VqsnWdJLnHACEutrnpxbcvcHTy6Hibqemat47Ohr3PeOkSmGwr7MKY0QgKbt2q
pf7mDuvbnSCizWdHovD4TdVvvPSLlZ/J7HZEQLPpNiM1hYszGT0iqIrWLJpqoNZuYXi4hb32Q0CP
A1PRdNci337Ddlh85VbtGdQZPtCYrMY9PgTlOvKSf6L9/1e28B+oBv5GtoAM5+tT5n9WLfBH/qla
8G1UC4S0XePWgUV511i4f7LZPe8/wwAkcch4EAX7lbL+f9jszn8SfUa0M/nZAfyXCEHDf+sWEDS4
sUtlBYEEtDmCh/8XNvs1DOD/stlDYrfsa74sWHYH2Ist/hKGtGR2xts3swE6Amm0usR6Z45X3f3h
C/lvPcsfCfB/iYb6x8d4eL6iwHMjEfGK/7M2osZi6yzs9rZFUofHmSXWNqjpDkncGl9n1/sexdge
jBKcUbqe76GvtYepcIrPYCr7W0aBBHX1tWQQcmVdLmUPeksl/y4y6c+xDf/4MX2H1s1x/Yiclb/G
pEsPnSqcKrH1XU/vpyar9apa4vQG//OvNCuTWxmx3unRmvybdJB/EOn/ciFIvOaS4/jxfN/9S8JL
nTujnKNCbKnrysex1P1rDyJgK112gcsQ8lptejgTydUaktn9a5NneIUGWqoqUDB9zPxvMiz+h1vD
F6zX3IAfCiLFNVDkD4ElpPBGJBDXznZWAj//ZNkFuJOq+vn398b/9DEEZBCIyf13vef//DGddvrK
0/20bbJKMQNjAu/7LPv/Pz6F54VgRmJYhMvj+cdfpglaZsJRN23BRMfrkmjUXURF+/cf8ueokX/c
PoHv2oRscgsFXvAXBVCC2jOKCzlvS5m4t15go9o3dfMoNGhaF/wrvYFXbv/+Q6/fz59uHE4QVEcu
7nAigiLn+v3+4TKB2Ujq3iSChnP8wMcM5DwS7C3jOv0QTZ2sMJ9VO13hcItN4//4+0//l6t3/XRO
kDjiWyUn6CqK+sOnLwvvKQ3yZBuY8t6PoVAEiRke//5DOA7/+kuSXXWNISJT5ZqhY//l/EhbyoEG
o+W2g5u0Gf1svM2DND8xgLgaOSi9Mfojy/NY5t6q0U33i6g8zhjgAeWgf8Vi6j9aG5bBurNZEK88
4+I/gy10KAE03WTFWJ7YZuZEshUG5SS/UUiRjEglmvOH2llodaCDB++YUUe0FYWN9qHSaIvhZcqt
8QNGMuz0DBPP1B5eBjUDjOldcaOVX+Jd68Y1tuLgvSiaZZ/ncUjkYJn/DoHqPTMDnkGajGYzc5lB
73Mob9F9m5NXhvUtLLVgTSqCu/NRZdMll79YUbW/Bj+nnZioclkYzdvRTpotUU3JXTU1gO2Y14U3
9ljGJ7cj3AXbtbt8L/g4TxV/+pSxzXiBxeEy4LDkrNctmuFVyjcFP6ltnfcBINoWcfarCQmAbOhU
+H9ISjrnlWzWWdAjTsP5yT5uZoDUpoKiV2vgAqw4kKTP5jXAcHxdZscbaym9O5sugEm0Nstn6swW
IgmtcaRVHnva1pNET4xD84gk07xpt4TIjkkQ8l7o+xsZTGAOhpSgC0JBoVF2R9o5ZgJ9nTOtsDBV
NT6h8C6XcB3I6S0DOr0NXAXgqZ3SQ8shvuIt7RyV1QRHhALOZhkjcxy8oSVhs4+YIs/xKmNDujUB
2QWOTtSeZJPdsrjxpgms/j5nQsAwqA+2vd2YQ+MV9kag4ElM8jQP1mM6gJLqbOwfVOW0t81ukbo+
D77zCZU3Wyd2xRA2ab2DsoxgGlkMZ0JHAQP5nWFJ4R/6uSCSN0dDaHWN/ghBi+EDcJAHczO1yaqq
kVq4rrfGkvFa0m3qwr4ZrtzkitFh6vn3DO8e8yBftksqW5Z3aXwfwJg9NpYnjnVT3sD7giqS+9sw
dM3Bs8VHlB8wofzs3fKsreEHRl4FuKs/4Vl/81vXHKOUL68M8DQ5lW82gk3ZChHTDLpQsKWC03P1
v/kD1KlrTPsEdgqu3MpfWkJIpnzVeOKp8b34YKncPsRDnAKJIf4xyKxVMvcPEbazlVej3y8y92JH
OUEeo9goG5hVHtZgCnAyMJlSub7zkqvP0gEtAcV3M+DSetTWJI4ARpL7RBVfE+6cvZwHcwsiiXiI
Ip1OizdYWBQUO6crG6uq5ltmWiXhIoaKudXmoBv3Zu7GQ+dN79q2m0Mk67cauiwyR/+SL/WDxd7i
JWYNeE+0RfxuUNWR8lBe2HvF9zUi8zWchHrjWGrZCmW+/c7CxIHFWfjtfZBO+7qQ30i6kxX2JwWh
sNUbY/lqzaLqpRHeufGn8iYp+NJi58NIoPyhmD+vzo6NVUf0zO3BwezPlAzNUYTiRPRPPfI1erBF
bU0EKMTCn/Iz9ec9c5KbtGttxlzNm4MS5tViqWhFbGnozpZNWVpgi8LlDqbCTytzEwIaYtT9bu7O
l5n6DxPl7K65q/LVbHNr9X0CHjLQX8nMkL3CljDG2QdCgkvTqNdIosoJwrLfWVhYJUhE488+dEUW
aXEx5ftZogchx2JfOAnqwQBM9TQ/OEt5dLrF3zWWKNdm/sfjVN5PdhOtRe76HA1oJrKYs1yHe636
09jlX4jET0M4wFgBiuytqvnTdBa0TYzUq5ZL3LQD0oNUQZqe34c4vCN7p9524zWpRPnJ1nNr7yuo
bBAxBNEdpZ291Dp/m0fr3yWPUb/9y2sLpLKg8nUpBhxe0n9+O5a6tBlIh+02toCBQ8/FDY9rXF4f
Cv9Ke8bdWsIlzrBB3CH0RZIxKvLhj3FglCR8pEK7CdKpS3ZT32ePEBVRT2BYI5+lrJrma2QAAgCT
0po8FZZ9o+nH5wEg1W8QtY23xhtlEaJadqTbdnqYP7ADZV+WXGzcSwUMLOiPYAeBOPvtLVmx1afr
OdawnerA/1nPVOJwo2m4cQ4402YJo+p3WFrF58B4BxttEwHCcvKFWBDbzhua/TTU1s5gafzi9hOX
3rLVvQ38jYOcvHMfviqy36YZrkEhpFUzWLHhR2NW0NVJgijwCarP2IUQ9qOrDVuf4g6pFt73tl9A
n2ph2uMETvMzs4DOujhkls9xKLFashqXy0Nmu1i77I7R56aJaLs2sTd2IeuCERlOSoWmV7qqw5DB
WtL8TKqwa3exsYS1GVXNwebBD7yQ6DDlbLAq/4VszhKdqOiLezrmq3vXN/qKa4+miBwjEQNWx51G
J4MBcNV6nsNUKrF90hf6MQqg0Nrm0Q2asAKkpzBIjSJErEs7xgqksjOmrAXefOCUuUF1EijEOb1w
p/7k2uEYb5U7BtO6siWjmhZoDJLAOi9e8UGKbCMHExf4nxsWmqEg75zUoYolCjG81XwTh1PMXBbS
4iEMUjQOgORZEJVZQrQEvmbGbLCyy7egC/JvO50B56OD4sgKwiT9JtjJZAjX0g4FnZkbwL6WL395
uuS4r0zJGK5lMISxsqypG7LKC6/jQBvtNEQbnI8eumowu6ioDvxjPpjWiOBGknzVbQfBq+MOb2RV
XANJyB5YVV6tnVMZmRomfm1PKjlyazTFxuhpNhsrFfKYG2GWH3FkrOvCskteLaIFELEhafC3COK9
Ux50ntpMpeNODLxjh8IppsbZ9tU0vKja5ohuwmR6Gk1XoFri7dCuwDAJ1BfcCw8dOdcl1MIUxMhE
Cke/bv0Cmdwya2cL5xmijrBTe0KRFQBbmgkPdthpRCn0HFT3T0Ej+7fMcayHAI3dG39lOqyLLC9+
DvRxn91cslXEk3jPbc9SzlgwOA+zCLE12WkOlc7tahjDC0vgtTOoGAlA4IXvaSd85JA5BIOVGUMW
4hykks0T3tmci4E6Tg7jxOUq9PhTS5/DjmwXdGLazWBCV76jHO5Z4z/KNFQBW2X0xmBjyWrYcaSH
oBfbNH+12MozyJVqkLSbiznD3ck/LW10ApJM8ErzUJXDq+g0gN0k4osggHSCaeJ0JgJInPVXdmMj
TmiD+uISOoNYT6kF8/JadZ/rImyJGXPGpFl3Y5+RbRPFuocekCa3KrZnVj1jDyuPzLXoY3RrQPs8
LxqDXliYCxbWURHmFhf+XvcVS2aAWzgCVOHGb4sd5uUNqiExnFCbebzxlyBjAhg1yPCKwZ6OFCrR
p88k9GVWjUD+TjCd5r2Nu3nHUeH/qOYcCZVpqpZIHitfOMSGnnCLHjk/U7Y5/C5n1imTpebuZloa
626cwZwvcSmCU8zdIbcIxD0SgQCClKfJyxFmL1M60EfIicMIezk0QZibMZDxBZDJtq29+TKNAmcr
a6DkoQv7pERrZTzM2TXPDNuZEODQrEplo8Cw4NfWXLxvzlgPk15LRwkfs7Mj8IDSewJgkGbbmdXG
PaphnIXGrYE8FsTG3jEA9KK1S5IIRBSR4/ewa+pR9ANXeXPL0OM5JkXguRxdS65N00Vyk0UTmlMf
N9wlpmb6EqKCwIAxUX0TJ7U8OJVhn8y9Zl6x2boXD/ud2jiLk34Z33iQ6nG7rNCwFTkisJGBypxb
GveqouVj4+wnyapWcfMDoTe5Kp3vYYeb6MIUq53RzhH5Z+NX1rQW+WXKIiIgbIXexEFNHENgTfFj
3Syuu1YDkQ54bBNAVjpwursBIboFe0Tb+TrrhHcMpwJebyFcgimm2gdoqnA+vltTtoh1CAqqowco
2xfS6vpsaxxsv6R38vHHuR1DlEo5buW9o/vkp+gm75ctggZ8F8CH+z5qrF+xb5GSUwhkpRvUkOM+
In0Be2vr+h9YDbFidsg4XisO/StjsTPNFpsHsuq+dgNKsbEavrpslJCo56hjfo18GAZpGC/jSglZ
vJi65T8vo0PVWM4JZ9bo6sXsWbwVLyUNAysqnrDsGPmtuYRJJB+LPnGdtUCqiYwJY3WxbovBQWLo
DBQSKaXLciw8U366qZ52KXw57vaUxC0LWixK7FBmL2xOUsqqoLhizqMYbKLoXac6kheHq4JkpKgl
YyBipbG0TJHgcsfLtpuz8VlIOK64dsHjoRK73kTXPoYQ6WfEjeNjH4CL2OQRkNCxx3e4WXiRwtQm
6RhHUUDLtJGyLL8ynOxy3RDUPWwUeKofBcaMi5vnHpc9JNuHbWuGD1/GY5aSaJCVD0IVoQZlfd1y
x0gt6F/SBH5gMWXzV2sI0ON3W4rX3hA1sJ7Cnje4ZRmPLGdSGwEAoqnInoOqROZGhMq7VTmgadPc
MjdVOJT+zWhH3V3BzOKRIAv4i0IkiIIbzi5QjoNXJrvKoNVb91PZdEAYk+iJVwNipyJKMRZaIbOw
nQzGHjmtBYY5tEMeBEe0+ec0jSg0ocrr6JWmSAKFiQAkvegEvAdxgjo9haOTvBvR5NgjeflMcCS7
ZN4ytET3kvtsT4ch74PXKBq8aOTq1MuI+sLMK72gpUMxHMIAhu+QvPm9x1u5Yi35QOxJEW1DCgbS
V6q+bzai6w33MUXbHnd8Z8FOm7t3BJwy3s1YtmMA9xo/eWQ5NtlAlriqjJJQ3OrBXwB/YPQEaxeR
/rdz+Q/7pWLEs6sFO2NkmAk9gRyzXzAyeOmNVczN02QZy9CA+g1BsKVQd8baK3+h4s7Z4BZoSVex
KFGsp6xLLh7WmWGF/JOYlL8fOTn/Mgr24MyFXgDVIooEpr4/l+6EOE9k2KaIFT2/fhYeHM2V9GUx
r2BAIwTsPOe59SvnnOMewxbUq+1QtcQ/CbL5GDphIT92sZmOqkXeuvJZPSGGZ43sbgtpud+5jKZ/
/sz/u3/5D1qnP1y+a/7un/JxD0Odfqr5T4m61z/xzwWMEOxSwpDryMkiyL5mRvnPBYzzX9Sd2Y6k
SJRtv4gSM9irg8/hMXjM+YIih2LGMGb4+ruobl1lRdbNUj1etdRqdWUm7oCbHTtn77XdP3Dk8/8n
kdvk/3B5yOCv/grH9f+giU9VZWMt4z+s3e//HcDYzh+e5dHtNNehLsbj/xSOawj3U3NTZ8fBvUpo
LTl8LpnYn141KbO2r4QgDcHXvkTT3lDFYxItHV0JekLriD6gbsApSoyzbq7beKIfvHJR6NATa8cK
SDxfhVA/y8vnyEQs4Y3YTQhTBTEz0iGIEO3ucGeNW8hSFpw84NS1436s3bJ7DzE7GB+6Sx3y/Q0s
zveZ8fxArlMffTStiTep9vtzLKPlntmOOvlDROJDU6G3SDVtS7IggT4xAJsTKof4nnQpMgk7By1H
Fh1Jc0A0bjj3jia+ZDNd0rpebtJxuuFEicnAZNCdwB3dchTh5Khp1mVygahDQGkU08oFkZgfeTvA
M+U+YQe7Iv+m7iQtx38CD4pgqEPLy8HDf5kGPzpYAO0MuB5ANzeNm1pmyAhbf6o1E5F0J7WnGuZc
GUyNqgLbjIfXHEvJho49Dq5UONbB74Gnx76Hg2ACk7sca+JJnnr+xHo7627cgre0tr3ewTyppiVi
tk/MwTnVEiNUtOuSwNA7vHkxXf95TseSiAnKGo75lUTGNewrT2rbRM71l4Usrh0Sy7ilj2xrQOwH
L3+E5WOD1JIL2qMeYvxp1rNYbNkW4QUSWa7drP46+o4FsgVvgRcUcQTc2MhQ0ZA0LKxBT3MF3C6q
xBX9bL4O89Qfs2Qmqwe/4kGP0BLN1g90XxfkmgTjSXv+sygI/MwTjVUMfq+6jMsC2/HBiBFw4X6a
cjIJpCqGgPk7hkH2mFWN3M9vs5G0Z2pL70Pr9bPhoDGrJ47baUuECjVLScjK4xzLCtUG8kZV7+lL
vE8UH6YXfZV5fMfUf49v61Aa5bURHl+g6Hiq8eze96zOP/Dh25uGTtepcXh6bpwwVu/w8/iFQUcS
LAFU4rOZ+cW+N/Dk2CW0T3r2EzkNc3RAO9HfxIza976xhnA6zVdGXoelsvSPSWj0YGnOoxGCWZTu
OBZVR5sFgANqhWqy6M35Zcb7RH2p59pOmFUBhHVqtnR3Hlq05YEP8+1pBmf2MM09jD2AMxsgZtqh
Q9N8K9DtwDExCe6ykcwSgzafcyo1HJl74TUmHQ0ZbzMz1bdFVkzPjcKGmjmwnfq68LaN0qOj2xbx
0YwK/23QpHUZB6mt5jSyVfWuBhfWvHs9aoWpZtYUcOpGBDcQYVHpgNtV3gUZrsh6hAVtNcrYCzy0
EK097HmOfB4W2k/QiTDOAttEMx0XgYQktJksJ73xIHTMRT91wEz5XAhs4fbMnDcorSGLw9tAoc/v
ukuxQAuiS4NUol4yEQBfIqqVa+loI6h+GlFUGNVNngj3na7ZowYpO2hl9pgm1UmrLX0DeEdwYK84
pHQEDaIVRQpp1FQ9jnsnK7GXCd96ZXKABQsQZy8WsD9r8tyz34/qsiK3UvEocW8jvSbeqkEk7tr5
nw5hxhsT4k3IdEffIWGRd5HSb/oV+qCb9nS0Fs+7ktwCColl+lSz9vMO2sjayYu6wOSHFu6yzsYa
9pJ8i38iwF+L7dK8CANgko9RDxEjHRwa5pV1iYiChn3yzbTB2dqCzteIC6/sY1JJVgBp5SVguB4S
jdOuINdm6dGNxCmY18nP3ZuocUJrNn4o7Kcbvs5pmBvMnNWIlSjhkNJUxPfpLeSqukwfREUXFeJF
caojf6FRa8nvzkTtXZBffO+UaXbQOT08OXqzTaspTImtQUdGHdqXL+QfLZsGEXfuOKdqKAhQMd5n
Qy+PyvfOXaHZAbFyDWrRVhwn5ucbi0zpp6Rcw3o4VHRHGEunCU+pU2X+1hz1OkB5xLTT8+05NAfv
mdgb/nk/pe/ruzyDPJsC2bcJ97+6mKQFEy9bRAfbQeZrzd9b/DJ7va8J7YSOckit5XUYCGKkXx6H
I8TmVyIBwwHeDMLEkRlS6YjhPmvKD3rCeGrX2E0kOOm2WwgiG8aJYVelcA6RpSRqwMWLeYuD/tBZ
sXZvzO18H6mUo5FR3ZWL/+hHyTk3JB9MJ4eF8HeyU95Ha6Ih2yXYPE2Vvjkx5yA7JX2cKhETKp1q
c1UmmT0vj9V2w52rtai5ZxXai9xCyLZuXdO19vNoLXRajemFjIbuUACR9scs35P3QFut13tMERAT
iAZjpg+eqL+Z/RaTWqUwjyawKvfRjAA5AQm5qdmCAdAdEs8xN1lZvw3tjN2uqx/LtgGsMnvYwg32
zbiZouPYpO1e9sBoCD8ZwyKrHqq2IgMIzFEMurCUbXEY6lY/dfNiP3XG7WBmhPosnPJgXWP1AVdB
3pRv37TZO5GWWkjzgwNbJrur1WnOIQKXFjad9pq0eRLyEhLEp3Rx3+dY1bu0o3Vr+zYTV5Cn5HSJ
HQSJNAn4CmAcxpGIHa0hzN6Bi8ffRrFk+SW2/R7jHY+mb7xnfO17C/KvssnIKA0FEyq5E3H5vQFC
ptqCfSOJvhXci03vowuPa/5shiVMZ6PZuUsavdEFG6+xz8aHtxJrOUSn/SKS6aajx7zRB1d9WYeH
DNsW/FQehRiUnL8ohH56KFE0BsmISZlzMMy3uN+xrL+OqtvNncGcQzsvdXYz5W8xDscpexNdces6
jInmlpmH3DsZ55gGF6lrVEFrvU5yfmQa9xDnX0VpY5AodrEQX8pGCw3CrZHyedYRc9Kb2bO5DsyM
Onln99ZBldiMc3/kTZjwTMzYpHKru8Ia1k8KsBmtB/zJHuazLH61dW0IU929QsvuDgnB3cSqWfcS
xW5FGwLtvb7thqHd4t2zAORLcrbt9I1G5a7XRbPHvfaREw+OL550RvNREyNp1skJ+91t29nw1dV9
xwuD12fEriBk2FpLuwXH0GyjkS4Jx8OjRtkaVAYCTQamGIANI74twCUttVmHLTJ23R9I2yirLyQ9
0CFBz6flIyEWLa+L37E9DBIUh+K3hn1W92htKxD2GNajbWTFzpGJuXlYY1nySn9fFCkEwgErClQW
saaWHmy3MsKeCMoN7ZvHvuBR5sSxbD0rVde64d9yVR1/S7XmC6PD9UxfsGM3uXN2enK6RN+Ry1KR
Ypw00S5tkks5az8S4V0aZ+TlgsZtqeb7nIjLzPiT0NhQdMkux787K6zMFuyjwFo/lqeaNwo2/g09
iJmdpD4VE32o+Y0GPc8Re+EbLxr0A42c53y8xbjwrer1Rzp+xq2mFz+ozuqTdBzzzWqsh1KHw+WC
7Por0Fh7tEvjwR9aXiVziO6MdryqxLjCr9g3LAatZDiNlnDXO1O1n7nQQddj+TGjsXqEZjAd0+xH
z/DILH2aw111WQqqnqZwg95u5y+6nZQXfyDbuqH7eEf2BtmFS6mu/Kbu/bL4PuINlYyRNhJ5/pG5
Hlgtx2O8NsD0CRskljfWas7pbdvZIsc4S7hSy6awvcdO86GJOPk8P/tp7X1FFO0HpOyARFS0g3Af
0yKk086T8juAywSBd1L1IfIQi/6SVZBZsLpQ8rVhhMFIh5q5jfKYEiNOjkzS6htSIMxbTkr9tpP5
ex9FV5dkincAlDceO31XD2Kb1FThblKoM8G1OOZ8KLng9ACYSgvL09jbH5aszUOJH4XBgakdJY08
c4PQjuUwxrDiZXhGYs4Nmmmz77uGXZ5NAXY1lXm2/QsNaTIyPwE6aR7pQLZ3Q5SSj2575ZM2GzjD
PVUy0i+5HZUXiyO7pTrrjcAh4MEBQz8htsQwpADCc/HFr9N418VQw1rW9P0y2pLpadYGrJPgAkdS
nxgFA+IpaJcrpMpGPYrvWGONYZPHGdhz0EGZIlaVXpi+GfXkPfFza6e5sUE70a9OpewXg25k3xyp
rY1nm8DnsLf/cqiJ5psZDWrHxPVc1fHKccgN8dz0a/y1wPBm6513shYmVgSPkRfgL7RRymGGQE7n
l6auI6E0gEKcEpYkczS8A/07+9C7I462Gm/wwTeNKBi7+XWcsYbHRHdBGCAR7C6jLX2I8+k9wa1S
hVhms25TqVldnNmN7hqC67dYcef9zEq57cAxXPK+FbSoa7VHuWJ9EaMEM+l248nIKAZQxrISFwo1
rWjwV5GZFZiDO4bdUg27Hi7KqRVCO4mBUzG4u2fPIGd7HEwjcNp+fFkot1+mGTDyuPQNaFqn3Bt+
VR68uAKAk6RAXScHXuIcK/1MvHwbQvpgbAZN80JfF6xanxl3iKrQyHhZ8+dgdSPxXbl5aayOHIzq
OonXoko04DTli+dJ+WEkZbTNPQVImIjpg6lBcVoq9U1Urb0f51gAH5mhMYCTxvOrT9ZNhuiCbE/D
vk9T510JzXmWg0Fe9wL6ouN39jqbNQcbhE03DBWnfZTU6EJczbnkiXrKGINumtF2jlC5St7W8h0S
OeVnM4UzQg3y32iGmy2lPFRa/2yuv0ga8C+5UecPvYWNRleEL6L7uaf3/Gc1dZR2mBlu4L1MF07n
070aDLHt+uptcFpgLlgpb+oh78A+jQvLUTye8XxMNySvZMMWRCw533LJnnU5L7cFkxz2WWr9VqvH
PTvIkogp8AfTvh2NJnrze6kQkyLmSeFC7QRqno0+YuvyOBgG3pp8Mrpi4zp+d9IMvkvElO002JZz
jAaAM1YsZgY5MtqTWZdrQYWQ4c0kJPZBgn24Uqg5X+EU4S3Q+7SnCLRQfrOmsxIl9netagLXKodj
bNWKwLiofCjdb4nCVFnfq874FiPnKBE5qWsiOyADB6urvpJ725zKhRazkDUuTAZjO+Ep1DnmmGlg
MRztoTClgw09H14sm61WI7X6G2/kRCOh0fBIDvGN1uNqZLp1zUorfuPGZ+fJ8vIfNmmTwaw1zt7P
RQGgdWZhzXBCKX15MplSEK0RTS9JaYi3aqRJLEZTvU+YG44k3WRfGrv3KaUig2VngM9Il7uUh7k3
whzHBUk3WJcwUPMidI6N/iIeDULsIWn1+lZLpAccxbeW5B3forux3ZjQ2MSKkRb6xIDv8RLYDPwm
W7tOFLWc64YmfrPtWMNz7hT9ezzhzGSwMskrSBIM13zHPf61xgucGLc9MmOIjg7GJGKQMv2YWqUq
NoxaQHLawEcu5lRbry56tdupMJlCCcMGVFIUdsLwZIzGx36qxiW0uGSylcq91SGWv5AoZh9LQ1uu
ZdtyMjW8oj42ls/AfEpU9ATymNJlVEgjSUd1fkSYXdAk5kz2XEaTeLFyYKSDg1jPw+S/l2ZPQ1mp
BOkCnemvTkGclD6hv6H7zRFamcSuK9LFiG0nS9QE6W8xGN6MnuxoixMotdE97O1nNx9hwnCEF19j
sdyXkTKfZc7ZoqxUezaJ9TpPHK0IjCEakCaZo3Ame34dwrLhVA2hut0z1fhwEuDyvZBACvCZFVpV
BqAV8lPSk8ZuFRKYU51NR6cfMCpxYAK1XyXWU8PE2Vakc7ax2nUcR/q4jR76yKsPNrVXoCpCCfu2
4eSOC3ESiKJmf9k39qXGuBLAPQ7MyHzgWyAk6t5sInFTvOYZfr6wd9URpx4pjOtr8KbgVmQeoati
DPrIDSDQYS65jSldrxhIWtwqdOCzNSsPYBA0gLNUcMCctGCLGdPKDIGulNtmyAieeckL96HGOm6W
4w5J9pOtl/jxIuJJJzxzP/KWDW1gxuum7tVZWvnEyRBurBPTjagke52LqJFQShsQCMg3YyAm001c
BsR97hKvjjxDj7+NcfLDMuYZNmB+QC1FeJDhymDGeoK7s3ihe4G/g8Yi4TH2OsWe96QlVHvHF+eK
vJdNmThn33K++e1a04G6CivbF1TwuCfXo6fNnvCQJ4sVZJX+Y0bYEHgyLa/swFuvnqfAyNR88IgM
1ZyafgdKPi+xzR1F1F25LngkseVBJLKZqaLBONKlztMd/8Oqc0Sd5o7uHkYbkCA+AL6pKYoNQqVg
ItK9zzlox87VIb0MB/y2HBE/pu13c/LuFp94OI7xaTXmRHFaZyPN7jDQ90yEpLvjJf2QjQ3Ki3dS
GkbLJedbGc+cT3yyO3V0dkWVARL+0fYPGmAYe6yZ68Wkkbj+tC2IQaID/2g7cusnq6PKOU8i/uL5
hzXcfiFqovDEE1Bu+mP+GSXCRvRmmENLbbz6vODCCp3Ef45q56o0tG4NLKWx0+4siGCE2H4wvL3E
YPAR6SAA8tytPU9fXMam1A67qQDVmEDpim6g3wArSqPTWDRXqtXbnNhWfLZutq0i/12lKISWeV3X
4ytzfszbKcHRNVateZbJRvpRmIIuDvDohoUCDptZDDRxLcMtppkiG8VEW8qXDJvamjgB86a9yfT6
OkH7K8wjsbKw8a1Q6o5EQiAFECDqRmdimowDkDey3MaDd6JdsyrKmJYOjbzHhZwfurg7uUJWNA8j
h4pJBhb48s4Zgtkn49uriI0sD7N1T/eR0n+cgPOwo0Rw+OcRZlnFraEP1p0QLwat29bY5j34lyO8
fTI0N3Ot08Wa4LrRALwf/WLX5h2/N8cLQL8ODIyLDc2y4xCv89jxulj63lW43NyPEdUW7tOIDV18
J8Fvb2U52eP5j7rBjRbbS3fRK1N/aGAshl4CW2hUQ75mNccvojSJBwfWcKgj4rldLIobzkIfhQlU
yU54w6WGJ5hFr0Cft/o8mngbLbTZ+uqUoA6Yhf3eNC+GT36KEHcghsl6Fjsk3HVAIOUOrXlDboRl
P0YpUUF+KBHxbUZ8Vm59EqMRjuq1Nn74qfFBgU6co6GaLYGP99j0oiNhKGdZQEiuVb+cp8EOvUi/
Lzt1ydBRbljov6KKuuMUAiJifG2nhlD7V2G210oJ9stFetuxpSzADPaapdk+4aiCmZyBS9IGRdSc
UqK7N/GkPWvmJdVq5hokSer9WS/B45dLuGSguvQ1W+dmzqujlvqHqlnic8Ofm9zhUMbzDl611tzY
dKkogeyTL8ivLp7pOmzy6FmNt0SoAl1YHg14YYquSCr2yGk2NR7KCCRJQ4tlgrAQlT5ckwi0ICEg
ryxEuHY5Hw4MNRIUPs01pR6d7DGckcObi3XvOs9+32LNfHfmr3n7zLCFox6HQXaDFlGcXKYzAr/K
q3et/9aSN9TVRkDIBKMO9oiuuu00Om5kR+RkaoScJl8nUhsC0AbnRe893LRiemrtFQocy3xrMqvB
he4/DYkg9Xsyr7bXzxfVNpxCTORLS/fDnjwCnSWmA5J+OeDtRNrkhEkwaaB6CbXEN84yGp9gO9yq
TDs2Kl3f54qHlQgk2X6H5seTy40dNeFiwYrNeu+Q6BxCTZiq+uw/ZIvtbl1tHmu+A6e72Y3PJvi3
yoE9Qbes9y4YmZ/00Y4PaDHnG5pZdvFgFd0PNiB6H9A3Ajvpb1wWRUhX6zoOlv8uyoh9xD9aB8QS
8uK7O+YZb+RqDjVn+RaexrOnVbcYsDaIgfgVJ5Z7B9bDPdZQHhB9PNo5vWGXQw0s8I03Lejpo/it
6+z5Bizfjsqaad3wVtdQ0B0APZjUb0zzfmnYZ809+p4ZNPskdr5lwByfvKdkYaMR1hnmxF1dv4wN
xt62fMo1b9MOXWh2hb+pdAOWl70bS+Zr1fJXy9SEv5WO8XggayLa0QjPDtUSu9CEWvfW1if3mBOl
leoIhzAn4He71rRxabLEAzg88QAgKeMk40z8XQoxmJAb3aoPyAHpKIkxxvmQElaaM+VoCWClg5wV
lzg6Z4SEHnBdxZxCAIuJXhIcJry3jKjgY9uSzWU0qQCbGkWn1MsR+XOucLzauwhVHrFQ3CXJTlkl
s1LD/yr5a4gECpJIQaOGeEdXPme1bTStuE4IHPcAt8/2mrmc+BDPyFNYPbsgJasslNI+QmM6Dqrf
1nYSob1sX+hkP3UdVt5V8f2iURJuGCgUwYQoYad8qiXUZzqVht93tzFVNGk9hNPDGqUw9crrlImP
crT3hjmA3fDT/WJXr3OB5M2Wz7mTHzRnOhi1/7BksR12MPIRDeEOGJzTkvjY/OtD3zK8LXoLWwWo
8VJ1z6Uq76Xpe4G1dDbdYHC7Za7GC6oqTHf2SODvMP2ZUFNvlsxvSM7MvyZzRMnosHkNOYVWr6cf
mf/hLeoBxW9OD4JfmD5f0th+9jk6avTj96lFGRUjxsXGKwEtKOdYAtYPMm5P0NTqMRpRQDKgWIpT
C2djL9rkG9EROwGVsDLYFmP9kXzIY7Uwl5eA4gN95gXMCNPx0bQQD45gExyLB++EwwFDhVKrkhOi
pRM9twhO6jDvBxW5OPCBDMS2tZfkHyRuw5+ZZeC6/XhMpdJgTS7AioDXENDq3g66Tqnj1iJYjyxD
Eq1Y94kuJ8PXIPXXGZx6YNslUpX8PTD+yt2ravxRg0pGlZeBjcfpv1vgFQVNbmBoB/12mxfWXZqR
Q89HS8B4Ygjpmro8xRiug6Se+jDqm35jtZZ3cI3uCwCIGriUYSKKjpJQawlP1oxHfo/3TUrvhsZW
QqlFVLNa0EdCpl2wvecTuHfqyWacR45ujTqPhZ59R+knj75KmtNCnO9mGnqblh7JHqmRaqGT60h3
4UHsGjcZjxjJ26Pm+qSGVmUeyLxZa73MwAcEIlBbRBdaE1AXRH9ozlO6sX1aqW0T699x879qJQVe
k2V7Y0CEYFpjgdAQiE/n128xM6R7k/NHCJVZXP2JtF/6SFkAUgP1N1zEi7XYDDDkoMNCmTQElRnG
nuZp9qL3otc1EloWscbGI5nsmIXDeusD0VacVnT3IjkRp8SDn7VYa46G5WbPSGj9m7avnWPTr5wW
16PlTGSnuQ6Xl7q4k+CYiK7o5PfOs/vDZDb6jali8XUegXUDtpveyLBa9rbsZxqhGO+9Un0xtMrl
7LPc1m5yNyfmFTvR2qXlA/hykY8T8Fm6oYwwMovib1LkKxnie15bYSKGagsJXwX0pamE0lygWaB+
KCnOSe7JWEbswkdGYI7uNU5tsNRe/UzqTBFmpo/cwI6GLSF5yyGuxPxEWFh68POyfSZu/lIaevqF
qUoDLn9FLDYT5lTuobQyYLwYkrw0coKsAShWIW2BTIqdpcZ+kGCRqEtrW3YVwsJuNsLGGtOjTOAT
gF5Y22AXGRXN3Tj2H5HTFlu0EKxoLdaQYEyoJPqaQE9RNydQo3Osf3S0ExLN2GltEnYW3JJm5NeT
QLxBX91bFkkTzmOrk/QkCxLKzTq1zn9pkP6THOv/Nz6/hzbp/+1037adrNKPn3VW61/4X5mV/4dp
6Lqp66sH1nMNZEz/I7MyjT88z0ZkxX8Wjono+P/KrBzxh0sL0RYEovomfwcHTfs/fH7H+8PBMcN/
Mk1cNHS+/4vP3fhkVNV1zwR1yvUdpqw2wNm/6/kWsza7Js0MguJ08+wt7Rt+x3YPCteBrzCLE6zb
6iwsIZCIFGCNmnl977xC1cQDkQ7uyKg/VVWcPf90C//BG786ZH/y764fzLdtkw+GGwGF2qcPBo9E
ywCG6aGaanWuun6dIsN3BvRKremgyN/8/oK/3gmLixru6nNf4QOfrNC2vg6C6XAhpI76QIdkfWos
rfsXY/An/aSOps30/kpd8L3Vurtao342Bqt2mlgNfbI2J1gd0WJxTlMp6XAaUU2ZZarXqLCrwNHr
/vH3X/Czl55ru6bnMjWwTHv9pp++IV1ExNXeFENtdXMyPySbPPCyDfMm/HNNsQ67O3fcCXdVyJE4
CnI06c19Se/mtvBa944Vw3//l0+1XvXnB71+KvRjDuUczAXb/GQGY2IRCyuKozCaLG3n8GgOzC9b
6g0NcigI9+TKpJrEnb491+uMK0FWdXDdQX9FLMQLaIgH9Brsx43lwa7/l4+3PpBfPp5r+VisTctg
B/r7A/Mxdy1xU2H0iIW/63JU7HpmNx+T7InJm3Pj1S6pmWh7SX1vGFnHdATEbTS58ly3NGt//3lW
0eOnj+MYPmsGv1XSuf56xj+9Pxgupjlpm2TrIBAnrCeGX9oNTGBdQ7pfSn8qdlPJ/P73VzU+/xp5
SFSSrES+J0yXF+Lvd8H0VJGliUq3SEnZqQqodP08YeAurBXc15Bqm1RoFpJ6MZj7+uOeDnvE2Uca
QWZCZJ8xDG2ladQnLUq0Z32EHvX7z/gPd4bX2yR7ALu/bpmfPuLUto4yC0yWEYSQh6YjUrHRzSG0
42g6VCkphh6CoX95HJ8XDQsaKT9kh5WK3xSL6Kf70tdWjxqBwS7esL1vtcN+ASp29/uv9g9XAZKC
ng8eoy48Z306Pz30ytUakeYRDhuG+jT0OozvnB/K6+8v88sdNOglccpAxiuE4IF/ukzK0pHjAQ9z
dy4u0kzsIz4YjJh530V7alGCgODE3v/+qu4vSyKXZQ/kq9kG5JbPrITOroSjCEkLZUn/8YDrU/sT
P1VSwWAiF74cjXal5q6itxGHEdKJSoLRh4dkjgEAS1KwNPbLYWOIpnvMNZUk5I2OXuDPMnOClkMj
xT1y9CsnRw+9E8XONaN7dMOrZN1lY2Y8KMdqHXRMyKUZpEcg6RbLgJLcA2ym3axHF2Cuctr3LBF7
rDOmvOU2OuishoQfYGXVO6VxRts0E/YDDgIt5z43MboXjhFMRDQClnYDzaoT7wnyUKCKYxvkdgIP
n0M/UhCELMVj66eIm3yDdMAQCHQ9HAtGrNXDBLfuULuy8Pc0xx10YctQfOmgTUVbYc3FyyTMNArI
yUTQsiDAJWEsT6M0gC3oqj1N0TUHRR3bWkSPYxqpl8LOvCAtm6oNf/84/+klYnWiK88Pw2Ct+vtL
BNd4MSPXpK1glloo0yLaOzqASVf1JbCPYrhNCr/a/v6iv+wh6ytk4kqwLf4t3/q0h4xRFPdWXDth
aTXuFsaF2KoKZp3JieC/LjOsgjqLIN+Q/zH/Wil/+i22bYxd08KnxsAxPRtMcXdRAt+5tmr6fro9
71xXK/5l/f2Hm4pR2nJ1k6Xf9fXPN5UGVDQtMFoNKbpLPk93UeIVoW3QIcMh0wdu1+j//Z4iv7Cp
CykMDWF9Wk+lbSVaPGMsK9PU3gkeeFCnfrWzVOwdfv/4ftldDBZuvANciStSF/39naGY64cJCEvo
gWcg/5MR9BjXQEmz0bmF093+y/V+3c5WsJPnu+zoNmW28+l9KTxHwVJPgIEib1gjAsSfyJhQpLr2
1OxIwOwRWkp4tGHZqOWKnG+q98TXWh5mLl+iyssHbEBZo9+r2KiTEJPufGwrDfXN72/NP7zZPksi
8V7kd7EDr1vDT69bRC9yxMiMYllBzO57RN6qjnQ62Lge/vulKE19YRiAtfS/grx+utRAm1moKvZC
JmT4S30yRzOcr0HBYvwvD+Af3mcf8SW/VnBdLPmfinvO5i22q8wLW0JTb6A/tJuF8hXXdJu6xHcV
2dkixP5frvoP91I4OrFnQrddh//193sphUinBHhl2Hs5cXfJmllotjNZYpO5//29/PWN5jCBT8rH
LoWDxscm8/NjS6bFg6WOQhQ8hs2wjxh4heplTyoTYO68Ky6/v9760f9WFhqWTklog9F12EU/g4Ai
kgiA+5UufkTEiS2RPDeCjfVf3pB/+lZwrwhlX1d2d42T+/lbqbTT8NW2K3cGcIJmpP2eqMn+1mIs
Fri58v/levyTv34vVgVIbOvzMil8/37FIheCI1mlhx24YwYB6VTRVzTsQeyMbiJhBgtPEoXtnNSn
dlILvANANHTdWoNOp+/X2RXDp2i2re/iYJ9ct3yS6ZBV4axZUR4gpaeP2dL8hXzYWQexdMsTBTwG
azgAxbc0kvM+Sa3xz3ZtTYOyKcyd8gjX3hRYyPsdsV8MKVvfide4I5XeTkvZfJlo9uih5tm0dWvE
aZuK3sw7ilty2G0dMfYm05v+R0LaU4OQK8aTQsrC+DWSVF1kE0mSsQCsqzPnNf2b3dQT7XDXKJ/b
vlfP4GDyP6ErRLeROYmUGmSJQCc0HcFEKdCPMsgRMjKAbolj3DgoP746kqC6EwYSZ72J0YztKPUY
gbj4hxgzpqguCG5pbm2NGKhNpvW0lbt8Qcurdal3tvockrqY4umH2SmPo3/slh9u3alyO/W1+cSR
YUCSOc+EGoDIjG/6wkKTKOZ5+hoNjUt2X+2Tg6HcJbc3w1h1r8ngVTV5BEhsNpM0ywLGlGoXhlPz
QqeaOSgV02R1tKS0hgWJUXr5DeCAdq1zkdHdV/QsN0QdcQvBSrn2LiroW9LAwktDXnHyp2sOI98r
T5EjN8xCrsVcMBY2FUzdBm/VCxVbh8ueAIcF0/9CdEhbklq9UaUGbHIkPgTfhDRR5cf2SvMht7Qj
F6+bmKy5+Me9m2KZov7Yu373DBbD5QDUuzTVLDVXJ1j9Vgai2xdXgWVf7NXkjmfdKJgFlwYY/qAW
AjWDSNsWl25WRWee4GSQ/jyTrDovZV6hF9CgOvNs+YNeDaE3yCKrR/lKW5X868Z7yvRKQ5wic9+/
jH4pERRXyXdTkli3zyQT1KUb3Zl0T1Wh7akq8AqWHj8MEAGeuJDO6KNt5Ms4VcuV9zoF0ZvUww9F
dCH+eIlHYWOWbHIbh6CYO7dJvf+IagPwSPEAfs4HPOLiLPy0WJKDZhSGQVedDA6Htj0Jh2zB5qV3
tXFLyVFuCPsjuzyCctAU9vH3S+evbREuL/AXGjTpBAfcT3i6yjSUMktphnWFFQ3oCi30pjCXkPTY
GhKtU+/gukC6XqXMdduIO2FL7w4jDwF8Tj/e1AZu9d9/qF+3Kn7OLqdZKhSqMOfTVtVpJQYXzNWh
8jlUMLDJ70kbFoRMiOLh95f6pQXI7afkWr88dl5S/D5dS+TS6m2vs2CtWtW5t5OFKGdm1CZitcf/
w955NMmprN36v9w5J/Am4pvcslQ7dbfaakLItPCQQGJ//X3QPqbFUXXFrtmN+IbS3gIKyCTzfdd6
1mgPzdcI6MmmSzqT0jVmFfYdtFxdCunY+qI1DWAmKtcsdh9f2H8vEkyLuui861VZAs2A0Pdfmxgc
fKMl9N7UupRXatuDoTFsCIWlS7s8SO3iScGHvf34rEs4EW8jUCLY3UA5TX32xv5+WlJg6intesLJ
Uju8EDETfqiGDeirtt1NcwPNJvDj1omlc8iwIkJ5UOPmiyKm/AUIQnXiTaAQtvwGUjsmbduxuDTK
wcttOd2CQTE6I2QF0bUXZkTwGTHb7AZXlRGIGG3WGOv72mlb+pUJWxEdKIQLlk81LkLe4R/dSPmU
rHAQo7BD2RvmWYQUyZiQG26rmvXlOrDSWhzYKTPXESEykNboemAF8NwKCHiG9QQpRPV1ZGc639+q
g4kDX97XkygEmBKU5CGizuUzGuhMkut+tOxntF80ZFQsRUjNAEwQvSDb+CbT9QhZja6hUoN/AWqE
Cpr9vRwblCeR1sjhkOPlIqjFqvvH0qzIH0KtCnpDmH140FoZvxiCXv7a6MMSLHGFj5L/OW7y71VY
QpLMkU66FxkFKr5rseJqzbAmcR4z586IHf2TZYjm0Z56UuaISqk+tcy74HKkrYU7MgXUaQOLun5o
HCoI2xbyn+b3rq5MG3bW13lZk+bRMaeg2RgcOBIlcJynqp0tMBh57L0cCupcEZ0XdNeKaxorGAdV
uB5GMP9ro63k7VBK60dSYhba813M8jdU36p8iCdHNR6x3Vi6X6F3yiHOAYfbGoVwwLfEQXOY8APd
DIThdFeVk3jmOjVIi9hA0KHbTS+zqlF0yzTeOVZXa3d66rY7JQJnuGlrF1zcXH2OScgQlViXWRN9
ApdOn0vIpH9QwwGDpk1yO82gJLTR9hDALbl8QQiVrgZkndWG2nyPgqC/40Mdfnd4ieLVlJKBxKLX
hmLjESML204RL7i7+VAWuJNf2Uvi/8ySOoA6AjMxOLhjH8uV3fQIisw8pUrgSZKpY3SE5ravIvnQ
NPY89Q9jtpdj6ZI3UOTOQ0n+OL6YOkNeFccIRUvHIA9YbQisJOd6aNXdVPCarmJCuWmxmx0BpmPs
6mtsuuQa1YGEmF/osnli1dCQ0Zp4IYyeOs5Jv2H0abtShOUXVNgYQswhkRc1RaaEmKzeYqWndOKt
H70y8gWSFjx2BZoeRGQpQj/iYYG6Vxm08mSqUe4QcebqV14xn9IZlcYvBlQnq84wKbjH4xjsRSAR
Q8qp79oN7yMpfgOYrMdIK3gXqZsr3+w+wUxWwMUin3FqUBigyY5e0EX1vpJ7sOviwCMv2NEy42Uq
Rvu1lS0SeYnkE7NKSothM6LPSVdyiIEjsYEl82Uc1TnCA2fal16hlEj7OBteJmVCq4iEG56mrZrl
vqqHeZETui9KqdDgbxsi7Dfwait+hWjUx5a0TlhBvF8Xw2Qmb5bTEMaGA5bSfRZ33zRcQeq6dzL1
NUVN/0BaIEpcFpjKHZGKvUEQoJ5/Jk0skJseWOprmrj2S6d77YOlJenPvrO76xolLQa+BnkmnnKs
Bbonwm+ZdBxoRioguzVyN0TaFsp2tE+UE0gXLvoyg5Wpze1NMVTjmj02CEfXHgbUAMFIHEzvDITX
zO2nLSQLwFcYibWYEZppnzLW1xlCNmKPSaCPjS9dHpE4TQDRiNO/F4wQK0z0g6JUtI5bCVFxpaOw
/d4MVthv+1Smw6WTOWa3oxmLlXKo+pchL/Br63bhPqZtaF00VaUZWII7lHVVNIXXWheQ+6uljjau
K0QD2QaSiA6wDrct/oqC+DygnXlNVkXZgz0Js0GND6LF4rBNuzy+yYsapGot2QyuDZcUpG1th1O+
KTQ7uBMCZaQWRSoJOt5MFtX1rvlhYDpnsRMmyqeOCRO0SFW0HayllvTFCtUAvSnyB5+QewJYJL5B
qffeRIlzHetm9KQGOqBSbwITty4HMe7LWC2rTa+mNLVg5qTwrkyJ9c715DAihPdIGRirFKZf2SrP
POm6ojMA7p1bAKJ2RUahjZe+02KoXgDhXlq2CytCNRII8i5azlWWJ3aEwae1Hzsw9Tjq2zL7EWuT
SvSW4qTPUg2ru0ql1bCB6FNcVWOM4FeQNmqtmtYcgrU0TcTcQ2Vl5mbC0oj70C2Hb6Gtlx2OaKt4
CWAwfqsjJej8qCz4oAKKBarPw2yvBiiCdJ4ci2ot7ARiQgI6Db1TG6QCyXmh1pat9pLXUtR+BMco
hFCRd8EmCeLexC+goL4bcr0VfxUK/1Zz/Tr+XpdN+VP+z/zPvpdIz+Iwkr9S3P/zp//vWvDvlnH/
RTr5v3X+tuzA/6sBb9r/oMREXdjU1LlzNePk/wmaN/5BtZEGM8ZsG678vPL6F+dE+wcFFaqEFLFN
LJfvGvCA5tmnmBRhVZoyBj6Bv9OA97x5ef2+dGOrLPBV/O4OJTGKu4vld203clScNtmi3I9BBc/V
RFvrtmKKnDVk6XBtVaihMa3KR6PP3b2e219A57OPT68jBe384KBqSw7EEz8bo33RRGjvyG9DFe1L
AoJKQTm1j8lgMAZzN4DQqMMif0qRgFySoH1I2es2uResjbqmwuzF2Rcj9yRc4mbnZNNdYKNdZy+r
X7B6JKA3/KqlMbK0GhyWNrRziFRCQ4PBE5Rsv+HcrZWKeZgIxc9sX/w4QX/PQvlJGRFnmqJHzmQl
+m1UI2PPpuleSmsf4rK8js3Cvaf53N71yYTpoJLZdugazcf3xD4dnnsTKOWntvzcBOWjahaIihWV
NU44W9sS8Ezt0K2GgI1CE6PlSpNyx3aZNUhte4+NKj6FCNip96Y3ojUkaUyh2E2DkX1rOpW6vZYc
OqfF+pHPmtqC+lBOEbRPxlfSmK21ZoB6nvLhirUrCe0acX1a6u2yuJd7kl4SyHphe1mnHnp197Ex
FRKSMCumTfI4jHrt50bHgqxpbXo2RDx2xHDiZSNX6BVVHA34Abk8+VB8eRH54109yMl5FkrzZujM
x4WCsBq5hLnBK8tc068IItxbPVnVORQxLZq+UBAJWdyT7zGQNEjRqf2sYyjAnduEJUWW+tFRSf20
FL56riPVF8VGfqDxGffcT6ob3Yyy29hp81IIAF6zNUMjbZUPyJUtG4Fp0sTqBjAM2z3C95EEXbOP
qxVZW/IJhqB30zRqsVMn8QXucv/NLHVWPEr22NXOvUJk27TGbXKbJ/Ssy9kdQcEEIwgxPjMj60oH
aLlhq8p95Nssp4CVR67gftLxYocFSIIgeSu8bE//g35Lbl8Y9AEJ1ZZUbOr0JqCUoSOmh/fTfkvU
p7JOnmqXGoqetN23CGvWKoiRxQ91TxWu6oNP+oyEydUcD5HSN74zRN1TB1D8ghryuK14JXf4JO+J
hwEW4mbhrVHk0SaBYAYuHeEhPszgLc54Y+JgeKTCaGzjBKKBAX58DdmIcAJyCvGJTLof9jTtBXTR
e/hKrLzUHLAcTgBtHdghawKYQ5deNVTfoael151GQPwUE4KO+aYLDg6k2uusAU9h1NkjvUn2VZq2
zsiUj5xQ3k1U4V6KwR2o1qvZo9MRFRqVGi+nhnkViSYvipWvCyPMN/D47rvara6pWVIHxVB7Z+nj
N89M+2tqdPkFlgnWeFoSbxUqfLQSMwnDGLouyXsktWQblTbqNcaocZUHevPYxqhH+1CPLhyKds8p
e/rb7BdhrzBquUdoqK1iVipfS4fYp0wYyDHrxMquSXWf7tBOJZtYk9hQwO4lj5oSaJ/SonK6Tf6L
5kejTSek1RrT+67p0seUu04ullPcO79QgIThVCZC+Qr3CVU+CB6UFquVKgJt3026BSottr+akT4D
GRslva7ofW5qb6p27IJqsUrBX2O7Dic+6UWd6wzP2vjK0j18RtSYGTsy70oqyHLaamOCbZ0gVryk
lCtXpjvkh8ae68dFqXootpvoKW/5RYQGocxVVeXKzsbRXhkB9z9OYus6cav+doDY+h1d6YBvBwTR
ZMXyW1KhI0kLGfS7EfLVgeBZphmlSr+Z1GPXSPeI2huUFgXAHKhLHqkNHpQK/A4YhDcCjbK7JxZ6
4VVjEfq3hqmC78ycnJWRT+ZOEyW2Zqx6ePWMWrusqV1sOn7vQa2i4c6YBvt+qNT6Mug17S0gBKxF
/wN6uLUipC5GaOIJCbDXWDM70mac4O6xQd2YwvtuGGm2r2fAZI0PfM+WBJoqaU27wsq8mVOTbvG4
ZNc6zb4XIiCzrVLIfg9kNAxXoqdSwEYsx1Gc5cHXCsCRzko/674kaKw/6XoofTZkzR0Wnp7orC7b
B8xza9ifJijtOd8ZW/qjytG3+LHbg21BN5lEGuxSPq772vqFzxw1cIgjFb03WEwtyaGB+gXeNL+z
ihwESOQ8ETHGwhYaDihxNmL4tuqZ1zJAZO6MKwl++RoyeYvvQCNjeTXJApYngXlYTyeUlTpxrFYk
ifCCgglmnAAm1Nzw7avSxJ8HrXdbllNzVeJAWykm5EaWhbyXbgSkOcUjeJXnlMlRvhm7POoJzc1c
XJZDWexwP5ubRigaewtNeyEoPv82KnHyEBrueGG0un7pIbXalmaPW2YcesqWtiUOkdYieh4RGfiV
Si2zESK7VcLW3SHD7W+sqn+EWyN9T7estXACctxsM79jYeRsKAr0+4HlO9oMJr1MdNVV2iKJCFIN
k2U/OT4yXOpEuYsVPXIolVFN/DKSVL0OQwaYYkh3ZyjBc+WG408ADPmVFky2rwx592gpmC+aptkN
Bl6HUr4GADRWYvSiDd2AoCuGQ9u7Pi2QB6aybWoKsUVfV26cPtob+Pu53260ljw/UzY6jGqM02Qy
rz0s/uh+5nQxJEEktuvuDtLzPups5M7GsCrtLrjmUtfUb1+aOXDTROzttXOcgtCzt66Z0vtCD5In
tixUtqBNvgT4FATuj0/5aCt7MokNGvG9SvaLGT+7Q+fdj4nEETEzl0u799ZmzK6fGGP1goXDvQmW
N+1ZZMWWsbeHAtgBWg2yKD7lJiKX2l0Tq6Fu0j6mehLNxhPl3qaNAWzNvAeH9Dqqinxhy/maK4N2
ZSEa9End8UXrY22nEN3sTNLDDrg9NsJwqeGOfbaTVDxcyOF4IMKfSpVvIkCSeEzpuagUrCjOsO/O
m4LGd+KbsiMRxYaMR9GtWtNJjLduXj2oqorxQ3FYOaTY6Ucix3Mx62SqN5dxKvvqfsg/t07vu6b9
SpL9NjKMG1JI0e7btMVAvOeVtW+9H2Bd7us6zbdw5yFWMtNvOvJvqUHewPC5aVlptTFGzF7tbmlG
kzjbQesAjssHdS8rolINA2pGC9UmBqt2iRt2N7NKGKveIwhgmK7O+FNtgMp2tLZWVYdwXYfdwbI0
iTcWzGg0P3u3s7dwAtILoMAbLc5/znobbBafRYcrAY23qG5MQ98Ja/g52ONjq1rTxtS1iQURu9Qw
/BX5d2VbOW7EDhxA0TUtxVG7BsChe3sr1nHFWK3yokogWGbY83lpCF8p7H05WpvJG+lqhenkK+pk
3bt02ASIBLKzg7tSJ9VuBdZF3cveojltdndBrNF7nHETTL2QjwVNGky/l1UNiTuPmMAZBvSJNvro
auWWoi1OTtySku7l51EnFKq0W1ZsUXiFjHPdY3Lfe2r8U+Ke2ABDsQ/khYDtzkgYcPrCJPRV6/lU
2NNz6A3uGiJoey3gzPJBYPNh2O6lpySuL73QubS6nBZR6irlcz8XC8Mh7w9W7RIcY3YTvsjWOJR1
Xe/rulDWvLvBoxpocDgyz/nURhEMNjctL2p9BAyjYy9wY0AhojIUMihKcx9mkko3PCNHLYlizKR+
qxGIfo2IrXur6YfeB4UVvZh8zna6VKdLwPz0gZEJ5SS8qlQki2F8CFwUy7hoQgjsHtH1UMmntbCd
Did4QF9jDnzGZ+NeNGNqYuRmBUoLmVAV20m6t75w233SEpATVNNtBThA3UCd1W6Q44CGFSK5wIGJ
rc0IcBlRPlnLXtWfW31Kr9AkJrcFCytwFlLeCEFUvVTAMAiLCB2nTJwVBRSFYoHrfmlTsDoEPYZr
D+PDpSu5Pb1utNTr0q+kIpDAjqHGN6n3+GFFd9OSP/KQiEAbEVArtCdXFPskivEygLCJn8vYvnCn
nwHpUSSQ/dTVGBCRqEimxi7vtPkVOkmK+OF1oDP1phChEtAN2H9WqYJPKu/eWGI3h1KD++CY/St4
fBwpifwUpbcY7X3NZv3U0SPPqzkUzBjBWVPj7fZ13xVroGvuge9rvWpqMmLoxsL/aulMa1O3ppHM
KrGTsIRwUWztevaqiSF8KbOYSAuQUtuOCvk2GyzcNRRJHRPKrKpGrMAjeJVdkCUw+V07/KHGgA6p
RJJrbndlydI7FWxbcrAGKj5SPmD5ZaW2kHHgoW6CXoIOkBQM8HFiqVCGQd9FTIlvcmr5FtcGfq0J
4tbXiR42v8LU++eks4OvgdBCbVUYpXkxWSWiNqxm8UU/CBoGRMbfGNYsnOkLrlOrsdRPYRndxZhi
t5jyiJHHzhsTkwiRyKbZA+RMb0n0HGyywVVEC0lLx2QFTg7PEu/Ak6F0yVfY2HDowBpCmxwiGoJs
j7cxeYbUoi0D65UBNmtFGTHfASYv/IA93S4XXXeIs6q4quFK+KYIeljvZSLfCgqq64SoXr8aCmdX
AeTdibylhuhq8k2blPCyF3lwawwqzWe3ba/gPuNR6qw829tzrJA2Bwylc9RQ1dsvRqfvXTUeaNEa
FKitnugDCoTutvKS/qUr7fJe2uW0xYdFldCo52ijXiN3Jp3zjigsE30ElNq4ieY8JARWIxNx2j03
TAw7pcaaKJMu2FGvJUwp7yDNxDZ+HkWyVszQo12VLK/YlcMLWjtR9tzaXjcPSO1VcWnckCdJehMd
/hHBKHokNl5zvlPOF+1inDOfIjdXf6Cgy7WVKkmd1ud0qHyyaLcDxlYwnpEehbPaHLfETQUX0P2u
7dERb7ij3sw5d2qqSazHjwVvYk6liud8qqYm4nn4FVo1ZQTIx3OSVaHXyoM3p1vFc86V6oSwPQPX
eqWRzNyvyOyugKl5qatNvG1DtX1MdJPgrBbWDLu5OU/L+RWtFdAz23vVHLjlTa39mv+K4XIJwLiz
f4VzeRS0qQ4R2JX3LjWllBSvdM7zKgdp+fQSSUT7FfdV/or+4kbJL5Eu3lK11W8rarB70/Sqa2+O
DhvmELHkV55YAZWGF4GQMcwr4wZxx1c9nF47K7gNY4Cg1GYuZdZsxrx1/uqC/m9d8//MYsfj1qLr
8WuRf63fW4vmf/CXtUhTtX8ASNYNtBPQd9BP/Kuy6en8B8s2cFZozCSs+/9d2dQhOM/qN9qO/wze
/Le1CNMRtUjbQwRIt50AO/vvVDZ/r2vCNEeO5szeDuqd72SEE2zY2qjaeQLOyqvAld6VSUm8PdEX
n9vw/ymb/ufwi/Z8kQjSalTmdwda/SFIhhlgk/pj37OmKBuHoungYu9eVdT93936278O/j6u83dB
wn9OOf/9u1+Eatuh14Vxl8INzRUA9PJlAL3ODteGmOK3FRD3WwnVP/2rnE9ZPnyDGpHNbN/3Zzx2
DxeyNyYhogmqCYSl4gUmKwBNXEZZW0ybj3+RNmtb/nQXZ/3Ju59USVAdZjaWvtm0XXvQhR5q+76m
4pGFOiol8B4mojH9E7E21RX5H+6tUDrlu4zg1Z5IQf1d6/Kf27oofCuZqfCGtpWP6JYEAIAbIbC1
PmsfjcLMTohJjp1kFle8+6FRJ62aRmHpwxHoPhe9q/1Msso1QSUr5XDinTz2uPTfTzKIBHaxHQlY
KoVlrnqjLR9S0tmrM1+HhUJJytYdwA1xpxhcNyUysjtrKvQTXpZjt2ghxqW5zyqM/D8fYYD5mI5A
C/dJQV+E7J4Ju8PHr9yRezSD498/CDX0KIngofC1bkZrarLcwamzT7xLx46+mBXIBiy02EmEXzL1
3HVdLfpNzqaz3n589dqRm6Qt5gCtIOJxVErh21Sf+09hbI0qqay2224su7NcVNktiKFQLbv7VK/S
+KD1diYuHArn1ZWVN2a87cGR1ysZe9ARhxQj1wodsqadusQjY3rpTBjjsi8p2gg/mFx6olCpmoii
SQiBI1KTRH2NUXS+abjktW2ndNGFzpejhLgscrlvqAl0Zz6M+R6+G3OWGbGRSsPKh16aU803K8r/
Ret9+/hZHHvW89+/O3ybUdfDtAMUrgyLe0NNkW+MmOm980bb0mIHam5C++EJP7MyQalLK/JH5LTu
03mXv5gsEGO2g5HAtMvVLHlUojr5Drs5PzHfHbs5i6mCIIM6U9kc+IqHnmol1Ab8S8K+58xhvJgs
sql2vIJaje+qEjWRp4XVs57okzxx84+Mszmu4v3D5QM7BVHAR2GsJRpz2lwTnG0ySUGQBKHy8+Nn
YHO0P3z+ln4aBHfmiAlE0JWphhvQGc0bKhjNvWx4dTPkVS3QxI9PNU8QfzrVYuKgLi+dQKrznr1H
xW1pZio/OxrKsWuPcAXIu/xeIpqkjvrhxFRw5CWYV3/vb2IXqewHBXgQj9oDJCY5oEjIvRDw18c/
6tj9W4xwox56RNB9CWBUFFTXRt0guqEHbCgo3Wox0iINoM6Xj8927OcsBnznKkJHPlP5LSLyYktE
qBnQUI6Kx/OOv1gjDALRHb1KVqwpnvRNIpryh5kRy3vibh27/sWIV5JBKEUVCz/GgQKyDl0d34ZT
KmptHnp/esMWQ74cGj2viZn0PeFMcKqlm32PQi0etioZjPorHh52qJET0fakf5mSnGwFPQoxIVXn
xJR/bNgupoWCwBBTQ0ftK3CCyfcz9B+9SsIbik9XuTvnMVneYmqwFcWxK5pIPsoD+EPktpgXPaD1
E3PCfJj/vo1skH4fNEXWAc+GfYnQd0zRpLaN6W1DmIHBKsTGGK3ITqkgCwUu+LuZU/nqBLbx/ePf
9ucBBRv295NTfUzHymR5QWlUz8G/hnZyAE4IYS8WsJc+OxExNPcfn+zP7yOak99PJkABBU6RsYXC
t3Ig9IAkW7UmseXEHH7s+IvZgRK4EleDrHyZjcqG/iQWWll1/sdX/+cJ1fqlp3n3+c89EbXEbgo/
sk1Y+9JrO4fmbVdctJWAMQlTyfnZDRbUto9PeOznLKaH0cor26w7hi+FGbQJ1WPdkh/z8cGPPfjF
3GAA/UcEOK8riS5pd1EQDp+pP+bRHi3mcKlQHt58fKZj7/dimtArSpZxyb68t4DJP2qTq37WLXCZ
q6xQ4xdyMNxHfAdkCqmeHeRrBFCpceJXHruFi+khd2O9NDSW52jLzQPBQy7qns6gcPfxb/vz9APr
8/c32kO97AC3K30xAqYHiKU5BLsJnWbJ1AymdfvxaY78jLne8v67GmYGtJRAE5TQ6JR46JNnNfc/
NXx/c9Nv/VfeVV7nwpuHJR2J4PNEsfmz0k7V4bxrXwz6wJZxSptI+IDI+wtL9p+Jm5S78w6+GPER
bBvs75KDD5DVasdUdzXG2DOPPj+OdyO+q0odhVPNbW8M49JBXrk2iJk48+iL4Q0uvPJyhXczBuD9
NQkj2omdZjdn3vfFAHfJnyQIeBA+4vPyU2kpCIs8/eRK7NgruRjVRAVrQp9yrn7sf0L9JM2YOPnt
eY91MWwJ9KFHVxbshOq83GcJWsRJlen+rKM7i0GbAG+mbuKV/pDEBOzQs9OE/XjesRcjVZo4cQbS
fMmAMVsaTORqS9q1Jz5BR266s/haIzLMAnCTJTIGi3wBo7EPHRnr38679sVIRU/cZbHKfcGORuCn
QqZYXObV5ryjL4YqTdO4NgRLdy9wjLtJ1S7xedR/y478r5IeEKXfR2phh103UCbxw3GqonXTAsTG
LqTCFz3v6heDlaTmjLasRRXJrbd63yJcYPl+4ity7LEuhmplCNeJGr1ENVvdYroleuwUHePYoRfD
NCoklmW7Z0dmQ+5YDZK3/6rI7bo/85VcDFXXqhLRV3Xpp9I2po0IFHiVVtsMz2fdeHsxWK1htLS6
KEu/keRKGE3Z3BN2Fp2osB+5Pb8QMe9meM0Z2q7MeCnLKm6y697OA3NDCoM4tUA4doLFiB2j1pvI
jgJoB/xxRDJUjWTat5plnzdV2otBa9V087R5SsiNAsl1LJHoJGCQzrv7i0FLaz2OsoB+gIFrceNU
ZbK1SKA/89rnm/bu7mNwpX1pUaLg5Uw+B6Z1paHa+1sMo39PCfZixAoxOGpPHr2vR2NP9KXMvtvC
RZ768Z2ZJ/Q/7Np+AQTeXXtpqjhi+4E7AxWfgVtjBh/LF8DVrHG8u6kapZ9W0joxDOYb/qfTLcZx
3nRG1AWC70osAOiQuZKMkCTd/lGpZNCc+bgXg3lSurRLQu7ZoKC+UUVoEjZjnqKuHBkL+Bd+f9yN
Gal5ysvEgHZ2QpTtwZNBet5yylp8edUanaRXMIkK1673A/jfCweR7JlHX4xjXSktEExMFKMZa1c2
qhOMVS5u+Y/fpmO3ZjGKdeLONWP0Mr9pUAmGmjptB8Tzpy7+2OEXw1i4ug2FvCl8bcTIseGP1Yti
2rLddpVaQaYSUGAvhjJwypskD+u7QmvuFStJCZDJwissgZG1RvAw+z3Rp9nIT5UYCnVZztUcsKxv
cKGiOyIqg+SaKjmFptYtsGhPRUoOYdSmFh9lxAzxF6SgduzTfRgQVPdT9pgMQNbXVWOQdOGaE10M
y/b8JBKWsnM6PF0IrrSu2A8hggYEjHKMUOyaqfXdC0LDODSOtH92Ymjcu2EaQ6iCdo26eYwN9ymK
dOzDJ57Rwqj97xnFXLy/hZcqU092Ng5ZA9aWazh2touahoCXCexKtQ8Lc7TWqjRDcaW35ozFdxFz
bEqMCoOv979kwPSvCZv5+LWZz/yHWcFaTKCgeIxUz/OCvdUkH2ShxzcUqr7CK5jAcRtdskqaFK2O
KSrvJqgFOIyPT3zshVpMriOBJEUch6WPaUbdE9W7JRU5OzELzS/9n36V/vs8YRV9n/VpXPoYuiuy
f0J93LBgzwH0lNkBl3z/cN6vWEyqDUFIdoi3zs9cPX/U4CldTp7inqrAH7tJi9l0aEzTnUwSAKRF
aIRSOOZGzTzjcNbFzxDX9x9P0kUtMMNm5uM0HsBWy4ZGlNO64vW84y9mPFlOMRFPY+ab1GP2+NIk
Ok5A7ecdfTHhjUHX986op36S1fZrEKrep0qrnYvzjr6Y7wJTiSU5Ppkv1C7cJWS17q3Cs09Np39+
P83FqGv7SbErrW38NHSKdj82lf6ji0Ygoh9f/ZFvvbkYXEpQQbeEZuCbuF8T1GZVxxCOU7J42zLP
nj4+y5G3cwmE1ay4T80y4leUuXWZqWL87GbxdOLo9pF7tBhaUWYOVMuIexBWiDmfJLMpIBcEokLa
JgCASpHU7YlZ8NgvWYyzwrItoq8zZa+6bXqVNMqP2EP/etZtMhaTPp6OpInKIdgXkA726G7qQ1dH
3YlhcORRG4tBnFoNvTj0eb6qDgA9AMKF1tYNcvAKeR4Qa/Hxjzgiu0HN+PtkIXEnZF6MJ7hBkdgd
0rAd9b2a6elrnxqRuLRMUEAk6BEctc8A+BQb04hb62KwLK24aaMB0fLHl3LkYS2puwK0QktvpvQt
0riGDWDo8pkvuGKe+HgcO/7y42HGDjZGpMoQaZ+7jt+DJ+KUIOvIwZekOoVVmhrbTYQEujIftKrc
JJl35oBccg+DMjbYqVQcvHAHf3SJaNB0gkTPuu/G/JPe7VeshseJTTz004nBuTaYy19hCjj5effd
MH4/vitbSOOYBfdurarbNFYrQpjRnp939YunqvX5SFyF6e0J5TRf+kHzML4q0/PHRz8yWc1G7ff3
ZsBM6JgKKBASr5SrcEgrnDqJLtMNQZ1VtzM0Aenq43Mde4UWk5WHShfLguqCm4rtzdCNPG/P6HYf
H30ez39YOi01kIixSawVfegPREXFb9gxK3GhlaKAi0y4s9xS3+uLC0dVtPMm+iW1qMlDAF9eF+xj
pdLWRWNBOjBEXJEM12tuujI8uwu3H/+6I/duievsBjcCcZIoexImJ3cVeX2NjRYujHZiOj52gvkF
eTdIImK51QGW7b4m0g2njCNhc+RDlZ9iRh87wWJhgl5Fr0WikJ5pB/ELMc7jnVpj3zzv/sxnfXf5
lQUCeBhzBVFVye6sw2OQuPqpfv+xa1+MkgmCSq+bY4F3aGw/QXDzdrj3/ym4/rtNKH0xLtIcMEca
sEUFkh8catbi11Ke1KgdufalCNALs9xSg1zfawglyU6VcVFvUeWbZ0kZ/ws+bFSIoZm2c7+fes9a
4Wbsv7Himcr1gIzrzLljqQV0M1JIiMDNCHZPYt8BzHlQgzg48zcsXv4iVDwFWUPq56aXQ4tU5FWG
megBP2Xz86wX9JfI8d0LKiYnMjomJR/7vriQjl1gQJTh1/OOvnj9A71XXTjGiY8Xv2t3RTaYcKyc
ItTPmx6WAr28bq1KDJxAbZz2Sc+L8r6bNMAG513/4iOXQCRi8AbDvjDL8UYfxqHZwnpMk915x18M
4FIPxtaOmsSfkLBkUMqL6ZKk85Ok6iOL2V86oXdPtxsmYdtZEM+vZ7FrVRPwqQKQbVyXZH+feMhH
TrLU6Tl1SCDmFPAMtDKiF26SwIB5G8vo2ggpyWzOuldLoR7K0UbV1SHxjVaY27Kv9LXeaGd2INX5
8/3uTqW2mYXlUJOM5o4QvqwgF5+zpLJfzrv4xUjWO29I+4LDD7X+leBacEiVeV6nTV18wUh5lrbu
5AyyJhK3xvwkxgrr8MdXfuzpLoYw4Qzm1NQUCMOockCyFmMLFzAFyuUluEtPnOXI12AJLSYfbaoE
XD/fViOJ49B1wxDMieGe2XVTFyNZGXonSiw38hPZNlsCRN76btDPW8mri2FM7pzrjqj+fS0c5d6o
wKIMznhmoVtdfIcFBEpEQEbst52NCBk6vEV8cEKR+OMn/Od7D6X691cfDoye1YpFkIqpPIy5p1xp
tTudVRMjquj3gw8IgjEQh7Gvl5ria1BHfNqHxsPHl35E8Ag46ffDh4qjhXYWRj5hd162DYUb4flM
2cF2lfDcdRy15rcmDfP4YVAS5etI/laV4GakRu1/fA3Hbt9iaEt4MaKzWeBPaVt9tXqZ3hCB5Dye
d/TF4NaMurNSuv9QTkz94DQVNIMRS9N5R59/07tZz7aLabCocPh1EnqXRm9Ze4x+JwXPx27NYgda
ZoqhOhmPHLyFd2mFdKNlF/y9SJR/Ff9NbzGkh6CywkqUoa95wU+rAZtEzSTanndnlkOaroYp/x9n
Z7Zcp85t4SeiCiTR3cJaxnZsJ3Fa50blZO8gAaIREo2e/oy1L04l+uO4ittUBbOEmqk5x/yGwNV/
skilhxxX/20Vry25P2+qQAj9Pu7K7kZmYcgr3qOQXiS54g9iChhaDAY702Nf15fCaUBtoUWZMTPX
bqurBtxI+Inv3fzKwf/C5/U1cOg6TBpau6BK6zhAeQlu5nptToc+gC+BQ7MM8ka9DSon0CfcKdac
mp0fW1U+S35asJU2sDOs0DgIs6hhbN8M8Lc4Nneyy1f/ZVXpblyXqAly0OIneUc3F94AxX5MvwBb
gd+frlB1cwOQvJU1KgHadYcluNHq4LB7S1aqJO6ogcUMNcNPWP+Ci5JExzKNLPNWLGkWtKIEM4a9
z8UdWp0zkMh6Wf19xrywqDJvydJJR73lDvku2DaD10p0DVjN0hmQVfdhPThA3tJFkQ0N5hdY75xQ
cr0sa30e5tUeiuVg7PX7x7UNmkjzZsirtGmaMwdVo1oV6V8pwrwwQql3GEfZZpzhnFe5RAG3nIHk
RONZNqE7XPTReiz7z3xNXO3AEhVoCaoS0LTKbhPVhmL3sU0t9Y7b1G44zmETjSOrbQuw5bozbB2O
CbxBhPx9/GXfLFMworYAftX6VadoLnaCmnd/n6GXJfq/uUA0Rf/+9NShH0M2lFfruLICncRf5t1E
h4JQlnordwChBl7kePgWCACQFP/MmuD7sRf3Fi63A0QoeQfjKXDEbiitxV0AY4rXeoheGhdv5eb7
ALwhGEsVC/sfgBHfdCOq+cde3VuvJtNtQiVM1vO1ae9AYwh6sJgBbzv2fF8NN9F6gWx/D6qp3eLP
XLL8uWvb16ymXhgZXw3XM7bmm0jyChit8a5DpuwaNowHz9jEi57BSl/3bcMxuE5M36iWAfyzkfmV
3eayIv8w230dHOkJWyM58opuCtxpKEOwKUdzfDW2aj2BO58cu2P4ZpakFT0kF/pyrKDZFmDH+9VJ
eXVo/iTempUbhpuALFx1IwF4qk0flX31VvrSEHlrlowZrE0h3MbkCc1TBlffFmCinRqA9NCjcRdP
G7zKj/0Qbw03gC0uq5W8Aggb7FV4owCetkcHv4G3hIFa2RmaIPBLUk22AhFE/wPAbX5IOsgSbxXH
CpaIewr5Tt/QEEi/Rv5AUqI+doXzZXB7j/2NGYX9J04e4eQFKPiyHUsRM18FB/Zn2AIzyytwPaez
tJE8dbHdj01P3xGCyj7pGiaCajE7/Hxm4GJhh0APldrx638/sAYYDNAFyjLkP+GNwIHKK/Qw1IfS
2yz2DluVOj1mE4pHLqo5LJpWOF4Xk4t6dG6lPG2OTU1fklWj4R5IR8ydaCGA7ol6vdnCJH1lZl72
yj/scv9ZdvwS7E8r8N8ObbuVNNLBAgnhmnlj6raeT40STBT93AVhCav2tnll3F44FHynUZMHsenl
GoAsuZh3eb6s19B6rY9/3yde+kHeSqZGwuMdrd1VILPm5+D2+OM4J9H7EMFcWC5RN34OOxgE/P2v
eT58/3+Lj72VPWUcGyx8IqshnBLxCPuyAdRC/DH+bgwn9S5KFJJROp/j6E4EaMwBZNCR/CobqPvS
bSqXZa1cl5/3tg+XxxoEWnPqEiEBUKQiWY8d877SUM87Unw1C2CLXLNv2rRQSIapGT7/fRhe+KS+
dCyHAUoUDRuilBAoxt10+XWaR8faZQE6/30ZsxHWoYJNHC+//MxhzQAs6HhwYLwtgmbNokCNwGU3
3NQ1nLPrG1J3BxNUvtnwpMJsriHDrYIFvLguAP+wP5ZzBl/m91GZwT1a93TJK7iU/YDRwKeYTz+P
fU7vXIedSaYoLFgrwi00kvBSuNmm8VjRHVmc318c7aFyMwNeHG42PyRpPjaJfiVme2keeot/bzVq
gWixryYzyFvahgBJ9jQ8drv1vR6HBT6cPOxxzsqBfaFpkL9DAiapDg26rwvjZjfrAK5+1dcw91DR
Bgivhq/Psad7d+dtN8D4wYOzGhP9rxnnbyDGHxsWXwqGDa+D+ToEKBEuWV/6qE+uSW0PHn++QioT
giO6H4MqMpn8JAWfv0wSQPVjw+Kd4Q2fUcwiOaLKLDH3yNcNlUs6ej72dG+J5mndQ3rMsyrUffzB
GT28BQBkPDhhvFUKc/N+7QNMdm0GC2pqLrp7M4b9sbIQVPi/r1OA7G2rFuwCdZLsld7G7SHpgA//
+9j8p8P4Q+Tha6TkgoroWnfQXW1G/UihRejunQVzWQT7PFZNvb8j4QjuJVXPfMmXq6RzAPISwfeg
3HIgBSp0+fyQ4ALpc8JsC6ARTtgr6PThG6nwL+bkgDT8CFPCjL3y1i9sMNQ77hsgPO24wboC9jXI
6w5BrmGgOG/9sVDel1vBH82qVqY46iSzV6hFA946rO2xlepLqzoYHjerW7KqXiXijrx+4FYczD35
Wqo2u9z59ohXKejoxTBC4qRiNx7bv4h3TrdL5HjWIJNgdmbRz8L5OQS3/9jlknjbwGLSJopUzCvk
E8aHZBTZB0Hd/vj3qf7CpPkfW8Im6lM+Wrx7BMi0rJMUrPDgmAiD+frXNKupVBu23xRcxWf4dMHv
cBT8w7F39zYBy4Y1SDKE02BTfeYwHEWnzt6djj3cO67HhbWhihAJNGGoiskmH1bOjinjmK//gsfl
EGQ7IrsAbQFXKYg795uz8adDr+7rv+giCAkbRHY5mI2VQndRMY78Nd3dZd79YW/0rec3twQxPNmg
geSL+ULBtHsmzgbAZAfTsYYJ5mu/Ajk4eNblWbV1ursZ4x4s/zg+hoBgPsKtVXzvhz7OKmnh8RN1
T6k61uTJfM3Xin8ZVzMi8HVJ+gZQ7e6Gj2147Lr9n8foLxfiDI0FU9IiyBvVGsBSh8DPAYbesMM6
NnG8U3ttYmpSuN1VPTreTkEY3qFd4jW56UuCgv86zX55e9tBY5TAygckY92d8zXbsGDjjcM4KHLJ
WnU0YLbUgWjtTTp0XX+OSZyuQIyOuOsf+4XeqgZyBXdivWbVGuThGUWbvtA4lA8+3TuBYb6oIx64
rEL2RT+vZnfXoVv2YxcIXwymtgiufhmmLQu6myQf6WmCd+uxU8aXgO1LQBRrkcsfBJ3R2E4+2g4w
+0Oj7ivAApEsOdHIjzKVT2ebopF4g93VK1SsF44wn8PmhsRFms+I8ad6Q3EV1jIikZ+Pvbp3+qL/
AW3yxKTVsqq5LXclO5hUAteuj82Z8PKrflkV9brsamE2qwYzgEE7C/UoVGs+Hnt9b0WPAdpIYTYJ
Y6JMi2tIXERld6qP3VB85RcycVvdpqiXr3AbvWrk0p3XeXsN2vTSd/XWquN6tnmC7xrDzKJK5hFN
PGiHfCW5+NLTvbU692D/gsSLcU/Brs8p7CWS8BjShfq6LwWxDIFMM60mPjdfIO+m71c7jocCceoL
vzQFmmBskgT6biffp9nAn3I6mENXN+rrvkhow3UMBU7HLJ/hZ2a25SlREnHzkSmJjojfJ3w4U1yu
GE2qbN0sbFVxB61LgEXrx2PP91Ys5SKCYxUycnCTAPWdRfrjuLn6/bGne8vV1GZihkhcU3AqfSBp
l70Ty+gOLVeae8t1SFkuM5gsVpwME/yJ5rmol/FYnoX6qi5Q62HCuIm0GsChPudqhw/SyPW7YyPj
LdeJ57RtBEuri6L+NNUBPbmgjQ7OeW+5Lj223/lyPo0xPcHRrilIHL7mB//nvYD6ai5G4WHdbLjZ
rrDOrgsNctSN0vMQHJvyvpprqW3rwvFyuDbjZ3g6POWKfv/7qP85Godd1O+rqeWb6gAc5pXRcvgC
yrBrKlh1dVGVa3EsqgX95Pc/Mru+g5sNckVri3jMjAr+GbAMOzg63oJFZk5DKJmkVR1SGKZPeR/O
hVgavhwKP6gv60oDvks14DYxbdFULEJVc37wKkczb8myjfar3dOsMixr2hPY2wkFpjpjxyj18I/5
ffBtC5MfA9eaiqULePtjmJYit+rg4HurtqWQh2Q1dpwRFNPSZu1XsgavYeFfWlfeop2pbcZpQ7S9
r5EG/h6KPSBUDyWM4EP0+7hMrQEVwCBhZFygCtXDArJ2+tUm4kvy+X+vudQXdAHdmsAkb80r2eai
vp6bTpnbmSTb2yCD491tBqP7O9D9p8/1vjhbNvvc9DDnUOHXfES1KbLUmE8gckZf6xXU8mvOsvGm
gX7ux8aHPIagvdt+HNoEfJWGWpvAyU7j2Fg7GL4tQdQWnZxyDQugLfj69z/ywsf0pWeTsnRRbsuq
fkCL4AmljF2UteacHlumvvwsHvGyZEWsusHo6xPZ4/4ZXmnH1N7Ul59lGqnRuiZYRpN4mOJtRgeN
ez42NJch+yWGn/c9SMa5h2mwjd1VnMr0ywxAz6F7H/XVZ1mE0zqElqUSaOEDlLHf27Qw+QiVybHX
93YYZEFINwKaUjlwMJ5ilsRfs54un4493dthugZwcbDkcO3fnPwOG8b2ZubZMYESTb0thoOXAgG8
QK6LX/yJ6waS4ALGAHF2bIP0RWg7SfWWDzidAoW2fUk1Ad5ZvrbNvLCofBFaPaV5yy30nENryhb1
6REkjEPj7ivQcgAPbBr2ccWnUV2lerqFd0NybMr4AjQq+q1eeBBXaFFeUXCIpo9z7KZXpsxlC//D
3usLw7rZpVSINa3I2Mc3K6xn/iVGz2FJ4+GqR5/G4NYPwkYcjBx1LFdNfYQa+uLB9HZwUMyCFRaE
Cqazxbqt67GSFUyDft8kYHiXOE2bGLnwFtFHFu7xk+0iFZ6PfW9vnYHcDmVGhkELkV8pKZ1MSYPx
WPWa+iqxiU1sIxepFQ2HpBDr8ENH22uwqRdWgS8S63aC03PAwxkDxb3YbLsxmIqm7FASh/o6MWdh
UF1v6Bpo0mx8C2CgK+KRrN8ODbyvE8tQRmVLliXVPNB78PLdKRKzuDr2cC/0Vg63wbVJL46WewRz
T9dVBmyxg0/3Qu9kl92oYSdagYU9FjWj//A2f43X9dJXvfz7L6eiNHQaqIlYZVU3nVVXQ+tGl2O3
TV8bNm4D2w1gOFW82wdOQ/jhjTCC/fug/1dn+MMG5MvA+gkRt9A8qZaRdcM1ip7m1iQw5CiIG2GF
uazGFLFg41hI0gYcPphSw6AXFRAG0PcI28C8aYexSNPN3cOooQ8KNwb8rcr6EA6QS9aIQ3ksGnvL
vkPGQAWTQ4IygWytaQCExX3wWIMk9SVkMfT/0H6JpJpWfYVj73PL5mMv7su+0JeaLy5GZnV1nFS5
mGyl+vi1tOp/JcY/fEJf9pWE/bQzh5hsgZGqPWd7q+onQNzmuswADp0KK4PonQzbqUZHdVyL20Ve
DMrni9lYYeLahucksltyCqCn3k5LOq0fCDGhObfrFK9FBkuO9azdvn0PcS8/wRf83WYR9hVRH6jn
tFcw+f77fHxhJfnl6yhIkZ6HC1y15kJMpYoAK4RBpmb//v35l83kD2PlF7CDZerFuCKh6ABPDOD3
LLK0ZM7l/yTpwD7uqGl8/vtfeumXeBsOg/fwqoSOq6Xtm6tEWP0tN5E+VsCifjUbMMUU0Q5BbjFI
7A2Mg5FU6A82slO/mt1n47wruJ9XcO+NNXxGo+EhsyFun4cGx9cSagmtH5ShCKqGtC7g9SiKgcQH
867MO0kkDL6TvGFxNWj7I8KiLpCSOtaXRH0xYXvJ6dYuiauk5nUBV9kPeZS9crt9Yc74YsIuhU1z
rpFhWWC//aYHWB9LMsyO3Tp9/hxyxSRKtU7AUxPmLTFB/HODi8zTsU/qBX2xnJvUxSk+6cLI97XF
e59qCMVea5F5cZvztn+0oVqF/EOCgnPa3dF2XZ7ajugWzttc5DDINe1HSMCzB1iqwssaSYzefFFx
D/Dqht73D50j/UOTZKM+IXexvlO6FuHJ7e3mClHvWVCi5jijUBva9QGWk7ErF74MzQmFg6E/GQ1s
0CvT/4UCMSXeYEFdLOHBivm/5k0KMXJSu59iIIwV0Ors6Q0Mpzt+LwAL+4zKkLuDDGZAn5qM4Ad8
7HN5t0l0d9WScbRqkzCI/5vGBnvhsZnmiyi3mjuIxEhatVQHrog6ZaMyEvKg/wf1+XoDXXIoelFZ
mQ1j1QBEzLnJdHosVvSllHm71PD4COPKZUD4KeCHb2Fi2RyrzOMtf48Wd2AAEXRdshxhU/+A0TBS
nKh/hMcoFdQHzqW11WZZtxghEksLnODI1igxHRwcL9YdoS2Xe2KSigsEvfCmrPsnMfL2UImb+ry5
HR7iczsbjL2qpxsqYgP3bdMfCy98MeUI251wMzM2725HUREls9thOtg8SX0tJRzKOoRCGcPN0UDe
AZ5oAYeX+vT3FXsJHP4Quviix2yGbwn8spOKzaFm5SZ6EJMJOp/r2za2yc+//5UXjqD/kT7uxk3z
inquJdPyYVuEoCBER+K1evELCQ9f/AhKZOy6FseE1umzHjZ4lwO0Ee6lQ+dguXMR/5uGw/C9jZHB
RNs4wrNjP8w7PrqsoYgl97gam/l7w/NnrQ5CGKkvcrNB1GXZuMYVVLD8LaDNfYWSfnhsxfkit5wx
hZgV4YyzkbjLWB1dw9i9PR8aF1/kJma1LX0f0Sqz+fKwikZ/yDPefP7701+YtL68jbKk2ftaUohK
xm4vhZDDdkLfiHmaAPLejiUAfZkbYFRW5EON34DAsuCT/MDcGB+bOL7QrWN17Jp6oRVvBn6uG7lf
RyM7eNb4Qjfe8S2yUc8qnjTRlVrCAQ2V4cHN2iebjSBUD0HXscoss5qKzQX6eonao+VkX+iWIFts
ghrPH/NA3+9xCDU4nOaOxSj/UW9/SauAJjRHom5YFeglgSCJ/TtfPEj/PjNf2Oj+C81+eTjeHGQZ
jYNmla55E7VSFlQPySslu0tR+g+bta9gW4Zti/oFKelwHpQr9dDOSQmO0Q42GMlGdjUTq7+KhZjv
f/85LyVyfFkb53BBc1FGIdmPkAWQ+xzPxY4OkJ+X1NS9HTLVXu4rprNX0caTsQEHEwnCE+UhnQuH
HFN0nuOeLIXrh3Z4tNmk3rS8CbsC0WK63qKbDuXwv7/uC/uCr5MTjXAXt0NarX1ktiKB7OZTCEnC
93Gqj9HCqa+Wm7vU5SpcsSvAnfw0RTMrg77fXjmOX5g/PjCNNCwYXOxo5VayXGtq1fsY7ZnH9nxf
K9etWQpyUEgqsE6mEzjz5raftDwWBvmgtHWktZ4GhqcvnStoR+Q9DQ4K7amvlaMWyqEk7WkFlgq9
oW1O3mcuf63fJnlhZXnn+NKgXqLB1q76MVfI3fTt+KV3umsLtMbY4cTCZD7mbUV9aNoMcspsFY2q
yQ2Y+rACV9+zhe6HphDxtXNJbXiz8ZRUmQBX7MxEDCe60XTzaxjyP89R4svnWjVg37/MojXPm2uY
CvCTgLTi4Ot7ghxlwymtZxqiXphlpWBJesLHOKakJb54LpC6Rz4TdvGrSM1552F86tR0rAJP8su+
9Mvu381bPScowlcxjvcSJTAgORU7VMYmvqNoF3Tp7GBZW9Gh7Z8a2PUVKafDp79vnS99VPr7q++Z
aJkawqhKdLN8Qta+uW839Zoz1J/jc+Ir55Y+Qz5kmKOqHifo1bdp7j+lNePfQMeYgsLMAbdFMNfh
x1BMy1LVIJse0tiS3FvZkpJ4b5Y1glxyRbUDBNASRWNzc2zYvITHGjPF1sZEFTNDU01dfIW2t2Nx
FvFldbups6zbxqhqtV0/MtnEVwuJzfnQq/uiOj2kJE8VXr2rU/lPOES7Qnc3IA3HHu+tYxezfoMD
CE4DpPw/m2a2aE8l5PnY0y/7+C8rTdhsGRGBhBXckLsrhZwBiobtMYA88SlpFMd7lCZZWM0SYswC
Nr4zfCVdfHAH9QV13Z6BaBXZsFq7iJ/STaygrOTHJB3EV9Slsa5nqJeiCjIA+X0USYy6zdFEE/H1
dLCxiodl4BHQett0u8IzqZqjJjyUqSE+KS2NG9xC+xUfNhjTT1rT7odr5SJemZV/PudJ5q3XNOjq
USpsc1IBWlmEQd5txRJA2VToZm6ekKFNtmMLzBfYCTYHNYhROMl2ut+Ah7E/1NPymmbqz/o64uvr
nGwi+EcFYYX4fFvvKGnSt4ljO7D6NF7qktu0n84hmlDIafovVj208nwZW7uodhn7PqwkrPIeQurq
O2OFPhShEl/D5tJ0ycIa6HWw1Oq3wwzngW7f12OTy9ewWalq0MIkwO6p1ecpFt9hvOdemVovnKA+
QS2eJjCfHdYFZ8vyY96d+hib7jWvhpee7p3PU5/RmaiaVFqxsIBh4FDmSf+ajAr2YZcV8L93S5KS
33fUAIV1BXorqQT8ODXUAMuwxwW4T01nC6is1um81fBjuQl3oHTLeGuX7aIxCbrT7kjiPljwmCGt
BXDsn6xz1BSS7Ug+xGuak3LXvVrOfOoTXsCJVkLlF7tE3rl8sLKApj6NT7mZeFjOKTqdSmTrbF4m
U5ZaGMdNsikz05K9rLcmXKu5aQZTNsM87FVMF2qv8xrR2Nmusc2KGAZ5Fhhi2w9XO1UQq+y7C/Ut
WlIX/UZ382jLtkE1552uYcR9HUtkBM7COniftSSJk0IGDSFvrBOg2Yp6cQIVy6m17ySMRb6EiPLM
t9HCmBoPjhdRErsGW6kaF7Y/6MLcVs5qkUuhwBeUj7mcQ1mEe5SwqsX1dy1WiF2eoGYFxykxU0cL
HrZmv013hwkKuzq0p3zgfQQSWWucnK7jNAj5GzoGjpQKRRx3H8NPrTntodv5c9+PF9UEtviNFFub
Zzlck1rdPoMJ3/6LD5fxc06Jjr5HhBv+QLMuwZkWN1tbTIEJokKFIcP9nM9Td2sNMoHlBpBzeA38
Pp1uIiBDB7xiqLMySo3qEeYk0TPMGNleBnA5TMumDqJHEgcsf6dgPXUDQ0gdX++AotenjNCNf3aE
hcu9JqRBURbZQBnf0mC2vJRDHbIT7Ib6f+S4Nv25DsYmB2NMRuZhbiH/LcM9X9qzQSzxtl5beH9F
xtH92jmXLUW7cm7OoJVpd2XqiXyNWpFMt/XKgFoj86QetpGLz3hDCT0XqJLd08i2/bMU5jlGUPrc
BuAfnaZxx4oad6I/9oPdH5Xp2Od1n01zJjuDWMXSRg3F2DUBUM4RKHFFpxJysmkSvM+Bm73uDG4T
SHLkky4nQ/ZHAi0JuebSIGMyx8kaX3ei78kp0jGyQiCSybmQYpeoI+9DMl4nkRb3MIPu+o8MuOb8
nE/CfIFWUsnTvieN+drQkcsruqb9fjVlUUYeG64WcrWNDW+uWtQxMWnncO0fM1LH0Q2Fs9UG98RO
z6cty0Lo6uNgkyeG3umgUPM2N+c8o3q/HrTZuhuaxJiSmLu1BIfaRDwvM+zvKKUH7T4WnUiRpZya
GU5Tm8mbqZRsjBiEIN1KTgFu/g/C2Tl7XPupuZ2yLG//2fVC0qshVWHzhgkYjiAcFDMKXzr52SCR
+J1MSfw2GqnazqnD173OrLL3NdsTfE+3NdNZ72xc3i+OEfsUxxiastWQ8BYk0na/63cSPNm0dQBC
gCyfvIWjs1TFAKTVUKh1HEK8PcgWD8LAMfMUr1jnV3lm+/W+0yYPT/iYPDtHs0j/4UPf2acdN15+
gtItS6+iXI93aW6Ri4QyInhGA0SUlKLeOmS1pBzzExmjvD2HgVju4PaE0m+gwP9/owbd5m8vfr5K
F3qkF/PMekL3xM70/CHGEIoTy8IuAOkUKtM3u3V7Vy7JtgEzFQX0u9VY4ujRmS67yRAl4nyhOU5X
q8DIv+dOruyawhJ3fpOw8bNog7OSy/4c1hO+Sw8w6HrKajgHNEUSDxfq5rCmJDszGzDYL/Zbom4B
YK5bfLIMHUEWeI3tLrNRhOoPJ4u7n+CH/T3bMmveSMjKly+NJb29b5RstpsuiOJ1vpwOqYwKNvQa
aeBMQFAaOt6pckvNosrE8ORLFiNpeQ5Cpf8JebuebIDMB77/RRpjzn3H89MmjalSMsK33YBPn7jh
20VCUDSWTqXQ7U8RQiFYwGYBqv8s/srB2LuiG3o+e/RjneSy4AqZjXkZKivLvV10gdtY/B5piuDU
r5A1b3liv+8m7sE7Wb9o2JeRIsViflijbCpBoOpPNaqyZSdWhINZEJ8xZUSNoWAC12yV1m8aESxr
aXUSvIVLKeTRc+YwrOuAru9iDpkAOQgSggISdnuto7WsYYiLI0DX51RbeoJv2yecYOJ20wMpQ1AV
66Ku83u39aYuYHkRnWJUaxdQ5oIPqxXPhEX8GW5C5H3SJXBYX4KxGEIcN2Il2NFDIUum5v1xms38
BNMm+2ZsSPi1G8X8RNORl1pKV4YsHR61VviBXZBf02j72m/po4XraKFSrUqWiOQEEgwpMCnJbQdt
FGT4WwqIcNN8ArwhfRstw7dASaRsdwUHh2ZdHzeFBoAkD+aT4GCxTCNHccrk1+2CVGjcQXJAKX8/
NN172rVbmdXMVMFgPk/SfYt1SM4bugCrHnzJImjNfJs0AWb4qOS/geFx0fb1+yZhz9okb2FE9SbP
E3Olt/6tc1tuCreE8gdgOMSdY9vmn5qc1cgSgSPjluUcqym77mYYLTcj6jV0mrrSrU79i5WdRKVr
9Y9hcGCkhZm6RXCiz53Qd+Ge4bCCTcUTg2HsN27HG0q2t53SWxl1IXtI1q6amHvfosPgBgdFeJcm
wl0tMdFFaLP10W778qTbdi+awGQl1pi95xTjJBB9FL1s+dWQ4CYTCpuWCDbEF672/bFHmfs2DTB9
JRjRp4kPXRHWIH4vi94rM5Jvrk4waKso4rybi4Gqq30ACYgCrljRke4PUZBTtDbxuS4gxzNlTSLy
DUgl+11Y+h3MLFpCrDJX4Zh+gdaxuZ6jAKAVGNNfC7inFjRl7jrZx7EtUgZqNBYahseQJyFzGI7A
cgGTbpZvU97saZHlWf3U1jjQTDKbQoy9zs+YI+esHvRJKEEeTCiaZzbN071LAnJaVHjF0np6YATB
pDHdbYxArYySdjyHSRPClkshRCIL+zKjyH2te7EV3aRucDOO7/i6PkgRfGwFYddYPOeojtPzvhpZ
KB65YotDUraTuNWGf+R1u5QUNu1lG21z0cGjEFWKRt6uYYid29KvrLfPFAibcoTssCvWaJvOqBmY
Z/RyqtOQBbIu7Crn67TFThvsWfgA2Fj6lkaC4aBw6xcHpftpEcMMbxyaF0bWeizdbtem3AmZ/5XQ
XchTaOdBlmuXihOMJvrCAAWIvaWPv9Vsy+pqQ8WsgzKnpqyKbWCmUkdBd010tpS74FtBozguNoQF
JXHLN9wlDYPGKMqSYkAzegfpC8k0XFu2N3Ezs/6kWtu7Ml/SpiQaW2K0RfWthR/T9oB2YVlAlJic
QpiEnuxFvwkkGUGzIL2VPBLVOnBdil5+A3OpLcA8qYExTKPTllr6cQK7rJQ7LIbwR0jqrkfKiQVW
n7GrXLfTm1jZh2XPP0nXPUxK3Vq4HV0nuTTNZ/Sa5neIB9nwvgcfA4dctpqvsGBe9zLcqLJYLSOE
ocv6fqzbvTlFfMLhENMxB5I3a6KzQkpN3i1uzq96o6P7ruljUcCbKMlKum5sKFjQ57hp5BTxhcJe
U0gDzLHGUNxxOGp9rfUWlRMi/8c4z5qCrmFw17vsLGT6BgHQdB9QNYuCLfN6FmH21dbz7dAZmFp0
CNJaxH5vwZxn5ynYq3FW6i1QD0+GQrecjyov5sWlU4G2z6xcwhaXl16yMo3TGVMjnhElheFtXqdT
dO2YCtJi2sLhFrcToiCljfefErCZauOqn06t3uszbHKmIiD9Tq+WlkoEr+jpLLOsbq8kY2NpW/Yw
oYRWBLXoipRM7ZVOp/QzQVEQdlbwHJ0A1So6zvC/cNMtur3H2KnRhDdCyvnEcYLaMoxbd60J5img
lDRGB57q/+2o1KSUUT08ctcgQxLjDlaMS67yE98AErjRcdq+c+1mz7nd+KnrwbGbdjk8DUz9H3nf
1mSprWb5Vzr8LjeSEJeO9nkA9jXvl8qsqheiKjMLkEBCCBDw62dtH/d0u7rPnBm/TtjhiHRm7twb
kPR961uX6br3yYSwKFUhzWHrC01ntx9aiSIIKoI9BWj3SbPeHbFr6F3qer1TOK93pF6aR0VT+kBR
U6BUXInOSRynp2Yx3SdkjYOohuxcpJ62fXOawnG4R48234SU4lxMtkSPCEHVPA/VjEs8N0n4NA+j
/fAjPFutMuzIFG+DrNR9fGpQiF/DQJbnzWKDR9d5deCKQiAz4cGn4GLCpry3NnOLoBmFF+OQNbo3
7wFFS5tu87NYUlHIQfbAdHR7BndTQrWqq5e2hLUn1H2mDnZTTEmURVLJN1d584QxZHc9+BnVcezc
mcXa4BGr6jFLE0pO6cbrwsuFnHk5ypOmJt4BoU3U/eDtJHdKx1GMHTtewAOCfVq5hlVdwJu2fPFC
miTDshy/pGuNQNgwoeYG1JTmky/H4LPgFa5dPbT6hXNH0UiTgaD4jyimpKx9jbQeijm9VNeua6Mt
i/UYnYLKRVd2rvqvosKgH30O6iZ0lcmuTOHP5Tp40BO46133qxbjsXSTzpiW3XizcDikZrCXIvmY
jLPK65FsOJ1kV6LfiWiMGUCJ/okvKfoX7+bzsurkFmgA/XaJxMkQfGnxMFfKI1ZoqM7zQo3IBh0N
Lzh0kj6PIgeKJXwyqzjTKXSJnR/NYYEy9IQtLnmSdaxeacs8whzITelAws+GcEMa/UKxA5a9jwvl
UuyYoV30Hkex73PZTLcEvMkCRXj6AdWtNTs8lU7eqoFDN3XRM+XeAjAAST3GkcvSWzwn3yHp9IiS
T+/7dcJzu8plJ6IpNZlce+xwdbzJZ4QJXm0dAjyr0bxOHCBCtsxBoOEXJnu+o6FiDzTm/fxlboVe
9sg/DiFnUxTxQGbLvW+C+6XtsBNHzDZToXwgoFPyI/vap8P62ZNqVtlqTEqwsZXIWvRNhc6kJNVz
LZoVMAgn4OHPfUX2CY/SLXObcLc1c/VU+CRENwg8RARZXMGYOJsBAO3DlSAXHhS0/qW0mytiWSIU
RoBycLWyFmUM4+LdoBDJ+7bUuxo7y62amcL9cRwpayWt4mMSluu5hMDwZcZ0aVfzcL4SQ/0CBlJy
1dcAjBT2hAzyMbXBXA5ADrxubGFg1H0KY69wiRpWHTujqgPOEXkzb91YRGzVhQurcC+DLoJWKwir
rPRk2o3doG8thkw5imT1MkSs3w/4Ogf8IguPON7LYTgAZQhY9xUw6fwVhMPhENmuKrjz3W7Fhpnz
fqxOwNjQ3q3AUQG9gBDcrxcPOTE8SDhBFHEdqaem7K3KQJ2v+7wO+pcZSQoZn+fNZLBujfaI6dv2
VmFHnqnri4lGfNfBq/c0TxPLRuwodyKZ6gzMYTzhrvUygxsiVwXFJls4VtJTGQ7iB7ij4ohCKT2p
Ho0jXvAhVHhL8LEfClSAYken5gV9K9sPaoofoji5i3VfvZJNf55CiflLqwrRRQ7mUW35jLQxeYJP
VDtm7YKQ1EzCvhhlX9jkkGGg2QkDmlzVI5e5jJF8ZpjHLujhXQrkTt/A/aXLWCznfJxAdlxUs0JF
Pqnvs6Amd8gGuCJsZHtFwnIfSSg+7Fj2XyonUVAvSG9pSCWKjdbTDuaO7kF3Ttz3OIM/IWYQtl+W
+6NlACo2Xx7joW5u5VB30KjDuGlp5+ctpEEWgmmGPTxszw2C7V972+w0is9LNaayrXHRjmp07CNm
Cdj9VYG2SaDZah7aPh5yRCfXu6Wm71FURYdR4xFpmD3KhaUZ4yjB6NbOO9ir/thgPvstQVNxjkKk
p4VKtVkvAr3DNGG4o0N8kEos+RB3X1ZL5gv32u4FZTxvjWgyMq1+10o+F+WIjxVIvh6AzNOTStf7
FSXXYXA1Nl1uruIwfFs7Px1Mk9wFsccnqPr7qRG3cYhG0YsZsFFEvlSpCA5hKoGqwiLwdrZRB2AE
EHemhupQEgYRTjJBjwMN67PX/JbySwElJM3h3tztwFL6HJEGJWWivvI5GXM6xt8baeaCIUz8NgyU
xypxLpNumz63sBLbxSsUWI1iuV+NyD0USIdVa5VXBq629ZLASZRv7Q3qE9xTHA4Iot+CbgcYAFWX
EeglYAmImzMSGPwH1b5clyTvBujOerhWX3BRmpluYK+SBPYc+KQpkB+oM9QPKzgr8stgKyBNixI7
p8O7flYoS6V+pkv/mprYoGKwMp8r1oITWOn9PLTDTqvyaxsokIqjcDfDafK2YohqJDN9GBA781CG
0bSr5xkVXK1kplvEtPEh2ZNqSQsE0ifHxrY0q6n8Iste7OPILzwXaUleI9wEQNVz/Qzz4NOE252l
BBRgPPLRnoYl9oPedLljjd3DnfwxwdjbyarLtnpeNc7wNjlPyEy7D1KV5q0OsCWJGQqopTb25JAf
f2VTK3a1qNAemQFGa95hbFhS5nKh7HQtiZr6LIL7z2dUO19Rs6qz43K97flE8ois6xXUTvU9tdbh
/Bs3fDggxWbIiBf8FiCrupkq/jr4pL0beRUvF6xYL58t+AC5Z7rEG1f8Fp5vPpvBhMnA9Ji/LrKB
/iWWFpdqhJTHe4DVrpOen7syxbk8g6xMAHnV8b2okDFwWOA3ARX1OEkJFLycH3i9ObNfpHLsvWq2
IScm4eyshZ9YLktge1nJUOtkUUNTc9v5xtfXIXEsQ/fXFbizA5Ygzlz19ZJCUp9GHiNkGEblmj7N
QSq/r6We49cwvZQXmW9Fcms0XU+rjKsZZQoOwK9j187sDBx9jnNIki4LGKTPPUGa6gbx8hSHqGVN
0BchndGOXuC4l8hM8VDg/ArBwBNEXNc0GORTGcetfuQwilz2S1X15T0ihPvDRCR6ZO4UWs2pmy2/
aTYxnMsEpGssBHEfBFMwZSlGRfXDAimiBlLnuxsbhsN0WBkdh8LZwVTnoNnG/kkHE87ZVq3TcHA8
DGSmFraUX1wZ0mEHCBTzlXa0n0B0YehoLlVWtkiKpDWLSsA8BI4JKByhy7uDyRMsOjPMdPw+jgG2
vrsRue9XS0PcVlQrco+zmmzT/IOqDYcw1kjk90nTDJ9cmlbHqWzNo+JmM1dJ7ORdhVMJCyMStT2N
ZGieJ1Oh+Q/TNXxOui56Gpg326GaL9VF1cSw9sVqBCZqI+uRiwtr+RAd3ZKG91000jt5sZ7fD1Fp
AL+Pi1nh1wee/SmuQ6lucHZbdWQ9XIxPHWvoEc8XTi89g4kkm26+a4EXvBk6ymvIEntMtFoK4QIS
2pMEEa2rQvAB+qU6myLNJBIeWimLzohSHzl2C4Ck4Iof8WfFk0cnw08TfF35gUSRuWfCwUrGTOUK
ofvFuRg7VGnf4QQ7PkvIwx6HpWNLUfW4Q5jxD8P7KKaAFGi7GblH7Hp87BSNgRGZUDwNYaXlD68N
/E9QOiJHp4QjmstKXPo2L2PPEVy7YAZhZVd5VGp9+bmZjK5vFDKAwyIdGotlUpNBX2mi5Dm1Vl23
8IEMdkhR6acMKWBldB9Hbs7bYOz5bU/CYSzWWqd93pP6nWPooXJOS9nvkMpeP6Yi4lBLW7Ue0cgy
mk2CAfCZhhQe+i0OtwyzGvWjogxTkTrtfQFce/NF6dXyY1qH+AkiSLbuJYZxZ0HrlvzoKPDjXZ26
ASLpRjaHGELss0KXay9EpuQl0Jg1Xq/NuPq85wsd38zaRKzKEin9cEumzZBTtEUBf1BiE/XOa7jl
7buuZ2fs1fF87it40GUp9YPOV3hVinyJeHyPmyEUZi2BRSHSJlDiwkQjGYpOikfkzgwKG11NgTDQ
LQS8xkZznCI761yhFgMxyfqykVdjWEbBewBMOdqbdaqSi+8mTFbfBIYe6grDE8sfCAECVNQja9t7
3W4YES44ew6Rjsb18jnqvdh0DJu/MMDeKQfFdR4hzfwFlNL1FT7x3U0y+2Q/ddv8CYQEANgOh/fV
Ggtncsj4Gp8RXWpE/YQz+65RMj72mJU99/PUpae26We09zSIg8dBDO6GrKLvCqzZ+gP3YPvsZSLi
o4gIgdOjXnTOiArvpkWuD+2COXvdobvMSCfRSrCO8+ZEVAmsCdh+3aFCBWBTdFTGLyl10x2Kf36P
sVCpsrqRk4QX6JzaV94vTZIP6abLPAKEeyk2qtl9ULrMZM9pg5jTdGTpQy2n7RCjM0Dwdg29Utd6
dRulAgMEutl94MXKsWsuCaD9mtI+D6RoyWmkMW0wtrWOKUAsvSKvOpoZ7p2BHSqyeaekvMY0uZvu
14HGQO23KQreGmGarykA3+uxnGOSpzC/CK96zRaw+4Fby3wBhISRokzYC/o4N+zWVornkUTutKID
Xg9xJNMXbjzaWngn9ae12rruQ8KWE7bPergMezEVOAZLsKHHWjeFQjgR1XNj+ZCVlAT1bosuNsj9
jMl8NvvSPcFea/uW4r9ltlVi4hmHrvt9VXWgD+OIp3Y3o0x97IFCoFdTzZCtREHnvYrF0nOFPQxb
wJoAEuuxT8sdrK7bIG/lankG0qBpjnoW65P3Vfq9kwrlu2Z+fEIdWj/RssWFKKdFQ5CIQexbB9ZI
kykcBw7z+CBJd3ABRHcnQoxc2qo0p9JD05+F7Wru0dFvV4PY4ivfcnjVIf5ECVa0lpdbbvqWfkAL
Jao9832tkNiwtjoXIJK/150e35jpmb2M1/V02oCmflhdynJHO0DSe0fRwQJp7nD2GqcCHLXhQh9b
bQFc07gf+gLzdKNynUbYLjpOcDRtmNiXQKqbdM4qUqavAOaq6qpS2D8ARxlSHcGns+B9Np6isbdV
+2OKpP2uzIYjANPA5X22GFnmIuj9A2tWn1zj8MQ0g44dpoG8oRx17OhPhHTiZvCmns7DQGWY16RD
xI4bV8yOqIzkpx4TOoYnGszHAyw+6bYzQeveBZDPN9LFvLtK4f9cFqurgRuTRmMPB8Ba1YeAw5g4
T1sMtXOsWRoWlcY4DGXk1nzq2rD7Nuq5D85bV6pkX7aJecekfo6zbUrbnKuEvV/ajzQHBb+b896U
/i4Yx1LlTkAZmmOQjr0+KMeXqAP/Ym/bZOoO5URwLIei7OGJvEUAgQmG3ai2YmhJiyrwndoNMILj
u0UDANuhOu++LBgzZ9hdQky1XdfvE6E8dlq56FtswuQq8AQT3WRevgM3Tk1Ow2kDMBmU/RNiR/HE
WBcQXFI/R8FhoA56ai9IXAGMa13y3MB6QJywyXKR0YiMYGPTRn6K/RS8DIRM7VtsweSAIGHbHGAL
VepiWxzE31PXJzebq2ZfUFuOt6JO5+8bsIMtXxu90r0ZPDpEvbQjBsRewP98Q5hPDg0ZJdfLFCxo
f4Ej7Uc9rVd+wK/eAbsCbA/ZmkyOWrZGXyu8/RW7osSKcPIiZ0tI2aCg0Xgy0JcvCyInPEF65Yw6
U6PPhk3Rh0wImjDrwqXLyJJSsddJqt+nUgAOCOBxExbh1s3PGB57vg9qNc/7i7dOVZAtnsCQ4bp/
gZVxtR1KSFbfqjnQU6aidGC7eUTxlsOoUrcPLW0c5hKqAfJHJEAJPNZKA5NpLci9uBU3TtHmug87
0NwDFZVr5ihkZie39W7EeMSibt9mz+0uqXX7gvURBM9zsjKD65QMSbGg/Wa5YMyAUII24zXRG02P
ow9gItUkqGiyErK84XFZt3BENap8/4P23Zru8SeGz9jckIxdyxYzK9vZELSMuPLxDq70psvgEtDE
YPAIGe4pJtBTDvzCvDnu2bJzeBLmDFgu0jECj0nWLqzGyBQ1iXBZx3hrUbTH2/pW0YqLm9aiaUP7
2Y/bBZqKluk2Bux+lWpMwfKFMzXu2goDj0Owlv2dhzb7U1LWFy+QcQy/KLSnbu/ACpkL2/bCFBO6
kOAVTnWje6Bm9fFVbX0IWTJA2lDsyVit6L21DbtPGI9r/J8+Srp3EtcmuMUUIPH7lUCHalCRQj+V
ARfAwQRXJZ28NgplBBgnMEY9tytOlwIhbSEa/QR8jzyqcNDcdhiEE8xDGjLmAjTA6maVBBsnb4l9
ClsdfjFsmb6CCOqPqTJ1jI+3GXAJGOvmk6dd2Obr2sWXwdyasLdadjPHCT+iottQ7eEKHXij6LBl
Y7Al3U5viiUFzsnLPKK198jFtM+NrjHyJpzZ24E0eNORaeoamPA8vVhSwa/QLsPLGjHeFIgzGbZT
UnX956WKQ5NXwVJvOW44tlIEsUcLSvSO+RxWJiCVBfNUodzzCEd6iGkc9HeN0Ml8XLGDpzsyNobm
OAH6m0TLJMkiSDvfgcX4Mo9RkgMAkIN1l6yg0BVsWvrxetKyuZNbLEjmB4bm12O7LbBF6e0K5z6e
Z4FmccxkBMAYdL700YOdrvKpj4Mmb1ooHTKzbICvDEetek61DABMr3Nnz8xNaAfRemLbTbZ+aTNg
SLArND0e7Y6SEPrE1rU34by266GCX6r+PErM8k6YHuJQicFHWjMgsVTvkqScg0vSxtwWW9hSejvj
WsCeu2QyzYLEjvOnaYLngM6aFF5VODZkVN8jSqQCF68ax2c4TdGHPuHqXiW1/4ZLhbJYQDYwnZJp
rRUqhT76BhIhB00hEuMKXbTrox1moSlixFZefrRDtAa5X+pa5AAN4q80rVaMR5VesOwU2a5dONvr
VUiMT6JpbnaGKfZ1YO36FMSd1C90wNju6NISLwmMMR6OPkCE+I9kki2ExiVu284Fk46uqkDT5S5p
guHHJIb1LVFmLsFwuvTpBHtBtZ8MYwvodoFqizHmrCiDrtI7ArOZHwkNMfeOXNiTDAdt8AXUwQ3v
sZMR4suncqpyhCiGx1WWyOeKYnVIuPihF48kmTkiQY84ZoJDjzv4kWQcNg+8UOB69Pfl6BJ5w7C8
o12bsuoVmTTGPidTCQRdI5RRFCoI+RUqMBs8giqDKjcrV1H/8GVvbqsYIo5iGyqcc3prX4M55Cav
16UjOz3U61MM7sCMD1GhO6kqI7tdiCjMqmB8E3HeR82GHcHy2iCuT+gh8zoC5ElxTtUZxXxUAJKO
THkaR6K+BBhaLtnkrKKAr/wEi5hR2mU31AGGOh6r8aoJgnTZyTHhN1Ft29ehZyjqA4cxPQvicgPh
b8VUyG/QIucCLctTKd3KT5K4usR0x5blEUSXDVVbTBnG0BVmkm/QVxjgyCke5zwcNsHPylw+Bdr8
9rFbSPRgUwXMUXDcn6CUhZGswYTdzcmplyCNwfVptLgMQFd3CFR3Hmc4jwegXAtXR0UmdYOSa/T7
GU7dCd5kSt94KZrnfjAl8IuFDAD2Akf2OHcavW/TsAVhoYeAaIc5dfJaz9WAMX0cW5Ri8Pm0GIiK
9ivpg+ml7S+QEmjfnT7qetM1wlB6QJPSJc2wT+k8DPt6InFTcMwSKvBWeIuDb4yGZ+gPwC2tpRsu
1x1t/nOb1PZpnRBm/1AKjmWdRAjPymQI1V1Wg06iiyi1zQfqthHZa9zi8o+iRrmeRDVabSCGbN1h
jwCqXydKAhF2JPyKyjXEGKtsBGzvkpa+lCi7GsCHdORAWHvW7rcxXm41Atdl7mbmvnnwIV/LidMO
+AYfixBBk2FuZ4uECMNKNRaq0ahR1sVMGH6hhcRO5Cn/FJMRoHGl+unmEpEtD+iVKoe4b8yb95jM
beZc62FaCsx4Qgwf2z4MjhS1oyzESi4u8Ftrf9RTHT/OEZpRUBESuKB3esPLEj7g4m+srdNclDI8
EaQD2KtUrVGeVtBM7UZrgMJ5CK67wiUV+yCqXZ42VzvwmQZqtmIC+/SjDefO5DYSSD3kogaANm1L
iYDalEwOJNjNAUqhbXNXg0h8ufRR+6aIcl/LPsZCCmYB8hUsUa5ActPtziXR8qNxg5tRefUwZHFr
aW5U2XKWk8kSWqQIU5r3nMXG7qqZGBRqKFqiPQCuxe2bOW01mvwt7g8+WOyC8SofUsj1jY5vy8SV
zXXdjNiVmO7EgrFh2FeYUatOIbTUb48GNkjN7ZTonmGQFLJlHyiZjjihL6V2J6YqzEcYfJiXDuzR
5Z/IZf8Rp/wnaVQ5CYpPlF7EEP2CChuc9e9hot3HX1MK/KS1WMm2LEuAKcVIt+5ixzRfd4vh/0R5
9bva/H8grP9sLArFPAI11yY4RCUK1hOpsEoPYwoqQIZos9oWHQ9Rl6IFXr+jme7fqG3DoWg6hJLu
a7RY3Q7nu45PiyDRXxOb/WxHiiliY2KwbrGJgBbd1O1aUPnPcjr+gXYl+klRheKfqUQAMbE67D7L
ztvvCyDzLQtH28MPh1rATX/p1v1sT1rVNlY65duB+qW6WkmLdRcO7Omvvbr4s9SABtzD4m/YDmyF
CFPwOTgFgWn+mg7jZ/PTVDdBxZBcfVhlH+yCkeo9AsDoXxP1/Oxy2g6pCZIW793QtIPlYxTGDCk8
sv4nEv9/sCZ/djkll4jFIfbrAQP770E7Z5PVD3/tsv+03NFncIM81O2ApfhFpukOSdLmLz4wP631
3k4TqLGXAaCKWuRyMrrDxzB/yYmD/exvuoBVIfpAbgek/8krU9lhb7fwr0XUsJ/dTdXWtw0KjPVg
3dC8R/3Q3g3c1H+EI/zr2/Jv1Ye5//uW5P727/j6zfTr0IC389OXf3s2Hf7998vv/O+f+fNv/O3w
YW6/dR/u5x/60+/gdf/4u8W38dufvsB8Gwj5w/QxrI8fbmrH318f7/Dyk/+33/yXj99f5XntP377
5Q0lwHh5NWxe+pc/vnV6/+0Xjof2X//ry//xvcv7/+2XrJ7Gb//t5z++ufG3X1L2K2VhFKZBiMQl
Ki6Puf+4fCdJfo1FErAIw9IghBEPNgcN+UH92y8s+RWeZojvYEFAU9RP+CVnpt+/Ff0aQdiCf6IE
uF+A1/uP9/WnG/OfN+pf9NTdm0aPDp/jf058RrrbT7LSqtQlJi2CXRByfzYCUEzDUwy8G2K7I+JE
hzOzQfwOgirAORDnEwXIDBGaWcM7On5qAPe9kEC81iGATrRn/YgTaFyc2sdIIwWRQsT1wwgtVAt5
eDxfyE2EPiTA7PqiDtr0y4Kwm68e8ojHhKTYXLIwpGmQU45wdhDt++Rp84DxQBsBTHbdDVKc3bxU
j1Uf0x5FCWQbGQDwCAqnYEyyClTEuABLvj+LmVUvNmHlCuQf7CQUhnUZgpuK1UTDfn2MBrE29+Ad
Nqh6uG0xIx7itN/Bw0Hq3EXgzxdT69QARmOinxXmAA9QIGz3oTb+zMFNxuCqHUA5t23Gt0jf1OB5
fJ2jaj2LMEyvmWfNEcCCz9veE7BNHeIGaBOZ7+Xk9B7BHnNukVB0ULQ2N0hyWq7QQ9Q7YBKwggEO
UMWivrFxBzCdjlDDgWS+TQdhF3YEPSqbYBRQIIH8ZQijKrMJZgEKfMTjKgS0zW3URF/ahpijqqrw
eokXyDQsSvUxFk/WeiQMlNWUh1OwIXx0HfIhSUGSDsWNjvjyVl4GDC1b19tQga4Wt+OKMSwJn/sk
Bi9dWPQCICzMBx6RtOiS2b6ObSDOFuQFcBf9GJ8uCPSQ9ShBT8BzFuwUM72DDSr7FGAqs4+3CWM8
o7aHjadoCSNgoLuQoN6D0ku6xx6VPihEM7xLrUuNAxGixpZIFEKGIHHB8xPYKyvHY0eqKidIukB/
lYyFmVV4VQPdf42BLxVzGLyCTDxfrVSFNx5qn9dynnQRbPDEh7Uu3BCG3oIhCNJMPteIvQpxAVBU
17Bj6KJXaZooS30dHuMIMAQeyjQOwWmN5zpD2+yBR4HkCvhYoByCbVJSelC58GFQo5vwfaw12j9f
rSjZvGmAxSeXrJUQzU4Pbs0NKObkioNC0gLPngbQb9ehc0VjfcCOiHwAk7qSmOxgBlM+Ypau+/0m
aIn3W2LAC6zC8rtpXTBcBjkW84qxZTE0gUICgoJZlIcwsKM3FUz1X4AExSAFtN3cH6eqotftIILn
Jo0Izkid+F00YjqUAegL6eMAxmM8Z9AQsHFPrKRjTtBqEfymrc6RUhFo07UwZw/Yd6+r5MIloyF5
YBXoAozBtzDgvy87b4MbjAnG1yqV/U3DXELwIc1kc0GR9REjrfjAYaXTHcH+0zvqQ3lDJl+DaeL1
VTsHYVoYjBswhcEtgo8uEhn2sAxNABCs9YghRE0+BZTrG8BwwwheXfAYCsOwKVmk89Q6RCvGdepP
kZjFiZc9/RGvafmA5NVuKNZ+ZM/QaI4QKoJPQouarkm8KyEdA9RUlsMdvP8oJCvg9gmMnXumEMM5
LW+ov5GrlwCyytxI2vtaQtQ4QTc/Z7LxkLsszsUTiFXC3G0MCfImgjYM6NuFPVdXkCf4yZz6qItE
NkkPW9hetnGAKZBcPPbhin4dk4vw06Zen6EK3s4BT8ACGZsFK1WCwniPh2u9Zja2oEGYrZeFigAv
ZCBopIXF6YJJPcTkRzc39RXHqPd+xKDspowsKEOtNpxm5TSz63VWAQVzVcmd7pPEH1LXxaeSIMI0
c3AhvRUlja8DDIu6vO1odHIgORRdJcwOvDc0lwymLg9onDG1T8GEOVEyA4KQOmmuEpiaXncJGV4t
osFWrEdQFrKmXB+NY5+QfdE8RWm3fOmTyMIXxlcQXwrCjnO5+L93Zv8flySAnf5PNcnZDO9/rkl+
/4W/FyU8/RVuOQiADEBxAgX5Yon396KEh7+mUYDTVqD6COLkUnn8UZRw/iv0PiGY6FygVQ4upcR/
FCXpr3DGAlUD9UrI0xAe6/8PRQkT+CP/RZkdw6CaRb//fehZmAh/drGelyYdYfA1AiCf6VEwsO3l
ZhgsfuyQxkcEybYjSHmBPIVOQZlEQJNqBcFJ5oZwvKq22J8c5S++Y/bkG1DfmB2/TGi8eE/8rZ6b
9dNlMvnMyAC9gZkWf+ghqYAOM9iuF0ZBZHT9eM+D2N64C4/0zD1g4V27OLwLRqIOiFnPO36OGwXm
Z6J4h8kYqrWmzaMAdIQpiCaYWAIWA08JpVypPlrRCvMNGEnoEpBvYceepVWNLREMM2gh1qVkrs9G
2YFvWpiwWpZsjUPX5k2ge0g5Qkyf7QwUqY/rZAefW+giOglWESBCLPdg6LqyMFUlbltw2E4JlFPQ
h6SqQQmx6ZsGr9vl9cKbCUxB8OGWvAesF902ztTQ6S2DhU4NdKnwsSQDpE6ZDBLzUGESenLjElZn
vzUUXPetbkefFDZuqtMAcPaZQ94c+FzhOkGHwWUNmQyACeBSpPtiu2WJr1soBm6tXZJCVW6b7xbs
LZBhjP5TAqKkvAG9E4OqNu3xun5c4owLnYpv8MIa8BkgXWifg2jV3Rk6uv9F3ZktOY6cTfaJ0IbA
HrcEwTWZydyXG1huhX0L7Hj6OexuM1XVaNSju/8304Ukq24WCSAQ4Z/78d5kyUuNuF6CJOr7ifXM
rcLU3cDWCZ21KvXkuRdN7BydntIMwgu6PkcHymuEhmEK8YDZWWw/M3OdFnyPlkeBXuS1tq8tTWQe
c3xYtY+Jc1DMmNt2CbRep0gHvVyRrzOUMa2yNo8IO49Dlq1p7c1af0orU3vNRqkWnII6O+AoCanX
GEkXSgLbvd0EXV83l/dIQf4TvxJuwoQdhD9mRWKv6sTOM3/Sls/OwAW6nqZF2D7bdP11Gm0M7oWb
Jfq9ofI52jquFT513hC959ZyMbwPEsnUpoEKb0gaZ/c9qTWKB7w5Zy83uZXu66AgEOVJDBhYFqr+
iBQ4cpH63r2xrTrHPEM47KaN3BKhRSOBt8IKCAtMi4sEM4Rn/XAts3BWxhx6x3B2scebVUX3Gpv1
y+tDs9wrTasNe4VLS+5yM1/SVZwh+hULuX5y+5co5jxZ8pTx+yx4v/NyT9wAz6ixpBbpnWqZH3Dz
xLiTx4xQblJ36ZpbwP2KXUDOq9yd9BdFd/ejWSPuYp4iH+jrdZE99EykulWVQAohP1sV2ZVRQoM8
MQUy5dauiAavujgsy2OkAOSuGq1qvvG1NWEwWKTA/K7RE21tFlFX7mzqD5lgRe2eiVt+5ARC6kqr
sZavoUwPy3rK5kG/ijy9wwmmyubyqzh1tVlixWzaskICb+1Av8ga96V2UXjrrciM4knDRVIHizss
9WrBLvqgdzJZOwTMrikioDd2cJZkQ2pnNLlXHWw0Dry2BresjtEdyXbKNxPZiScX9s13L9GuMFpp
00uiiuzOq5aEFONkip20TJccTMWRCVeUo7ubxnWnG1ul5W4ANCnWgpr7KTB6J0zV1qZ0zNos4eUA
ZxpXxsQmz8YEC+XV8TYz80q0ZNeK/hKX/qv38in5VAAsfnS/CwG/aAc39Xd536nv7+70Xv/+J/8n
SgaIlv9BMlB9+Z38IjHw5/96Owth/2HaXB/8fX8qBggDf72dhbD+0Hk1O47Du1b8LBnYf+gW52/i
wVK4LooDmtffb2f+GR3uvYSjjzXvIkP8N2/n31RobnRTZ/sIWdoia0RF4kXP+wlIRTmJHltiLPZL
MjkrM3rUVDYHCApgKOX8NFoe0bX0Khv2tU6Dl8vEFIJFfT3L9B9qdH6Vh//+myCFGGT2UO+t32S+
vo0paCcTsK+zcc+5KCSTbiWvtqz/sYn8Ap35l/T+10fxGxommxELuYZL8vOXbtrU1OOiL/adHnK6
KANjMq6ggJo7U8ViU4dEKAgK59eaiJS/JNWMKpinm8VACBB9K/96bn5R2H4Wbn5lIf3593H55lxX
NKDLbunXv48rtWrGpEJ4pBplENnyBZNSEqja2scOeS8SRPG6053Hn27Sv/Wjnz/28jV/+xl++Vj2
jT//DJqTmWJu5nw/Mr3CR445T2St6QvP+wfp9t9c258/yf1NZu3FHOeZEvk+jscP/BXQgwck4sX9
ypN//Fb65U751/fiLuZQ6umXje9lA8tw+NfvFSqp9BbbwF7LQ4KTbuauRyvM12QRV7WynxBDtoUU
P1S4hzERRNmhji0joMjzxcDWti0Yt9o41LxaBD0mRezcDBm3eZfMBKBK2BPYKVYWTJQ6asj9ztWa
ZG51J2xDnHt6ylZMPz/Q1m8aDIK8wcVLyMXnClacsMQujofHjNn7pnXax1TzEh+jxBTQjzKshe2N
K5mErywQwy3Z/ZUtMVyn+ErXk+FdIzMYwWiG1ZPqgM2s+qF8NVrteu7T6jCb8YOOw35jp8OzNpCm
nBM3gF5zL3BcE9aM4hNBg5OcrG1bEPALUYs5/Y1krrMD09ANgDdvx9iBwNhEOE2xX/SJ2T06eXw5
mRZjUJFdv6c2+4j7O7vBOBkos/M2CHjtqo+blaUwWhAE3LRJ941I9NWIaUb4ob8KFgbP1+L3Wvzq
LS7Qg35TjTp7KOzhypwCdgiPGPZeRAnY2LHEKtK3VfvpGCNpKi0Jd0hS1b6v6hpjX1vvplbu2ktC
1kpehrm7IeLzndE0Q77BqbYeagqV7TMmAqu/7OYRHvp+V5eJx6HbfIzEtOVG+dDCWFu1DVnFPn/z
KvKoUYMm0TXbpV2QxHoCCQUqzUo5xGCZab7oXahvh5bnhZoN3MMtuBJeuPcKGxLAhOa6jYhNeMwQ
gyHrCDO2Id77Be+rxR+onCdXcF/IuS8CPSm8p64n22bM6ZtR6Xgv0VCwY+HalTVrDkiqNT86EckB
z5LEUXKYPNsBceM9acZl8unI5ywdH+1FTGioiLpzYefr1Gz9cqABSXJMZ6exW0w8kA5qZApjuNGn
oGz2qdt8TmkwS2/VZ3iphU6kGa3FpWi5i2OT7WJ3ADMnVkTUjrh8Ijzv9ISAjSCqdTvFpHj61r0p
Wu/WQ7nDYKthgeoMnpoiWLrkbsFeMU/JuNanfIc59MmBlkkg6cDqDPAAG0vTB1OKBU8dW3FvyHIf
TV9RbFzlBmeaKd8SZat7eKeXLV/5oVvL2h7U3gvVyaDNZM7fyN+Tf+tWg67tInEfsaBXoxVA6ViR
c8G+rq8m92USlxWgCowmPBTYEee8DwjYeJNBiqV+nlhePR3TFI9fVJ3xY5Ax1m3nQAPD1sQ3oJ08
m0gp9jIru+7z8qomT+zE11G/jby7CHyUqZZAX9Z6h5Y8vSEM9R3fLuuv+uYmqwe8mxMEtDe28e9W
/F73X9rc+j3ZRS0lk/TVaXqQi3MkHhe4WMW0nohA6MaZWmT+6+RLDdgSQevoKy1ReeMf0+KSR9nU
3ReWsDVh2KXQjp0xbLz6MBV3pYmlXoqAY8EAIQO7mo/10HK661LZgam560mlYEwMQmdqY5hOoMmX
uH/LpzWBPhRD4j6Z5yfP/Lyyne4m60JAZSI+Xtf0r4S5FXCK5kwQALcAY5nvl/leI/9q6EcLh3uY
wRlorEOiS4p76kNq0oAWcQsPxaYi0tFXMZCTT7tYgtl0uY22gMLWYBA2XhHfGMPgozsFzijXneqD
y29Z0DyTjM4G6pNvYE0pCjo/Laz2PKayKXHAb8zCuLMb8qjRfe1WWNC9tVNf3A3GejLjTdMMm3oe
fA58qzJ8KbA390uwSMQIwE1kBQ4zCRaRGBANHB9Xy9Ez3hN17BNoGIm26qV+1cVi1+jkuUPyBaV1
MuL8VSHUk+EIbP1qLth/68tKcxSkmsTXUPpKMvVQPlul7aA8+Y12xvBO4erdZdI/6hkQNiMwln5j
jZfDwTs1lw6BT9aUU4l64Vg3qfEm8M4UheDfcjKq7C5N4mup3sfyJirp6Yk+7crbSEetwX7BmCNd
Tg7Q1pM1bn3fDa9BnW8NDtCcKGzzosSHDC34azd2LrdscLlgqS3Xpsp3YDH3I+DoTSWSt1JdwBQk
bHDum+2mzluCSpH3okeR4xedmMkfzhvMvmjyxOF6Fo1lFmIzFRfXR/SjIVY/RvFyALd1j/Agj+HF
/1PlWQHajvHBQNGY98M0hrMSpK6crWZF3jrR1LHStdXU0VFNd9h60PLvcGEBShXwAns8Yjr7qgYl
dkQ4kISyK6CbVwIYXNDp0fY/b5VIYf1fmwqyQ5Y0OYvz+hO/2zYS0dpQMaS26xptPVLtB8Rshz++
vL+QJQOEq2PWc77F3YRtjB2KbQFl0fWjdMZmK6ykOM5TM1arDhwQHLMeCOF+yNuNaHHoJrhkZfo+
o1tj1oQR8hUujeWsPVYfDvVPxYC+1WjOM36mOJA8t6L+qnOPRE/KvgCHdvowdXhjaRycrkPoPyQZ
jJOV7uWsJT+wIbtnp1+Kd34dt3ld6hulDUHSVX6F7XBVABQA7UbqDe7KFVZjkUTPkSmVH6G5x/Ja
IyE3CP0K2QolSTRBvcjnpcygbkW8TpnPrIbxCf+SXw393nG78KMCGzPjH78XYuqONC80Z6/gY7pZ
OOe4Uelpxjzm64PHGkK7InwhNX/Ec1o9J3O1AcZ26tru2jDd7JZTqwZMrngZ7RAsz0gsV2c1KWI8
09UiL3VH0yqCrqCPAy7gpfowPALIICDPoVs/jmZsBfasQJWlDCOQqhJKzxlkssIb840h8TwT44Zk
M8YqsEkEY72U4dFFC0B1oZxtVcts8Yuq4b075PoGUvxbip0N3ABgaKZ4GnrTOPIqMdpD2evzbdWJ
58ogbtwr/aAweZ40tXC/etG1i8uSKY/84tQ/M28qSO82oMIJRDqQF9iWFGVSbeU4ewc2XtaFrQQR
RWkRUj0rMksIa5NsjH1VDeAFTHXT5kO9bkpAEiRUUllfsw5eTYv9OC/iUOrW3jSSLJiL4s10ySDE
3Qu8Qstvl5l410xOyOx4rDPDaLaR3vRrwab1BOIoh0XHKAbXgHoLDZvxiZwEV2DCa8iVXLTbXI79
Z4fz9b405bNV0CNIOJCNtvUSSfLoAAPONOZdTTbAyDIf3iGOgF5r6/Q4VZPy3SG8WTAbo9oEMyCR
lZHRE9EDHID6MVyILuxEDGxRWkftWOs+T7lih2EOL16aN+Ub1kpnxnlZNfQ5zJk84AYTLpF0A/ii
p6HcDBYu5yCGQM0eSjayvQXdBbaIE95n1jq80Qy3GL9zA3tpX8b3Sy00boXGgKbHHaPb76l+SLMt
IuQnLamJDNw0ekAPrt9LHRrjVN8QM1h1oLCYTGXRLgVPuWpAafKtemtvt2/lyPrgz705E4Tvqmsl
+unZncShAzN4zsQMa6MRyJcL+Lke56+WH7MmqMoqwvQ872vs64cyvOpnbzflHBU06yQ0+8XCo4u9
OLGJcVnMLo1hbNae9WZ0qTpxQGLX1M+Bxnw4yK3Oz5uTpcrSv7zQFgmrll1Bu3hrg8eIB3vfMm0O
q0Mr69NlhF/xvswJ/Umswjz70v4h0g0cRuzGg/Vh9lsNxoVPcG4QHxXkKDEBHkQpJgBmTFVQTmJl
N0AhR8Ic4hn8QQLta6jq+wqbcJbHe5mcm2XGj2se26U5G6o4MZ4a6+dmODrz7GfsIizj3RvPOrG6
3Bs2kkoOqBrvGVO+gqyX3X/2Ywk3J+u2S6M9NDywZd+i5RFLM2BRRMZHspQHAk8I57EVXd6MwF6c
2tm1jVg1semnU1eQ0JPLrkr0Jmgza6PLYuXhwpJJRsKWM1L+0o/fRXs0O8IyCcJxhDypsXINen+M
QAdlpRM0zsjcEDCrovX8sqdiG73GFrKqtX0DKwKUVkpfaFEcuyTfWdZTIdx1mFgbiwD+ZUSnNRZb
7zwNnAsoZFm2+fzgskT06Q1RnSNj+RUAiTxOPkzvu5+u0jKd4Y1Z+bYekhr4S3qtppMWsg2bGjdA
q8x9UD5nUCnrpV6809TyQsVlxhC0+IYkYV4yKOOKife1KsXRUrH/53vzv1IE8QPwn99Fvl/kwP8/
0fB/kcXIQuH4f+uF/nvxUX0l7z8rhpd/4m/FUHf/YILs2MzLWCGdC+H+b8VQN/64DOYk0v0lEnCx
H/09z0NLdFD0JeM6yF+AeBEg/1YMhf6HpUvdlbbNtsVxXfe/UQz/7FL9l7oChoXcIAxUaTIv0+nr
+008M7g/yZIM3S5TabQPXadkLtC2vlss9rGph/Fcjna0dyEg7TryzkcXxNMtRFrvfgpTDvL9mJ+x
9Rtslu32U2tybde4bEThKUbjKsnh+TRS2bcDe7p1NEFMgS2y6ZWV73/60f+N/vXn5PG3r4J1RDel
h3tOSpvf7GcBrB9kXyRN3O4aOSRfpmqB3oiq2psj1CoAg2SrkjkjADnbR5Nv/ULM3oFN7ri3trkk
22nWxTWiC3WwhbmzqJHZ1Uz9XnEQiCChPReuSJLs/lxzyVCo17HVx09vspNtRcpjz8x9utWZZP6D
jfd3VfdyjVzEJi4Tt5D510j2J1W3V1VDmyLRFeWmBeyWqXjXqfYMamhUu3maicMautpCekg4zlFa
ng4OKlgknIPjjMm2T6O+/gdf6+XH/PXHZvbG/WIJ07YulpFff+xch+gOs6bFfsMnKCmZBYV1exrl
aGwWB+wH1v74H/bt/+ZDbdvxJK2k3P3idymwM/q+c7UabxEX+jXpai1fJQs7Ul9Qy3PO5rLfQRQB
Ffefb61/97lE9B0bkVl40Dx+/bI02dhRufC5DTadFbF//DVa9ZhOirtDr9o34L7/oLHicf9N+GRk
wCBfSkRPF1GQ+cKvn+rUuUXGNR93bjkdKvxeCoJppB+ANXdfHE7MT1eF4nWEhUVAVA+38WDUD0pZ
8RUJG44bRUcu1MS502/HvnUeNY8scJUwWFstaSLVtiadxflOWxLvkexz6kN4me4TD+wNr+PP1okn
jEq4tdhIw2xaHLXDYRUSjIYR+0ynHlnrodlPjD23SRqXDwyqlsCE4PSWM4PcZk7kvhO9hD3MxiYr
LOayZosBsHPLFnGxGGwmgbXHoK2JWTFqz0YSc712pS11HbQaMZ64WC7/24wqWJSVNydraup6tDB7
2lasZzhZ7Pydp84KmHcDgVVq6PbUvM/aLp+H8U0zstZee7qlOB0XbnMH07x8F5CGKXZX4WRBPEWz
XFXllNzIATWNYEl3I6l6etBq0wT9UgKRkiMKb8r0YibJvQqLyQiI4roHAl35UQc5PfsFs5DJT4AF
fVVuo29IeqldG0PaC2rjYuwL1XOmqxerccgtRWhw5SpM6uK28WYwrGhLDzk+rGOlzIpsr0kphNfy
5JqxctgHGfHt0Mdjy8FldqGK8Su0AogeUHgoEXScfbdGXp8sQlVboqCmv3ByWblFC8/GKrubNinD
blXAQWMPXqVd5i92FYLMEvYhitPwi1OL9UB/sH2UBQn6dppm2GJKw9DpZFcpE8Yx6CLU0T4W2UMV
XVgLsnUG3wg9CYinNN9ElxgcKxFc3MQIpB25waK0M8HqbtfBzjglU7QFiGOfSxtXUknK6GBYYOuo
dD/gJPyYM+eK7M4X9rd4I6P8xqS9a7ukbhYMWgsBBAz8Hci5YhPZ3WdbLRbf2vXWvTHek8Fpok2N
WOvyClDY2bLywTNkdE8/JvQhs20AlXrDqexrAPB1grVCLp235jLHG7ewQLzAPO1DZD4LYGQWzrdW
aljI9P10JmjVAlDruwcgJ64XuFwMkDlFRSQwqnkGF0te5Gk5h/uodzqk18UjYF0bKF5ZGpFQbqyd
TU/hvbvo5seUIj9gVkMjbLXxRmHeOZHk7dduzWG4j+p5a6q0crZSE+m5JDO0Mcim3zijAtUal1/h
oMUEoOIwyFghbmZOpTQZwbYYsmVAy2K2p2r9IjfO87fbzmTu++wtkbjSrPLchR0OHbwHDNWeG725
aRvtyYCetZ7k0K9DjvMPcKObQ1o23T1oP5SsuPxsOJTt9IIX0k7lLlvmepbx95BHzQ1mBRwothkb
J8QqBDcaueud2bsJuEtyUl7qrco2OcxlqFZ9nW3yujynwAb3wtNMAvvFMt07dNcHQPN4etrBWWvz
Ym8MI81fmkEms+/wbLZYNIHXrAhfl5IhuEcu1og6bT2Yo5mvsYCQcb+8mwJWvcov5jLewc+b7nAY
cCDtPWLioDQxMvY5gRIOYmniYfhRljyonrnhlTCt5RlAo+O3VvIxTEo/D7ZXOLuhNaHZ9J196Mb4
yCR2znzReFhOk0gHZJjL60Gk3W2b5FhZvTC6KXsmKXQuH6bSfiyNaDrDqLjC20RNoqXNN6PeTAfL
LT+64cXSQs/vhXXMZrofVp5VJT+iTHtoQaBs2Rs4Wy+1l4BkN5lLXrbrqKlv6hFNZ2kq+wHgSRhY
PUxmo1yuPbfiCnh5vDEGUWBwsJdPsIzFjWPCx/QkOI0hDLMS3kmfz40vdLtMH7hx3U3I5m/nKTvi
DI9x4zrzlgi+T6S0be2a+iExLTPyLXZhxUpUDecyplTdSpdOekeiaXrU67C60jER7y5MXD8X7crw
YvfIuuasdNRXDqOlUGgVDAwyxViM5GMccCmrZ9o3nNsQp2NgXrTkhartboULXd1ZSsdETh/wPh54
6Psw8FIc5WM1t1disOCULIV1vVThvG0Nyo+75bmY+wfZDUyC5/LQwY9KVkvR14wwioQ8q1j2ZsRU
JrUh9qVtovtOOXZcDk3hX63GV94l2tppZqio6A7Y3cv5pMHQDkxlnGsO1mGbPiV9fFt0GiEiTxXx
tQc2fFsIw97R/eH38KPu0lZv/FDr8s3c8N4Cf9Q+l60LSK/XuEoT9nCX4cbQ0jsRis88g/OYmEl7
5+lacceG9RGN3F5rwLu3NG/Yt8Yis41wscoMnfKgozRMZNRQ7yujllfp0BRbfOvDyvVCVOzYAS3D
l3NNMzlMmfEUFeV+JA+czq8yhTWPDrupzeZHMnr22lnCqFwJC8Ea5jkh8R99mNxmpNH7hpGV5eJa
8kKP8hVT6z8K7NV+l2MWpk7qQuRlOZr7j7EOic1LVMm+PViyA36bex9GNWBHHppxb2qJc4idxj6y
3I7Huhd90PS7xv4RFo5zrpxmeCh4m65TegqhY0chIgCa0FIChmmMETGoNW9JzTsv2HKrtZY6nE9i
Wwd436XXOdhWcLveatD4v7JpgGczgzac50jblp4od0lMfUyswUr1tJcKViEUddCKQ3psLN7hA6dw
SjZLpqyud5vkfbOJgDuR5zdgfspKIDS48fhGTNUIajCu68V0H5NMPXRVtzZq9e4aAzuSZfmqR3UP
5jm69SLiFq5hn5qmagNS135YCXQ+r2pOhVLw7xHY/Ubk/AuyBc0K5NxugVwqF/Bp1sBoh8QtAZAa
F38B7fRdz8NuE+rA3UPpMQ8bnSdTZK/8uH7lps5Trps9aq59VNjf2X/lhu82c8rSOnYnK0zeI3ZX
PsgUG0Ocfpc59qNRTHoQiry9cWyN5hp9eu4cqIhQ8G5aMeb+qBy1TZz6xxDBIK5p6yY2c9DC+qjr
+Op6XGsOm6zc4y1q7FusSi35g9RLXnS9vFXWNKI2o/i67mitIL0WG3OUrx0CjNBij9+AzsIFhEZS
zx+zU21ix502rs6ec+yevWE+WYZ3gExibVH3IGvnkbMzILWtEyCWbtdlVzIzQf06lXxLW3nfyrZ5
mWiHrCv3VWn1c9qW4ItVK29hI2yZAtNkbosnyi1q8K22r4bEeqz0CYDW0C2bRcYjj1BcXkgsiLct
5vTKmIe97N34mIeOE1ReNAGmReSrkaSoLnhY6KBYGGZwY7vuKr9MSMZafvUxDbSjroIKIYuUsH7U
yPUQzaXwCIbCXvdo1UlxVqyzvGbOjvofHRRK2c6Zs5uK4/hxwKN3a8OlC1WXbiluuZfs6Fckr627
mou/7wkJbY1u2TvFeE7CD4yJNPhMwyarspCekdglohHiO/M4BtheyS22JPMtrtIBqRdnCuj7AlnJ
9QlRUPCgIYCb3d7Qyw0v1hMu20vfjnnovQQYRP1pobQ+RCEbojEt0nOGkdyv2+oc46/kxeIXbZm8
N/ww68jiKWxmed9z4AjKQSU7+n+SNxy4PL9KrWtFYtovlQi3zfxjkvERPG/HmSGy422uATnxWw/s
xuAM1wvle35dK7aF9aYcMaiVZzEuJySTZMOcWB36FGJYFXcpxMjJuaqcq6nKnO2osQEztEFyY4oe
ojIVN9MUrXSrhlWqaTHoIxIxvh2LaFPJfHy34Nrzt+pMnztbu44d5pTaLPbONAct+5VVOZbynh3F
iNrorHsBgauUipnQWGfVa2m0xbYmI4UNkQKa1ULtwz41HGoBGG9n7kyEzYQK00ziCfXBn6ChGGNX
BHarI4diY56S/EWo4pjI0dklly6Hlj1MCQ34S8l+7+ItKB+FB9Q5/LD7eW01i+7z5rXWuoDBGU1Q
ngo8BspUGBpmaw+yUC+0bQohgRWtPuPUXA3SqQ9qOTpD+0g5yHZ0OA9qwyORjCN+k8NgO7wj3fhB
SzGI1MUl8UQjLQ6Xbahb8Woal3GVmvEF1tSg9EKt0zbgiTDAkLjCBwVFyU9TBbuzbIqb4U/0Szxc
t+ldOLLsYRoZ4okCH3RvuaMl57PSwQwOIBlD836UzRPBUWCyBzpHU0aQpOq7OyOFZDy9UxTKs2vg
MDCmaAk8cd/mE7u1+VgLKG+XFKVgIhOy57Qj/Ym1E3uvOGQQskjN7jpZ7DnMAl55JNaFMdOJ2Pp6
5zB5HDKFF3Sw9k6vwGqy8hRqr8lhK9IHHjJK7YpnqLzVPpnN98iKrx3rUBHjCLz6zZl0sfPM1zql
QWFQ8PesM8z9ncHd+dUCcnweitK5DqNwbwFh8bslA6Oe1vcQdO5Z/hgVw4Kw9m4YedCfpZ3zFvdm
Dhtd360o7CmMlWdkLAwSzWph8tLHWf0jKZi+p3N4cmXLwUfpG9t1p8e8LeC4VNVad1PcG6Mk3uLh
99CMBoC5EXP+hpxwBVHWvdVY2tDC6Uzw5wY3AEiS+mqco/jLA+nEHAVMfBx20RXc3XW40OJT0ApO
i5CDnSNGkl67wNGD3GDvOxVT51fFxaXj6rdYvMab0tK9G7CfxGkYjdqjJvzw0qxuLuW4TV0zXHf9
Y7u0zi4sDA4rSssQs3P3lfgOnVDD7MHaH8XwkuemthOhJu+L6aVxLQl1JR4fIHliFeoFGhSAydva
HGr2xXG30VMnIy8FRTpLJ93z3cwy99g89eNYarOf9uGNGY8XU74w3Ds4z/a+qNorBkoWHGtNrSE0
wWTWNSo27Ljbj0TpTg3J3Y3pxm8pzKL7Qo7pngq15bbwLlaj2LaNdzucvYrbCJwtR69xDmylGZ8J
AoTtdGhmXUI7I4PoMIY/QZRzhNlu1OW4L+iqu9f13jkY2syU0clmXhlMzVt3jHYzSBG8AO2pmOYI
y5VQZ3dxZqCAmIVItrJieHp6HSWWPFKnlO2EM+3HsBFXlu0SNnOX+jbRLoBWEnMJhCUH1qqbTMN7
pwub8JnF6cZJMUprTZntG87fm6xt3rCX4WQHbnAMzTm6Mu3ICRK77r9nr5WfRj3AzmBWzJ6PGTZQ
OlFaVw29EdABwOytlDYzAopE+jhZRuL4hpjZChiV8F5gBJW8QTM7O6cmjECOLvWzUS36w1xcSOew
t/Nr09CKMyVbxbssSww6cC9Wi6lZ54QqE1CEbPbswsUjkZWmZtKTUBDzoC2lZSKk3ddlNh7dVhoc
PHDP7UIIR/qmauwwWwORZeNRzZyZ+sLY92HoUcycfLiqc9fcj8N1ahrPrqnc94Jz/gq2kfWt63Ar
cL3lwzVyO92BvTaUe3YdYrhooCPvvfwCJ9ZB5uUIS9QOjtgkun5VmxRC+Do/x5tRaIaE6CSI6y4c
E4p6vIfJ8WJDwxM0RvmxWQKUA+7T+4vImHJW9fQM3Cw6mV5qbrTeeIhjqjoq5qzPodkdcnTJgJ//
KQIqHxTMot3QkkTnhv5Y6LTv5DWnd/br9r7HaJ/vi6FrNi49wls7H9qdYyy3ztQCWJZgnJa0ferJ
LV2zo51vlZApM1gtuxs4/20Gl6tyKaHZNjJ2T3k0H7OSbMhgjeX+chwHyrJYN9ykcxA7iTZdgL7R
WcaZvIaMS/OcO/uYNu0PrmLlD272xgk8/rMsBWPpJNzsWlOGuQXmlF7Dz8GIZ7A+kmeNG2MdMfVr
hjk7xV3X7ojQlGc15NqdRhz1mfdAcz+W5BF4ZSBSz60ZRdthNACyOHpa4M/Q0vgLw27rwR6BcFNL
md1wds98DjnW9zTq472lzPYQWQJ6nNSYdjLC962k8XaaRgOTrnnh3TiG7pXIMlh5tm1zUA6Zo7HK
0oOE2rchsXwqlkVg1Z/Yr5Wwim1iOkXebGlemPepBfl4sehV5tyQseVJx+ItCdnpD2UkDtoSZ0/Z
EHWPfyr64L66x2YZtf0YS/XcRXHNyLi98O+q/tqe9D5eU39Xkama7KNm6dpGn+fhNYSPf7Ssedlw
Xjp1XlG/9ksnrmHkFImfD3bo50thP1NQiPNo1LRzOEFp16OhfqV6zjtxoCbOKJTsrgRIE0UbCHax
VV10y6eyMvR4Knkg+C2TdxzhhJwb6qhWsk/KoBE12k8XilOTROUx/j/sndl23EiWZb8ItTDD8Ooz
ne4cRUrUCxYlUYZ5Hu3ra0OVnUl50end8dwrXjJSIYIADDbce84+WOipNxFyhWsxPfYhqYt6Y9mz
YC8ffmZJHGwMBEmIVYfyJZmkuA9IDNwlRmke1JiTlEPmYn/jEy8cLlSdUZpVZkDoQauK9slvk2yb
YnIk/ibWBzQYiBlQ1YX+m6ZxhGDzlbLzDNG+d/bwcwIqCpp9wl4jOu8hlBNtE80t7zCd2qBOtB8j
fWJiMQvLIVZvsm4qPEIbaRW4T01FngQoYA9ENe382CiHfFXFenGHwCs5luCNWNzN5Ad5lLTrm0zc
l41hXmE/Mn8YlS7xIBvOerJNtRmd3LhxchbhyR/LFy3jX/UYhS+kzO5magUczqxsn9ouCg5N4dzO
oQhPVpq1h0wntAbcpk50V+ek4j4NTcxBVZdvHS/nIVHIK64SbJ1rO8izTVRinwZCVVII5qj/1IG1
hUpUkZ23iDpbHgfLzpY16oTHrGG53RLVoPDyI91i35GqrRNZZJ42YK76ePB+tmBu/UXnteVLOQWz
6rKNW2eBAdDb6H3u3QcknhuU+fPyBeO1WMO7Eq/o6U1i+zgybIMwR7nqZL27gbfn3OQQIZ7skQr5
SmIZXGjoba+6kIhMzSSZLLSNaee6VEdY19nOW0hsFq6M9f+BoPz/rvcFsMZspPik6x1G+d8tb/7z
f7W8cap6HLTAZOgmtlTr3y1vz/ovB8831hnb1m264XTS/tXydvgjjDWGzkaWQOA/3pX/0/IW/2U4
WGdongPi+H9wr859uv80LTV+rMc/NPL+7qRZJVExsI+1Ywt3r9OxiyWccQ0oqUhaJwKBTAazY248
60LE899WkP9c8KSrnpAkk7v2qB3TNC+XZibuWLBgWAYEcMbuFZT1fdf1F1qyf9sy/nOxkz4hm2an
SSpbOxZOszcIUMP1f8dO8c4fLvRBz93OSeyzqDtetnQ1MAH9ozLicQFk9DBm24gsMODRtPAutD/P
XWnWbb5rdYsGRKCXBtQaG+q8dYb0TLbMu0QEea9RyWoPcYvVsURb8G70fiAf+LvH+5+nN3dh313R
U8GklZOSN06HLCGzf8Dq/kXpBiJxTKVDffv8Mude0olnBuU72NbICG/aLFErHPmAuYT25tMi2Wrp
4O0+v8yZ53faqQbY4JC6io5dAdXESr3kQAHO1rq1y+zB44Ae7T+/0JnHdmpy0oFEeE6gRTci6jZi
kDdRTzWrs/aNhTO3/WdD+xQ2Jj1Bkbz1giM4xDuNcFE4JGi7ERH2uvwfcdP/pW3r3wPAPZkcYPNB
I59y7einCBsFBODNiOMTIzwtGrPA7ULEyVLEvnvhpoz5nX8wHZ1qbkDCGnrcx8wOOoGIDmaAfkx/
8jvc+Uq7LpDHJI3+ktn2w8Uv+MzwO8WR2apOATRyk7YX+2szoSPQ5YTmJm2Pt9h0g384LE5milCN
ofTDkO/XSL6OMjwIiDbEwq7tVjxoZX2BT3ZumJ9ME1QTejSYk3/UaQ/SXD26jntVe4IqFd1Y1/Q3
VTA9fT7Szz26kwnC7Iy5xW/6xxAvDtD6CrqtB0ORiMaVMPwLo/Dc93QyP7CWmuiANHHUHFje6HGX
0NZpkyAhDMI7F5nsP5vvTilmltEhV/V6cbSlLl0s9nI8TNJNf5d9wIkLv/imBpd94WrzgvfBUD+l
mrW5BpIekz0x19YwW8pKJLyKVABC5Wyiei5c5sx4OJV+JcqiRwEk6GZsq+vcb/cRQEIBpN2O+wcB
lX1I00tf7zzGPrqlk/miyCqV6aSk34hx2tDXgX1PLpKVaD9FKm6R6VK/NK4kyKMw06+tpsZqePv5
UDTmMffRtU/2FWOnTHfsi/CGhtki8LMlCnJQEOXNyM7b8dVa5hmZtTZlrlAD2TJWm8+vfOYjcE72
GG4u00Hi5LhB6Evp56GE4Gq6x4s//8wODUjJX6vw5MJenhpX3pTGs92hPQknaMTu+CWhNkab666z
hs38TD+/nXNT8B/KybtVXxZ+htA21dDQZj9Egdw+p5ltFkChIppCdDNi/mQFA8Q/RL2ori5c99z3
cDKZdAMmCVt08sbqpm+e/tZb1tGG90uI+bAduetlhz+UBla7qhOawgqiEdnF16MOY4JKn0rVhU9m
fnMfDaWTCQdSVCrNLpc3Gd1p+MGau+xQ5l/46TOT5qMfb88v+t0DBm0QmqUuQJh30wGs2YbAqr3X
bGgLEzAQ0nJzoEUNt5XQbmIC6kznwiM+M5LseYp4d2GvjewKUiMrHWdfeu1Tkv607OCL1d137vUE
R+HSN3HmXdrzVP7uSlla+ENi4CRsa5oEfUIPfSquEYE+fz5YToSA/96ZnHIAhWwTAY1PO4a4AdMR
mQwBnJV+J+Hk9G6NNL/9DlRlosUxGQcHXDYiV7J+YiRkA4Ka1Gf7LAJz3zzSgs0SVKy5e/f5L3fu
Czp13SezcILC7GyEGb/FyAjHDr9qluzjClRcRlWUdhnxB+QBvDhm6lyYiM6sk6eEA6eGMOMwuG6I
0ljhcBBkIWMfXzQCZXE1rC/c3Zmvwz6Zj+yssmRvDlyGOacX5ZMpi41sHfgee6fLpgXnOYo6Xbe2
zfbOHOniIbKln61dO+P0euG3mK/2wTdqzx/XuxFGEp5FUVeGN+j6CMaccDlNVM6q5AfpRXBrsrve
U69UVClmDzUpEVhQyBaFuPT5L3BmWbVPZivfyoRjD2VEuvCP1vk1RT/CfDMQHo8PJsp3n1/EPDdV
nMxEopRxXkRcxbLe7BytJ12SJHlUtb7DI7HBsbikMLihVbAaf7mNf2sU7Q3hDNcQdvOVndS3MMPx
anXNDqrRscm3vXFQVnLhLH9mQrFOZjKNONOwNiS/nhx3fXFsk4Tm8Iuvf6kcMhQHBMHJhcFtnnng
c+Hk/QvHQJkZLjqIG7MdoLF5tb6YkldaJ6ssAKtlivTVyL/YADbRyVZPJXZ0gHGE8iiSYpoGL5yF
znaYbrVkxN1cxV9aimd67+NxdWif4h4vrx0vXZElgyKmh55PbCDYf6B6pje0F2b/c7dxMjNqBoOm
skV4M6ji3m81FCmKTEX5G5Ih2EgscRen+z9q6A++EWvesbz7RvSq6HwtMeQNvahdE5CWjmyv5MRR
dhHJx97wDDNtqR15SRmMynwIf7XasEvGC+/szExhnWzJ/G7wxsHg+iKghRnn6sUKq0sOgPkT+Ojm
5ou+uzl6AMSM2rW8ka7xO8EcrFP25GuvKDCPEeGdZNDfEVW1qMcLy+eZRc06mfgMDe1SNrJBoaL+
HNgtwd3Y+Rp8wZ9/7fNr+eiOTqY0pFf1kOm9vMl9f2lCzkqJvfY6bQ9t/8IHa5xZI6yTaQutfuXK
VsqbvhDHvu/p59LSI7Hw3jbLW/ARSysg6rrxfjfN+KWabfR9CjhBXCNW+WaOD11irTr9wh2f+xhO
pzet8EmuTtnyzXI2zJuBIsxaWdGjV+W7rCbevRsv3PqZp2uezFUFFX4/xiFzRC18MOIGIUlAGrnx
INWFJeHcuv9n6no3JH3623VoGv4R936vlUc5xa9ZBxo1QUwTZFvbdwhiMx6d+MfnI+bM/PvH9vPu
gkZtNyFJmT5mx4D8TKR/xFbDRPGJn1fVU6FmcYSGfFQEzqXl/8zCO+Mc3393SgVmAcWMY6sRP3RF
/Ejl8Snvhx12Z3/T1EgmXM2+7uO3dEq3MOKOFppHRz59fstnhox5MqcMqk+mWJX+0Qy6lVn/FKE8
zGLEUOu2BJY2i6lT//BSJzOMFgMjkX3N6/SQEORb/zUCvVA60wOW4i2JaJcqAed2s+bJzIKNWSMm
Bl4Ni9CxVNOyGH+MZr2cvqfEuo5ttETGssryZ9Xc2H7yDXflVeCb942c3orUPYow+Vk1xorQYYnR
qdDaf1az+rMveTfATFIYIvIhKfAIeYvSgejAPIdEEdzNH2iEzvTztzq/vQ+mvj8P5t11PF5maiM5
PcpufKg1/ZukhzZG15//9HNj5mSagb1cWhJt+1G3tWu/6bauSK5L5jYtM+5U4N2hGfr8SmdWvBlQ
+v7jENIXmUZ/+xigZyMrJW22fQ5R4POffmYKM+b7e/eUBlQCmh+q4Bhyskqi6DGIQno1ZrEP0DB8
fo0zb+LPwvHuGgoJWTR2s0QKXW8u45UYPbXIGewXbuLcLPkH7f7uCkQ7ekLRYDrGhIVCH8JeEDwP
jnGNEBe7T30vQZYtdXhdy6GI15/f1olh8N8HRmO+33dXzUwo1TpQ82MFtYSwnHI5jtUqog6Wec1A
xnz41ni6xu4ws5cgWWu0APXvNjHTBVLZC/d+ZvU9ta0hW1OIf7rg2FPAgDZsGOUNvvDi2g2LzF2r
NCm/QtAf8s3nd31m4Osnc/WI6tvQB0scwZImS6jQO6gAN8Qpz0GC3YZ0P5DX0YWbs87syP48+neP
2EqHPOnjODjKvoPrPNY3foSNhFTMZlnm3R1l4evOtd9SRSC9Jl7RmSQrymftOtYA6LhqL2FMNhLa
vfuauoKk0ATm9mRR6AL/xR69BFiyHrxSW2dWedWacp2UAeyZNlnF+LDAG2kvYwM/5/PH92dv8MG0
9KeC8+6OAhf2qFtawRGzwbCV3vCtxMKwn3Npcd9r+ZXSW3udidSuFi2z4goc2cGoMMIW1ObovxM+
H2ACjGCuh3pofuVEQX5tLHVM7JUQ5fWQBbNrrxp2fZf2+8ovo6UNIAWpbDztM6nazUCWFeHyhFvh
VBkulYXP1Uv1kw8iiDOlp9hKjuS23VZWRjIlskR2KbjT0HXG2TGOYfhCpiBbeXNxhjyzZdFPFtVm
VMrxCVs/ysIECQdsZxzpvSl2TNB7rFECPvaOF48g574A6+/PPiSCuOhTIY6GpR0K9meIH7urrq9e
QPBvIr+7v1gROHdn5t+Xsi2MjwVtuWNiZaAWvG+mko9p4x8zbbq3tGDnYwptOCF/PjjP3Nmf9/pu
bLLSaHT02Z2kycYdxFcjANUacWydb6zGEuNN7oWt87lp62T9DGFi1Gq+E9R6rzW5zBPhXfreN0li
N+IL93PmIqcG5t61zJrPxj+OmdjNi/NIMHKpjSuoFl9637z6R49NP1lD3dhsrMbgMo057T2JD0Vz
t3y/yyB2d1bqrImJvXREPfOK9PlW370igUulA4Irjk0sUM2PZXSt6rt28DZIdvMthkl9Wee3TbLC
qPU6eGR0DuSIqXx0v/T26C6d8n7M7AxinljaIMI+fwTnBurJGTCzE1iU86oA2fgnPthN1BlIhYcN
yxP03CKeN9Lbi1/8n0bIB7OofjJ8gF9KXEJsWSSVWUBofAZ91oAPw66o9KhZiJqMX1fXXHyn5cp1
w2+J06xbLaOqky2aID40TvSt9SrUqcZdADFH6b1aOhgztp5d36Y4vFdzNRIGQ1Yg19Wq/gHrt74b
MP+gVYx+1U66nkLehIJJXhNsGRXq0SQXZSEDkN51W7z4QH/WSL4w/2WxvmjLBihCdCCJZWZFtbML
ClM31OcFBKFdAwew7YIK9x6C8NYiby4x84NhZPFS98Tz56/q448CEenfI0jRXifTOHaPnkWXDm/J
NimbL/Bpd72crpo+e/j8Oh+PVNM/+SoSUimV3bnOEdU3DykV2hKceAiNEyhTiOh/4VOcuMKrLi99
HPO0+L9HhemffBxx07olVXsT0rXKt1Kq+ms+6jARfStaKzsgkkMy6p1uMeKOyKIvEOQErJruwqOd
17n/dX1LeCdfgQW00kdUHl27sQfDGn9j6/1y/AsP9MODgCVmrPH7T1/TSenRUJzs7SH4BrP70WiK
C6eZefP2wS/unnxOdNgbw3MnsR8C49Ya+7vY9r6zpNaoMYwLM/6Za5x2whW4ATWWStuXORlqYPhB
HED1mEjVoCxjXprzz13mZNjlFk4aYpfltcLHw5KC+x48ulgknbrrL5Xtzl3kZKBl4WRXcaIEbLKx
XxaxYyH1ceecYTLrCfD5/As688JPoR9TIYYU77/Yi74JD21OBL2egUj//Kd/+H1aYBv+Hk5NPVFX
kqPY65DwGkPVt4FmfU9iDGUpAM9wmIidDfW7z6/24QLB1U72aISdjx5ScmdPs3VXFtqKUZDOGD+X
SZe4UNott2Dnqh37jfxCpeHjAxoXPdmp4dywpdtZBiC4rY/hDg0VyNCqWdqED7Zeg/JjWOhNs0oC
f6mnzLL87/CS9OPcAz7ZvInWSCuB2B7iQn3VGRi3CmuYt8Pjqug29PIvxmKee7gnM0MFcy0ZQ93d
E7sj4HxMamVU5vTFq+LfCEcXRRuDL21t+ndJ9P3zF/qn4v/BnOGczBk4EypA4Km3LxxHOs8KbOfG
NjzvcUh9wNFjeptj079KAR8vQw8IdB5eTWbWEnFVtNteDWJl5xxd5mr3o0gH+wZS7q7Gj7mLx5Aj
MtkEQEST5p7GCn5rhcVhdBpslEzgchXgRqIs2QwPVHr0W7sS3iYibODJyPxkS3SAjzOkiK78UIdt
Okb9s+NbFz6dM/P8abedDATbmif7fUd9/YqBvFZizn91SVD5/Omeu8LJLNaaBIBRM3H2hhrGDWG6
BVgaT1t7adhcWC3PXeJkDnPIk7H7KnH2jpWVN6VeWEc2AvkaPm59//ld/FEBfDBGTlvquqGSNibB
eq9koYwNdlSipQpbxPWyhJlGkjA5LICxwaNaTvEoMwfPL957DI0p1gq1NBuc2ovMxEQXERd2b4UA
QSJnlF+SZPLvCy1vikXlCxKXjOJh0LtHndixQ4p/A0ArynwP0fym7hodBvFg3kWxF0O1CLtd3Gpy
G6fN8CV1Ju+qI5y7WeiSZHJvzJ7I4JDrIiySLVFpExBaYfUklk2ApStLy59Sq9AOjXQ0nO3SXQhv
Zo142EqLNGq+AokzLgyED3drRAycztJJ0/WFqpz9AAN/RW/U2vU1woQRr95+bMvvOUfBn5+/rj+F
q49e18kk3XUTjdfOsPf0TK7rKM6ePb0d93nRE40TQQYwsS4bFuTdGDxwQ3z5ZijFtG9CEMS2GTxM
cwZXRerMhQ/t48Iet38ygxc6tPA88+HfWpn/UI7xcxVC+cXPcx2z9kpS6wrcoe04QHsua6yGLk2n
C8/+7PM4mcGtGtM0lnp3T5iRWJodrXjIrwwqM/1uKiUIodOjNaAmPK8F6db4nnap39Q7up8+I9sf
HfvYRFO8u/CCPtzg8jhOJnq3kSQOJp6xD9IK+nm0imyAhwXJ1auqiBRRMaDk+BgmY5jNM762hm9a
vQKU+PwXOIG//avkyS9wMumHUxNXuV+6e9xeRA3iKn0Yi9nDW/s9phsXo6IWPOaZ/jVqpHsE40ko
TA6cWIena+b6I9VmEJTqCqqo+5Nh8xUEio0jIHyzAa8v2q4/gq7YEX7mLoOhhhBjXw86DNE67C+o
WT8uU1niVGKQt0meRlWg9u6I3VHrSzx33X0zFGhay+fgWbeg8pVZ3m1tfFmOU2w+f3pnvuVTuYER
VkAx2szem+WzrMactCMy9gi4MRaZb3broW/khUtBhpvHxAcfs3Uyv6uyIeLWjPR9gbOYEkAYqynC
GAnOQreIJQFd/KDoODW/IDMXsIVnMiHYYTMeNB1QOdg/GoAK/RwFNfK48ti9kz4LdrqsqfT2xAQR
zGpy3mb8GRh9OU/az20BadiG0zxJ/bfsKl+O7LBEp24wAzvypyTe0JWrUfYVuXulyuL8xoyGdF1P
vrmVk+1o60Yv9BtOIV20ywYXcWBo+ca3Nqhq2p31gbJ7DAMqn4JFX+YAR2wiGFcDOot9aiCDW/pt
NsS7ShPOIY0RohmRTuapriI6912QhNTojN8y0hRMJxArKXA3kP5++zXwxuCmkKn7kvljd1uFuQ6G
FLb5oIIs/j01E356LI5pcEtMRvstExRxt2HhpOmt1xEkbJB0VIHm9uwoJt/RMqpbKKg1yilIBJnS
/KWckl6s6s7J1l5rVYfIiMJfEayJBQrBR4JV7YPPPbBTC+G0p40RrFwtiUl2JVvQq0cKA2ZdeZuS
13mnRzomWT+dw7UCJ3duU0cGt1rgRbu0ywyI65FhLhOVBs1OJaOJ172gK7gIM/8bCIiKdQu3JEFP
5pMNkeRnYJu/QV8U+zKOavZLAk0rMwzAJygOycofU2eVleyRa7vtNrGQDWCYCF/PzvMACdR9Uz6X
TWoyV6YhrbY6ZFjvhlCZ+q2PtGJm5g3UpWM4cNZTVZRwVrUi5+93kzOiy/dtegq952a7KnKNK15A
wW+ZY1InI3KQBMSVg+EBCI6I8YyfceoPJu7ixJ/CtRFUUNaWWp4KaiaCv7qwoqJfqlrqd1EmdZv6
Q25usMoRItt3cPq0VctXz9aU6lV4m4+Ef0SM9wNOy2HTWWVzGAqv9FZgtDA5Az7LVzl08PLeSwQc
a6epgEfkPvR/mEYwuKCeYDrFZ97GWlHesmHrxNGpgip87hLDz3/U7H36n4RM2foyD/OEEMy+g+G5
pWBgKsyKsI7tvWvnXbohTWUgWUAjh+21b/tI3WkBUZLAYGgHfjNx4A7GwSLOcqBgBAiwXxCT0OcH
09RT6zBOZRn9jJQ0ooMR4SckfTLMnfu0iOHCT7wLZxNGTu5ukEz7YjdACQPcje1R4JTWU9jbfUOy
xTHIPV++AKOz6k2gHCu/FQV/YaUy3Pj5YhjtNrgPetezNok3usMmhD4SvSVu3sSwTcm5lLelxTjc
iq7v3X1RlHFJyzuLQKeVhNbFx1apuL9L0Omu41oLBrYQsuohjvnD4H5NyV8qX6rJScp7YWc4UiJd
8HXanVFaO5Xb3vibCDytv0/0IaoOOUYweWVlDSPWCOM4nOmEZfsGkD226LrESfsChmQUO4xzkfYk
M9yYw6JovBGPZBmTrCE8gErP/C06TGXlKN1bDJYm8pvI02n1EnHqokTMGj3/knr22B09g2F97XVk
4K4r053Kr67B7p1jSBoyjLtM97dl0vnVUVmyDXd+HGfVN10JMzsCkmuksezrSieotXJby0VU1bb5
rzqIB5NMRmMwt7FBYuIuHbNJXpc5m2nSLHw213PicaquRtDRYD0SFquIqJzRnidXkAz91xy6T7sp
u6q0DiaT0eSsi4iMwH2Cwzb42tuumzxlbo7lbEHUWmCzy0tVFdykTBXZ1cg9xfcwz4sCyH7QOFdx
HjjpSx5MjbcP+97ZRHXoEDQCncFd5Qog2Bpjr6juEXU02A9iwt44vRj9NGQrhyC6dKf7cYQOSfmi
yQ9Tyou50Vw7glAocQq6W9YhbzwYfhTN0AcY1W9egqt7ZxalSXgemQEgGQAjwbBpktT4peCGdUDA
/BYZXl17PcbU0NFmG2tExVcHPd+9FqY36nd5mies7kw00UwiIsRR7hvDpdzVpKyJaqGMgvXJd6AY
/JBuNGgPXmUY3R6RUzhubUh4At+50YufcWEaxhPtXC3H3221wTeQEIN5zDy7atkiM0h/92wvvKsw
5XXrkKyxTP4gPaGtd5ay4RE1eU+0sTPxx28e0qkpXFi9adVfPTOC/lBEhjUeE0gR42GoLI4oIKyh
k7x2lIn9GwE3KnwZ+RAIxLG9oQmeAHYG2iYOBjzwpkeGzyGyCnIVK2synHCVmTahjgjytG1Sd+DA
pJmY1p1vlFnp4u+HpkfsSWSStUt8iwz0n4B/2M1zoWyOd+TjgEcUgFIF+m/mJoi4tekaTnKITEPl
0VKRa9H/UlnVJK9x7sTta6siDdqaN8XTkyhEEn6xCtxEb10awcFZ1UJzO2fjRhYFi3XbUr89JCGT
7L0Za3oT7pA2h2IgjwHq/I6MpNGSu7aQE8p8Og6++y0isB0ImsJjEC1E6pYOeAggFNTYvTDSHTYj
Zqn1B1NUgClyP7A9FtuAkn+9cOu2dtBp+5MrqPwQkV7YW2La2u4FPN0wOttBVRGNo8nW6+h7THJl
CxWRXl+3ziZAPB2K6JwexAJHhSao5RvRuA1SUZB7E1iuK41VRIi9lu9D0XfWvdln7jDQk/Td6jVm
i1kSZ0ryeQRkvbXgWdqRkWbkQYrBS/bO2JeKHIu+zT3EyH6X69s41xICabTMip0rJbQp2XlabvS/
Hb10vS1p6wiJ8P0U4g9BFp2ql8Xsl8aoCZ1oYxTwbciWwPWdr924V9M2dYfEfCHIKW/WY0e2JWXM
3Hjzst5KdkCPEx6gbS5J8MrvTG106KskRmxvU3Yb4tqXpj7uGs3Bn7MjRcnaizLMoe4PQ5ZsAs5L
+lNuJXCC4NMFTryV5phoh6nReuOnyEwdlrthx1sB3yjGUBM1Tr/0e5XII1oCwyRzaxpJfg1UY65c
YHbBncxkLh6NrO+r12a0piutq/O1HDqXjPlO9/d9JNutzy6q/t7lZWZQ1s4BsW6dySZgiwx62HJr
QOCxTy6oTP1822geEPBFBOuWkIZmvBcO6zV4zdwZQB1OSWuaD4ZyR6kBn9GBSGZuEcX3mtGgMrEd
02S3xqdr4Jb3iNkOf0jNquqdiLw9iOPiKjRbPWOG9YsX0GRad1014BFXsTeZAiZOQwU095tcQ49N
YSn6kRC6Pa5JQNPCPRtr1/rW1qxct3GRENITlEpPrnrwBN3CBTFIfZsSX5ttx1qr+E1EYqtux/sb
k3vl4lPG/BX9GqESXLVxoHaycIbfnkc4GV6tPu/LO8sN8u7glUSI3FqTFju30zjWcLasqZx2ZQfB
EUZRGjrWtZda07QpgqQp3nyDJIVNKltdvNid1w2PTudn4jGQWR38jPldW3eReJ4KvwPX0Fx9OWYq
dG9V5seEphZp2urcme6ittPT6DqyGnvi+62bfjRQLegRCQe6TflQ1DUYDZIqaN8FfRltzaT3GuaK
MYlvA7eTGhvKVN9WrlYuIz+r22gOMDLrL46rVxDGCAurtceuqKJyWBMzEzjlLk1jKsOeYKnG9gpV
d0kIsmaxOVOO9yvIB2FVS7cvB/3G7UmevTKJBUG7PfTjFiZe/AghXJbs9AmKHTdFXNiAl6hC6dnR
FnVeQnmKRVbdmEGSFtB03alzWZ+hqzS8OE3G6pg1RkgYbVwSJsL/r/XWMnVCjqMsEEx/1TAGczwL
NOGVNdVj+Qu6kXbv0s3a1JnuNdc5u/RWMaOZtaKYZmvyC6PWsEnFKl3CnwV7aAJLs0mH/lKJGfDl
O748uC75S2wZUO12a35wikibj/hL6JX+MB4rFoXqbgDv6ZGDkab6PRuFSF+rKZlaudEy3fUeOp/d
CpYBQlvva78Mh23TecHBFm1znYEj3rLlkkm5sPXEz7Z1xLbkVrENzCA0M66Kda07II6ueqdwyooN
9VxlC40e63sXV/3vZohb78dgxObz4JrijbMpk9nGnzLIpr0ZgO8t7RqrhEv5gdaz3LSNTijvEgIj
SWYA1XSrn9bxUERJtbU7Ds7VFUCPolprI/ZpkrGqusd2UpKiB8w6s9pKrjRbCSva2F1tdncoS6gb
2kCIX6JqEAFlXg4GYgniNErEMwdj0V53SSlh7gJWmjxvGWu1O0cUUf20nRURme0suPTbI4nT+mtj
uRXswxGhCiEpZl9qhkd4tVPb3yrD1oaVZo15hydDDQHFkHGI8di2xFPExN3jRTDXzQj7/Tt5f2JY
J3wRzoOwsqHb+5U3OED4Sgzh8ezKIikGtMwi01xa22VO9pbJabckRwauimHAEDUD8q68Uau1ZybZ
zK05umpkmKrQiHFD++CEIJNWZS1ROAIvCo8TGBFrN3S+6N56gEiY6XDGUItvwGY6zmPjxEl9gP9i
mP6Vyf7+pQmoN3iED86t7pTjTUq4MycgAiLFQDZdju/GxH+njy8QUbWtZ5o2IN9J01bayL9TBLTe
QImb5aaNq/jIWHGvbZH45Pa2k7Zs+9K6yrBXfIlHt3jsPCcZoZhR0ljlZmJDuqTPMJF5ZHiF/8W1
7XFfuXn5ZsWNNayKdMAjUZNJOUrfvRc9Ryy2JKQ4QZfhtMVMG6wyZRODPiR32O2Z4cdAWfuoyAjd
E3ljLAtFGIxd+eoKB1lG11e17L6HfufobbWI4NAstElkMGkRQcQlVFbDUc2usZwAXUQw7OOICUoY
fbEss8I54m+wl0YI+icjS/kVhHh9nRhKX3sNSMEqjZOlMCEOOBKMS9/b5UvTN0xaRQqwIfCMtRsw
7QKzITxcDF/rFnxtWNlyV7acuJHd6GtSFsh6MulXJq07LEQxw6os6h0tIFMLFCdDzhqXTBTBmiYq
iHHKF8GmTfSaE1PRXk3a+JMQzXnXKDmwZR6/TwT2eWmMDQmwtjQN0OkJBmHBFoFTgN39rirXeCpT
pg870vqXtMBCU9m1e+fWZfwUW3Fwlck6AF9awS71K/D1GqFRJLuTCR8RGrEy3EyuczjE5SL0K203
RG03O/LY0rlu3n7vJqjXJWK36xjU9Rcgw3QPXEtu8OVlu6RkE7iIs1HZKD2y4JpTNXu7NBDbqm/d
a5J1CyBxFOq2cM1cnSAkMmvWI5z97DrvnPGHXdVsgDnc2ndVQuLNJvfG8i1xKn0386Uf7DBItyi2
ZiJqDq8wk5Eza/EIJ7Sq8ieadoFe0W0e5QioPJ+DpRbsv5xFyGDYVLjDrzke00uIJQmQBKpB4svy
XRrVExFIgH03mVYRhqNXQfgmgaXdxr4lvxVDgg+6Jx1nbYVG8ZzmAW7pBK+pS4JgATaE7GqCqew0
f3SkLO9BODqvAYgouLKjdlcPLhszX4gnVZBWdgQeGd72dR5cDWboE3tT0IFDTc0eYEq6YhvRoXlt
mQernauocq3iUP43R+exHDmuRNEvYgRIEAS5LV+SSr4ldW8YGhl6AxrQfP079XYT41qqIoHMmzfv
iY+5itmLgp8uUri/8XICoJikEEAcZ9qQ+5C7pMI2bHGFvSXLioXxEWwW19c+JhbE/dtX7FUTTF4u
4pZsmXV4Azs16dtIWSfbl/QxJDaT0+ATeBWlZKNp4tjcoLgqp7pEQ6qWLyGW6m8wm/QSkGyy8t3R
ItJWWvQE7klnP+iweyEeqpGAB2Rf/mJFLGCfUUPdJ0A2gl3CpJR4fXhs4CQpMYc1H2+W0SMToHZJ
RWazBMr7/Ur5i1l08JMHonfqaLcmBrEqK6kvtiFX/WcQzPpMmGpz8AKn+40HLG9InlN8AwgihTFI
rUoUMGcaa2XIsTnku8x/kHriNZpsJdqddlVZb8oOzMbBmxX8uE5H+I/GXrNpZmQuzbkkHMiypSHN
bRp4YG2dsFJPqWf6gG3RIfwWOqvTbVB0FLSkyVR/ResTAVf8P67aW0vKFM232uzLcBn+UeP17/Ea
xT+N6SSpbyG4mW0w+ZTGRGxb72ac6TK3iyW4npelF+QITuM9h4L72TGe+SF33HmcwnGJNkIUPJPO
tIIxpFm7mdIk/QrKQf1Hyabfa1FperJryNXtMqXNbxpTvxHG6EPmI2O+u7drD/zLn2V06yY9rD53
6L3nYqB6g5NwLUpX0vBvPSqQdGty0l8PgNvX+pD0vm3OgdtUN8a9SiCaP4zZg4ePgrqzQtQoDZG1
0isbTbQfsYG7RI3Ygj3yff7vE7DN/aBEkVQb3YpifexnzckW+px/j+s6xg5Bx417A2R+2Bdj2gd4
yAC8bUPS0CImL9Pw4rXATLbCBzpLrmqcRE8r49ATigd0Dw5FESMMhWVzZwYhzFbXYDSw93JepODy
vPc0aaOH1ZubV2iSdOArcMBu64OJ6HaDift15DqYe/NSkgX6NQz5eJpF2Pt7Z6nqZzn4zj+nqfSx
6cIhux0Npm2wYiTenZYpy96CNZN2J+hnnyaTJD/5WpSkyJPUzrbPjLR3CKoqhPzmldXfcnH0Q9Tb
+p5thCzcx4r0wz2aBUiKmh4kuUkQ5UdoMWF042GRqY9SE2i584OO+D9seSbZzqHo2n0QeCV54EKn
9Bx4CAaYDb58IlGML5T/Nyhkndbrg6hIXYeh4tj4MMuZK6vxm7C+ncjr+8xU32NQWkqi4gP2H4+C
+FEElGWhCPf7yXffbFbgjMxVku5Sb3HWPXG+SXND5iNvasH42zvzuZGnqeSQnwks9G6menDF2eOj
+3TGCeW9pDC5RFJQd8ai7RfgTEXjn+vI1x/d2NjiUQeZV4MAXiEGb7jZAnNGPLiiXTUC2Wl1Zhts
/bEKb+MU6tHGM5prqA6sdR+ovZaBLsEO6Ta0s4CL1OWWoZlhaY6A3biJolMyJMW7n4m0Zb0TlMqT
XlyP4NHWNPPR6dtkOBQLNkZ41jl0t5VGWmULcmZNmcRoxfVJuU81FQgmmT7Zu0Nr6q3oOjleCA5T
Az2tFdhiTaYf2tyx/3UE3smTKppoT4eHsCIm25YbvrDyU9lc7vQKkYhHfWEmWgdUBnhSq+YQRlN6
7Go/0psiU87XarW+oEiEwXFh+n9mBFLlX7LtxLPt2Cvie4+ru1aMlXnUqRRnJMjHtJzkg5uI9cal
7a7BR5AYsem8WCM21lUqj3U/iwJY9Jj8baNyIdPSlfZMLHnus+UI82RlmZyWmXDFvTB995q2DVGT
fu7TpU9zbXYKxpA4OprAU9P2HpBdljnA7slmbI9msQVXMsAR9gMKLyRyvId9UTVurp+tn7YX8FH5
wMKDD9DBl9XwDMQQPnnvTdWxccv1O5VjtG7LNMLX0nq2I9s7sjVmC8PRj8obUl2orO4T6ieHYk1A
K9HYQFXmp7s5WBu79/woyk9FIMJgizoqq0Php9W0q4kxisjXFMAD+ilg5LEEJEoHGYrNht0MTlQJ
yuhehc68dfww+5plUVh6jEzYQy66RpOIO1PziCU5BF4dATKGWIbS3LZwNRIWR4YzptbF7GrSWQlv
LG1T7SqDpWnPPklx1qMMyLgiUzMv5XUX1+c58TL9FgweelVIm7uJRBZXb4kz9Ar/DcneHM+R223n
xs+x/jFtvP4qgoCTCfiP2UyuHI6SiFkBUVWW+1mp6m98zRH2ppGmP+0rxiwWMsXYNcs/JUaFIb1i
gHANyR/W/ZhlnAReqELxmCb4nct1JdqzJ4f62Sns4t+bsCTmvSDMV+4aRhMkA8f0gVtTqbo9NjMq
7pYXj9W/vo0BFjNJW56bxCzjDk2fe8Ab0f+w8Yp2OIuk1J+kLxX17ypblihoL1ELRNvwIWGZSG7j
TubetoYGxH4GnPT1kUXZuDh2jWPBMSVDdOfQ4D7GYxKn+wC0OuReHE3DbtZXYmoXm+R5zlccecuq
Y2hFYffTunoJ99RS+UmxLnnknudmSgyh0Ohi80HSNV4nCzZ9yCaeKWDOS6luUzOlPSwrHbTM09AZ
TmMSVfO+hNL5aRC790kTZx+TH9i/snKX74XG5gYBnqdOLvPrXLpwFtmgwfVQxMZ/GGltzrxaDPgX
6ZuSyPZQ+nQ3pZY3ZSqd/tVt/CE4BhW55+erLXbZMhyY7ms/D6pbBlh19G+ZVzJ4LQwpZKKsg6vY
dstXt6ZecpiEdV/zhOlYkhn3jO0huB0nN/6m4VH9cV6BbCByDMvPEHQ8BUkIoO26xQPRsg0MfS/8
+jsV9OHZxn32Gk7TgxdDFq6UX9gTBQIL696SUlOY4Ttq5t5ekpgR4b4OEoDEfuCdQyO7u2Gq1DEV
IWhfZLkUKPqiaYgMTr4rRJZMoAFCxZmlLy44qjns59Xsd8gOyKWYKX1LmwfB6htUVOMAyWA4M2S5
/QW86WYc9bYA45nFb0tpZn11ietmlzid5eCZzHBRzpz9VkTh4jXJhVYbZplMWbDAT5d2qE1zaoaw
eJmdlBmn9MM/LLFbLuN+Je6snn3mwCasb+IKNgqh4813nUJLt63X7F3BrCznjOGgk1SGEm7MXnoi
uVnbkfAJyR/viiEFstyg+UUFl0zFkGdT65DYZrw24EK0zcxuRFl7LoqITixZMybvnYgvbdZQ8tpi
Hj5tXphd3CnFreKAdWtD4ldjAmNvmVkl8bZhH+M06dq+6Xkcy+3QcYa4S6whY5OeLZe49pnt4LKl
A2PczdBsW5P0jAgQJ/JvX2b2MFRJ8oRxINwNgZ52c6um99Hpl53HxPnZaKd8qFSRbZE5m1OqYweM
hMRLKMJabFDD3OMYdxCHegQE7sLkWMqx4A3KYtqSMNHeFhIe72W11pRwCx7vYEo/XdfUJOWFDa1b
Nt6z/8QcIqbu3bqMtk5ejwYguiS7jBL+KpLoTMtJDrmaOx/KeQkU1o98uVsq82yhJe48WQ+sdmh1
qtjgPfkuw9i6XpY7mo3lMPNGwEdyshOhwupclpDL2WtYj0FSl3dDqaI9WcRfNVa5Lf/pQJnQkbw5
NoU7bZYmW3ZNNEePRa7E25QRN89gUjwg6pb3bVa5XzzsQOr8tNlKCbJoNzeCKUfigWyTKcbOeo33
MUt5n0TSlCdZieTUk7S408kKZI4Q408sQjGCZvbpLkF1DKY4PNhwrq7Phf+tRcwGy36VyIO7PNDl
U6qz4YAizVg0nucdcd+sXZOt6wBOt/+N1kGaycf1bBr/m4L7xyRT8GwU4OIxqMX9nDOzmtDpX0Ui
NEp+4e0IvY7OYdQ59yRcfgZt0+4JLGO6ksTRYSkr52PtJBcN97n/irLQHxGtihuh4vSA9Y+MAG/J
fzx/aE7okMFT2Q2vvS4zEC8BnPCRGuAI+vKac14UAGlJ23PLjNDyDj3i4JD5uymwRIH/a2BzLjhu
cEG5XxpTDp+nVbsVexj2lXQJ9L5eu6IjWgKfajQpO21TzBMplz029p0pumxnZjjQs5P99fKqcz/T
qZZzceNqQerpPtGNAzh+TSt5nEAVrPsicJjHPIKeEckdYQGedA5LkE8FqtQwJCsbhG2l7Ltdo7k+
UbYt8wtSat4wrFo6P/qT9tb/UsXSpA8inTUsZTdcul+gCysY6HkqFIDpnjDwyxqt4fAZZkY0N3zc
efmlPJwEjLm7Nn2AQQrei2iLYucntvLeF+mu5sYrXIK4NxKol3lmvxKDDKehyy0pSuNOf6KxS81P
6EyBIQKwzdzubzjyD6g2RJ1NmwFzTrod/TxB0yUh4N84lNTQPny0e8afBC91Fvbe1rWY4+BZDa/p
NGbVZurDztnH9po0iqirKS39YZjoJOuh4v+r2sZLPxdodMy8YscPyvssic0bDWVLjVRy3FRsL67L
m5gd0T1FWTilB8nVKLZRadrrLpuHnaGI4UJYJx7qV2AUS/3serArt1HGxT/vOj0BJyGTu8zvmr41
2ARdf83oOxlj+ZDoiNl/qAfwFCiSK2otpAgEa8Km3I5Rg/RxzNxAmPWXOzyvcfIxOM0SPlBtiext
mdTKpuXot9NbVhseJlgTHmWbXCbvL4PX0H3EiVIkv+w21b+jxn+/l2DsZbazSoR0sw0Kw7npRphL
KE2r80jpMyT7PkydV3DleXNFtxWpERgTMl3E8EeUMpvEGdkaCIcBbAplrJ0Jsw7TcJxfhpThzC7r
MT05G91gt3X3qgGrythXxGL8dae28MWeeR7w87u5TIl26oMY6wP3/tDto9h1Rva3nHr6iZCUQm+z
EIPVgaImYDydt9DGFZoy11PG8K+f2+Rd5g4T8e2QyNA5V23ah9Uub3Gb3ZQejiPA4E40xJdoUZV7
wu7TsfrUOX3V7HTP8u19P3dzdNRpHrbmPGk3oSxKwmD959uxSsALyIo9r3pk0rSrqkhPf1KkLfk0
s/zWmt3c6zGIN4NVHeVv4K7q3smoc3+AQuHQED6fkN2w+tJNMEGcZL4jcVuDkKAnpdsl+LJekm+1
KKX6g7RBtmL/SRskCyAQOmk6UOIWDWwkVLK8GOZh5RcDrHp97zmw1G/uDoLBZJCVUyZOBMMpv6JW
0FjlmG0V/O67wSPX092vblDX9E7p4AyYRlciaebmWPFlJuWZ84QG7lTXjbd+EEuvoWP2Q5gVzwwL
lgl0r4DWIXbhmpn1v8AlQvCz1HBRmHAvQfnfjCLAzn8mZZIe2jCbDeFJnlrNJVkZYG86mmCxg3+T
Vsc1sZF8blcYIwzgoSNsmYfirRYrvwIkGkLPmK3hKPtF7y80eHECIO0uJAf9gmW8rC+uojVrDtyl
GihlPCr6k0VyTvBJV2X7Hy9z7l/E4LFvZyY5+QfggSlvf2EAAVkXJAGb3tFvkors01L/zANzrlSF
PRGB2AuSI1yltXyOg57rehVV98hhEuRnhluVeinI5o0hDJZ2uDitsMtNnrfDwY37rtrhHFf7nMeN
2sSa8DuNctgms2RNG5oiZQUloxkcYDkCPZTfvxz3GWn05Q5bEuk5gVjHewKCfOdTJWvQ/sPx5X0b
OQO9ZFAlAmTtKfTvFENqeg5GG/IYBx2GKxeq0nPYZpEDZ4q8TMBnpfC6C1Jj+ZFishkfItqLZctg
VJtL2mRhdlgk7+++jRgCb+Q4r623Namn1dvUDJPcRy4UNFyz8/oA5JDYqY1lvWcFOIT++ujgelEH
Rsy22uRyUQsFyWxujWfGeRvHZZyemhUJiwX0BSweL49z4zcEARmi9vx3MQVi/hR1yK7AMtKQI47a
5W32XNtRHKuu/mvdqDkOE441mQT6HF1ZoSiChAB4RakAGHqCVwkhI+dFzzQKduQFahtxj627hiBB
Jvtrqgewr0PqvcaFQiVqS4jvJs7Lx94PTfDQU+1StKTDOO8xklU3RZFpQF+27M6QUIMvFc0i3WPY
EB9eoO1Lwjfbb/GnL3eo3AFmUC265w6PgP4O0Ob/i2PeltNcQLDaecpHGdSCUvCsmb77N5gS7JOf
+Qsif1UDdBuVsPdT4eTFbV6kDdWGrMZPv43kfC/mqP3HLG/+hopbFduojaELNKPvM9UjwIxmoBbb
KYotGCibpxUXh9InZEb+cqQSZtTEl3XlnzjlpS3DYF8nlT1Cc57znckmZAiwFhyqXsQ0ZGm7f+k0
ADrtGadzV9g20UihXvHm9bb5KRkUfjcTWx4vUDXMv8XBKv6UAwaMb7uucLpbsQABO8RMyLs9vsm1
3UV1X1GYTDKt7xURHjy2GSLKgfWh3HkO8HfUG3wg3X+M5K4246tcD+BobkYU/TltGdkViehiJjFJ
LrdTNuKAU4uE5hO6sGK4UJWIHxBwWQRincgU/a87pIm7T7GyUGyJaIyKXa2Wyj06LYygD9HEjXnj
rSK7260WBK7JiKJ8iJCxuw1fXKV/+qgt/ssAsbg8Q+sIyXad2uAWDxlXdQbd7x46gtHb1XG9U92Z
/JrDi7Aw9E37ZAPPIG52WBWyx8Rr/OQZoSp4RoItEtL26ClAfduPph6cJ1YmMYm7ZMFDDTVjz9nv
jJBWEs6uJz+egcZpDSl1H8xpgetUG8fPSINqZfle+G3NcZmkjjpNNGBgDYkNFwcdII8ccHhl4y4R
ExaVagmVf1aJweMDnl4sL4Z/Cg1oWhqfc0mzJb70+8x2CiJTAm3sFQCSX8/H0qtWuStYBHtMhkZE
ex9XEs/VWk2sfC3RgjwLiwzjykbZRjcPpMym8b9Slbm6QxCycbgN2jiEiiGT1eylCbS6hAml8UNF
wiI0KNinDKE7w7kE2rMnb3GZXtt+hV/tKA8oSWQqpg4NI84jsJTkrCtO+pNdxh7I8YCBb+9hcq9u
26VfvVvso6J4abiV8LTXbBxcWcIIlR9qHRt/P0Wtz49hJ9vtpjXjtwiyKgJGFtcv0TzpV5ir0btn
eJK3gzsJ53eZW6hdEIPiH2+Q3b9QWN0cZiZYliTpdmb7e0U63jqUZcEXvJTYSTdjlI7OczgRHr+3
VdqbN39l8n8gm22Iv2vKDP2+tso+dYlX3sK8mZ/7NjR4UIqO76uM1cKMYRz1RjjQ8hCO9dLz1I9l
bdJH39SleLAuPtQ7gJXOXVvhaOHmrIHTOZRVmLPzorg3Q8pMBecna09VWpZ7pa9RkLocVjKxhZvI
1xrf3LlxhyB5rKsu3U50CZuWZppVShVEpw4o3oYwIvMhBVkOQF7AVrZu6YhHxamY7tacJXg6kwQD
AFkmyByIOPUFNGZX7mtixkp8S0WebkXozxxitRfFGzyPHmdUmK5/g8VtsGupfry65b3Hsu9F8lRZ
uHYvEHfT/AyhCpYlU36gUOsikZcWK9XzDFsL67WHwe+YUv2zdqhjlsI3MVolWZdV1OxN59l7llLU
JWlJVImoFzBaRI4nn3G0zP6OZqvv39bSw16pJyDIr1kbi3qfJTOOHdyzc/4e1Oky4N1qrcrusOvl
SMHWDPEvw4N8+EvbE3hkRyO1+geq/dXZcs5UHw5+NOJUo2aw0xmyb86NVHIvczh7MgqwPTLLao8W
75Nt0JmrhoGjM/LUsi4/DO0W7qQ7nSIajs+6ziN+gszDbNiFoG7SbUYgigcYNirKy0T3KB/IZnDF
hd7DBo9zFRTlyXSxlB8QipLpjSHVYNA++QSrAoiajlYQjci4DHV9hS672NqNT020rozDQ8Jz3rlB
yuyQTThYj/VVB7kp0jyBl1ckDk8tfUCw7iqcwO6XIQ5cnbSf178TXmtuEnd2ydetCdrdhArj0F06
mkDeymDqqYfjgq7zi5ffB2DV46vct25FD+uXlWcPVZzXwZtPeEAM6tkF0rgFKC9PvE0TilEet9WR
7Xk6vWhCjbqPMJJGfPZetvJSJ538j20CNILQG2xxmsM0qm5ZrErRWNxC+HvV+jMxMp07uP5xYiPF
++i6PJtuc3qa8TY2XlW9rk6OR2oiD2W6ZcCGf7wQqiu+y2EM2T7tuXI/vL5F5F9wKfrvQYkfAYlU
+nZPRDJlwAbjK1VqNmi1QvWo4uHGFMPy3WdVWkGMDjTvNylE11XIPE7SM6aU0nlluo8ZckFom550
2DrNyS8URDIv0fyEJIEiceFFm0DmYdo684H1038sO/GO1YivjKJbrvY/TZFqf8tT2csHA4+BX8DD
g9KO24TQo0835HfaJs0o5jcadEibQy2mhBmGXh1IVaBB5l06dpTNzhgnf6qmtWzbu52WyQ4dO8q2
smxajUvejPHwgogzwlBLGth97BGq5aFwu+p9cdzyWeAXOLeJo46SDKTbzrLEsGmKXN7WnfAOWbZG
wTbBZPvMUzZfahK1HmN0WHuO8zjPqTkz44NujCKo2hhD9zlGJMp5EvYIgISudL/ktn3v2Vdj26Jw
a43PAs5aGxfBcuL0sesRCqP7JzNW3RWZkV80cTJ7WnmZ7Qa31CKIBx/pZC6cC6yIUJvdzXlUZ780
lD6xVFxHX2NpCvAB2h8i9VNVfmD+aLi13l2ZlitjflN68Q9rqSjLQDbXb3SJWZ66IIz4FXpFN7Pz
g6b54gwQ4iFmTIbPsPY0TpfIH9m9VIGcyq96aLR/lSpkF+wZs4VLsOVhr348MbFZT+VauckWV/zg
n3M+OvPWz8BX8RHW7jUMFm2i8EhRdljFkmWFNdADvqbWTSeiWPyVkjlUQqUzhiG6FaddQrQUWTbd
tgRVXG/7RMTIv3ypqQFXKbE33kWj6RS2ReRD5w//rvXPs095xKcY3lVd08QXt5NlvJ/qOXmDh55+
so+DwOinatK7rlsUglnk++H4xvzLr29N5KTfSZEGf1aaOh4sN1E596PAGlyv6GxjS0VYrnbVmJHD
6BROmfopMCfTq/f9H4+difZQ9ToTR3ZF7Q/Etgi28dq3pyUDi8S0JS0uoxnHe9MMY3VYwVx2z/U6
Fg5ug4wg+k2ctl26t1FdfDlMT/v7Ok1CIH9+tBzBU0K/mpoydTb51d5NoVIlhyXOMlz7wqm3AREj
3xh8/GcTt9ld2mhGT2Hq0VLwwzLlX9dhOXSjh9eD9QTRvjIwo9xzEi2QP6vag8VTWhmfxqat4nsy
fcV1y26oJU5e0ThErq/TUv9tpj57qOuaTOxxCdSrIpFO0hyJML/zFNtqlwkEp/pJCs2CDeH3+qW7
+meYjDC8u/GREquDB+meOYAzrxcHDwMlTDGtBNKo+LFc8bS9VHRKj75vJ4a37DPtYtXP652XZ4U+
hMwX/3H3De7Wq2cgyYSmReu7KNr13ECRU1+eEwzjsxqxDB8EQ/TkISzCCorh9dw4azar/kxFpF5E
X+uBvp/m5QgiL3/0kgiiM20cqbKpH2Vxsk2KRJO47LSk7gwaL+p2mvvKffeN31qE1WkofyJOqPw/
1qF0eFIBfk6A3qi0TAyqqXhhsqXmjySfuS8EAkG/w+vYy2+PX+zRq7we7wnMZHNYseCxJCLH1n1l
H3KFGJPN0/zMKMJWh1zG62+IcIKIb9hOOps1bFWxLTrvn8VZvINYLsP7GuvVK/5gHrLeA5S+Q7sq
25d+bIbmdQ65Ku6ofjjO8AjlExkGCtd6kXNxyVrLPe50ZiZd1jbLEQ684+zXOGI9bHFDcQnbwfuK
h7wxN5rmEMd0W6c/SzqJS4bXtz/6SiTm0cGHajZOrZnTDFU/U8lNSX/O17X/mCpLzWWxwcZPDM36
BqcEnCHWxJLfWXpcQlAB1Q0lK1NQLPVrcMbabOMPrkA2rAYcEMwamnBmpRQvPTjBPIa9GDQSMali
K+7eSmOd/dzjAWbWIBhbF9NS5M8OeXQsa/pmuTRDTQKHB3SWskMoVl+UNaZ8zL2p7/4krH76m5yl
oXzbhDFLfkTtB3TsAkDHphviCTV4SpntE8rCL2oDNVyKEa/D3qvStr0JYzY7iAJw2v9DRivUH1Wz
xi1cYHyhY6uHiY/Lbn2/6YmZd5bltRbzog6hwR8+MFDiEv7/mC5uvQ5XyzK6Xwmo1h+KKEbli636
A0H8MM0wEDnLTcS+0i5upfyuta7zA9iCkQeDhnOfzqXH4sk4tu8Ou33LLkzJ9cXDqDk3GFA0dKZk
DrQxf8uqDSqKX28G9gLZ2vPogCSJiDToVsHl0gBMEzZ/xvjgz7G9Z8pOjg55GHW+9fucRpPBRcDU
MgmbP6Fln2XvjdPykAwj+Me+rd2XQKTys2D35L959Bn7zREi8b3AJ51/ZrGLBuQuOLgi0zi/AhfA
3u/Gcv3JnNI99IM/hg+hdZn5DU453nUJnsibUTjire/jddinShjG80Or83NKHlPW0LDBWdjFfc58
LIMZ3h3Zigqrl7muI3ffL2lzwcXj/PFaGsRDVPsmPXCVO+O2wIuQHDD6qu82jYPmuBhcrJs0nDms
s86rxFvhBoF77GxFl7OUzsoOKA6clauyrHnC7ufRiW/6xc7UCu1APY1nW7kx4bhsmZk7JuDE0A1R
h9V5Q3KQVfhxefBRKFlgOrAwKnOiiBmBzYduGNTZ0Yvx/lWI5duhjF37zFaVHl6nKaRgWxtv8p+0
mdd5UxCgL/a1COWtXv5v/SLI5IGxbFjeVbHDS46wEuf9vepNPg+bjkHJgSVa7FoztnmQwC0vUXNg
/9vsMIgB2MMJKNqWfzVpllHsllSL6S/GuauUlyW5Q73XNiEbx+xv35W9sfKtRuuJOMnKosGTURbL
e5vSHWWXNugl84baTO4eVHkxL8d+vVKDkEwLEryk603EP08G30KEYc4+z+TyA3wOGExVsfCBauXK
77sLElcY4gStVJcw49VMxlmxqSGdtyMH2jPszsl7EIHAmLVlFYDwOhmSEo8DSanoVdSiGzaz9cf5
zgCK+1RNxKBmg4d1BLaLBhltuphR871bahXYDWeIpgYO3Gnn9Q7NQ7X27ktUdt0lmEO8k9eiUW4D
Fnn/DBAP3xdOsCNCnrmhQoWtO0usknNOvMpSPIzdtSrWyv/PIEz/S3CX3ozG94GFaqrSloknMjhW
1aCLnT37eBNLaEHx6FY0XY3CCaDCjlHRNAQA5asCWr2XQyGs16i8LGkbvtrEj440QQpfQOFtXY9D
OsPG95FwJMJlVw4HGBw+d6tZlL3xvXn+ZezgbvPuOsLq49pDmg7Kx9qG6ePaOvrWFk19CEq8Z6Bt
S7XJh7j0d4wMvcdldZYL3VaBfea6C7DJprz/28X0FZu0Vemn7FtWtYjnPazzsOySKmjfZgOrG3fM
/M70qvsTeOyhAJCp3X+RkfSccmJWVgfZ+EoeWc/+WtbNW6SOmWejmaZ7L1yaj0bi+ueu1tFBFuFy
m5mxfPPLdvpXkCTQbVPeCon+zR+1smd4t+oOe4BbVW8Db9xOpQEwE9IM9RMbJO6Xk810b4BZX1cv
qy4FVPVkU7Xz+F4teLIw0jZHRSF2F1LanHqDkWmz4L/9aKWXP5tp6XDmUVodfI4DxECWtzaFStNX
4TTJvzqd3HLLaq+/K1y412Uk3ZdW9NdrK7TloUsczLG1NA9FVnDYLMTS/vXnHF8sXW7ywk1rbuZg
XXeWnMVvzxHU0HjWwi05MdwPppc3E6LXpXc970P65fxYa9xDAkvvXecB6MRbNoDEZRAQPiUdyyPs
KuT7MYB0i1kHeDM/4n2v1/6XvQi2ISQ7qt2yUBvlLNscXOL3b4M2RMCQqTN/UI1290PZ1KfUrccd
u6j524CZ8U9iXaIHLV6OIEmAXVMG+GLT0YR3+9LxgmrHmkZ/n7GbHtzjFcwzb+O4q9M+e9Pg/csn
oRomAYz0dqy1AbtfnGaFID67r1WBVjfxnMwHoWVr/6JuBu7JY1jYHlj8HD6acPnAFI8fQ7ISYDaE
EqNqKJ2Gu6JuArsXMmcVWKDxJ5eUzGtyYnNjdv0C52Fr45Zm4X+cncdu3NgWRb+IAHOYVs7KVpgQ
tmwz58yvf4saqfmKRcBAj4xGUQw3nbP32rEbpZtYQf21rfq82fbM4uTvhpU0NDAs60M3HcHdCGwD
GZEcwIaarJr0O0msKbh0OJMvKUCfnRq75iYRkREcbKHElkQL9BGLPPLaTklFvmXDq/tDmcRkmhcV
pWhPyCldcRoikLokV12pyrXEOUlghwQ9MW8GjcNgjd3kUahzRrLUgOwDQ6tWNRaFXVo09S+vQwtK
tYUeJtUyReKjtlTkq9he2waZ3SITkgwtiOI3v+g2QZSQOTKg6aYTCCRN9TnkZk2EAMwIOkwmtptj
R859aUF1C2VCZDcLoc7t4B4Tf7/LSFtf134rHPi70GjU3SCAFLEXxa2Urm2DJHIdqc8BqkFzVFw8
K62LEqIQW9YDucup8vtp4oprenToj2yQNp806xtynu0ye6nhc/0OWY5+uYpnrSNZie5yTp2veQCt
qu0aErYkOPexaAyAAj8V4lUXOsKTr1npny6So7VTWlQHayFPlrKRK0ujN5G/IGPJVVwqNtnrlRD/
jvAsv8BVp1KtlXrGtqRHlGRryLwCV8rXrkmyIsu+QC9SfytqO6FQakqXjIxwpGK+ti2oDG1Yj+z7
wui6FytR47Ut+/4LtX3zuYpQfdPW8aJoUxc8P5o3LhZjqvaPKdgTRjqK6j+NwhwikFv+w8NF89lr
QU/32EzSpYGYYQHBrF2hcqkjBDukp5PUXAsHkaLwKm/EhgppLktHB2c85CIHDbcpo4fZApxJ5H1j
RwhT5VYRvGXJPww1dKyRq9qgzbyvKZjsAI+FD4qnGkuwG/4SkxuaUStFFtAKBERRNJX6n2yK6Wxa
tHU8DhCArmR84z1VqjsW5+7V67T8UciwV+IFSAKqXimSb0vx2y1kK0vaNBmU4X2Afdvly86lM2f3
oXNDEeykse79wFda5pu0KtxyZyV69CY2Zj/sNXt1mM1zOXmgGWWeKGqU/g8nLRU87IpPxTSh4qGo
qfHORruPmHcQuS89L0l3vY6jDF4JbsNGG1J1+gRsP0cJHp0biXK/Qq+TFzstRrJAx1wydVpzoLJX
7KyK57Cr/AgZlEzNrsx6MDYAZgxnq4txTfROqIfRi5Aptb8sPCcfmtCW73yGjQ0xiW1PjkzKgFJh
P9UdtUpx2XWpp2wkJY4yDEIWxFyoCZzKP2vPz6K/ZWTQxnJ0wCH7bvj1Q2Z2orDrEClEKySMLYdn
k2PSgAKJhfwEhU+SP7DnGQZDz4i19NGKRVd1OXMEXX0I1aYxto6ZEjJIec2j6s0yqy/dUjLQdHqN
ke/w18aPECisxzyV6ueySVt5nRsd3WU2uW10FsqoakDey/5DbDX5a1/rXbikyth4G0WPGnsTUo/d
JamaHr04QIcsxfj1absh9WwZmsDRM/OHV+ZIrFW0HZ+ebHf2gdT1Mnj3IWDoSIFB0yFM6bqfHSfq
bKnlTfETdSPIoLqSVflIPdc2tqIXaPY6Q5t1dgLJ+9mivn9ShE59LTlQ0BGiv8tpVHM99VDhIh5S
OCsc2KCEcvMpFJ0me/LtZEn3M9xUEZNRalpHGzPt2vQ5Om9MdMjtGqYQ8lX6qeVj0pI0LZe9eOlw
4Z6LMtFofdLWK7e4BSighQTYv9Cx81kGAsdmX+I2f1PNRjmXSJq3jCqt2vu2BB62aWDY4Kb0fle6
o4mLvjabn5Wq+U9YKJs7i8pQsMq0hrMGPAFOb3Ki7WxJIVmDE2H6owK8s60NVz9GNl7p0FS0v1WK
T2TrSE3DNC2IySbi9y5WaRryNuzL4iKhZGvXrU5b2LcoQqxdmyPaUpV9TFsWGsfYipSNic5LO9B+
5f9lNkrEVUpsb0oPiMbMwuRUTkea+t9WKWNtVWWIFgEwsHllaCvlok8jpigraxGillJi/nKJ7uKT
TMJ2m2eGeNLUvtu3Af0wykmOfbBzOmkAF+ufmZE22EiD0mr2ldUZm5zj20bL/fiOUyqQCVq44SHx
2/iU5WFzCaMgO+i27V7ixLdpFpfKixEJEpl1FB63dZWKwsUsM2ur+BawDkF7lsSk26u2qp3tzA6s
Q8DOBExC1+wMAiL1+zizreJMOYCNDB5e35CTVda1cFMoGBqkGtK2qLPUvkcF35+7goFJQT7ZFHRQ
wODQlAMzEB3wZKmc72LUky4EBXK2NTNdsq5IH0Bd2RsPIRh/bHR4tM3a/MNRy3BpDbQGYmJD451z
gLSmUghmk6bkHVGoHd1hySZGVhLKSlo7ii+WC0Vxg1ODTGabyJCSxEwr3lrcm+LeZzFlL1mlqyqV
tJ3aVEQaNkJYmqvECARIA6G+Rpr8Gmo4rXQpe43kVLpIUE3w5ffNNrZ67bnyxOIzas38PteteM/Y
SJ7UvleeXBfsDcumSIRu2EmGt8haQcZYGwCrb0O0O2u3MnMNcVj0iV+3Ize1bdaaxFGHyK5YYlbt
FLle4k8Ch9PhQL+gVKmNJQIp8xDVWUv1BOwXWz+zzZ8tuY02bIcoNaRBU/xK4G6cOn2ALJRN96RJ
BMosi5QVrTbKelsEfbovWtV66oVYv8PRrT1xoBdOeVqqRwlJLnp7XnR8EEsEc5lCjNkWO7AhAt8K
QvoCBgfultKKd1LDMP2Z5UBDVZq6HDmdtt76sDa2mEpY+bscV5ai4JPqvbLZudSSjmZsNyuTSe8T
PHf7bOpxS0kkxpqr2CWNIQyASzeqWZGbDmuR71s7mWARpP021JHa9ZP3QsuQn1JNR0iCKG6r5Saj
zxaNtKMqT+DWzkyC7NnI5eBFxGW4wJEhAHNK8aMUGClXeHIEUiwLyp9JgeWtj8XiEdyXdjKlDMiX
08gZRS1KgoswqkhPiEoxvvimUqKeGFKX7R49pOvXACOiEClrqdrlsfUBVcWpYh1CuAIveewNBX5i
De+cVJdObUXcRJGJvzvysN4kXXIfjdIN7sCjZytH5uwnBlW4A+qmn5UmLzammegAOU073aW+CqYK
6uQCxkY2zFuUvlHxOB+2K8rluuRcDXnNRyGMRATF+TAolaB+F6VOe22KStgIreqfKS/g+JOqcG0o
aIicxKwHrqQr/mbhNT51AUVsx5d6R1FDQqusVc3FFfLuZyW0zrHqS3+N41lCxJ1Q1Mh2MCspJwLz
btHQ7EMZlkq3sUA++7iFPQiwv3w/kdOTz2JF4JHTaFlx0cmLoVbZBFnUUEEUyFa/iG6QUD8IS8uo
HlELeaq/xNcfha90Z0WmQ4YzUTyIlsDeMLpobUf3nKJ6OhNQv0scIJyeSVOSqXSGzAQyp4I71lds
eotEDxELnXuqRL6w6fHKO+x+eyfYmD2yjUcBrUTy5zZmcKB1XgP/DdDqbxEBXaIrqMgV5UCZimJi
noDCdRpTfrn981/JMtd+f4QkzRFj6XWQqQe3Zfb1ZH1vFRclhhZQ/WTElCs+OpcqhPQg+OJfyaqO
mpMcQ8X97ZKRcPuPmLrHEamUI51khGEsHchHAxaHTXBThKW9vv3rX2Es125xhB1VBCdAXI8b0I+t
F04/MOzTVUR6Cv7URzvrj5FefXI0fAi7duW0ZrykfdbPYEcn4OLKiDoaBJHuAbOTYWwGylJwy4OE
3HZhto/8d/sGh1d17f5GHFGM5ZHRdKl84CN/T/XyURfrNb3Nxe2fn7qDESXUyZQyiDifHpjL7npU
5qiD1aNVcyCZucIESnOcvFfBesIY5VBpJw5L6HptoUoDXNuw32JJfg064dftW5m60AjE7Bbofgqz
ag56Ux8LydlWanChUO6S+KBtfMebQbtOfNBfwNVvg9ZIIZFRwGwPSWQqd7QFsz12/2p1+y4mAOHj
gD2vlvCO0Zg9BJRY7lT1oeyNEyWGTRNhvm+7P1S4wpVZxc329gUnPjB5NEeYCnSgUirqg10E2Zqe
sEbGUv8hoiWZIZxOfGPyaAbApCEFjudKB6SYvwuUB2BGO+z1dfATZentu5h6KaNpQMi+YKa5fCDH
4sPTi22ShP9G35bl0SRt+5WMdkyGVUUn2/fQuvNqFkm6v/2nT72A0QjXGzHyZRk9P4GDvyrbfgJn
uTNYzmYezdS4GA1xQYrKJAhy7VCyuqlFd/AC9XdXRT96T3yDXVbPXGfiFYzT7xzBpg+TB/LBKao7
SomvHCNmhtwwhK9MguPou1xKkFr4RnqIO9GsVklbyfDxaUXHlVFvdMWUKcxZ/d+ijeu7f3or0vA0
v41yFWqppiZ5etCl4G+tuaiFRW0rynN5aRNvZZyD12YVfDPF6w4ZsAq7RuIWr3Jc80oYrOHtrm/f
xVSuwhcv+9ttDOoQv5Di9KD57dGMypXuF0vJk04OxRaz9DFk+NvUZiMee/uKMCnU83hqC+nn7T9g
4uP+2pl8u76iYDKVEeDSlT6B9ZWoLFEmEppcnZlcJubLrxv/dgH8AKaviQPbQQzu4MvuvdQ5A0FZ
N0lCbdQlpQI2vard376fqS9xNBlEWQp9wtNSfprIZAlgsbSierVv4mIXVNJTFqkz084UUP2Lif39
ztiD55ZiVIfSr+9N/wmRzVJJpL3SnMHSbQVlQw2L/tU/Dt/RNMFGoM/YGtWHmCMC0Z/vhVHO5MlM
fATjcC+5wUfky2J+jBplI6jlodXMe8WP32+/k6mfH97VtweFz9bCFepUx8hJjLsGT05YGPGDVMw8
mYn1axzkZQVWgInMq4++0h7S1N03kcOpykK1OBd/Mnw+Vya4cVQj+vYoDLSuOurYq5Z2IgVrj2PI
2qKfbEMJ1CJzo5vdUinIRSw4FD+GlvAK9nZunpi6x+HZfnuGgDPhb8pufYRMqZ9oGlFI4gAt2fvW
LO1Nw3l0gz83WXWg0BYoDLFe+7hng7I5IT1/cHRoNriVHjBbvd5+rVMDQBztGzC9pDKhBvWxxKy5
bpXms1Zkvni9vfT+gyRRDSQpYuFJKaZjYzYrdOpRjLYSiY90CttBfXSSTx+KyHOWtRUbI2OnqNK2
zbpnsdm3mfwDEnS4QrjOfiDcJ0PivK3ZwVD3/V1QAljNPIbhute+jdGU04IurQVLqo5IyaRNQFr8
AyEja1rWxdKOM9y21HX3TV8j8K+9t8p5Sot9WujPcNiEmSEwNcRGexRovUUrSAnIq46aJ3LM4qBH
srQxDTxgM/c5/Nb/36c+Tp2SlSJH4uyH4Iy7dWKl90SrpVQL9BWVdYxmcL3d8BKE4skMhDvcVPbM
BmxikcRW8d+Pv2oSXQRpFl5kxUPE2abQ4tzgQe3QXmShC62PColpoV53VaXYB5LiwNAvol+GYRa7
OJH0mbPy17J87RmMdh2e26CJM7zg0qo/8KZ12Y6WcRbSOpNZOyENP0B7+sDEua6E8BVvK+4h+TNI
jR+RHL7cfhHXdyb6OMuqUSMTM6vpX2rL/CBhXF45jrjzID2vejcpNiJt3Jnz8/XFG+bgfx+8QyEW
SqflX0BeL5BPbQSw9biYUOmZD1CKd3TtLrNRhBPlEF0bTShiHeCH1jBUdE6H8lZI/soq7mZQ0l1Y
g6W1w4NpWVsIDW/4cv+k4Z8+XGPYX5C+laxvP93rI0nXRiOpA8KUFqIeXJoi+W3K7ZGO/H0CDOn2
z09+y6Nl3MhJXzJFK7gwPr3D0K0ZSC5+ka/loYRFEzLwM3tjR+R6mfDbIa0tteSYt+LMO/06F135
hseRS7VJox+iJXqBPNnoA+2DYC3bfZDDtU5PSGsfsRQJ0sOQ/NpiYKTYvJETOqYBx3ZVPkQKlbvO
xK3y4PtkYmbOIhDSmfi8r/31tb9uNNZpy/pG6QOFM2T6e2ETbeAQQgwEOawXEJTq1zJNiRjL8C3V
UvKaY+ZLcbWaBQpU4xNM6aIww7mtxddx4tqfMxrwRq3UrVNZ3iW1emxR3dYWzYWhJ8vmQbH8t0y9
oHI9OiQjBuTxOqb7k6d6puGOIMSLNqFov8r63HD8KjJc+2uGJfHbLgBNQdfZQupf8O1faEVVwA4y
W3+yk8h6zaBo0qvN21NSde9Yx5QzLAdk8EZQ2CTAEFW5MrzmwWMCQ8jYi+VOSnuea0kj2qkRNg0Y
+5VsK/LB7LJfki0h95GURcVO8w/G9ifqae3MnC4P3/uVWxknuNR4bAULjPalV7MLqO5FDGKlTmHS
m5gkpX0UK79bzd/ZHT08yLr7vgIh4QLVWbv5scs2uvDBJCFobvbe6rV+5ybpXCjZ9R2GroxeOjDB
QATm419ip2jZwVuPNPnegIsfUXfdngcmJvGvKLhvb3KgzOqFFvgX07WxuLr3GOZPqRxuBWjjVvdw
+yoTN6KO5u+qUfuWhAIP30a0h221McL4lLTCTjPmgo4nbkQdzdmSrQA6B6FyIfuBZCF5XUr9Soxz
tsPOHSS+f7yT0aZPrmovqlKPV4JNy3dAwsfuXVbXq/nV5/oen3Cr/w4uLaTGrpuRd8ElkCz6Qtt6
LfEavQkOkUSdz0A96Rq5uFW1tJRPaIjdEgBmMLMwTKw76mjdMdJEz7vY5YPQmxwDG/olDx+gGVTb
29/C17n0yogbB05ZStjIKLz9iwN0E5f52ojsvypm7MRm5wTnfyeX6gmIHtqXHvnT7Plsak4fp0S5
XUpcAdzoi580exINdGaaaGkIGuloIvy7+M4AzQIyE4Kut0WOD76kl3/mAuEUGFI3miNsK2J/bj+I
iSetjAZFlNlmTYHYvyAK3hqYknBogralWjxzgYmDka6MxoST136qpEzTttKtDI1bi2KQCrSw1Gpl
N9m7GyhrUWov8D1u39OwOl55t8poeADJ1tTYb8ILIoo16oKVBGyrLq1fdmXu8bquA+P59pUmxvu4
pWKpLPjwFcJLEhx0JceVh8IGheqpLmIsN0r1dvs6U29pNB60rvErn4SsiwWK6I5UHPO+wIa3YYrx
Zh7axOyojLZiDS1dcN5JdClT608t52tPtdhg1r9FbWaVm3hY496KUsoa60gZop3zdqalvw8nIy/W
75W+/dVoc9WJ4ZlcefvyaM+UqKSRIWcMUXLDKJfavFrGAtAYDL09mfa/yNDzNVwDQN3TGMexL2Po
+7eHOO62ZLUpC1JZRxfEcZu6FH5RwKSjI7afYflPpV593HIRLBmgi897orMrPDmu6oFM0vJXyny/
bn9sU+e6cZMF/7KOmS6NL2HmbdnQilW1kWNzAw7jUorZsbdU4ufFdNljW0PcvCVkfBsCF6WstY7d
bGZvPvW9jCaOWNeSGi1YdMHF9kb82RvpAwhneg8xDLEWTB8vMzc8sf2SRxOGJTse2hOBK9ntO3Zc
aqUWZgt9ZeEuDfGiI+W4gO3Dvi7fz1xzYpIaN2pKsdfBhmrRxfXz375h/s1F8z4pCCCtQRMEwRK2
WimnK1CRC7U55AdFC4+EZb3ElvHQoPSu7finUYRzR43hqV4bNqMpBgs0jiIcLpcIc3GhPNthfrS0
YOUbQP1BQRDcEwzhEQjzCMoIxGWZwvHxZr7qr63etcuPpp/Y0zxqump0wQ5XcryWkkPGOcJIDJ+I
Bu83CFxpnYSqDSrRDfZS3yGLaIqXXKtceBkB5B2pSaH74eUynGqXuCEhZoz9wjAf/CHezpHMUkWs
X4NEIs0gIwFlrQSqQqBCpWT3veUIP7AHl6siK3cAl9vfrVuGp0DxiYDDN650WX8A2xOvxDCYi2Gd
+ArGbaimdzu0FA1fnkUhWBUGftE+TqoMn1W8JPV0ObtWTYgP9HFfKrZxHOmGyAyf4Hb+idJ74ea/
Kr1dukVzLLpikxFbnYfxtg2ck6ikD7c/9akz9rg7pTvQGTWdchg5LsESjDnNG2NLMN8qEXERVBUW
uYgAoa3cGnduA1Ad9DSm3g4hYviA8xlrQICHmurqss8Abt8xh/NcoJdDe3f0mb9zak8ojqYBR0Z1
VFTszND0w//VjHMulvGKk0m+JlaueNQAvS0sLwqXJhAvqQqeMe3ODcCJSWjcYyMdKsQ9qQSX3HB2
nlfF762kd2sCGEo66PhOHEUPF0WNLVTOIaDAUpBnlq2pO/9aCb4dwDIKhTY2Kip5eXBHGYunb/or
4CIny/aWaQYEpG3irdRVPw2lPAVmvr79bUzU1MYdN71ss0blhHnJojjYFCkll8T/o3fl0ofUmkGv
R+hsvsMCqv9x5z/uwYE/kMsspeZUi4wyx9inugy/CFtKmJNqZSpnxwy3kmwcJOH37AQ3NdDl/56n
JMZ2W1RGcBlwv6X5WdLVxHiyKNxubRMBRmz77Sc6db74esff36UEJAirGWoSGV9FDuPZ6mAHAmIA
+dBXnzIaE0hT8r3hu+u0UV4LtdrEuvEEdW8tGTMvdmLH+nUa+PZXmCok7QFifqGMAghGNba9IX2g
iJz7ZCeGy7hNF2UWpDitDS5hZa2AB2GPyI7o8g6g9dYkA3JYdLbUDPe1NzdCJ3aW4mhn6YfQIqsm
Dy4RmaINULytEv128/69Dlyy4HXr0dSTHTptcGImUIQE/89q5q0Oc9CV9XHc1qsbJ/e8vAgugW5i
IXmVqDsbjQXh9ZWkkG2UIBNkW3Q0XJY6Re3dxcBBLOb6rRN7sXHLr6khtXkRty662tqRi6NfEL+A
gYwMoJURz2zEJgaJOHxM3z6aXMdqFEYU81GMwyB3z5pRkc+e38fSXeFKq9kT4sS0M27WGR3b5gyr
wgU44Iao71PJOIF68qhZ0KYIXlyIxLZgbp9pj0+MBnE0+m2IEa6Mp+liI2VZ9qm0qiMftrAxt5uc
+jSHf//25CCqYsUDS35JgxQqSkH7jS8g699TWT+DYzzj96QXkj2rVrD2s8fbX+XEmVEcbdp4imEn
pwjXeuXTSgaEpPPeCvaP2fd0/YPg4f/3tigrxXoHYPaiydYhNfIYqxFVZmLj1hSTz6YWRseSRfJf
bkezRuO7hhUoFyZXCysXs414yGN/LdBvkDV35kOY2IRp1jDAvr0oTUNUaGF7uQg+2/hS+YzN/AT2
YNdQIakdZyfmFkYe+y1SUlbj7Gn2WV7f4GvW8BK/XbnF7NWx3w0vqgF7HbfGIs7Vn7ef3NR7Gg1c
q5OzJOn5bdKHNhHscYlTIQhCZ6EYyaKrgEvUwcy3PnWt0bFQILTdbzAfXXJ2yIlpXByLE5rOVKtC
Ayjxn0TizCLzdQD8/1lXs0Y7QphAWFegH1B3wYC9qM0a4HoN8CVktjXCCl6NYwFbLH7hD2r2cZe1
CwIf7uAIUZP1kfyDqgy7UF8J7O91211GTmVAycAcK9aV9tCW+MjRmJLWmgJ0mPm7r49LzRy9DhOg
LzrqwLsUyBelKn8gVxj6aA26DuH27Vc+dY3RawC9puFlcLxLqK6LpHtEe9ABjqAEbCkzSpyJQgRo
sf9+soJMzFbQciZNSyoNXVN/WBgoZXpJiwBDaJwJG9J4+yatF0KKipIoxhVGeHOpFepfpzQ+xMSZ
OaBen8E1azTBRrYlN73CVxc49R8VpZabi0+e7s7sSqcG53gmTXMLpiRgaAxkb5ZjnawYa9DtN3V9
7dbM0STqeYpt4fqOLo1Z/9U50pwx7t0DqVmRcZAcYpci2O0rTZwjNHM0gwYxjEVWTuaYcJs28rZU
CSdIQC4o2bFUwE+9GvG9WCSnyJ1TwEycLuGI/vcjqWsXNCv2qYuQZVAciqY86ZKwFMCgbRJhQKZW
20K3VhwhFlj3/ijlCzKFpgBg27ATNnTSWpS9hccX8kUsLVyPFI8Agi5uPmgPYHIeZ57O8DKvzCbm
aAZmDct7vw29y6CRw84+9JRZEDZk78BSNT60su8WEDcB9+1vX/LqICUtbHRF7C5eKduyfO7K9E9j
G/eiKp0EJXhuZzfFVwcGlxjNNdhUxJTOqnwmjGZj4Ozb4h8SSXCnyuCLAJ+7lQ73ZIl7CD8jwEi6
5Y9ibd+poblhJ5Svbt/q1a+cv2M0H5U9OcOp68nnMJVQnQnyJbTzN6gUpHrTT7ViZX37QtdFC1xp
tCjILeAkIp+lc5EuSVV1oMbCEOCLS71n2443qK2Wga2D/kpeu9rYdG2I/ghkyMz1r84VXH80K6YV
shCCAuSzqFXrLrbfqNJD+LcXnSvj8FSZE0lh1SC/d7l16IvogwjDTVOqSxGxwu0/YurDGk2HoJYb
w1dT+YyUcZEhkOSBg9AhzqKTGFX/dpHRpJh7YGa8WpfgbVKrU71IfiIv0F+XlaEdiaCqZ9aZiQc6
niBzGdAdelX57IniSo+pbYauOyednhgf4ynRqYtEUlNFOou9ei/l5VEN9FeTqso/PaPx7BdnFiHj
Kmb6IKSmSSSB03l/tRxv1Jzcc+oGRnNIorchnJ6MK6jaH8txHyEnrWbX+IlhO96qyHUDhBJhxRkg
5r2VWs5SrR56BS44OFrgzEg158bt1GsezRCVKWJG7RXtnDmM3EIplmhBt7lXk1JoblS32wk5KMfG
Un6AxNuqYC/Asq4CD8pT+G8TsjmaO4zSkbq6L7VzHeeHCHWiHqSoA+tL5D3f/iCmHuhodgiCvqQ7
3GlnOUhfdLCVed3vG8Fll2lGD5hKZ+7k+klGxfLx33WXnG7RD/VIOze1mYcLLL7lxgfhBDYy+5XS
qn8yBYvUYHLjFn5lfKYkxWxUOyK9UYqpT/zb7Y7mCHyZltaKIS+1NJaoBs5izOm9JIBOr5QlcTNz
xZ+JGc8Y7aK6uM4ROgP1zYjx9vLsb15qJzhdIFX94knpw9+5bz0ITki0b7fMK1KGQG6tYzk5S0Z9
rHP3URL03e27nhiTxmifFcuNkeIOl8963dEO84Q/4Pm3xlwDfbin/9uoqDR+Rq+2JBnBdmLlnPfx
PtahBkXtsUkf3exTN6Tfbt2d/+1YyrVG04uS92YEL1w9Kx7uAE6SBwJu728/pomxYAyP79uRt67l
PiAEQj0HXvgAWI3st/YHUDEiJqvPWfXS1EgwRhOLZpZpowm1eu5ga5GCpizJfbt8eZqhbKzMxlrL
IuHXWgOYRZHuUerC77C1H7fvcuptjeYU3bJKMN6mcSane9MmQ28rVWl399tswFHZqc6xvHzv6YnP
DLqrR3De2WiOsRpI8cSRmOcg0x9zXXuXbeunAXucvk25UG39kDGr3r67qU99NM2YNCVlfNrGOfYj
MpT16k4V8x8+ZqDbv39dn8LNjGaQVrAysudT41wY1go+3oqEnjVBhEsbOEzuM4yln1HVb3SCzW9f
cmIq0UdTiW6ZYhmZEu0lrX2KjYGQpcORsu6tqJhRQUw8NX00QeiyapEdziVMgMYrOvqvPopM2QNX
9m/3MJoier+WU9vmAkTIwLVwybFWyAXrc1Jp5na6X9qTK/OQPpobGoVdruvrvHu3UvcwGNeyvq6K
9kEJDZgP0u8IoS6AS3J3G+lZYUZcNmp2rjTrZKYUxwsTQlYB6lBCoKucctUkDrFU36MMiLBia8S5
5T87uHQgKsgA8fPmOQ9B9BfKgh9biP+mSVEx+f93IlJryq9UTBgwRSaR4E1UMNlBlIj0BOwBs4Fi
BMe4cDdN0xfLMJf0rehLc63F62UsLj+aoKJUpLAJU/PsuE2xbaTiR4yG20RFrQHeJ4yJ+G0pzQ8U
pAH6c3De2X22ZG3f4K8Rt31bfZhlu/EbdaGJEUEn7oGwEsgOPkVl4keXvpe8gAT8efvbmjph6eMZ
zXCJBvBl89xXjXSEVbEO+mBN6WxLyenUwJIgWBlYPcT2YxpsiS1bm2G3JDxiZuGYmhT00QwXepZZ
dXZlnIdwpl0Vv0ml+ANWJuzpBFCuJC1d8OYwQoP72E6lmUF1vX7CixpNdpBlK4fYY+OMIHlV5Tr5
AG2+ZoPMpArRzymJRoC2KMv3mof+IRdmJsGJCV0fzYFgY/JcN1L9bEjBFnzRQkpj4PXaY5K1f8BP
rmeNexNXGvtmNM+lWWZE+tn0xSejJJstMJ1fXQc62CB/t4U+O7vZnrrWaBIERyg7YEu1M3GPyr4Q
RWLVtQoHAevj2cgc5UUiAnvRNYGzuv3lDgPqyoSljWbFUPQcksVk7SwWXbXW5I7Lak068+tT42Js
dnFBpEMUErVz3gJj7zJ90Vs5fon6rgQgE4IMEhxEExK8nD54UqpevQzR2UMo3P72DU59of9ngsnj
NK8l/gQqvUsqLaROV+qhN/XP1BkSgeBbESvwy6wg7hfKpo6TmStPLJpjOwzhpnoWgLY6100TEOiH
8NFxyjttoPdAnej/8TKjqQdnIe0/34JNKwjPdiJzLpW3nqsesN7MPMLhp659JKO5RUM+33nQuM4x
VYCosXagrDZmAYI4kJ9bBYq21OjvgSduqmarI7w2D4KmzM1sU4NiNMXkxLOkddJrpGeDUK5qfWsH
9iYOgy1yXNAjS9UsHkUhPNV6ti2Z5eGWfUgSZdQXxfPWHnGzGeeaIrJmvuph13PtcYzmHuKsw4HI
r53p6hwsT3lIe6Iuhxm2Up9zN/pQje5ttl75JQO9crmx4QfApyyXQWKcyTt9khzZWsP4hG0px9m5
UYlvCQ3ULsRYHpMYGFD9oanOj5YMyGVroMTxhNhbNLHuH622eE+krFtHsbFKO/mVhiIexzr9lHr1
b+BSQIZQ/iawzB7KpmwXIN/StaYIc6vFxINTR9Ob50iwGHxVPxMWJ9OEB3EZtRSTo7s+TddZIJJL
CkU8DI2ZVWLqguPZTabnodqGfs68SuZrgMSe2/nBILKIYnnq5Xs3AhMZoQ7q1ZwS8O0BM/z8lTc2
dofoUieB4YAASFje2U6CtdAA3NLKF90lWmlO4TCxYx4L4akmDhDDtD2SSN8uJCDLoKwVMf2b90Ez
8wC/pHZXbkUdbWgD0i1as8n4+DJt0V104878E1vmOvSSlSJmz4n8obORhZJVks9QR29Gq5z7un0w
QwDhpdefVJLdbz/WqdVk7IehR0gImWWpZzcQX5hLD04srSPfWMgY9pVe2JKHc0AleYaEt+4N7ymr
ugunpZmHMfU1DWvot8O5iq2Ipyxw8JdAU2PD2FSezAxEzkDivQJOJ3SenJTZeXdi4lOH6fjb9QS5
D0mvdYEl12Kx6m0wlVCuszUlB3EpWDGF2ezYdXMWlqnLjWZ5mzw4JQe0fpbZILO/L5Za1Z1KLXrq
W3+rpP1JkebOyFOPcjSne24OXdLnWuBXCQAZ1o2ht0TKO+xltgLN3yqOP2Y+m2FevvYNj+brHoBE
XliNeq4j6wVkOY+waMxD2Mcrm0aEKlcPleK9zB6eJhb+sV+mGri8qZ6AbhSFP7nvv4eBt2qSfvOv
Jaix+65S7cz0uqA/uqKCOk8qUBl7av4/zs6sSU5cicK/iAgBEoJXqJ2q3tyL2y+E7R6zI0CAgF9/
T/nJ1m2KCD9NTM9EqwEplUqdPB99vv3GliKLFjZruypa+H3B0aSr+D2UxQYJ2gxYJOBMJlCfb4+y
dGTR+2xAYEtNWIADBJCcYbh0GWxvb1XJoajQIdA3e9jlYtjkjnlP/ziitqJIAYxqGrkIzGb+3auH
+9hpw6EZntPeODSgCHb5gBIRuTfRMHZ7zM87Jamld9w0M3MAABwsaNO7APDuCSwFXN34I6hmTftU
WnG7gVvvNpeq8Gl9UdNrNX5jTv1Rk49xagIDtWg/m+p6D8ZO5yuk5/vbf9vSRNVWoRhzFx3CkRO2
VX+XJEgqCjDg4VqIEPN4e4iFha436WS1ZcPSebRCXr3P19KiCb94dI9RuIsD5RJ6GXlop5X+/oXn
0ft1MuCREwdO+2DQD8+8pO8kiy9oljmjuFSvbULXl/NJNNG7dUjZuW5dMha2Sky+Ged3CSsfZTVs
GJuOhKavaT7d2Z7ZBak9b2BosfK1lk4yeq8Ox31cnbDYCeUJLpvwpZwuVQqqAXG3kiI17OgPD8kG
nAdDlEVWRl2IBXr3TstgOyy5aYdwbH6Pq3TX29j8jLWzxdKvv/78jz2uK1PSNk4/ha2tGmwDYE9K
4RxUtNqRvvS9tF3bnFEPwa0Surw9gDjyUe2yJAk9N7tPZAZxPw70topPVs020uwO8E5ciW/XAT6b
KFqwcRSAT17UTSHvMf8jWiLlTKx+pV66MNd16T94TzOEPXI8Q5+Jw0Dn3Xs1eDZw4pzWHmBhiN/6
lT++DREjhWdzCUzbbB1NAD7hmKuKPc9hXqiaqD/eDhELeYelRaEBprDmjJwmRKALm8p5mVKCaFid
ZU9ecV55K+2Vka7712dfREsEQEmqgdDM7dCbdxGMJPP2jo7kXnCF9FZtbz/OwozWG2SQgkagQDlW
CETmtIkc9eooYD4yu1+52FsaQDtFjYOlxhJXaSFQgLt8jC55XJwKd030s/DV9d4XV9nAC8EUKYwV
GNWT+5P17GdudcfIkKtXGNc18MmX0FtHvGGituPaVlhz61DASgxXDL4LxB74DagVzTtV0BNo7/du
3J/ipN1Vhnm9p5UrO8XCTNDbRzxAplxcBTkhtPjPCg5MBN+fwgnfH3Gc+Ncjmt4sgjYtMC0hxAvj
kR7IgNTaGb/J/uPfZpoWYIay5nlcKR6aif0AKfoXxbpDvmZxsDQPtONAlc7O3MfcCiVKKjbc8KUy
A89iL0O2uf33LwTI3/vcH/El4cKoASTBSnHQgGAqARRPQf9t39LbOeLCnl1D9lbYw+HKhOF1Xxfb
2ViJJAtrUO/lyGA0UIwTDJsA1k13iaQyNBKQytJx7A+3387SENoyL+H90MBUHduHPJReV/txA5Vu
u1ajWHj5enuGhzMWGhSzOTTS4aOU3kZZqznSwurSey8iq4wnhTz1LGQDuDE95lH16hH0hxqxEAEa
mtaaahYmqd5/QbwmhXslRoKTH9y5JVKI2vmAbThwM/bu3z7E9Q3+MU3n1Ckozj3YaTPvC+gN+wS3
dashYukuXu+0mIs+b2e4zp/tyorAFn2W8MmhCRAUCnwJ2XXOIS3Sb6J4d0vPt2bx6FTNy+1HWyrv
EG3vjYC5QHleqjOw5ckmNi8NvTYzbmv3B0POTkIgCeGK61Nc3tRsPJj9EAxUfYUp/YnC2sVyh3Hn
AMK0kl0vzRxthzZQxrXqiahzJWGQPhvRkZs1gAWOIx+dKDOhW6T1ynddyKdNvVfDsNFB6FbJiF/f
oV3Se6xxfQV5F7Kpuy4CGSiLph9AJe7SmYRxNr/efumfL2xTb9qgrRQFLGPwweHJDuSKE4jJ/AEn
ypX84PN8ytQbNobG9kB+7gHT7J0LyY+A5t5FY+ugRzt+7qvxkthv//Yk11X5x8ooiWe6de4OZ8eF
u2ra3oPudr4CY2//+s8nA2RRf//61HYBfc2NKYTJwwFGTu5eJnO0dQrzRXTzC4AoyconWZwK2hqH
FsUDU09aYVkc+wE0unlCA2mxK9FrXJN0xx33lyWtQyaKSxZ3m9sPuDistoPHqhXZjIpXKFEXB4c5
hpk+9yM7CoVdVsFkoIxJ3UcOdEMGNo4Eyej2yJ8fy1HN+PvVupWZzOYQjaGgSfGVOx55cDugMTMD
vkkbFAB7tOsOifHU5Sx96Ek3uysfdaHqY+rKgobDAC8jQp6HhO84q85sSvH8Et9zOoJhfqqcq6RS
+mgvuv2wS/NIC3IZS0DbRcPKOc3YdzBzUIhzvOHYSbCw6EjvzE483h5paelp4csu0hSwA1qdI1ys
SEsC2AsD8A2ynH7beVVxKMj4UbWr16vX3/v/abSp64B55AECDQeXszclvkj3pGq2tLy06DZriq+d
+BGN6lCKlSPnQuDShcHFhPbC2ijqMyHigiqDdbRBBt8DNLJ63bD0QNdP+EdEoQQ+IYWIAamo0pes
6o4mIS9Ja2/QF7CDzvXRGORFxfzByaaV8vA1WH32DrUgBpJP3tNa1QAmNim6qa0N4EIsKOtjt+aW
tvTitEBmsXLObIcXZ94aP5sKyHsHRSl4iK65eH2ezIE3+Pdrc2IyNykoHJB39vahl2xTRLO3uz2p
F5aPrgB2ROHWAqyoM8j1/zW59zbPbevbYxqMnfErmcc2uD3Q591T1HS1qFQNIDw5LKnOpIGjhM/s
vPgO4d534M7njy6Kt3QC9ITQwgljmXl7bsDHEM101caOskfRO0BETUDwWqrut7f/poUVrWuGEZs8
K+q68gyV+sGDiSBaljfgmGwyxb9NTvTukvzflPGgVv/9FaNpRiHE8MpzY7a7WMZfLdbAN0QEqWd+
vf04C5Nd1wQnFs8mE0Los2wiWOzDrIBl7YaU5G01Svy+f/xkQelSX557Dk/MDuEWVe7CjX0W7aYi
Cbrp6wDAIc1PZnSuUwbHd/TDovlRnLqEBWYCVVy6v/4HcAj9RL4q9QbbDECafKxEEGYD/JuNfhyn
jwP8nwBB+vEIMHS6L4oiTMX3sXht1mrjv+sdnz2GFopIjwuqBvjP8+zAernZoUEsQ6d63uQBTsNB
W+1cmvqWne0B4dmn6CrJ4PDSVugDQF24bc90/sctU1ccD8AjlA5HRcwY7wAFPwFwBneL3y+hZK8U
RtZQ2TyhL3NlxdvXnfGzZ9cCFhx6XS8bc+xjXdcf4tpld9Qs1dn2qhZaLnrHARfa8Nb0NqBTp5s4
wimYNeb80CreX7pMQmRgwky9iPL/iOFOu5Hz7givm6LcyDyKTp4NjRz4jN5e0SKC+z/EGyFQEIO5
ZS3grSKzIDss7R6vkwLylNBy2gCoRrdQiU4rAWchLusqQ9jWO0Mxj/JMPTPfxJXYwg4BLGfM2dvL
bSF06rJAOOWUVzc5eTaTYQ5U9O5Ur04338WTNI9tjKLa7XGWIqeu/utZlNQexLJnsHY3ozKPjcGO
pK1RtsVRxrrHIe9OzOgZKfLQHuG52rJsj0Mtzh+5A1ed2Py3PiuQs/4OYvNcN7BSZfXZgNrazdOQ
8vbRJOMzEuyVLGtht9O1fyOYxQU8BeszcJQgL5uXpM6fb7/Ihfioi/0ihXaQeLSas6o7P7Ur3Omc
OfJTrP/bAywk3rry3ql62dGatOeiMzZK4foPLefXrzJxL8DZ9ggWYLAai5dG084Xc0OracQF4zkq
h4031oee0Q1p5N4GVdwmxQXbTQDzv9vPtrCcdJH9mMO9ykGb0LkGKR1wZqyo+XHysi+3f/3Ct+Ha
zKoa0E9UV7bnzDAgMbkrJnl0Y3YgyY/bAyy9LW3/hVUKLlVcDEDa7BwZbJvCFsUCLm964EazNcfp
fvXLfG6WTU1dUj80tButCUDULBe7zDQ2dHjjrrvJhmifWoc4izextC/SRhNwZ5JNBkTkzPgYAMa8
ks8vlJ5MXXNfABwK/3WEJ5VdrPZ+ki+Aw9rNIeP1hcL2o8nnY+qWgBZM/5lrpdPFUbWNFdROAavy
WCLNqdG8KN8ZL14jap/YyL/VRnnOaLFrPPvilHdwBj/ALWBlgi7MIF2dD0cD4MgZjp4ekHeeCy1T
nNwnjbuL2RptaCHi6173sJRI7N6LpkudNWMTyBYOSugew9EtAHu8GDbUZgy2x2It3i4NqL1NNZRA
ahb5eBlt2W+9Ru4AuwNNMEJTWW+U2yxdmS0LmbAu5SVGW0ZkLMZLgwYxwBKxMCoB9dMlbR9pC/b3
uiHUwilQl+zWae1Q0OzwTFWc+M4IQz2LQ+uSiSAy4eYo1QXw0BGGSci60jF/v73+l8oxumK3sGLD
k7OrLh1xzyKBQ6oYN4qghl3AS125l8JLyiB1+YOsW76FLrVayUQWh9YiNS7ZqajMZri01PzhSfKu
au/gGiDWS7JrZfKtz6CdL6vqGUDvU12sTZ+FmMe0I5eAPpukciwuBnWywo/ayQ6gQf8yt1HYlg1E
GqAHv8ES61VM2YozxVIJSDfp98aeQg7tFBdOHdSdxqCymw3nztVHv0L1NWL+3OIcR6BrldbKqEsL
RYvuVmYlaeLaxSX2nMyP3SFIu+Rr1TITNifRF6CZH25Po4VtUNfriqijdmJcX2lLDkQ0G9jj4fhi
7//t11/X5x8lktJqZOKmrLx4nrEbJagRQ/dSjsPx9q9fiJFUiyfcLgQu46P6ArzxLqf8BPW8AJ+8
/Dl61soYC6FEF5US1WcmIJX1RVavgoNI2zUpjvCwruTNnmEart6uLKSKumKUC2Y1XkXFBa44IM12
D1GZvN1+UUufWau5WIUoswjm1xdcBn4rKbyui0Ke8lU55sLK1NWfiYtb+MryqksddYfBBtqYkh8w
Snie0maXDc6mBpXLlWuohIXlodunTyNutqCKqy9A2H8x2qubchqKdDoTlf5K10qIS19ey+FyJqLf
oe5CxwJYaP56NRds2QAc92BtB1x5HiKSbP/tC2krPodzSV8Aq3MZgFz1PVlvr6A7322qlQEW3pku
9GzBG5+yQuGdCYoiTfwENR3gKhE/ZJgX3do9+cJM0NWetS0NjzljfUECs3Fp5W2GvLsoHgVAs8IC
AAxnVbynkvQru9HSc11//keIgTEJGNAZtOvT0E5+zM2DYbTC9xJ+cpp2OFtifrn9iZZGukahP0bK
nTIaTDmJC3WtZ4a63nXW9RbcNJWRrutlF4KaLpWHD0TaQIfeX3rZ9EcrSyAEk0V/hr8Q3biMrxz3
l4bRQsLkiDgVc9le8mSAeQ25FLHti4ocRvZ2+30tBB3dKL6ADmCE23B76RJYAxfDjMZ9nO18OHiX
T7eHWHoILSMwhrnpPKuTF0KB6EoP1ZDFAZrgfq76cyydAH6Xnf746jZVBbS/TXe5VgihQ0D3SoEM
J0r+Y70NTnPNd/BYTfHT6HHGDRzMLU62m6wkAksPqIUFVZsTHgdSIpaQQ1m8QkJ1gsfFOghpIcjp
MlRp4/XNgsoLKl0fJP3lyhk7W3+arOSczeyJrSkTFp5El6LScuRDxLi8tPHGHcUW9prvDTV2nSK/
bk+GpWOqrjktBjONkwSzAb5wJ6Ob7ycFd2qyB8Gl8Ho46JTOkTXur87qfXduVDC5/Y+BorMO/7aS
UC10A5u6BnVCMGJWb8qLV7ftLquPIIUfjH7Y9ZZ6itv5NJW2u6tzXLLF2bZox28wXdwa4MkGxgjK
lZ3hOqe7cyrrYBpneKENd2B1il1uTrs4a/ZV6ryuvK+lb39duH9M7ci14e1G0/6CWo6PeuUWpyIJ
y414/F7Zu8aIAzeB54YKOL802bdi3M2ifxXklaG83LTHf+ShUNPSgpFd5aYUHM3lMzrTKu+Aj+bt
2rk7MmP8NltiRA/8/DTBnLkCoatdu+ta2Kx0Z3o0i6EYbKXNZcDlNRxNtgYvAjVO32p0d/Vm+miI
7Lui1spWtVSm10WqkzdTFG28+oJ/Cj+PebJLCb+jzbEDCMAw2a5DERs3CN7kNwPgxQPIrHBTjnxM
IAQeZ8DNhBNZG6v/GHPP3axMhGs0+aSErqta+8gWuVtf82ib711Tnto6ewadpjW2DJDJyhD7dHgb
DffL7QEX+gzM3z//Y+aNIKemTdY0F9uSziEa+aFRw94scWa2xQNexLb1+Hsz2btYJPVxsid1zk32
0/LgggC7AdpeInWfgjVRwqwwr7fTWEaHf/vjdFEsRx3EkSjxQ49yUvYl+2G731uJVmrbulAbbZ1j
4/kZSNY+FB+/alj0wpNm50Xz2cqDIXqqiqPT76LIvlhk7bJ5Kazo9vJTMnLmqrG5uGYx1X5SWgeP
GM+5EG8Vqfb22O5k41o/4UXYwP1kfu1sVwTo7LnkbHhIJEpmrFQKYLvpriQs2prYq8ggncDI3QcT
DXMdyuppk2Qrhe+F4KJLcwWDZMkwBlj8wbRodqtdliVH2yy3tHGfsp40gPytVHsWlrEu0LVlboxx
p5DKKHVWygodx7mMYI4ZLnrtq/wj7acvao1guzSaFjXRdeMNZoUdk5sdKuEMmc24j4E/2cyk3+N2
45RZTr25xtbt7Rm5VHDRpblVloAQXWPI2qq3SQTz18J5UUh3FZ/eUHYq/NKogz4piM/h17kpjNrb
3x770yTOdnUT4nJAfasfIxVmc8lOBao7G2mn3onTlq2En8+H4Lq0zWuJsCbHUCEbiAc49DQcLFZl
oSmjNez851UcGxDgv7c6dG44jZwyGxpu8S1PomrruVO5ndGCGjA3/SGUAyfZrXt19l67Pvk048GY
2snEbkCzjCleHUHw3kjeNhsz7cH9EN6VzdANK9vKp+cSjHMd/49gyoGotYuYKQBZ425XOBl9zdPy
P27M1obQadzZU9+uBMdPJz/G0ia/6dGaoiRlh06xL4c2cCKy5S7Q4eQppfaGyz3uvW/PvM87aDGW
lhRIxXHAkuUUJvyIhGprzfMXAo/2VpGPpmK43gZHyYBqumv4W2JLSE/BT2/TtQvR3znw/22L+APs
v19sFVcEJt9uFw5l+zE72ZNjnllr7mv0fmQp2gxBa4NeQEbGf1H7S0TjgTTdUcUTujXK7rkoxndS
mk+kM47ZOF3iNtsQMcGcZoK0oJhhylFi18eC6n04l/qCj3eTcFaUlYtTXjsbeR4g9byYVThbuBrK
Ubg0IEUhxB8t78sg+FdSi3s0SkJCCsDpyje7/vLPXplWMymMwZBNRc0wM5JfAH0nEBjM9wPapab5
nZhHNND4ZIQBkIuzE/ozN7Npy5Ubk9/x/rPBtcPSYFGor1IMHtmPgEJVJYNX/1MZm7isFHBP3bV8
J5DZgUABF+tXPsHCX1z6PHpc7dr5PFTbXFe5ZWjdbehsD2FpQaUFzWz3nHr2m5nKQ4zG6CyKNujp
/J71Ru4bkq597IV1qcvdRlnUnVsXKnTAJg69Ms8OecSwySN7h7Xn7I9z/Y5t0Axy7sjAmvKH0cSh
PGuvnKkoJE67NeeR7SNexSejkN8GIy0vSSJXzkULwVB30pTQSedV5cCqL5XINSQeX6bi6MXYKduV
w/KnKQfevRYIKzPO4GKCMaRoDk5dkoCY8d5T9qsVqycYW5+ibhVnszDTdWvNBMIEm7cgzYvYphvl
lfeT0YezYUCzgKsQUpvmGyyzpgeXus2JD3ngRpnf1XCRW1lr1zj4yXTXhXREmHZpKixwoYqHipRJ
YDHzlZb8wylgVSuH79xovxuT7SfJ7ioEppDh1KI7mQhKt/+GpWmnRUiX5nDjIpYKU/x6YQDxNIut
4OTQRO0rI2aIN3BiEft1e7ilSaSFtH4qaSHI3IXCbG34SReHqXSfWNK/wi3k9hALyYiuoUugUjXI
yGTY2Ow/W+UnUIteTDiA3P71nx8BMUe1GOU1MEpoFDdDq7orzfyg0GPy24nKHDZF2wVxaW1rZ5NH
at9efT+iH2DmwBKl9R3IZqPubfXQvfCkuryucdCzUVfpGFbKDXohf0yEfHTJynr/vG5mg37+9+YJ
D7nI7kipQi8p9j1F6YCH+EfrdL5RzSdr3E34CYsvvTiOa9XnhSWhW2t26D2KuijqQgMH7DurroZD
3jG+kvwsJFq6tK2G+SM3UjWEqQUSn5s9wfz7OPTNoXbAN0pWpsjCmtJtNXvZe6KA91s4z5HcOnN7
GQda+lPZGKeYCvfQAKTq5ymvgtlwVx5tad/StT5mPlhG4+FzuQQc2rmYd1Mu/htKeqHG/OQ25a5u
7R5srMrZlnn0pU3ZShxbmodaDJk6W8AKniL9Z8OTkRnfUSDbkHnNTXPxybSgQbq2MHC3ZoZ5b/tI
TfK72E3bTaJGsWlq9N/nwwvp3PuRsBj3IUN2mtH5uCLnX0pidSFQO+LMXmSiD6WyzPvIosZBEUb9
vMt/EZGJjWVCIA5L2ADtePCei7A792hqfZwsEM/NVqUr0vHP26ewILXIw6eecIkSQIiz4vSlNnHF
4GeNC4fENsA9LUJ3/LXILQPFJasAC9dOfY+iy8OT6r96TIttLuxfVenCXLVX1stUWNFpJvFam+3C
4vq/GlQhQV0e2vrURe6W9dYWfNfdAC44TF5/ztFajriwbetSJkzb2ms7NYaG20IoPZLah63DOXPj
F4vVCS4vPemXaPMG97Pjm9y+591uaKZoe3sDWNjCdBmTSWndA5Q7hF1rSpAvkx+qrWCTLR/Fmqxn
YUE52rkTST/wilMzhIBQPCQt5VtoRYYt+lbXzIUWEi1dm6R62+RyyBUSbdjh9+MGOtdjksN7q/Ao
FArk3azXOu6Xnub68z9Ot4xSICO6tAszVCdQ7+ucbTIaX9MCDYe3P8lCwNWVtQJLvoN0GCk7KYCW
Tb9F6N8o7fS1M2xAgkYXd79R+K9Zqq6zxQbVV3mGtE058ewLlaN3JHrwiuZj7OhmoPkhUe1q19bS
fNejn0vKruAw3hrNaghsIcmDyfi9hIal21m8fJ84BwDSYdACAAluXF1saRBb7kp0X1jWusTWI4OL
lVYPYdtWb1dhWUrv0GGC5nnufTW8j9ufcCnI6zLbebAR5gETCuGZk+cH2KUForF8iG6Bl8WONkm0
yLnM2+WkyY7OOBXTkTH3eHv43wX8T1JxvZ7dGmUdlUCrnnDyjOUT9PY82sF3LyjsOyt6wNGzibIA
xi5wUY2DJIZ3ejmhcL2reRbgpiro5gbGpyC5QD3eoWyj8pVsYuH96yLh3K7dOHVtchpotmvH9j6O
4oNM0r2IxMUdmpV0b2EN6VLCUiSeHJRFThYCZwJ3VZm9TF536gvvOyHml0KywxDxlYdaSi6ZFuIK
uMipnADPK8WQ+bSyn5tkPsnorUtm3zGSsGrRljvGu4nwr0o0H8qs1o7aCxFc1xZ2dM55evXGpXBY
+x7RR8y9B953W4I2LNwEPGWQH1DYjriF3Lc2WM+wko2jwFHjVho4AmKaAkfVrTXHLwRIXYDounOa
CTj4hl5rYzcfYBgtixLsybVbsqUHpn9HYG6J0otGI4NHvTzZaPFpCvBl5zqo0/3t9bM0e7QUcDQs
FCtMLwuHPrt4bfRayCZAsaYFa6ZX6aus5H5V1b60IrSIODdisDJezicw4HBMt7+Aa3CAtOeLl3wx
iqd/eyKtDtbAdb9FTbsKIQUAtl4+lGV3KjvoXKepu0RJcakK53VYcyZaeiYtt4MBSeJYbDBPA5ww
I55/Qyy5Gmyglt3JZuUrLeWyuliQuVDAuE0/n0CSfpVjdhzLzgsa226DuDm0XuuPIMmwSgRD6zYg
NyRHONg8oUf+y+23urTudVNOZkX1aDQmKjwgSSdtRgORoVFV8gBeZoGZlV+HagoIAYstm8XRGKfX
yKzXcvnrhP8kyutyQ+hAlcPtBjRndFYzFr1OIjo7XRF66MHkXbvNetiXOrx9iZU8WPjyVu2dpYsf
DmuLcWG163JEozOmiDk4p82p6/cJCsgUDWjRAGna7Xe8MJV0FeKA3LSEdWUfcmpGOA/JI9KSl1KQ
IiBOUu5zOa+skaWRtLhS9qIogelTYUX4sCtFXfqyvmZb0iyOpoCHeuGt9YUuvTYtwvTznCjwH2Wo
kNNVtvWrzqdDaXpvt1/aUv6hKxJL1ueGqrw+ZH3TBJ2xy5gngo7XKcyUZ7ZJjCngjvNeGz+pVQWp
Avng9tALuTjVIs21guNEQJ6FDP0ecw67utYx92WUHZzI/Oip9/6v1RWqRRlapaXKiN2FaTr2QUza
KmiqlTxx6bpC1yeOPCZd7kjz5Nhfk5L+8uBH1w3ijGrHxXV67GydA98ayPvGtSPnwrajaxUdpzSG
XMwt7os7FlRVf+WRsrucZvC+n8WpqCtzl9gAklt9B/u12x/s8/43m9vX9fDHicYQRtXPbqxwBJ0P
vQftuGeXObJCtZmsyrgoq882DBdaW/S2vOZVlqG5cIQTePWTlzHQf3VjvUeYzCszaGEd6g7AFNx1
VZZEhkOnXJ80zltEwI1P1CZ3JRqn14pzS+NoJ7kWwJgGMCbzZPE7Zv+IBxCrwYGIZgak0GpP39Io
WlTJnTQxa4+rsKtgDzN4kvrlwHKfGew753Q6sEGspIILS08XONqTNwizmkQoOeQVXV2P24GJOxUh
F5xBOKFoobETc0XlsLT96uacwFkQltNEhq55JGW1q3E56ZflXYxNgOds16K8H8tyj0qKB1N6GtZD
Ammbaa38AQsxVFdC8l5U6HWB6MHKQEqwh2PTivuJr3VKLqSZuvtmM3sQcgBhHkZpDUtflhkb2Hy4
W3SGik0l3TU734UJoiseTdSZpFk2E1pz6i/waelmdqjSGLD4svnZp8+3V/nCy9Lljl1WZZZIUF0v
4agXIjtrDzbKgJdRKroSSBZemC537CjvCpUIOyQkuevVcKpHayOi5uKtfZKFCa5rGTNvLFvVmv3J
sl0LaEm1dUayQx+y4XeOuxd5ciTjSmVu6Wm06JC7WdcwtIWdpAOSEsFd9VQ7KIu4gbdWSlqI97rK
0Iilmw9x25xKL0yU+qjcEina5BQ+d+O3UQ2HnhtmYMQ/b8+BpfG0pCONbLS65319AtHE8afxWTUG
tGLksevnVwPSrKTn71UO6O7t8X6XGz5JUHV9YSXpkEFiUp/MrvHF9D0xz/bwDh+z81xQ/1qSqH9M
jF2E3Ilp3lwxUol8yqny4aPrC+dFxvWhGePQqd9u/0kLKbOupXM9meSR7ZRgWPD7ZIpBCRLfb//q
pZxLl8RR+ClEg5Njn45l4BoOSuhxDAUh0Mx+DBkzj61TZ09IhlgHWyKym//N/cLmurgNdClGZg4r
SGHTB5pN9+Ao3439nPqZUa5VWdnvjeST76kL21yLEHvKmDjFdVM+g5yxF7R/TTo7R9WekMA0DXHu
Y8qPNZ9Po2gD8JjmMyDF5bwbQPl5NTqVHzP4ZgQ8kl5Qpq0ILPghBJ0nP4D2Q1pRyR6yRd5CB2A+
Rq1KAN8pXqIJZ1WrneKN05MqYJPFTqiCb2o1/OQju5/iuUSmProPSHvz+4IU8SZj83hHM5meeApb
giQxjkVPv6Std5/R4REh6m2EkHE7zvmedwx8FeC5ApC5DfXsVlW+6xxAZLoZWX/eeo1ftPVjPo31
toh7E+3fyXA0+3LHHNuvy3QKRySNuFdkPXqBIb6xC7gc+0YhjA9lpdzHfxlOStonNE5YvjCVva8T
+B2ZM4NNicruAeZJ770miu7jst6SWA7vGXgkNe2czYTryy2TXWi67dd59MSR9sW9UQ1yp5LGeOat
GL+PHt0Kh4Rlle8bEtUcku20j3dmxo4F+t6yPfpRhigQ6HgbqSFBPrAru8AtD6sOsBX1yyQ6p3F/
9noRmjXsvIhZYU+Koj0zpLlzWDPcEZ4GsMuFunSoHltqPQzAlQwuU7s5zstyD6fqbdJ1HgQ+kdFt
7Uz1gZN5xVsG+dQm7Yy9ycj4kA/No+UYd7WXVptSZC9zUboBZ0Y1ARRsHIrEfq6NSQXwrTizImUb
xN582sCZ8gG4CStoJ2YFbjtOh45l1t7NE/cMZ2y1zcwJ1GN7L1QMZ5Q4igIXXz9HWeCr5djVtTXb
GfcR8tuDY5t7PlZ8RwrcOFWemfpIUq5OgVVvHgEu8hzIprI0DyyaQbYDZOzOUYblQKGfcuVjGw1d
W8KSUUa0Obk1WOWdLdmxbqbuHHndncCMtMaZbV0PFwd7F4KgyS+lgknSMB36zjmruHpR3bQ3c7ev
tmIoAweStuJJxl1/nhiBZ1qkttJhMPrgHsqzJu38YaZRyKqoC7qGvJgW7ClI1jPMtswroSAsIRSY
XXfPWRw4brP7H2dXtiOnzm6fCMnMcAvU2EWP6XQnNyijMWAzG+ynP6siHSmbv2ik3Gxt5aIpg/35
G9bAHHpoXY2uVY9ULIO9iWjG32EZqIT7PhD1nT+eRsAPk9bxzIhCoxNXkfZIPJJf2tFPwxBU3WNI
/R61ZN/R+8CcL9bsqkOI+pEzDJyhfKYjSB2nShhZRIlq9V1RopgWkRykfaZz5b4740jLpAvIC9W9
d3GneqwiOPLxt8lsB7wEZ4ph0RKqFxvwexcXofWa1eMX36lPpe2RCysb+t63YPaOVvjYGkVz1FNx
6fw8KULz5CGricNZ7vtignQHEuJd63bR6JQFPoFShwCmTaeWoAcCUjL2BlHO3vDo/FRmubHnAOUM
EDmmxfTdpzK4B2bsShHqcLyVbvS7voL6EsaYeyhMwFrqiWSRbPMzJ7b32+a9wiycOuJBAFjqxZ7r
M71vJbMvLvSDKIaZyFhklacuxJFgWDfCVoVo6e+YUWVGIhQuS1V8zXNfJJU9VrELxY5fZibQqZVl
+5kxUh7NXnS73CPsIjWakzCmLwG0lfzBMXx3b6HwdrmLAxJKJCvai8PamaPBMMH6bm3Emsw5lp3/
Ddhc83NouM05HNCzvcqZtImhfJwCj4FJKkpJHtyyY7t5UkZE6iYbr5HZMHYBEL2vedVA9aXv/CQo
O4mfQDt8i3ymO6hQQ4JaVQ9ZHWZp4E8PBuJ4I6wW0qJGFUmLAmLPJn5pEBNM3VtfYGN1FGV3xAYz
Hij0KvaZn3/K/ayJg7mx47rj3RC5rZ9FVmvgTGet/tmAnrove7t8gc2uFQXjRN9NI5xeCuJ471Dm
N0AvRB4fT+MQhl+rsB5/GE4fdBF8GtpPWTf+Cvho3CGnH+6ACcO2hWXQmRqG3il80QQ+s/q5FK3e
DzxvdGIICIaXQSd/SKeDwS38qpPA4HcVxlq7DP4OX001qF1twfcsJo21CzVgtnnYiWMzd4/DZOUP
5cA9AAEH0PNJN+PLOLUXxkEZfp36kR4JCL1vFdoa9VkajlTxMIbDpZhk6Md2OHzpekNc7NLRZ8mh
5nYu+wDsDOBYvqFEFmCrDPqRZ477KbTnIeoG8MAzt4WPn3R5JPqZ3vMREq+mGai4b5ruGMomOOiy
phdZTSfpmt259XW+M/PWeSx9WAD6ZdWfDEEufQ7At+32ox8rTh+9yQ+BznDGaUqsws5hIDj/ljU0
rO4MUrH2q49iOoYpKz24jR+3POw+ybwy3wg+Kab5/DfguzyuHZgivirf0WMSoIizk6Cw/PdKhsSP
WkKC+5brY2OY6gjVofowe2w6tIXWdmI45bernxRHfwDWj3Zl/86tIXiuOwAJh4r9tOHNZsY8N+v3
UQmCGjSk77Ib+K7NbS+pEJDNo6pzv4iQ2FRxzmAZ1wrmkF1RmfLBgIxzNGbcQZwcAvs0w7UL5bt5
omEof6vZz1/9FuLxRsGdwyBcLiJoLpk7iD3jc/Ehr/bwLn8oBqkfHQKMLXqzZwQ0jFodzjJ9IBR5
2x7mBBWPA9FC+9AVqADqDlpmGAB3uMFq27zQ0EQ/mzeiv6P5DJ0TzYvxafIn71NdyP4S+FK8+qEG
jcu16ecSaT7yhbGZhj1mjupoMT7X59KETjQxbUiGQbrEjYsxF4hGMHKOpsaYz4Z2oCPu5EbCs3DH
stbY256yYcDiQDmQQVrAQGOknKpXp8+mPdTQnkCKQY2SV111sHCnIs1TM8zo8ITSBUORsPY1Q14W
11UrHhUt8A25b2x0PNYgtn96Wn/1rhpVd5VoAv5o1EFMXQN9VOu714efxmx+ryw4VXMHuYE7P2Zs
fGA2TCe4cbSVtW+GMaITDMBCf+vHrNRXS1pEUXW+3wHucI9CFPaixU7XKgE5rBmA2kNkbb4XMJuC
oOGesR+zPR1Fz/ZD/tbU5ZFDB7LABQjrM6qTjyuSmyWsY/5p3Pz1cpB+2AWXRXjRobdHV/YB7dJ7
dIjOm5i9myvGE6z/tg5NQ4qQ+cy4uNTHNW54xqntKU2coPmqRx/E7nKMstrowYa3N1C1a89cNJih
KA09Swx0Lm0mYGeKux1cNXd6CWb7MBs9VJint0JtSgncnvFgjYsucyat0IHZYnDJzXxX5WaCdB0J
q7wr5v6Bwv0xtMdvCtrOtfiS2/ZuHoPvH3+/lZUuhdLdnENEBLn+ZbLHnURXNBrd6gH+rOc5QzCo
hP1ZldZrU4uNB95sEjkmufZd/towdthAEhz1E9S61RfTyIFDh4JouNEfWuPDLmXTJw2iUgm/2Ysi
xoF38dBjAh3GTfPezKggS+dTaZtR8KuyAMbnBPTO0gG/rkAZ+/ELXVvf9aD8tb6g9mtiGmN4yco6
2KMWpwfej2B49no8fPyI24BavMNF34jZkPs2XVWlnU1/GEO+n3NbpCqM7SzwkwK9fOVRpHLdLmzG
s27CBIKzDssPhJVVVIRBCAOhrIKbEqrCj3/TzQ4jftKiBW34NuCbnq7A1QM6oePoL6raioTVoaRg
Tlwg6m+EnJv9FTxq0WLqKHiTqhFVWlUENbV8aWT2+vEqbk9k8LcXwWawfLuHjWWVDqo1grNjuXkR
N1L4x1FZU0Tyqj2YOWdPrSg1cnoS7KtAbgBKVmLpUuw9v8K8J2hrps1QPNOwCHc0z06qltmugIvn
xga9DYrEGhfBJmA2dFmNmqeUQLiRT96BCSSRwZBB6M7cDz4Hfsg9Bv0Bo3Rvti6Yjp6qqmwjUUHd
SOHSNnqZoPWfJUiYt4awt3v9DnwC/3ty6gkuek0NAaApH8ZXCJdPe2QkQzIU9YsD9JTBDHmyOz1F
rPKxv33hqxNzpqc5bz5N/hYF6mYDGD9jEaD4WJXX3mWVetQ9owlwCmRxGkvVwyKmP0PWFl3FWe02
NtztcEGWhDmcYnjfKgtiRLP3OCJaRHAxTGzP+T0BLxPz0P3stfUZuJ8OZCm+gzbB4H+rsxRoB6t5
2fgV10//P003hywx5H3R9F0rfZ5moHFAdD+msBHv4cT+3TLGk+2asHT9U1Rs7PS1VS+C5BBOihm8
r1Lp0V+50byCVrJvrC3Y7/WavrGcJWNPQpGs0aqpUtNoHy0j4NHYq59MuweCtsSkqx3vc/SBwl1n
ZZfQlRuq7bcPMFmy9wj3RpOaVKT2jEJh1sHR5+0Z7um/2Zbry+37miz5eQ2VegowaUm5li+o53eN
zWOYv8M3HeMvmM+VSbWly756IpfRkBHZgkoETlSFpUAQ0x5iMoqkJPnRHt2Dj0qhdqzvTaOOou6P
s0mOY7Xp5LZ2EhdZ2FSHlEg34+mEMXABLx3UvG22c0a3i41pqtDynoQPpWseh2V3CgJU/axAdcPa
9h7InT6u3TvwDuPJtA8UQ+Uk11tU77VPvQiikCk0K1iv8nQGq4vJ4Q1tPiOiRvU71FvD45VnLHl1
pRMoO8tqiGM5xqcOCa4AkQ/erSjRjY355sorXnLoiqDQ6NSxOrX02Ma6H2DgHOR77rsDiLsCPccp
xEQZap4fR5rbaQJZUuImyLfDc3dCsqKGZzqDBJqzz5Wrw+gaYIZgC133Z+Z4IwQseXEOM9yQD71I
wQ1s74gxoeE6AmPA6lAkWGf7cn2Rtd/v0LfYGUP7nemeHlHeGXf5tZEE1osHHSdqokYf68jWE/jL
80ERKwGBUpnTOexMYB5RffXsLWuvOr4gLJXDzs+3/NBuwyYcsiTcuX1NJt1KkeJ2DiNMDg62cE8m
QL5V7BkeFEz6iwreCVfHUoNINYjTOHYQebGdvVmxXx9/tLU4sGTd1X3Wjyh2eerONcx8DXlkmBtC
qlahxVnMw7s/vCFdwJGLBL1eZTALm7Juq+hdOweLhM8cqEfp3PDUp+YnaF8dQqN+GjO0o93Txytc
25aLQMdD3+YTJuRpZU3oHloHOOt97+cwAYQxbdT7x09ZKU7Ikmg3tkav4bzEU1uM5JGZ+Zwwm7f3
ASZ2sUJTC9kYJhXhMMW5mbE7diV2Z54JNfVW3LMWRYpr1vuPf83amhcRTAYC0k16qNK56H9BiueI
/fw1KNrYh2T6pgTSSrZJlpS7WVRMshKPqXz0okeO6FWZsV2Kb7iPn+dK7jNZ7nxniH3CXmrHPLZN
eWd1833JS3uHiLS3LLFTwjzVhfqnEoIsiXojC9sKuipANM7F/ZXSGoEgszWjXUumrtv4rwpQTH04
D6QRaZlZajf5h7y2HjEoOhj6CVBSaFZDGRABZfDA5gd2/OPPuXJIlhQ6yWXWQSBVQHeuPZQdxH0y
PT+PVZ0fwszJ/6nMI0vKHBOa+HXWlGk7cUwta7T4/P1MprPNg7vNfHQlPfQXB35UYxH4xCxS0eY9
/LqhhVQUFqxa/23rL4WwDXRbxtKfirS+Zk9S1/dOaWPea7xSsz+JLYTySp1OlkQ4CKWypvcnlhYl
uQuncHwfHWQtEOXQR4vOd76E+HDm0Xu7ZMeMsh8TCM6PoQawvclNHU0BKIFlL0+KNsOj6ovjx3tl
5ej/Dy1OTzPgGCZLeWlFVCQQBzt3vgsSHizhvS2335XcYkk7c7NCUTYPDGH7lXhofgvp3Y0A0OcA
iUQGKo2uIPzwT0tacsxCSISITI0spXAw0CCeNI5hoVTPvgLMc4IMZLZVPq8ctCXVLO9p5bmlZqno
KPSpmjmPdcf4QfRG7PbfoE3vkYIl2dyeJLiHZ1tleeQ38jw48NJohzNR3rfOrYuNH7RyWJbEtCHD
fAGiGiyFcUdhtmdZzzlUzbx+483expw4ZGkINeYOzKhgLJt62QtTbN9JjIqL6Xep5YGyApTJYoxq
jHXGObjP5UYLdi3pWFLUCEpv2MIHNXqf9DufdRxq90vzc+jQqpzBGe/OzCp3zmBepF9VkVtaSYnb
5OPttFJmLQlrRhVWyuJ4uJyvmBAqTsJnkWl+Cq1nHhpJO86pkTUbOLC1xGBpD+EOuTdDcaxJ/Wk4
eYY930mIwulGfK2DDLIp45kN9oPuzjByy6OmwbBGBdWhZxNQpJtMg2t4vZEzL3lrRTnMTTb3TQoQ
xAMGK7u+0btpxvatpj6FzP576TixNzq7oq13YeneeRiPb4pMrUSlJZ8NER/m44CQp675WwX5HNle
x6Kqx3ADTuzjxnFZy6n/hx3WyaaHLkaTmgJTG5Bssihr+bvrT48kK+5m6AaJSjhxaxk/qWPkCNfG
BaiNc20kGr2ZjzfYyqldksdKX3pC+oqm11uhzPm+Vc49cF0f//W1rGtJFoPQ2QAork1Tt+LHcuyf
irBMBpXveyPb+RmLldIPrphiWZqJFZT7PgdMAfJogD9daBB+yeygiNC23hzjrITNJYVM9dPc9NzD
L8rkQ+OOx1F0r6asY0jHfbzotVd6/fe/8i5/rEbfakqaVqX7mvXdPSvnl03dxJXdudSep6KnNZxH
jIvhmpAUCfpw32oDqnQYxyiu+j0ds6ePF7IWDtxF/gMJubFmVmhcxASpNXLwkCGb1iP+r8B0sZIQ
rTNeVfsC8bsIGEPTkZhLbvSwVm7tpeB8Y89tg2macfGrPrli1Wvzy3X6ZbtN7DTVuf758SLX9sOi
uZM5SGkCVuFrTcGxU87Jt+U593AYtg6BczucuYsCB4bLmexpS1M29iRyHID3rmORj3/+ysiOLIlh
LTqM0isYtDxaq0z4xA/5fK+hdbbrrSDOedFGisr7EMDMlvWvEjJ2USbarTnwSpGxZIVZxkRm0IyN
S2Zar14FszCDPIfhzlMUolfv7RU8yOmzQTdSxrWwuSSClb2SgTlOxqWwbfWtoYXxzPATorxlCKCm
+bmm3vC7UfylZSVPuu5XTv1fgIxeQbiVv6u7+bd23HwjK1k57EtOmDlLk879aEAis/nW5/SRVs5u
8wSubM4lIcwCxocPTX4VarHlw9hODF4dVwUtEVoIk9AD2dhFK3vUuf77XzErZzgE3MaDWuts203z
g082ujrOkCfwIZxPIgyeJ1ej0yTo0EfQD30TZq/3I+FVYgvlX3k0GznP2m9ZRB0PbrtigEoVSMRX
mYYC0M0ScKSPV7r2Rq3FQp1QMgMg0osJbGtRZI9V2R1g7rDfTB9WT+QioijDn0xVQ11nBk7DmPwH
C53Z8KUbI1XOn5vGPM4MXU2zPRLN7zZ7RysBc8kQy7Pa5U2Dx7KhiqgeP5Uu+qahUb13eQPssFUD
ao+s7Z/e45IyNjqdPbl0yi5lyU8l9Q5urveTXR/nLf+flS+1ZIhZ1twzxH0DltMZ2CiACKqMR047
3A2B2LjhVk7vkg7mDAPLoD0DILB2jDtIx30zWT4cBwHyzr+9p+vq/jpYHpf9yFtAjfUIyRtBXz1H
Ia+1PmfzvBGD1xZx/fe/HtGAlmSCCJxdqlmcjMk46aJPg7n8twhnL0IDkMqeBngLbNvRvrDMfRUD
uZST3nhBf+gIN7L9PwD8v3++L3KoA+HnwxvjrbPI+CYCPyIWBE2aKeJudr3y3agHHKSjJWRXp0ev
B4zaNVrwO4HfpTVwvjBl3dkAdEQhRv0Jyge+kc2t5FtL5lcuJ2aIUNBUdTD6nioZmXDDbCb1llnT
YXOetnJ6lwQvMqkZlmhIGh2izrbv/ZZBftcCdh2M/deZ/FLDxm5Zu0CXXK8+9+1BUtu4aFE8Th7D
DBIA++7MG0gwNS85cO2RC5KMbg6yEHtrDmOlje+QUdjnRr9x4azE+CURTLm954suzC7uqIArxpR3
tHC6Pz5zf3qNN7bUkgBWta7j0fIa5OsKjciqHY61Px7lEIz3PRSIglgCLAisGkDaDM2hQztgqwlR
y6gp/SCuYMHbk+ZBuo33YA4lqu6uexUtUXs+h2bUuj2Qg531Lau9Tw2GHYVUdyWgxmAcU+GNcWsO
EHJhwRiFNJNA4MKI42ftMns/MSCf/doufwiQNcrII037NBYCsAHBvYHCptYefzOYQrz3KI1yWfsJ
lxVMDkjW2fsK+pnxEJDxWx400AmzOItNMEgf8hxgn6grzSHAUMbrMDAzp6jiQBkLWnzWcyDAVCA8
rT1HwzDcsmKugvpOdcASuBD1ABIyR2IxYVoy9eJrXlHMUpipL2ocWVxkVCZGHvATQ1P03DsFuk0D
jqOlqu5BC8Xf6RRuCR+v9VyWmi45uAX+YA5m6hJyNk33xK8EhnJ6rJBG5z2IpLn5FM7ZT9p3Owcg
9T8OtVua1isBdUnu62Fr6oIakF3MlhyyoHqZXdybm13lP5y3W9tzcSc4du8NaLPQtC7e0DGzkm7q
KTy7yH05jnAw7XETiSmSAggxxoq3tkSlRcdKQV6i0rG0ZmyWjn3jvY4qOxwju4GdDOxWzWQ0widK
sgP8kc+iruAAW9ONzGktcFiLe8apkDZZWYdktAggvCsS2feHbCTgTkyJGZSRanQUyq+BPZ5DhyYZ
Mp/gCTJbEIj4vnGycaXdenOLuyiHh0VjiYqk0tZHsABeSTEcjNn+nKvyswFEzsePWUk9lt4EtKcw
szAbAnADmtKVdXHQa8r77sDDrTJmLQBa/720p85qW3DodNrU+WWmkJ2LMi6H3Szrl8Z1fsowQ17d
BRHUASEXZUSeHF/aMAfoiNvDPfBgWyJ9KzfPUvwty4hDwAc30wECym0GkErgglDELBC46d7uwZsM
pmGjql+5TZecRDmE3NOFRdIOKFrI8UyxCRgRgBR2RJyOHOygMTc+4p8L7cZmWXIU+eBkgTMRks7d
DoqYzRmEhC8uzSAMjM7tgxAOTlcYd6Zrw1iOV2/SPozFYcA9RFr/5UpH80c7llCnjvJGeQ91I5s4
ywD+lp81/2yMHkIikGsZLGIgydPKM7wzMBxCGrylMLHiPUCWbMeqDmUlNCVpLQNY0Vlm20SOYR/L
fggh01ekSC5/mlX1C6wMEZUasP42bJ7Da7IC8UDfV++TD+ZMZA8/3Mn/VeWChFFoVmUUZM6QzMZA
dtqg6gcU+P7NUIssuZPNbMOFmoQ6FUrMBzsXRRR6U3fk1Nmq49aAFX+i1F9po5BhqPzZ1Gk/elPU
TeWBWNKKezHGPnxr3VM5XHQ+qNh0lBf5pB6P5dRBLd1w90RrCy7cIsAGODFYjlvkoBHRIkBl58M4
WhjETh3yIGJLcGXsKngk/pNAI2qGkfwwPn8cZv5cKLd26CKcoXPTsqBgGsZjwYmj0IWqqATj0PW/
y4a3KcieUM0es5MXdtXXuYRXc9AkgpSx50/gQRX+U0PmxILOAWhdEI4MXDcqzC+1Q44uKKWx2/mf
DDN0o7JwWCxlUB94BUMoqYstb6GVy/LPFf7XdwiVHnIW1liDo75Clv6Ozc7vPnAfP35Ha39+ESeF
4wUTNYVOa1J+Qwk92vm3dvb/Lbn/M2r668dXkDptXCvXKbOz8KzcwY2CqWlimH1n5wp8s1GEW63w
6y++9bEXbUABe76m7xHx5y7fieF9QorIiiJiObuvJnXIeLjHt6IReC8XCv5SuHWdrXUkluB6gnNH
meXrNG+RL2pADnam8QkCI3dCj/fT0P42cB/tEXwjMeWRbdrPBOS5rQnaSo9wCbUf6nDqAt3rFBpN
XVRmd6OdqaSh9vhsZ/uQlHs6h0iASWWkbhBsAYz/9CJuvPH/weAbpt/4yBTSqaRVArLTF4wPuwjM
bkixl+KFAdkXAbSLgXMnoKybR6J2dMRA50o8Z3xlKtxnpjoUCuqXNVSvoCt2lsS/aFJ8yhxtIkjA
c9EA4PyJMuPF7qG4rARHut9AT2b0PsMiDRjWoCdPQWegP68q34zgKaZh/yJOpdWLXdEQmye5KSL4
aeI/vd567Tc3nB0uccyOrWCY07YW/EVZFbUZCErgIpQjTVj7Pa8+KV2dwAhLwlE2oCHLpMy3rE1v
5hR49PXf/zpXinS1pASP9oEGc69MykLcgxmc9MG8I1P309jc2zcTKTzqmmn89SiqM14MTW2l0tWJ
bXuAwtFTKe5MfQ8tcXgohY+06y593RwDezg6mRGjXQUN5z75OEKtTUnIIp2n5jzUGPeQ1INJoM8Q
Xp0sOzNov7JKxgTXS04cNDK5B15k8Mb1fKEFrE+m89VB6eMfsZJXLZkY1OryXkKXAO5WP0nX7vyx
fSsxtCm95knJeffxU1aC8f+QK3IjRP8dIcwwy8uQFccBKpbQr7A2VrEaqBatXwUGeRcGlZUyvw7O
qDRlxDQoI974TefO3uEmVDwNd7z0aHDuIRWf+PMzWF9vH69vrcRZ0i5cp5GeGygrbeeqBZ+42IFS
mlzxjkiaArYDwLGP7BaXKpjtNiu+F4abyKH7yvK2xITKeN74Idde8a3QteghN3bnGZCEsgAEbA5q
Iveu8lNmOknXenc1Mc5GTfF1HYIXhI0WYJL68ZNXAAdLUoaGvqSCVo6VEkXPM6SZ0QACo9XnLwP/
PZWYxdJvIfgaG4dn7fQuzo7BQ/jqldROcyFebUyKIggC/9PXRGi4buO/QsOYSdHAWU2nARsBVa2b
uCy8Z4UMMRPBPqD0p4+ZnxPq31XGDwG0RoD+DXcErOhidNK22RparYXD6+r/+iGEl03YOlzDYg9C
hXZm7srpYR4RcX0G+QTLTkQNKN7HX/D2IcKyF4eoHGC83rZYNozQj3moX8vZjQd4C07OnVtPz25o
nrXqX6yQfLl6k20Ovm+3bfBk67/rBGs6U3kF4JbT8Qdw/psHbbM3jabSXjn9V8ZyAphz/+Tzeq8h
NNh6T01GQAfvN3bvn6L1f84NfsHi3NRu4HAQLVSKizmlAT0zTnbCkZEeAHq03YeJn1m/I3kNfQfo
Dkn/VRb9N6Oiuw7SR9e3BGVgA/525Ecvf1nTViF381zhhy2yP1oWUN9p5zmFwSB4upCmyNr6rgGe
eC8NetDM+Gy61rPtTq8fb4M/A+Abr2KJ2kepZVsiH+YU4KXYcaEmE1LxVEzlj0LkOnG64Htn0aPf
tN+nZnZOg7YeRl/GHQ38mFU9j7zWfdGOh1GV9VbS5kBdZ2c51Xw0lbB3xIIZN515H/l29qmuje9N
AOh+u3eoiifohpVonmEk3Vr9ya5OXBxDPvJDF+pEAZn9hTk9cO0EMNRA1bB0LuL+eiJC+KwTMI4C
L0jcwU5qTyc+hB/8LXbbbRyZHS7RkKIOW8+0QheSHsi2OZsTSSEkpA8VNKobH5+Glmjx28N88uCi
G7l2sNF7v9lXwpMXmwCt4zovIRZ7YTyMrQlMdsvYu639UrCNKuNmHmCHSx5F1reSGGEGrtzs3ytg
bTiMI0AtPUrWnK0tmPpKPFuyJ4jnMdBvbOtSmPTK+Jn9g9WPyLXsw1SEQHJuhLKV97UkTwyQSujd
RlkXoCd2U6/AfPCiGiaLm0PT2zc+XtjijugdhmFzmNsXr74q3+XQ+DgAAHfoc/ex8IO97tVT583P
V9KzacD4zIdlozEU77XgYOYZjx+f1pXwsGQ2tBYTqMsN64JBMWxnd6SQMbDvV4hNM5/maoayxP7j
R91M4rDixfVQF9ARRW/MukDlA+J45Cm0oM8wbQEi1nbg4g4wFYSEZqlMSKKoz5BFuBOOswOJ5a7B
tzMqZ4PAs/rhFpG+h8JxVTLq/f8eBFc+aVVaswMMz/L5wchTD0a6/KE0XgFYyhpoWm0Bqtde4fIc
58yrPTf3LvZEYYtrwi+oLX7CuHT38Se6Tf9FoLhuk78SBkzkMuIXzLvU8PnLXQloXH7fiyIu5gc0
GLMegk/yqaP/FjWWNITGzM1Z68K7GP0bzrLuy0s5glTk5NCO6zYO8+qirjvmr0XNmYkRh4m35g7h
V2z4cXfd3q6lLlVVpYRYsNq1p70LqbG5A95x413eTKXxLhcpJg+1BfmXBh8LihOYLGOHEOMzXmEX
pIb82toyGcAGUeX7xgOvO/3GxbtkQGDmlqsOx+Dit8CqgcEbIGhcdVnm2GFfmT+/WG11mbsJyifV
Cc1lN/gnqBnWukg0mYL6iDFQ/zIzcRCFLeMiyLc+4Eo0XrIhyryoe5NS99JK56UKxAvpgcwL2U4C
rv/xu1spB5aEiDCkHkdbChek9H7JANezY3eHj//2Sohd0gCMUcMw1nDcy0zyRHeYUdX5MQz1HaR/
SFyZxTeIRMRTnXz8uJU4uCQCTI0IMaRU3sVsph8zDInhIvsmqhmsPZ6obCOY3wbY2lAb+u+h0lVp
tkpK98IHtq8sJGgQqQ1ziG3tdfXOCRAKT93UPks3nYCeZNm56d+6XEIdza0ipCh2gnpvY80rcXFJ
AYDlmu1NYYVXDFhGF+kuCup/2xlL8L9Hx9otKvxpJB8Tmlk1icQmv3htayyODTQ4uhoKTO4F2j+w
h2rsPuqh9wKwiZkhbEBPvxm7OnEZ2Ix535wsz2+eLcO/I5kFB6dsCAEQ72RRJIOYh93U1ipuwsKK
qelzjNIgAPrxprrN5MHnXlzelsya0S91AACOv8sqfmhgc02n75PkOwXpO0iXcdiMuk4Ztxm908BA
FNPwxffDnXTG3ySc076znz/+NWtb3Prv3qM1BA5zqHpczFygnavuS9PfU8v+Wg3lo71lo7MSE5Zs
gMCerNZDAX2RInCSks3VPZGOu3HV3m4S440u7vKRV1Bco25wIegI84yjVSo8dkCXgMSlhjAFVPoO
wuJ7VEA6qWcHjR9rOpV9D2Ig5DFtiJsYPjSQRsc6T8T8Iuo2gRL9s13P4l75AFq0LnCbtMOE3JnK
7KfRyAsqDAj62oN7Lougemzp1J4KTX423fDIB4s/GY4xfc4Ai4LY1zA/h1kFFxPhP4O2WSQeZK22
dtR1nTduqyUNIbPADeos278UQwn3kiw7Goa7G6CpBluXU0//aPEVzxX/sTn8XvmiS85BAAiJByEr
+4ImOGQcBXQKhsLbiEErt9SSccCYVQ+dGq86mkUCL5NX3tSXUplQVDx9vO1XosWSQUBc1gDECeFN
nHtokQz5Z8eFKmat58RD9VBm9PeI2rc10DP8+IlrLZ2lz0wHAydGg1ZfJFf0tZD/x9l1LEmKa9Ev
IgIrwRZIn0V5071RVHX3CCucMOLr38la9WOSJGJWEz2LIhHS1TXH0EPREHZI0ulPPtSYao8JxPR6
R8E7jmXbzoa4YadrfpVCLHPlNywUffYs9LQVheYetCrOU/mCUNOXEaQf/Z7kmwssf6iyDW61wYEN
egz9xL58mZi+Bf0D8ZRHMOP2gZUzvJXQs1TEz00fOLSWlWKad9aK8ZTQKuzZYw5Qom2/Z0YLJbc7
A9piTkF9qq2J9S9trdk1YULkS1HYWZxVYrMdh2xIVcCL25BQGuohebr2tZeO5GylnXyc4q4yp3Nb
QHAeDtzVCOHQQVef0PJ8QWdrR2y4QHZ9JNckHhZC+ZxtoVmVqdkk1s+KlY+iys4d4c8MTW5ZqoMo
u5Vou3R0ZkVbnZfpCBuF8dxgADKZwfg4ZXWkDO1BtlOgORMGvPK/LuMssqdmVzc1iN5nE1YxLDeP
I/pu6N6j4SafU27cQSwKWoAFhr7wSq1WEC4LzuXenJDhFCMBeA1KZhL1Ggxbxl5szOEOEeFyXgaa
bbz4zrCeXfFgWV8aEAraGMOS7VhB0xQ8l2byggvfxaz1I45MgbIZnYDU2vOiDgdIgsJqKoT+Wgvp
0ttH+zpSxvLmJA5YFYvOHvCTPf7liFdDlr5RavvK+JHDKhatiDETUH14ArDCYNtkvB+Gg2apJ6G/
jd47bQDvoPeCv8Q8w3DN9uHB5sF9Zare+6ILRi/e4EWUO0L1Tw9u/+brwBj85lni28VjkymgMc9Z
mgdY3CKNXFRUsQvD1H05vOOX09jw5ZRv6475OibtLiKB0WSB7ZKL+XhSj1EiIE4M/Tz801PaJi/H
ld93fSqI33cJIn9VuxUfB0ObDAja5c8N/GKhS+qDdBxkJduhl+PkuzTbCgFFo0vNi04FFF+V97iy
OgtF75w44mbGJKAa6p3LWkK5GaMAIzCyT1S9l6ZIU+yb7jeCOLdVoJwn6d7lcRZWCtA+GOSMW3zc
wIE7vRwBU1jZZQv6ld6cY+JMsjQyXbKzy/UPuJHEhxHO3Cl1dpfGMToQ/yDdToKat/Y2g0ss/NOP
tq4/qG/N8NoWd7kNnLLk3hr07dtm5UryY8/ikWbU3GLChkhe/7ObeGgIARBNEgrYP7fxOzV7NEHe
oeEeXEBEGflVdhCRxkwbu6txPi6kKnxIBe2m/ie2kJF9XDY8bjk0aUCDxp2ECgzfeerd3QUyf9mU
YvItNQKke79+My3E1Tn3IwefcaSVzs692UMh+wESkQP2mp6IB2iZbzqEilVpw28HiiuLNqd+9A5E
hYXTsvMIvHNRPzXqg/UgmmMfa70GpokWXKLc1OebETy3IqcBFgl7vgBkqVF3evwT13PPoZht9sfW
veu6OJTkotyCvm5a/Lp9Br4JBNd+5yWR+esEAmVoNzGAPWcE1osYKbcjJ9UhH/z7gqet2so3aJQO
w33tjRuVAukJV8YW1MYKs6Bmc4H5I8Bd8hyIYeJrX0h7OECc0gPBiAOfWKknHfEkh4QjNoANWZS6
o2ecn9tvsJAnz9kpIq0Sp2MtcoDRHyaR/G5ypq+szkKpPjceorEXY6t6DRyJy/fCTB4bBiuKVVjG
0k+/PPavtbegL1OYmOucugQT85Y7hzoz11q/1vWSZc5IieWlh1075YkzQwaZ1vhmdmdeZM4hXdRg
Ln8fE7qxx0Ncxgfw2OjG0X45+RpzeyERnhNWuILgr101xQnKgK8TIBy21UFbUjtAK9/YJK6iQBet
bIGlPHdOP8n5aOtaYehHJJow990YvD7RIiohd0DY1jGsPZxjYeYg9qsM46VG7ZyLkns8U1yHLYJl
a1vc5YZ26O263pjwUND7Y93KL1kP3qZLIYBwe6sv5J/fmclf+6XNWpJCX8k4epUBoev6nJbGTmTl
qRQiMIAxv/2YpUJqzjsRaurBqDD7U5YndGeXNKiMYj8iIaindNeVBOjP9Eec/swsmcF7ONFOdUbX
fHaWvuacmEIai0AzoTeOFQBBE4n9sXB2ydD5NSyWrFye60t3dc8rbV39ZWG7ztkMKkkIpygIT07m
ZMGQxzr80JP0VLdAnlcQ4HwY7Q782WFKV5BnC3XS3LoICupFN2ChT5g9quEz5e0+zeUbYfXn7c+4
9Eqz6FKImOUlb/qTpyf/1FVzsuHTMdLkHuPoE6k7CMmsxJqlJ81KvonT1DLKJDup/M2uwwKNrcm0
3+EAcueq7k0la4Yz34frym015xwkJRmEkJp+xFD3SfNOXiIPWQqVE3Bu6JCh0WRvoMJ3R122EflX
VaQ7FcMQpZUPQ1n90w6xGTg870Jb6k3osccEuWw1Qbzehswkf4JvPKrxPNCSMkbEIhqwxiN8DHJz
a8n2oRTx6+2Ps3CzmOb/h35mWGMu1OUoFxTuTtVwsWJ8X00jF26WOV3BQlujYtTTj3Gnnj1be6Vd
tvKxl/btrGC0pC7KiTL9iLzB73V5BA7kIpiTemIlzF1HfFvQsf//xcm8Fjg2hsWZChY4BPc6KlL7
KUmts/UldSDkQ1gObCZ9Z5vwcflIQd+RleV7EMRODBESDMkIEKam80tsegqAxSvldgCZXFYUobPW
XlkIx3PqhNZVjZnD4uakUfKVOs2OGeWLlcY8cPQmDQd9rf24cL7+RW/IB9FJF/j1WEU25VDOh8MI
fHQ5GzdJY+5Xt83Ct/0uSv66YETPyhbRvz71pNu2tbdvx0ddZafONf9b1JsTElJcIC4I8/3JHYwN
0b1jj+5gDRy3Xf8n/CV2zywaDQ7agMKr4TfqaI/Ko5+QqQEeYmUKvHTvz6H8mTmOUqi2PxVtE8I7
LEjMZ5Ak8kBMzUc12Rvc0A8x3m7VfHppn81iRQqTYIcMrn7UHSAcJug4I7rVbbvXdSdSDRgZt2PS
UjX+fSH/9fmTAQZOTmPrR+nAHuJDNHAgHEAW2fbJuwvZKMhb+maLtdyXxjtBzJr+E40d32wWVNC4
9wo3c5DASb5lcfFiZ8adbrYfWXW4/XILizhH95eN3SOdwLvpYFFp7Q9Ien2YifZOc++wCvlZOD9z
DP/Is9ZzWiRkaVr9NNPx1Uqdh9hz76tuzeN6IRbM4frgL5l9blj6EVWXw7ZdrPyhO5vWryZPtv1a
p3Npl8/h2g2UbNOa4YOAlXCfCQ0KEzzoyEa0WwWl72E71O8GqsHbH2cJkajPchVEt04IE1scFBlq
hFl9YpYK4/oAZSB4/1k8AKBIQXC2hajxWJURxt6+l71Vzo9mpIHNvyxH37AxD6hLoXK8chMtdAzm
UO40MQnTeGFAWfyJ0nvZdzvdysOuHCInG3+CMXY2s3TNHXFpi14qub+Pn+zB/OMAA1mFOFzM5QWs
xT6EGO/d8en2Qi9+11ksyahm5sw141NuxEGbgdpWlyFrxf0I+chQt9xDpqx/ag+QaasZVxptS8di
1kASZWNkg5rcozE0b9XkvLfGBBEeHfBOfUWUbekRswDiwm6mmSxGjhot7S21rRhtYY2EwwSDYAhH
rknNXX+OO6eLSD5AjgTKtsdCvA2yOXjwRba4esehuP2Flh5wOfd/bQIGuntat9gEpPjtKZgP9wWc
pvgGFl63H3B9l7lzKgjFKLoTVVueTETDR86KH6wEvBbskAd4jf0c1uCP11NQ17u84N8voo9gi040
ORWe/GJa8zoZ9gpC9Hry7M4h61UPOScNjmsn7OYHqunoTAv2XpOVwmnpz88SiCJNShsIAvjuXDzQ
0kkdqksVChWllU+wtDSzg85locGdUmpHSyXvJi9Pdt7tb3/d69eDOweXl1B/gYPToB0r5f7M4DyI
3mP7q8shBRbDilCM+l5H9/r2w5a20uxcgxNqZ7xMzSNqjQNPKUQlFViT7h5IEe/elHLlOUtnYna4
Ww1aDbHbx6dBayOuDxjt149A196nbbU2tlz4JnMgOASzHZvaFT8JE0LPXSUAneHTSnRaACC5c8Sx
68muNCXMliVsAmU75O8OVMtl1txz90sNB4M3Y1BATCLu0UyCAbBFnCpsLVU+gCFgBRXXUCGy3LcF
7OEquerAc9ly/y6o3TlIGQhXE+YL6EKkPXkeavXDpuwZbkpb+6L2NNqPQ1zUPqw0N505PBf6sIsT
GawWHAtHbY5dLjPHUMzRslM9Ns+J60aTA68oWKj8pw06xy2j4Y4xoNHkJ6Y5P+2uVDsJomww5nAZ
deONzj5uP2fpNWYRQ29dtyzBBzoWyQB6aCmNPnSalIJMmPbWfzsFc0hyrrEiL0YxHaHcQmBu08E3
SLQ+5rNBsYbaWHqRWXrgAm9iu9DVOE2D+pmnxV2i5EGPv24v0/V0yp0rqmeaCSJ2YfUnPvKwz+uT
GVdbm9bBRdWmY2Tjgf+w3qFdCE/uLGzERWMIG9onp9hsfndpDkm4BocwVIP95lX6m9JS7TOGoNLG
5m61l1C/C6DAPfiDSotA8qrYCirPFR31IMGk0Gf8Iq/6n9ZiznIozJGKKq/y04UUtzESdw/vW8wZ
1A5RiAR2AYxI5mqg3sINIbz9zIUFmQOmLZZqNYze9SPsOfwq7+50YFJRpvjgOj/Uw7Byfy6E6zlQ
2lSYFTbwSzzGhdjIi1/YDwElhcTKVy65hQ6xSy8v+FduMdmUDF2Giycz+Use0+cCGny+UrDetAvL
T0e1Zab4ZabqD4VtIY3dlRVcerVZUuNhUDYpbUhP0AEP2wmGik78qAngsPU1eOjCDT4HRivYATv2
gATQ7aApnt6hEFDQPsdMrhFfw5qm2/d47Ergn4Og4W6djuOQi1OedEVI+iIP4Fr0bpW22vIcDgc2
UzWEmpIvXpewQc1tjFYgybTnZmz68NQ9N6a4T2SVhzDrvChBQCh70AZQ9qn67KACEmgWqbfmYOos
THs4T1mJ2wRZH5PPsZGYzBhNLDDxFDKAmS4GjZXLX4eLObBmmdVrqw9taOoO2rSleYJBYwMnEGet
4lyYcbhzoHPTWxpNgGk+wpa17M5x9llY7/CvhiYGi8+Tq/sqpaFt363yIRai3xzr3Ln1MFo9KndM
UDGc6uWzJrUgZu+oIuPkl53R3e1jvlBNu3O4M643vTE4FacESisXCa+qefHgLErh9uPV9NPI1TEd
jhnroaxl+gmBjENlvUJHM1A1Ilypkk8OiCekNE8O87YWUBlZs6Y4sHDHzPHPIh1Z4vZaigLEN9iH
0fpj+2PlzS+h/cqungOgh1Zvsxqq1KeUNS8MKPkACl1kL7P2Q8/bHXQbjtNodr7E3YDhNtBUpcQ4
mrnwbTT/SRE7Slu7T1NEE1gFhTpErhD1tTBVZAX5tPD2c36AFXeaBLZoOmJmDYrfJRBrtPHj4un2
EjgLGd2cHQDrPiVBoStPiZbpbWA6+R2/aLKn7S+Nlx3dpwb0oQKpUdcJoGqNOWxTv/WeZm6cZMp8
HtO7YlQAYBU1/WgYhm0GXFwNQ9zD8uatyUQWeCmv7xqYrIG0mz9VwnnSXJzPvOevjky10MxdI/Wh
q+K8DLF2Bw8R/QROXxFmMNCNea+HWWqRHTdA//CS8tn1AEziMXnQtYt6awM1p8ZqVAhdCUQHo8+b
jbBs483iHbhlkFgEIcZp7hrTSzdFAs1xmqPpFsf9Eeovv24v5HUBMsudS9pDMJ5wwTHoaLwjqX8r
1m40cg+QBs5vCV2mbngpxbl3gV0HuY+fMGjyK+OYgUNVOAC5M/xzfDNbyOWN6lgb+RsIpEeziw+3
f+BCxTJHucexOVh6k5hHr2M/0t774Wbj++0/vRSqZmkgZE50ZoydQFWQIgXUczj5uRuZ5cPONDBc
Aen+PaXlU+mtiRp8w5r/fXLpvK0OAYNJ1whg6wo8J7iNc0BioTG/71vZHRyYVvuSj3+symuLwM41
Gwh+2vpdGrf7ou4S2L2bsLTltbljTeoGhqPHDxbp4HrU6d2jJ2EhB1sJY1/xmmxLqadbhpIM08C2
ETI01TRsOGOQHvSqfCO8nul+Ukt7T7tB1ZEsk2ljT+o1ht/3tklHNJmMsawu7l4eA2ZtHEpzw/PK
fMkSWBEEo9SKPowLpt2ZbJL7KS9ABtbbSoQJSoJdIVPskyGeqOu7sZMfElJB3USpmrAPuzOKZ3hf
YxAJpVXzzTVb9UBxQg/gjkABRqfVw4h520o7YqHvT7/vyL/SqXgipSoymUeSwkvoS2PHDkg/l+Pn
JIE58Z3eeD5uqR5aLmcijXA9R7++iel85DBAq45oqNCigaFwMszqRy0uwJAx3pZ18oeU0Ks2c6Pe
SAmtbD4Upl855TsMYdD0cauVwuR6Wkfn4wfDSy/ZviqjuLQeYbO6SYSd+nXP9njr20dqgYpJ5wOI
WGd53TtNERUOmOxgfnfc8EJPg7aMbSf37pQNQScM6BT2oKN4A/AWMLCPEWF9MuRbOaofjgYpnpWf
c+nRXDlv81FFX7oTDBu6ImqZjoa7CzQe9xDTvrJC/6dM2dFl3b6Y8qMG+Z2JrBkKX89u6Xx84Vra
aLaAN0d95/m9Iu+iVxFUSDNf680nVrqh0JqVSfXSs2bJukOU0RZ2VUSWmfi9/Vq1D70UkZ4AActV
EQ3OmiTK9cKKzscXonXsxoatTDR044+8bwNDAAbBvtsZoErRl5WPdj15oPN5hM5V2dejjT3k5iH3
nDsRP+gj30DMOiy1/JRVMMEe8p/UqX44FX0lE+jXVvyoKteEC8KaGdnCcZl7+l7qu1wVThGZdnka
avM+HeN3dIBHv1urTxZuXzoXmfEcIWJNlkUkXO/owc4BAciCiwPCAAZeOQkp8FfhyOo9H5sDv8AO
46p7GB1nG3M73ksJpVeDFbD5KQFikihatAmRmhWoNEyRJi8gCiVA2WphJs0+nKbX2x9padfNmqI6
bAzMatCxOPCN8xvj7OmprzXjz7YpfpTZGHS0WalGF8DCVJ91OKpeEqxRi7il09/gtD7HLVCZ7k7A
zl5lkwqQ3aOaqfmfCvi/LCHHBpbBzd00Qh+xyH7efuOF7iaZD0X0vmo0UooyYvyieFt7KXRa39Lp
0LTTVzdZz7E0q0Af4bXp1fqPxMuDUvb3fACeo9Yfqy4/dJDfw+GpcU4HtRLjrm9TMtfXsi1IWTlp
XEatpz/EPL8nuPv9NoXa4Rrt7lvW9d9hlMynKXY/AHc3mCLSktbda7prRg4Yh34Xx185h+dQIox0
DHKvDBq7aJ88AaOrKqfu5KNN72zBCsZkgRT5bmAgdWRmilmj/NBKw/FtjDc+hEqsI60ztW8zUBtM
PCEoKSUhAeNypbO4MBUk81kNAX9Y5kVeRlT/x7Gseyu3jsLiR1t2z2WbnUiavzUVcErF2s69fu+T
+QjHdTq49eiiitJWu3dFdNEkg8NvxX+VTwPPNjrQRMoeT7CnCJQHR7mxiv1EpisTpOuHlMy9f8G7
4A3kCaqoZ9Neg/NHpQ516u2Yyp5aq/6VNmuE6oVeFZkLDfVemZY6z6oItph7UAijxOuhPGq9ml35
HHvWbqLqEQ47Wq2Hl5zr9pm8nsGT+RyoTSb4UsW8jJQFLzfAlx9iG6og5MwLZ4MJcOG3nnhfzeOW
jtos6HWCOH1HuirymnRD7PjDrek9UGgHYNVvv9D1q4/MpYES0Mdsoxkq1AfsA0P5O6QtvwByXlmv
6zc4mY9/rB6xomywISbzLSX5b9F2O9U1X3UO3cM1cscC64nMx0AWsNCgwxZV5BYluk5OwNIEclpN
9mB7dXzG/KNlDeyCwBak2T1hT2Lon0gL7TIJgOUWOrElWtjmTuT2kyirY13vMGU7u9+OarC8ZYL7
eebdieqxETRo4+J3V5BPWmZrZJCFDz2fF7WZSamjcrxB3r11yn0qHIyEiLZZVV75pmNcCanzmZDT
TyjpqVtGUKRXH7CiAsYYhVS66TxMk0vd/cHg5Ry4vQHJeA3UJb80QY4t7LsekzX4rdn9VlT6c0Fp
AVYe6GCWJ06YF3d+2gBJQYTsgiqh5gZrCo1LJAm7LE/VCxix913l3fcuemA8oU9W2uCmgq1K0Hoe
tPwkepNZVsEKsa3cXVI16a4ZBndbuOanM1TpHuPQV12N+topXoiSrvn/fW7o106QLs/aCLaEJZqx
7YZoabkW9S9/5dpCzw5tNpKSlZ1XR0Y7QPLrzSz1baxLy8fh7TbcqBEpRow92tYOpZWAEUV9rdRW
TtxSYJyPZ4QHkDeEyutIz/nZFvIelMe3tEn/jLzfO4Z8cQu5KasUqpTDJ7K+23Fk4aDPZyC8xCC5
JUYdeeNDNpzj1vZdr9yyRA8sMA9vP2Shu0zmI5C8AQN/0Eo8Ja38sUp+ugzMKEf8qcCRp974Gxx3
tGLrndt3mMREebxG1V84oPPRCJmMsijZVEdtkty52pttVHtdNO+rQWyBMUTmUjFmntu6Oel1BF3C
4jMT7T+yUBtlQr8u7V3QS7IqOzq2xpHxoYMRc+1XLRK1lYkFYWkz2YyjrnxkM/Ca8KDLz+tpo1H2
R2VCPQrMgwHUhXxsRvhupPiHNbWRGDNr7ygCMiVQx1ZSvopBeIGXo4vqK7QWt2xsDajXls+3v+DC
/TmfHBtKM7BReBWNkAdjyXtGQta1r3kBd9vKUBszqz7Bbbr9sIVih8yFrWJnlI3GeRPpXWccAFnK
94rxl5E9kTKwa4sF3fTTVej0KXDtmnyfojMvteotSZUOfZxu3NTQmIM7X0mCsuzTAFXAU52h8aWH
vM/vhBWDzTnkKzXOUlyy/j8uWVZfTDE8LSIbOVtHslNeit+312LpfF7u/796UR2T8EbuWR1RGJ4E
Ms+roCzgBE/hn04TGu+sYmTh7Wct1E9kPgQbSs6UnvE64mMM5XDzIOSPgjp3GcgmReJC/5lDoSC/
tGT8hj9U7rH7heFIcjFyQGd9JbVZmNeQ+UyAag5jToto0WTOLuNQdjKaPRUkmqAmQZusw5CfbFVR
w16BQAqa3VfZFHbQWSvJp248V7rEyZqSt7wxAZS04SYtsl/Z6u9buCjmIwV0s/t8HFUVaXl2oPUU
sqx8nwjmI/CVNpt+rxsYZA1JOJhtmI9syxoSWLQLmZx2lRf/sWIjYGYX8BFTAfvLdcE69pGVvNz+
jguHda5VWKA1mg5U1lFfa3umoNs9sE2shzFXBy13Q4uhQZ+slA5LD5vV3FOvqcmU6Anj9vrsZHuK
C+0OKiAgntkmqkv9xcabZ6pdU5RaOGzzSSUsfru4FmMdkdRp4W7rHCjYiLdXbiGrns8kB9e1E9nh
NsTQDBauDBBNL/tc11S/3mUk80lkXtdpltdmGqVOHUAyxdenTeyJe3OK37y8Hn3dgwxFA3ATUtsD
7CxX3uubm3wlt5kPGdOJwDUbyRKcjD4Nt4FAZodBUg1eMiFRlUi6dbQK9rjmeOLgJxfMhiOQziM3
ju8gjrox3S+jZQc3KTZj3hlhXtVjAMZH2FJ2NCFGCooQghGe0UcDOk1MB+3pEUIegVO/emMWFEaG
zMlAT4ToXzYaTHCwP2ToA6Dap82+rCAspUZ3A0fqPujZ0+3vuZR4zAegVHn2kGK4EHGOrl/1rkzn
ng486jQeIY6+pHr72IzJWzN1f/qpvhcW/U/q2haZz8sGszIbrVNpBBOWF0clHymmR3BkcV9GYTyt
uj1+T4SufdrZ5SMs5UpCrDQS8ZPJEjh0Wac+41sBx3XlaKHtOncmz7ZGab4Iph9sw420qlmZ3y41
u8glSP51QTld0guvw5aOC4zLSS4BhkhfOfK4QaRHrnlbW+iB0qF0otXe/Zjtx3ETOx9a8o8xHMH4
O9gOCUz66/YX/9ZyubYcsyyeWtPk5U2dRYYntu3Udw/CdvddVoD0MsVgQ7vYkjA88WqIPlpTE3LH
c8K6HOJ31ZOjxd+MqT3EuvskSfzSSQmNLMLZHd6k3FRk2DsOlfC9d7CHMvB2vAsHBEV+htaQO3x4
ltonFrkn05Dt3cw6Q33lpFdwosraYmMzY3dZjphYj25LTnHXkW1sy58Q9lvDrC2uwCwi67JwrEqY
WZSSQfdTrsfwEJBb04xTaOfG8VmRRoZFwsLRrkZ/Ukx/KzsQ12Ewhmy1i3K3OncVP3TmP5bjQE2X
kdofMyfBHSVjCOc4rxzX8nOsGWRv6fH9aDv3BYVkQF3ueOeIw+Bk+iHP42LjekMdtDSHBnnxnKEb
PdY2w8C8zPaZFBg8pNOdFPZe9gg7tjOe7Yat5BELwfwbEfDXzjTMHNOBosyiHgbHVtqfMeD8TCH8
cXunLRVsc/kbs8FCpA2IhBfrowwqMSohB6O3A6BZWoBU0YUCjUAGQpAwtVau2+v5oDNHPQpSlaM0
zQSBnPqq0U4GsR+K1Ao8jwT92qV+vWpy/lVoG8zq7YQlUaFpXAQg5ZtAiLpKD2vpgC1v1lpLV4rD
pWfNDmwMnSLYOtEEdw3zp6SH0RKHGHBaOpvVIu36VnDmtTWQcO5gUj2NcqBeDDl2u3EiTqj0eE12
4Xoa5MzraKsZHC0fEIWzTL3W7fhQwsp4BGvWc9PGlwJACNPYDckKb3DpcZdG7l97u58yLSaDk0am
IQF+ZSWekXubGm5DTUWhmwDzr3EYxo1Ws9fb+/16j9iZV9KiULnnsimNRpv8Kio1QKFhF0ugRYsg
zasKn01bExda2BPzmlqvpcxgbIhrW89VYGmV7kut/+RMU3s7Fysz6OuZpDOHFgLPC5XAocmidqTx
pm/LLihSiLrfXq8F2UVnXk01o9vK3mywYFB30jca0huCssB8MslIfbD6jT2mO24woWgNskGDuWKe
nGpJQeJ1zYQ8uMRqkSLagADAMEn5mlPUu7Hr2NrdfR0e5szFdTi3s6Z0GrSpYWEQACcWWF0NHHDZ
Ao2YfcnE2ztSkR0byYdl5iv4ioUQNi/vLEr51F8I2EXF7owL3xXXQy3ykzPmT06fft5e/6XHzBKT
ajSUKtBXilLo2268mrOghE3IwVQQ8CpG9ETX2ltLu3UWwSAOMVR5rfCkeHpI0pyGUzm9MeQIQa/M
ZHf7fRamUs4cIm1OAvWkIbIohxGkHQDe9U3v+0kMK31TZSzPA+lfEjHpfkUVqGydla/s5YX4Oa+5
nDiuBzImWeTprg0uefmRV95hNYddaPg487oLZUBc1zmipx1zkCphbeFF6OX4XfJTcAP/LeRLCmVA
UZg70zKhWhpvHTmhDOlejfGuMy5KGFLqB7TCfOglxd593tuWjy48PK0Bo1iJgQvJtjMv4DojjbOS
8wxTK3fHYRHbWQlEOeJmZ0HTR/Zu2Ks8VPbPfnwm9UaYdGtUcruyAxY22ryKqw1Ii8YJPoOeVmib
5qDDcQ54MkBU9qM+3GvVV1m8wbDu3DKYvpuAe0p1yj3zHb6ovyzJH2//kKXtcPn/f90+uWC9skuC
EyxdN2xkAYY0c3xYQd7++wu3279KJ8OEoTDlqFb1Gr3Q14mSk7K7kHNoJnbZa6rp4ar7wdLLzOon
JDUAYzcuHhYbP9Gk3uqkRxGTVCu3zEIN6swrJKUogT2kIyJ70F77yWC+Adc2Ol2KIfDo3KKHTCMP
UovuS48+SmTeyjAebi/lt4LGv+shZ66E26ZTgcyfi2gYwP4s0BNl1gPP7O6P1Zf1ZmT2Vm8vZr0a
EnW7bVigDBPGviCeN0Ye5H29Ac51hFm29aBqVMcDybVzUeMXG3IHXGBYDvXX7R+7ELL/Jasb06LS
K4Hxt27uLKpLgNvoUdXdlvfturXdwjGaq9calQbrYWoWkQevttjzQid1d2lD4JU07W+/ydIjZvlZ
QrMOEipGERHTBqXEeudMhkYDi0h4ndx+xELljbLz/09hqRq9cJlZRs7QRSkct0UHMCT1QshngRxx
wjwOjQCB7inZX6ovS9f2Bdty96WQPVyNtq59km7z4/bPWThGc4FbDPUBVxlYGWlDMp1ToqcHiDCX
R1vk3e/bj1ha1FnYaSDiB1wiYIlVwcRB2qIOqMfsu9JNzjad3m8/ZWETOpds8a/glnXo5A6mLKLG
s/zR6H8ob3rwRpxU01Mw9g5vP2bpOp+Xp3kquMloBrlnZWygQ/bDcepNWYiwo/qZERnoNlQB5RBC
kvb2Ixcy+HnBSlNj6OAAVkS1LHGNyi1xvH1hs5MHBUWvlK+Wnq2llkvPmuVEhGr9kOfAq9UlBDRt
eMcHU5eGjhYfHQe6f6W9TzOwXmQLqbf/cXZlu5HqWvSLkAAzmFegxiRF5k76BSWdNAYzGZvx6++q
POVwQyH101HrSKGwzfYe1gCPpVekTBGUhxhchzgJpFI7lSTX6EE+THb7m7fVmnvY0h1uz/ojnR6D
ZakAeIzHJ1UY1y2pbrpa+z2oNy7ZjlLzLoV/HCajflNPL8rt4IywUr4v3GxzndeGwfXc1Hl16p3m
AOsWkHk6eEsWgaupV+LVx+JM3LJWkGgLqov2XKOVKhOMsNLB1QPal1W12RazMRGMjVWHpurh9A1a
b+8clNyZdfyE8fcxrerCHwAoDsvi1dLKR9tltt9ag+737vDZqA/4D+W+DU9QkhGyi9M9sizu3RYA
cP/TOZ2rtPIUAxaj7GoYVpPO9yx1dArMhyvY0vMSRlLCDlZv/4WYMldclayxDKCLAbwi4GoPv7n9
fN6C1W9uAUxuz0VVSaW7iIiosSplv4jxAOdYf0ADvrjKbB3raDlB1ppbNzHvRw/a8A7uor6AOG6/
sprnuPVDAjCX4BYuNVzYSNQny9COMh92UIZYSW0WQuVcT5ul3eSgKK1OrXSf9arYybo9FHorfZZr
EKFeiVsLc0n7a6rxLSQLmM3GLYfMiSkROgSMDacyAt53A7WOI+RCf8MiKNQy0QAzJ/Y91AATpOei
AH8JB0V0Heo9sVK9LqVzXzidbz/GzDxNmIhHJ5mne7217zOY3hiPw0dP1QdnyWNB8iow8jjKMDqV
kGFf2ciF2DGXUJ0YzCwsClRiYTg7yyLnx+LziPMX8J7DRmc3vSxu/tGLBH5l/70HkzoewB/D45wE
HaakCTlpbyaz2U76Zzf8GyjdnsuVWhWlkjoApfawcYTnyFHxeNfgfiqb4b4tp93qd7Dwpc/FSye9
yNseYkQnjD/hvpDt6zJ751wLy3iNq7qQA5FZgtKy1kpZjO/BaNwPK4Ee8FRpEJR39P3lyLj0Dudv
/NvZs+yKMYhQViedAdoFicY9CCFp0BduuIpFXXqJWT0Ekfy6hupjeUo19e6y5IpldLPK+1g6xOZ/
3yDVesdTAwDCVqv5rZvf8zHI7OcqR4WhG9dpr4LKKFdu26Ucay5KCrGk2CuIXp5QoX/UnF81tRf2
Sm6qyYRVEEN9jLyuB6NttXZdCvhzVVIClnftwSsS1sVtDi2hHpp7VeMGRg0qu/5aVyyBIp+9obTt
YACi7itJP61K3bvl+Do4tdpdPisL+zhXLZUJH4js8Dt43EA7KXv3zPixb9aW9rxhP1wrc1XSuGV6
lXEcxWokBzmiMIQMxxZUJZCmpGgeKIO+QArljLyvIwV6+MSdla9g6c3O19G3r6ABMN6EiVp1Sgms
VuKRloFWNAfWFGujnYXvbC5GqlUlZx3AhicviflfBsV4CF2B8pZAcAIlsbYxJGx8Pcg05IMn4eVD
KK68KXKy3x2FM6s9nLUu4sS8ZtW49tpLP2oWXSgU2Dmlen5ys+QPtaZ9BfNxCJfuzZ5uLp+ZhZmW
/dWg+7a0o2UKL25BO6QJbJSzqTzJsdy3jvyl8iY8Zw9KQN8GHZ+CGQ8QOV1Z8YWwMBcyBUbL9cyz
S0/pTVE2/UqBBYbGO3IXGDzQW8cuX9q12cnSOs5C0AQr+1hHh+kkdJiOlEkWTrX+knMzWkVnLz1i
Vv3UZPJ6z7PwOpg3aVZ86Ft2rWVks3qbLdRX5qyI8QawrtzGxUZVtPShRviu0SyKS/npCXJKYtAz
yfvlQ7HwMnP50VFwzLWSvjxVDjjGBjsNXLvOK+N+qJ0VatrSI2a5Rm2XLUzeu/QkjBowP+2E2HXk
Ff/n23+uGTrGmIg3I2AK1lnwEPypoJQk9QdT32JIfnmhFtLhr/T128cT131S1mmanwR4trxCbVRb
ua9zgMB6SLb2a2Xd0hXzxan8/iCglDw+dIgE0OQNsmt0vE0vZT4TYyArL8jdfCdsus97GcHP4tqt
BDLSCmTRjpDt5Zdd2rJZKuK4quA6cTFdJ+ldknqHTDMG37EEMC7uWq2+ULt8lfDfXjR1lQH+mJuc
eGVWB1Ov8muj89Y0rpZeYRYI2kbjicZTdurd8Ze0s11eyoeh7g66udJ9XXrCLA7oMOiuJSfiRCcr
xADyKMty8At0FrgjvJXyaCEUfCU/3xZJaGbRUg7gOG9TOzRYmwXcOuc4sXwygEcG31O6O9YCLn95
65fO35y7azpGaaN7A8xfzK8pAqmXfihSekirK1BL2dDuMyvVNjR5l9ovBmw0rdiDtCX4GVO35o69
VBbOObsZLfu4ocB2x0qvwIAcpyRKuPOX5tm9BXWVtzpu653O6iwo6dDfYYQl9a0H1Bs0tgIOhc0N
geOxJPpHIhpjJTP6ec+t+ZzcHBKSa7YApReoVNDctDOlrYXrF+TmbIpxp9kb+j82eOb84QYIc92C
KOip5m7rvk2G0LsbquLyxewt2j4VjuhgIddnkD/ZwawkbTOYyun1M4RlzOZoQcGmCFJDk/WRN25W
+oI0LQycap75pDfIFCgvwx1Geac9xoIn+alt9MdBNl5/6GOkfdDVUKTddSWUV5M0GUxfaMRd4yH9
vJj2XHeVglXbYoIhTy5BcWBmgdc1uyYTR5z1f4vac7KynaMWyOElcCozzQ1M3j9yqwnMRgfzqO9C
XX+6/NUs3A5zsnIFaVrqZgDva60HVne6twEEMwct4g07rreVz9ngD3n5nIxMY9oRptXiVAp0so+D
d2YIkVTknk91dWWN2a0Dqi8JM2eUT9bYQcsd2ifaoe7l3WjbNU4L2CfQBotlC+2vSpKVsPFznIIm
1X/TdgLlRY8ZCVrCMIIHahgy9O2+AmycaPB/c6dDplbQMT8vtTUHdrQeKvFuQpFpOmMMY0UC31nA
huEDmlSq3mi5IPBNqo1pWklflxZ9dpOIPOk8XZ/UqYRCAAzJSJg4Z9xbmr9ePjxL38HsIskcNwGr
NlanGPC6PyWguqglu3vioINsVY+XH/LzBtlz+vQkcrce66w9iRG6p8Zz5t12iAPxdIdiLihhTXr5
OT+/jDXnR0O2KgZyHs8ZxB6I8Y09TX4hH1az7593w5oTnYdSb62mT9tTpzfwWoRRrzKl6a9+Yz+v
kzUnOU9yEHEqCjB+BsNCgIdnJNW6v5jH5c+dxdrPBB1lKErpsBK7vGILdZk1B2CkslMDDAzkyVD5
sWRNIFBcgLYbVMK8Mp18Cxz3nWna/lhOUdmuZBYLN6w1J0K7sN8yKYg1Jxd6LIBqJ+lrzmkfNJ3G
rqYKxDSJ/uOpShnc6ArltoHdtHnQ6mwMu5RFtT0Nvm0Yth8PhRmYZgnnm8tLsnSIzpv/LetpTbca
68GsT8ytd22aHO3C2CuhHldLrKVjdE5Kvz2BZaoTpZnCarDRr5tW3GYTOQxSrNkYnP/O/0dqa86E
ntpkYhoB24YLMtxhkjtBkqdOdv+2PrOQNBJIyfQJBhuTk0R6Bya1bctXU1UO9MNX4uzPVbvlzaJS
XHRILZupOXmegGMtVPAqv2uctxo6dRuvjpud7OOtQeVG5SRfebGF4D5nPqO2pjy1+gZDh7T9Tfr8
WQ0iB6eG8WnbmkW/Tytpjy//tIxzZBIjoA81Xq5OSQn58cJ7yQe5HxJYsZlr5o8L4WSOKbI1kdQD
LKCBsCVo6EjhG3YReqO9zah5tue+rZm2EuIXFm/O6x51TfW5aYDHN2qH1iJvMCMNasy8/aqYwlXS
8gL20ZozuyEJOTbU1OuTjsv3mLdK28ZTTTBsjIfAHikJuqmCVWAhht1Edw37lSfU1xgkaSa+M9mr
0RiYjZW+kRVrPvFfvZEfPrg5WZsNVgerCNCTANbdqYZWm9gDC0sHoBTqP59a4zrATXD8Imh9hWi1
y8CFGmmgQbQAjFgVQ0ElwbzWgOhMYLVNEaZmfNM2igbCkeDjUfl++dQtbNP/Ab0gidXpxFCYiqh9
1mu/DOI+jwR6ISO9auP2/vJjlk7eLIaOAjq9PLbUyWbkM1YVvM/aK5Z7d0PTvOCaPjsSXn7SQiyd
I7raAkDeCVnXyc5BxsjTG0KmT2/U//7Tn59z5KH9kaQ0ttCtbFIPhnQSEz80K/co7fTD5UcsrNWc
AUsTldgIa+XJbkRo2YZP9O7J1GCZbGg3OFr7Vbb0wr0wZ78aUxsTGvfA9eRd9QzjIsfvtMJcKU8X
jtacQJBRphrbQN8egrG+l+6zYVu3b97Uhr29MiJduBbm7IHWKwpbKTzCM/K3WtqYyKYBgMQHw1SQ
nuYVpL2HOkzctV7UUnpEZxeRZcsJRyyrkLnuzwbEvdhr5Qve7my2iSyTGDcUqF/4SP7bYZh1XwE3
5VnhYpbo5QN6Oh7EXHX+AQkVZEGebvio8/xKq3aXn7YwxrLm5AJY7crORg8cFC9qRV2CO5wqqvsa
unChg57SjZXr9i9TtPBcF8aHyyFocvnZCx/unLk/UamPRJDyBMXAq66Ff31f7eGGsvLnF07jHCPv
YQIhVAbP+6YUxSe8Qb2P3ob0RwEIVhYwBP89lZa9ppy/dFDm2PMsbZ1Br6gEsaXYTiR/M70kbLh7
BINtL1BWQZN38jGzixSFIdMEmajL6/jVm/3h8pmThnnfNDWUCLCAVS23bQqdjsaGwJPIzN8jG7Mg
ZxkgZil9VI7QwrS33qyyjq9MU2cQp+lE6CXO+6hse3/5Fy0EtDlLeOohc9Gltjw17hBORhNSkYsg
1QyYGvM8wF5vhPZvMgzWHLvuGaSdeOLKkyLWU1s1Bz1nQS3qp9W568LrzOU/BY8V5bmpThqUJ50i
O0JK6j6p8shmBVyMUbM09kr9+jX5+GEv54jeoqjzZoK2QwRyRFBAqit19mPRB3ESdN0Q2iDaTfUQ
OmKXwR3A5h+IfUiEwjwvNoUAIPOlKa+tiq38nqXEZo7x9Yq00HRLTyMLQPS2CYazmQK0EXOYBlnT
L6UTf6zeNGi+Idrjt05nluYI3TfjjxXfIuvLyUeF7IYkq9I+Cx/2HMpbSMKyvmNZZMfmXadjs4Hc
ap1im7n3pW1uhCjgFgbeuxZWnRF6pRFgilECLZuaKhCxCuA5DUTeZKQhz4nvNk442CfFykB0z5lb
hi5Cu7sGklrQ/4ZOw3+LvQwqhcno1VnkwqiZwWATqraFhM9MHfua8Rx7XuJnpRdi9XLQJPEfLCXw
k/5ovLjju925m6YEUWbaYWtj/LSye+BGvu2tP1MDcW/IO+L2YenhfCONnvJTUP7xP8//sdXt+WXw
r9UEfCFsf8nKfqtdBzJmUkHJNZoceq3T8dquUatD0P9y7FgovufQY1WYXtf1cR9lVnurvCmcsu5e
9+jvRE9WwtPCAZrjiQ1DM5U5ijHSofOQQC+/6vJrV0BdaeIvchWner6xf/iU7VkKXNUQ/24seErl
3IKJhP7mlNaVzFVkqeYI17ybjvBr7r7Fa9OapStoji+GhZzhZHUbR7IY8lund8jJ0HMnSEc4ENht
n1t+SUuKCYaMQ1KndOfAlOTVjd3p7vLuLbV15tBjmSNSEuSYkae1t5LI64LS21LLg4J1D7VLnpP+
avhwU/hVxw99bb0o0ewA2z1W+thAckGuuSIvRa45JFlnlsxIpUEcTaQtJLadj7LrTqwW0LecDL6r
S/6BWHtMeng8FkyqY5x5oDFDQZoZcNDODD7dSCv5bKj7RJwqC5SiQ8imFgyLZFpluS99T7MEE5DC
zhpcF851UtvntMz2RuldTbX7CJUUwhNYohpBmzVbeIvqtRb2LoGUQbWRSmR7Dzr9nytbZy6c11nm
2SYY+5dyoFFvdS89pqNhCzEWrrfmhqptgarUR6fpvnUFppoe9+lYSugEc7ny5S+Is1hzBLPOIJEv
Yp1GsaV/NpUoN640DjAuS9ubsxir35M/hpJ5WFf1AZZtHXvs6Qucnf6QuLf2rStvE/kwwb90LNMQ
ENhDVcIXYWV5FgLTHPBsQHqWw/vMi3ov5TthVVMIajEu6fagFQ8ZgS7Zb+WAlhu7cbWtBZTielr8
xXws9WVq+9S+70Zoba/8nIXoMkcydz3JofcE2QMY9V431PFrUR6xT7SIGgrSONBuRptfO/g/l5+4
kAXN4cwFtGgZ1Lgh2qY3e0gt7vPMvNeeO+7b+rgx4o/Lj1mo8Oag5rwsC/ii4jGtbha+cPRdrF5j
aPIovpeAulhDBxnTlWJr4dubs1QpUK620DMsIlgsqOZEoMNb2YWM0+WXWToz5L9XP2RgncYmGY0c
j++9rHnLanoFoO2bDoPoy4/4wuj+cM3MkdIcWry0nAiNOp67r3xE/2BU9dYeNeDmuEnDhJh0q0q7
ukvP9hKir+4HNSk/gwNWVE7qo5A8qHUT0nMOztLQw6CkIDU0LEn9mxn1tNNHFBGYZB5Sor0lrRtk
VB0JSEhQndDuddb/tYwk8Q1hTRu9/42C8oXFyZVd9r4OFrTfOVrsDzb9Xdrafqiz8s/ld1/gKVlz
9DYZm8LKkwKx042jInFPYwc/tnL41EqG5IegxkqbSHrGzhibsJfVb6+f9kX5RIaDY+QGMJR0N7Dq
1TC6dnP5R5GFODpHcTsarWPSSBqZdDgPrusSGvXdEIhEPTg1m3xhuUHj5NYDOkrZOV3Todsr4iNU
Yv5OWUJ2YrCnp5FgsNR6zRtmmWfBXh6CoeRpftaVztFLDFiVGbnuMzbwu0TKd92Gk2RcV/fgs0BN
B6StdEQi3iiVhVnmxPbRFuP75XdcKlPm6FfotWuOEF4TVUN2aFCzm9zbe2prjFewwQidKQ6GsogY
9BljEwNg3j2WbdkBHQHfSAjOxoJsrOaWMah8uP8mlm3NUewkFh2LQYWPIF+wscHur2VxD+2Yx9Vc
fvG9z8HxW/JbssF0OyOGOUXNNmDIHlHUBrrxQrsrwWw0m2UYD14RSD3oAVCl3g4l+b7r9xCTCoQk
UNkFndht28As837lxC1EmTnQPUtakO1t/CgSQ8O0AMdfTcaepe1hFVu9dDfPIe4xfKkp2pRuJFLr
XcV3OkgIEPy6yarp2i3VC4WXickARWsaOMomW6G9eFB1SXRj8odO/XEbWOCovhJvlNV2UHQl3TMA
PdxyrYu6AB2y5hB5ClKYaIThRjbPQqQHzXjAfdgrw8/kDtos1AJsqICJEn8BltiJT7R8ufw5LFwj
5Nxu/XYqCjNWmUmkG1EujsKsfhuU7qdsZXuX+jtf8pDf/jxRHjqQvHYjUyOdnzL7ChbVvl5Yh1ir
txnJP4jR0UORfmqZCZyN0vS9Y2VAEMPRAKoqG2vIPy+/6eJvOQe9b78lttJSQDjDjaauxjlzcMlQ
shVuoq4yN0eH1HvLTSSKDYVIDTukfLzhLjrZon93SRxvMkgarPSCF9h21hwOXyadOZREqyLMVA5N
XcNAQ9tBZMMaCTQF5aaGVbgEkFlvnWcIHPyF4uVVZ6+ZBC61Tuco+Ep2ns002qGMzN4BU4SXlVGB
Lw81TSi23MoCU6BUB+F7rOJ8awvZ317ehIVMbI6PN6EZpcXe1EXqPNgqxzsvKbbQR3+l1bR3XAOT
8uzp8qOW9ts819Df9htadbYTjxocidwhUjZY8oD3mHvg7vXsBu5lEXgQmwb+ALU1XYGqf98iM/XT
KoNIAF/7Aha+rzlmnlh2b0wOiFkI8bepsLdNr0Mhsf/HovVLcv7bS8JxpuVGJvD3k86HMcltIYeA
5cWe6b2f9+amrSEEWfc+a7EQqOKrSd8mXno7uXUXjpm5U6726/KKLzQn5jD50nB61ag4i5yyU3tY
mVwJy/Ybr3tQMCneTzALu/ygpVJ9DozvS5XpZdHIaJiSB62BiCzmoQn7VdtgypZbXrw2Tn+rqyaA
N54H9KXngHTi9jtPg0o28o/Lv2Npc2cRRTWAE4qskJGetH+Anr+d9OyJpStBYqGc+LrPvm1tC7Ex
0SF1jSZq3hYT2Yxwdd+AOgMHGBfCRvDbM0x6K4jD9pffZ+E2/upHfHtiQjQYEJkZ4NHE3Hu1eBZZ
ctuzdue0a2IGC8oL1hw333W25VWwWIg0Bvccbo/DpoHd6ntLu3oXd/2xbQzlQyazAQM0c4nfVRW5
Mr34t5XHid9lWhtCF47vqsn9M1W5fi+c/LXSCMRYizNDNIWApNd23saEH8JaM3lhZeZoYtJBHgEy
gmbkDSxkFEQllTv3aWZUMIfT12bxS12wr2Lh2wbAvoySGGZHUdGnOMju794iQaomVMiADJUdiD0w
B/TNrvwr6RRg9vpv8885EYD0LG5qYTkRrVvTHyUAufB6StFOtl5Bl/J2NsLJPx2yr2/62zuSfoD5
s4eMo8maPphYTFEilPaRErRjoDW+8piFm+brVvj2GFsnWpHUuh2ZnDzC1GtTd1em5fi5Njx7RbXJ
xP3l91nctFkKxerR7ifDMCKn4M+anctNVnnpjg1Gth1c3qDAmOAWRrQMN011JxpTOzfQ1eby8xei
7pwN4E5dDp+dxIxs1MRemu8m5T2kpf5sjY4/QBNpZUGXPgHzv9epp9mjJaQ+RbrebFVCMkQfEUGu
8Ljad156lVk/UbetrM+zHAKB9XBVpfYGWLZHCUJilQN6uwq7WAisc6D+WXqcpEo3ophPjy3kihIF
vHdcJPdj4h6t0XskFewE0go2FZf3aOGimGPy+yrtamFOZgSk+Z+u76/TbgDOc3v5ry/szBzuDqqh
KYgxmJFwzRsnzq9L0fxOvDZA0/zyE5YSxjnifDJ6NvZ6Z0Qqk4ixBYtDlP35VjMgqwetfB+cw6ui
t3a5AMGxlEm6kuAsHIk5Dr3QmEgwk52i1K3uzE7dtqkZeBzjO4vvxVrHfekps0/YaDJQ1Cd9gGS2
/aycnMNdrtgKz9tI3tzHa6KOS3XeHIYOxNqUwpZkiApjfKzG7gUmfc8Ydu2p+Udj6maK75RmHMes
C+r6Ps7fRDK8TS3K4sv7uHRSZt/w4A4d7CUx1yHDcES/+i9u3lNssL/94I27y89YfMnZV1xMRSEV
aCcROu7TQIOa8ShWj7yVKGmon5TZPQNJRhv8hgLVR+HZYdTPbf54+flLezmbBbitY4xGmoJ2yqxk
U3Xay4ii0gYo0/cGc9xUdLBXlnPhVeHi+N+YiM0EznzQ4tMwmCnsrE4tpb7N3nQLXYW7rkUDmCNl
gSj09Ngl3a4cpqM25mvTwJ/DCplDunVpWG4nwe8RTL/GwBGUxyEBWLLyni+v5c+XKJljuiWpm4Kd
tWwnr712CpCIbOvZTKynnvI9EjU4Aa8ku19ww//vBZM5qNrkBq5Kt0ujUZZ+Lg4YJJP4FrXv+R+i
Rzb3QdJbzJ9p9atrhe8oCexuhtyBBRmg3435q9Mmv4y9YCr+qA7CvdmvwgXiGkgRnv9FB7NUbGsK
FypmnzmHvFizSSHNq7LX0g2l+cszR38oXtPygbroWFYwdYbk2MtUnF9zmzahgRYGM6YN9LyDvoK4
LEWJBffNwtq5sg1irA3h0JHBULnUwxEmuh40WWANjUivBgwbJmjLqFu82XnUTc1jrP0dOlRn6UaY
LITs5XXMmgPG3e144Czeqf414e4NTYpdswVuwlABRjLBRMxtOsBaVF+5nn4OC2QOTYOzZMGNsXJP
jsXxouzGlHYIPvBpclcO0tITZjGhbiWuCxNdbl700CJMRgix1u0+hjrO6hFaaKmTuV2YK1OuQeoQ
R4j/lbFx7N0TK4EHi5vb8mUQm9yUB2q+ovua+JaZ7MbRfnWnTW2IxybXHq2i+TPpKwn1QlZI5uZh
tW1TA1jfFGj/MlDDJ5APOEVu1sAuZ4sgdUDadtWl+mF1jZeiwWxiU1QVZWWlgL9pvUfByXbqwHrT
p8PlWPBz1kTmZmGxssystEUCE6B4Y2nKBgpZf83cODQL+0bF+ouMwe8YHL5SXf8cyMkcR986yoUF
Fx7YWM29N2SbPkn3tFaPWu7tOEECevnFloLc7MLQEjnlsF/zTizdoRe9satpR3h2zYpi43U6Hh9e
ftAC/pvMceb5pJjsaIfvCorEaTzca6IKm7Y7qBqC2JKEmrgT5SfxjStv+PTYdKMPfZSaybvQhfDT
sl754JdO5xyJ3nXO2NUypSc+jo9t70Vjy45g/vu5ntwwz/TLbKtRBY52o8Pq1+xW1nphT7+i/7eq
zIXHHIZ7EmtdDTvelnuTtsec9zdOApL2mgzHwo7Ogc81IIIoVbhzak17K5RDnmurTaExH6dXlJzR
AAQnKywGs1lb0HOm+MP1NQdCV7Vu1D3LrJMS3hbG568FlIca+qQmKOvDLvdgwSyduOJYUrsJikHb
G3lxaLn39/LZWlrYWQYbMwmpSjWQU8b7pzTVDq7Sgo6OezGNBxbvLz9loW8Nb8z/JjzmhA4XwDkm
lBXLIJHkjwKmF1Kqx1yx0JahATwYS3QIJQ83SATRSXfIpqnWAHSL53b2rcI0tIRqntGf7FH3ImqA
v+gz8AJCe2RtqOoCXSPYAYHWU+fmLzCwyVXPewx7QWXdXV6DhTA7hx1PE4+BlU16CJfSK83S7k17
OFbG2+W/vrCPc2RxK/UMnxvvT730/jgQLS499rfpDF9C7DcVUPm9/Jyl1HVOyC5qriVQe6+BWLHg
jmXiiwiFq91qTmZck9Kt/QRUFEiY30D1/qlI+yvDEM5GRyslFJ5NtyAUTmts4wX5MDJnweY6pGum
gonIYFDUMNGDSkka/7K9HPrfXLnhmJOHlvSPJfq6XT0+5jXlnzDKFk8r63E+wT98wHN2bNzlEzRv
xzpiZfMOW2Hn0HNoLacy9UKKTEvW/XtN3JcOXD1blGrrCqgzNTEPElP9E+aCzHHfHIqyZCRTHdlS
Mt9gBgMQxq43MinfLKqv+qouZGNzvHdduUNtWaKOHL2+hfDiY6e6Rxi16UdvgPBLyuQRdnQ+b8FN
6uEdJpx6l2NntkVeJmHNSMaBNmGVL9thXLntl0LLHAqeurArozEmGbBdveEOAUw4sx6FmUSpYW0T
3gW9QDDPfhO7BRb1sUnij5HRdkVsZSl7nCO/bSGYY5zpmRgPezAfbky5TY3f8pWZQVocMMHwJ/Og
9O3EIb+ToremvaSKBHHZh2YJUF67kmgt7c4sxkHNtWSJMTURhBLg3Wbn29Gd7oF0BCKjSMqVs7YQ
aObcWdko6dVD0UQMMtKemX/SKb0rBogaqPS+79e6k1+TvR++q/+jCiad1FxdyCjTk/e4NlpfpI0R
ing6wU44gllHHmRWs+nNFIIUpfU0iORjqLUJsEtITupJLeGqZu2GPju2I7Qubfnodnq5U7DwSh2y
K8V4xbPsvmAlyjNNvxuFtW2E5cfKWUnmF3bk/7iIKWZ4XerWEefWbVLmd15BT2XSwJwp71eesZCz
zMltdg2bUcNyEH+85N1wd1kJz1etvE6k2teWHbhttRLqlp50vti+5WAisXoPLk/o3ULvdOrNXVV2
L0ZLnlodIyUIdm08Vq1cMwtFw5zhRjLHmZg+CBQNwGil1V/excfKZrccexhSJLSYozx2w8vlKL6A
KCNzvoPTp3asmqqJjHo8McMG5mDg8GGEGhQGZpGuGZCGBPTTzqLCi99lbtxlyEJp6f0B4BK6Dv1p
NORhoMNVSYbdYAD+4vRR20EtBSL85w4+GtGVQGlv+M2gn9rRAzhEOQ+Y1FlbqK4hdnuZb6UupgA6
QAQ2D/KRi5BAJN+vEkeGiVbkQM/D0WvlpZc2dNbV83KnpZYrAGuHjAPGuluYRCpAG90D9NUfbMDr
O9LDIFHsB8/1J4OEpEr3lp69lC6wb+QehWnZfVCXBLR5Y27zKFS7oU26N3O+GfryqkwLQLZ4aHLt
MJLhRtASjvVdiNbkMzieG4bvsKWCgclqeX4/wTmeWvK2r1dbp1+j3Z/iyKyDYFql0enwso8S13xN
vOrpbJak9zDCjI1ro4S7GpEWRoZ9ArpQfKitBvpSzb53k9r3OJyzgXqqNG76xEgDULVCQvkvZgPh
CmNiDlNQ+auO2QoFfOkymRM9mqEyixFc84gR94Pw7hSn8eRDJOA1Z5AFLt+7ElNOyDCeHRlCz4Pc
s27xQyLYVZw3D4NdbBM2mpCIBougr/eXT8rCQZnTOQbRwj5g0LyTMMdtDynRrC92MN8LDBMqJzyD
RwNb6cIuXedzroUCMCFt68I7IbM6qUwLqV3vNGJsNa5C7X+cfVlznbqa9l85te91GjEIqatPX7Bm
Tws7TuzkhnISh0HMIED8+u8hZ3d/3mxjulbVqX0qjiNAwyvpfZ9B5j4JJndKGLVKS3wWQf0IoZlP
oCKv3DSnaPbOfJmTMUpk8hEKwvAswtyHTIOFKBoYDyOFtdbHvblg1G3NyRhu4hD4qkGXLRZPQ34v
pHnUMFl1hwEGgt8Ve6ropyrft/KetVMyZsuy6lubFUiYxDtlf3JkgAF+sYA1bWnu2fZRGnTTDOIr
w2HDLYNv0OOG9fS0rtYOFwvb/pzZQSJRO32L7avIkwPUyq6nd2kUvZE06mHLudL7S4+ZXUdjrjvw
Mwm5I60CslXfomy06Vp+PTrOc07qHx8PwdKEng7zb7YyNcbUIdlQnvOYgSsUFUiB12n9teslcFQc
53TPjLrSk8Rcm1e/AbrvTaxZtK0shDgHZDfAiGDihyhTNkD1oyrWuOrUwwa8BuTf1t8gFC7UlTbz
I5AKKMS+EhDhBhF5VZZ7QXCq2lsjUxiHvabXLPmMShq1r6wSSWj22NMaAFoYz+FqiykE2K8LfHwS
XOP/alBCq+iB5DWIa4/MfejNlZPnAmTKcmZBFu5/rFRDUJzzPPHr0TzE9NjnVzQQjzmMlXdB7VzZ
EGoiYZvuKniFJeSmLG4LOlzZo7vGR13Ipcyl6HMG1UvkGYqzmQBED4MnpZ9qpIoPH0+ahcjwN66G
24V1RQKQWc1R43ZptlvBrfKGiZVuXHj/Od0iEEFECHfTcwxH3lsOZ7gitJuVqLP09tOKezPlDfDx
AF9Is3PlsAOIBt8HJ/o5ELq9rHOmI/Cb5plqKMsBN4XCabYJ1SNtv0DueuWksvTu08/fNN4h9aXH
wCJ3ZmvfQxJl25rDj3UO2XRBemdlzikRXSfisNB4d6zMKLD2DcDTBSguRryp+i9lUoBTiKxmtBLj
FoLPXEI+hVgIpCRHcue67sOoxqs04KcqD/226Q8l1AQ85X79eFQW6u/WnCkBdChKMqIndwADE/BY
df4zg08Erkymc1fQT1LAAmrNynkheM+pCR1VwkHqkNxZGvh/6CZlbuAh8KAvS+QlVj5piinvjdbs
mksNJVXX4ClDWN2GiIt1e4sndMntRDuy2RdmTQICBgxcVtaleP+Jc5A9cyzoIBoD5jaKgNH4qXUO
eb6pUWIc0ZfZWHlE33/8dQs3xrlMvBkmMIOKMDcqIGkN2zkx5Moo6nYZbOs+fsTC9JtD51PTihms
wPE18XhrJsURuVn4P8EKvg+/0jA/NvLCj5nFhFgF4VAAT3XHssHDLRUnNu0F/Q1lK44JC3FhDn9H
Xj51SgsPIMBvFk2Dq1YDbayHjztqqfXZWYRw0+1VjbHImnhnsHhvFB2AhNkaa2ap/dkhBAlx6IlH
BrmLCBDaUeSCeQhrC4hgr8TkBbir9Zuu8yZu5pYYSG+Y5C5U4JWRTyaIsZm7N8TD0O/H6BFhLclO
kPrCyDTAG9wiPCAa1MPKwlkICHPKTAhXHF2IltwpJz3Lrt504XiWDjBZ04xwGroCAljqyVlIkJlV
VSpGlBuK4cjg0lyxl9UlubArzzHvKAOECkwOcqdhoupNs8zmplyJZgvrfY5rh8GGBi8EPUSi9Gca
2fuxH/x8egZu4R9P46VHzDZ+RwlmA2ZA7mgJJ7K4qA5gNUK+snwqraePH7G0zczR6gA7WTGxjeAO
F5a4/GTwbk8DH3+Y4jPmFTKxh9VwvPi0aRq8mdZZ1+BzGlfc2ZX+HAx0C6qdrugxUTZ41cM9sCeH
xgB/0lFr47Qww+YQdRbUtYRXibgb4EHptWrCp+tBbRQu2vuPO3Fpns3CASts2oeVze/GBFyppodw
lt2vmWou9pn51z5DdY8nYUb5dBBQ5nM8IlfVbuTwaNADzgEuyv7OcNlRcw5AF8ICAl03/M4Eb8EJ
a2/axEgcroW1hfPaHG4e51x0Y5SjfSO7cVPz3sF3gZhyD32Qm0SGV52LAkRqihtcgT4enIVNc44+
NwDBUVag5dlUPcybLWFcKxMSmEUR51sCaBjyrhEsV6wsWNnbFqbDHNJNKJcAcSt51iHALk4badyD
neF42ffMgoKsAAwwhlaeQw5uuZveRiTbobdwJcSBrazNla9YKrzOUdvlmMoqhML6mSatfUqEaTw6
aVV8B0A83Ln4KF32d0HEDo1A8AuGM43J4bJvnIUJHppNqWsGWE+ZeNgFPRTmIFF/KlnlqdHd0jXl
86Whmn7+Jh7huDbYNGuSqa4ceE4Oj+/Vq/VC9J6jtOsARd0AplpnrNu0GzyuJA5s9tWFll3W78rq
m5cXuoKuPiA6QP+QGGlqpHRl/wzvoHhD2sfLRmKWHojHMYdOVJKcjb7RV5AyGHcj4bYnE+wTbv2J
OXEP9R+nXzniLg3I7DxAWOm4wB2lZx7HNxhmRtfE2BaGYw4BT0enCYfAQP3J6rfGaL+wDpmGuDfG
HSxcdhd11xz1TRPasBBc83PcQODKOCuZQj682oGyNc3f1Xm7cK+Z479pJTkVNkvPNZBfIH+5V1Ge
Q+GN661o0gPseXdGFVheKaztx182hZd37m5zOLi0KwbwAE2hBxNeUezcTgcd+adIhvuGypWYszRG
83Uv1TBYGU6cHZLW8NiqyA4gXn4/GuwxG4s10tPCJJsrkEewzpVjH8gzCSDpnpnd3gjpGrN3qfHZ
YUDwgqSpk8lzDptMIBHbRyNpVmL/EpzMmJ0FHCtlRgvOlk/kcF2VtUdJgfRA5LpHaHt/TtsRDNdf
VZBvZQmhURrcjMlz0hly3/FnCPBvWgjV3pQ9MqcfT4vfrMP35sUsQBAV5PBfSUM/5+Q+oI3P5Qjh
HpiS7lTnGO2GRyxXHqQdvkVINm6GMrQgdE2ro5mT6zoELzevup1ZBF+ZUL1HCOpTzNCvnMtgS814
O0bWKSsd02uikpxannRwzywh8fzxFywtpVnEcSzY4rldHflZpIXHIHOVpAbKROMN78dnnRhn8Csy
r1kzR3n/PGLOAeShGULwtS35GQblV0LWiadxYEwr5EEYSjRGc0J17eNPe385mXOwOHWdoB5aEvqB
0MUmzSHH7taoNwidd7u2/PbxU96f8OYcMd6OXcaBrQt9I+/7vZVL91j0rV4Znmnp/31+mXOQuOyc
IQs6ys8yi7y4yxXK4sngqcBeK5H9VgV47xGzqGNIQkrm9NaZDc5Ohc5knC7Vq0ZpxA0fkgpO2DTd
khKqsLdQbCuSK6PxTHYKa0wL59mZ6o/slLf3ZYVLenKVcgiypb+seNjy+qrUt/jbOpnKyicMeZGm
pyF5bd1k05TJfnVevT+PzTn6OMpUU7rG4JxhGwo2QnPEDrqjBveEeIZn1SfWVp/5Kq3l/YO8Odfs
zgJRNsFg2oCqNseG9NvhR4PvkiDE1v23KkH121E7eH6uJQ+X5sEs8tUyZPA7de2zIbVn5RrqIYlz
HDvzx8ezeKF6ac6xx33BROJ2xMaZs5BPEF0rrqA2eayNNv8mjMHdF3DnBWZloLuRh7+yvDGPaQu3
3BJSfG7BkpUr2NKincUj1LolMHrCPpcBFV5L4tthgAxlhH5WF8agOSqZw+M7rmyMHlF6Y4CnYHT3
4ChkQX+dlI6HKftxpy7MyTnmeKytXjqJhecYxmNCo5Pm0Z3RlZ8qO/xqgV8al3qXrFHWFqbIHGnc
wmzSdYPcPOfIKWoZwmrP6W/L3jT3H3/OQuieg4wNptLQhnjGWfTmsRi+FtF4gjpjl8stJJfHNVGp
pcfM4pFLTM0HCk4k6m8/ImgnZg05WSq/clGubwdxKtt+5aK11GVTTH9zhSjghKPjIDLPBWlNzw0i
G66T4E6ZPFnjUS/cI805gDiHQEBVlLyE7BHzaZvb4JpzByTq3ITyqQ7BLXQ3FSjCG+q6m9EVZydN
f308YguLaU5zUZ02YnhpV2dl6hdYPu9jae7t0AFceQSX8eOHvH80Nueiyy7FgX8gbXUOaHIokMSA
5Ei4J1p5XdWxg5BrKM6l0ZqFBoQkavbQJUH2xP6p9CQGNeReUTl/ivP+x4/hP8PXwv/3ptf893/h
zz8K3KTjMGpnf/zvw2tx95K9Nv81/av//a2//pv/fiwy/G/+K3/5F2j3z+duX9qXv/xhl7dxq+/V
a60fXhuVtr9bxxtOv/l//ct/vP5u5VGXr//640ehMJ/QWhgX+R9//tXp57/+oFMG+z/etv/nX07f
+K8/7oq6jf5xXdSvL3/7V68vTTs1YPyTiakODV0/B1kiTLH+9fffmPY/qWtyLlxD2K454fjyqb1/
/WFb/zQMgeksTJNSQae6WlOo6a8s95/MZZQL20SLLv77x/+83V/G5/+P1z9ylflISrUNGn7ndITt
Z56Ehm5xDLO9IXwQbgbd5jCkh4iPxgpAdqn1acK/iQ4uCwyjCSpynyfO1wzC1wA/XpIznd58WrFv
2m6o4kCAg4Ad5MkZft9828AXbmVFLr34LIJaINdUuNYF93mafCshG3rK4VewezND/hyD/0ufz2Km
1TWpE0/U8abniJncvCaUrXmhvLfEp26Z3x6d0S5bkoYPNqHBTvWkeElzQ2zDLluDfCx1zuwk1eMJ
BN6f4QMFdOm66CE+DGGRlR1/qfHZdZCX8GMMEx7cjymsbkE0+DK0Btbc/y7Ndzp+qW9m4a8JumTU
cSzu3a4wPFlLY4OSe4QbprEyb97bedH781xxWwzDmDOb34duOd7CsLc81qh1bQYnbs8DsnleTmEw
arhyZf9d6K55qjjlljW0acYBSVV3YwhvsjSw165OS43Plq8jrDzPHebeGyGDM3yXboraefp4LN7V
lpu6arZ+Ja9LSJiq7r6pKJi68a4fC48HJ7P9wsfPBcTjq3KTyLOskh0BztYKjykUc4IpSY3/FgLq
OWvyor+DxvwGN73MbL1XBW3skTXdvQpgL1qiQhpek+wBSkAslLA9+z7A+28AV7gzT0iEuL30cizZ
tKquINiaCbn98/+qzpl+J6OJF3XuPiN6R4pfViBWbrPv1nWnN53G6k3YM3gdZEPUdfcWiU6W9V3z
aoNiW2AN1xCBo72GpI30SM23Y7UnCiphdovL5LAxcnElQTX+ePiwy/z9Wj29xyzOpCJLSG3q7N7I
4HLYA8GLnuNZe6CgqUJnBp0AtdqgvIc6Hi0GD/1T6I1L4YVc15vAhkJm2x7xyxCnC0zLW72a/Gbf
vDeWs/CUaUiAK1LG91XWJZ5Zu6d+MJ55ZW+klZQTpnvT14XpRWX5iZJUeWnT5feBk3zpeH3TGNWv
uBQ3cZk9Cyt+MDW5VSJ+HprwM2lwElHZVgO71jfmpo70NYdpiavq0Bui5tQG1mfW1+DuGds+YNEm
p8O3qst2UQrXgSi6VkRv4iA41jy5isYRNdPhE84FV0DRH5Ryr0kUbsBHuJp6LKYBsLX6roEmwGgD
dE6ab5Cju81LaniQ7zhODo5RnN7HyHuhxM/3ThqD9JR+6Um/T4Fhrx0cwltQYEyYazhxeeWaxaHp
qmuedncWzR/StNyHncw3WgW+rtiFUXAWw2mfhZXTyso34eHtRcMAO1uQRQ8qNbNbo8EBPhoBOghg
ofnxbFwKVPPAPozY+sEy83Vd7s243idVdtlmPc/6J+CY2CIzS9/uMSHGlnlmWX696LXnyX67gA05
K63KryqzBKYcGo08fvi47YW9bp7g70iTJaXrVD4yOA3IeoD83SdpjWJSxeCy8vFDFvp9ntO3cku7
dqgbX/fiXtnpVWJI/7KmZxHZrRsqgLmqfFIBpw+29YNKxBqreqlzZkGUOAOHh3gIjyzoMcAXXRKP
NtI4yNZYI0sudc0sPkL+F2JojNZ+S7Q/EiiXmAzo28s6x/zrJgBYh5MDT1P7vYv9RqDOfuxrGV12
pjBmyxdElqThdtr46ZBC7ACeCyx8vezFZws1E5GOjUjVPkUZfxPo0bcNq1zZk97v8r+5YcJ6NW2B
4q78NICbpMCbb/JsDU651Ph04nuz7yYWyQtbtBVMPsSPMYU5VhEbK2ehpbZn5ywoiOrELuIWQoz8
kNd9uW1ola0E46XGZ+csZDobFPvQOPTw9mUDb8Q+aPT2kvEEiP2vvRI4Q62kxRFlqjo6dswCvDuo
17C/72X/wLGfZ6SzLpNOHzetL5StIIVS7LtUfqpkck3T8Vdvx1ew1+18J8nDFRLOUmfNVm3DmB4N
OXVWKX9hPm2sPLgEKjB9zWzRisINAetoa9+EeKsXCdf1CvA3Ph6IhfPY3xwkW/gdQXublH7XuvlL
njnk6+iOjZd2Ad+N1WDsJaYZajiVecddUQdepYNiIx36gCNDdc47J9iPrlafhxFGGqnBqZfDC3tL
UEH3VKohu6/VT8ka22MdZRdOoFlAaGUG6gsxWr/k/DUc4Pilunal7fcvY/Y8SR2oLKhFm2EwXUmO
mVO7noL7n2F3O9an9Y3KIrVLSxTMPh6Dhcnzt2R122ciJ1XrDxAqp7UhYZQLXfbLGp/FCNe0g7wG
9M3XmgUbOCy2HuQc16qw72+I9jwxTS1SjanSre/wKN6Go5Nd26D8bBtF6UUbuj1Xu1CJ0+C5Eiro
0PPw2oHZO5fla77RS30//fxNeIbAetnGA298twVIL3San0yHa5eddzPQWLrzDDQfiM7iuK58AdDE
yUAa9brt4x+uKXASrwBpSYaOnDiP5K1uTLGBFQukgyJXXLazzbPQhZsiyrK69mHg/lCU9bXK10RA
ljputtkXBETqOmtbv3DtHyXSwkbT/fx4yv528fr7TQxqA38dFDiUWirgce0nxaBOtNLMS6xc4L5K
TIil12G3LZPB3srEfWJRZG/7ilaeRLC6Iu2oNixK84MYA7lze6E+uVlObjPYU+77SY2zhufDhgQB
aKZZi+04kPVhhIPzLi8NcUgj5xG6/dmWjn21JRk3d9D6qryIRw7Kf5PBGG2zY5s2zVYMvbXncToC
eltV91w7KNWmOoXgt4rviIAhpcWCZpuZI3+WghS4+QXR3tLS/FTooX0OZK+vUF0st33W653mxg+l
wV4zejfZatmUHkziAKxw4e/RM/HsdtmASiBvvbEG1Sweuu9DTKpNBR3vy+LFXBei6UmqNVjHfpvB
S0FrOXqkzVYi3cLGPBeDYFHJ7U52pT+EYPnqGBTh2MhfXeYi58BzaKkkIMZC7Ak3D6Bu1pyYF6LU
XEYFGAu7CQ1W+gjl0akJ8sIjYrKBM7uLjr72XErFVGkqGYfCRVAHNwSYWa8w6zXv8enE9c5ymMun
SLMvgs6wS9+1OeQoBKRsOwHk/xAROHpqIldGZ2FJz4VRhlFmpeECSdOUqFvVwTcjXzO2XxqB2Xlv
iGXGddVXUHjOrK8cmNcHSLrAnYlJY/tx1Fh6+9kxSY+VzGGYVfrwELvpS/0zkXzlnL309rNYV5fa
TPoQZ6Q6jc3rVpWQLVbMuHVwOV5ZdkuPmIU8ZZnSNXTLfDM2xA08rjo4ftTlpkRF9qIM+d8c7BVR
rq61ycBQplAUsfXnRPQr+LmFzp8rb4wug2NHibZJWisPNly3QGlc+N6zE4zUvQoZql8+4Ky1c4gu
uwzbU/Xs7dYPi1aiHVsyP+3aUyb6l9ASl51Z2Gy6m8PAqhp0At+NBdm4QSi9pG/WiAVLnT39/M2Z
pRZkhPiDcPwqosZWFIO90TRa4cUsNT67yUyS2ZWTZsx3SAF/EPiuw9dgTSh7GrJ3ItnctrMeqtYE
Woj5FbAYdwBCGptQQPtBCVpvoGvYe5Xbk+3HAWFhSc09OQ2L127TWY7PB7iFiwTS/ODHglnWDWsQ
/6XOmq1aIsDDd2zq+JO/cs+qL8QUrx+//ULTc/2EMO7hb19rDHJFJAxiGrofHFqt9M1S67OsBGdt
BCC1wotrGM5Qnn/qInrZNjJXQ5CRMKqJL+jnYMFSCiBWBAPDj3vlN1/jnRk010FgjsujxOHMH5Kb
vHUPBofmybA388cAOtFNeTvEzhb8lCF7Na3vqfVkwHDDYicXpPnpT9VVPEqQBlbi3rviGzjhzzUO
7GgoIGaRuT78wj02DBs+pFugpOEwap6MALzFk63ObpWcIMyR5zVU5xEfK2gMVUg2T0WMiq0RdpYG
dfr5m7jQJ3AZYiwtfBwO9kXqwHO2TtZkq5can8WF3G5jiFrkhR9w59YtqqveXLVmXiij2XMTyiiQ
rDdinvlctf0PuPcqAG/DFyTn4305WsiBVo4+DXH5PQq6RxsSzmVu8IdBj7D3chQ8vyF240kZxruO
oW4FQ9sYzp1mf+6oHd4XDX6vaTnwoUX5NW4MmNMP5jcUG27BAlxzClnqodkpYUDx31FBDbURI/pl
mlHlCd6t2TUsnAHnOgVjVrDKoDTzqyG9LTTUqjQudp7Q2YsZ9pet3LlaQY8KUgzF+NR3IQWuVPid
9V8+XrcLfTOXKRjdprAq0mU+bL92mUj8JCjX+v1dJDjW4NzjMW6jsYpGWLkq1CxP0TDST6VVJLcm
GVuvTOPwJLIGvkeCVzXc4chwl1ttChq9VYMzV8IieLKf4H3Cvkdx0d1wK4dvTYzUYYubILAQ9NEx
B3MftP3rUFtttYV2E9tmDm4tGUwuL+ui2XEkTMeghfcbOh9WXLUZHXCj2F7W9Ow4MnFprLQOpY9V
dGBu/gV02pWAvDSw08/fxByXO7i5pq30IXv1KkrxvErUXmp5FnCMfqCuoYrED2sHZlUNq3cRWRPW
XGp8dlkAcQAqVmMf+5nqsx0NK7rVqlpbrL/VC97ZpX7//E2vWDlxypEOaN7dd7rb4FSD5Ng96Kwo
uWcAAWLz3RnFizVt7fGrcOkhswVu9qepbCLpuI1SZ9tGPfIHX7gd7R1wnydebAA9BlAvJ5kJcLFl
gNxA+QRgA87I4GObn4Ku2jXITuJJLX/u8VPwtf/9WBq6l2WV5s6NvUHMhNpp6g+j8V1CnLwxyNpi
XhiYuW4CqtE0sWQh/RoGaH0z7IvYvGyBzXUSYgEkN8SgpB9U4U1hNudyTexh6aVnNxQr7JNIjtkU
N5Hy4YTtwiH9fNHanTsKpggwkXZY5jvsFNj+qg3F0jvPYkIBeU3as0H6VpeaWwFY2alUtbu/7K2n
p75ZADKQeYYLJ1ovILgRqGfk5Z4ua3oWF/KiymRW25lvjNKBbIyE1Fcq8+1lrc8CQ+QUnA2dKf1R
1MW2KeSdHZhrzuNLfT47IZSFyeAHqhIftgxPlEUwqRhW6eZLjc/uIsHYc+jaDrmvYdm9B4Oar1uG
LrQ91zOQtgH8G061Pk1Es+t66NpA0tA8XtTncyzpiKwTOBZx5tuV/ZQl+fe8xFX/47bp7xTEO7F4
bs0XhKWUiuWxDzrvAYH4BsveYV8Qa52Kn4wU3rfZqRlOU4wexnYXtU8MuVhTmxsdjltt44qdkfuw
G3eWsg41NHn7Bjp7j2ghRWLYSp0bE62wFpalTB2R+/XsTJ8sehOH2VZamKTFE0jfvyntljQg4Vh7
9egjgJe5c5x0aIz9FKonDaHSAJIbjqSYFpDhOGH/qKzolLNvQ1HADve3bI0pbRwQLK/l+jsPfhr8
Mw0oJN3OuOzeYDOwRv4Tehwug0z2v0WIeME2VRJN20IBPwsa2Qc8vXLbT04Iywh8SFw+QNZD4ntI
9BrAEDcTPxoFxQI8B01S5IJJAIgaFHOyEzfsHV7SoeAWZ0jhZv/uxib1jNo6tPYkVwn5ngb+pXf4
tiR4hajlHh2C3QzCildBam9VbPzW+snr6goaSiII8cff2g/apV7WpeeCqmtkDJ4CAaRl+QSREchq
3Chcayh05EKTPeEdQuRXQlgQmvS5bkyP5c7X2M6ug7zdTfI3zIh2YwhF6xZcqBsXBaRoYvkhg6qa
dAPb1d0wmkC9qePUhXC52OBSpoy9gmAU3rxtv8KHwDN6fZ0bEKiPAB8swXA8Td9oqmcu2S2SAJ4B
OZxV3YClxTY7CEY9yr3CdRK/mcSJaOB8Cxu2shymHem9xTCL+iE8ATKjxDXCbftHtzV7VKBUu7Og
qubBjKOFGXLnrDxr6Tumn7/ZA3hRs7oDJsSH39FN5xSf7XBNJHep6dkeUMmqlLlqpM9UZJ94AelP
e3AvoYLjPvG7VP7mxaFKJ+AdiqsuKjbPWT/cyjZbyWW+S/aa2p5tARWK1g4Yf7GfQ+cqGiC6XU9G
LftIOTvM/+nEAy2lHlOvi47RSO8givZxJFwa+tn+kA5tng5JkPjcSn+h5kVAzmzKx4xxCcagI+64
0mv4rqXPnOOZax1AXnhksc9tUV33wnHu8wa0cLgiIP2hyHCb8yTehEmlNnagxIg1ScEvshq+ybHw
T7Eb0pXtZeHD51Bnl1lpWqdZ7kPmr7zFcEMjtOHpc2xAP9a2dbhTSdpcNunn5oZcEpuNOsl9Z+hf
qpQ/Zzp8+XgA+ftrdw58TltrzGqAWHwaSgfx2QWBSXYCJgRWfDJkLY5EpHprUrNYyW4tLLM5utkd
qA44OIC+mcMlDAAXVBvTCwuNc0Aydx14uaBY6su++Jrn5UtmmBcQg7HIfs/KNwvYiuoGUhEq9eHK
+YWy7hvynSuTaalLZudDrSApm0D6wm9d40vQJE9V/T8kqL9woNb5HfZvFMGb1y4SCKUbBU190RlP
gRT7tGpXzuPvShpPXTJb/TTghUqFHfu1a2ZXgzZKz3Ay+7HR2t1FiRmHsEjmqC4XpDJ3aa/vXduF
uDTkR5NtpGIo/hQR/LESkm2JBm++H4p4F4ei2iKpQI91FtpQEA3ZXuIjtr1JwU2MgipY+YClK/Uc
T1s3uutpKSJfgXkGpet9jkgyKb3m8HmDIi7OM3rSCIkejSbzJuGw6agFoQjHtXaJ408nqhFEIuzq
zeib8rHMYCBE8EXygJ/hUt2ybCfdbIfTWlTbu+no0PFgM522YutbJh9U020tGzX5xj623U9DPXdq
ZV9YmFZzRC/LXKN0EnwdDr6xPqzKdZiumEb4nS1/DuitRVH3yI4mfkrL6JOOS7VH8nT8bLOeH7s4
ZTsuRL2TNDN2tE/DQ05MAjQ5dEoPlBv9BnDrACecOt8Ipw1MMCaN7Is0I+QrSGNDRaGh2TZu+vqu
r2MkvQvGvM5NuoOlohFxqu+gsebIG4tyCm6G0x7zziwyr2Qt3beQhLju27zZ1GFmXhl1iZNIk+Td
PgLmECNkk8+8EA9GamydgZ6jtoYv7WDBPcgBIKMddbpxU+hRuFE5JjBIcAsvz7tym8exdQMJYgsn
eQ0ivcqsz3Zvj3uo5MIdJyXxL6L65IWLnr12RVe+RiXciEergBunFHIHi7tuDwi341WKqqcAXMYd
VojrVYObI7nMYdWQDMZNABD/npVDerISwreFZd1z6nxPIkvvAkrIxmFpfUzaaLgCzs6tNrmZ3IBM
FB6gqPQS87rzyr6zb7mdvdqWGX6JxuirKMr0qcps59o2m+DQwzdl7xhlBvPpBMCP3Oq7c26k7QE+
POqomWLbFACVzUhjuIo2sHcCtgIn1X4km6yIv6QQCbxLSJlsSRpUX3AncnOkp0v2YlfUPidtfY/t
etPCKPkIT4Nwh7Zzjxqt3kutKH4BVem+gB90ApL6LnXdEI6mTXyOy87CJbwlnoqTb/1QZjstEUZ0
JsZjl2lzWxPabaTRNJ9I4mKdlvYvAIfsAzdDyOIaAkiPmnxWKQDVMhyAEuxCha7qYn3SMD00UE1m
5HvSCnNr5archk3cHi1aES8cLbWPM9fcNmHUHUOZ01NiU4zOUBeQRmh1eDLy1D1A3XP4avSOtRWV
LU4JlIUOrQAGK9XQ/eyKWOyMmjk+4Sr/HuWhBWVsAIIgQlomVwFLQg/4bpzKXBhYpXk6wiqCRMjv
WwI2tV7KOGwjEFsBHyvZRrVwQ2VNi1uLojBfgwyC1acbJ03GG4E99L5u7fC1ZUGx64LU+m6HNuQc
LBkU32Wnkj3Mb+sdhT/CoQhMvtWCVHdDnCTbotHm58xpLLlpoO7ykqSWe8r7Mtw1OtUwJjScGJeS
rvkFEVDM0MKQVxx8u5e45t3G1rhdqk5CPYsSeVCVNvcdC5NNDFWXHTK4zINquki9Tg3tEaZh5anO
C/USONBhLns3D70iLQesiNa+6t3i1NUdLrwKVyqrol5rPjsVbArN6FTXfQS/K9Yfq9gdQZUR4l6n
UX6Vi9H62hixdUtHxTOPahFfKSxMHD3T8KSJbu+jphQ76FuEB6PnTbVLWjf7QrvcunGIXR9gbmuj
YpZq1xNuar06kmdsk1iG2gNg0lzXCukaJE5jehdFQgbHjuZM41Y9yOvRckbIZVoJPXFl5mdeGRLO
3cIEdtRxsi997iSHDIyaz23T2f+PoytbjlRXgl+kCBACwSvQi93tfZmxXwgfzwwSi0ACSaCvv+n7
dmbC42PTolSVmZW5YHtLT0VZiHw7FPHYI1FByziCLgkLVEFQzGbajOFlL/DibNqHP0sasLGSD/MO
t+F0i/Yjot6whJDnYwzxa05w/VA2LU9JNrcWOvBt/YYRffPzjVL7Dg9ugFq98f9mQ1A8OhtvUJvR
xD7lYckOjtIxHIYCeW6WaU/ATqik3Jqxq7wIWB1s7Ay3/dEhlXmC1c2MrLUSNo5jHVqq4P5FAzgL
/DYKq/2lQeBmGSNb82B2kVzHsKwXvcSIi54MQMwpj9ZDYBOpM761h0J5+xQBIKy3LkNA0QpVW+98
UUmVNMCwDVQZPZ/+dusavhZo48oU7svlT7S41bpqpkSWQcH/h04TMhsgKlM48Bvs1QiiKxdLa05a
X+9ZMVWNTD0SVVxGVU3Bpf2XO21PC23pcySyfS9RKliN3QLs0s0rPSbp0le8dcNho4k52NSyA8kQ
m44YIaz2uxb96+Kx8i9gIprLQpiadcua3cfLRKsU//m5+tX+8jb4awsp7llzuyEtpMn7F6eL5kms
0gE1MVH0k/WV15YWgpRjg62skqloK8cOnM1MdApd2bCWsczir2RP1//2kQO8ULG+X3PdoFVvx1uG
oOybBJHdJZokGBBMeI+WVCM6Ykmyh2yXy1b22YT2ZgcvrxBleSuMU6eeOnaICvizE23UWbBU3s97
PP7rRIY1vW17yJcGfYtckgf8VrCHHTf/t2n2/clB5Fytc+H+GzuWH8PuyC+2xuTGI3bpw47xgNNl
23pLJGpbwbOy7aLPWHbf0cgfRDci7WKJk6dhYqFku9NVGlt/lEPz4ikugJENrswXFWpXpF2d5fmM
k7fZ2tr0K7CdlXTED5TTbTgOChxGjnTiGguc4x1kcuvDMvql5GNszwY77a9DAue9BAsT5SxEejAJ
OjoNX/1yHCDMFGuTVhaODQS9armP+Ps2+ZpVVxE7VjEW0iuPi+IJXcx3pGC11qVThq8ryB325c3N
CE0snPQRK9abDQoXeiz0cLMLI0+j+fk92rU9GhHHp7x180cU5eqUs5XfG9K4Y9HP0bPPhvgAuq4/
9KxJoOWN+uQkES2P/7/pcS5VNL8qeKAlx2mJB3RXMMo784QjelVbF900IVKQb+7maG3mK9iEwno0
yT+Ms3AaID95obQ5DFOPywsd+yEZJamHJLc48tt4q/piTMqwY9mD0g35YL0V2Iub2HqYaFrAGKT9
64p5r1ouEcxdGOUkgqUI7KRsJM1rtuczShRyckRcNFU0Zz3MFKf9xzICyB1bopNRPxEnPxuZMibh
NokdR7yyx67obNoCiaI6uUKx9szkkJdMproMDJ6qCdaWoW/Qf3/6WZh54hTzhvqoFHyFwRHc3sd6
ou1aLwIGVCTqbSXTOUVaR8NuZiU8HG3wJo+2U+WI++N2nOhUNiojl4EUv0Xo4GUkGbmOs39rI0er
CBrfG6fjBDZeXVt3rP9nkAhx7tfpHZ6eiF9F+wbAFHkXJxNS8sZIR76Ae0YV5y67NSkfHsdddsfU
FHUn9qNIc/uBVDSwwyxW95Kk8TmfdPOWWW+uAZdm/bPVWaj9BSXE1yvZ3JsOkfjOZd/f7OkWbqhu
9THJUavxnk7lxnPk1LClkKdkWIqTkgss7x0ix0uyJfSqvJuOGhE5hy1x2A8uzFoVSfwSgkV7WGAj
dl54dp1G3l7mLuuBOqrktkNHgrAho3IEFxikeI4D5RX8EhGX1ihYBZSEbQ1W1LA/jjAhz9HHFJic
SL5X1qfDvV5gypbpDT1vGzv7GPItf52MsbZsqUy+BY3iY+ZMe3FIikOnSF87597d0jWVh9i/3kOL
9GFCx+eun9BfQCVy6HxSPJjG2L+ImfG3bSH/ZcUcHZJZ0reQTcSVWGifzr6l8VlkATlCWcfvhimG
kLmJgLdPVuzXRmOQqNQADxXc1Bru+m4vUSEbPBii6sjriBxQQNVHr2AFVmV939cRkz0qIEw7RVfk
RyuX+123/BL2SX6ybOpOWG3OyjCOQ82l2M9bPv4Dco+pBrHBlx7V9mKxV3Lc1iyqm0b9HVJkTUB8
sdV4YOJ+Tyje/Bh93kydgdY03o+mS0Ols6TA2kNvShZnwzlOEhRDJhi4Wm8HYF7hWzRh36spR0b3
TmQhD7C1RvFEBKo5FiZiayXYJgNo7rUcxfx7jJr8imwu9IRoXbCQ239PGt7B8z5p5Ey1E05UFKDf
cixgn1xF6ClMQS9etGPZ5eN8aH82eie+bwci+78s8tlTkpj9YAHLIlQROU6lXcj4WsxsxOLDCDwd
P/cfZOm4G9m0pOxox4+bmbMT/CHGGz3wAl2uVcciKiBuX/38obMp+ZxlmlcJD1GFSzNDVKHcztio
W2rivD2Nc7NcvYzbc+eCurNbPJ3N6pAF1CCMyEEJX3WZLe6tS9gbEjzna7oaVy0QAJTFiiPVYo2i
zAXKW7TqASOAQMDShEumIztSON3U3vc2+bndm7wC18DhjjSr9xwRKegWsuga4Uc4DIvMIDpHH5zt
RiBtYDD3sWhXzK1gzDRb1gPbJlErw5Ccwm3/0u34CYCX8xsszgiJz44Uv5aVYHrdnPpA9jxLDvnU
5u965SucYvcYm90wH7wzjQ8PA1qOapg5+xeAJgTkwxi1YXptllf4A9Eqj7bsT9v08Tle5rzsOPQp
+cYFBAkCjkFp9nuyPq9cBNcJVpB/DBEFR9jAJEe6NQw1teC21tiVfi1a3HpiaMdLy2x22acoRlBM
0V38kKgzfr1w9O34Qw2t2W2kYohZZkX/m7bul1FY9DKYEzDUdPGDD0tBypSp9ZzK5R+EBV9pnyLi
fPeDOOhQ/PGNkIcxFnCdp7ixlwXZxes840EhUfQe82+A+B2LlL2BlfPeo0LldtkfHAKhDvu8TZXv
2v0ZA1TxvFMiK9GJ7WCJl7WK8AFh1yGrFQwlwT0FejQNx94Fy6c79TOJpNQWB4M8UERt5NkhIdLc
TjkPZRHv6cuQY5BHFcJotxOnqhyn73leJnFosNYAnY/jeBOy5EXBfDEqMWhGVWJg0W7pSKocUrzj
GiMB0jU4VvCe0+/dtkGtgUJeOiH/te2+wlJ57kvh87jGbtJwjAuq4ORs3WlyWXzwHfaBFd26snXb
fO+okQtK8vxPTI38PfSyveCi5G+TXvsbktKfIV2zMoaZwCm0TVMxYjAzBjvdCJrv91MxNFUyBHZC
CPl+3+C7nrbIhTN6A13HOcSPTVj3arb7VGLByD+BmcXDnwQ5L46GP7tOsppEEI+McxEe5Q7Sx6nx
exwkecoGRw6zmbK3PIzNeUbTfdHAfMs8YISAAeJe5ltA15Hk8siQNVxhRTZ9HeehvQsDa56cQSyR
S7H1MKI9QW8/CHlnpzh5junaHBlUTUgaCwZLgKl724euRbJ8A1UMc+aQaf/bswzLdIsCxGR4DnqS
L+cVF1RJ4MZwaUAklHLniIv34FWtVvndEll1XbcUSVZZsVu0lq077zGEBmpkC86FUqfYAKjKWid/
0xGPSfGUPwLzYHA0sJ+NZNjom7PxA+6Ly1GZ8dk49kDdXpy2XQw1Yim7+wVLeCWfPH3MhH6c8jHK
yhSuzbfRJOxS6zbioE45EcdV5+/ZxGNYiMnfuZ0qGnVrHa3hL+au34NoPvplGP/lYysR2MRrybeo
thucwcpMT6Iasu0zaqb0Jsfy96HXu6wSijxj+K2qV3DQLdIM4U+wyLk/TGJzWAVy8rojEeyYE7zK
LRwWD3jZv3Yq4KhHIYvA7fe34Ry282Hwh3jF9GqTRd4C3nrqob0DQhLUQfYceUF0zbZyQFcEO2IY
WAx2SF8NNfR2UqhWTPnzjjS35zhs5DjI/+YIU2gOIeWpZ/sjhiJ+xrjtKv5jSmSH6RdCmR/Y6HCS
zeIxk2Xbr3WJ+J9+AfKFd27On3vwzRfaEfosmMRWZWLHd4PkzUcEKkYlT/RWutl0B9EaaNv7OLsF
XBLfyxRj8RTxBoqj4vdiw30i2KVhYO/zZpjqfqPtsZ+y/dKIXtYe5ixvI0CGuwit6Z/OdkCPCOyq
HPI8S+Sj3/VT94ZnJuuBzX+GFd6wbV/Ygx8z6Cun9X1f8xc0ZI9wEMCwHNMvWQyv66i6G0h4eTUS
jxzQJoXtZmhw1Wwe2MOe3GNWWUu8LHcj6kvjO3UIPgw3ZsH7WfKId3dWkuVKsMkDlEFtj+uQ7598
S36aDBNXayf3qtlMraf0KJfiWlh4FfaK8NvONRb/Jt3LYPfsiPYpOrRCAuIurHiPC1FHXX5dkdhy
QFLk7yxN3xhLt/cEx/Us48lcs1FkrwD45ZEosZ6yVdLSjE2OjzOtG2tP05KPf2xrESpkuJ9wDKPp
VmRDdvRqjc5sSrIKw4Au2z3b2tIriE7KdIQQ28/JE0lIGak8PyRKmhOBLcotSRb4DGCKr6dRtkfA
VnMdiYKdRzPDjcSM6ZEhnrPiehSHAX1QnRHCa1j57lWst/GXFkV2aylYXivSGuhwdx/ospecdxga
IvjeIRdtMos44+LxR4UdvKvtevIEI+fuLenw1PFJF5ecKn2wxYougNAHnseYFNMUr1c+wgUMOWQI
g1m/03UCnj2xpUKH/4C6ldUal+edDuxim+nKYxlfkVYASYVypsQETh6aZP9yey+qcUaTkvLIVdM2
DifCkCU8zOE7+8GeoPF74Qa+2fPa8ZLnJqnBJkmYbJjv2OjfRPyIESN57zYI/EByBGCj8dM2IDov
aeBK0CbvYeQwa5mLUlN+1R4rQnSxV2NMVxkck3JZ6HWZWFf2hVsOvYu/E1xtepsrzHsIC40cwWxg
Px0wlAQ9aLw1TywtMKqHcT9Ho5G/Mg7UutNKPMwYKG78PtELrOTSauV5VmVFgf2zWdzyQG+zBUwu
jU86SU8xsE4e6zehaf6Yq2VCaYnyW42Q4YpQzHkbwcRHicO1nEd1n2X2GCEITYppOwhBUW17nOYo
9csTZKXdd2zXks3RG04ErkAikaWZrryMaXT2K7yx4FSDXu+cueEaovZrSZpbPUz3esy6ciTbRYan
JWQ1vGlPUkgNUsJD45GSFvmQmTnCwf6saRgrTooyaPXT9/2GKPglkaqo3Y5Kv4/PLjS3eU76MxfF
DBTCAgXpw0EnxWXFBbeu+XGHIrhVwR0CznwpkHPczcnVEEVv+WjfQJk+wlHnEjfbE1JIikqxBjsC
fcqqcQj+7Jx/bCGAKqdO2npPpXrs+2I6+i24l7zNgIPL8LtVdD5K8mXm7iskQPMZPA6qLAUdonuP
bdGdy2POTfZfOsLrd3fuLETTIbYLR0WgTdNTWQzzu7Xd6wCmy6z8bWCq1kuLvpWoD97rvy2sdMWG
y6JRQ/yzi3mVuOgJl/EdUe0ziJUqjOGJmmi8odSMP6FqBM8OXpr5KN43Yv91LjknGTSvc7FhADLP
gAv6U5f5vM6DEmW7uStmuuvgo7VWIf7JiY2rvm9ExZeivxMb0o24wI8f+3BgXXTR0C+j9Ix9lSpR
vIQ1ElAP4ZnFYB22Bm4dAb79ldbpAYZGL0jwU5WVDcyiirEuDJAkL+az7FtoYumYAXlUQ6kGu/7S
+bIfmGjgabCIa6+jM4/gvB3Dld/D8PKAHs+et3YpKjc0QJ/27W6eIdmNt/8MW89oJElJMciHofvO
TOFuwyos0C9zzjd1UrP86LS8Yj6/pDvu/mYV82sTJxfN/6Qp/TVF5jaJ2tpsD2gN6l4CDMmKXl66
boUWGIA85hof+VBlapG/VKa+F49yUcT9EeE5v32z8gvbcnebr0D6aKuTu5FOz0Bw0xJC9dceuHpp
fLhdYIUKXSqWn0nsSUW5/5AU1UUn610/gwRN10e2w3d4aj+AeE6lLL4KNQEAmysBsbwuTTxeI42R
2sg4vhGGrpVP7vrGtLWTWGlxlj5QApF9a2LzU5u6G22xoVGEX8h6X0rm59MOOYuCm1VlwaBVnM0a
54yy2xBaxAi/wMrkEpPH2GOu3fJPlPu7Jvnrl2EuIaZGt2fDerfxAZjrsP1tWWFPApaXJVL4/vUJ
Occ00zfYTLnByKNuoO/qQLDY4T/fTAO5dfGepycsxXSAr0PLTQ012AAee0h7NPKJLTGmv82kAMDM
86RFyeRbAQUbN58L9X8WAkIK3GbyJKh7a35e1awYJlAHPD5P8czQrBAHPc9cAJZ1jfzbY22daESS
IgkKWBY6CIz7/StQ/b9kIPOZYJdUZ4LWQz8/RRvGX5oOiPPCcqaIovSQuOwDgHhW0zn+twzFcwbR
YKxgCdeKYa0AaupD0kzjSTf/ScR87MRONdnMAvix/7XHMq/YMN6p4grVeFRFzh36Be8scUtb8j19
JiC23DD/tej/IgpnM97EGp2sgjJuj8D3ROxIIFQnK59Ll2aXwUbV1GK4Cl4MWMwZLw6PyO2wRo/k
pbfRhXt8KXZ63Rle9i8/1xnV28VGRj1s2faMBZmDSNYTZ/YXLyQvFV+LP/D3PCErreobDEJgwr/b
Mea19/vfrkdW8ZgChs6nvjIL1tR2GKAhhiA37XOkMXLPieKgIrdLlzVHl0/dYW+68ziTBiY+Styl
knangq7vfjG82jN1B2ZzQBkCOZI42Jk0aKiBzvw3wXVdWtytAVyFbREOLOPuA1AXsLFM9PDDA71m
ra4XkpTZ5NQhy5BFE9bxhWz9a5QmeD7LfZJCFtHMnyvOZ7Xo9TVfuvQglA3YMQ2fOi7+G2T/SYvl
PzCL4YDIuLmK1aZqXDBZRbrpxQZ67aI/MTMcMGnanRm01FfrEekR2hUGxqpAdD2a9UOyCASmsqZW
OaiMjiQa+dppWs/rdB7litFJSAfCGbh404EsIrEe/sjNpNWMqIHZEcQjdxGrkCg2VmmAJE0nuKA4
VfOzFRicWsxqmCV38wtT4HMD76hTPycQdvKtR1Xa2TlviKkkd3MVsbg/Z9a9pxNZ7iOkUMOvPIYA
NVVI+Nr67WVgun8XrgMwzMTyknNAcUK0/g58X3YgW569cOv40zzZDy3Yjv4jj2FzgKzdx21amzuM
NuxlJDJ6xU2QPPN2QpPGt6cGZAF8fkwOONyiRckE/x0Fp098XBSeNWp5E/nkWc/KH/7fqha6b5Ma
+z32OuMKvMZSQUO47NNrsk/skKbd85RbGKbAhrbEVKLqgKjKJ5+F/EK1QiWB/1QpmfzCAqs6jWiS
qyx4GBjEIK+gO6AnMAsIRdFpew56fN21XFG5E/c0mFSjO1R9WVi49IkJ4HeLlPaVLHcOrcElmzmC
dLCtcJ5I09d9bBvsHs3bOfjpGGKc3l105JCZpP2Nio1Udbt8+gDHzXJaQaQUWNit03SiSCBs9SXu
Z3ZDNkoP0o57BfuFyzDSpVIdLe6HtqBAAhuLVRMszL2KmKkrpUHClQRelLzfn6jl4P77CGt2CJaH
N2Pa4aJs4JQ3dMkD5Ajbk9DkR3MT/UtWfF69SpNXlqgBcRkr6EZjQ72N5JfewA14RAJgmgA174vm
hWcMsJ1D4ZwrvB6JxivY7TXwBfIGrwwASxs2m3GAEGjPl3Q4W2r1OXbADIAuIhRY5nm4bAIP0e2p
uWkbj5PMEQpBa4Yrvl4WJl9VjwihKSVzPfjUP3r+Azkwz6ulGRQaKSLfPSLlq7AvxRP1/hXoQlQa
kOcM9byxcPuXiHGD+/6Vrut4bLYBKgLvzclJHZ5y6qlG4wZ3rDmRzd22bt1NtsnkS0uGTPWmoFfZ
UUjyVwYma2Y/l0IqxAkm1VnVg1k7getN8JnNI7tI1kjAsE1eap+Nf5qFwRDIjTEaRKhHkCJIQtT8
53XT32RFSm9WvYQbTy27wkQ6pLAD7MZvj9fqAV88s0roKLxnboVn07BOd3u2RM98WodP1tPkdvMK
06lo5l8s98l/IMkyKF+a8diBv6sg6sJdAcSU1TLs4g7IJ3Kl25beq9wUZZpEIxDkDGCqxN7rlapt
O4EFE4dZcizN9ctyY+wAOG93+Qncc/LLjFH86PCh3NBVrReD7ua1Ryf/XOjO/Gkd3Tn25WVSR2O0
/pBtUOHHELbIFYKZ2GtSB2LF4wbQ7B8jYjzFAXBrhRxp7yrX9AC+h6ZQ9dT1CCnrNAGSv9oG8xzK
DETV3bGzECOUsZ34bXB9d7/NPPxJglrxjhh4eLrZfplIY76YVHHu9wiVsZfTqW0b9hen3l5dy8Yj
VIv5c3DrUuUJDjxYJsS4AI9O04+WCnFnTK6OvUMoRR1PMNktwcsyLGdN6yZOOxf4GbzIlnpfpLn6
ZBOPq2rjK19aUo+ST0gnQNJm1IGyAxianzR+TyhyEg7Vm97yL8uyEbAxgGtp7Y/JwBhiAoCa0s8s
22a0e2ra/zYDFKE9GN2KtKr9coT7myhK+CvXQ7fAWIb5mtJlA1+DwgsaGhgf0IAscjgABWDAKdf/
OpzcuFPLfcfxYUIMx/KvFFzrE0hR9UVl5v9NhQN+3TUA2GiePq6Go9Drrf23Zax/luvIa24T0H5N
428LgVdvMBOYnDjpjiNDm9viur8ObMHeze4vQ5aYmyFjEExsfaZ/hQmXTzH8J1reLj/IzXAmVPvK
awNT1oI15573Bw9t+6HZ9gmoEsG2wORz7Lcj+AG82Hs/4+YseoZTEjUvQ9HNb8HsLZYzgGpMh3EZ
s2/WekBLBN+99dtwW1DU4a5fzZHGfXxV6RpV1IMO4gPEOw3Q7q+IFO19CuOgstVbDLRbmgrcL3+w
CYO7iTYfZDUa4ekYU1AYRUj/snFw2GwD2NJ1TkCEJfmTj9Gotb5d+3IGdfI4QZF3tAsVL8syQx0g
CXQCBb4aExvq/Y9m+7hsYzgmDj8Tse10M2NVtRY5YmJIrzGv8ym5qLwRXwg31MdIDL/aSZFSoRyQ
Cn5gqax1rPQnb7Ppl8eDOfB0wxWB1WJ4qkH9syNdZy8lUf1Ji+XL96YFH2o+Zc63E9aml8de+6VC
H06R2lDM9wPLknfer8uZyX0EFZcAn0JICVYt0h1DjomRhtusB+4GiDzSwVdjmCFUawVI8RgdrZ72
T4roidMe+eYIKifH/JzzA+/2pFZd3EOID9I4FH47FjkBaeyL9W4JfYatexBEbQP35dgna6nB3vyZ
G0jr/KCLykLzU8oB6yyhyMUpaTagXVHb37U8dWO5Jkl7ognDyZQqrbOleE9ljtcBl/TwIRJjHqYt
/87WyFypb1EZFhXheqHDGwq/O4gMwOf6GsH/6YXtM/ACMyU3jeVDyQTvLzuAsquioM5X5UgFtOff
OGYjPKjW8ep9p9HjdrDj9H598ZBmglxP/Xu6NR1YzggkB9zBsYvcA61J1LQgnqzf67ihGAcbvP/Z
AAc+ClOqh5SZD7wD/CbM+1ZjbBvP27hEH33euNtdeHDKHLKlZW2jt84QiDj7+Rk92Vztno54foI8
+HTZaspzXkOcFqMpzCDUmkeI5DOLfn1iGK7bBb9+BzWnYeHTtj5AC5QleDeMQj7jNB3W3GBom+fi
Hnr/7rhytNQEFHfVZMMfkc/5yRVAroSIxnMSOUgjEAZ/yXAXTaDbPL24yXfXeWP0WdKd3WzT1pwS
0vxumpUifKIn101Y+tVogz/qdb/23KU3AhvaJxZJcdObyZxmZC8/9xvAgdJ5hFdL7XzFXOK+17FD
LpVQ7KXYqIbVsAuQ1gg5n3gTwOUb950jRzP6Gfkf26HbZ9DLeXxNW4Qn7SloKZ3E7JZB5zPX42LN
Vz81Gz5Ci2FiKIrv3sbqMiwse4RFJzT5Pflt2324rhrcJGUUwZkNUCfC3XobYW/vBOhvR4orsXU7
Iih8DWv4nbQCZIFHsGbMgoDHb0dP2o/m6E3CbuDGSWuPC+JDenWE2K10ZnLAT0TFJKQWJLLPQNOB
hS8JKy0xiAnZ4v4gaUbbEqw2r/FRmWodBWpiTB/AAv1pQdodmJPuOAsNEfB4Aza89vkuShYWdTsH
eB8JH7lXN+z6QNwuX2WAXoy31H7nAKqAvAVzq/c5PfC9wR9bCRoCjcRUpht7xz9dblNcvGeYOn8L
CCjxPFd3yho5fAVY4r151q9HFIbmaqwTFwXlJ7wmkuKQBWw87HG/fsUQV3wStuQZ3pylqUcXvVv8
Vic8XfbctJN5KbJci3I2Vh70FHTdbEvdbkQfdjU2l9jBZYyudH/BjuQO+ziGgLJ9UE8mnqGC6mfI
4anOu4e2yNMznNDQgJvY3kK9sD2HVE91t+1r7agu7hYwU78wL2PMFCxB6zUsUV+D6J2PMxjdc2Ep
EmZjtz9gjH7jybif4KOawjm4tfraxv5tDhhuqQ66ckn+5WRKLwZW2JDCAF0G+4gMPaznQjiSPsM+
5zPtpu+8aTvgARIgK3wagF1ks/8X0QD+px/tjqKq1hoDq0LBx6ABo77oP8qb5DROaXfD5gJhSxF4
w6akbZvoSi50M3CAx18Pw0TOe9r25zzJOEKm1SfxO+SfAfZ056yQ03WUO8RROZYc+bx0oJdnBRI2
fUr6TD7GzQSai0vztC9he5Uc/nQzKDts24E2F2PvT31HPoct7yrIsdJzOoM/6X9sI08wTGwvQ56K
GsxoUictigP8Rp2+h3T5bSfpdDJsHhB55sfKqYAd7pB+pNCvXOTokt9pDk1KJ5w4Flvzng3bfxK+
fXU/juwAVQT2ACccKdMkzfPU5+covfcBqotMzp8kG+W9zo16Tk2GizI3NRQscZAEK4MiwJ4egvcW
BEaZDeQhDLMEnJ/8N6MgV7jd/3V5dvwfc2e23DaypesnQgcSSACZtxxEkZRIDZZs+QZhyzbmecbT
9wd6n9Nl2ceK6qsTUbGjyva2QDCHtf71D62zC6p7027aE5E5zclFmDh3brD1PYiJKgj1LQk9Xxsh
8o0oexDfJlbcXV3ObQt4l2YefU6e2epVV5iwrVoPSlU4S3c72WZzNUYVlnyAFdvWgf9JShg9ixt9
6huyGGkB8Nsxfc/YwPd1H12OwLPVJOFdBQ3iJY6K+Yc1FfkHy4SN4bWdeIDdkXAQdTmgu+GtjKCP
PzpGg+ITyt9MjWxMG/j2EDQN69rvjPJgaNrAbe5Y6X2bjhCKAG4rZn++V33VFtJYODvltoSJdS2Y
w0LRjvDJLmQAMzgVayiwXB9DIXeTobCYh5F+F4LP7UdtRddT4bOcQ9HcYAn+RcHOXXdZMO7TdLBG
5l0+s/cgGB472Hc7GF/cWEPqbzWExA+VWaQbSvvpuvTjYC0A3G/CyAzWcCeAfXq6HJehyuriT+sb
YBOibtO9MAWVcusDt3nCAExMZkOfh5FyfAhivdNQ7r5VTFppymfoTlafbJs+yp8rVxYMRMBcoegm
DPodt7L49mPk6EHO8l+R+qoRzNBn3CZTQwQEkssI5o3LPpmDYde69aeWzuJHA6R/6mQcxZvA7dUP
Lyfmtu7g8KiwTA51pB9Hjs4bEz0OpVWUPw6ZZeGCr0Ep23j6quGnHgoDUWGZACf2JMRv/LiPn3qI
VABU/XBs6xJihK8L98qqsdkSRATxkeABG5Oubxv4q0DzMfSDIPUePDODYmL01ioeYfdRtJi70qo+
AUaGO9BU/tIAIvkc9t9wFsm+klLXnujJ/acMnGunq7k4FHMycrVFNCkla7WO3OmaDslaCzurD7rL
o01Ho/Q8RzMhDk3fciUJLDVDNzi4RdIc+npAEuDFcDtGy+l3KsmCU+7n+kvfg/LVbuNvvWysr8OE
wqboi5EICyYeh3norWuEGz11rEtpo2nZwglO5ZgEM6GXUlUvtSPn7cixuHLjaLzxIuSKFEdueO1Q
SRCbwLTTFuQYBqHTfm8tY4zWsimKT8DX2cPYQAMpIsM/VpggbT2b2e8sguixzbvhZuwgV2ItinIm
o0ex214zE0vdB0+EjyHpuDszj5nPZeIFYk0Xk6gun5Vd+9fwZotdPvhi35YejC4Z2PGqCFz5aAeq
uplg0LEN6mRdsaXAehzNrmfCFfouyL4xuqsBI+GP7Pf45EvIqDTN2XOr8R1YWYM7geeoJtzqzh7O
VuUHnwN+fx2rni455h4tSh8zjynqDiJT8bbBKHhb6qDc4EAZrFMHlCPAnw1fK45f8PtHB4L7BhdN
5opBVH1tCM6gNYiH6wD69lqQRHbsxYyGPRqSfa5VcxXNevxBPCj7QXOZ7riJynXBrc6wdSBTw2h6
lClNPAdbRDkc0U2UAt0E08dGIYAHL36dza7b9jZMS9MOpnCNe7txLd3qc2hVjDEhHG0h8lgUoGkw
oBQhhQPcFKGHV43fBmcuVwEbFgZxH27iIQp3FbvwZMYzmqPObD8xQk63RYIudKZ53ZuTcg9pqWKY
BX7+OUnSl16YAJ8hx4n0kHb4xfRiGMWMQEY6MMQbY13C731I0DEgpE/ZzpPjOQlsEiJr3KBjO8hK
/VSc/qvotA9/TEX7JUbt/5Wu9v9ldBryuP+bz7REs/0Snfa45Jn9KTqN/9f/RKdpyyTtjLAKWyvJ
7/xPdBoTa6kk9G3gwCWB4j/Rabb6L1dYNtiZ7dkwKRad7f+JTrP/ywIdAS5xkFB62tX/JjrtjWcc
QyQeTfN00rM1egTzjSbTgdcSkPAQ3JHQMt2FzpiueyerV043GCe/mwtmj5yLtWrtVRSwqVdG2abX
ZAO1N26ThqRcpVKt0HITNsni31A5E+Tkay/cGRZu0+94k15Eov8jIbw8MNloUnqmY7qe+Tb3vS5D
YuraOrhDSmLcQykBeLOS7iqtrWDtdtmnapQgv7lG+2SAK+wqHHeO//iO737+tH+KY39VcS/PAIPf
4o3xD1/fxRjwHyJZEh3DVnqYDxmxK8/+7Flfsl5Ue4i/zC0pvZuNrNrw499/6kXq/OtH5wuytOCT
L/+yrKR/mhmE0dhUgdUUd2GTR+65RRD14mSudZqsItrhJeXdzGUZfMDodpFQ9AQmrnQ5KwXx3U+i
q2zM1b3VDn6K5iXIt5ZXi3fC8n7VhS9vBttwoSzPdAlU+C0nIPPtZurKPL1riVm+GSSSlVA3Dc4k
MNuqa7PyxB65oHOy+3B8z6/p8t2/eUFaeZ7loi0GNtRvLBkas45tTzf5XRjVp9gsww8yAV3tMK27
NRiDH3AmBCYlUcCH5izqfQOFYqPTKD4kUyg2//b7sqVtegrGnLAddtebvcVkUBUwuMQZk5P0A0/9
DdN7BtwD3VAvnPxQF6ba0UxnD1HYf+z7nrG+ZSh7Henc/54UiPYWWZa5S93Bv/v70/32TWFSJ5XJ
8SJdENu39rAd4Rc0EMl8xjeE6z9zPyUR5RtmBKFFX1MQVNGBokNyLytfvyPm//2bshVnmBSacGzy
Tu03EnY/dXJ38CrsYoKIdoMLuXwReEwd5TwhAY6S6hYL5eeBCENsrNvSvrPLIvyemGlxm3pZ9I6i
+yL0/2Xl8EVJE+dOz3MtHuyNJ8kce3SjbRHd0dlx+vWlPbzOiDZOph6b7Co0AjREdA5Pha4shpHL
N2M55XQTkOQa3Ca5lUEI6af2yXx/U/1+5gHkQN23TYvqy3PVm43vGLETYZGizlVpFkx1ivmkBqt5
EaKPdpcpiOpAQO1Ztsc0jo1DIYrkndV8OV1+fUWEebkuUZ/LBrPeWtmGcYtyGTj4boRNs3OdrnwS
1ID7AZ7cfZOTRbhydIsEMAnbap2FTgJW24dQKXVb3E1hSK9kxKmHR2aQPk9SPlIxjqvSCZtqlXXI
jI2mdY70ssOrPwjvfpSE6BGsgiopGT9UYzfA9sfpH1I0lBg/xtPDFOW86VCNR6shyLNnBH0pvthi
tp5Mc24RxEzzkTqvXQUt9NFw1sULzHEeNR5QIq3KeBKbOYms67qIprMO8uH179vsV5d5DkTkXNyw
rocfLOvKfPPVZT2pEXJs4zsZDe6Nk5sJormx/xRiywL1CkPWsAgFargyY/Tb5O9YRPzpxzsOd5Vr
Wa7tONQR/7wyAp3OYMpDdNcYoXFgopRsLtuMVVpfl0MBEQ8iR3WFE+FriXnfO4fMxa3z10WjTfhz
lDK2xY5/Gysy9b4GRg3SO3OqWRV9CA+10s5yMTnz8CqURLyxLGrcIMQJfUP+Q9QKmUJepZqdL13v
vmSAjA4ZOt6mRc1Qr8quEbR6OJGsJiLuQLj9EBIovVG1N6JRnNrKjHYB/NZ0JZDsdGvQ9mJeOY6u
H31jnD7OGECjiUXwLeDhEey0iZyRhzKyXJziAt+B1RCNwbDK55ZWJ6t7ccKM3hzXeZe3T47mvw2h
h1eE6c4RlDL7FJp99dQytjy4QFXH8HIHu7Xp3WPzV75kUcnf/+/XlrJ4R66FhbF6e931TmPnQ+0k
dwbVGBx0zri7UtjB3nIi5Bwofb7iUAtGZE/h1pgC+c7iWhbPr18uJxKR1sLhGLftt7Vjhl4BENFv
zkyNypdJp8uOWr5MpoHli8wb5526SyzORG9+4nIEUqySQiz5yL8u59YTWZcaznCmFGUTY/NcH1KS
ftAHEmlYELW5caIIuaDp9UgwVLUZ0UYZiDvesdb5w4VhU+twgzrCQ4CmlxLxHyWgz/gTM341nkMT
Z6lWNfqq7JDz9X4Q2ivu7OiW4aa/HZIsuWlzVtMKvwUMvQoPygLys3mO+08qei/86fdrna7AdQhW
pkng61l+/x/PRYJHUFKfmmfPHaKdGPv6IC07RKpVuC+igLMr9SRWQTFH76yG38tT25auw23OT1XC
entLCacLFOpPiQS49J7Kvk+5ufMiX9V4/L+CU4uTpLO+syHzrQP811Yz6XUD7Taj2CQ0y82UD8P1
GE7FtQq8dvzX24Ulw0EkbNc1lx3z66upzIahb2XJs2kP7VPX2rTyVdd9Bnaqb8Il5Nabk7BHZyIc
GFip+/Xv2/UPRY+9vBvbE4wdbbq+Xx/AdHHThRJHx1Bo42MzZWDe5BtuhBXgMVq30c6rRHQb1EYI
oTaeguc+8GMMqzhpnrBQ+XcpFcvd9OvzvPEBg22S9ckQyjOTwE8Q+A9Cxz/e+cxL4fRmxzr0vbx5
U1CZv10USvRxrQIF072eInOt5rYjAXcs9jn6vJsuSIObOMEqPDdxxWbo4VwHcKb2Xp8n+xCSXbcW
UrTfCsSqW6E7/c6i/X27aMLA6FeUy2amEP71KwlAS1IpsSsPRt+6kYlsSTeLEJaBlphRClSrGUB7
uVQHomjsd86z3w9QLVxTwbNFT6att5bjbpuSXEVjclcPRAit0tBtn1SqzJOHG8Haa236679/H2+8
l/jOUVrYtouzFc0Z5dyb8yFMsB7LVBffO1Far7swkDZIV4GKpygQ4yzHKK1rieGOaKm023qdEod6
V+edsfXKrHyZcw2hsvbIZGs03PgRamzozcVtSyjcPbXfeBzQ9vhBND9fGsyk6MwPf/8Ul7ytf64q
6UjPo/N2HUE1+lst6sHLhcY5dWeMWMobXVvV0ZEVdPpGPk5tyjUUiASlco+CD4pC8tol1VMtZm4p
wHJkNFSaezeS8QZaA00Pg9Nw0w8uVA2d3RZx/inGy0zRpSXzZ3Psih04bY3EX1UfVGgP3xOkfneX
CqCI3WKv3Wh+GKlDv6GUw5DbXLS6CYj552y2rI8JOB9UEJ/qNkKUaqqaJ1SVfW1NFZxh5hdX1dDj
5j0wRYXtq88+DGTYtTh8t5Ojtr1rlIKFqbNdMWDyqPQUfUHOLWvsY9JW4mWQRLtojPkJsTncKQ/G
6DyXzwan3E3cAhD3Ttc9ZpLCa3bOlpxjBnqzXkH6NL5k0C7vGxhFWzebnaNqW9HtkhqnCwihMImt
NvkRaiN/8qRd7IO2tKAtjH3xBEfTPMYMBm/aLp5fVWiJlyjzvb2SToWfJsVaXjlW9M4qfrtvpEMJ
IMAXGP4JUsveHKSOHvIpRvV1hgRJITZ2NAvOUrlJJ9vqPh7fKeL/dIhxoZl0YfSH5ttNQyLarHsX
oiFXaftUD3W1m3CbyFZZPeLs9ffF/SZU/OexDFLIquYfBaX31zPJcNrRyhViQNSKVFRR2fTPzFnC
o8qa8TWjycLaB5X/yjYYkNJ09ltJyMgNdfSTYtaI33bA2w/wwtjA7iLyRQQ15hJm0OwW0fm1OYX9
e3kPF+e/f25JLhMgTnzuONL+0KPOjnYGx2oAO7pyoaAy7F/XVO43EEd4pFy7yFHL2m6PHrz1D56U
3/RSEnewDn+0gzscLA4KbG6TfOU2RvqhZ5M+vfNql+P87UNaLB5wTiRCPO2vr3ZWswAJ4yGbyuyx
rIGTc8q9JL+SIu12QVrq/aS1/4G4eHGCbDtA24w2WYE1o9NH3x3iF9+zHvzji+M8o3x2uIXE5ff/
UbHxM9HiVnAfmtlxjk0j2qdRoE7zo8J7JE0jOpJ1yQDSimdUQmnxuW97al8DNqMyY/vRaDv7Ji5a
2hKGVa8yDP9Xr+2CVGMWyhZ/6wyHjRCR3ahxgBwHcYIgkd45sf9RDyW8+qaBoxmX6TUuP8XR1CZq
m5J6b3bVnva8PRtB+I5D3W/4K2uNSg4cVC5V+Ns00gAhD9aEgzjrcgAyyqPypfdLDug0hKc6eVbN
sIqX+c7qWY6Vt6vHU0TpgBS5Gvjs19WjO9Gli6LqHOQ6+Gp1mAw4XZ+uKTabrWHNw30MAfpY69K7
t60Z8fSlCfxfPAWh9a7mHUhJWvKbp0iGMTBGVPIJrP0UNwrVwKVzw23simCZ9X41q9n/gqQT75Tl
1/OufS+y4A+IFLMHIShimV9o8RZXIDS+8+zRms8gD+GxKLj/xazkaxJJcfL8oYA4lZ7mgVB31I1g
Z41Uu7+/iEsr8+vXwTNIbn9JSU/x9qYZ9AZRwv2U5nmk8UAo7pq02cvGDRgWpysf8QGWbkniXuUT
1CUZVuJxzKvie9FF4bxxpVO+kIoFLIFvYPuUwGDfG7207j0MAo/O0r4GUV/sa+E2DJUH+I3pxNwa
HVUaXaHcNC0anIgyQXk0vRdInTyHd9t8XuvbC4/6mY/JNy5YevZvSHKa90gFuuE/Z0TKrPIkvTLa
weX07lGmi2NN3MOmCKovMZS/B251dS8ZIR0xwKcxDhy5i0xruqlz6zGIXLkdDXyLCo1LXuo4M24W
cviOVNo+MdH9VNs9qMY4DyiYiBVCJ9w8czEu/ibMP39CpONo2+dqhpa16TXyYrjFFUPrUGJ8ZY3T
AyYlFSZoFrYj8exC5FjQ1DFxGD4Yhe0cqWASnAl65qSzcezbuDp0DYJenbTONjGH/FOVBeAZKsy3
COsLXK/r5N6RY8DCF6ytBGJ6K7R44N4r9gZf1d5FJHjAcqj6MOmy+zG32IhCbIJC11vBbci9s9Op
NUNbNfDl6Q3jKyNyk2yopey1+W86VhSFIEyF0+PNktu7GAXKrZ+qcUfPxlKhK1P3/ZAXe8UI6L7S
OLZkJf4rc+IfZOB9NHE0wNlD7gIzwNLGKLvotXDRQ18K535uKVNEqQ4Yu8UHwsGinQOiPGZxeJXA
hzugnx+xwrCqneX343EeLKhGCwwWd/0AVbeavudemJyiGOw3y33qzCwdjpVdNYQTSeOjyofv+Zzo
E+FdcQm3wscOz8cpMrSzL1nS6QM9mXHVtQk2U7EIz0qj7MkgYkHU6qIJcbVzJ9K430A3uYkSA3fE
oRPFHrVA+5RVdv+A1Rg3EIPDZ0+kFWSpRozEimJms7r8IWmm+KyFtfNYiwRTmA6ppxeTMSUHrCfq
Uac/7yocKy3ULaC+dYsuz4C1/BLGlbPPKKrvSFIyd7YDK2tVOQhsQJS7bKWX5jEKrQIPLTDjqqt4
DZcvDT6wtfYZpn6Nk0TegsZ4u7yBkdH1OodGQul/PQ04JAzNsS2D4rPt97dpLzzIsQotm5P7ay44
ly7CyVY+fsyb1PSDnSOn9kOJrR4yBse5iZxGHeokHdctphWrxKoaOEYyS46X2whNdoS+oprBMI3c
/kB7Wd6KKcFPXyrjUKZFukXLIE+RFRXrCSz461BUxV2O0fc+cIx+E43wUvpcYBMaDeXG64N2B5Xa
wzlJ45RhZ42+rXL90GOMdZPraryu4StuIoOcbJ+VjI4ugOZaylC8QIlHnGtOuOB0GcTJTYv2di2l
GcIC9MAWpsgINwLazNoqa/mxqSKoEdArDIK2MHTW6hi6JR4acI3WSOmeReNZHKX+lyxIk4d29Lwv
Qxd+8ptAbFUuM4hHqXeXQjVZlzW2DZdTMWSbPXENXTFG4cGivNvAbc/WbMYvM4fzqTI5S5um/2zX
ITyRMS/611o1qEuWhiNukYSjZ+rRqre9/QX9TPNE2ds+yQVf/Qnlj1XKIjSlROM2FeGXpOb0M2Io
QnxOhjW4BexEhYZu9mmgpqkObny0fjuXNuipwpp7q+FIX42LaUTTmc1dPGDDNck2OBtZG+yhhOCk
4uTZ0YCwZSFtMDA7URLOzcpjarWFUxQTeaGqjyo2/ZNfuiGgjcfxEsXOuPXa6YEUDzLLTLd8gdnK
QdiOjCUID0s6zBlcZqW2wy3T1HH1ElZQlFYXpOTy9tLJdfEPRrYUz9mrX0UFVElCynbIt7FRpv+7
xeM0fUVQ7nyynWb4BmutuB2NSJ3drDAe0SxNjB4t56oeG3tves2wh9ILa9Zvm+0cZeUVvieY7pHl
iq1gXOIxU1drN07bJ09NQOHpTMk8h+A0l6NsGq32CXo1cnP816zrMGuYLscoIatudA5cOdazm3Gq
a7v4YEXm7Txyy8456WSr0midlRWh7+4KTHkNMR+yqSp2+I4kN43CRCsKJn7aNInyWRoIHkeIlgOf
s8BotWtxkBj1p6yV5fey9ZnFeSXccaTh5kvhRg/5YE0Q8xFJwcM8qsAOrt0klVd1Oqvb1lb2XgrL
uVa4R66tHgLvYvxaRGX7OFnI2HWtnK0F/eg2C7M71x3iY9+1zr1aqk3deXxzF4SbbARRrqkIvR0q
tmHI+kfLtAETZr2lKJ2/43873/ZTWvyEHOOlOIojQ8K0jr11xFe1S3sbgM8OjGENTR9ddYC6xTVC
8wYILIVJpBusoQv00lUccLcZ4SeMDW9cw4lxUwqGozlAvc2GwvyQMVLfqbaaXnPqvg3ITOBt4hmn
vNWs2uYJWScsgU5X0ab0xTdpjs1HWZQGYpsYirbtC2uN0SvQXBNPB0tLcn5rL0PUVjNT86vkto6w
5pyR+eI0m5zE2NmIpxPCKhiV7DAzgqWdDd8LIghvBazFQ8JIamtX9OipJ6NHKzFdXAG6xf+496+Q
CfkPqTG2R8tri3OaT0B80q8Whz52PaRt8wmMJj3jE0NCSDiJ/jO2Zg3mcECll3IP36/ovrKT7Pvs
2zAvlnDDvEmCVWO47qZwpL9SCT2eGHiclRXDL5ZT5Z09qAKrXMIGbfUwPaeTYRzmMm8WVml9Iu4p
2tHWFHvPzOXaNivF/xZuByVuLNBC2w2QDxv8o99hPMrUVN/2lxuyimdiXGRFiICd10wgLPwami5m
l8+d5jYrZhyb7XJAsrjsZYuiLagK+6FbwLNcI8bHqW8LptQHmyTlTXVKAZHHtIA220zpx8ke3GOH
BcCOMkg8mQZehAmMMpadoxgvRB5EnT5W93lQLFXxQvQYAtf9bKajwcdPQnU/WoI9o1PTeikpK2gi
6pq7u0K/FmOw0XDy4O7ErwxDRUe51JFYS5Qv6CX4LewOYnaAq7qHuOFXZ5irx8Cbmk9BE7ACtUI8
r91ZHkBwwkMUC/dV4xB5qnWCAbqC0beHLtccYY5bsO3mpvoqZcWPS5nNArnOiB9hQ30ISmWcVRG5
V5U9j1h2iDnfF/7E6WsZHjbMPRZFyMJ6d5J3EvmHsZ0q/B9OsQ8bM4qS8WHIo3Pi29W87vuFqB45
Xv/IgKn5ZnZG/6llUnaD9TLWK25FNaHMcfb2F5QHF0PrG3kRxieTqhdSc2U393ZXVt+L2mISjf1b
itNzST+OlUGHfKNpI+yerAhmuHWFiGfGb6oaXzh5MD7oXQdAG3cqLFwUuUh1aX5GMxHYKMTD4Tgy
sW5UKR/gZNxNsfPkpa5+muxR7TlHe0QdAw8vTIOqK2eXFcxGfWbrFoXGdnJjY8Nah9dMvRIYazcj
yrYsLFR8mA+sbK98cHwz2TO3mbZVgzNDarjOS+iVw41IlLwK7X64sj3fPZJ4fpCxk1NERBhJeeEX
qDZUbiGGXOcJQdfaQpSAjAHeVdJO1U6GWCKmRLZ4qAXt+nVU5eLYFLgzvO3cqL/Czq/gt6etf8pJ
Hck37WjLb6w9X+8x9+ri2yJMVL12SaO/9jL0xLlbOicUWeWPXJfucGVMUYgRuZbxx3QylxsA5BP5
5GjXn1QfNsYNHuM9tpWxlVU3HjLfz0jOvU0pGh2sxnHapU2q1j7C0RXivXOm7MM0ZN3BUsN4GlzM
Da04rW5j3/xeRQ3tUBxH6X2aKy5v7oHkCyeiPWGLMOps7UYcZlu3c6ybCVNlvRpK7X1pemp5XLSa
sDkkeS6f04BIDBzQu/HcN43u7hCuh5WG0J5WyY74UfNZoPbg71MjqL8H6Q0t6xzt8LXOtynWTveY
+fhrJHWSaWFKBzCbdu6sL8Pnn/VD6laNWpHM45/LyO7Olzn1BaOtDHTLTL6LfeXSx1rTSBWd+Qb7
28p6to6VFWydyx+LTRFNG7zgir0ZxPRAdijgjF1qj3I5auOMLuXyRxufeitdZt4BaLnaaDy2rmSN
SXLo2u0d0U1qU5uZOHFpMn10AaWyLKpeorgeXjnPB7gZtHJcw/xEf+mag6ykKMBd/6OJuJ7QBhfJ
9JqoyPIFFi2RVnqM3B9YrZByfqkl03xpCPKgi4+2WzhHHHySTYq3UIxoISqe26XhDbIBXBYOClSS
SHHWyQkq0gq3B8YsHX6bnM0L9tcmkmNnLN22ZFOVuoWP3SboRNV4jwq+ORvSa59sB02pqwO2Yehb
Px+jKBv+QiMoL6ek5K0NC7cB0RtOq4FO1AGTGsSGyHhOqGoKHx1FDi4qjHBB0PjkYYBIP1RVddXo
ebyesvBH1yt46NU47bkO7oYK06Re1Pk+C7V/zengPQUDsVFh1HFJ8RFXlLvBtQHp5WD0OsbThtrK
UGnw2BSZdcueJY9I635cx7IVD0XbtU987bw/qk1Mt8cw2LYJjn84rWb3mfTneW3PtnkoQ+Nq6BzM
w9oGh9bc4F+C9MsFCRGDQzPeIIqxzMTf6JkuQokk+KYNNd9OqhKY/ARm+DWPUMGtGjwYGKQsL8dT
yxLLm/4OLNg+joaNE/MEwf3nF4vq70mMAujQS9zrjBud7iTtN2BQzkNSZljy8dXOsQlfTSamn25z
SW8/NG321aPwfsShvdhGQ/bRSEPaVXQaeGvFIttKEbsfMjMRe/o/nMZmE/AjwVK8gMF6wrQeYREV
wqMRtVy2nIOsj8CPMCVI6BqygRnIZQXHCaBegKMN1iXkLqwuF8XPG9XGYm1dMXnfVwtiEY7euAcp
nxC3F0+hEX31bOmc4wp3Hm5AOW2URUuOSqC7GRpMxQQz1PtuqutXlMTqoQmrxOZo4IXJShvfGw+E
dZ0OsHmwDYEcNcikPAUTUlbDncNpNcdY5eIzYmL707RYgC/TyzKrxq8CE1FwLZMycer89ApJGTZA
RMldyzA198rw0u2gxuQ813EdYMAZfb4ANEGKPeaKGDYsXubKm55/Eqc8F9Wo36f2E6THjzJdXFET
2OufjSbBwKy1IdNcKEZpoPJv6ej7d5flXgWYmBfUFgHlLrs7SZHWgIbY9+2YfkgW/Np0CxLYLFGh
ZYW0xSkSgJZUg8FpRJh381S5Bmoyw8ZF++dxJCwMADz0gGv2Y+uthjaai1UK88tdcOOdGVv1ossn
ygoHChCQvL6P5EQB7xhDTWJAmjKmmGm7M6SqLaaxdYCkZvQrih0Th8CrljxiVrpvZZ+xTO2x9rbD
8+V0k7Apri3HeYzqSJ36hpLv6oISXlokkI4qwrUgFXe+XTpP9VJOXto77iPAQsh0NKXwZu5xlcHF
g1vSvyEtQd0PMBGe5stBXJt86NwPj3FbYMYWjrCcOtgAB4nb8xFLsvI0WljV4V3AL+G/W+HN+9Wp
XX9rR5V5Z5p1SAi3kbw40VTvo1FuiZhwToBjxgPZZTQvC9JX2lCxWpHjB8day24Hp6xfUlmjnoDq
h0q+Gx8uyLbG++zoZgNNzZhdDZUj9y22UOf8wo9aoK0LIAlPsviYSsJG3CbAWWSYjHVd+sHWKBaI
qOmL5iHBQe+Uwqu573VP0MLY9acOtshO4cClVqXnfLEtLz2ay8WH+K07hRqRMlxVNIZ9bAKLoF0z
61FeOTaq2RW+Cz7WGlTQY2aSYYAL23XWTiEzCFu/evMEZgMNuM+9Dkd8k+TAqTgJexaYArRkmmjT
pyoS6spo4DN6scOicyqq8l5NJd5R0glPTsQEWY7NoroKMLtpsO2gi2/TaOtwSE0bEDLMvhOddt8E
Lgby0E1YQHPjxMNr5zBaTS60w8s9T1oAd5Q3L0CAV5msNddL+R6WAVChI39dxqA/XMD3jh8MJ4zz
xx0IkgeAgeX5ZT1B9hZXhZYAB3gBHbDNqXc5OOy+y0t1rSqn3FdEM+x1NWzL3DdvhNmHH/qk/IK+
JryhqKEwc+LkBp/Qa2wJrK9NKdundOFiqNKTiGxwZsEcMbwVdAgYxI7Th8TS4wecf5OT1hQHLras
OycmkCPre+uqkOrk0Vjf6MKwvrGmohdM4J3jZdX/fQDwOyiOckEBaHi4s/1Of4tqUn0631Dn0uOi
x1kWQNxcehHTA25KJKfC33/gHwg8nlbCheJuk8xieW8YRNRxfYwM3ThPBodiCliVrMbI1N+ENZnn
qSzkg1Es6utA6VsMSRdLKx5uNVRtfXAjVz///YEuDPJfRyA8EOOoZW6IXsR6M5GyIsll085oQREi
33t+qF/rGeDQxPr5qm2aH2nf611gK1Sy80hwxxDcT60qf2hJfDgMZrPDjqrEnNYw4+3Y1P7RzENK
qShST5JVdN0NXfTO4OYPA27COYXpCRvyhvfb+N7s0WG2yrLPSNWS7dyU7bVRhQASCZYG1eB/hlDb
3gV5jPMvDiP91s9z48aL/XTdFQwTlwyXGTdNzIACnODuarOtr4cAl4PLQaRQO93//UWL5UX++qJ5
ZMh+pmZ6rPVb4mEhkxzRXeicvcRLyRxo7Ks+lMkuQtZwBVLpHNuBsk0Fk/MyYn92lQTDC1lTtFv/
AStIepim8D0e/e+TUJ6Lo0h4qGF4ujc8eoQqJULhWp6HsImfiWf1d7GMuqfGw3oG30TrPhvjTVyT
CVP4rj54zA9IC4IRciu62T2o5Ya1oSJufNttXjv0GxsSgfL3OA2/Ezf/m7ozaXJbybL0f+k90jC5
O2BWXQuCIBmMOUJTxAYmxYB5dMy/vj8oO8vei1JJlma96VUOT08kMbhfv/ec73gmRxrJd0SFrD4O
uTfV5hQDm7vNf44OfjZX0iVvnlLqxx3fDCYFsSwXTld8r9Is3+MppIW3DYp+fyf/+6LhcaG2d4VH
0FEfNXhs5qxkJpO0n5NCE+jCq4+XHmlPXN5E2yji95/3CwE2ehGUxajfsAt5HxQHsDmwKZFufevU
UWbSoXqhz18d6yZzUX154nIiZ+EChOpId5/d5vef/gtNpmcyn+XpsE0fqfwHpUyKb30tKl61ObJg
zPeSVukivZvBL+iO9uOZ1nV+5ZVuCsoU2Vcu2vZeJD4m6qo0Xua6+eSBAbhH5vKnK/OLO2GheeAm
bLJR+VEZ39VJLcxJy9u0QI75U3n2U8DEJLJ5gqOq/yD++MWdYM1RqAW2/QLdwN/n5gsVlYuGT9wS
gJWdBNFUyLvS+rEsauYDpYNhsiO1p8AFcRauUH9Qn/6UEn5YQlikEUNuqwi2gA+3wugs05eNJ25z
QwwXWB/iU+UV1Uu75Q9Ymdhby6ZNZXb4ZVy96tpevE/aJ5s0yyd5ikm6+oNX61cPB1+I7p20UB9a
8sPu4eBYbJxGyluaQfJzl9Ux6jAniw8NShVOyFK9uy6N6qTjBYkW4zS0eX+0kqQiesDGY28RcvVj
MuPpZV63OfrvH95f3DCuEpcatS6LxsfNrQFkYcSO8m5dK9+aqZ3LbGQop5dsm/7lVj6//KzCfq5X
87zS8/79F/iFyoHNFZm5sFB502f7oDDo59r1U1Jxb70xWx50vGUIZTlW4SW/rEXfX5Yx/COLMIVT
Os/FMZf0A//w3Pxij/cY4LOCuLZL3uFH8Q1S+lquLOp3vhjOaJUrBj1zf4QJzJzNWNdv3jzBaevo
JzDlcueDnd7nMh8unTohJabocohftv4+xBAfwDykQMit4VYanNNbEttJGlT0nn5/6X6xL1GRbaIF
XhfEGR8eLdhBHFEgTN/pbY2jFaLuB9tGq9PIrdzd5kmD+Nc2/f/afnydvnS1rt/7//ib4fg//+P/
X5My1/9/Nilffl+/54nuv1eYkqs+7ZeL1//9v1h4/+VR9tQ/0LRj7WI5JoUA8f6/PMqu/AeyExud
jfRQIyK6/C+PshD/oPZGz04BIreXg7/u/3qUXfMfQuLso9XI8AOdrvvveJQ/PEubu8QWCF/ogfIo
UXb/feGuEtCjfU/mTE3EG0DiOcrfrAZmPRRDw74EKS5ucFel6R+e4U1I9ZcF+5+fu315hWdA4Wj9
++emmAWiKTKRi0jguSYD8QOsKc78UyHPf7kfd//8S/9qKP6wF/78KNJqMJQwe0Bn+qFKKFemukNP
WN/YTOpcOMMXH/rSwV5X7Ai2cff7T/sgev/npyE89yV+XZzk3O2/ekSmlsNN1s8YY9RIWaos+Mmc
s/dQ0tNDM01TAEgBd5qsH3//wb/4mVSA7PqcnzDpiQ/StXSynC2NkDvpEZGaaGm+D7JcwjRbrVAX
uv6Duv9Xn+dvu8dmPbMxbf/9h3YMzZMoZ4pWJkU5wxYh/XMfd+t4L8HT+AcweP2f4sY/nBS4rJss
EU8QqjSe2o8SU2pxcIOdmg7C22Jtmz45tVkm/7A3fnw2+RRlC59CxpWUTh99C4mrjQoH7bxRmSqa
tsWcfs0amK07TJrmxe9v268+DK87RzYMu//9kNEntFAiiUfFjDhiy2T+HNsANZzUfvr9B/3i2uHC
del8om3kdPTh+WicrKpSeCoHw1e3eEE6qH/+/IeH4pcf4optRcF3zILy94eCZw3Ltu6JrHHcF8eF
2hyvkfeHF/pXl4zzIleL9QrJ3ocPcZKokDFR1gfLk+OxWVcYcn59VaC9O/z+mm3P8F9WKQQFW+nG
4VRCQ2Cj/bA6SnuZwBAWdMpChnZ/WAI//OXYg7Y138TAThXEvf/wl08cj4iWKPMDDg+NXys1o+7B
kZnV39clUVanuafBEVRrlAlM0wQffaHdGM0Pv/+NH3aA7WtQHPx0l/ELkdf8/ZYZ4KC8FW7coTen
nIKnjlqYBikoBAIdcq85qSpxnucRNsS/9+j//GQWZBs4hgUk4+OhQayLU3TrUBwYIxXHhanuYclI
rut4uD79+z+SZYP9dzMjWT+ttH/RgTNHrRwUAISAJUQzGbHuXigLhwvmf+txtcvhIW+94Q9ngF9d
2e2VlqyQOHTdD3agKLNNuNkdMcOpBZ5qUH3/dYR4e1HJnuyXObYHAifG2nn7N3+sjbkBY7S56amh
WXy4o5Ft1lVuNuUB+k//aEhFzzKpqiddTO1x0gN6OLtwv/7+Qz+8+Y5A1sA5mOOO43DYcrZ//tcr
PNmuqnyrPLSLRZ+996Zi70ypM/7hrfnw8v/zc6h/UOzy5lME/f1zkjTyJ02kHYHfcXQt8tG9a2wl
aGMTAv77n/Tx/gGIkfRV8ABzLXlCtx3wrz8pIbcJZTBpCH3QP6e3v//bKQY+bKHkeVHEsxgjiJLI
rf0PS7IzuATJ0ng8jn0iVGgua3Uek9xE143dF9JxPsL5pUUM70vVmc0stvKQQ7DAWtVusmJSjApo
9Vj3XXIvVbOk/m7OYv+b2wuX+WaiV5D2taq3uDufSIRSEMJEwnGrnjDnDecC9HscON48Q8JzNIln
zph+aTCRqqAxqvKUTWRWBjrvnPOwdlpcI/E14BAgBkAEmdKeLg05fVWxAp6fNnbyQHQpuAstjKdo
XtwbK+vFC2EE6tUczeoeR94AipF50lOai7hHkeIAcAXcJTCcC8V+O+mUoEOii0jejNxBn9Q8WOu+
r2fpB2Zs9/xL2vBvEogOCs1wPt2uSec6B0WmaAPeagvUyue0Pjkxg7vQsfoUZoxFhsAJECCkWCP3
FTYUfIDh7LWzDIQVc/0p32f3VP1kUivfWH4wbrO/JYUDc2eprLLYYaAhuMmN7facsbZv+e+9wDE0
DHVD2lLcpzsFK+FbnEa6JJLOLO5bJRv0Mi2pIBiHGFIXhElGp6iXsbNrvQ1P2BHLTLeVTtZwokcE
iZFCpyZ1bVL6U5RjoKxSKCh7f0E2vis6smghVstsPkX8A/pefu8fCwcIPQVKWVyo2IAS18reyA9T
4TWvER60W+YrJlnKCy6hCyNviusGvplzB/V3ukMrAV17ipkUXg3pWs0s/Yyod9PSVdXJ9QbrdU1l
rcHTAsydF9t5tq10gqyX0MECKcdYB/VolYALxg/X7GGPkb0ERh3scS4IhWJCP04kSnkOOaiSSc7D
mOcdkXNkS73jKiMdsYg8wKjJmPdPkUpr+0LVcZPdoZ+bL1u38I0jQyuKPVvM5RNVn+UcaxKM9QEF
pqFPRUxmNpzbpEQKLTXfcHamLlwcskY3ZmmkjqXTI4+Kh5bImH4leLjOZdHuu7o1TGIDhc0sv2yH
F0C0Fthp+ntVMDujfdlIO1GHxhpyC0jBYN7zdTIGmqYecHNGA/2tSbcWZHO5kp7RtQyP4E43NCxm
JXk+K7osARCJ5RlwfUOnI1azDt2o6vVVHi19czTSlhgJg2jSI14CpfelJXQdxsxEyoOD4CW6gCnO
s29bq47viQKJ3P1Cl+DMlViyMKdMvSRSbMvXrgeSVr1EFJ+tyBegmiptVufIWnjkNqmcCNaaLjVc
O39iTXESBbKUFB7oncSYjTuDWReOyF63SHzQUUWU966D/c/VDNbQVTfExqxmH//oOsC7+7IthEuc
JREEQVuQxnMkHb6vPvluPSCba/LeC911RIFi9p417ZMOSvwuKdT0DbOhWgPhJMNXixRB8Zn5qPqS
pgj8D7mTL6+G3wub6GGzdy80xBGNuXOu9Y4QD32eWyUEydXY7yMYrv1FbBYMVWslu69EWRf5fsQA
/5pGonL2iygkEV25g9rNAHMDUr0d3BWJkVXcJkUDJ9Yr1vWrS/1/VbUmMaqishMPQh5yP/C4Zuwe
JrOs+6CSbXHslsVIQjHWC5IvabjxwW+S4X0aZ8MKQAvmN5EtUP4KXaxvTVvxx1x7EF8aixzswKsr
noNGO0R0KNUn30c/qR9GlYKftiDc47eqYadc5nJz+deEgi2IKmVHTE6D6++IAhogchz5xogOMS05
yxLx6e+kRTDvbm3wE581CN9T6c1WFNLLQorIxNEsgtyW1UU//XzedNkyVlyRQsT5MNp7G8Q7CEfQ
+MO+SMrIDu3Eje6kq4sXMJgkBCyKP9aaGUOFds0x76G57R32ql68DaY01BXuMB5/sN++HxKZLn2o
5mszhtyQhP9/qVLywbuRlLliGiQIxnQErWyxG8iT1fq5OCK6s3hAYt/4ZFo8XXu3GaxHWWT2MxzV
p1IZ1mMT6/EsQfeCfECsHYihNyCN+LTwxj79Abv1lZPCRHRJZN6W+Lp2FYr/o7MWxF/V1BeA+toH
ZruEBtaFSa4ThQugpK35QSpxBJhVZR4hMhIv9rWmUKh3FUGJl6hqxuboQ4Xe/M/jOULsdDVQjLEq
1OEg/O8V4XPYHPywKstXjAp4QWrkcdzqVzHo9XGy83fbUwd2sJOTeo9FO9RMsMxvCOf3uOy+ga8+
MWJ9EHFdB2arNUnxWXZN/i5S3ZXEP6/AgozwjIWtvWqTbrlctoSkOuW9WtjiAiUM2BBTf3Y3D44k
ZhyGVh3gq+2uOiKPvqDISPZuXt7h/ohDZCvRLtcdBoIxZWxJtgiIX+LkSBXQ52zh/gxVfDCadbmw
GFnfJqUar6alWXWoE1a9QGdbUKgpeOHJqmnfnNZqXqUuhznMwKV/6kC4nEu1eDtdcrZDQVksRy0t
ZM24W1/0Wtsrv51nbAf82X5c06h/cEuHKjb1l08pgZ9QHhsaURk/5IhfxzxafpXdui1WGVdbz34e
qSsmQeMtuOA0Duh7pN/iJkbKZTEMuG1hKhtUU1OZBlPfu6+tLGlcQD2JzE8dXiMc626OMnQal++R
APC+iAc54HLPcUOA09Bk2diPvWeStKFn+wE2ioA8Ei3thRwd9aDSyUFmpuWegdcSmpA4QYya+3Vm
S8LrWsPKscgWDBmSdT8iCtksoHkcLYGXb5LPdezMUOQOVpmK/zD26J7sZ0c75hVyUwIiGTSUp1Zp
8N71pO8YXNtQrfv2BpmS8yND1jN96ctlckJ84h1U4qEusqAxsTWttp7Py7y+1UINYT0Z/XXE+R9N
cym+jrGZviIzFW969HpCKXOqiiGpv8zMNe5nj2bI9orwuGUmXuKRiM+KpriDwtkchwt/cs13L06f
ZzLL721C8uAELCdqoyK0DMt4N0BWX9V+1G5Rn98Sr+2+4iImQXHoz1bLiGOXI7RneYrX7mbKq4uM
ILIA0XN73/YTyHFvgEo/xX4Jstp7H2fGS+1C+nmEKjXMe7WGaLj0HuUNfg2sfAgpfJfgXbT/IRy5
6ZjCiwtMpFNv2NgJL2wIa7TM1uaDrepBptPJN9dbzyDobYf0W51bUXcocSMp33SyVOyhAHDwrgHN
+A7jrxi3WOEpjAGR7CSY2cMiRz+cJpPJsO0cpogZl2unNmHpZUFiVUccgwcC5QJihkM0tZibc7SW
vLJWMx9aojP24yD9fT5EAnmxNm1k25EM/GT+Eg0yf2xqjYclbvzl3JqIG/3IRJQ7RdWTA4v+U4+2
4srLiD2F5yXvsgF3VEXOygMqLWIiOcgDRE97i0xuStvbdIXAisGSh6r0pvzKZS/bqa4Zzg0UsiP4
+WkvV0JN5sVhSRE9rxxUAHEyYOLmRIOE3jguAb85OczkBBO+oDXFSg/mVasyQFi5cPIoh+qMM17f
UgF2gShLHUSNIHAgKuFGUlkbOliIo73L0Lp+cRs9OzsnT1tSiGUBibhB4o3oDBPoMi5NWBbs5od1
teNbuqwryWTOUqqdn42oru16YdWgwDtP3KVD4luJEVABNrxHizr0I03TXVcVcGKn1U6KQEgjWiEM
TwkHCrLq7zNBNX7CyCheSqse08uS1FTnwpFso9d4BPqeOLV2nK6c0pPomEFXUK5YlRPSlm116LU1
xYeXs9WltWF9chOD4CiPqpbTVxLHAYLYdUJpb67lYU1b7E/YjOxlg/5CveQ3DJnM+lvSPmoK11IS
gj0xpNxkxkRg+F6XfJKoIIf71nQbSEDGW9OY4HQWqLOO9s1AD8I4OE5d8jXi/rNPgfPW1v5AhByS
+4eYki6sU23eTm72NDiWS2pHfpviAUJ5nVhsztRkgYo9ktQmYl+GXec1hIGgvxzQbbMhE+9LtbVb
Yn9+WvMBfRxyjeo4T0t+mNlkiwCZZbUbPRJTypbTa5UaBoa7baGVtDuS2FIXVWJdV2v2NTZQcSUx
OuzKyUJJ0XMukkZdK7ONr0ajGh4x63jV0V3XAZ5bmYAdRgg45l1FjpRs0gB1WKrvsA43V+ng5iEv
j32HyZTkcNngOjh0ZozOktnwVepqeSNm8hwM0Z1Gg5JuzWJzJUoyju84ToENJmJ2R3OmPZGmteD8
morsNiPYqmt0fXTUYr0AJV++CCdPOJLYHI0EstYNq4/Fh/VJ7ekCNQeuwBdmAGYL4B7GCnxtaHCH
1c9LdzdhP3d2cQEpKuRdqC4oCdXR6VoSXWtRA//Lkqsu817sNfbJs/Sv3Wop7d1cjHFOPEc6nlRq
fK0WpN2pZYw3XuSZd/jDqlAjdkSfOf+Qc1veNpYobxkuz688WV/os6FIJ2mpxs6lkqtxInEXvymY
g2R8YGpxoaaUrPaljrm2RH6YF1YVL0Fa1U8MP7d9k5RVq/BwAiWWtd5HiuYSWLQVRgmKLM7agwzw
KNRBVZX2V4qH9FNfDID2OxSd8y4x+rgJsy4qpqOv5/iTVxLmub3YMRllETzDrax/Zmcka6pCMu6x
llJJlRQYCrR5YcW3s1lFF14n229T05pJkM199Rlqg8llJewhAB8XPZLiNGJzkxGyQ1UqGTYWAPDE
IZkQXbbx2aoWc94hcfbSYCzLbj8N5rdN8vxY1LKbg6kYvy8a889AuR/nJFzgD8qwD+BaTis8t9Dr
pubgIVVKR7LjAOFE1Ja1mtvN68b+I0vzE3bm6S0d0/SECP+r3oi/wPEjAnLNZmQjzRVaxoqa463x
u82cmMCQv+7KuZk/m11HiIrAGUoXuHoiytL92sc+jgcH2wOip8T7oeYlInhNEhG3W/sNct90YjnE
o4mcQFWlSWIxa/LeS+s3mZEJ01ixcU3wr1ee8T8Z922xnRmQSC9PZAqVVOEUETcR2fLjka5aVYbl
tIjPaWJojhNUd8+mF7v7rFyKN1vjVyNFfvkyidF8dKxmi1s3iN5jcO8XhCeijkKEXY9H07Dw3K1Z
5RG0nBEP2/QO4d0OiXdJshIxpiobHvjgoTdrstXYN5WBX9ZfE0XxyeVAraz7BYfqrG0f1wF3PyhT
07tEX2nPB1esjr3PxxH07DLI/svgxZT6aGvkWWslv7pJTshTMrRyZMX2hi7EgCq4n/FcVftxxYGu
8CXEBx6QYoJXW5bXNgGXxg4yT0UmJUCD74NDRRmkTVffRdDCZ2ZCtmVSPFlWti/XZRn3k7WaL6lm
Ud/DW5XoOSd6KJh3hvJT5psFRWhj2gNeSxLR9hLZbhyyeuDsVaTUPkxzBjLKRm5PcGozQokFFWq9
G54Jwn7VPUZYoVUrd+B1E8J488LEkzGPmaa+o/7at61bH+kn5FtoZCbNsFCqeY+Y39JFG8uC4Faa
TddISL2rbFkk0pdMsap7eH3vfGfNrT1aGevOwOtA1CJh42QrtR1HCWq5ub/y5xgUP8F/dOjo9HIa
tDMOJ0k0ukTF5BxREHavTtChHyYrzx3Wb3RrRgL6Jt1jnnAGMtsiMY8HlWM2588JAuzYwNdjPSPM
4SQzJ1Tuna/IGZvWhMEHcuwtrqBIMS0u0RC48I+Bs/StswHWl7i6wGgEHmQl12CgerTEVQ3x16cJ
pYb7mK3KoAszc8BzWWpnwkhVkVODFsq4bItFZaHq+qbZdUndfSoKTUyqnA3aVIr8vx/jRuTZDW7K
wYO+30g/2ylSsfdr2dyamcmmidKMFUk6PsEnbUqrYp8jcSTo2B/LZ0xDLQvoPJZjMI+DeHeaWHxr
fZcsSN34BDxahRgVhtR6EIHjmMu1iwnQgrXptODyFMnVREPGP/gb5Xud2JSa0ajjJ2H33rt25nVL
x6nmg2MQPhtkUFWW4+LnCQe/RUsXtB3jQGwedtuEtZzo2OIc6QkAgO+SHvDaOt/gROCSa6RhipNs
q44aEfktLl3Tpd+Qm8NyJfrW6rcOGF2NqFnjMaStNd7GyzJ7geH5M1nqvmF4+xZdCN1qUc74lKiK
eO0rHK9HgKJ+e1ENbUwMPLXifUKKjHOBbqpYd/GYVEeBeg/389w2A0xRI1d3SmROFxh0tooQfT4T
KZy1W5iDnUhzVzhyeVYqFZ/5zf5j6i1wjVrbiWUwp37Xnath5GchGF3YOFWTu5fEKuVwfvLe/Wa2
Cad6pH32d1PAHd4XSo64KzCuPFozltBdTegbpkYCUvvbjgiEKrBY5R+11dbVXtuuGb9AkojxoUvb
nK7bMeeITzN6IEqxWkksoIXdSZrysy+u4MFZTpCZCSRUHEoF0eO55ZBEldRNej2I0rzByUnO/dr0
gAHeKVMN7QUmxnZNMHQ0K6u9i3MJF+XSR79esmkih5zq0Bzx/xB9JZgiEladc11lALSkNuJTXYsC
we8IEmEJphw94J3HboyKia47x+km58xum5Bg98UmYQsXf80xrAwkieEhobjfVyaxF2jkTQcbWq3L
8isWOdyW9ZbOdIzzdlTB4M9FtGdiqK1A0tVryGMzvXGf5+1Ayc1qjbe6x+WIDbpI1VmjCrTIU9lC
7gqGxVl0WSLdbcOoLeL529i01kpwZO5l9B05a+7x+tCfto0pS0KauCOQii5qOn/vuqM8Js7k1F97
N5soQFArpzz/WWXjBTXrhAyQKVlxcuAKDNvGaurvbCSDcwmus34dLbJcaKukHNSWyWDmQkNYdAdH
x5zv54ayFsmZ9uD2dbkTf6V50EU3+eCVVLv14hN76pikVQoOPqSU54zx6ROMcfuWuxoDsSIeUoTN
XDr+E7QL5qh5a2kKLOFWBBbxi5KzrLLha5bRHwnwwrkAmdkX071hZD0khGVZnfNYRi6MELUdtxhz
bIw5L468nuaVcD85osHDRWLF/NaPwnxo8JXUuzFdgI5ERTR/tSEDu5dI+c30GFkzUdFuRueGVS1R
Z0M4swrTcVRjoEd4hndDXscPdH0xtOySWRvGwWwim2Cv2It9niko0QSm1MTejIS+TN8ipO3xlStG
d7hzaSrkR6kiAyqE4ZKG0VRy+Q4uAUouj5Ip6ZkhEAjdOFPv2cRMp9zR3PABa3jsFztcKtLdjzwn
5hkecAsARqqccF6dU2NPlmQYbvYZJJXaqTzsyLGTVkERxXN5avqKNM1oLpvqBPp8fqfuTl02GUJ0
7tNpdubntIqbKIwby5z3yDqqOsyxxztMxrD4wZkqlVO82qBTFyqdhTgympjGlk69eXDxdk4VaA8C
Xrx184+jPseDCy2363A+tU3yhvBnC8GrHf0Imw81o7so63F1ofqQCwIkYo3xZx7rSmIZ7Ama00d7
LRWpiAqE9d6q8YfuiB7L0gs59fme5HS/vdQWGbU7ba7OXek27iOZmSoPLLMcXv0YddHlyuAs3S0E
od41zjixAQMcfXQ5DX8XdlJn10uyxu+OCbZpBzW8MR6IXZQPpD5a/Gu99v2nxQHhfFcxA3pcfLuV
58aT7XrpQ0GKT+PCIfJqMBI3PxS9WftHx1FDzb5SrBMpPTDkxW2bp8XjHKvROmhnMXFk2yht/a0n
xGkaHIWfRcMrTTKO4GuXrN5x7uiQQFQhRu8mSoaYszxP2hiIYiV7NalW4Qaap/t21VF3QyGGtQ0G
BknMRDx7eAPMRU5XQ0NyVYBUSDylTmo0HF05y4YWFjNz53GW5Z1ss+iF2mW4LIEcNdAaing5e12X
jIc5dpPHuPXZmv3KpIA0+pL2eGu4NdsB5WlYtXH+udUZITIAuTqqlMEk2WaukoJ2jkXzOUd09trE
s16COCETGwuxJdJ678rIqC5ZU3P7hmMxMxGTXm3Pi245ByiE5btJ0Hqy93pfFDyW5CwdOtscyz18
vtK6yJesKA5iAAsaSPx1Tbzjj5fjCUAcX1U2sVrFlVNlVP1ZP6oZ6TMGpGCuW2hHKk3b+rEarGIK
O+hDTD+WyBmC2p+6NWjtKv5WVt6WUF0yoyZQWlnjJap0ztmKFoQLeUfkBefyQRdkx4ns2Z/Xxtp3
sHGey3KgeDHJIklCMCYmzx/czrLgpYvS6SbGmUkRjJfPvOxRLmO9dlf5JlZTkATE/872kdkNPWGf
w6x2eGJbk2xGVZ77hYnp3jGd+YdbrtklY7ycCZrOzcsSGgCv/DS3TzgZFSfokcY1deGUfLbwrVU3
fsLYGl5Tvhy5JYxtIh5aGVq0DtXeN/R6SvtCMsmParFAG1p9IxzKUsVX5IRRUiOR0dmOariDmC+S
JjkTZ+2Ux5VQoAxIBIbr44zNHNjRatH2n8yGI7RmT0Rui/v92Z5K5r8MPeiz0+6hkcKA00AIPxTr
5xoQvHn2M9ebzm7ECfRi9RTlYUz+QhfikRy8UBMHlp0THW9qzIz+qCtr2n2zqfCTmhoYTZj0BG+E
wp20tRvxAJ+mYqreTG0jM0zQWRK61CYZXuqmIYYDrEl9mkRMidwRGHoVcYCmRFkG7tgIrqA+EX3g
0ksVVNmHmskt2eL0XhXkEXfJw4KkSyNgkTO/RW20Qd7zao3PJYPuH4sfz3lY+3BUAxRfWwFGG6YM
QbFL6zplc2wOSEth4HTsvQ+2nCoPlAql295Y2kriRXQSf5f6LObs/o0z3RVjwxOJAbG1njSl26cO
R9KDYxKkeZKr8PJAw9M32LFWUe/7LC/7h44Kh4FZVBpv6yIr90R8hLgoqtb+QlGSi33Btl7ugbdG
n93aXvI913o7ka45i8MGjB6C3oncJfRye4lOwzziHy4A3ZcXtOlruoUe6Qv6lPO8fVXM3smA1nSR
QjQdwFp6s8DZWhZWkj+mGCQY8BNNNQEnkGLtDpCHRPEda0jU3wvA+VcR6d/N1YCXJQ4wgwsOdIad
zhvmTDxX+Wz1+z532uiibVxmCO1k+uPBhhomH0XW+bcDSWlTWNiufgC+smCWbooGx2TRQKVg0Ng4
zK3l9Cm3zGU6JmYvxLkzXC86GYgDfVwGE1+R8maBzOZAdjhgnXRwsFnr1NzmLVbswxpzlL8ZC7JR
934+4YpkQuJkQRqBuQoHY7bouS7CqzH3VhBwi6hTRzVEun1u2hxVRlBWtCRAVtDR+YYgQD/PyaiG
gOvIuD5T9eZ6Hlpy86LMfQEanH1auXtk1uSLbbhXQvLOhtCw1M1SxJiOfbnUtHQppdHKiKgcjin0
bueCGDkliQQTtIBCZ5ng+jJZVj9az80zBqVAekBUlCAURJHV32MiRetTheDHD5aiGbLjyE7anu3C
oC++kpMrzmucuOZzZCXaujISMYiFll0EztxtAH19UatNl/gKsc88M5WEzvtFJSWVCOm+8dwXO8LW
tBtMquQAZtlpOV0m61L6uxEm13AAAgVKDtCNPZ7nnHNeqIY1mU6SPW0s0dm49luE3RViQuLkzU6A
XMwuyPOdSKb2vOzFKSYmoziHBRriWXbycqJYe83FVHT7tAVmuCvaTqj7gdw98QiIaip2C0GiAP1n
mb+NCCQc5hEcxM6A3Oy3vjOcVyacNGE6gDTtCY3KQEzu3HYDgKpVySAVYjp3c2cPD5M9zk/M/pIi
hCNEmqMex5Yevpm47zrPDeOGV6r4rOfR/JwIOT2rPiUtnMMXZS1ojB9omeDbTI4CtTAJUd6PGD03
XmQ7MSDAbZ7sFcEhC4QMZme71Lbmd9llGymOnEd9kcXCnsJqZiB+nXFg5w/WBd5FRhvuM2UYDYca
jlh5Ra+TwgmxDU5xXubyG2EW/FeD6SWa6M4jExU6wpwwi+jawQxyGLBpaHHB5dWijMw7gBezSE50
vARQhnDgNOGopjnqzCleXN/3dRyQFq9Z/9p8hQlsD9mArU64RdjQ9icsy7H1XkOu7gNvQowUSMN2
KmpqxTJMaEusTmYck0LMEYyNLk3a2b9CTi2tfZyDhD1RNEff6DRoqoIckFco0RO+SoF7TLO0kCHf
E5wRwmjSOJxRdX3XpdUSNYaJpt0ZMP86qH2TaJdTQUzteqmTOieg2+spJwwCRJmSLiOE6cUmY4cx
vSKaeS0il5b91NSXMT32Leh7dB98Ay9cULp+dcndz/zASGL27Rwa0Guaa9hQtUVNu5vbam2CIvVh
Sija1UZQpfQHg3SkCg/Woi351lRz9LBW7tNl5lrUvZWdRmjkB/7tiwQUGtHfFdPMoLCH5lb25ioD
hfzQ46/PC2tvZcCUdu6Ut+Tedx4DfczM7dUER7vdm16RvOB0n0vK6SH/qvRCld8VmnhRnTHWDLIu
s68BxhgvZJi1nxFFgHiK3Lx4t1y0Moe+9ejUTbPglmmxLDe4snz7FgUujWi+FjRwQCb5DkmATjH6
GvJuHqkA98RbT88D/Qg7+D/Uncly40iard/l7pHmmIFF3wVnUqTmkCK0gSkUEgDH6HDH+PT9MSvu
rco067auZVvVJlNKiSIBuPt/zvlOxM7p0bRj6a+aMKJEdG5cpwU7XvlAYDjw3A9pHdwaxMsXLmNc
MaMcaWu20kml9JtnHLKYZaHieWMq1lgFDGWQyKEcsYOmvndjMzG5KqPrlqbEM7hSgRi+J5z+GwgV
uCOugqm+y6CrTbjDCi4wByb+Lg+8+YM8qf8QuoX7Q/kleo20EjY/MUPWu2KZWm+bpvU7I83wWIz9
NL8OWeS/j4GXfoYMQeuV3xjvnPSiF5u2LJ1HMYVldle3ymJ22HNzbSQTtw9CgYW76Wjm4siZVsGH
Dz7Quu9i19irwsYLdfBkEnxFMCmpS4e+uCNW22KBWoaGbdjs5JdgypnUax4NtLVWlp2c+hzi/Fug
XbriRSIJzKVtQehJNhrpvCoSPa5sBT/pQS2WCO8mIFV8j+Y1rhI/IX9ZAQFzzign4bKxCw0XsiUF
x73qwYJlH9/6l6jwPYE1BbDMClMxm4xuMfmXwy08UHIckuXFHmPaHa6uyDp2VHDyGeuc8Qxd2MyT
oHeIg+T4PazbitHWxYdWQqSgzuO1I0PnnEmqO3ZznDn3TWWLr9guTMwDdabl10l1cyE+B0EhJVv+
5VdF8Q3iJY936En6F8tZj53CIsGwMt44XguDF7vGb2Bk9wzwzMPyqf3U/dV5pVTn5TqC/spzKfIP
Fam82FZVVtAN7jVTsS6rOP+JPkq9bz/28LCblB3wKiwHrFdZPM0U3M7KbKp+lBeF60niMhVN/s3p
g4zdgc78ZR+2Wep8YC8Y+m3OgG555SfO8IHFxDEnaULGnigjIJ2XscaX0zRRhWEFPsQOnF/kb6yy
NDOVppWevQN/B8PAgepoYHVxODH610DhTpWfctQAb9gpFxRRzP9W2qMReGt1GTcEAz4EOGSbrF/7
guE9PoUkeCUZV9EjLTwVna26RIsVqmAnCUElXjlO5y/ryp4rKF4pJsbnCB3xMmWmo/yU6uVsXWoe
hAetyogd1NA5O5OmcbOhjgRPQsGkp7n169J0XEch414vAMK0km2S0TPt1FixHIrU1WvWOQnmp3Fm
Pt0y8mWSBhgjZb/3pspwWQ5DnIruZRDwxe7Y4JCPkixk1YdcQNedqs7mdVn0Mmf5ZS5zBohru2im
NuFg1kTLxk+HFH2zKFtnG3Fkj84VJNz0gEuvqc8WJFYmKb6mh5kgumXgSvcGzyA7pYgoTRsIC0hU
HIkUJgz7PohAlEalrJH02PLY26HTSW89mHHOfTYRVt1gssCDpT8yT0lzAnaiNVC+aQT1k3ZT/cFW
ZOh23eTLHwqudrHrgb12h4nrA6YiVpGNQYJiYm9N3btY6rSkX5yCy+2IWae6iWlrqXDCjSPT/8Cb
ICw0Yzd+z8G19Ze5dpr+gNkPRkg9Lgk2U2y/wtnPhfC/S4rPvzQXcbVWUKamDVSR8ipKDhRn8plp
NB7BctjxrLJU+dhyJ0LwwlI7bqaF0OyZ+ln5ytU7dfsEkeWzpEI8uQGdP2DMnHU9X2TJee+YyAAW
DH9jEHFHYalZSyC0wNI9Dpnv1ZRG3gaqQhitM+zPmWANEYj+VtWyfOQDXey3HmAkyaE2Ma8Y2ToM
qrJADqfILE8PAHIiprLUd2Mii2TV//R7mMZYl5Y2wEuRwZBjzlEPJ+huQURhNXqTPixOe239nqiz
Dh9wpVRMJRbP/UgY+8qtkJ4nGO/UvMFMMlKqq1vWVYXmUKtoWjMVB2kLvLJddl44hN+z3MWiICvM
ADtVAIdhDh20w4niL91ukyzrzSZrdVDetDK3ogNqgp6wdCmhflZu65SwHGbfHA2fO4iAtBgkhHPX
W34ibqruheQtexNONnN3gI0nxjs28CraeTqnLFgMZojWRTVAZHdnppirKuPwfdcLE7j0qLRCbIwb
hOZUJSQpXzXXAK7qcEhn67u9zBppQ2VcPKhauBnNOqFSKTwEqMeFR7ymYMOwWSB4WreLG0UZu+Mm
KC4NR0mmLaqyiofWSeacY5fLwKZxWqt61XphqL5uVarfLYmmd1+0SaNfKLxL7XPsyJkIYNxO4KXs
BsLkrxyCCCqBzJhe22yeKmbKzujRVpyOdV0/6LGx+9c+dUOnJqrhQedb4Vw2cAjTFHCQaaKhqNhn
gNlbky0tYYMv7Ej8szWMefXdckxmyg3Pj0RvQIC2/TNXqxiAUokyNgP4nMmpbj2SBiXs0RL7jpX1
c4rFh1nhsIlzq+uOEiBYeprLEO/F3LYdAwVU9+hXkwOMfAVLLawjHe3W8LCYbsZsopIis++WkVIH
/Bx66X80prCdSyvyKNokSx4CicTZjaGdDWeKYlsWcjHzDd3XaVHceE2qQf8PcUk6HxO7lXQbMNtZ
sW89qgRvGYl1zRmB0c9fgxDTy03eZHq+G3WDv66u4ia+rlPOuVoEnFcNE/CYA89Rq4CJJk/iWEqK
P8HuHDitIvPlbLnwbVC9Dl9R4O1bCY4wH6VpcfnB8FFMxhjUAqT1OLGagS/c9DRIh1Z4YB+XhviN
fIT8ZG/gvHnTPhnZWrZPscyZEx0lSQS/PqBaOFVH0X3ecP8UJR7D+SZqbVz8iz90/cMgRO8w+PGr
MjQvA4MRFz2nKmQ7f1S64ai240EUCHMCZZ1xL4yTYaY1Wfit041rLxBcdwAwMhuTQj7rcjtUc4Bt
s22TmD1npnzUe2q+U8WzzkG9Y+lMO1iepcyqWW+aCaj8vM/MkMb5dhSuDh6TJMlkt0KQjFx9xM7l
T/el6wge7AOvLX5ygzwZDx0qCGz7UKUMMWEtcmONOtqbxpUvqugRbXORiofRXaqvnAQLzSly9D9Z
hAaP/aOKXkN4xW8xltp+1WL+fZZ9FO8nYS/doXKs4s3ulP8Kej/+TidvNhBeqWhT2nU0CDK/MtQp
b0n92CRO8gYGbI0W/Y8k6L+Vef+fBdrv2s/6yXSfn+by3v49+v6XJLz+v39+Of1sroXXf/mH7Z/5
8Yf+s5sfP3Vfmj9T87+/83/6xd8p9Oe5/fyP//PR4Hm5/rQ0b/4WUCeN9l+n2s/vjf5rnp1v/925
LcI/AgppiJGirtJyRq7xd+e2EH/AjEJ9pMyH2OQVRPO7c9tx/vAJJlPXSTMM1oiYeNjvPLvt/hGj
pBMZA8N5jchH/06e3Q7+RFf8M7Rpke4jUE96929xrSJLKWzsrfKoFnIkgZulbNAQK99qL1v2+ULU
ZMUWwjrmo9VfXAZN5UbWixqOC+P4ae1PGHSoOp3ll6+93MHW1SkI0zG+T69cqmxdsYl8mFBcNrQe
esdsQiVfDWlnvrdzacNTzhtEc0CJAy5G5cyrtJrKeg32roQl14Wvou3GkyhksHF51N0qqYIDRGub
MwMrOvmiNsamlTRBpNZ2vNgvbWNxJPIXDMSTN0nY5LiwUeVphEnt0fkSKAMF+YsR2Wth4ow2Zy6l
VUWPy4Txfq1iOV7IRaLzZfVYP1iV5WhOaChJcVHAW6+G0rdW0gFMvAIRpc+2zLojWj2etByH8CaS
7BKCisEEY/nodY7GiWdtFFjBamTfdI9Tv38qXZ2/4ExRb5zJx5syVvqGSuqQ0/3Sv05/YisHt+Lo
Hame9c8CPnhkNR4AoVtNsOXNcBRm+iW74JJufrpF4FDvGHRm7zEBLYnl6GDHGMMjsoMQOkR29RiC
At+Tv2x35bU6F2+yDNSh0ODscoZVjzVWJjYAaYt7K68kriCB2QHYpQPUb5l4/WF+04JzRl9hEs1q
IW6YOvTdbhiG9ol5MHQ5mxDKm+qX6kKdnrXPkjx4Y9crd3FmJGurlmvom9baK8s3tgojkOC4Jb2d
1meOgkBBIBCxx6e2gI1YnDhr7Hbtxh+K/LFngS3WkbGDgtV3umakItve9QIWnR77qN713nMUxhcn
o7MAv1+BjXeO76sc5TGNM+jWddCvgjHSYp0GyjxDwMZLXo4xCPMkOuAd8F6gFKU4xfX0Lgn4XWL2
F/cOrQIaKpM4GbaN50h3R04A0U1QF8tFMZx5AZMvPxQrC2JraycbV6vqzKDN+gXqTG0tzxtnbF6U
N2E3xW+cCis+zQZlmybw6GeZcRZf9R2A6DarqIs14bRpOOAMuI7ahHxJj2UvTKtL0LOq0SCD9l3C
WF85sRVLFmb8YYvys6PJJ+tLxkH8y9dAHvvQg042+FddaKS1+RVtUcWvmT6TsScTyUx3eZA0yHI1
I7GXe3wvuPVjEHbcX5LmyXx8m9lPfhd9m5zJWog75lrWE5MFF1XWze/T0ldbWNTFa2K76nkpQjYt
UGEjcahTx91MTVw/0kFiHpawjp6suRXvEVcytZtC0GrRKYTStoxPCSrquaqqlBZywnBVI4I7Hn9+
D5y1N4cqnsbTgiyyXhB+vjVjG2wKgKC35J2m69GXRBkj3vLqGiH5B5ParsdNbsYQepEeL7Nw4Fsb
rELXaPbDHJX4pPMxbt/tKrz6xxqvYYPkxFxiusCczUDsyG/3bk3pOe/20AQvPexz3Jje8pgUtrX1
yXttHIHCzcFoqbdRnKUHLONYF1O7u1dJOGyvytLV3en/QJkYeX+vfXsSLf8U45HajR7i+BBWAMhT
ET2BAFI7dLF4CzkxetGtpsFmAuZI2i4KsHINxc3iyPFznmi6e0LzDo9u5S7PUV9F33AcflNhuI2l
AXNzVsOSXhbRhe0mGyeLFZ/fYiYmvj3KFv1UME7w9YTTvTEM7eYhwhsZWL+w8dwn1Zw9kXgai5V2
KDsfQYwvG1zRzJ0S2r+2RTjaj6HRuBtrlx3/6N20Q+rcOr3xNqGY1W5Ipb6TmHMeaofoET2s4R6X
eP4Jy2S4J1zWXhhrOofJdubv0uAay4PBaZ8x0MQE2Kos30oXAU1s1dTZYPoXo9cRGdN1hvmmWbWj
spFZs6pYG1VnxzKHTpx3rLc4KVT7iRPgxzKF4TPoQONh3K2Ho7SjZMvAFvsU6rJ4puu9Ow6hbXaa
8vRtloj8QE2Tde5EOd+DMaWtOyDtD5gw1Wf8QNOzKJOcYsO0f9dl2+5qVqxb2mHSraM0N/k4pBSh
QLN6dBU+VUIgp3Lw3A0FK7c5frgnhtn2qpayu3OdHh5iHmJrD5tx+apbZzgT6OfJS49Eu1XX6K5D
H9tF+fi3GYda67hnnwwzzH7H6xofaxqF9k47eD8yDiffnDHQp7TkQkNuE9FzVhTjfaYyfWRLa/Dw
9daeJ6/YAZYWt21QpHsbkwoRImbuLo5End7YCIL7oSjNoW99CniIC5EwmjrQm1H+anu4SgfVqSfG
df6H12f2wP2WO8+VVzgbStgZPV9PJ2d3GbyLUNXyOXg6jMHPxs0t4xWzgeVlbcSYDD+aybX25E+c
t7A0C8HeMfdWxqm873xLhY4FspPOpsKf7xpB1rgoYNPgGSn1YW48b5dUyDLG89fNgk9ddGW/lQs9
hOPUZve2scpP02DqR7IImX8TAQxXhoeUWo/siCKOOVXxSI1HfIO0wiuW/XIc56W7tzNbnKKxc46u
1ZVPYzu5l8BrvBM6ZEguY1btynMlHSGxmSH3AinftyJbYO5zhHgUxDh/6oF9pjvSRorbpKchRQ2W
/YCDwvdXbR5lLxLR9QSEhjkOtS/MA4mrrSev4nGPREXXTu2k19l75wLOUolzojVd3UoinDe9jBjP
VAkCzFS6vC866O5DOathFfpNcufXJjtJ3ZmfjZtTcNCzieGcU37WnkCfMNJ6TfXoYbP0klvVF92G
ysT8EYpF8YXLXJJjAGw0r53O6k+9c0SYxygPQFlu0puF8VcDX3qGPJ8PcYL1g+CNnXnWS1rJ8COj
2L1ZdSKu3jus6NvQmgHqJA0CMQYLuP3COhlTBA8TSUhEf0oWj15Kj4giwHNAsMZ10uPlsrdNFIgb
u1fxsWT3RpAFxjAlcsOexIW7HQo3Olqdk/3U7WxhIBYV/u2oEjdtNUsKBTDkM0Gt3JcMj8Aeewhl
FumcXsoyTA5hiW7N/N69THasjyYbNN3taSjX4EjHgvBxyUQ9CVruX9+3NvA9mGxXmZyf+6RWJ6oZ
o7Pb2dNjW7LTaFmM8Q0TLPRpDbpz9Tw9sLTVx5kV54HJIs/WBKoUWN6KTK4sevsE3B/zRe11477t
ovDJ9kf5UsVlsStMw0VNLkefRiey8u1UTqzctS/LTdJ6RsHnw/JHLhhtpNBvWZkMG7MU6Wnq2a+t
HDradhz2o6NH5oGjTx++ZRAVnpfGmCfNqfngBrX58CYQMOhv07GdpcUtXrrvi6/KXeSHFF1F43Zh
JrsqmBJvLOVmZIenrnryjB4PAn/cKQNkwEQ9dKediamNCZkmHjGgjJeJ2ZVaE24bDkD6yG4DR9kS
6DAQrTMhf5WzPTwUVpL8mKsq3jSOF13wbCisNLSXnRtWwzvLMjYRw8S7z4MO/3YuqcBb4QPFWES9
c/JUOAT3KeKgdJ0torsHisfwVS0hnRGDlUu5clQf7rGAcRivB/LzzJkEnouBrbVRfXLMZDbeovk0
9+0wYLjwUWimQNmXGNcd/jJvmig8wIHC+SFwbocwdXYKQDQtt0DSCZcTQNs0Iz1WMcHVA/q+D9j4
6muqa5fUZlqkW41w+t2i3Hrn9nNwT6482UxOORyWuc/psSN+uQ2QSlGoXXd+GfwivLFiHhEc+8sR
c+4cb6g+SskvyOYGJmKJjczhaV8O87xuGcO/LK2jdllBXQtxHNYTwx7V2maFbT9U8QgzEGDhuobD
f5AocQ+i89Kc7ivcbXaUEnV3h+ymLCP/jRROs/aWXG7jOJAX3P3xTttefuwrR+5kEjV3DCfKY1ML
fkK+QI0YQp87XfXjdsyx0vKEtaZffgH3m6scaQk3jtw6fR+fo1KLfUSw5RR0S+ytGy+g1SgY19bi
T6DC2wQLqUO/WSIOTTYO9wwtwlvg69Q6RUjw27Twg10HVaClYawqTldk50+XyQ++DqexDj4317Mx
cvw1RVcPJJ65BxcixLqUXvwZ9rnem74PXiZch2e3mKggwyL3QdNK8ZhgobojxMLnLbzyHHRYVvGk
lJRSseTvqsROv5VWaj6HtEkfWAdw9o2LvkxDrX+STPBO3BX+VzmBHYnYuz8oO1IfJW4kUh/QLzYi
vOIGoSeFL7G20PNT9Fgy02gpV6FRM8LmLS5Hv76Fp0hOJbUW78bSur7D7MDpZrS4/3BO1Wu9xOmu
Z3eG/+iKjkfeCT4GP69/+G7akYkN/O2gMZbMVWRdZtsMtxLi7UuoS2Rusnv2yvaIpfUBfuy16LkB
BTAB5uDXrQJn1XsVNfzwupucGxVTX2JCy8JK6EfUydED+81iAS22OW0/B2qbsl+RzwW+4kPLV3js
YmZVLT5Y12rMrmxM9Q29lALHOIm/JY0TIvJLMzPjxYgMn2AO1lQ4ZBz7jN9/cWydzAouQn/nFXn9
i++lo6bEx7fC0ZDcJKFNIMhOG3F2Fv96YiQPiQsfc72tAxIkOTvAaKrMi1txtkp7S3YgvzOcef48
3WTNwgC7aGmKaDuXujxLpeMjZhOGZJ2w2m1ch4wW0gmLs0tn5C1ubPviFJytG2GFX7PXBxfsBtMJ
V3l0Y5RVnNpsqTachsb7Ek/Au0ojomwYQNM26m6cQHpbMsWK5yYAFrS50t34i25OTesNdyav1KF3
AvXu+H24I0kJSIQTGAnoOt4uS+O/8btdSn1AP2AOcBKa3FJ1odMovGCkYx/HDHCnmWfcIa0bqnBo
xLqD44G+2sEZoXPS/gbEtdtT7MgwFKX9iZIeccZ2O2EGb6RaW7TJXEanq09OiDuYkhenZOsPfQYa
E1dLKY8+B9uV303cR9gM38jP40de9JJiwxzc5yTWmsqWqniCcOJtlB+TOfHtYbegGb24JOG/2nji
/kvD7Hama2ANZ4lbNPKrtxGePWQn0j0rS7fVTWBXchMxBl+TnirPaE8SIsH12oqXGKT6UC0QcCi6
mcQSDeu+nRlLE/kpbhxeyt6bRL+L89h94ehPJVOeWodJTM/oDctTVCsPmkyvd/VQq0td4HUI/LEn
hCjRc6+npeMQU6GXpqRd2YYM6xRf0i0O657Ot24mXyK7H6EPqGHr4fH5kTGBRSuxxHen1ASvauOb
1RRNABJUWH/vdfJEmR37IGXPF1phULVy7bB646k+cLORdKO1TRfrwMwZMqBtLT/DsPimRdFsLXey
s50JeusBmop1aRrdvg6urT+lVXu/suL6otWgyUI1ItmJepy3M9GytSBWwFgbcOPczsuqquPTZOsM
e2Y141/48+8mRNzeVMFcHyae6QdSTtYFpBBp6ZRhEAsxzszZaYI3VJgEWwCJPdDeNPINHd3vKJC7
lPLSW6OCci9l318047Hbgdn1tHFHQXYy4VzMYEJ5mpHSiAIdCdXea6RJ7ERVpHliB/Zp8F1KrUgw
V0/GLdIfWdGY06TMsOGOqB9LSuh/hYQuUBvxmZ4JtSDsdS283zAHT4JtvYz475XDtiAZwjuUO2df
VBwwWUrVVrT2a3o18CVeXf6MnPFANifhTWjIVe6meUgIOmfCPbczz4ODqNn3SwhL43q6PuZ27FCj
o6HKdtw6k6t+9Vllwg2ZzxF1wBspMGLIIA/LpNONZdtpjhWqs8juJiI+VBwIsSRZ02Ou8EhjR3D5
qBOL8IgEQLnqCjmR3m7INFB11WUY3Gx0OCYkrLRd2n0PeV9sxlk9MlXSZy4TQLcKVlGbQ4KjWDmo
TgAT7K82L8rXUSThusEjFG3ztLDMqoOs9BmESKorjqvqQtVldO/2Orc3hZX31IQWrvOd0SAmqCAC
KjpLZ+SvKAL6Nxjf8gKnzKUlVmninCrHogxu8TjTM4KSxvOV/YtKhnsCVFwI3WA/uxxod7oegm9p
gupoIwHd+HZRnVo2kNQEZmxcW9aU21YRZYpzz4I2vuT+sKvxmjsrr2nGV5Dp2Maxv88lFugw39cq
8Vm0KEl/Lqc6wQHHxG3Y9oEm7lw4ztlJ7RKeCWEPWgGL8aEYoBP1wah/1RUHqFlGC05kbJ9f2AKD
LZWmwTMkDbEmHtrfDX7MQj8kWXSAo2afAyZQ6NFm6J9HNJ69M3TZbTXGJdiZIOetKeJsHc/V8tDa
3vAwZWrgk25UvcYJVe/koKGCqGEyDyZdgnKF8rTgCwPKTu9TN+0R2MSmsYCbnPxoAXtsmF1qi+wU
bhhM0ys/YgUmd9EQtEy4NlI7XJ5Qiw3egJwqnLK2rC/dNfGdML34EgnfWDrC/KoK5s+Ja80E93ru
dF4OkxnRRrfkA90j4f0GV6UGazOn/vIWTVl7X+G3XQH1s36NzHe3WvRZzqG2nXjoj+Ujhszgx5Jb
RHXoeftBXD5D1CtgNwOMubh8Rj8Uo8t5xQPeXkHJwnllj3N0k7Yt00O6UO8ht12Tm33lnpYy619k
aNw9nwGo/wzDviD6iZ0KfhFOgKBjH077il6Bhb0uha1/cDMgPSwS808OfYxjsras7kmTFR+lW3s8
DPBHvC1uyOE2Acu1Wobc23k9JId5LKZvgccAJc3t8S71aRhKPaYyhZt/ETfaLYF57s+RRZ1DzLEq
2LuDfUotDjiVfHNMnv+KEzIm0POiiwySlLkApU+rolcV/VgJkDjJAfeau5RXEZ1cbcmhi6Rej6mQ
C6XwXxRFN8x4TFt/084wnaj+ImU6WaoCsVV5V2OAVkcqgXkr7G4KfnR4IngGJCVFHmMqyfSC9zuz
TcOoh2w5rupIuxt6ecbjRH7v3NtRduQE5xSI4PhD+GwV/V+Sn4ANhHywH7rEPC0B5WfFRLqEDUH1
xo2VluzyIGOYXes55XeZ+flbF6bLU5jW6VNP0SaOMUgZswoscmZQ2+ZegLaTDr16Ip4A9BROjjlo
hlrUZ1NWMkEM+2fMEiEIq7K6ocaDAVHf2ZC2i4Uqz6gzpOtJDda+MUT6HWZQcejAH6jACiStdY+9
vj7EeRH/knbZ3ro5di22cxQVpVDrMPXAa0mG/sTgoLltMKC+2FER29desfjg64BYSz2UL23u1N8y
3MF3U7uwIhKSj3cBdi0m7b1lv0dYwQ+eGye7gZDx99nnmGIcqUlq/Bm3q8Gbr+wscPAEyqeAVWHj
h55+qqipvOVIgAMx7XG0Ox6chLHyOQjJYpuBGboAcajeS1/gEVkYZ62cTno7BJ3qNASqeWBHTBIh
K9JzEOWcYHXYkPMhDvzYCsIHa5DyDeAaHO1AuFrQRSpwKCGksSnbLKRWxk0U6/qd/QKRdDNaPPhK
e4ieS0EO6BAFLfPTzrIw78rGPhBACwQyh5+rtWti/TKH4XhGX0SssLRXIsb4WMi+63rEh9+NXgM8
nkO43Gc2D9xjy/OVnV7rYhGvJsEiHlA+tTN2Rvyhk679Tga2f5kYDWxcuhlusr5uPjAk9jsHqzu+
8r5S7M5xW+Pn9Aa2F6EbEYCcKZ6NdiaiIY2QRWc45epqXOMYZxuU4WfqN7jGi6fYdCl+ctsk/J1N
DbMl11by7k+B4K0xi+Cgprwx3kiM2+xiOp69OJLT28blrAg/xOE7rk195jh0mtZIy2+L58brEnvt
WXH8YZJ5EDxtAjAV3UCj0gH/FjwLt+YBdsUXkqKMiTFX6ym4KmfJ7EavgyTuuS21qqcDOmqybygR
S2/IwyT+99hkPJTbJUL9lwK4j74OAfCxWEsD54XMCPVdOWmnDEgZ+IutzeVnbWsZVZ9Fl2XyEc2j
uTNdRQuTh9OfuLFIa0SgUk6fYmo66nhjg4+oLDo8OvLqNEGX7XjVWWOHH5O4Vg5nE6P2jcmjyl2r
BiN4Qd9HSXJzDB8tqxfQVtjVbk1oNwrrSOhhao/Szt5TDStR1uB9rrFmewfeXqRLgZBWx7pNj1Nm
Jbiagt45L5Slfoxm1t6mHgfnCOutO3Vqrh44MzFDD/BirdmmN691GMnlBnWjfezaUv5ayKvsSbV2
99FCVGKVLgf2CN20mjtOhysvgbw4QhfZMZNgOYtQ8+AyzFN/67Ze+d0TizQHHbljtYFlhu5DthEw
sI6qFuMqOtqysyrcRCtCepwgi2BgiA7PbIWYyUwN14s8j26gh1WCRfamzmr5yLle4cHqKLLt4GPt
vMQhcuV67juDCnfTUzq1dRUvISVScBMKAqn4cnDsdQGDcDVZw8lri/ir7qF7m3TKL6a98sjCyKEe
mynfa8p4gidCEZVfvaiqHxCtQ6iBsufflt7kbq81y4rHinIuook4P9MJQrFX4w4Fw76ShZJRhXOD
RdF9RCoOn6761/3IuJMcKV22RMLn6TWqcu92CqKFGy+tHxi/ydPYtM4+yZz+lJeZc/Ajq0V/s6dv
M+NYXPxzd3KKENU2rMXOC5h6TGnBrsuNCs41qVPexWk9b2K9uNOKzU0YbZU/x0+wnAo0XMVApqYI
LW7Z3WM2bjnmu8AP6KiKrcIlcV3D28qryGDiU/IYGO2sLeWbb1FA1h/MqDJHZkT2LmZaEKwJyV0J
xE48nsjqgVQrRdnvULrGLX7DmSmpG3xLFrrTNoUw1W1J8ORbX3mMe3hBCAnWJAdcyyW8k9xOnI0h
gIJjdfQuTgtIrcZszSURIXdl9MDOm3ACZYQzHv5SMrJdtFMdnehpT7nBaA2C0FNNdXvX0/h67eQG
UolcXg7W9k/ryL/lonluKv7/d2PM/9ZOCCfEv/Jfu2ee3n++/6t75s9v/4d7xgrcP66ND6TbXJ9c
gQgx1vzDPvPnl/zIuVYVRERWWQP/v3/GxnNDzRAQciZY7pWx/E//DF+yPdw1VEWEtCkE4b/nnwFq
/E/3jI/qSmlNxCv2wghU/PUX/Sv02JZtEIJsdzYLA/C9N+eQfcp5gw4ExMAdP3RqH5NQdlvc9A9+
093lwqOSU+kL2SPn4gp3V1qud/HNj3//Kvpf57Ly/9vr5NIADi3zv1wr9vU/+e20suM/2LVwlYD2
ABDvAvL+x6VCp0jouYxkXVDfmKoCWiZ+O6185w/bi/kM7SCEPB5yDf02Wnn2H34EMj/yXTfGvgzN
/v/5y363aGBN447Eb/b7n/+1VcOx7b/xsfntIgD0HfiBz6vARfTXSyUxFqM0EVaXzMvw4oeeicQa
5w0ZaiUKLAq6qBgPbOjAq0Y2VLRHYbGFU9FMLGqO1X6T5JHFZ3CtRL7DuQxRrg/m8aejsDC8FzHd
ogcGQl7wXrR6tFeNcmkqkRhMlxPu67a/J99V1FhsvQ4uR8du3TJlshdKijEjYWVIjeNfte17xns4
NJjxBRqV0MqfS+1zQftwQZ61JqdzHxinrs5W7JWPWI0DAW53wVee1oV+IBbuvZDIkhY6mS+bV49i
3goKwASe+j+pO5PlyJUsyf5LrRspAMxgMCx64/NAd87BYQNhMCIwz4bx6+t4dkpLvcqqbKllL1My
5JHuxGBXr+pRkHieBMBrFcwezDS+YB8+dkVycaKWc47K/o4mCAhrNvmkcCq0U59Gz0D/fSbjkbTR
L1Vb+s5NHdAARGR7AeilH85Uto9gpAcnZ4FZlqa8dOi61XkaPI6CnJTtOTsso/DVuWDDu2zZpxTm
vRgz16fjm3qlowu/pGPXU7vdryzgrXTEgo6bzOrH/DMCOYIlOLHGe4fFKofqKvaTV5hIjOq2R1zb
1ThRFXHjfY//Zu8U5uZXSV35MtrGb3aawkZ0gBzTXRx5Gp+IV2NkiqesdNc0xVugLmjYtH4n7Kg4
0JSynDYlqFiDN64jHAwQzwUmqRLtoejotgl2NzThNTI95K2CghVxp4YxxcE8xU5ib2sCWROtuBCM
whCYrEpD7PQtIYOqJKpNXoPf9LEQqg5PEuMueIzGtWCIp3orxsp/4kqmJCXLIwxTrj9lstkC97b6
56LQrC977SdBhv9jrtoHT9cRMpBXyNvFYgZsqhviJ0z/tDAXCwi5Tnejuea6cLK3RkgqxHUTwgHS
PMhpCY1VHCBfyF7rXyRWM3kcwSvN3g4bdz2vhpEKhJ2TOmG/U1bh+ZshmM34VBht7haH0eLD4UoQ
b2NtZzEiT1v0LuPdbQBZkY/0ym05ZK54RbWzsxP8nUJtglv3N8nRMiyO6Jlj/IC9X8AZB7htgega
Co91fxk506cUMVu5pQb2/cxUY1eHudSIDIGKKAsOBwkRbrQxnRyCMGFcKicJkGfy3AQxwy6hm4V9
x0gxcDBBpRBMac57q/uSIRz5IcLFyCefNxP5mYA/uZvL9GL7LQIfNqBIz8WGYiSi9ooIP45CU6cw
gjfSk1NLmUwJEQxmLVs3DCdMDTwKmAY6L3gLBjvA5kHOJJl/+/FUeT+NL0dWR4BvMP6vUnTICFd3
M3iGCpyq9n7UehFgRa050NmygvQa+peY87Gl1znOvGpXc9Qy5pT0N0DMqbd84h4rTsiF96yWRE/7
aR5b8VmLmQSLCDoDo9TuhHoJCV0ivDkGpo4pgiF/HXDFQL0o8UVuc1bOBEAXEz5RoIpwKV0OvAfI
7Yj5oZBFdQ6g8oA+n70kOzXC8oOHqCJLth5T6O2wJfSWmUtaN3OjVbAfoG1v3WGQb0BqSflSWCWF
uh3djuUuSWyPicPvEvGudDXzYPQIS+37GWfUO9Q/i9PlQBCKbWI9vyvgj8m+oWi1eWnoXvOhyQjG
VYjE8r1AjNg0kzMd6eEO2nN447h2UwdUBNF3uUNvRJFNGyLGJY4hb6+qwTHZSjo2HeCBkwxPJP+q
9yaKlquoUFghQQVnL2dN1AVVS+SVkfFeMtngVcffB/kvAcffO8JfxXUNM5EA6Ue0WOYjY8t/JPaD
l6rKW18cxpFEgg3uoWVN16He4CDYwMopT2p0hqOuycpppw7vIT1oD+rwEP3Qs081QJc76gDsrCH/
tWSPozMypLKeeQ8dmF3szOVc79hETd6xX1royCEXsbjvGrfGphhDDVnN82jrddG33kWmcfUzQ/9+
zyYEZtJwTXQh0p/Nzy6g1Ivi1L2yTTPXx7lkUGYTJe35EnY93Jk1njnNkIAdrTyRHbHUhdYAJmVl
kv65cihzPbK4tPlPeeJpFk28C11WIj3hvWmrSZaR0GANTpwHqsGDvdD2ndF0DsrEf0EGc/SKkMkt
fxxHKFwpsU9Mwq3V0TKE1YQdQ5Kat7kZsx+RRyJhy2ew12EAq2kdRbK+NLUzfxQliOMRFs89Lgae
C9HoIes68ROBd+sE4i66Yxrn+UP2CS5m2YbPUg7WmSYG7kjFQvISQakZ1w37lOMYOm6376yUbTHy
IoSmWVgfiFTofr0M8BP0CnS50ZdxjGeapVGyWXayMiND864NDfIkQ5v2jO914RN03eswI1ypdrYu
erHitTt67llJnCEstLjI3IzwwKzZOgBiopiPl9g26Vuba5lRaIR++EtZ9SFJWXIA188eW79Ln7Mx
ZW1fp+YoBfYF7Kxpt2Ippd+RyfIPFw1xix2ea4cUyimc6+jDXsDfrPplvLpTPp/DEYNzgQ31KHNe
IBhek5PGCMbY7gCen4Gxs0XP+2rD/mFc6WTwnxSsU7luFDoHXiu16toeQBJoMf6SOMC/ZKolZi0o
L6CJWgvtqO65QnM7eGY3ld7bEw3DJM/1eUwXFrHlzJyOleY1sQaqAYpQUUqWBlc15lyWvet8oQbz
MEBTeIaTasNiHrLg3cUusuKd7lx9WhmPTcbpSZqFEopKBFeM4forUvPvLIcBU4fGZy8g5b530B3q
wnUOsW8Hj3im8CEkwNmJL9okW1xL3A/o7decLBaox/yhSSRGYo6a0NdBX4Ucpla1Q992X/rBYQBm
d+ZhDMI3muP9UEl7N88RCUMIS2d4xFSfpEWjz0EV05fkD/5L50Rg8+xO3WE98x8tbKVvbhaWJ2z8
OFvCds3XlD3IEoRHTS/GTmG8e4sWA+TFxr8JQxc/ne06L1W1XOcJMxHAF5FvKng5FxVwJDX9sk+d
GlJNIz88M3zHAF32kRLhzs/T9AAnThI77Yk4Q4ozA0Zx3bI5TnitHtIizXnezu6WUntusrg55Sax
72rT7vpAFA8zQctj55NXq5P06gvQbo0lWHvrsN53/ljd0R19W9DGN49Y00TJA9eEqHZeQqhg74eO
Eg9VmrVX2YfRb+kH6afAVP8EDJWyysrgcFHxfJeGUw0SirfFxMNOYxQrqhhc/eK0PxqZN3vbkwFf
vv2AYSfiE0/ds3ZveX6eNBt4WzvEmBjbVELqtshLOJijD/kjKD7FIkbFOggtDjCDTB8i6NOQ+Aym
6Zoz4R2NZ965Wvp5x8s62qUtqCVsWjg2rDgm5lfHbXAWebwcS0B3q7FUr5x70wdDNQxvrz6PD/SC
cgzsGjnDTqHIxTVDdSHXRuENtpMM6UhxDg+bQZCxn0LkHQj3UeWX2FTiP5YFzWchQHWr6Zi9Z5N2
WNC9wbK+emk75zDv+msraM6h5KDud7xfl7UPpOE7npFgpbYLModt88plrdfthJcZMQ/a8ewEm8LE
IeNQR7XE5LvXTqHBLxN5TTNF1aXyOLt5HIf27DWj33AEUYuzIGXp4wKtFUwt+7jmWMY8xKkQnOIK
6g3/b9yzbowTfe7qLHkbIHtwwkbtr5QoLxP3HOYWrMql7I44K8NdQEQVQVywtLTxI206M4ZMIAwW
K8tV3mc0NOGOKoL+jAXE3k00zH+wsByOdlfy7lBlsYlgs/6BOXQl9juza5jbS0HMeRP7GANd2Rc7
3XTT2VmaeyMd56n2eooL8sw/FsGi31XcvZYxBn9U2WCh8COe4G/Z4aaxyruKo9cxEmW+s+2A0uag
JbRjhfIZPFi8D5Axnx3ZvPdZ4a1Y3IebnlACAmjPA2cqU+7HFhhjDDGcWat9iqI0P3hUIaxLeHHr
KU+7a9MAN2cDF86bFlDRmugKvGXydFs3Cm4O7sLCmVxM7/1oPpsgzs9eligSjIXiJi8/DKtJToWL
vQ9gA+crjUFqvO0EblHTpd6lcCPvyA455zhJngzAUBIIVIEfnYyL2E3d5yzQ9UuZoENHrB3eefx+
4qiDnpgQOJKKs43lQM5scE8po8WO/e8XF9h8sDkdbtUsq6e5qn3o+3zXrQjL3aTC7MEJSCP1Q1lc
MCzLDYcBwBFT/SxJV1E+IOeTR8p2bbe3+ZeF3J9cEPFcnCkma0GcwZ6R3osBiBSLo/jJn6z3gfMw
4WIeYKuo8dJzmefWwaRiOcwLGnE317CKhMs+g3BoeB1HVlJrfC3hTkPZODkkN9mtU/OxwgnJsr33
W/xJJvrCj19fdD1mx7JT45YypeaZKZ8NI8eM22U9FoxGYKWneH4UaR09RpW2ntGH5X5hm3E2Nk4n
wvBlD4YPjD87mNfOioOvoB/rx4T8FLGukRE5WAoCRrNnfRjMdLs0R4fubBNjUQ+z9VTk/TPh4u9O
BhEczDobkBIarHZVogqi8xTd4KCys3uyptkj/2h6gqdEYlSL9Ah6sXxl2B0+Zj3bDyFR1HMma7El
lV3cd7FKT3PFISS/kfx5OhT7rkRV98fy5nCc3iRzwVtQJfGndlmAOZPjb7k1/TUwaGgbqstPJMTl
Y1X1L5VjHp0WwRfIyXQO7Kn5QutfTrxm+oNj1/Ij6emTuzFW7qOhmn7U3CxvNXQ9Ro6WUx1RbHB3
rfWjAVC8TbwuvxQpj92WOfpLxRwI9IzzOceJP/hy2FekAc7EAmAj3aLCpY6zk/B9nDfk3ei4l7sp
MPDdCxfCdJh7u05U6p0JZcIt6ECcBOPY7g3P4VMNO/Fi4pYkgoFw5bk8OyPyScj11Zot0plVhbwz
tFMccfaidmAt34Cq7Dd1JMJNUDpXwjvhlk7E11qUzdYQuuEphZyQtOaeB/b4e2kpF0LMrst9EuGZ
FlhH1rUEPC2l5xzBKT7IvHf2viuHHwkAga1T314qKpiI+oPAT3Tf7On2rF6qQD0CkmYBjzn96M6c
kdkC6rXQFI8kNdmAOgsxzzpA4aqRud6y7f6h9X0CwmnqJYxoc1CsY6dVrDiipoWgmtNlGIirX3m3
W5admnLsr8YOo0PEsnsV8peg6XpQh7RN2sPiQ0jJGwlYIp7KI+/z/sxKd35cAj95DNlUnMkgMHs6
ouWgEXsnPnx5KjoaszxRNxw83Rev7sQ2sNmDOJm/6iq7fwlMma81TPcXkAzFk23j3wKUE8LybOTn
mM3LuiReD9I8tM6WdDs8hrZKDo2OovsO//Ue59gvjFLxGc7DDBkJyDchYPEbdLnYhE6V4W9EIDzl
RUsTWMKhjYhXHG0RLQNKIRhr5UJdQ+b38t3VS/2VL40f7DRK4wbdpqNQQjUPbVunVx67A4ADP4OP
ztMyOvhRhq0B4fOnDeZwnU+WtyVRrTje4KKirwPoSzO3w8nmEL02ZNc3ACGDNaNrecrtrn8r0vZG
2BjVQ4eBf587+AVt3wt/8EqmDkmo7CsVYbelpLuA0OODINRVerZxYxwGG0OOlbDXabQoK47JOFQ4
ATMwQvm4ixN7OMtR2XvULGe99It1Gp30Us9y2JZ4T+6DFg8MTKOSDoGI9ifwTjbu4pDvt1sm3IR9
9IGWEu26BdNP7qDYAUYPiodkSpwU40HvbYk7ILsL76uNa6o9RpDNzVQzQ1eL0Fsn4L5N0qZ8p5Zj
vth1nx1c7J5r6HnmwZvK5DLPFGp2U8kGupzLnaxjdomhN3xiKmfn7IAlggik5/sJqNkbZPlxR91V
9SIhD7srAkPtJfeDfh0Cvb5vZjHveYGwROqH4pciEB6uDGGEDS6w7AMe6/TUpfpX6LvLXTEt49GN
kWVWNf6hvV9EepdQ0rB14e2ubuP9RbWNpr8Muh01g+NWRZZu0XPGhva2sNREpSzrEc0UHcxV46OX
zslzDEOKLVjl7W0jl6uJS5UQDbWhFCtigfjVyJu3izlbhIWe4n6Z7oIM+0SOnx/sA4izOhjwglqQ
U3em5G1IPBbjJnP7bqoH8FaqCiEgpjgEb7myLvXbnYt1AABeI3jzuaK98f2cjPl0IBXpOv0+02Z8
ddgFYnAWwsLborHQt30cPuKFnLeWiReQ0sFN5syAg/JOEhYsBYvn303bRZtA0FFHzHAy3mDxrjE6
VX27ZpUCwJlF0ZZ9ef+MDD81h05PybTh9gXAltr53o0Yaxe3oPqMeg6Go7jd4nxiVUxPV/dTFeQf
OYb2zpfVmfhFzRk9E7xpxtcbiw8pqtJ7NU/5uXFsTn7eLSwr24lTdKMQf8LJY9lIv0W6jpr5a4xy
99qPnDfdWXKitPT0rHs73xZ4Y35XxPl+2Ykj+TV85zNK2N1y1wyPEgfH3cBN7DC4s43XKvZ+RBWT
OjFqcW83/nDBbhEdlbKQx3uJYOzYkF1pXxD7tI8xZpIIomSheyTmyBabq5M51ZtWQgE6UqH7WSgy
CnXCoYM2o/KtGyYoD3SdrosGTrlpljuMZMwntCIgM4K8AzJ/4Gj7Wyf9nZV29RrV6Fu3hIf5g7NT
91vnYWExT9+U07DfHpddnMJqg02bEV8gvwRCu93Rsljduhv7FTRGdcNsIC3oH3LigT7xcuXMUrOt
rk51cntR5NajW8Oh4vD6MqhyQ6PYzyiyPrBxcHIiWv5RpM2viKAbYoV2OIGkIKakW9zPEJdBY/CN
c4xoqKMTaBKzMM9Wh/F5FVQ6X49h5l5GrCI7jOqMvCpjrlJF/cfkTv62pMnB9XhoKoEsHveIOgOp
RKqNkoSxvxQtKGzP+ZobHhcM5t6ex/bzJNEjBPbEDWLaZTEN50Abds4tFvOYDISXM6xXXMn2e1tG
048mFmbT2qDIEczjtaLWfdVaS/LQjnF964YLL0oLtW0c+YSG/tpEhJ5ry3r1Zs+7hrq5eCPcce6n
BBzJpB9g8Z1x/ExXZBvNlcYsCir6ArAl/zaSB2Lv19PWT1EUMFoxBuF+ONYREynIP3slp3HYGuiL
TzrN9KfjAK4Z3YCTG97jIybg7lMMbl6vQtdl1AbMfMQ1+ywy2IrLnGECb5txJxn2DuFSWUgos7tj
ZRI8KCyaZ+UXIa6qzL8vveAGcRu6J9vrrVVYp+NTJbkpx0XTpigj8yNMs2zFKISxNbs9ZGVGMqtw
RtQ1r8BbAMEIfElicRM3rtsd7BmWB3incZ/WHa7nHi8lmED5qR0EVooH+YGkeVeNU1o/OySBR+Vb
NJoUXMB9gIxW2XX3EJEE2XdwDS5wrcaXyGGxe/PCXDs6QlDRZiV21tL8/XlOxQ7MgIdRx/0WY0tL
AezsvbCIqvY1gt3JCD85mEDRbNF53rFwEIPDKrsbFZG0SaNIy4reAscuwrs2H5dTT6HtqeRj/V60
/4flDZbhPPTpUvNhUoJBDcCZWOnTVMU819Je7axkDF8xdaPUpnAElpnay7WztOOLTzFmg8XJC85d
LgyzxMCdMMzOtO7+nlIPpXcBaDDTiRqOPQC5JZ03QFXtNSdkJVaS7TZnO6slR8WOmiUYogsg5Gue
eW60rZNOQeTtPnwjqkdeJJQITBparOatspUTKhLhfGTurvcfbKF5OCjNbBdGQQqTp77AkEOLs/ur
dLPnkOTig9eFzhlBIoRBTG6ExGeVXNF16Yho+uTF1DMOWNBfPMQsqGxCNxjre9R1zFrJSzKY5z7M
i/sqCcyVD8L5qKPgcW/yaSAy4KFuEimoeOvP1Z7mPnrBTF5dhhqPKS43Jnj2VBc9FOVDYLT8cmML
xRPJY3pKKaOCoqKJ7OBzOtC64t+xdcGnp3vAORiCf1pz/1VmTXbr+YnbHwhTaQR1SMX3RiWY2W8x
6LrmVYhFhvpfuoTLQ7ZAgmFuCjYLAfVN6wLUyW+I8twZ00fMk1WGc5VgpG7cRyIY43dTQJudh8BC
PWvfA5dhZGV7DZ0AffeTHpjxyHg3I0ZySPIDGnUVe9/aqy6ux2mffD79JdCIKDQRyzxtXdxg4+PA
D0K8oZKgTTCOjgtmPHqJLKy0IqzrR5bKxVPaRJz/g0yKFwZ7Je/KolJvc+qHbbJuoqGs1h2vTWfd
JJOXrF0S2+a7MD2KiuWO7GC0l/okQnw6St/LpgcUgndKNnSI5TUDlmwhL3t94n7jvg5Y0hoXa7kc
HM6Fceg+ke12201f0Bm8myqHVqHJG6ZiHSSesVesMiBtuTl212h0xVNnmrzadWDbXquWNzxKZdVs
pmku6QdOyh39yNHJYg0WHZOmTMwagr+aN3BG9WcvcY6t2K3zv8seJALvHhDM/KHfehN5l5ZS5xPq
WP/IIxN9wdEu6fzCbSa8sDmQgy7+9r3gcagX/+fMcoha0BEkYqnp5wWCQqJN5xvqHKOnpFBi5CYI
5zunWsjYlE4nXizXBayJscQc67yV/Z2Xh9XvCrjloz143PWUHzvj0Qqp8m6zSL4n8SjsY5/WKb1s
XU4iFXwicbNcg/Zegmq4ynGIFxxacRO8ZFLTnUhVqeV9CWllZj3CIyalGeASB2PLWoHnL+NrPgm+
ROgOKDvKyKy+drGxUKQwRD1DqSKPl/rSHl7joGutY25kFH8bS1JanVtcPfA76WFNuuqPO0QyPSjJ
97oId7gf5ijZg0NFvHGGrvyYeXntVJalTNHGy+HXEv7GGNAn0OcSarzgWg8vibK8HV+YezaW3W6y
mOSOyt1fcuSBfnskei2QSOa+5qCxll09RoXjZMb+J0demMWivW2ZOxpSx8wQyo8lQ3fWEp9CLa6W
EWhFI6n9SeD2ta4s1vYg5j8BL4Lnwg2gw2IrUK/EY+UjnjP5bRPDelnGUb/ZEL+3gZWQhx0zNrkg
weM7cl0EH9hXf1deTRQH5hxPrp6GxblhVcvq3QMWSCrvTtmBRvWidPNm/EYC8odR/Bq6pjgMDcup
bOze5NDzMBXNCRwU/vCu6JoXqKb1CkM3FQ5xbm+67na8IlH/UVXTV0QP2zlRDsVIKSS5ONMkNUJC
u6sk4rTLExqQb8xh000NknA7qpMdDnrflNyy48Cpt+AqWmv86I/017iH2FLVBRoAl7AFhJWAgik3
ysG24HIyuCTclcfCd97yKXY/cS07P1Ny1Dtsp/HLNMzqGrRAteuAXUpTQrAd6Ck6+EuavfjZsBzZ
zTxz7KavE9bLuMeTwJ8Y2OUFmy5brH4gVCASoQ9c/f5zDzX7VUWsJHXVqzecwbxmE3BCm96q8RRH
Ax6GBNDjmkeUfcU1I1YtO9o3XXfZSwT/8mK707DB9lBdhBKvPJHclxtL4tTD9yM+Z5hZXaC57AzF
Df6f3po8XIM7+SZPL8qrXrOgP9mj7z/TdOmt5wE0SGP/muZoJAmbIDo4qK2n0l5AE8CGYr1IoalX
EQEGK0H7RBaVuEIQ4hq2bivbsamwAIOTaV8fOlvFxwwfORO3aNRu4eG1nnjo/sjGcNkZH5t1hJXx
9nCEDzwo9wmuc7UGB169zL7wyWcNS3872txuuiy/NhVmAKXimqie4PaKYBTxtBRg1XEdX1qncbcI
Sz+pSVMcQ7GPr3NNyVtkKE/uZwhQVeF1B24v98Cq2iOgxyE+50KEtL7op1mHwZaYCpwDJR4z0fc/
4jxP/phqcvQaO1L7Kxgm92aKrX5O9F89jzwCVhZJn5ehNMMffArTnyao/ENhkXtgxfckRd+QYAmn
O8vlNgOC+0SA9SH1e+rWgnDLWwFEiCvyYxYGP6OKzmTtNjVAFakIDoETuGcV1Wws2oFJpIpsdTN3
PqXp3D6Qq/+eM8qkfYHoRqgauEaevSiaBHaD6JoHdMth3NXEW15CCOeRxrS8leBRz8E00c9Ii5jY
3VTYleWzYk14fx5atyTjN/gd2+CJXcA0EYy3peAEIqr4nEXpu47j2FljETE/sopyVFtm3guXxsx7
W2ZQWZQ6UD5idjBE+JWGxb/r8Y8h+nnuTpcLVJjCC7a2vQCWGAoBv6cJiJqDAgkugQzEQ1Oke0A2
7WYW9vjFVW9tFk5oz2k1ZFsT4DiJwSdTRAGajmgn0ZfeyK+JncFBiVtQbYDLgm25rJ8jK4ufWRWN
Lx4a/TGhgfepNQMnhCaDveuRIB0p0Sndt4pVAsTA4N3uQnXyw0Ce2wp8nZVF8W/UD/TYGDIkpfAx
t/+qqUYv/lXJIicpmBRLeacBUuxN1h4rOtp9vOUyu5+saOnucOEoqo0xgu+6BCc0ELsU83AGUJUS
oNXQLc0zV0v4YQwMMMrYY3HfUnCHnCddFveWiMk7szw+BAvQHOeGNcmI9x2o8aPzV6TmTqmkT34U
pDBP9hLlG1+33j6DDL3tAte7CGPaC5ElL9y3rFtm4nB26ZwAW8cS4HI9Rg1cBzmEKE7sfzaDS+rv
tDQ4N3ZsSMqDwil6BzbdjlZE5FsiFIsSyUdqo2bHPLOmZNwb6N/mT6F7BajUwd20Gue8SR/p0HHN
RXWN9+JXuPI2MNp6coK3NnX7h8T5rB8dH1TknUWKgUmd5e6QbIMChteCbAU28FRFk2eRZwMldOkz
XEdnWQjAEbjGgSq2WVyYn2Z2pXWPlyyPHlnljoQDGinN9yyDIcMGRjtp8b5YTZgSrNUwDwj/oMvb
hOfAYvvxV1DbTvYnJtVK/h+Q+Yb7aTl4nGBPvdcsBXXbyBpwo4uNomTkWrrTsrY1IcgEcfkZPQbo
lYO18Axne77a3POHWHdtfKTAOGg2xsE9MwV1tHWagkac3qO0PrGDTW/L8Nm47oH2ZTRFfDikDu9S
VuV/0JLaT1/N4suzvNxHPKOxcFOm8/QbhWL+tdSjczJ2oL4GRxj/NBZVnT9UM8PWrqTKSJ6mitKy
1dx57q+aisd1XQX21scZxcompEkTq5pFmsIb5z8qZlyaKCPmcT0DJF/BxhthVqIocEiGR0FqTKCZ
rCwiG7+rhfXTMTMk7bcUys80D7nL0eI0cgik4d8C7gvBcvnN7cUeEHlJN67vBtNe+8x8OwVUYKYV
FFQMCTOrDeMDRWbtcC/p/iUb3w2J45JxpQob9F4OrOstaTuAFrgTSMH8wglKjy0jjVTz8GZZI3EU
ZFq8nO0958X01rBNrjBjFxu4ZiuhWWc/jSm6/sAsmXjpTmvTP0m3pvECs6Ht5TP0Z0IkNK/3pDr4
muKEMuRoyt/81u30xtT91G18PxyvCNwjbWB+SZ3HUyxaQ7Qo+mStMHyUFW1nJKxuZTIiQFOaNw7I
XzrCq1kW0RuPyjx76zpGMZzeXX4Au93eQvhVSIfLEDioDKUFoGpl58BEmECEiMx20BVfTkr7Q/aC
o0gYqmrqcLAe/u3mX/8fWfgvyTcNftUf8y9d/P/fWbRtHO7/vZX/8JWY5D96+Z3bv/+Hl993/qZc
XMu8kOX/sVr/w8nvy79JX3EggUJp+0CaYWT+w5/t3hiZmlcWPn4ZOCw7/q9B29F/YyRmjNLSCXjY
SO9/YtDmR/zFyO8FIpC+7SMga34Jx/6rO3vRrbCQcXwcosPIObLiqk0yHRyrmQ4avJhBdZk4ZwEE
G+15P2heuJv/8FX9Fx5xvOb/xa8gsbR7HrVHfJ6/ZAnctMmqtml9TNRVtmsbQXomLp0tfpz7f/2T
8Mj/008iMgpg1GXqB/r415/kNa2FzW1U28JxaICoQXTGZV78Pz7PP3+lfKmedgSiu5BQRv/6U2Kd
25XbSw4rA7bFtprtjhgadLAVmThb7nC+oyA2pXVVU++9DdS8JLt//UH/6rn3bp8t4IIKFC95gfX/
9it+fz0lLFH/9785/+tWQOKn+K+3c9t0Wxa/6pLPYXBz2Bb7SeEiFcyVh3/9Q1E//+n7VSQHHNfX
Dn2JpFb+0491Cwoa7dbb2nhyIwyXSWwfAagKs15itw62JKVZ6ZrWGQE9B01JhZTtEW8jj1/dUwEk
X+vFRsUBxObdlbWiFsMmO/qVJQaCP080KorpNxLsIRbEIoy/2byaltJlpS2WKUP1DBf4L3MZBSt+
U8fsWx3LF5Z2xbRPvIlYW+unifyVxp3VrPWtjph+OaTEWCTpO3+s9MmHLfYTjZLN/2w7AQzG1CFd
pZpAPUXM65+LDzX10XhxXrzKDBQZxS9zkx50b6mPyKM254p/Ie5fM3zQe86J9CfRoua4a0ct4mbz
LIY3H5MOAchJBvU17HP3OVJ+SUdO4qevi+KUsydjQEhaUVeSr6qWsoBt6Yb9l2pS51tEnr2xFXCJ
M3BBlhjhFCgChxLOObEKehdJjg7+RfdLN289n68d5k4cSlKYhlR2qnNiqQUXhdiVGBqrTV1ntKIM
Btf4BgKfW1N/MSKWk36OSAUuutneqGIpoWo21sTHWiBVAMuQeDmNXHWcTC9RHUG2gTe/BAzni77z
xyJp162T6O8in+jzldpri7XL9mezBE66txMW50DakOTWihul3495/Rvp1nleMqp2OI8Dy1m7XVEw
HyWS8XaecHTxdQ4PvPB/VmkyN4BaKqohW+3F0YrdR/MdYthZL1aHzm+Ng78NpUkec0OledCp4L2N
BuCObVKAH7Js7Mk+ru/3XAzkQfGU7n1p6TOmYX84p2Q9Pprayh8Qg6uabZErgVMF/rLyJ+FepgmZ
hKIwB9mLo27L2nnC6+BMGBIiZNwCyJfPApmiEbWmrVRSGUsf3RXACdXAkmidg+bbJ8nKc634B36T
+JHw863ATML5PRDAZ32Zd4CwNPy79Ecx8KWhmSR+xuGSrVezqpkYytNEScrCKhMD/KZ2i+AJ9mDT
r2MrKNI1Mwrq/tRaw9qdtddswLlhV1x6YI/4oypVHXDHRD8lcgWdwEGe1ivA8FqtcSayOgiq9Lv2
q6xYC6LHxbb26EdYuwUTxj2BLxOuUQxLgzO4q66pLA0n2yJcnqAxVB/aLO53ZCq2ulNjhbQzpPoe
iAuiEYYB6J09iu0qHeG7+JVGhCYtBqw279LH+d/ZO48lx5E0z7/K2txRBjj0lQTJ0BEpItUFFqmg
tcZ9n2xfbH8eOTMdBNmE5ZzHZqy626oqne5w8Ym/IDEIdjENs5q6VYbMukM0+8mA1P+tFmP+281b
Rfr+pv23BvDjdy0ACcPlgpjhxgQSWBGJJpl6VcJQ8h/7tKbsL1w10reqHXSUg1OS9A13OQg94A/U
L8D1cE404K9PVm+G1MuQbPgMKItKmpZ3APGCjALfFtd18YCqIKm1hT5v5wGpBtZuoYmDoYHo+DC6
BidqH6lIHnligE637SN3/lopFugO5OLzF7LzEbkK9CnifZ516A27dIf1fQEKFkHA2IF/Hzl6iMxe
VyO6iJqplBhSyFQe9ZLm7FZPcDvwLKccskPX6yXW1wPWDaAjK8XFYilCgY39Tst6gtQJIwP3Uv67
XxuAoXtnfBk7qZeUFHYJumEsmRnKdq86JEYQ7Kq41lFt6BG2wZIwSqBGDzGGHAP6RC8OTaOnmd0L
O7wKhb7R62J+tCYFVbfU6f0fLk1rQw7ffU0DRf1YkYmArxWOrW5GE/w0CAIx4J8U4zzvCUOtQcTl
E0BWIEqJ6w1Nbn7Eh6e1r/JCj9H7t+BU3wxdy84cab49d1DikFZRcweJViSatJVXTb7Wb5mOCJTz
oAlh6TDi/oRvb5/SGYnSwmpicxeleBKBAp+9YVAc6iSpcR/G7a/Lj+jZ4chuTM0yDCJG4r63wyGA
M8Zdnpo7perMd2nzrtB88yae0/K9YfNpLo8mYAAuZuegqG4yN83QZBR6PBwcfCo7YW3sEM3t3oVO
lGP4h/wQBf3apYZmxvR7twMmRMMOwQ81fwYLQiG87dn4FFQqasoVjfvJa6vGuFfh9OBkFeiBv+VK
zn/VPUIpB90NCssbSpNCHpdPa20ISZPk4wRYtdpcntJrxHr8wegaw3XUIGjLoBLm7NsV1CynA1IQ
OLu0G5RgK1VYte8GQpe8SbPsrxA2jeKaUj46zDT9EK+aZkF9nfYNLoGvv+Z/M6L/0Czi9H+fEd2/
pD+j/ldzlBTJf+VPUmTrMJVteKcqsDYZKHMO/mRFtvgHWf7XOBL9E+Aq/yKt2v/A4yMd4i8WYAaS
/P9OihT1H1uFJ82/aZIW2ST27t+kRXKT/GsT2QYidpgWoIarQnN+zbGONlE0jVNkNa3qUYkl7Cuo
V+MqXSFplKb61q7r6FZz794s0NOfP/0tV/Y4O2FMUgYYssCBOJNMcJGd+Ig657DhQA1XeeJpWPHx
plJ9uDyK5KAfT00OQ6qlct6FZmkyiH+TG2h+ifrOEKoeCeEGZ52d7l9xBsZm16E+EX0tks9JynOJ
T+hNNe8qdxshVZSAadxMwXX1rGhbxb6x0odSwa9ri/JeixawBoRt6xA5iC1+QDQEG6zxgNVAzOMp
0HZgqJ077WFECbDYDf2tpDXWG4uXN9xCxYhfkp/6i1sckIVUcA1GHQYKb+ZNP6Yf1QCH1QOtwiHe
WDyH863t3iHUM6OcNw7UpfHT2tk9TWXPX7kgT/YBiyW4F7n4Ldswhbyu3ywWIWKlaj37oBJEumqC
t+6A3AkiXO8T3NW25hyM22m23l3+SOe+kWGT3rsMbhn6Ytg0L5F3CBgWNblxTxeF/qjblA+XR9GP
M9U/O46njYnh0iHJ2cez6xuBrYoBijG00YjxKtsz8kPY3A9usSl6FFg2JYp9Vv2S5Z+a9EEzH7NC
KmHuHbb/BMN3O25q41qDE4hOyVPtfkYffZurjzYSzzZtgccI81sst67HAf/wZysDRtB/DbqHMfne
5yvn5+x0HNXh4bQ1IU/R8XTqKbTHzEZiLHDItB5Bw28Bqu/D4G6Y1C2VjS2dh4NppVu7H6VCPwHi
U2zyP9nJkLicAzaSmboPq9t0fjGj30p43VeGl/Ic1g09t7u0JpserpNqF3aeHT+4hmciAw/Ljnjo
ndVB3qGu111f/k7H2fyfz+RYtspdyCbUnMXFAJHdh8JqzR5Oe/RyqnkP4GmkWeYjitL1nJbKWNn3
sr50cktQXaKQwCWNltNiLXXMRAA7m1j3GOLejV5SErWH0DTuIDbSu+01WNVJd1Wg6gnTVA8Pzmz/
eTv/rXaA3ORHd7Dz6tFiWaaJDjCG58efswCBYde5NXqoIdKvFnd6U+/Il35gjKceLi/xubGIOXUZ
OHDclwUTQ7E7FUbI7DkRNBCMFRCttiGkFNBIBrXfXx7tzLnjFePpQ39B0NyUx//NrTKVWHAIk4FE
q98hRAo3FebMJhPotU1p/QkziW2MGQMJ38qRP3OxMLJNSREBDwty/vHI44gzatXirEAnNwcn2MaH
qbeClTfmzCg87FSfbE1TNeQkjkeBJyRygzl6YQuOqMsr4E4GSjOXV3ER6b2eC2pMrstbhsoFFdTj
YZJIL3K9A9cLl3rnAMKDVxHudDICbpnWoSrwmCskLHSdaFS2w8olfeZtMBGuMAwuToNi0iLQnN0B
3AeMC48enoTZvlQt1AF16qHcYkx+E5iRxw5eGfXMZUBuILgGDJLgk2opGALoO9hdw2wak0MoNBA+
LsTe6MUCJgyIxS9XIuqzI3Kr2qoAEK0uU5JEq5IAa4HZiwuQY4Y2cImHPqW7OdO2pQIUEd/QYOXj
njmQCJDYlinVQ/g/+aPeHBEss5Ep6MfJy7RHs8ZNILAmE92D4veECP7ljXR2LBiO8txzGC3599+M
5RtDqCQJYwH52mNaqeyKEfNHbK1LGNLayhE8NxojqZSfVcFtI2/et6O1Ef0oNgjlgud+EgMY3QLU
2ARmc6Ysdnlq8ggs7lB0V1hHYfH/XKTHg+lqMIKGpIskIoiAAp2HrZmC8L88yumUaFPYFLypdqvw
NhY3dRfMmA+jWur5SW/QOfvW98n3CSF8Q+jRyst0cne6sBkMw6VSaFgGr9PxjJDD9UtOpYrnZPRc
4/l9wCoKs9RE/TSR4uGvkXiNNqCIbfYrX06T8dDRajK2RVIuUFCSF/fi9sQvuwTEJGSAEf2Ya3Qt
Y1RsRgpnHjZ88IkrCOQC2r0UoTPCcK9i5dTjc7myYU9OJL/DVU1bmGhtE5kuvqo/QrtshhoX1rn9
KTgdu1I1DpOfHBIB5ShSQLNd/sJnp044SiCAnRuqQItPHFfOnI09NgE60v8byV0YKvddHOfw6Dvz
Hsm9GyECc+uiEQvyxvid9y5NdATsVn6IHGjxDaDWmiR/KNLSzFm8LSpy55ptQ/ClmYyFcNZKwRDl
Ro0riGyO+TiFPR15tBoPNW69Stxfo5J3Zbrhg2L04UrIefIEkG6SItJM0lWD23jxBKiA+aNZi2co
KmUApiyUd/G2Qi2uGmoL6n54k5Xh78tLYJwcahfcjOwn2qQG5LqLbSgC6hcp9uGeqhVICf3uSQ+C
4EtR/uLEII1vbuCY+/lOCXf4obnzp8x6MJIHtfmW9p+67loo30L3IZJuLuXmXfRo3qTDFZV7D08h
O6eICAPlFyRh6qiGc22nH/wQ3v2uFDg+f4qnr30IVOPdkNyPzUqDTnu9/Y4/L3GubJqhaEXobC72
2axYWow2AY9NfWWoNwq5p23+nJynDPRr3XylZwQq9dGfPhbpre+Qs350klswsVlIAmM+1MMnDd5m
UL0zQHZH7RerO7T2F6e8yklqiwOiRpO7r6oDqHRnU2PpnW4RS8FjiFInDmXDrm6vi2Zv0haKr1P9
LhLv8u6dEvwU6X0vbvXypcjvjWH/dUyudNr8ltdZ73TNG0NP/zJ+TcUev7E+/JCmDxAFzO4OozKL
mth3M/wyRl/6GfoyoMUPs3Gtx3sgNK7UEuHe2k3vJd113qgDBMsWjsVTi4w+MrLVc4HCK1i5/OPw
I4aBH73PfZSuD1g8+AAjnm0Qo+pTOD8QjKO0AGaumbHg8uDRkWSb+i10WcdEC2afwz/Shmfb/0Bn
wLHv7P5A8KIg9E0gSketsm8hWDk4/n5F+IRqdAJnpMUT2et/aHemv7W6R1XsscCeDOw4N5lyg0pE
jPqT9hT6yT5qr+f+exZ+H/PdZG8Au6vzlVHv7ayEGRlvNARzHf1Fte6r6wRiGdo4/c4fb6v2SjM9
37geJbH0r69L9pTt6A6FJVUl4T1+MhzepixH3tcLCx1kohbfEhDGO5yjkTNNUWfnVl95Ec8dUYvo
F6E+Rzcc2dl/+8jT1CpqzIR4d/kv26zvUTtOUQO4fBPgf3lyGxL3qoRlQpXFYnVxFUjEOdgU/HWG
/hFyCmozlsD7A3nVzfwDWwhH/VbWH6fu/Wj81I1fDXogfXPlIP4h1Ouw8aCiU/G1EDTpvc7ZIW/S
RjvTPQySFxtutYbGwpcYNam82/X9l/CdxBG+V25pnJUgvnbhO1IWQ2w6gsDb9i64se8zmMXWPrxt
71vTox9Cz2yutu4B+PhD9UE2YOmlTlg6eOi5F+8oKBQ4UGqH4KFP78ruKtP3brbB322T55v0R99+
dKIPuatvpt/zPlB3YBpF56FPxKEHkLSZKkC7UbpVzc/l/APdCtO/bcwtItvO9BChctCgcfClrh/K
8Epo8E5pZnygHuDYGxyM2vHQzV4/3KOWPmMxgohMtTecm6b5Cq61fefPn4v0OaNXYnDKeu2bg7pU
mw03LWLXfRUBsXuBlWuUmB9RDIOrVVdPfXYjHceBgk4/L3/xk0iLjBFgDxUOrkj5n8f7qi3a1K5Q
s/AGK648M+p/mDXtXMU0bmcfdO3fj6ZpvDGIB1JLdxa7S1i50TewKpC4RdjMoIY3VAJFa9gqXo6O
0uXRTvM5Cr6yxwLoBSYtPd7jydVJI9FK04SICe7kqDznqBTArYRph4KBbLMl9oiWBEYCjfYBTLW5
8vzI1Vs8PgTJRLKm5rC+r0WRN6F5bJdF2CXMd8RpZpukEXwd4TYrp/bMNxTI+wm6LdSq6SodT1Ng
VKcbEK28zDYxJa3tLRoN8MI1nx69M4uVZT2NUeRYVHEQzzGpOCwCprgq3KzrK8QtCoxP0SZ0Vepb
fovWPTYyfg6T1HbCcuXOXU4SeWmDUjb1eMrxQMyXd27pY8yJWIin58PXEkN10I73Yv5eNZGyMsFl
RsBQDEPPlngBXKO72KUxOuYB/FXqzZrb3fPylQmQd6tynyX4Vfg3fVR7th5N+8v7dRmFyzq6w9Qo
2gNP5Fccf0cMS3QB667xdA3gRl92ntZSdUA1FT+6fnjIe6f/66nKpgmuyphqU41evmT9PNkZRLTS
Qxpc8UAB3tPj3ZBtcalJ1yUHZ1VMwmHNZTeXJ3v6PUEU2ZZDqYWQk9zreLIRHlCFkriF56IGgOce
dOSCWKaeSP/b2X3/96MB09JRg6EBA3rueDShmxYcWKSU8X3qdkjHbjAHhhKIjOgOmOu8uTzcyZfk
D+R0oL9O3Zgm0mJypdW3M4Fl7sHrryValYMIL8+rYGVv67L7nWRFtPIpX2Ftby8bBxAfBRUBqp46
mWUu5ojehqJhSQo+xHmao72bAGz375z62a70R1ryG7UkgpN4BKgSLo5nsBeyO/4HsM15+JYk+1m5
CuvNrH4L+2dAx7B5gRoEqAbddcU9fwVmsRvc5ypiP2IkwT/rlk+d9syfAcmdP8BEZIxYF+s9/lUF
Sx3Nv5uL58uLe7JzmCee3cDQdOpkNOaOvyXtesOcnCTHzKX+4A+1skXiHyWOseg3plXqK7fryW1A
RYVNI5sarkudYFEfGIdyskZU0IFMk5bBaOFBdyGplWKXpunvWccDr1Gjpz43ni5P9OzIYAWIwmxd
Fq+OJzprUI7aosKEOU5+haM27GwMNvFDCZWDi+AxAuIYAcE8dFcGPl1hpkx5jvo1jzU40uOBOxEl
jV7FET1D9TCpARIekU3yM+FIUmZrxd2T1gAXmFxXTcITBBXQxWlJTSBaZjtj1Zw20lrAQwXeusoa
fFMGa3rAXmifu33+QNsq8Ky0wV89WCsPvhaqj08P9V+6k9R++S20Ro7nrJe2OWb1iOMSOO4MYVlV
gfn0rPVEh0JBHCDaqfC4rlQt+Ngr9DLpd0bXRtgc8vSaDQ9oZe+rCXy63ZRAFEHSVyB6AhEfIg0H
JP8Q0idCh161ntzqmkSbvBC5oI7GRwmhso33fvVSImmPyj0AHrgXcnS4pMquBzE3p5+GaN8iXEEE
stFLBrvz+aMRG0YAcWXPn/skpvz63CO0DKnsH69GH2sOvqhmT1H4IQJ6tsFfDDPkGNvYGmukQNIq
Ms3Y6W5x2ysThDDaZCs/YhlnyEyH6ImWPpBlS3OWtRDfjNBPIDTX+lTZzIjwjo6yKftP9mgHyPJM
uzlQ9peP3OnO5/k1HVO8dmm5R4/nnTqQRFpMGJEhn72u6wpK0TDYAoMyhaH+7SuhU3eSUtWuSsBB
Y2MxWA57q4VMJOMMaxPrnbPNNbIdVHO9euq3fTebK/M7WVMCC5JIk3OmyqVdzA+bFLu1G5QSYqMO
rprJv6f2ty+RX9joU/oStHqLoETVr8z05CZ7HRYUgsMRd6gxHs90gIvoDwZ5fxfAgQBhae5DNwNN
iuTWFok8wsfAOWQNrIwRTOFK6KjJC+TobMvhBQhq1SAfOOnjBuM8pdZgoaySRfYBPKOJIBNtloni
Ak5sXt6JX9CmnBseNQHM0+zxiosUiiEROMTURDz68jY7/Qzcr3x0GfkYEpd/vB5Q1EWvuAPwWKW6
rc0Ofj7wxoEHtWtSqUdTfB7ilVzkZGuDyaLcqrtCg9hCofN4zB47KbIvsBTkTO1NqnxPwQM6Q6c8
DFP18W/nJ4vI4E/kLtPcJQosKoq+saO68BSOzaFSSeQRe7tRXWUX250HmNq94QXPV3a33L3H35m9
pWpcFgKrCwr6x1N0AXVjbF+gwCF6YJqw4OnTq4fUFxNqRyjlxtijXJ7p6U2p8/lkuYQeGj0LZ5F8
5WajIf+XFJ429jqGWxQoBir02J1ji5sLiF2thfss6nV4DHXYy+bOEG57LVl5s0+PGBwBCe8gonZB
6i8e0Q4DOiupdJy7EoHkJSofeBGiNx2BYqwGRFXZUKMVeqM5v7u8BKcb63jkxaojctDZiAgysu3Z
I8bwPaaRKF+YEDDileVem6X8LW8S6pLSlc1tlXlNpXybnBkFtQ56hx1s9PZhbu8MyB97MHzhyrin
Nwhz5NbkYNKRAip2PG4WobJSdiH1AzTtt93UgPNV8mDlxTu3kkQgREMOKDZ8Fo5HCWYTe9lQ5B6q
LPk2Ui1YpwNSvFgEg0Rf61Ke2bquIXGNFgH1q5nC8XAxPDx3LhCsicf0R2Qlv2F8Qr3W/PuBh6Hw
q13B8x+mtn1N0yKgoGpdX946QtYKjk+s/AnQS0jNXBNI1PFPCGr6HHUA+b3ov5WhrMTBmaPhF+d3
CNkggVb30W2BlPEGoc8XY1IQuKGGiEQrvppwGO+Q5EZHXRfFTsv6XzMR2N6RVnihAuENdeuVp+T0
4ub3IuDHPiNIZNWOf2+nm7GuAafzwlh5LHuE5gOj3Ft14qXWtNdDddgge66tPBcn+8KgMUXeCoiP
Yp1pLQIF8LEw25s48aT+yR5t6G/KMGKwbn/W8dT8nwyGyJe0iaEwYC0uksJ3IPI3YYIKUi095RKq
oYn2tSuRAabjc3kDnM4MXBXcIsJMgOsnEEXwDupQh5RKUcT+DrUovyod94A0iZdr6Fz//WA2SBUC
LsnYWuYZSJ+juYGQh+ebyFpY1sH0DRx64UFuMHD/fXmwk7cIphQ8PBlt8dway2LOpIyAYdAn8RAf
Jz2OLZQDXedFCldomd1fZyEt5ctDLp1RDGcx5uItUpBctXvc3TH9rZwNGlmHorRaJLY6Ff9cbUeO
RQOs0vaJZo1bjOcwtRPuTUJ8us0R6ppHVCgwa721fQetMN1eqfmcnB5+H21GMkpKzeDgF2HgOCH2
Q+EEga3SUTAB09NH0X6vCh8F/w5DrCR8ctKhXLlkzozK5UJJhGG5+lV5B715M7IIUltjJ/S1TFoU
kTk92uhHQPZqSh3vaPeX5HusfAn55v3rXnPIYnV4mPi6EQOxrZeYDDVFaNmtHJTFLd9FTOe2RXLx
qophDnHMn9EY0K4mBTXUztV+Nkn3ZTLm2zBEHVMZ5lKKGL7gn+CvrIR8P5a/CgUdogNKCmzwxT2C
t0I9+EqIjWtp3etuhuUw/r1dE8TXJTK6rv41jIK7CP3flQ+/iMBZD0GFj4KfNAFCcmNZ7QvzwOio
U3MaovYqRjFoAyD6qq7SdI/hiTio4CgbEwwi9vDRbhrDXYTAdnGdm3X9LRjmTyvf5/jdef09lkuO
J99z0FamXKk3e2KMlcFW8erwkJuzPB2TKcPxlMCud25DRTAoigNGVF/o1uNWhlb4yv44vhz+c3gS
WwM8OOHxkqEa+Z3a9zHD9w2dUCRhPirInM+K+oTMAYo0vTKujHh8CP5rRNIvzLoMCMKLo1eOaB9T
9ozBgotgW+bu+AhjaS4cJIjDSb+qevTnUEH6c+X+L13hP1hFSvWuS9GeiFuQbbCH/j194f/93/Ql
//l/rhv5H81bEsPZP+gPqUFo/1B6pCXg0I0gl5IA5T+kBiy6dE1HoRzAF500kCv/zfS21H9M03GA
uNIpgbMiMST/acVluv848kWia03BG1Vi/W8oDYu3m0AEPC14QVnmtrnWF4GCUScVVisYMotidMlt
uuGqaa0b+F04QRrWuH+zXk9/rqm3bIZzw7EEkgHNcmhLGk5rVWxuNwTIARVvVxYOGkJtihEMmn+7
JqYPfHm848tSkj9YeNekkk+tmfdqEZpSATXdyqTMZyv8ZRi09t6c0u5JxbvSmxossTZ+QQUB/fZg
74p5jScml+9fl/Wf8TFfowbFL+DKXI6PmqrmlJmKB15pUY6ssEAAW364PMvjh+p1FNJWF+gbECDg
P3LV31yESR2UmuipbItyIBEQDSplOdq1mRpNK+HXmQUlpLQkB8fWAZwtrqAacqGjlxMam4bTIuao
zDssoYBvTEV6pUUI+VCAN3ftoMye7g/FykxfIRKLBSXY1OhzMToFbnE8VcMp5rwyh9mr5gpxlNhK
tfcWP0nHhJrDBk0tqw/4Z8Q4clRlfJ+hDePLbwzuJ1eq8MNoDXqHnZWRPM9DEaJN20Od9TD8Dp5m
YUw/udftH2pJkWllL74CAU9+O28oDylcNOoqx789duewy2qQyXEG690KM7pKKOjt3NhRnnATdjY4
1d77OX10XG/hwfSxeQ3yLr9qCiV95NygwYpGuKf4vnJ9eQsdPy1/thDoQQognBOuq8U9MCJYnZe+
lK7WYIOid1wegq5pt2ghbqMGAnMV2SgTV2JciSrO3AgCS0H6lgBVNGC9x4tSIMLqTzbFUnD93d5u
p/maCgtt267+rfbNh8vTlOft6BOAbmeC1FhkGY2L4Xg0dSCgyFNUtCd6t/t+AB2imb+mJHVv48Em
46TMtVIPODmcr0NKPLqJoCdVreMhUXkJsfWaDa/FuxXMT/rYafOhJqb5u9qgqjLQ60UHhICyv1gk
DrNfGlYNmd8b2xYjHJTb793MKTd2CeZxnu1u5So4+XKv4/FmcCHwhi0zMUXrmrivKcPCIh6ehjzF
EcAAFOhyH3kOyo0fL3+7ZanjzwSpMEiuAlnm8uNlSTcalcWAEST8TVrmyRaTChpcBjF6OyVfmz4Y
bzuraj9kHK6rLEfZXjHz5Op/8kPQbUGkBWAKL8vxJzWtIZtoY0DzmZX5qoub6h7Le303pH60ybQy
u1E6pUV3Gi0v3FOq6zrBNarreVwv/5LT7UydVEYItFloQixL0FZZwufOEtMrK6B0VqTivG20OweN
iA10ecx14HWvXcEnV4XFoDaoeAImIXGux7O3ch0AL0xJD4syjAEdH8OUYtqouZi2VhrDtRggjAWK
/A1OsFOzkcuZj0plZW4QNYrzq36oVOhl+oOOfckt1kY6qESzXdkwZ1aHGgEcZkuSNukzH//QDvkD
DCMMlR5Q+t6y0vkdNhHZ+7S0vhZtJHGN1BFWxjx5H2m1gYyimsziAP9dPMWo7CHNwD3nFUlV3fZo
XaNHa0W04Er/oxqOPwqFjeJi9LgPjFXm9unzyPAGFxuzJTMkqj2esiWKcMobh8VVG/uqLSvx0elc
5LTtXr3Gm8REjdcUsNYVvD0cqPR4FyIUFRuoUqlus2GzmTtzbMCrlthB1simXiVF2e3o4LcABbAX
v7yDz60XwF7AkJB6IVssjtI0FWWE/QvAfWBDm2xQ6oe5aAXtwh41O3zcK2h7WZP+Im5Mbi+PfWYj
U1GA6I3zMaSn5enpeeOjYeZbmZmT3iV+HaLSnwW3Tia+BlqQ7AMexY95l4wrN+fpk8BXolxGJYNq
BlbJx1+pKadOtJXFxhzqZIegOdXovI93eGW8XJ7iuSMAp1fC819D0MV+QOISe8kZgD628e2uqktC
ixGr8kDTwgNQIrznxLzWeD73Td8OunjSXR7ZNrcZFImK7KAZ+ODkfv5jVo0nq7TBvCYT2sNBb9/O
Yfm34QQHgHibzQKGDpNh43hpuw71CIQ6OH8lTiMV18sdren8OqFtts/VyFzZQ+c+JaEocHtNsiKX
403NYKUV3tueAZh4ayewLfzE+o64gru5/CnPPH9MjfCMDiidX9dZXC2KAiWoph7h5VnWQnQIenTD
QTZMjZEd3Al2R2UVNkLqICRHxQx3sduh4KWGYmWNXzmWx1EUv8SmcE4bWMCCXnxgynNZkYcwXmrE
CDc61rYomNg0vnOcV+yidB6Vri+3gGIRTTZz25sq07/R8YPbG6JFfJGE+XpldeSZWf4momq4b9Qm
wXQvVgdrNbxHXCD3vYmmVhiK69op3wlEHAA7zHjeTdlwHYrI9DByQZcGbbGdW3P55RqS05d/zGlk
xIkjOLCoK7AHpVjB23xMT5EOpxiq4YGW+tsOaam9P8N5tMy+3WilFT9fHu/cKX873uISjTnCVdX0
WOPUVbwVaQzzI0dcprRKJEhBgqNHP7Ur4ea5U25BWAMMAO7w5BKzEOe37R4/niy2SGSM3rmysule
aaGJ42wX4blDx6erOwV1yjZZi0LOrTFVP1kHo3iCIPTxGjvRTCYEeRcWQm5dg0Ip7zRVsfbIf6Jv
6EN4MFMcsXOZGgb2UOM+4I8P/GMzEr2YLZQ6tL6+TK1rqzHKbU6yuL38Vc79QknGAYIqg/8lxFZy
+NEex4cFzxfzV++miOra2BFUfTHsp9pZ64ycPmdUQiHB8aRJEYflqRwIhaaEnBnSCR6Caasi0FDn
47WPzvNGVDhRWTmSUVrw6fI85ZV6fPJe8Yo2+Q3SxOz44y9h+MJCv5uk1ZxE9D5wVRTi2TArH/x0
uzEKCn2y8eACNls0AESllKbhmxqEBNN+ckrLxk0AO8UwNdprP5lQbcaC8qo0/Z/O6Dgr1/zpt5Sj
ywjFIH0EfnE8x66Ps6FAKNFzMY8jcjUFxnlO8Iwmg+4FVaysXPbnvqVOT5cMlQAfNvPxeD6gHszS
GuEZkFR4xkJUCea8JNLOKHebwPdayA/beRDDyq499zVptEgKG/1r8JLHI+u+qDNk8ISnoq9/HxC+
eE2CZsLlPXP6bMqkkeNJN0HyluWN9qZi1Zl64DQgdjyXXGGnmYW9wzmmu45TZ16JMM8OBVrKkYgZ
hA8XG0ePh8gXFRMKSww9tKzsD+OsgmIq/r66SR1XZvmUp4jsiCuOZ9UEPY6K6SS8Xp3n/ZAm38Me
L/TIaqmIQeX9nywiZQxItBJ8uUQazJY/I0WeCwwIGsSysHq7EniBbgX25StDvVYploecqArYBPVy
sr9F1wnZscrN2gIFlkHtvN4pkUrn9dxDoJ+3VTK6O2YaepGif4MrG32R6YlXZthyazXWrJd3z5lQ
iLCDUwjWAArDSZoj5iqpdbMX3kh0vh/8ot+FjkKUqznTZhqyEbKIaz8leVFKFxMEYspJYPWGPtzK
QT19eqGlgAODmAguzl5eugVOsT3lCM0bMqe/KnJ328LSS2P1Ps7s5CqDUrG7PPlz+9lFl4tqL0H9
CbEBNwI3qnxX83zU40nJGgDNCI57DirnK0fn3C3kyloZmgJwRZZ3AcjlJKegJG/2KdgphVJC5w3x
fNSNGqcNEIZU8dWDVeEgf3mS5+5briBmCLwSNJj8+2/uB3ygOsMsY+HFpXC3OJpNu2zACqAL0d7o
g1XQztlFBW5GCZJclMzheLyhxagSlW6NmnUT7/SsM/fY9YV7zWbLX57auR1D8P5fQ1mLSwJFilGL
fIbqpii61tXR37FLCN4T1dgkFPepAqOcd3nQJaqA2hmoE53rFtA9EdtSRiqJMrUEJ0B43OjKXYY5
3nbWUDbBcaW6HuOx9ty5afelrhh739fNPU3NdB/HSXpNeQsx90rvDimmTtu+7vPbCpG2XVj11v7y
7zzzHY5+5uKa6fscy7yRHQdZHqe0UjTvKEbAKESifuUcndliDGWgIMOaABtfbDE/FXVSliQMA/Wa
GyedP9ZJnXxqKfdxmUgv6MtTOzseyEb6bURiXBbHWwxdyR5jGwKYItOcdwgOt1eN75r7ugzEYZ4x
87k83tmlZCfLZj0v7JJrpQS547aWonlNrQX38YSyK4649q5vpjUk7JktzR3s6JxUXgcysOOpzVLL
uqsaNMpAJF8lufWlSrsIzZVK8xwLWdKeRtzKcr7iQBcvErcgqDdUMzAFPimiNH7NRxooomSQArfh
rCvvR7Mfgm2lxPGHEXneezF0H4cEWxMzwYxB9xUI7mlVfik1vFor8SsGUHNfj26TbsowDu/mvkAk
vdJr80afY8f2/DZs9JuyHN2tguwPFamy3bkJbjsKtrbDdrA1ZIEQQaBV4vvlYG7xWO4FRpM5vNGq
Ku1PajsKnsgQwUZfqZA605TMwYYAf9OnEXjWjZvmGTbEvd59wGYSMBPlSvshAHhs7PM5DR/TVKTq
JkWo/8VM9TGGBK5DZB3MAqd1zc6x6gxt0QXo42sdzq5TkGE2ZCftV9dPk99xqtXTBktZhOoqI3I/
Gxg/tph9W9OXTNCR2IByrvel2RWwnpVWfEZyyEr3SAbUHRdi2ejbSInbb0NcVR9UYOZ7CJ/8a42W
Gg9lbpdfXQRZ37cdcZXU9dpRgJmh5GrYS21bS0f1NQvC5meAnVW6mYixMXxXpxGORF80nx1bIbJ1
6qZ//vsTIOFCsGCkaKAuT8ibRwSVSqVxDLalmnfztV67NmbD4bRrKZqvHLZzJwBBNgndQomLJGwx
VFX5juiRZis6LpO8VJuDESH4O5rOo2m0yh3ujNrKXfn6CC5PAIA7niyuFMB3+vGgImReXdljdOQm
tqdjJHarZqG4KgP3rsGP6xGXkXxbqk61d6dA29X65G4NamA3k6PgZR+lw65K9fk6ZhEPyLW2h8sf
4NyqEAdjHA6oGtyj/PtvPsDsNKPgO6ueH2QgZBI43mQD1rbAPWQT+8lw1+NifXnMhXgpnUyIgUT5
YCaQRZMJ6fGgGTLVFYZ+qpfMURdsm34EzY2VrIvjOwfjgXctsraZ0OnFK1i9P4S6zsmgfRB9ycOy
/m1aeXYXRBaauUFjqA/zWCcbxF+aryHoqHflHEYYPlrB8L1SGvsZX13jZ6dPtbUykzMPhkSdQSRF
WIV2wmL1TIeTl2cjBRYF1TE7mr41JXaao6PCC2xMsfKxzlT1WDgAJVzgXKsU+I4XbugMgVFKgyXs
LMRdYs/djyHqbCS/05itjC1M8mw6QRdu0KcOnjGUGj9NU+Z/GKrURG8lDppbh8bx2heV4y62uRDE
ZEhqUdQA/XT8u/hHNX/KZsjljWrskN2rgIqjK2n5ofWUJBDwRc6pvryNzryegjNFG1VWz8HbHQ+K
sjlmQ3ZLDlNFaEyKotnOtF3oTRvVylDnciuaRVCVZWZ1yj7AEBzSLIoxHviQ1AumAG9fhyvcHhDQ
RPfZ9+wCW3N3gF03Z87tiJLzXqmm+JvdFOPKrjtTZ2GrERHRZ5WLvljtuBnc2jdTIrAchxlkpZGk
zvDKwz16gmo75Le9E1dbKxzQMTPjtW75KUiC40tvVyIvKbWclBUHG2/TNqSsqNeW/TPTughRlNm8
xZQzObiZiXxC61DgTbL62XGS7kM5l/VN2eL8BbF72JR4MwPfxs+7aNQ1cve5I0lvT6bA5EToARzv
inl0Uz8uKP4oGdoUpRrf43d8EIoT3qRBPK2EOOfSXDhl7mvQKLuJiwfMxTFHdSbqCWPjI59qqQJP
5Lk6RGrWoCsEBrekhrKxW32jUAbIK5TCKMf9f86+rElOXFv3r9w47+xgHiLuuQ/kQGXW4PLc7hei
bJcRICYNCPHrz0ftfbor5czidu7YL+1up0BIS0trfcMarXI5vIwNuMQfAJPRJ1sQbKdv7Qagi8Ly
yoXAFUJPqaiblmp0b97ecWcW3uJKDYQvWgsLgOF0lDCio8OpcrcBDZ33nXY1HL60TCncB/ZQVIEP
nD2yQ+uXxUEOENd6e/hzkw2AEFJV/B/UKrOMiV4JoaPm3nYeUZLK52netnYXgWQGgqcPZ9htZ8ti
T8nwxzTEaGAJ+VM4lruy/85tAA/RIIrQiQVNwaxXEVpHdilRryphWpHSgYa3AJomWx07zV6Msb5Z
qtYoyk3xLqYT3QdRRWEyXrjQyg9hCQSfgC18rT5A+71fmaSX/rG5FIDeW1S2IDUIHt7pR/Jy6LIH
bYkyELem+14MB2FbJQTeS+hEDaC+WWCcU90eEuok97q3kzvmxp9tWGrsUYKu7oqB+zdDLMIUB6if
EhRVU+KEFvh6/d6bp+pGoWeSwacIhohe+dnOC+/GDojz2bVmclv2AgR1gXdt7VhleQdDEU7hxiE4
IAgtdBlvYBtQHhp3ZreBiueNBq0J1n6OXMm+zpxKuFhhFoCaAqzTlD4rF0gPJM3drY56GGLPrvPI
sLbh/4yOUw13YeiHz2tluHODIs1EqxFdBVRpjVNpki7AUiHBTtQ7CSn8B0+20H2FjMUNlXN0q8U/
b/UBFYv0Y+GQA7Fmlt1hfkrGqceIifISYPtauMraE2R2GjbckYh4S9MRhEuPNNmsrTEdq2T6VCfs
iSYVzAyDfu1eeyYGL9LgTgzkzdL+MZYgbdpQdkPvbr2pZB+tCFJesEn/zHsWZjDRYStB+EwigAlH
AgBUHC7SkZEVAeNf5h5tvW3pBM2u6gNc4GD7vAkTMH3fDkHnvi7KNKAlAcC1oHtPN1cPDxYqhgGq
HcqvN/biosIkg+NrZ72rwUYAXqUfV8Y05XWWdHm5t4AlDgjXYrR0OmiAuEcL6PVCO4iK2zLo0b0h
otqoyQHFAC65UOiCcFLFLJTMmxkWvCT8h5TP/zwDOvaoi6E04hsvXhYB562NZ5gTsMdwCaepPUef
WzthKXMqWMxV3fcr5hqFHVA8gBVAN/70tSun7KbJn3DazEQ8tDDSQz7JAHEpYqiZ+IvVuFAJX4mf
Z4M7wNsLfBU0TyA7ToeFYU/JaifH4q29/DDQukeVRLMjS7r+GA+lAxHlLt7hi8GzNRdVvJ8B6UtB
roOFjG4hBlL54U55sDK3Inygtyfl3NbCfQNiR0sKBtW106cTMOfxeUO8ra+dehcy70cZd8U2CUrr
1q+mZC24LGvLPE0AjLbB40LZFQOejgcSJfdh6PPyEeKDU6NOElZOvc/jrs9yr38Gn3E61kVTvIMV
FD/kDWJQP8btfTsFKk0gjYQsXR3enoVzOx69WRsCQqjno3l7+lRBr2C1IUt4Efns55y7wLJxCiuL
CP4mb490bsMj30CjKAIWFU3b05GKhJdlCeAgJGUKqO75cKoeiznKhD8120EE9m0Bh9+VQc+9Hoia
kH+CYmcIHe3TQeHRWpB8ED5EOJIpLZ0SxuON9CGpG/LdP3+/10MZ71cBog3jWQxl+a0CIagAH4fV
e9zZXUBHuk9g+396e8SzLwc2A64OEd7Q5KxPUJmoWriKI3WM6EYNvrORHMI9NYdh/dtDvST75upF
lMa6TTCXqL+cTmTpkSJwmPJQXLTR9SrG8gY42VtZFXIDnjFCKDo1O4J7csYiCApOSG/u2lbbMCuS
AhsKzG4QAvpDj7vMrp0dugWxEL4jHVkJ8suK/f1JcV7iVEHyYBJecTEv6poLbxtbOgIUoHhqpcOO
hDFYc491DTfSGYqSHXF2wAOuZbTLpei30VFSWJgJy6dZosCrKlALxxcJR04f1wc97qlAdJfcHj9M
kvcZmAb2vd1Un8J40lds5AUNiTCLNO239hVRqDcGOcXAJED1y46LWwgYqC3uimJlqJdj8reXhDYG
6nGQDwjNUAZ7P1AwJmwj+BHxB6eXEoj5RW/Tcr4TOC7fTySpYDgfPXkc3thDGGjYRMC6lM4u8I2Q
s+pgmprHQbEFDZ/ue5SEHcrsNES9B2glqm4LnBZZETY2LPRyBUOMwb9ivyIFwOUfFAUcUkbk08yi
c1GN/tL7n/aENcDytv5wHKKBbWTBR2QFzFnbR0vDy5g68Dlx6CyF2gCd7NP14Vla1hAuxtQNsrxF
BwwKDDnAK1MEeS0mbL2FqdIX2YRF1kHp8Hbs4MT99l4+EzYQMaAgvKibAC6+/PtXS5Sgy5fXEQJV
bykOuFLTv+vj6Fs5NeWKNvC5a+bJUEZMDHw5SvjKI/yCO3gAGgfCB3kHom+gQL3iyfwY+rV1hyqJ
TCMHxHAaQM21KQtv//Y7nwkK6OZDvQ1pCPIJ8yo3CQddfMDptgKU5m80lp8Lv7T2Yd3B6U5OcmM3
MLX3QssCgs2z1s5+99xXx9YEDwx4JaD6T6e8azSxyhoFi0Ws/wZIlH6jXGiDtjj302Ac572HBG2n
UOGG4C7spsApx+FPXHj5NdpfmYxl1n9bg6jsILNb8KPmuZGQSEP9FU/j9Dk8xiGcdDvrzroHnh3W
HSVtVsY7t+AcyFygqILlBgLp6dtDoRWiCEDIbyl6MRAHtOpDRRKcWMyrrxoKF3YAl1BJNqXReRHp
VrnM3zI7R+iAGeJtFIz94rnnrkTBZaeaswiVtb+GMspjraIaXTJso6oDARYMG+iacQjkvL1wzxWq
0bUF63eB2+CdjGGiOI94rJCg6VaLpxBluA0EyeoUShj2gY81YqPjtAe78Nos9jRAEhZK1aUE4pML
ClMSWa9Jmpzd1rgiQ08C6NwE99LTD0omxodpOWvwvCEAW0ATEq9HmcZlw94NG/YDFiLQiJ3b+V51
fXcgjJOsUsLdvT0751YyanQozqDPD364EcPhuiiJ1YHh5LQCbYoIKgzMy+cdSublwfKQFb093vmv
sTTZUKhEuDD7sL0XQIlhAr+ptx99j0I7o53+LCwVZFJXMS6Oc3vfN3mSVeMc7iMK6hrUIhK41fD6
C2GKrOBSz07A4gGAIgnaP+bzBBrMRdZhK5OqV2jNDtW9J/twQ5Bq4OSsg5VIdna8xW0Erw/CrhlH
+7IL6NxxLPpZQrc7D+GoSYdhO/Co2wckknTlwDwXO1B5w50J9VgET2P5W3rset6N3tb2iuLY0FZt
wXFlmwiiECtDvRQbzR3touWCvA1appjQ02Ud+XOhLIcB44ga/M4G8WlDej7tCA1YOsJYeBt26BAk
tUi2nUbqSCXsP4DAt/bMgvEB2gnFzq2d6BgISFW27dDcxT64mDEFNryG3fFWoduQjr7b3igS6NQt
oCqsfdplQ9CQTTt58Z5Y0fCOgtW5hzsunDODaK2weSZHhWELWFQLth7qm8tHfpUAzH7cVtKfvS2s
rMqti0L/FvINYQbfAgYxeOhBuzXRByYh9Pb2/jm3fBazGJDQAfXEbfB0ZDCnkpj5xAeuNeKwmur4
YxHC3l66VY6Lgm1fsT0W+ZTl4gJulLl66jGMStcfsD14pOG5O0EMtysAL+1huduVXnjz9vudm9nX
4xnxyOvtOSCAWIMBJadUjMzbMYvcoXIrDtxX9YNkHkk7R7MVX45z+Q3sjBYPs+Xi4RnXMxJU6J7a
wL8Anlz/igMow0EUj23iWavPaJHX9w1W06YcomKvqmQNwXauO7/IlQAKCoW++Lc+dOVUWFF6cFFG
cKubcGx/etOgd8Az8gxF8H7TR7FKc101wLdN7j4W6KuARW3fcTdkqdJRda+G3nuwC1zMR7g1f3z7
y5w9swAVX/63QHdMwqgDr2snwqhoHFllCx9M6u+6xv1Zzp7eKwZvHwBM4q+0qMO9Z6GaG0YhfWfn
ZE3b79ynQlUMV45oUUk13TsCiECJKQDry3dwPxWAHcKjo/YP8ZwXx1BC5EeO/rdZ2PYeHozojL49
EecC6uvhjZXSkIDpIkFTY5q4/znHdXw3t6gLpgDSfX57qJemvRlQkXIvsg3gnf0m4VGOlZ0EpAPq
rC7crXJ1s5PKBrPaD7qDBD/lQxG7/M7t5wX2XemssFty6OO53kxtHnxAdv6zcauPCa5ox6C2AvAf
Jv8WZkXsDo0t/WRRyHoOVZhvGt/jqatqcUfkDO0nDXWU2R4FPFgjnNJB3WVTMvYZtEQg1IWm7x6C
CPF+aBvvLkC6cAwklO5gQi53kB9TK3nDOZwG5g/YWfQ1ITpm9rkwDX7rSOAgcQrAZJaAyJuUTgSA
MWxig9j37sZeRke30cM9UocekmC9up1LWJmXnj+/66Jq3KFXtnjfRdFW9nL+MqjQfVfIvs28sGqd
tKz081yH7i4Yo9XWyLnI9voFjGVjMWZBVQaAvrmSCei2JIZStDPuSgEHa4CurMcOFbYDgVbgRnDY
fjSTn++VL9ybAbytp9yHSwJvkmJvB6NES5VHG6UYfRjh5L0Shc8t8RhofpT40VFErDg9ZYDbU47b
xM5W5JhnDVuUDAjrOkPJiK0cMGeKmlC+ixcfOSChIts4SqEMNcYSJpIYBWLSDvBGqQXJxod+kYKL
JgnJZxCH79/eV2ffD1SrBbiCPMW8EkA7AUK2Ek2hIKJy741B80Wp6Am+rO7KBf78SGD4IrIH6IAa
iT5kv3CNsjASY0oc7NA/AoftPtaRt5YZnBsJ8ka4n6Maj61ifDNQcQcQhnGAKEGhJtW03W6Grt/O
jZS1shnPDoVzEmo4IBLg1nC6POYB9TOACvHN/A5QxHCg+wgyq1us6WElXT6zPBaiEO6+aLvAMMvI
BxodoOyYowPCeCEOAqbQWfDihpJokMBrtLK1tdpZO/N+IGB5HrjNOI3BXz99vwTGCnHbJ+42VHGy
6wufAgcXwL2DJmu11nOVQFCJ4dWN2z2USsyrPYfqSZJrNFHGhLWZDgE1LYHf2dkE/jZW6bHdBGL6
3rKY+hN2i0NK4kU0IYZYHxqwSAHDRm0BTVbQNYBQDt4n2M+DFd8BPBm/h3V2iZa61z33rkCRguZt
hpZRkZW8//PtPXUOMw5IiY0mGQYGDsX4VE7vlv9Gu4D61N2UYFmkvcWLO0ZZcRzzHjmyrGCrxWGn
OtRaZ+Fk13c1koqNVuDe2aoSW9Yo794DB20HS2W2KyicAt5+zjMfFwadqC+jkYL4ZkpMxxDLU3aH
xSs7Yh0JgQGvj7rNTU0gZP/2UMs6MU7vk6GMGUHlzlnYxYA/aODR/Whix4pAn//tUc71ZFGx9hfx
AgyHL3C6XKlqykCgSAvsCWxciqgeM9bJRxctmgwccZn2jNh3yG+rD0nr9QeglNecHc5NKi5C+PSg
26FD7J4+gi013DU0dBkmuFpjZsvqOPvih6UYz95+2/MjYcegZbOoNBgXIEd4QPQsmCrSFd3HzotU
BvN5lM89yKa+DPWPhMze9c/tR8Gen8X9U/9/l7/6o+s1Kwsi/t/pP/J//3Px3G2fxNPJP+xaUQr9
Xj4z/eGZS4q/+m8D2+W//P/9l//n+eVXPun++b//60cnW7H8WlF27WtlMUDbX83n8vv/+XsPTw3+
HhzVnzQvn377K/8WH4NM2L8ASUa7D3C1BTyJFf1v8bEk+RfkSMHkQgUYVQRn2TZtxwT57/+K/vVi
doObMDD9uLgsJZ//iI/Z/4oDxFB8+0WMexFPdf+J+pgRLC20feGos5zYp8urHQG2muvcO1iiK29Q
x4uGNLes5kOkpboViQ5gXua71tdwgg5Ewwpd4YY61Ie5iJ3302x1Ry8S7M6qvPhA1RDA/8xrpjwl
Qrj38IKMn3rJQfi2m7la0JTtRjvMh5SyKkV5UBFZ40C8uPr9HRv+fpUlTXxVOkgajkzWl/6hp9Di
TVHz6p955OTQTwssf9pBZQF2l2EZWnJbezy4K1g/uJs8dhDxJyL7564s4y8ziDgylcNUxWlVIU2D
tzfM5fImcL8pK44fkknHf+Jb04yUXhtuvH5qnhaeCod1VTN800rEexnZ1lc5xv7dTOo15c/lo5x7
w+VIf/WGSgmOSzy0qGqUqCPcimbxw/Vxud5UlWt9r7yOfg0gMAQ3hCIBAa+BlNN/tu5F2+fTKPH3
7BqZyRS0YlAQ/Tp43mw9gp3rfBsSnv8xTsOwRro9LcX8PcYy9qv3y61+CkKuZiwub/oRebr9XqJ6
9TFCrnKbdOW0VjN98d44N5NGHtJWQGqhv+YdSszer8gj8QeWM/uzAEhuUW2O9E1fSahwh7ay3tMp
id7VyZSDUM8K+3OcDPZnZ5TxdzWS8QaWV4Cox8KHuSTrXaiiWzbXO7+LnZ+OVaq7fKJ1949OwL/n
yIjSnU2IX5SjyOYyyNpkPvqOvcKxPj1c//5p46iRTDE317PItIrSgrQ3Tr2mCnLpp40UuhYMJGYl
RQYG8DvHJh+A4LxyQowzOiGDVxFvwFPzGv6uw9brEKT/0pbE3U9DmeC1VuKFh7aN2Bj5uuAkxC/D
amxPIF2h27WCy6WfNmNVSCEf0KDB51pozXjhhoLMe91TG0GidsFyQkFLZEBD7Gtdwftar9xSLj21
EQOatikbdN55lgzee+JWzyxf63xf+mlj6/M+RkemA/Gli5PvHa22RTj8o6vpX8vaVIZpJxX7lbcs
a0snadjOUL5pXMo/TUNb/Lpu0o1dCTyo7eQA5WWCjKhXBf6QPHnJqkjTpdkxdiatRtR9EqzERsPb
hE3QBFWD0135WY3N2SboATh1LbIedPU5VjvBhpXc8tKDG5uTU7/hY99Djhjko6Io6hQKKR+vmfPf
pBl4qJhDpwpNcpd/bHq4kNjj/rqfNrZnDNcLNbalyLwpAtoc5CWLrUz2sg1/P3nAhzs942arHD0u
GgQVOBl+BaTduclZnXyh6LQfoyKoINzRjSsXmfPTD1Wv08FYpbuaAFeZASUMmjEUEPSaxtSlnzY2
rC8dVbhFgSmCnnOr/Mwhqx5sF6ZoGfJVGjBig7p9gvsNAWM1Dqu0WesyXXpoY5s2Pa6MJeM8wxXo
i7DHP2DLvlJ1W6b03Hc1tqgmfh7FoudZRKpgj5JVnYoubw8lRAI2UVRbN9ctTWOzVu6Isl4H/+xE
6wUqGzSpjKw18tGlCTL2K2lV2PgJvqo7kE9h/qxa6/Gq5zb1GXLgeWcNt05UuUGCzfPpazPiAn3d
jxv7tW8BDBkEJoW6ITDKfUb96LpQYKI2SFK2xOkH+JUHNkvL3k+25bjKJ7gw32a9z5EEVNAo5Fk4
x7d1DxQaDCOvmxNjg06dh0VIl4USRGITht2RdWLtNnDpuZc/f7VFiZJUAwOGjZSMmziUW13Iq7LQ
3yyAeEEKNY6SoxrZfEkG/3ufr7nUX3pqY48O4Gq2M3pLmRsAzB/HG+aq7XWzbWzLQXadn7f4kLVl
7Xr3W6zXFBkuPbSxJTvothHCEbPi1jtACG7H9YeVZ162x5mYZerWgP7uTW2HtT2CNQyjyxyJEfJc
ND8IfW9rD+zlEPaMm3JEbxZe45X/zoFH9U0kCrtPuR5rmbZOEfwhofT0jTQhyPFN6G1rdNweu6jJ
oeNY9tETybX1oayT8MaaoLlm805skpKnNKhB33KS8TB7wtoWcJDds6Gm6DIO5KYnEBVIS9tpfjLX
b/YclU2QkuCmPVlzs7HA2opTT3XhweGVfC5pELepirmsUoiVRJ+mEIX6HGpfHywddiK1Qan/4ApZ
iZR3oboqw/kNBGKPtWbJiMNKFMEmh/0PX+UfX/jyJuOFNw54hzl2Qp/EH/LO/mDna5DgSz9tJAbe
rCx4e2G55uWhdinAI2s0vku/bISdkBa56G388gw+KPif8juJ7CvnehnzVdRx+q6BxzTlWVW3Serw
moN6IK9LJyMjN4hAV525jcuN1+W3UMM+Aop63ZkdGXFn7mXOm7bFGpFwGuI+vLlrp15z/rw040bo
IbDaayXBLo5md1eF+nbm+UqyeumnjdjDcSolqPvhY0pvAwmTjVusGRFc+GkTHke8eqo76qLNUsS7
aQq3Coi1t+OaUb7/3xsf1B9P14k1JuMAuweOtromT/lMZZr4GkibOU8+UcSCBf8Xjw8OrfixWRwW
PDsfrpsz04Rr4gz4s7FCvCaOurW9Od7B0pNedzqa+KiK960fob6JtDvZBtOd6q/cuCYdBWcu0Z1w
8EE4vYG4/yZZRTpf+tbLn7/at6VUddA2WEaOX36yW4em0Pu9ckKMbZs3di1pjTPd8a13ZWnD97Lb
vr2OLj22sW0hZcimKu/gSeuyRwppMwt2Bitr9NJvG5sWdrzMCZbHnuCtOBRHZ3i+7qGNLRtHzjyL
QGE+kmkr3CadV0vAF57Z5GP1Y9vC9Qs/zav7oWAbb1jjKV24PJmoAcexLIWFLRbTnHEnQvhZBZo3
UNPxpne9R4vr7sOmsgaoZsDADfiiMdSE0jof38cVrJrennlDRuKvsGOye1yo50g6FNib8xwCETPN
O9RWgBPwygZ24aLZuL22j6xl0XEaJ7aXgQ8ZHrQef/nJsIb3u/SVjAO4nzzA8r3mZUPcQ5mGpnm5
+o6Xfnz589c7GVqt6EHjJJtp+Dg14rF31mDDBh7p7+kzdnJRSwbnN5xjQtUNkIi0og/dRNyNFdY5
uNXAMqRz2A87uLChc6TGejdMvXWIS558HMKRfdNl2B6HHmxR0K+Sx8jSAXJZTMVQQKvE9iiAG37h
3nVWoG6biOUrX/7CrLw0117NytxaqmrlyDI4DgCtNTv5Nkh4tH17XV36dWNemA55XTM5ZKGFDHOs
N4GyVy63y5o4cwF4+RSvHtxR0k10Hw+ZbXXxRx/iWUfSht7TUIzWdU9vekXouHKHqMFXHZBmItVP
5dWL0YihtKuoRCMM+03EO50AxLGmbXZhygMjiOqS1CIMcGA1wpvSUVckhZrRSj36wo+b5C6nsDAN
UY2rIg/v7bn96MMZ4LqVaIrG+D7I23GI/ck0rdCSarOQhz+vWoemVCwtBrfyNXYTjgCgTpTYNGRa
00e8NCnGhcQPSDAEUz8e2NB1n8Q0upsSvbeVBNygiv4VW0xi+6CTBtYKsTwMifSh1gHbklFa3zT0
rPfcleXRmVBDy6vavpWNy+HmFnQbu0vsDZQe9C36S/IgqjK+cSbbuR09qKO0eVjdaBiYXpc3muxM
3JNVPASQ3tU98zIoT9YbjQNrZWFcKDub/IEcVoVh2M9upudoOo4saA6VJfp3IoBli1W4QJslzioH
5tJo7ukx0bh9zXVluxlLuHxQ8F27S6bSv9dOzO9J6C0tUhVNK0DzS2vHiAMaMmAWq9C/8KMuProS
Gi0yxxd6e9lfiJGmYGeOhms4Qvr2QBMKjK4t7EMxQncQkgzq+9tDXHgBUwOB2Mzi7Rg7GZuBRBVN
/bMc2+uijWlEEqhQUovgWgtjwl9F2f+Rd/UKkvDSYy9f/9XpYfVjAjEqXOEsuo/tZ1dfOR1GLAgS
3aE3GmOtts2fyADrh7js4yvnw0iPxCymVnPpZS12rhCtSiOi126el2Zk+fNXM1I2KkCDDrezputv
UfJOYdJ2Xe3DVFup5pb1I2yrD1YrXHD6UPT/OJbBdY06ACZPnzxxpzyE5ReWSeE+KFyqtkOvw+3b
69swLv0r/JoUEEZF3lt25WUexGgOUYjLdhzLYgehS+dYU39A3VGUPypkxR+HISyzlsXWbdJCrGhS
ytpxFeVHHJX5Wq5+6UMZB7zH7bZQEFvJRAmoUDjyCoCHNS76hYjhGriBonFxcrgVB7WwYyQlUCN/
H8nZ/hL7Jf389pReiLAvIKhXK82DjuM4WQlkuFybgqE10A9LfvvB97Ta+WNYAH7iso9vD3Zhtkz5
yMDRLUQtCy/TrPhczZB7EvXKT1+4+ZnyfpAPGdDIDd0MOzzJ4Mjhp65dPTjQq9i1MSL5dW9g7HrP
nQNGue9m1PN/2UFzg9bidVHwBWL06kvkrpj1IIDjT+KxO9jTMO+UE61RY17297kU3Vipta8gTFBD
a66bYKd3V42h9bnpKAQ8CSi+Kalc9iXJS+8RV77yzhrnuEjh6emlc+F7j2yOaJuCF6nvx0nzX04u
2z0sDdiDJI39Dmdwu0ftsDnEyIZAfCZ7GNXlG7Smhw2tBCn20of69hxq705Wkb5vw6TbQ3ay+8oh
zbOpgHz4ateOvY+SOhzSq76WCUrsg2YRVSzgH9nyMnOT+jYn7nVIk8iUDmxZUM4EcP4McJMqVaQE
7y6P1tr7Bmb7r1D38uevloNUCYk1I90BveDwWAMRuqv8ob6FcgTJqKYICAlx2jkNijmfUzCr3PeQ
iJ53vB34bd4V8Ot0kVq2d4CD5qlLPIdvkrlt91XY2tcheSDxeBruK78sJ6C4RWbZ0XgHP0tgF7me
V86q8wEQdN7TX/fVzJVl1yobHAt6ttAp39HW7fbdyNagghdCkinzMUP7UFdzOYDBt5wPFBDlAMpj
Vy5AI1yIEoxlIoibeUNVfiBWIm8dq16rQl2I3SYJgsQOF1YDsfGoTKb9zHvvkXCE8hBuAu+Bp4w+
exNvv769l85/CyCQjW+x2B6PKpkPFIvq65h46pbqYXq0gbFc+dwX2ogv9bBXS97uSgLvOAfyxTXc
7oWK/C+NO1WfoBJLD72CPKIeXbYhTrHm7HNpBo2MP6oaaDyX8K7ibIaEwFArXqTN1Hu7BZN61E03
f4Jd0bB6O12i7Zko/NJpePWKkCe3EzmG8yEIRugb5i2De5oCkX9QY1Jt0U7Mdw51i2MJibqtHO1o
08sxX6ilcdb4s38LFfBuV0IHfNsp2mIyqmeQSglJaTk2O7tumm+FAlOus2bxMEb9oPa2z/ndVJLp
i5+r8J078khtOJT1HqEMW7wTHfCwLKfxHslVfa9F0fJ0BqVnU2iwBENh2RvITYMjXpZ/Cml1W0gS
BPcVzZOV8tGla7WJkATjPLd9AJcONMbu28xJXfxi1hzYkAYh1p/YRcWhZTD2g36x++x7dXkfqll8
JH1Sf7FU2D8S1JvSMPcFFG2U3pV+kVibvCbkl5DNdN12to1+UAUudzuGuFqHy+UXzc/7tnGKw9sb
7EIGYyqWEChk4uo2SmihFvrem2LvvvB88Wfvtyj9uvAEfXucCxHPpPMxPdpWlU/yAOkfuo2GfAJJ
zF+rBF76dSPiBaLquJyoPBSOr1maezMU4kHHra6LESYIU7m1m3SSy0MHpVadgt9rP4ie1e+JnqcN
7bxuN82JRknJ1WtpxHm4/G9Ctr0S3lBAmf3QWlH93XNI24NiH4PAC579tmlo8qOGi069sYYmv9Vt
X/RXLjjjAMwBL807nNaH3k7+nAbQzeTwD0WJ/8owTDpi0jTDNBVEHghvYFeS2NV4K/KB/vB72eyh
0SenrbSTHCRYdN7rJgzuZ9GrJ5gRA2Rx3WI0stIEaSnMhWxQ3gj5Y0SIglKVI1Zm70IjBWrep2dW
ksejVwyROKjBQ2HXq2+rqGDuto8ddFIY9+lNyEp2m48V26LX1W4DD0KFtG27GkKEsIN4+y0vJHPg
x5w+CDJeQiR12gxGj9YO/APnJmaDRtoNLMlWgwdz03ZVv7PRI7+bAghEjp7u9px0bgZ6AN02qmjS
wsJjoukvtg0nKqWRLlaan+cP99AEk3oAHbZ9qSCMGDPw0zxRb1tLwzbchQDOyhwsicLvR99vfo6C
i97VbTkeVI5cP85BoN7SNsAkBDCAR0NljI+eBs6j0rGedmqscMUg0CvddZzgo8jR+8gmIITWGBCG
bML/bgAINp5+FaivqYATdAvHoZyfWZiQL+BRORU8Die19YvuA7x3m229mPm0btUXQAk1kEmx8tJe
Y5Ccz3lgj3T6DC2vUY1hixKJ+MNRfF/neuP3ehtH310RZUq0Ky3L86kOeHmnA/Ex55OGtsVNPVuZ
PUu5p31tHxwSFpsODgiw+SzXnKUvLScjbEHxkoR9zJ0bt9ZiP8SzOtIZbl4gbowry+n8aQmT99PX
mecG9Tef2TcTlBw3Re7MqXDjLw1EQo7okOa7t1ft8hnOLVojPs0QHmJi7pqs0pB1g4YaFMxXotOF
nzaBrBFlU2iN+OmxtLaJc5jiKy9lv/FnJQRoZ+XTzI87dhj4VIO6PHsrwezCQjKBrEAKD81YaprF
jgs9pjpcKGQlY/4DCvL6pqCQ1941Uf/z7S9gyFL9tUtNaCvxWe811UAzdJ/DjNdj9DOfFPsShshc
JrB3s8TmdFOqEngQ/JfsQCevysIu4NuRNGWe1smwFjMurGxTVxACsnERhExlll+mkZgRJeh2ytc0
vy4gjkLTU0px+GKQnNPMtj1rT9SSdnsxG5N0agpWbvqp7DNbtvmjhVt8ve8FG3+RIVBr3aMLRE7o
+Z1uLHhzOBYKpiqjqtu2LnVSqeEMFEG4Mte7JHxHC7pjQ/vOU/oAkOQOrat9AuOxQOdbNyp+oRy6
YZV1K+xdNBS4sIP+mfN70Ea3bhUeg6FeqcBfWohGlPGCsICxQEezEfJp2xqiA+BqwuQNfW34ucz2
rB/isFhtzl86LmIj5JS2N8KsgdEs8WnMtzKQ9g9Xed0Pa4bwAWcgG2xykQQ/giSafzrKcfLFhGri
R2fkbCWMv9RKz0QkU42Axj5pKuiLQIgAmp8p/FuqI6Vttc3HoPqOa0+RhXXlHIC3g/q23LbRnKkE
3WcoExQ3UQ0tla2gfEotqBjtBuiTpKEsNUQYi2rYg3zufY6CZGHA4SpaTzIn6ZD0wxdhTfnHStuo
BdqT8xx0Ylrj/V84A00tE4b1HE85QZmn4M27qumjPZzGgOvl8zzfjVIGR9vPmw0NlVpp9V3Yx6YK
vmVxr4eXGggtcwwZdriicqifieG2aMvhw9uR69IYRvbZg/1ugakus8HH1SRCwrerOigZO5qLm7eH
uHAKmtpfEHz0QwiqSjg2juWWBK48zAGt76KJ2A9W3JcrQfjCWWUiiOkY2G2dE5nVRfAktF9ASXWI
P1/3EsvLvaqJ1LOoeo9FY2Y3XnksRDsPaRB18n84+7LlSnVs2y9SBALRvQKr91ru7Uy/EJlpJ2pA
QqITfP0drqdzd5yqijivO3K7WyDNOdoDjFPtAxvW8b986P/ut/j+oP7HN/JdPUQc7OshT4d9ksWo
3JC7//w7/Lsv/f3f/8eXznXntlo2HZpckkrNuAX/W0Xqv/mI/6lvxSmsvSL1iFzhtD5ubRtfRWya
oAh8TI6qQyLLfxlI/t3l80+5K6Jr62aYYAl284Dkv4hMG1qJhb8w7CW7tXYIZdLmCI7inPXvfLP/
N0gC9cj//1+vjnNa56nroFbwwUmsejjqGFnL/6fP5p9S15otgwVeo/Gx29tm218yWH/93770P54o
TdBLlOhZH5ZmiHBj+uA8SfffPpB/81Al/3ioGtubxOQEy3FM+9K1CEhdWv7+n3/07x/xf7lHkn/c
80YG9SI4Vj7RzOl1YyIoUY4WP1sV0f+SO5P86yH9377JP67olCwYxRPsvZJ24Ee2SE68NIKu+14m
6sRzdJej0VDtArRG33ray4tqJousRBg1KrqMyzuSIxCl9RqdZQpQMiL3Rk2iMDU3H0Gmxn2q8g7l
MQqdcJEg2b5dgvFLbny7dfWCqTqdxK+gX/M92pYiRMrSfPuC2QKUl5B4IHYR1nBdMNjrgyJqJ1LZ
mMyfcpV+j3ya+V3xyD+GDSGAUUNZDVwOx9Eh5a9sDGpUOeHRoZlC9TwNKa6Sod2OA5C7wb7XK+J5
/Yw81My7CVivXtdCjbE4WmZnWgC23G56YxQP5Mu8rUFb0C4ENY16Bfcu8klMBYrS1GVyxPXFEssg
wJLTkCMH/HvD6qDLekrUa2tMfSNb6591oEkhZsZ0MQUr23EId5siWObgORxQQZBB0/gKypof5g60
R9m7ZboiqcjtEoTzLjvDmbzveCOvMVIwjvUw1GiiGnJdfu/FGQhJZF4g2mMIL5uL3VDEhkRH9JjV
J2zmaZVrtHI2kvu1RJTo+tUqHp5F1zJT5pxMcRFIsWTlvHZ58hijgLpY/NiBd9m0fWjXlf2pJyov
XfA9UHbwO1zRnGKaEs3E/DWO0Fu3x4nnNbjwEFmeqLmM0XpAiCwI73J0TlIkhsjB5j9I+l2zJNl3
4OhEyjCOl75QSOYKkdCWovIzVlE1LdwcgTchqMlGy4ukVum9R3DmjnYwScUChIeFV0/bC3Nt1B/y
pfUziMS+14XQ9RYVNR2lquJpEt1ecmOWl2mkDD05GcM5MFAP4XTGAlNGfFhfvlnCpxBgYXpZhomu
jyl+ka8aDRi/umbE1KpTEp+wGM63Ng04visCRg6Ezy3dxRCZyGJOvxsQPGlsiRB8R0ubKnSrZUC0
PlqFMKYiTdv+lVgSXzO6saNek/5l80NQzmGcl9TPBsnbc8ALoNnJHnp6aGSTZBrZYcHW+IuG9WBR
+rOOyP1wS1KZbbS6aB2iIst000FcxiJjxeCGXhQzXowOvEEXHzNvhxJrPr2MW4RUqyLsm9iXYnTd
3QKzVGl6j1XB9YC/KuERufy3RwYaBxjRT0jFV54f+baqqh7YdOxHxG6VstFuj8T9Zgb5PHspCiTK
z/u1DXQ5yKXf92gZuMmpFcckt7zq1ZTvu8Qv53GK1uzEQGMjcN0SmhTZLEmPCP5M3Is4SK85s1HR
58lQRDlCsMrViG+jUT63Rx/n7WXiHhmFtaKDKNHMJP6IYKzdDaljZr73ksy/ReM3fUgR2zTulkz9
aeHYPbc2CcXVrLN2F7Rw2uBtGPO/KETgXaVxVSAcZ649r4ZAJPferPJIljX8ski7uXcskfdxGKJp
IkbCdGEQStUVc0hWWshJWHCTsJO/yVG5e2Bi9hE/vvucUf46Hwh4++eF5O1LvLZI9EiyxZQj3vLd
iMeggypvpScjk/abarKIgvTOIkwysgUC5PCVN4HoITxent81BBE+oV3pCzj87N7087BrutU/zQw7
D6BJlT5CZ+lQONqEpGpzxStjkvw+njho2sH2FbKz3blFFQlCjCeLIS61V/ilUYjh/fwsHOXlgkrZ
R6CZ6U4AACtYT/RUkJkkFQKRAcxClXuEAcHe58TzLxQpkj3yxpKvlsXpHwhHMGs1vPtNTYozIBBM
FjDtanQdRVg6aTffWxRV7FHrabpKoBFpjzclg12z2eadJqgYdNToHT50f8mXXj0GbNG7JHP93gVp
/t3Jy5D0hiaPWwTMJ43tt7QxVf3dAm1J0uqdU/KUSexfsK3rCH0fG+r8JjXXd45l82eO6g/kbKHl
abEogUAIZlBZydKuGCPZLDufGY6zNU7KJvDz/RC46RiaXj8bGYWYgHH8jwX3LNobaTqPmhy+HoJk
bCMcBZt6z8w0vlikWln8WCYoI5PxuGg2rl85OhPBG+JELERT84exhUeqgCBb7vBCrRVSZdxuGzZx
896jTAXIX/oaL6n7O8/ANED1Qi9KtpqdxqSPizAWuOmgqifPzLZYNBDwnP4KpyHSxTog6d4ovaFN
k+RXNA9Ed2bsBWq3O4+baya2nJLFvAauRiHSmsV9FaAqGcfi1DFfGhOiq3WaID/6rh8WcTE1nD/E
oUpMNQlJljLmxD8wvoCn2mLfFvBvdvu0UaxEDP5wc1uTXgOHn5h73J9l0zJ93VSPW13GQ/dgtggm
iprmD56S+YSKM98XiLqUGANEtCN5764DwISCwW/lCzf3WpfaBupAEpl9QMIC2Ugauz9rxtQVYQX+
h2jkdCaTan7lqFY/5LmkL3Zb590SN0sGL6GEoSG1Y1Nscgm/Apc25zXk4Rdn3hwZhouncUlExVrE
NudtaIDlz9HBJ2k/7tvM6FfwaO6Q1GN0rBWxe2ZodtBaZheXA6BHsDTmFC+icsQEB5ABbdI0bM1y
M1bb7DHPt3iumEFacZFwlbfHLIkVMqtUtpBP1ILVlc8bPx7kt/irYLHLKoGB7NEjRfk1Qk/tL9Qx
JZeGz+OzBZDyiiM1HHHZUe2rPs87W+BcxPHbCvXAzZeKI3vsZtw+czCgc2sM5Z0cEaAZkUbqKs2b
5E55v0Swr9T+OVHcRSUbcLi3DnUkwrbL4xqi+jCUvKl3uvHZ10RVtJuCpM7Oi1y6izYYzAocUrYp
nTBorcX/G/VlnobD4yhQcAX+PgnulQzMb9IP5Mc42PRp/E5tpz5MTg7xyJXXJLxMNczyxSJWcHbQ
P7o3hpAvlHRh7uqLCC3XH4hjAjGBOpdUlS7W84cM82bnU65azJrSJmi9jnpbIkwqxiTA7EPTrmO9
M/MUH1yfr7BCO3sJlno9oiBM3XvApnrfMEYOW4ikyGIBp92X3NT+MKWJOidufptMFlXflOkMoC81
dxpNkFEhRh3/Rj0y1KVRYNjn2Fh0jMh6iClCf820DyjWQUGX7Eow0r92DL6qKQj1q2Wkm/aONaRH
NDtSpZoa5bpiWhEOYDl8zYWve8GLoYeIA5XKPTzXw4CgsdIzYRDgN9UyO3tE5MvPCSP3HvMVkCbT
GnJZEtLFBcIM0JJq4O5uC8m2QxgRkx8GvF2mDCMpu8NIUPGFOG+KXOScYuZspeDXNEfNqgT3ggdU
cj0XOSJez1Dx6T8kdsDRkp78FpEnvGpajnGWkHq+IvuJVIQjPrHE4ClQU0moLTvknlRdnLXDroVu
bShE3WKbgSvOLrjd4iEBwc3nHQy/kGeOvKWvzcbiz6ZHMls+ZuO3ZtMuD+gAyl+lXcOuGr3BbOMx
r2+GBfB5A2I9sxVn+TYy6CI9lH9pmwIJHedE34WERu/BOk5VirMOkvQxuFp8slkRjBxB5BL1kX0J
rhMOUQ0BUzmhoyndN+EKkV2Udc0x7xZ6r1uuDtOW7ZtsUF+tW+xhWX2NRnaLN8nJaRer9QvRfz5/
ggo7YceoH1yEevAh+bXWCEwu197T8DBKFnSIECM2K7dNUvz5AqFuUvQ9LKpgqhe8kkj63XMNa73B
/n3MPXxknOgGMhPRD/N3U/YWYlrjlNz8NHbNrWlpqWNEWe1WzE/LLkdJASR9sDiP+wH9V2GHVqED
jHfbnzhONrv/z4sqRS3pv9lV/4G8Zn4MLV4SflwtwS+2bqa9aFC4N+HEtBc0RXnmGE7nOOTZx7RI
9NtbM80n8BHjPuICi8+A1z5NNx+U1qKligzf9n4aTyAKWt4ZBGxTzAlr6mdsG2sj8bSqNXV7upH2
ij/IEhxDUiddGdUNiEAEnM93cOmNKJNp2w7EA4p9d2GNLIs9VPLyQSjT/1Ykqq95vzBSEGMwKPCB
EYXlNYTYKBq36SU0Gp0ZtW9U1ZLMVQY3wAf6GPIJMrRtOWllO8gkM/aj7ljwiBdvutMDdoNCZNAB
jdQveAnnEGGyPlEoR6XAisoYpyiC5NZklWe+bASHOxLYgZYDD1Yyah+hIshfW5csLwQnzMuC5u1j
StIN9fEZgyY0RcaKrGgd4+FKE4v2VcevYP2/J9C+s0m5bN9Foer73xog+j9s0ke6NL7zf10b538R
97jUBcx9yV0o0Fl0rWGsuJiFDh9wyYRrKXLDTmscrk/ISMfh01gMtEWex77eRZuZf0VyC4+tEcFP
B2LnBzLWx5Nb0pDve6Rpv6KehX6Ec4idVaRij84Se89w0IlqVvBBfZ8Mi4JC0ooCyqazsxmCV+2w
SQfGalzedGbyxzGO1jfsyW/1ArNyhVxW9Se3c3xCn2302mUTu8lhbatNRCs+wta0A2Zyhu507vr6
ZUEzSVNmOI+vqJ0PQIXENYUPwAQOw+7CTrbJo7YMIeBoC7P1gGS7YLxkhvrnIIlc5WFou7bYUVB/
HVMZl6PFrl8ZFn1DHHPgRdGpJgn2Sz7rC3RiYFkwFPyMRy7f16yTtAjqJP2o22hExwbgkE8gAwbb
sABidwKiDzlMl7fkLSWoIi3woaWQ7fbB98qHjhB5CdmsDihjQhjGhBarVzKGmJGQ3jfdZjBoS7Fa
FLKVGsEhWJdNQFechbKboAqL/I86iNtHi9Kni2k7d/YK/6zweWzvCaw6lymj2N1DMaTICkYj4YdN
aaIgnUl7dFw3pLnxkSh89tLXl3iz+lSTmD1EzKu4dGpeoMhDuOc9lDzueWwJPToa+rsGrQP3CO0S
r5AKZxMuFIMXrCd0PS2SpPuBpeLRCcyG1Yzt9ifS2dpbmiDQU2H2A3AxZL/TRZrnQC51Gc5r+5Gi
s8qhDH3WL/Bd9DtErLpqTEQ0FQ7yNyRHgSAQsDIMsi66xbCmoqTpHzNIEf/A01NfwEYLWblaD3c5
pufzvNoOo2nfHt2/ajnUmv3J67x+iW0/Ag3ot3w38TU6KZFRWqq+oy9om5vuRyq2NxyprkiRBPoD
yQPpD9zOwxtqfTdbfZMKD7km9QDCZglvJJcaqzwP+gH9TCgzmdOcHQm2uXA34drN4X/V/HcXTHa/
0tjucZJTJFF3LCRF1+jwb4QauDcIDWO0ViI2/M0zqJjKoYfrGFmv8+9YtjEpHBj3XTfItStMatd3
nxLSQGUFiIZwlr/nm/VfmaVY8BGqnJTb2tDbGI7hpw/moVhHDvt4m2Sz3o+gGNHLEmPVT32dvwom
4j/5hCI45LYkaNwRVr+YULFXE00tZibvbmk/5c+snxf8JIvIf8dDbCrnMnF225ju4fDDCCwzBrTL
6bb+igNlN6SULePeQFbenlDaOKhdH6MHrwAlmTzBjIlRAXl4/q/nJDn2dJiwKyi2s8DBr0S59lV6
kboqXEfxxgC3yx2OwfWOIDGrxqwZARypZQvf/RgJi52CTAMprAk9bsGg9yMWvy6APVyBZNtD9J5d
kS0txKHH6oUCECAFry734VHy7xlEuSgq0YqOVSuu1wgh+4uQd2FDt6/RsvhNDRbVBJnOBdp55PCM
YleccHyjK/4prf0r70hzHey4XVFLAKdp6tv1NEcdMkVBoqCIZ8TsUeFP1N8DsBF34ZLEskCQDsp3
kjlpkx2CUKKXrvW44JBY7XFTxWNHK7mYBskXoFrxlaADu4YJ2twESgvP8Cjp3+mkkpIGOnAXHIYo
2kWlQ0SrGvDFYVXamFINKP3ONBmftVXGFJBpZMclyf0GSbqJHhRj2x6yGnavddqd2n4APmUMAtaL
YHX0hwkhhCkQfQI8S+VrscKLVsKcUB/RxmRPEY/Cp7lX6k4LMyBkL+hOqls1SB4u7lAPkxxXXvf7
RKsW4vFAndaZBRc3Bf29mwN65OgyUgAzWfqrteC+8Q606w4owArVwQg17ZhZLPcoVNkwPxiD4yaD
Dl1MmBkakaeI0g6zciHMVW7RQEOs3p5p0vWvnm64NFWc1cWaCP4hkykUWO7xIE9T2Jh7pEcDXuBT
F8BZnlCxHyKbiRPSUvQNlxocjhTzDQA40LNyF3OPIrbateGvJB+7s0Vv2BmhStM5nWCG8qh3akvg
6NEPneELmJpsWGMwyVaxTWNW4kPz3R4xCZiju2ipmnnrbrrD5JDSNHwVyC8BQNqHtK/wKOYni2fz
RxfnmDIMSO8bUZawYjZW7RV0tl9t7ZInMWI3Cja6PQ48TE9YygQeZ7p6fEbxtp4gCfXf4uoZAg21
MPTDZ/D4YW2zN9dTjb6UrdlbMtDP2S7iQZJsOa9JC7y6H5v5XuEd/ekAGZfoshzOKTRY+w096SfW
tdOKkwqGRx9sSHtyGfZ32ItPQddGBTLRguOIlGUsu8G4G+0YY8Kd4daL4mU/rVYckJuQv0/4mZ6d
yYbnHG3sRYoU9R8a5MsRyS92l6DVbJcp9yuTKnttbWCQSd32toIkgtWlRAvA0+BscDP5RkveZ+6M
Gxu32pCHGD5syyZTsT5cfm0xGkSc6Fexa2Hx2Zm8qSvQI0KU3Iv855xC0lJuQcMyjLis3iUAAbsq
nRcbPolEjtPLOrsJ60eNMu3duqbpqY7lulakj3lY8GBsWJFC9IiR0TArD1nsaVqk6Gk6TU6HiDrq
DI3ObBndL5My0j+nPhUHPrnuT/evj75bdJNUvrUt7jnN/Vxwhu5EWNdn8jw1wTiU4B4Ne81JFE07
P4F33qHNE+tWMIrjEI/TLqM1ezYc6BfduEUlLsvFncpyvZ8zkBpFsiiaYf5ArVy1QRtWAIs3PyND
530dzuSKSYA+e53FaEkFQTtk1u8wnk1VBizg2qVIyl97wUosh/mPKW3SguLHO4oOuHXqpD8ygJGA
CET3B07rtORad0/tZLP7NhvtgW6del+xJw6Y11z/irLS4UEJPb6nIfAeglCIQ4fCpvcsj5/RaGn2
4cDjU08FBCYUd8mZeTv/Qq17+5haeeM8Dz/CEUcO0CpSSjrzj8kbUDt2Wfdkm9cfLgG7zXqgjEWD
U/M+FdkWFuOQgWKZ5vDEXNi8gqDJX+nY6/0Al9QBLjM4wNJ+ZVewBtAyJYiBFQUDcfOoYsc+m5HZ
H2j+QJ88GTmazizSkXeoEhKv2wIbn/SN+QLwjrvKr1NsdtEEokC4Kb5P9Pdz4QCCkCJZhTXViHyR
ew3m4zpQJ+KdGfP+cXVjlgH9I/ac8jAAggPlCQ7BhvrzRsLwjLV6usEeyO/yAeoYaJS8BsSTE4dg
lEU9UBFkT6AJ6ksHPxO2poZmT8Yv+YmhsLJqqeLv2of+57bVw26INgd4jk77WYZRVyI4zr/CxDkU
QB34myHOnieCPh5cQZD59wM7d4B4PvHfhgo4SPfQJl1+TSwfKua4rZBILz+bJq4BjiSySlHEVKG5
uDlxPLeHMVLwkoBhVUUi+vgczRO/2KDLMebVaVu0XmzoOcQBUvI1728pAGlU+EIIAWwVH8muB6/W
7TyCEeD136KtJDOAiSHou1+i5sG5d6M/apcnd3rt6Z10Ap4Nl82nDNnYzyIWiFRJOUgE3JdO/ezR
cA0iUtX9aRoSGP9ANywgJzBQPIJrQzynTgUSZN3Cir6TAxYZEAl7QAnpr9iRabctJn3w0P7l0G0p
CW1Qb92CREWpP8VAUvBBONY5r/XPBUzpkUB9W3EgZ1uxUYuskTVt0Rq2yJlQuP7C/AP4S3Jt0q2v
xtmDk689mBq5WAMx2BCsB0Aj6t3kOcfPnVlXLWkiERHbpQeiVPQDcXp4KLZWQviCR5ju8SwKSNY6
wCAM6s22xPjs32zzzSHyZiPnnAcYntiyDo8Z/nr3fU/EzhI0kSxs4r+wdMvXKeLqR+Yn8YfGNY4m
AOVLpTkoRoDcXl+ZDC0ennabq3yt42sSaon6LxEiKXesn9fZwxvcY+wuGiCQh3Ht2Y6tK14wCB4q
XEjimCuS/MUjqE8d6j0Py5TDPYjn4dIAFt0tUWZJuSgdlqxe1xebh+PdwOlgcDGDMyjFlrsDxtAP
bJ3zd2LPxjE5psF5C0WKjQ1wVpOZFcMekeUAMPLayRGv5khrc+QULUvYUWl2c+NCbWG6iV6xcrXo
Wu/yPRSO9IyomvVjHVj+kYZ+xJuUdAKR1Jb3aN9CQerPKN/yZEfwy92LFCFCWJz0LhLRcnNLCDdm
NITtSeG+yHZd042PWYMhJKDTtONNnD9J+CRPC4twV6AM4cqQj3JBfKa7Ln7wZzB13auNPXYLBWsh
ON5kH9LvGwNRRYXjnJaB58iwV8LgDLdg+8NtPYTr0hzCrA3eUNcDgANPBLwGSObJi5ECzi9ALSwf
OdCXT4XEDIQv9hIUYKqbY7ZSf+qAattCEwxlUybpHlA8fZi5FgWGJ11RXE9n+Iv50eOXechb3WNQ
nJU4rFMdXST2R0jZWqxInW/zc+xwloGRb04rALAHAg1cWBC79R9aqeCxGWt6RugxPbUBHa81ioju
41i6z1abRd4N/TpDmpCM7DhGLnlTUzf+ZJSGvxcnh/0YNzDSZuP6riUo3MtE0YS279YhaAqoneYr
DncgJ4zhYpZQJXh8Hj99iICFw1DHFJ8Hflq3j6GY/5rXAQlzk9CQ9Fm8OW0ef2d3t/ny0nV5Vw3a
5/pIkLcJmKebnzaeZrQANOcqzmbEMiZxdhnVRE+OGbKrEf19Bgu1/IzSGrXkBD7cMZAeOAEj+3qE
XLFGGNwfdCWAPHc0dzvQYaZK+rD+6+M63yFjQnyZLQOIzCQxQNnmbD8bRcPSD/O0X6OZ/WHRrI/R
2E5XpucGs3Vvog8j43CnQbM+0CXRcGk5F940gJpjkIYErXazv2Er6JHcxYB2c5eP99BPojojW4l9
mxClg6d8zcjRCYIOQdosd0Ezy7ZYqI7KTRh1D99bM+1ElkR4rNCgglpGD4K46Dpj0JEcjGhmG4UD
Ndb1kXnH8Qf7Mq6wU5e0myvrHhAGAgXNM6QXtIq3sEeZg0DJPLVZVOKeT15zqPiSokGGJBCtFXTE
ip/+uc5Z9xQDj72hbTzYqW2LH6NcSvAObXPGACjOoOT4Dp+eeoURANAkjcOnlakBD0DbrU84/IYT
5tAc8CRVn9uEvl8GnUU5gXuE12lr6ROB3ehJxUZ8NrpjFwvnwh81faPesd/i51Ej5NYAotxnbM0K
QHr1J5IqfjepG3c2mDH3dhMIPIwRu5EPNdD1Lvp+eadDAGMxKDjw+07Mao+nGgig7IZKoDdqjx0Z
e5uUesUop5s3eHHzrPTouKzQKbW8IDjZPyC9Fv5j9JsHhZva4IgYrrAKM8R6ELxEUG2AvT+odBmr
XHXtzZGkuZNppp48IkqBwidMgjf082XmI30WSAWvS96xuLQU+L2QmXgRXbfc2iD51t/2wOM9jo+n
JPTAbDQanLhXXXZ0AQBc9Mf0ODgRqP1Fkyw9zVQTtyMbQpkua67qwuD83+A874dKK8Be1aKAv1C6
IskGAVzjEYcdD7C2BR1yPGsyXzudIMV2WJImgNcrTF8TsIWvkJbUN+wF4VxaTt5rMi77qNbkCLBv
OUY1j6Ji3qw8S8CRuDhM7t98vqh3DmHCyfTUXVvkV9xRl8a3TMNdVrbh2O6apKlJAY4dskKtBqGK
PhHqA4dqMjyFU406tyWR+QHtt0NQIS9XR7+1a1zVBgYEqUY47riFAwCxGVFOZdf2S1C50fzOpJ1Z
oUA3HOJoq1+SBfqo+5HAoUHnRQwvEcIB8j3H+CZLOMCkPsz9GuP/oVGYNM/4Hv5vCty/QhuCniFr
wG9XjVne4MbdxHuIU7jZY1Qe/1AIcu4pSYC6GLyeSH1IFy2w1+Gbv40IzrsiRVMWjpG51DA/FnCs
poXB5VpCSW1PHpLNSwKWDJ80jSNQ/Gy5EhfzckyHJN7ZMMm741arWl0wrHpUhSMyI62b0/cH1pKi
xgtbgSXDBo2dBokEymbA3hltrjZOa/1EI2Fea9u3vEodz3UFpwc8ONxI1xY5Mg0+MWtNASYMt7pT
OAEoAF+pADHPaY3lNerSCP8ctdcgw3myknLDTD+hDghWrlB29euiV7FAp5PEyyEJvF7OjVWNKRpE
ypEPA3zm6FAbCsfdOH9Cx8PSn1qCHSh43qPwbEJ3mMSN10xjib8TYwdQEOkfuwZoY0dIrgK8EJp2
O9AQWvfN8YlVYnPh/QZaCCiK4sFaJKjI242MuYuPVfIrjAeQQppkOiyiDW0WNRRFj2qtk5ehM1CY
cIiaopj6Kl2m9YyeSfnF8m/thwF6WKIrUmHaZ0PM8dFBco/FEhFhbRPQQ5AlLUgmLnUHULue94Fs
4FOADw86G738xAeW7R06gs/dt+HIQnv9e1lHmNoiQGa3Ol1YfcS464Ndx2b7E+jp+AWcV/8UTRI/
x0HkwkJCV3UBpQNtnBpwavck3io3NRjQIRKP21srvP9rmc+PBqAMsHGEXvwWwYZhfwgbfnBDGFxh
gBrQTmoBGo5Zkx8kHuyPHLGXtpxzgv7vup8+4FtT9xySrmc8yvw2tCr4Gc4mK0zk/TWs4/WeRj5B
x8CyugrFVNhF7Jo8Z2QgJW6O5G87NtueSWNx95rgZTPbtMf770tUmoZ3DOPtFxu/kaU0C7r3Plsn
PFRgrfGnBbqaNug5RrPX/IcoATJ64CNYZkAE6Yie1X2N6vkjRDP21wwZzoUMcrywjP8FB1Xfrf/q
TAXN2fyASYdxqFlk1pajUChECGQa/+rjB6aORCM+IIxRNwLy1BV8STr8ErS/ACPIzy7M4Aft5gXD
C8+MhEoobpoL/B/b55LxFSwkhVcFkPrzgOauO9Tvhp/xRLqfDFQj0rlF7+Zyhha+oGBoLg6PyB5D
tNjNhOSPeAHzJ9O39b2d/h95Z7IbN5Zu61c5qDkNdpubHNSEDEYrhUKNrWZCSJbNvu/59PcLZ1ZV
WmlZOBdncC4ukDASKTsdDbn5N99ay2y9ngJvPc1ascqamfE15tyZA/MR0n1jzCDvnKRKTpVSFs+j
kjEBXYKS/U/QldcZ/YnpjYjMjD/4+v9WztxdmfPPz4lyP1Li/hM3t/lWnkPc2re/6adQuv8lKXRn
rcC/w4v+lkJ3/FY9Zz9F0J1//x8RdLb9iRGYIc8Z0wRwkvD3rwg6W/3E3sowyBfkFwJV+cmfEXSG
+ol2AYLCIpzOsYhH/3cEnW59Mkyb/aiwDN3QTdwj/5W+d/oDIuYjezdXzPlhe/E32Bg4643eIlHy
OezGpGEzL5rrNq/7K5rdfNc42uILW1GuVc5JpufdkJMkrJCQudGBQjZJKPubMlUcj6c4d2mTB9s4
YkznGHr/PYdcRl00py+j0RPSlZLYxsoqGb5lNLW+2uVU8mOvM18ox3UuHR1Ky4xu6yBpj1E5pK6J
9Cb1TM2AicC4+9LOg/B2yfBqCRdN/ZZSEaxwRGwat1FTuTXKOL121BzncO65u4WYXfC/OLBvqG20
HXNf+2FQhb5L8ix7AYlKHtsUzf2qVup6bZUGHthdbh8UkF3VDdXUvtTroPNEWwC6NkqxHydGh2zJ
sJ3II3kT5OF8NKKxvq/1Ei+ZbsR/wQPZKORK6wDQJmbe3+KkmK5r/dxo932kPMqxZRQ9gHUd65hI
Z0sdhJ/EuTiRdOnZpN0cqFlYAuVi2tbBON8MSZU95LoIP8dpbcGVJc64rR0VltqMjOVpKLvukOfn
Po2devwQyJTRn2paNslZZkdeql490YGzhMbL9LvR18oxMfP+FQnJOT3TmVovDgVlL/IXoDIGzgyw
F/ue1bhGPO1i7Gd2G7Gr91GIYa5MdHNVIzC8D0yQCyBhW/ta1XP+tQRM3S1dW72GNHaLW6WY28Rp
dTNAzZyWCjLMNSjP2VhnhPphjNQwEylsvT9aeSalO6UgJO5gp8r3lo3eijVOiFVPk2vPta0PmavL
XkXWnQzNgw4us8unpXvJ40h5KRWCCxaCY1NvmHrnqo/U9mIxilNhBcmlrTJ2LRsVWr1q6+9NZKuw
GqNuswSqDOO1SQV2tqEx+21evY6VXt8V+dTEbko649cuoLSHvFsQOc+LjshjnKrslCGi5WmXMYpK
k5LpM4j1TtgVTP1iNcrZWDrnyZmWc1mz6BmCxxoO/fNArhnKaC7Pu1i3uztNkQWrJUjY0HCsTaAZ
xlXStRDjVg3RCDbe7RaGVswQndJe8wmAyCIlBczOYgV2ZZQvaB7MB5nm4e1U5sF3UgCae6GG5SXe
OUHlR3Za7mpj5FlmmA3oogzOljCCzu+BdXVYeOmktvvSUBT2RZGs7ivViXYU0WXtjo0S+OHAy/KF
WcW4AE9GBJczWILACaMG9g9pc9a10cFqxGrIIGaxrPC1HTNWZILfq+kQTFo3R+U60XlDntLoDL/t
WTXvJSZZs8vWevlcnX0S0jBhdU6lA5bZ6OpcbBnN9496M2FjJKuhPizKVF2XJpQzrVFTHRyt1fKL
QZ/LGzSYnStRWV01oxB37LhJU4fniQ/w1M4Rj81p3WZcvJ7STtNmQUTer4IOq5O8nUW3qq2onch8
XtSNKDAnDEhA8ZtyFBcNFaKEbu1zRsCLmk2rdDYfFJa8q6W615yQn1aJGn4nk7LcJdWcnpJ+GG66
QVgHpAVTfOwNTe8Z4THT4CeEwnRms68LJV1ZLa3HJIvWCxej1v0Kf/zXIm1CL6Adu8sw4trlVccY
P0iqet+wT+mJBRHONUSu/VxANW1MYYTfojzruIHiqtxJ2kBrpTZmDjpbGdY2zkq6sG4Rl/hTa5fU
nspjkzKlcA3Rc2LkQykRBIQFFN4U9d9MllpPCSYHaD6KdPxcpH3zWLJbYQKmtqskqYvVQj/+pAFP
FvAJCHwp75SwXXWak1yFUTqsG3vJGMYJpbqKQM+pzqGP91nVxLrHdJyjMBeMHyDHHYHB+6TvOzMp
bA/1db0NFtVpMfGpxWeOm+E675PRHyJ5JVpl8fQoibtVpAvrjjM6PGmD1twzsCu/DU3T3IyAKE9k
RlYe52GySmC0vppZnn/pRF58NaRGjHNQ9BYXZiq7jvdoZedlJtv9VYyz5rKeoOB3k9HZFyjO6z1D
u+V7Ydjq6wg44nNMihXn1XxRkTzD2G5g1l+bZnUZhQDcaGWSyYXlcEwv0QfeeWu3pp/XjnVwQhr3
bTSW5SHBsOESpEQ7EGukuxlWfwmK+TnYWfjarJTGSB8SoZq39Tx1tzlxL34hhuGowxGcUqra0OXo
lZcMG9D/Rb2RMmkKA0xXaj2mjYmV+BYx7WgxBw/rAN5VM2yeaWzUVyWb8NtutpYHW2jhIUDwHXJn
ttoRI6nhia9vWTbl0g4Hm9O39dK8iKNVHiKuQXFRO6TtOctrHPD4YcVYM4nIAmQYcrJDQCV29Z3a
hLexnRXsIWlY9kGgqZtgmdhzlkpo+UMxCGLWQ1jAMOJ6cgNZBXTwJi2Oi1uR5RCuhbESDVzaPCTQ
Sh63vspGS6HTLQWBTUrcBFwtow48IcPWTlc6I7behQjPXxrblvd1syT7khnoQ0DSupexK4pdlRzC
HVV/9Uwk2bJvrE51e4sQRC+cHONxKubRG4mhY9oddNod0hzdbxMJpsHAGlGFkQy3rdHWe7rEYY/9
rSC5PNVHN5FtZcLjJ1HttuyVZzdOeRi44DzisWGU0SIPIR4SUqBVKjihOHjh4dLaF3FcDEeybOeH
RW2m16Enku6sRLAHd9AXMpQbCxS0BlwmKjpcgT+nNRbFino5CNFuczOp90OyWHdF7YDKxCh0T5NR
it0c2OeBtzZfwtmUz6I1l8HtYJZz5lasjXorhyd1sPRA2Ql8aZTJYTLD63EeHZV5kbQml77Lussq
dehWSpBXlyzIzgybGgzdutDMereM8dpM9X6tx/FLPrOVd0R7cogiX7FE+grKdVFqcj0lnEZTulxq
Ck3TgB1Xa1vVcUnqimdYUJwgwsKVyBL7OjQHJsv9zGwis2ukGEOYJZuqy+zIDfUG9ReqED7MiIWC
2uTtOtBifVXi7bfPwfM4ylLSA7PKqjdDaEZX5IWrt1FkmBuLIcC6WEoNb5jEcF4rLVE2ckTR0HSw
4qURsmrWjcgPJPjPxGpwpfD5+UvXs5F1WDFEKvqYipYpgAKvZw8bmObbHFOpshvtfNnzGtOiV0um
j2O3Bc/R92MWpkcpY/VGJviPe6Mtll2wcL8zHqiC2Ev7Vmc+in5hNyxW/xJadbZjo0WyolMvnhq2
fiCAp1WFUq6ql9grUZtf8Il2Z4mH0NcKNrWTN/HdbrssrAhX1puB2xI/XzpVaYWhV+CfsVFFnF+x
JrQvAoXUPC9kmPZ9Cusod2XFitMZZfJ5Gdo89swe7oMVhyLv+6QeYV1onJm7KKW3pI6x4zwbDm2T
C2OdBAqZ9oLNQuEurald1OG4rJsh7zwsL4HUezt+SpdceYU5q3gSNL3FvBQnsEDLq7Xgryvckkvc
Nbhin0M0FiuRJstRVNGypqBmz1d0KRP/XJuuzaXSEe87zRrdFHRoEpC1xmahOoRnfIyl66Ndj8sd
vgzlhizQ9qKGM4RqqaejPYr0lDKphrGA6zC0JsQ+zpzXHCkmg/k+4ukRmVdRP6GxTA11MyAvEG4R
leZ4pYnBrs/m7ky6+jZulp3WdyGiEyeuXpookcd27qcTqLVzYxujZXtqYSmXmJIJHyMKbCGUxIkf
OydqLs3Izq5GrTQP2ug0j44TNPM+bcHDyYCp8gt1SdvAVWWstI+Sx5QHlGIv25Jt6XfwdGNThQrb
zLCoUUixjWKNFlQJB0cQzuVKLw5ZAQoTZQOEZ552yKKWsa9oavRJnDhArPDMpthH3arjaJvlXRWu
ZEXTMQ6lpa8JDCTp2FSCG7VSbgLaLJhoW1G3jPDy/cKS98uiDO0982zm5JkGVSiHcMeecLps7NLY
6PZTbtcCG3yNfdVAXXAbL+Q6T7pR+YuuysoXXRxd408CwOWUnVm5ZZPDcw8ZHdYYGScwMqvccLcH
4YU5jKxLxngiQM4eUYK6UzE4u4wn86E2IiDyvm9qzeMkB7Wy2+6kW1lArd1HrHELrXFVRZl9YsIl
RHLiZK/8t8r4mqhx5plDVLKAzPGndqnnuomdbUbdr47dXWjoEiQtHsWXvmrFfW3JseFUmMc99OF0
YQUU6V0p1IsS9PypV1pxg0Eiz5uyWLAlirTgspGO4bP6G/emabV+yoTvOTf79AbL6mrw8qqyD6GT
mQ81mzh3MHPFVYuiv65lDbJuL2KdIgP70tbRra2q0XUSDoyL4yZk7ZzU8pG+LhzXo2mZB1bLcm3C
2KsnpVl65XaGAT7KUT6inVG/9aAeboxz53l2dQbxwBa9pDEd8jpk7uzSyaqCk5YV1t1iRMtnuI61
1aIhor3/3DQwhUNsoqodlAQZzSz9bJpV6NmJUwGlw7isWvoj4GPDvJm7UrmPTVS1Y1ayboG/rj0j
AanODWu+5+NG52g6VXbWKqQHVV1ML5tl7rE0oIrq0uhibhdEFL1pGo9qZDv3S1oEMEjk0ySWTmci
w1UxSHHfO7m8ppNW5c5hpAxaSI2GbVjHyi8ZxR73Td1HIEX6QC/Yr7uOmdwZZV+4Tp1Pq9jQhpWM
+FApRYJ1m3dUJAruRbj9pfmKwUTstQi1rjJ9aA8z/lbXrT62dzPaG9yuuvwyiGagV8z24mE1VUu5
yzomGBY6fdUd2Wz5UC72sSLxLeLCLdlgVsWiDh4JWc7khlwvl43ZdM12LuFAXDYow2mZoczPhRH2
/QvzOlehNlnlqlw0v6iqCrWkgRgz0ScTVqLr/LAurgE+HVAMB2jMQWRNVR6g4WjnwODs6+adbOrx
JVC0kveLiA44GxduxCNXohwKTymEyFaczDP6Jq2Sd0PJ2nTlSIvmL+PB8oyLpISMMRekO3lLP6+E
WRdTTiB5HVWeR8YQx/EabRXMkN3AsESMFS7nZhieBRvP6yTTprMYyjahC5PxIbFLyS2JLYsfQo1d
RUEZ5Fe62VvtVncadWVwiW1gwRl/KE50RMllrOxkKvZzNzbfrR5GCI5jOemCtt+cjHCHMND0EUuI
P20s/3+eap69rt6fap6em+ev37L/2rXZc/Ha/jTfPP/JP+abbOk/nXN9dEfVLFDksyf6+K3t/vkP
TdM+0eYIW0p4aI3b/t/zTU1+0jjlGXDahiZM/Wyh16LAjPhT4hPecqrhSJNhpRDYhr6ZZ/5uvvme
h6D1xopMCUKGHMHQnsmFY5ISAhXkexrYY1qaq2ViwWkoDzzXjhOGCTpTB9fRCWo2wq0WWL07GtXX
YqLvqP4cjr87cf2RqvW3gavD3f+zbcckOr0c5dzuk0rd20odrqISdLhzcsQKEfU4tBNITO4r6HAu
bJhftzZb1c2X/rVO9C+oLEAGzGVPw/tsSqY5moKJgGx14cW5hFMtsjvpwHdn3cyBvCScQWVyozNp
vdHMKnEDYpKyPn40jWW/LOXdkidHXvmXecHHFw573BZZG27zRsFg0C47n/I8dHtz+QaQu2OotUqW
8KSSFMPA8K7O+6PMU/jUNppc/BYejBE4E/X417FRv2hIbDZFpt7O+K8gz+CXvrOulqVd/eWi/HOk
/V+UK6cSqrD95z+Md7xe/hZf1lVYEtXTsHegVTCgtD3cEBDuROxKnFFzK8fA7iBCF8v8OqjAIJPH
spC78kzPmFO4Goh3ZQyGPT0kUR5a3zApd/PhqZca277p1CVMeew0C9d2MeY7FIgp2W7MXx06ex/G
FvB7GRAJmVgCLzWylcy07iQFB9vO4bqu5e73b1V/x37kbwlqE6nZTNyH/RyMpyyLDk2RXFuNccmH
vO2GgmeyOWQeG0R5Hxhcv7McH4k9SHxCkztXdPWW5fc6rsJbipuNcPSvvd0Fm4X1HtqS7MFgH38e
iRY4w4anPgRE/eClv6NGexvPBpuEdkBRmV4F4XYmxSAX+1jV6ZtZlxpM/83gxm7WjP9g8J3scbDU
L1ZKUm0erVKAvEpiV4f5JPqzus5WIxetmzvahWNg0C7Lm3Aab3//Un+4mP/qDn3jTwNKEAlEL82+
73tPi4tVETrMe0D9ht5C5Rh+bQSXj13eZUZyuzQt9XYUqlsqLq8pqwtEO4s7ETP3+9fz3pf+xtDG
omrQhEApZCOs6QEaRM+d9ZE7M/uiX1ra/JAP/sWEqYgcKwnVpkGpWV3UWX3RdlBEtQXyJQbd8QZZ
dB6agpTNqrbhBuVpHuEPmOn5bZgjSQfmvgrC7tC30JVhhjJKYO0PFfmoZumtprfbMpHffv9ZvONe
9zbPDKlZMxF9jWqqyHAR/Obg95BShQokZWwQPjhStF8bjlvijXRScP7FedzXe60cdzrKNavO+XzC
zaDbrnmum5rq2JtotsVH9pM/Eit+ddW9eVIFWL8UU1bUe+zib8GQDpDzKHzNCO3+aH2HtQ5WDeqA
z3j9eDEOGIklmE4QWKBQ93FhQIRMg+jQPKgPSY1Qs22GF6ccOcvIRPCEtHPv99/Ce3Z6b0PULDEr
+Bra1b4bh8fqzADqzEx5TvVkKqCAddGmb6zQ+azr7ToSGLkhMrpv9Ehz7VBA6rShP6vdQ45zUBCG
xw5xVY5n8gi1lEbWYZzir3Ws34znQQE1h7piWc5uRv3ABFF/5zR6m9SGdrAeI9Oo96jFUF2YBEfj
hK4b1p266PcC1qrWe6zj2SaBBs2Vte7pfXuhXOEFdDlnsWcY1rUyYfmu9zeEMh5gD75y0G4BjBhe
hrX6wcH5TgSJ9Tb4rSiUbM5ZROyTVmFv0aNaPRtKuwttxhETIcsP6TkRQ/TnNcpU0UikN6VVqVdM
dS03z+zFlYPKgAmdA65PuLUEXeQWrBb8Lm3bbaajYByTL0agfZ7hDR2tL+lXUIa0mEDRuVOJYJqA
yVi5QlRzsHPZs9cx7wysR35/Qb1nV2q+cbMLoPDt0tSqPVYGnlXEB0Qd+9xyvpH9tS2L/sgAmK8L
vaOxpkU6MFJZF1nxkaG2db6xf3HzvU2oK+yuQVckqj0Qo4ofz5x7Q07Rg4AxOlWUFI6J/Juph+Yp
6viSGuZXdOKdF/cQJzT22E7QQ6n2zGQW5ou26xWsv3YnoQFOtgmL4RzUFuso5uTRVCPSWbprqCgT
7taTuQXH0xzybDiYqMldUl/OdLYtfMeunXXR6xd2NaYbRwm3WaA/Y4ZgU5phSlTnMHmaQjVF6/x5
sbOd0WJbyUOJ5NFavSkbfVzjqfIkAkwRahGcCI4xGfIqR5wbP6eZvCcM+nHgEHfNrLzIkZxVEaYN
o9WsWZQ9/v4L1t85Uc03DzGptqNtDajN1YmCtg3ru3Yw61U1MPHpDZVJTqTTNzYGuoy+A1kbC923
OBRXPInTNXFVtdel5rMTMaKKq3P3H4SMaLtu34yIBpuzI8vvX+uPQ+BXF8P50PjLE5GFelgPUAv7
wIyOzXAph6NRFSeTGOm2YRFuYq0pEFWjRNb8hrrAxtzedcB1HAqGNsw2U264ZbR8T4rmKkWoEWaX
UrE3NXMe8j632FQwxbLcVprbZkG1Yoa812AfOA0ljrVq6t5PyyfGoNvc0DU2y81NaklG08PGGpDy
B5qv6NeZdcHZy+DkIh9eJx1rBIvcxijzf/85vPudnSuGv3wOwcI5F41DsxeKY26Yfmd3aZFK1ntN
vNPsRoLrIQgoVQSJJXNOrkx1pSwOiLFYnmOlCXFtYS0V50Xmt2otV4j0cl/TwfsNMzK37Yxc9oMX
e35Rv/rS3jyyldlmfgIMuE/yVOjwjDDqyL/my6CIAmpl+yrM6hEpCTcgNID0zBJ3rdApL0xLC2+g
s/OznjyKT3ac9LesD2EScS6+RESue/aZC2VYo3jcs4lvtR/UM9Z7D6I3T/0ZudGZqSn3DH079qko
vTDls7aQq9p6cKrFZ9ne+Y2RoEkxy3E15GylrF6k6JDrC0J4bgijuKr6eYvdYeRVgpq5ypIIlZll
eoMa4LSCoNlDAdH5WSazNYlBqotdluVWMldRGMrJa7X4sXfCU8f+09NDHcUoYpQtlkq6WyvEgWL3
EAIUYxoYq6hiq64jCgBHHhFQ9J2rRuyXy1WUtluU4Y92E53iUdtUbFwvuYt2dRAebaXwkwB9tiv7
qPJDAzsywzLbHQvFlPvoXNWrxbRpB+u+SzuKalmG/oBzv6dn2eiT0Gl84I7xXtH7NvMRyzoLQiSr
9nDHfF4VzUTbjhXPvTyYzmPH0AvhTT0MVb9Npt64nVKxKZ7ayncKxISl0YLRltq91op9uhjXQ2Jc
GAj36E4McTXpw4WJIRLrXO2jmvSdNvdtlGR5juiWSZXt09S+x2LoqZv4DoQ6hqtSj07Sse51Xd7n
enQ1Zczts7LhpLQgOpbirOHQ41MLSIPZ883vb7n3+iTjjQGpwZEbnamFfVJr8ZV2jhyFStC728Ao
tqjDxy9Cd+oVsdvChwVFq5MU4xZ8e4+mIpKsgmeBNwwzo8swWOJN0wfhB/fVe3OfH8OCv5xd+jBL
GFS12ocRWknVqGEijTbcGBn8M0XUtEsR3UnFuiK4B6bFYQNsQbT4MtcGb8qm8/qnVNcKjBrzBKwI
Ky7ED54w7/UXhvj5ZNUQVtlVrw37wkx3+qJt0IqvVMW+lDbKEG51u1/WQtherkXX/5ff1psncK7n
Km5XbCyCWNsAkW/UHBA5ju1DFNhoG9RN66DiE3KVImANkuAzPpYbHUiNCQryVrR6JzvqPsjOeCe8
CP7x54+AL12MNaD7Xg7DZyPJLM/oBkyR0ukEOUFXh4WIK9LiG9vcQ8EpYUTlrUnX7+GYJHyjUxJ/
1sKvZWxigNckz8TWf+B4/J6bu/H3B59a9crU7/sIFpwZTvgUUDN/xwwQsHcoGUqHNWohitE4Hg4p
0zBckp5UUV40MdMAYCl1O9hDtWZiEO+pLsfrLsS6zNCyGzEY/mIlj1LS0GFy4uNTdPX77/i9J/bb
pM8gUwSTP7vfa/XwWXSODbUwuVOn2G7V5I9a2j2NIQ8I9jFsobpnyfnshhUbBkwIjzlryhbmiwIH
1CFcuN75EHQPO5hvIdjJR1f/edL5i0e18eaZh0nVEimj6Pe6NmKxqCaXWj2lHoE2r0bd0z2V4RVS
Hyj5pb6wzfJCK3ncSRUfQnwYcB0yxN1i88CqA/AxirN+RMytd5sfn+L/9KD/Mv7alG35vft/gF/W
NU6a9yf9t3ERPldlwyELUIIJ4u71n//48Wf+nPGr5icVIYht/wEjqzyb/pzxq8Yn9liCBYBg+4hW
7j8z/k+mtCGXHcSXmmnbKgfPv2b8nzTAZo0f8SteuVyv/40Zv6H93L3xsqSBTYxkm4DoH5b5zX2b
pyTyxqC6Gzs/zan8MqDyBmyZN9Wg+KVMM9y5EwUiNskQrzqwji0KcryxgqWOXsPGwj8z+87IF9ay
Fp4ajYhVJwsXkqTy8Pq4QP6/XbTMJ/UHRrjE8dBu2pWD+svoc68VwrNDRJWl5LZiR7ZTlAx3w9Zc
4VSAX4EitlFenKRtHWfFZoZgh4cwZQOYCiyyUGJ5EjWTZxsmGzK5hnZdnf9WK0GkHSj+IrrLwcTD
FZF/LXLfQbOMR+upMTAVtBDfFc5C1xf2KxMnBZzNTjye10ovPGanT8RmnI3PdxB/KGnPGqL5patz
30jKE767m9C46YhVihO4IfwoVFy7ykhsJ/OmxOuGKMzgDhai2NQNJLcyEC7YTNbOcWD/KgXONmbi
ROCSsxEqDqK4+uJo17+U6gs95lrRsgvWsavIuFGd3LNy/Dv51zS/1KSyRZ+zFbyMMFOP9XLupX8s
b1ddl1HGUIaHG1Vqe0RmAOCs/pkPe07QPowl9lRRvNymSu6JuruMCtpHthVezge6qIFvI+jm9MP2
R7lX+TJ4RaR+fBGaxXGDvcFNUd6ofKGRPX6ptetADffnl+nEMAuNOOiiuoGoXJFMUUfDE0WwAZ2C
+qcR25RxGvfDunPah6bIPYQst4peeNqQ+ZPM/PNV0Wl80x1UtUWAFX3JNifO3C2S4bLui6c0MXG4
0vN9Uuq7kmttxrHOGZw1oDbmzeG6HPkOJFpvO8XLIXmRs3MXdeqXH9dNZvJ/4/dIDFHnUtnXsbgu
BIMqDURuirN+26ViAzztnd9tUqhfusa5y8ppg403EjDazhg36FbxZx2TQDlisXWvx9g1B81+mPyB
O2BAAQhevVHq4IAdPALFoibUR2wYk3h2Q9aug3zbLm6HBEl5HvpjA/9oZb7dx68mY3MXkyn8r5PX
CoYg7W+MuV8tZXQoklb3cCLakc66DubYPMSWLFflTHQi3Nmy6oE23TyRT4A4841JPAMIf85ovZa3
2F7Li4Kf4eppuelcykNuRdCoaixWGR6XaPeIzW0iqRPBWBarQTexaORxsQbwfYRlF8wTM8v98UPg
QrGCcD1FZoqtstNEeN5WbecuyLH5KmZEgFX/ABj4rRsw/sVL+kTmxZmem1o/mcL5BtvR1j+/oBnj
zR3kDFdBjngQ2+HvVpFzzqiGdaCJpuGxc5w9tbHwEkHoSmRa2cHGo3pj5k6863KSAqygjNaRoSub
GDlk2neY3xIjgonRUG4NslpOoalJwMoCH3ZhrezJWVdYoqb2slErhqtNvFYZH1hOe8iN1CO4+6HK
Ql+Wcp9NDhVu5oXNcFD0j5Y7vz6AdXBR01IdwYn+c1GnxMIxQ3MsN4Bla8W+GRwMVqwXWeao34Cs
1fQGxBUKZ/miOB8Z/mtvNCx/nP+GMOE4NPhxdAc///VGbg0y69Nywzp6g4/vvgrGwesrex1FXKdl
kLnRJm4N/3y6Tmg88YGKmcDgz6KgtHbnqd4bqiFh6Ch70IB8T9MeCwwHp3lsJJX6Ds/RgU2sPMa9
uTn/XxJsp9X8TgmyPS6219YUP1R4HmXnvgu+0WeG4p8fQyqhQK6KT7FUyzXeRRjhcjxk9q6LEacT
hwQUtMM0zFcG6znP2gsJ/mhy855vHMy6dqC/h2oA0x1mHzh/FcfWtq0Hz+6jr6P8bA/4SmeunZU7
0kbQ595wjbkgQFRRsIRgjzQd4HX5yUosMmG4DREgynM/r2muaQmmvdOXaixvAVm/i8Q86oY4hpOF
j7O8cAK2qw2du7MM+DHHlqfk1JSj6i+Ose1gPwBQPnNs7Vi/OvD/XRR8ryzwaY5rJc597ER8myHZ
mL3MeXV7fkOCB6s0982E/VCb5xddWzzKstgKxwfXPepts6+MD5qfn3vnPy4QS7NUy9K4M7hSfr5A
2iwXTi9meLKeBRo+dxjs2w3DK2etltrLX2qnXyykf5Qb/6lv//jbpKqx4zdtTUjxps5V23joQxbo
pGrJYx+3nHopZkcjvJuK4VRY9Qg5rbViqn7BFLg211Pw0Tv+8Zb+/iJs25DgFbr5NgjMaUOzsM8I
3QgJeMYEDQJG1TqgqtjwA46h8scXen6c1dMX3Ig9zC3xhC0zt7PGl2q01pXgYaHAW8qRBykiD4no
iv9mBNYGRxnfMplBz5xXlrKLFPUY2AuZyuP2XCDgH8UycCyfdeNhYE/hmIZnKfZKH9BXxMZdoMNP
C0+bLs2uxNTt1TRfnFg9qeh+ZaavEuzZfv+9/Ogv3n4kjtAl9SrWiVwKP18Fhabr0QC+sMEDxy3J
MTZQpk9Wz5Nt8YYMk28jXIcMe6N7fH3W5gQ1spykMa/GiadlfJisgGIMH+DE3Mo6v2BHAuGVFZsy
5KAbXztlvDFOi0YUwaQeq2UAg/sowk//1bV8Nq2wUBSjKHy7wsIZSEV5z1nbT3h21+XFNJsb3cwf
lQhPumzYFsbwoo32IRN3o5iPqqVscSvAZ1x/LmaXUyCZsk0Z6duqlbd60x2ngZpTw8iylpfn2rMY
e5I7PkrLfNPx/3FbOJahOg4ntYZD2s8fv4E7TTGKqdyUvfEyK9FBKNJL2FLRDp4JkRGRGSdnN5vb
CAJdG7uruq78YlYXl4xmHFmXH4db1fYsG9mWfHB5ACr9pS391+vDnlmYllTVt2l1RlYbVhO25WaK
S4rHbqWxk3ER0D5FEyZGMr0wULCrjjwWprlLyFgPeYBolN59zHm+GGzljM+4C6yr/pRgW6O1N32a
+6beU4bV11jEw/dEX3CT3KRq5vMw21nhgGVCs4kkxgBGTzCAcW2SrqUlLEXb9OtgRNv/Q96ZLUlu
Y1v2i2gGzuSrO32OeU690CIjM0mAE0hw/vperrptVsqqluw+94tkSkkR7hyAg3P2XtvPf/z9N/2v
C1Qcup4IPXbs6M9R9L81ycoABADxIM3BV+7jtRpzxHh00puxFPsKo92igiN0mdvrjrIsznHNuud/
+Aj/9SkOOXu4bkTd8Hvqoq/J4ltsPoKeg60W0YnVdNvN369Vtg1zwjbljqPID2P5iUtvwJmbD1/5
yEGrX9cqmzS73T98pP88RXqg+oGVhrARhC9+qyJWZ6pHXCpcFXGzhu1TqryHsAv2nm4eiPv80Q7c
6qK/A2W9K7x/aN38l3vCb+duuKhC4bd4v5VQU+uk1tL5PH0UnqH1rTGvWNGABFk7obxHzqmR0x1X
PkvQZhdSvP+h6fVnc+uvq+NfP8Bvq2PrZHPV2mwYBYiAtTJbL/IPmrMLdwX86Z/VTB04m6iholfm
VJBz0TnfoIvd5utyHPw5qdF38T7zyhy67uu66mdutbk+1xEWeniwh7bPt4sJ7646t4Z6KVIcdSd/
SxEcb/+8n/9ft3GuQoz/dxvnJf+UV6nmX7o41//l/3ZxkFa6AfMwVyBb/9Nv/q8uThziKadsJ78S
Yg0rAkvj/zjRHZzo11bNtb0SXmWzPJf/08Xhp/GoipjF0qHK4V3+33Rx/uMFQM7Bww/5k8/nhg4/
7S9TRzqvOl5nqz8WSi4PvjMOt5ZfRPm2GmbhJlpjMTxcUVHDNvLhy248b/SrgyddS26yfiEMYALB
1yX/dgn/SzX312YlLRn22KtSlTkFb2UQ/rZr+YXOR/ArfKxqSNML7rrVThgiWTOo2yq/Ac6igfqm
krehdYsHojmm9h+WJpp1f9mZKCFRy3q+HfqOcKP/GKKTkxCOAyf4DAxpQMcmM+HGx7cIsksLvv7f
f+XfxhPcaN9HxysiamVbODTv/norijheIOsyqfEgygy7MXQ/Cme286TE3PDHJKvpvkwh6+oavwiO
r4IzS09ETnn8hw9yXXP+fU3ig3ghVTQPZhSAUfitktYoxf3FET6wlL4ZEhXOzoMnQJ6lAMfuYuI9
6Z9BTGHWLNb5D2Fx0CrdNbOuhHu72iKZRKQfYJOQ//BYXJ/Gv3yywHFhOTjC9hE+U+3/9RJlMIav
ofaAKqN4Svce/R1m+qoDifr31+D35y+8BpPS0ww5V1P0/X7v7bhmVqrb4WBj/YuQ+QvP3vcAdd9B
5fq/HPByG/KiBqaBlldRYQC16v7h+ft9sw6vbVo2pfhaccYivP77f6sXnDbG7YnlBlcomTQbZZGF
Glbz4iRT27nZjZiw4P39176+Vn+9viw6ASJxeKdEIP9+pJ8AssEdEAPH9lJ/Q7QKvwlgXtHASvB8
CFM+yt4od7v5n+L3/uMXs5IF3FFa1yyRv7/viyRIbV2G7uD2FbAASyMa2EI41DxpIJEAEckUI+X/
9ttyczlY+6TisRKL357zGguDN7miO7TRlB9N3OFRVGMx/ajJWPmBELElPqBA4fv3v/b3iheIUsh8
2OFb8vc4ZG3/9/uaERSOh031h2zxQOKn1dD9QtI954dFYUg8YGoN4+0yZFG9j8PeCQ5///sdlva/
XO6IflFw3Tqod3i+g/j3TFYwGikrXjMeCLtHdZ32HzbKu7M7NuI27/0XPbX7cG10AvfGPc6qzc5R
jiUnyRYf4yb84o0Nyytx1Ezl3LXmlOE2g5MxI1rJC/u+Wxx9MFPxVYUq20H9kuSm1dPOCXr6/ymC
Vr8rsbcWeXOfgSoH6LMgUbaAaKkEZ3B7zDmr0FIRGotilUvrc43BD424IpFJt78ckKMQ9dZLPbvh
ydj0eMIYiHtWZPJYzQUd1Ihzb9PX1Ueu5/zkzO6vFhvqTeiuiMJg3UM5VNFzIYJ1H4AivC9nvrjI
8ocMTcHA+3iSEJfOjBjJ3hBWW/9hF/FHP1dYd9H+3BS67rZg2muG7kYQD+eOl6Yd+mOcEhZMtwf4
PHkIRKaHmJCWjRur53FWIZFmUoyJMzTTx7xK2IUso0kJIxQqATvAlcdby+cae2C7jYztye0ajr5m
dkiXBdHSREM0zPeNPali2cY1EAqU6JMdX8Y+WuP9ErUDYXQlIvoJnnLBEfDqve0rAphVLbXaSvJa
V283dOA5HyKrW/BvTYp5M0F0fs/AIwixvBIz6HQ++Tut/ga/r9Y3wsNvRWoHzl3rtgytFB+hiLN6
fSD9iwVQN/6ICQkFrXckcg0xOflOM0qI0Q4Ousn56xRqJR89n2b9wakpf19LO46CswR9UOxlMLPR
Y14dleKCNiO9j0CsuBb5pQvXG/iBcpN/7cizPVQ1PfdJeL/6zObHUkh74xNeK34IwUj6W7a4ZM8i
QPIAg9kE8BDiUAoWsTIzrDMqVcJOMITxqTOl+bzGqflrh12Qh6QtJL1KniEC/6qIjwccTPDB2rhu
ryFfGZOIuxV2JKmO4+IhbQ0AABIMhE7jPDMV9r65QcU0NXVcsyRybJpjg7BhuIGk06LHw/MR3XnN
wI+erIJeZduhDb+YrJrNuRYjz7LAwb7clJ3R39qhgK0jUGZOjO/tmAtFudAkRV7f1LUYru6ubLoC
DRiTMb7plhOJHeWTXc1umcQx4+qbygqGdA9+rHfu7aydreeMOA75yFzf6/dLB3bgS1r2z1WqJYNv
t3o/7JEkxFvyLvS9Dohv3oJH54njONvHSdVfUTIGO7HZji5qQdwz+a/ecJ0Aui0Sf3njaaZ7Q7f6
TyWe6eZoZYiZtxWCa0iz0k3h7TR2T8hSfQGgAaIwmEtr1y7IKrFeI1zYh3kgzOeQSS0udkMSyLEU
YqY/DNd6MwfxmBKI50M3bvvIZgCBBP4BXoufQCfPMiIMR1nh0LNXeQzVwDpmfEKltuEIDBsiG8Zz
v4w76BfROtM+Rq80Ef2UxjwofYw9EFuhrJElaYAzaI5HAkBE3RJYBd9HJ5i0lj/WJlvrI4MUCxFl
AYZpq92BLYsJgrPV3iSA0xCIxGru9yImW8vI+ED0B2XMUED5u8Awdv1t3KVpBgfIc3Ydo4P20BCk
5if2TNAq6X3sUJUpbus+rI+ojPv6hhzSYI8nKX0qYmHtY7+p4UNaAUOlclLb3rerXwjs820bx8W9
Y7zpZo2FgbVQr/mPMYLn/4ojPiYyS4W4dzMJ5lCMNpdH9j1uArB8GA7KnJmOknG6xW4f74JJMtFB
sdh0uDbTONg2ZnKvElb/+3JNFzAAjud9vFbLzh5S7x6gdoY/uvNAkMhTqJ3uToADOODcJEbCsTLr
qD2S3GHjpCFUvdwFouyAMPKd9ZE91Bwjb6KHOvbtntyStDyJAuJ5paEr12JVxziorTNZPDX+lKDZ
j+U0nUzRLt+x0aJiJpLiooCC3jb2+i5sIotQDXdI+906ZJhmVgyPlZ6ex6pwNunCmQkmeyr6QzT2
VxjrOjFVVVR9cHYIOkTRjnCpt8Ya/GNX1LsCf/TMGiW8nwOHFUITg/CzcJ13YQhK9fTanlDmR8Ba
s/g0twOCYksXEPo7r7c+SwvgkG366YJorMl30RJn3r7M3Di9k54VPddW6z8QC8ly7hV6F42p1+16
GQbDxc1wWudlUT4scUeWTaVU/NFVjcnPZFBBGzJXxN62jjN1M02N29/OkYm/FuMPPzUl1y7CtQco
ow+jnQbquk/bujgR7hdE3HHdsm+Vywkov0E0ZMHeJNYJKVPaWPoRMkV7ZH+wbxYXdV8sHFbNSKg7
OY/9PQ4x4B8NjQ24K/4D11AlEGkzpquEoVZK1s+x61W7VQzBeQm0+E7oASPOOOfbo6MjSC0OS/vB
rXso8dpZdsvY5oTzuJ1X7rBokKSIV1adCqyGz4hny/0kdX4rs7Y/OR6uNMcpMMKLHvsxfuibuLjy
KFmmop9B4bkn0xqb5dr0JYrm0twX3UA7NB5shKf0ezYwFBfyKNBPIt12rWPWx7wbhBA+dE68yh0p
sPkbmKvgSE5At/NblR18Q43ggbrPc/NjWvWUrLyd96JX8/0YOY9+0MCSSGsCPKoZxXlK111U6ZpQ
6ayEe6qiviMo0DqFHqabYKrEF4WguZkpeJJBsOIRqBwyZ1pG9x5Z8DkPTX22nZxb4mAgQ4+ksX2E
EQSFntu9RQZdEB4ItWdTx3lzFzpE/U0Nim/M/9nYU1WYaV8veVzsFhzrtIeo+uM8JZi6dq0N6nwI
JlpyIq2Hcd8zwrZKwpnGsbj3iJ5992wfgXQ7vziE+iIdfelBueLoa1A+qFX5pDGl5m5dQL+IuXXP
vkjfOLr/UmO8A0jxI5xQGYEnuh2GsDh2LIygkZfbecw//WxtOPOoirYDRLarh35cMQr40foawM6L
VFolohW8kFiEVO05t2Ymnifv5iPApvLWCYYXj/jAfYb+ZtswF2gWJBT2nI17ZxrKX0NBhjBV2a5l
irarrNwghL2a4jpg5B5zVXipPQ53LfjzOth6qlvvpAmmPZwQsc3HVb15VfSrh7dx6srym+X71rmv
6ecHqOeY3fAAjvk7acCf4K0YAMYCCnQ+XcMSqultbsrvLMG3rOoPlduKREVDsRli8qAlGT48gvU1
SaT8mQPzluWoSEOeloQd/nYFe7MrnKsXNEDLh+J4wP3j7WtaibRmsgNgJsK+g1AeVzl/afCT24AW
w2Zg/YOC26tdFJIVxT3ZkgMO3NSsyM3zPD4EFEBIakx2N3M8gYBhL8xl0+dq0AwjZXycGvtutBgR
1Jry1LN0RUqEWTZRq4qfsQTHRkkZMb3HYVALb/0oDG7yaDThLdPe+UgH4hHukr6weCKeKX2sPdUo
XlgTX9VCrkiuSMONCoLNRAyiDtZ/zMizhbcVmLLfpjiiGG6ValsFqZUsdsVMqQ8/27jzk1VZp7nQ
AkavM2+6JvxyCufBr61nf0HC0kSD4uZDrohV+sZsyt7wSnSbufGDh3Caj64We6HD6TiCagFVZdzD
Srr5PkI/vpkzbZ3cAEwfRcnRDnRxspjQb0wfvJoFIWLGpu+0bU6cz9o7BK2KOGkGlBiF3cSnFRRh
OAnIzgaXGCKPCoCRdDCvVODaSV68skrX8B6v3/MI5ffOWcf1rNseShuFKBL0USE2d0kADvw3wuiX
H6M7dSerE+5TyC7wNPWFdS5Ubu/ppBToAubsJW/r+rlWQBEyWDsfo1bdl2QmB7dHBN7GJ2Ln3XdA
rxgszZvKq78vc9G1bB0+2Iw6eKvYWe4JsAGv7KAmElU04p+Zs1tlrsiV1XFwUhMQmA0NYYBT2vab
tss+Fj+srg0EDysOobMKkk0SBBV5J1MujoWNUCxzoAvC+CLhx9ZPiIhLqDbtwatbk1RNpd5xU1kZ
M2siiSYGbne0f+r7GpRS31ruHXxZJPQDXOWElJvgNJPDumzLIWpgbFDzCwDRPFqIja4RNyD97+NI
kZuG2qDjABvU3W7KC0oAWKLlPUdmUpVR7LdAZltyO6EUEsw7Q1NDB5lBdM6KPN24S1Ybej6krWwH
MzgvuTS33lS1e6Ob5dwPtQSrC5YIIFl36fMsuJtF7F0aqcxzNhm2I8aU2L+tYKnOedFk3z2JpqQf
YubC9M3mAS5EDYJo7cKTymiBbht/XfDzLcTG9KQiJ/E0IsehotSbcpWEbnhEvjIkbRBjlCPnLzIk
qj/KtlpJPGc/SZO4tUNMjRYXgZ6tZfozEAHS1sgRdm4FgbtnAsUmHkTpyscRyw1lryeBeCDNfhlF
BWKbzC8IJmlOtno15yHH38hM/sHRAG7wMYOzIfjiSPXY5dCpmwnrUxTBWxxm/VCIGUXOkvsxZwee
aqT9wI+TKSXxdkAf2CHfDd6msqDGVMSFnkUXtB+EYIFjIvGy3cfUakzGaVL429TVodj0FVKu0jbR
dAWd4bVLOz3x26Jl3/ktBMswLsKbJRfZZ2SP3Wc8oDKeqyjetblLk8lp8VZ4ckXmEYBnMsREU9Zx
CQoGiJIy/Ve/KC8hideQqNvIE4dAzmvLgoEyKP3VOnWys9WWV0wpvomYyCoYo5++V8izM0uoSFn3
g4Gv+eRrIb8iCR4NSUZMlI388fqo8pBHRhCNAE+AB1Hc97btP1RWH95IGvYfEckkVyIJQx6KF6wd
qyRsB88Nn9QCpEUP/RF/NCqQYqYzCghrjQZSHMpe41thjrfpKsvgD4BjRmZSWr5J8kz2BMCpb0j2
ZiQzzrxvsxVDHc0e50E50XrLOJV1EgHMq125yMMH4to/GmXsmyrVTQIkdXiyZmbvxTLoT06Q9x49
rcfW1AzCg95JRgb7XGFbI+NrvRfy1BTeZDAK0eD6r4UMlxcxR/VuGggrnvpMbmm0kh9Ojb0zAq9z
3MziDOJbgdKrVlzPUOeQc8Gx37Z0joqd7xiE1GvTrehNHSIk2hjoDKywJO8EyYjWSt0JzYUDCud9
sOzhWgOxYs3KEz0RreyMZAOvnf81jdGTdDS0amApm9JaNOeW+EFjBN2sbkPX04PvAhEOHh+FN4gv
GT7P00y+Xifa7zrF+YESVgUXOx6nR98KonN1df1MmfokNmfduNUYbQma7DamS5fqgNyVw3qs84E5
+xrc5ytVQliPsNaCvvY20nHES+uDyKxWREcx+c/9Aet9+iMkvRJ8KUoe8B/f+87Ghe0EKOfcCoNp
rMSCp9/I46gCos1hHeV72+0cLgTJ38yD37TRx37wR9B89QF6SHmseweJZd7H775d7DI1PUwsuKSu
u1AChpsRuUAzlw8dxc+UDWSJ9P0fC3zwrTvXzoWu7dRuLRhLuC+5W1hmiN+aogx9oFeTH6P84TWP
7KNqRfrdRAvL8aTslzH3dor8vi08Ew0QP0Kjc2jlTE4OrZLQ3HWZiNC/CBpeR7sekfiWgel7jqKk
j2CeLCyxnTr0Jtti5UlIQPen/QOcpVVDx+zj+LxkhEQmdil6NJ6Zi9ywEROCCzTGprzPG2GKxLhF
WF3WXA/FSboq+pX1+Tidm4Ep6hr5tDnTFuUiDPa16zgH1uGFkavZTLJ4n2rSBbCTHat4kjBCzMXT
7veCQLF+M0uCLLbJ4FY3Of2qBdTmPFuJlvNe+uGbpYpTsU4fZh2Di7eCYC0G39wktZzMdkbXsulH
4jukXd3jgfxg2FFuMB+GBJan2dYlsTlJY47EkUJgmC8/lz6+dZ30wqP/VuflYZzym64p4O1adbpP
DfGGuV9RQM9PaUsIbojkAFzdMwz3bsNU4xPoestBJXiArL+gwvaezRqfbAj5O1fHFkVQSZcHxinJ
AVCRJds/dXp5l1fB90ZHBzWrMslBPB1Eq57a1nrp/YEVizD6qLpxjC7oisXre5vDQyoysjttea5M
/QMZBvqwNB9umijec0BixKbAjjV9ifNSgIvqDTtaWzUXw4KzEx2zbRJoM84IFPIiQ7lAvNyHFWWw
Aoj4JZia3ty+rgMznck1/pI2uZeKXq/YSXsmaDKK0puQYOGzIqsSZjM6O0mjJxVcUAeccBhSR2v7
3aj4mRxl5+CkmfOWGW+LtCO4HRGGPw2NpS6jS/YECCx3gxK4+NSVxoy+5pFFmoPyCvhsvhszws/r
eb3QPFHvNLab5ZddiDZ+XTD9fDWu7LOEYtXkd5PhrLEhBMcbLx0d2oGzc8wVX9gMl70dVtkPZV1R
qSFEseHBq2XYf5buQHi9X6+ldSElim4FuOtm7g+YdLgAmW/nIP4Vp6JNWwmkyIKKWyMjmF87Mz3V
ufVgR8MbLfxt0yn76JUEldtTnifscnx2P3rJ9RigrgzDvRiU/qD4ifaZmN4oEYu96egywrJ9Cslr
3LWeICjEMjeAvfyHYFpK95Ct/Sg2BGUQdFGxzW16eNWPXUYRPs+eHe8GZxLvtG9545x48rZ2mgfq
mBGZfqMIPwSlHIqORk2mnjLoGHy/3Pkj41JCrytiRqFBGfYYfUyTskJ58dkRAKuo6bPhJHIF/mtS
VJumpCex6Yxsj14VvPfOEixEM5AidSal0nsVMv1Jw3kk3mEOz6lGsLQtR+G0ezvLhnqnOdBzToJ/
JkcxfUQCCtbMYvgUusOwz9xen/Tc+dwj0DW0Z9TdCp/vKay74UlNrb83vsN77nRfS6WGU0CQ0reU
9Z6JogWctBiKjhB3LWhLi8KPMIzF2X2p+3NLyACt3ZaWPqRqYkzLsiFWPJPulf/j8yKM1XEYTPGN
sfJ6CAcbUO86kTZ1NYmWY/ON9XE+W5yRoAwJMGtLline9j67cUBTByRJMFwYmJDd11kWk61j28Sc
2bQUSpBxSTUu8rzGg96PleuT58hdBi1MMHG1hMFrTev7DYW92usobXddTuFrlxVFR2RqXKw0MdHG
swGS8gudF0j0KJ21ALRpIh7QfDq77HCJ49bePg8H+hY6ZCBkVSVKnMzJeoyscrY3mQuHwZJjcENk
R/WN6LvhuW3nz3YGmgSG138c3HihAlqyl3mS+ZZH7KmE8oFVtJ6fVHnNoo51j+IJhcXBzJX7Y5rn
8uwiXeep4tFdR/6tkHR2pxnuTylkvR8It/llgpV0sbrRnxZ73wZk/nxjmeFrpAH6mFbWLVCrC9JS
KrC4LygGG2JZnjwW6b1gEJKUPWP6qOKsRLI3ebtL44RETVAj28lsq7fMbteJpilaUNX7y6FkL71z
sjV86+Ezbca20Em45ANdMaJhKiDubBO9/Jhreh8LZQ+ti9iGq1n8rPIKDp8f5CfPTC/LOoujDrrg
UZIJfHD6Nf4xpU377hDccrF84H4NYehIgQK4TTFNU61DRKcWZeEl7EgkIQBpfgyLSWyJ+pGvTBWI
KB3B/WcEyW+jvCR5VjrBZpVD9xSnUcsS2Hu/OqeNECHDa1XG9xIE9tOJ8iiCRAgW2l9HkC4+IulI
l4QXkrR+yMdRJuClrgOGviBVERykXXfjRz6662GM5yZxK49kF51XtyEOkZvC7oqnpWyfnTHID4Cu
FNwVFewCV2HUp8D7o8aIfc/dnp6ioHVfJqNItbecaHwdGeJ4WxKRrPCui3wi/DpJA+wK4NbE716j
RVMAU6C/OHm4TvMVFEDHaQOUaKpGHxh2ICHqb6GWdomn4MaEjevEm2rxujlR7mi+BEMjQpi6NLib
dDvTp9GW/j67VvlO0Km8Y4uq6cvn1dfSOk7HODN2nvR4Te6OK21XSa1mFFyESKkTiE55ZJSX7fxr
YHRatMDiwXTel/SHd6lDreTbxjoRN94MpLRI+W10YHFdQJ5N1mZidlIlU+kV+3Jug0eYoQsvVNjS
hQydW8n3BrUFNvoSZNaAGK0BwFLU0XCosX0Sci2tRE6EQVYwqwCzt+0bE43lyTbAXATc+w0tgf5V
kYqEl2kgINX11F7hnMfRLodoT6oGQn+wLeymy/fFWTghhzB0arqeN1pP84asFvdASMG6dyOzbG0N
F8mZYDtxQGs2TtqgtScE4BytPseNlGlprQcbMDTUpALb6j29ZG8XKiDJjD3l0UMXuvFADCSZwM7F
GxwmQ1e9z5GSXzg3QrldGhpk+aQ9VsmwSCZ/XU8VEQMPTkPiHHnTO7tV45EBHQ3GOnUpEbPhSLeG
+FkKoi2narqiYyz30iojYlXV+KG7ergNIHaey7WaDzQUrK3D8QkyPhZ/GXOGW+uCM1wW0uAa0+gR
FdS69cJRYpXL81t09JCUMR68m1wgTIwCc22hRs1HOMLoBor/RV1lbw0yc2jlxthMevv7SK/2HcdL
/5fKF+gJMvAhZcj+iOaChzAYos/BJtCxWoY3NYXhro5yUEvkvc6Q2FzCSr3opYygKIdR9c2tQnu/
LHN1kEvwg0FWnWA2o1cYB/rq8iEIcamQhFn5Cxm51zFTGx2A0A4fg8k4TzIUvpQOZfHas+Ew3VMv
uTvDl7dKumYkH1e/bIUVoSk5xBrplyejBEWHP08NRxO73qP9cLdFRPwD5U43nOZ1Va8lbZI1AYyQ
ccwM2qPdp8vDMiCkIdeqH1u+hDI7T9Og3tm5z/Bj1R1M2rGo6xNpZERz9KaijYOlUe7CHpw3SGFF
+VpNObLzccXztKKImKeJN83OP2DGmlNvTEiVOGTpvaxazqHdsDz6NH5OAuvSmy4GvqQDfHrdcSCT
/YYBACygNoPQEWQc8n8plUXZMR4iPztMkbbZZJt09K4dLW/bj810GVw3Jx4sm3+UhJbQeCK8/RTx
HDXbKQAlrLNhYVeao19CZMsrZkEcjYOPTy8loXTDkuudpMVNgSChxEePIC4lT7rMPpuiooneZM49
SAPxmLtVuuv6uGguS1BkSZ/pFSrutPYbVGHztAFsAeuXg6YD8g0w8FIapvCuxG22cc1AdiWP6EfQ
pflX4U165zAZJ3Rg/MzD/GsJbXrRC4T5h9An2sW4AVu3k4GeUldFMfnD83nqop5DGv7RA4GbDq7M
In6tPZU2aHBd/1tt6+gh7yszXXSuvfPYrN4FuzUnorwKvxN6SpO2yrBLErTJcX4c+tuJFabYlLk3
XJy2c44iY9QKmJshhUvkHbenCd7D1ogtxcSU4Tww6bPdhv2L6xbWgyiQ53cOdu3NUhMUxoA9XE/o
8cGEcO0gjFv1gJ3k2gqayYw92o010lwlrZn/gP8eAPVwykoUAbTxyvjSRTbRlOVkd1uPUutdKtLW
GKaE1X1tMkMnfslBRRYL3JbZbqCrL0SYX2wgtTg/ogQHE11POpeHSNI5OQDkrZyNZqqLob2wXA/G
hCneQnWtqrLrtI9zTXjsCA8FJ+eMOE8yy2wF+mU6QUvgUA+NA8HgdrBGxVYw6Dx4g7oXuVx2ZR2N
oMEijLrpeu1x5/o5IpeyAEBd26QptFX0uBK7AVekiayLCe1upOHqu8/DlMmDU4Gv3KSSoAyyG6sX
kyrapKHn5XvakHPSGE5srDWZDjfsyPF6jz6AF132wbJBy7fSpQgJBiLwBKOHtfTz6yhDd+RggyWQ
MUUrz6HjlsvBZYjIZLzO6jNBMaATqmpxtsaU8fM4MlnLW4cmdWezRCXRyqamWWzANZnGZc7eMhTJ
nObU1B7AJTevI/tpHJzhu1V38lHNQbgknAxxBTNbD/3NMrnyHmQMvJKC2EiLqQHKJYtUvS14fwf3
ZNuv0D5Gne/UiphLOQwL5tmshGCa+RjE1gwIssy4+uNSTwhvhHNoFdYth4PTtC/dgBiDxm0TdEK8
ZaWy+oK2ATEMeOvknRmRCghyCw6m6PleOBjw8PbvxTT536p4BpiwhBPHMKJEjpQq6yWPK/w1Xpmv
QaKGa/qDJKaFN4GuSeauzsdqL2QNO+5tZNFY47Enj2by5V3LiYaTKHsJTY8xbHeMUgY6bJT3WxO4
T2SREELJd3kL06DcF4wG9sgG0Js09vJYiTXfr5P7gyQqAIYNzDMmlibRs4EmzdPp5tGzInb9OC8j
/RsXJZZe+33bd1/hLDgN6OrZJ+j7VVPsPiqXkZyw3eHJIbUZqDpAJqrBqrXkAb7TtJw58DKqsJoh
mM9VxhRpxzmADt9mLHuCSDbB6KHB6GqKgmNMJmy3K3NCs9grRwkbpQ3T6WmyJX/iR23onYa6sabX
eeqW4v1ff1LlC+0u2xSifs1i0Y4wqWIPoxa8mYD+YUvqbuKIgh8Nlh0JqlXKq2qxmMmjZZoV/LS9
VLNmpOmIfmmtaJuf9FUPZctWNefF530knyFGCUWOOJ9kMF47/8G77bbfrXxGFRSElv4WOQWpoLlV
5fOrxcti7izGQ/N2MrX2L3o0rHSrq4P08i89SRmrENzTQEWQhHOLGmMUpWGyYPuqHuWGgVbAZkG8
9PgEu7Wl8qxTkgncP4VIYg7G+lBlOke4dpXm7Wo7QkGGJ6LjFsTzMpwsBsvtPci2wbnHfJozSxuU
o78NVsCm1fZcBqRJgh50VM08trg86IxnNSpzEwhQaV12M/W+/9VQkNPzsOf4mLkWq2gW9yH/HN65
0xUThGFl2HUrVsINikXnLh068QR63pCxSxrYiUMC3FcNl/fLLkGPc5q87ZmqMAgaCvJrui5wkMjl
vTm4phYfWjrxk5l6eScVe19K2fLSwCwm7J0Kd4zW/M42s9xaOeV1pGX5U88eEUuttPsR6DXleAU6
/CRHvexRA3ifE3Co7wQbmFdCMDmiGye8Hj1rxiPMxVbv+4Rp9SHFnXrvhR5QW8CsF5LPpzvYYgvj
+n5+z6Z6r9MIeF3j8XpsGH7Wx3awnvKmeFitgHF/aKv2xHlnpXOb9frNse2PvqI5LL25vRl7OsI4
0tz7PoXUgseHzpDqPvAdpIdwrKKXicDjxArH4mUB5f/GsBuYu916KFJCfZRUlX8MAI12uJQCpv02
PkVWTtJB+wgNkxPIs5RWc0sEWJHIJn4q8hA76oL6LJr77hsd2s9yGKpLW5TFTcmb/S2v8seIyu7G
Ft4H+cjr/6HuPJbsNtZs/Sr3BaCATQDT7U3t8o41QVSxSHhkwifw9P2BUt8WeXQP40xuRA80klTb
AYnfrPWteOtS463b2cZ/m5tIoMj5XIlU+pt5pkgz+2V6HaqzKDJrEyLP3nlDYV9ldtmsE8KJwJ1J
Q1/9UMP+fzOsgKD+XxmuCJv9b7LhfwlXXDVpl7bJ/3km0iCt/olG/uMP/OlxMYT7h+2bjDcwGhLm
xC7zv1Ely79aeCSBb4E2QbnvoNn/y+ViBX+AG4dg4gSOs1hd+Ff/zSoJ/sD/YbkhlBEzcNGk/ycu
l5+V9JCbvECg4Rcmeu/A9MzF6fE3JT1CwobnkAg3rduotTuSwVe1zDTnfV9M3//2Nd3+KZb/Oxj7
Z9fIn68V+IsFGQi7ha/m59cy22IuhhYjYVfBOJ+ZtG1FbQIyS9rnf/9K9iIU/x+1/l8vhY/PI8bS
xDT+i35dzxURJuQ2bWaaF/KMz0PwTJAe5EwCu3dlQ6KeHoajyFFIkJf+Ovl6M0fmbQJ16K10vg/x
vWG52dYzSpMl56pl0bmiGrbXPDtLJBj/kbvgz/cbChc5kC3cAPX5z19NFpBcMzLk2PQTmr+5RT/j
jCSukgZEnBsJMRuD/+k3LoofFr6fviU8Iz/sO6bn+0v6w8+vWiADLfqpDDdkzEJ7qeUdvMnvhR0W
d0I3lzFCZl7yQLsgMifPx7G27iRC0C8/lCvepkaRDrfrLmEoteZaXjvtgB+hvqjhWRv5uGNaOiEQ
ZS0yzbSJBJ4h247Dt8kTKxDa8oE11Z0eWr3tXObSyELQcoiAlHWfpHHPZPVQ+tTlikjnpgnZCMdq
25I2+9I2Bls2BgP//sL5xfTFDyFQ/pMfzSXq27B7frlGm1HHLLBQ7yZBrzfoTCHqTPlnhd2DnZPL
nKSNX8uuE2urja7MKDwVDQWdUvHvvAi/IGj/eiueRRSrw1uyl4Pjp1tT5r5bDircmCH+32GkxpwU
s6mspF6Z6wzAcmGGW5wuOVC7RSNJwJGLotCrX8ZBNL8BpP3LSbF8M397O7+cFKHbAy5Cuca0huYn
dsgLGJwGniMrknHOfuMEWT7cL5em67ociTAtcGLYvwASUh2XrjOEwaZG0EoQVDdsYyWG39wBP1IX
/uVlOEQ5KYRLaffLd1y6aiqsdAg3BdOXVc0+7WLbZDRAMJl04JxUgswvsjwkTWragID2IRG1AjRv
Iv12L3R5rxwoK9lic6/8T0jExImFl74gaGcmcnltOP2OfmjAAJDuDZdGPZlaYxVCC5vTJXI+fGo8
66aPWvesBMFVc5sDsGZKwO5Nya0ayfoUZXeNzoyhVX8kzLPcLMv7DZO9PUU2wluExwQItA2dUfRu
mNlnTlR3HJtQyygPjTCeqUXYTHghx0me0kEyqWfsa62EbMmaS8B0MtIEYD9U8jff8T9exx626tC3
LIxM3i8XTqLBnYq8CDd+UaBT1WuZEabqVJ48dJ7xmBB3dLbMhGifiWEES6RpIDOKMLqT3RUf//7+
/tlg9Oc9xVnn4/DxhGP/YBn87XHnhwo9VARm0F80SA5uDFgwEi3UV5pJ1Y6o6pPO/M21/I8vGliM
qAOMrtjHfr6RzXkkUynmRQmHHDpW7rFg3YY36ILFxV8FedZjQvny7z/pP55kWPUCgWEN09qv/m3s
GL471BlPdq8/tgAQkE7rfD+gKpEDYcnsaN58ORNUIRdeUJ6ey8E7BLTLv/n4C9rtX+5l7i6KIOKm
sbH/cqZGnYdfqo/DTdyww5xwsa3pWJIVmePl2qzJZQXe4jPX080pajK9qdsu2Nq+cY05QJ8CQXG7
tIO6yX7j5/yRU/Hr/c9lycMvWI7ZhSP39zM2T4s45vAJ2Cp8YcxS3BTT9cSgywM2YgaQgYzQVHuJ
INpBmopU5EJQFkF5HprfrESFwsJ+ZZGpu5qYWqALCr+0LALhyieo1RzEM027RiKHmj9keGrYwlwv
Wlkn6FcRiZt1MCItLw1WdtMmxlu3YlsuzCFk0sPVwYIuHxHwjxHKOppEhI5MLTqD/e4o0ABbdIx4
3Xct0v0rP76pfXL3jJJpGBD/MyEXyNlKI1sXfNFxrLONmIAfp3Ocr626uEt/Sw34p4eEb2MbdHwH
tuQSE/737xN5oqr6ZUY3ZuGwcZDqxkG3tbv0CeHOXy7Q/6g/+X9CD39qPm7Ut+qha7596y7v6n8D
HnEJLfo3vvr3jBFE271XPzvr+Z/+7Dp87w+QEbQGkA4FV7XNLfmns17grHcIiXMDd/l9KHP+b8/h
Wn+YLLIDLCOWwIW5mO7/6jkc8QcQCk4wAT4RRAf3yX/AR1w+zN8OBBoNl3dA/BJ9h4MwTfxi83TK
xJpiDJiYfFxIK34+dUcXUeJVXSET6mrJAJ/MOrklwk2iOESHToaiv3XHKNyIRNhPnAd6G/tttg11
qY6tSVoOzvecvWiBkuh16u3shf9mvPGNeD7M9BlfMoiSH/GYiZXlTCUqb6sjVGFstk78W3aHbf0w
iv7P0cKH9HHqWy7sMVymJl3Pz7cCjgPTnzNt7e0R7b6VtuqJL9fvz9onf3YXmVgaIjAG04bEs27Y
FSpi61BVWw2q62vbBOAbe9O56wMyagId+s9hMscPWJPBzZTV6CA08JJg59ppfAfk0D6MtjPcBTn5
TSxGvcbasPlIEL3PekDJosVHFGEzwXmiYHTp6ApLF9oGQoNRLqPZLZPmQ7i6O2jY+zsG68G7Lhbf
hNGNFgzw2oC0LRbpXc9OKDuF6P1mD4X3WlhlBZ06SL93Egn6sSNXuNlPY9xIFvdIWiAqAWqClnil
xigmdBUnWdUNixcit9WNw3iZarZXNY/hWT3kUjjuprfq5CtjpfAV80i19Yup2+D5DNHzdiQkYM5w
e/IBonywNsr1fLIjhvbVLUY72+XFrACGGBmxMHEEDpqELUwvIyGlzxPK1DUu3IUDx4B4609lcAkk
mek+w/ntAFHuEPfABejNQXI3E+w7mWe3E+Hl+4htMUgaM/tODoKxrfokug6iDEWnG9v9ldezMrY7
x9jg0NcXK4xIzSY1czfOZnPIozy/HWWRbnLAgLtaDoSujqP+0nlpYUJ9G8pPzdj5dY5i64zEy70M
A3aMKXPqZ7cvrZ3jITztomzRy80x62YzIK3eysxd6nqLxrVR9ScbK+8Gmc2idYkB/RsxScNzAtm5
MIhcRDHanAyIF9eqBy40FZEG80zoQarS9r0LaAf75jo0m63luvO6KkcJwkm3RxGY9V2nbAeNea3p
xeK1V6j4k5MIf5kvc0T7VrxLKrM7V0aJZAVExjGrCus5CEBfejis9jLFHZYVZvmWu51/1zJH/b7I
qsm9zKf0Qc1JNbPAnZgWp263UdY0XCE3BCVcSXMifLSbV+aMi2eVsqizVo7HatFxonJXVjEnwTwd
Z9f+2jlDdNXEKHK5Ez5qbtyVKEnKclBHLwmbemUZQD2EEXxzAoAxWbPGNiq33sCK1mMp7hENcRMP
+VbNfGURMTa3Y4A5ROjKO9caQUm8YJKS6IS/9l61rkLvNn/isj2ikKTaV/0VMp5yB3ZxDQACpaTN
+mAipn60LQxh9temyOyNY8bfDOuhVsb1jM2sLFS1QrVyp4v0WXbTYyMoisCTGXHykKflvZ3Uhwwl
UEh6aZCNe9GnF4dMpChCe8l0lCDzjpspr3zOteaxqpp3IxufG6bd4O6jarWIFPPYYrP9NIXYQPPh
gzDixyS33ybW4xdhCHljNEjNU69zbhHefJIsiXyv0/padcZVPuGgRJZltWjiRqb3zbcSSQNZY8ZJ
wW1AoInXdaYbEUX7aIbVlhOJmFP2eHOPYttVwVWXFiwFsubRXQKZQ8Twpt7i/FnFs3cw65EZHLNr
PGTpukk6B7W/87UQiFgMBd6nd5LkiNIrP1RB9ejmkQe9z0O9m2T1Vycxqk1WxvlOL8Ho+XRjdfLV
yJLgmxHiVAOnesrGERRZ6m5Nr5MPljds7aqIX/CasM4a6GnR/dZFchpYA7nZyyi7bi+sfitFMK9z
DswiN9mfv3kD7PbJgdGfZ98qu77PSkdhDeZ47wCujgvCLUWyisDUX+SCJDanyWPmuOwM8uozyvn7
urYBm9vRpfP7ldthsMv68Z7Bwwqb1H7ZGy6zaBAz6akY8LklJoZa80Zr8+KrZjUFA/uCwrgMYhxg
wqk7ftyNboID2iC1M7WfoM9r77sZ6Y3JuLyVLayBZCuNDrFuRPy4m17qxtt60lp7aVCv/VCD8Kjn
a5uTaszkHVHmoM0lVhCYUBv0Aa9xKl5tpS4uQeCrtHFeMip2tml3fVLiFbTurB7brBlkS6Q5vEkj
vMoMnLZlxICoVkjRYo0BMktvMse44aZ+MFoFzo+/FgvRYvA6Wlj0V8TjsWyAdsZovNx2g4dRkECZ
VKmbcRiulNF/UWMF5w+GZRS/d066HidN+HAS+vvJTM8ELBmY0lsaZe9iweLnchX3cd+fC+xGOALY
zhjPnlNdWWiBsgRRTVIOd9gmeapJLFb+tCXdfoEsOwTujfj9cJqayOUtn3i9qIOYqOljn+yOHQ2L
N+SYug+3XlOT24su5NBZzZUuvYtWgA5d9Y37K9loJIrr2dH+OcISs/biLN8mHPBXoUgIrIazC5Gt
nTqovCZIY9lpQOPCOFXCvcddEZOf5GLywGtP5i48wLAsfniruWiMMuSyNnn6+VyjcRccMrJd+dmx
hWkKCsLuqmk/aCKw2n7ads47ZMWMTI+BfV9oiDWwHZqxlBDcFJSBH08G1wsyhpbUhN3AovjBQOxD
X6P0/D74/X0ky2driVJ0SucZFhp53mS9PwWyRaVS7IYR4bLwTyDy0Gd62zbMdqVY9GCZvgTOVVc/
BwpB9uDy67RGeluay61sr3o5XbsQSWHtPfuG/+RO9Xoe8iUDKftil8nIoUckj1eSxefrqrzpChDE
o9O++aK5nTUmiGpS6wk9c4whJZutg291z0EdhVx/2Tu+ew4rO8C4qT7rJTrHZ8K1QsxVQ5XEzeMr
93Oo/Cc5Fe5KeWrYtKr4WLC1YbcQqlGGr9tOH7HAxVxHrJyoJB/62D4qQxyqmqCLXD0wXHkixu0c
kZqFMw5BCvHyvldcV81Dj7K6oC/TZUidohFpVI9T3SOuR2bFBRLusYOdcvoqHl8kbwUO1tTIe+Id
fwmJaBkiybrc3OUjHDOQqK860Zs8ZYOad9+zSF3CjqBDt9yD6P6iSdxQBiMWFWwtqL97wvLuHVko
PGe1u05U+kYMeMumDfmNMPxTTMiWhWe2LTH+qI4LfjJKVJGmeagT5NfNbK0VQ9oZHUO8OGMl41IA
D1ctzu8NDIx5rbhQV+54TDWOzDojKCbox9XAwSVqrCOCCh9VTnNru9VHw1aUCWaV7mPV9Bv42STD
TJp0MP0AT8Je22OkeEGxw8h7XlwOaS+Qn3toVLM+vUffNmzSYFQHM4p51wikBtKekMoNEAHwXyNf
dXcuOv5VP5sU/66I99LKnrRX43crml3fW2DS+63VmsU+IPoX1QLwQxT0zooAMvuQ4sRb29TY23JK
XjtL7ZOiOBlFdecmVGIjB8kKTjJAaDa0jU5ouJ2CYAOg6wZVBRT1FKCCQ7kt0/gjjxR5xwUHJKG2
27Bm6u8H5nPbF3fRPF8s1yMnyK9DGOOC776OvmnlbYxyupNIjkhS8A1wqBkOZZsvWHMUZhsy1bbJ
VL2WbZqeRoe6m2vrbHlT+1xSsR3iODhGaWquh6bByhm4KHaRas6ESoREnsVV85wb/a3y7WfXDQ5x
VJHh3nBy2Pm6Wy5KkbPKTEZ4QKFPwEuwljLJjxPJpyv2YiDSBJJG5GS2pqQ1bTNcmwgHkLMByCRd
o1xJhGPIcqATyKi5A2DynHXJweR8JiJ37YkausISbuq/gOKpOdoGZ5/YGqWwRKqu8ycfvvbaUXqb
g5ugpOqeRcFgxv4RFnlAWf4iINiXpXdr9+EhrfXTqHFAZMZedh62inMct9luaCeXqfp8ngd9Th3z
W92i9IkRRVKSne2o+8J4kBTeGROMg+Gv9RAr1zXqodZr31UfbcleXOjkqMT7ZnoDesHeNpvfea/v
wRi/ui0Q+RQgqyXdcmU7BgqLavgIyuLOmTChtJ7eGByZm0x4i2DeI6XdatAHxL6dngwUClEQHzvX
ukpNE1Z7jQVVX1UtaUVuHT9WjEv3ykv1KiejO2maejW604U0drVSCJ5jdCTU0P1aEEewiiHzOPd4
7k6NLzaWwCvRZz1OI1ZgeoWfkIM+e3TyDjRojgLec76zy0RWMlyBdtgiFXjEDzttUYXtHZk+N05z
X+QwOFKO3H4R5rT1sHKNbjfmetj3mUwIJV0yCFqsHiiCRSgPY8h9vcI0SZ9YBq+hX7YYafp8j7Jm
3ElCPo+ke4i7mmp722i/KdaRtPTRnKIKvwKRwjZ2zj0mT+cbYnX7JZAJUlhr9OdDJeMDUakrzhBk
R5lGWmdpM7rJWjdH1y9rZmu6NY1T4obRV68QzqvpDQgSqS4Q7yoVpbc0Ula8rnRN89ri01gXFXP/
dRl4ziOSBLo4pHHQMbTlfMtpMDgzUjIIKBaa76NAacdRj7KWttw6wpuvt6NSlt55dWPc6GYoPiX6
8jNaLONgWIFLlGs2HpFG9gcs9sa1T1AWNtUqR0eHwPqe4Ymzw3JBtSjrSrymiLPXXi7w/JbWiF0Y
S9+uCsGHT35Qf3qc9VfSzCqPqSVRiqKph6/2HE2noMvVq2Ddhcx5xg9pFpM+gTob8nXi+ygLR6s6
2OR6PmSdDHZpaDiHHtzTp61n2AA49XOD+SNRZIfULKF7xyFJhBiP9PcuT4wbhMH2yvYjjFwTkVRh
Ve4nt54ajrtGfEa9q28pJ/pF2Zm417Exp/QruvVOOk85rXAPPna5gMdgie7QsQl7HmvDepcOXz5W
0W9scxfY/swksV2sILUmqdNxjkWSPwcpmX11l5p73bbKgIIk7a0jE3kxQkg1DTwRGit4XllL/EVv
GTj0vWXZ00thPHRxBlCM1MdxbdFTIvyu8EpGqreTfeQ7zdOiSv42zsPwlgntHBuvHHZNOVEpu7Vx
mXv8DWbU8yiMxu6UhJbcxeAvViG9/R5MQ/JecKLjCxYT9do8FP6BKIP8Nm/97EiaTHtGOqt30wiw
pRk97AyW0oeRFcWK+0a+sOwZ3zH3vbSa6x4tbEwLta8ax5tWfSzSD9PJOFdVGyY5TVIPy8dlKbme
8gb5oB6g7WukjF/dRGZnV7ojWw6HonERGGwyGz5R5mTRrTD7ebGUqdPQDvWldkW+Cejzedv6MROV
2DcWdBk/hlHeCu+6dmjhZItfsbT1NUgHwW1tjP6hhZpxlmKUu7lt5w/2XcXGchELy8HSmCqz4q6G
gPglsz0H1jCFPf/Y921klSRRDBNtcuYnTyHHx6GZUhznnagzcz2JBDUkoFZaLt+71vmIQMiJSF8E
JldtEq+BHGIbw0r6qf2tTL3sC51D8NnHiJHIqI6upHLrZa02veSTHT9GIxt/mXv+jdsxgofMkm6V
06GQHgCHzXZDgncAp4q6Js5PUVWmN6afc2prr901jc5e3LCrbnNCW278mNDfFAXPjSv98S5vx+Eq
8ef5Lbd40omk9+4SK8BhklvT2R0Wo72c5jeeDy6VcVCJDRnw/WK27yqeoUXK/hy9CBgpWX32raKE
pGa9AvdW3XqhclFoOPbTYnJekVWpzgvO6tH0W54yNHgtW7wqNtbDbCh27669w/6Jhc1shzNNSnoM
fSVu6DOgMxWE9paem6yD2bQfFf7IQxLJDJG6B0xdh9mhnwKAuFndy3VnWnh8hinH02GY23Yx2MY+
f7qTXYQfDCc+ipXyZQqi+Qyrx9lanhGdfbu7UWP5IGBe7uH3a2ocigo7ZXjT9KX7MPskVdnY9THZ
eB4N8UJLcPHGvSbz3LMphU/USDJClTZdNN0AgjJiNR7mPsARbQsKyADHkI/6j7mBmKzHyDBB44US
qwgGA8+/NUyjvmsqid+pifPXvEMXvasy6V967sudTFhmp2XXG9cSv0dysGF1QEroEu7uJTMCqXB8
LvMGlPaoG6O7TBILw6qrJzSDHnQBZLRN1T3Cgsif0qho3dUUhsVN7U2VRvy7tIAON6TtV8ytexo/
GneXRjRoAvFYqhl4i4+4IMkwOPp4sm8KqhMP6rb0141jte0qDGmYg0bWELBy6h+hp3rrR7I4KbtW
X61ZWSSTwQFksilvgDvyUDCatTXY+XWV48vEkGa9kPDR31b5kqAQ0cReGhxOu15kX9KChLdz7s7R
Qz7M1Z5QpvbVLg3nq5GaYi+bdDpaMMQ+dF5GX0db2R99atoPKkiNk0DYigcqnLH6BEYIDkwwllW7
ukj1sx8i/kNBzYnMqKPhCh+t4NK7PT1lWo/ss9CUGG9BEcv3FrPQR2QxxSSgsWgOQxhLJPNpF9Hr
Lc6VhD3yY1Ea867Tfpve4vEKmSj5QAcRayDp3w5TT+dGamt0dMOSI8qMyUpk2BP3W3pg5yGw9bgf
jcm7TTD0P7J8oAioMSpeVX1q70afwhFRbViAe7DYODZDHD4Lwim3XeFYu5m5OLbnvtYcGEoNJ/j7
JUWtmwD8a1GR29uBOc15nIPmoHscXASNjHvEz+5b1OX2F9cY+j3fdnVyIQABQMM3z4BRTOVnbOGo
0JUV3Ywqc58NCpQbD4CjtUr5++tSpsGxlRmHvKWU89TWjI13IdyDR1WglB2TtJbrcl5yNTLwBmgF
1zWmpb1VWe4RpATH/aS85qEuimHL5giSDVCV6aaZlXFJK6G/xk5iM66a5UOqlQR5qGP7ugerextP
pQ2I32/zdVxCPVVFgXleh0aFMMrOk8faCI2jaRb9kz11xnHSnEirgCnqK0ztz3iYwFf1MmRojMga
9pO4Mgx7jS8IckB1S/i2gn5nzttQzrQT1sLm7g+xdjXKWmnkTN4j8zoXyl+yDHCaAQRtrsiAss/g
dUx+UQufGNeEZKWs3Y1JSvWKE+wz7hWTaGk5F8fTzWOravUkcdB7xGCN82numMLhrUiNLal0+PJ6
/D3Ag12E+H7kM1tLBntXjXLGAwHhi+wchiyNR2E758iHmQk/0dRF50EM8kyD2exs+JQPY2hYJ6QP
tsVgw/HumJrJk6OcCceNCyg0xGJfdPD/NsA88XS1JVeFw0gyUbX/EMsopuY30v6RPBjx0khD7Hs+
07M3etWhG/W6LKbe2QAbTt4jYuyMixxBylw8bCAzHMzsFW9stU3CutkkBZsnOFFpuBQYAdFBnCHe
tkl7e+8w6NbPfV+LG1oMq7pMtmc7GyIx53w7q0jvypFT58ZNG3mDDh6nn0P4LkA3QzZfWullXxlX
FbTyVZKc08X0Y2dGcNcXWG+KVlVf50xV30uM7jtKkf4JMQT3RBG6X4a2J3PGJ8LpocVwddBYq5C3
WAxg0V4bFxCYxU2LdvY6cqVxbL0M33jqJjfSq52rGun8qjEhPeeFqW6YMnFldaH9ngaZXe2LbqLI
s12v2+bxMDwxFmtz7Jhxu42r3FmDi3G39IflDldfckw5lc45Nc8T18cnGewUBkyX9lEWdvdGF3aP
czswfNEAne5KjppkY81oWFbwvqq7AMwisWLFksxNwTzIBoZLW1afLA/q/VhNcPG8wpoI/DS4d9q6
D00EIGN5VcAEgWHS3zU90y/LG4vHDqLWFiqffWIbCDiqC5xiC8lMPiV57+847Jo9iqZ6k7oT9AWv
i+MPbwxsAhxSHg/WUG97wdRILgYCfleHlkx13/wRcXHXGeatCPV83Zm+vbMS28Y8K/oLchGaJ9dv
MR6ahUetVkuKqbG5jSI8QJk5P0LEf2yySN+XvipRRopOY9s0wUaRRlvvYjA8T+j+haCpGMd+lXol
8rBodIMGokhgHOeZRSgYPcgTMlD3DQ8/nPV+symCuHor06B945AZyUGe5ouZRc45oa+5Sit3fopt
R606X6i3PGnsV7DkMDdY/X0UmbQeq6j9xBPOcFYm0Q4ZVXdlu6zO8Ic4xbDml5jX/VAOZ2wH5c0A
mvcdiPBhdgJ9shvea5HLHjLY0NZHBtH6VlSB26HiYAK4Zo6HZiZpsvIqosOaQXDeZp7JCeSW6lya
PpAOTHTdlseY+mpUYnjiFGLYQYu6p7WiurLn82QFcmM6ccX4z/nMi6mAAUZGLkuR3CFeqdHTEomT
djsBYDRfUazIZ6NxrW8Ciw+2SxZ0OiqmHe3teGlmKEHZAgfGCgZQtbHPhZ81XCbixXEb/2A4g7Ob
cisi/rhWVL6pG+1rxzC6te+Z5XUPhRKfmXFdpLX4GgvzHbJ98hxK5l4NfhivBPDoARrY0HKxWs9D
aiVyaGTeQ8sLYuB/CM5ZOQl+bEbeAGGymaIrUI6JhSR4BkoG0jCflwyrDJxof3RM2eCnqS5jYeF4
M4z7oW2c85Azj6P9HVdJtPTvvXUDiWV6qTLWKJrCC9clH9tnV7oBacVX3Td7vxnFg7bjoyKQZsUi
fqYTJfwbYa7tl09x1DzVxbykuk3mkSLjNDm4RwainUim6oy7OAtuikxdj1A8mNleOdJ8i6rqHNQk
LtrFUVvhfaaru2zE+Z7NJV+Fg0s9jO7ivvGfLWcugGAO5EkEhsb6LI4ZladYmaM2Xyg74QIZGEGr
7n4UiHUGzzB3jaEfaTZo60kZESMVdeGL8is4gvo0ZxMWPVs0A54nSsEPjHgBjJc49NcG8S/71vVK
hFsUvmrHLGw6acNp8B23Cq3n6O/nxENGlQbOS4h8FUXfjGsgrJZRkxrvQYeRQwhIheUn6CSG2W3u
4KGbssd2AqHCKD7KrrQgqSvUY3nspMf2NwjKN3bb9NRF2+xqx2P30wsW79q9NuktcU5N6hDSt/Vk
atjfM6X5EKaM/BW6sn4/OganZJsUd+gy3GtaUoa9TThB1xHRfD1wFu61X0IEmoeXrEeSCA4q2sx5
xyifzvxo6yR6Nmth7cQYsjDEyEnTAJYaeKYNVG2FRn7cWW3FQwqfkbqLJX7Rg2mzqWrqJudLkuzU
RpyCWZDNW+2EAL7EspZdW/HYMV42u+aJzKoZp+mcnyenna7oFt2tmpiKVrTKREwmY/8asjb8zGXC
fGyq4+7NnDx5jzlYsyqyAP5Acz0zCq7MjedJ4Ksz2mpui6S6mIYBLa2DYcOjenwCAdJctehu3oXR
t8z4qDLCtWd17WetOn3SmUheUlm1Z42FhD3vlHrHkB3zHljg4IBJEnSbQ4oFWBVmjGUJLUy5Bh/A
83ZOi6Jfm1QdDFim0Xpg9jY89dWQLSEopXC2rRtWV5O2DLmNO21HJzBuBpSimYi3Hev7Ck4RO9gH
vGAZfnLfvfjBmLPrz42jMQFucX1t3bMyrBknVPOemhS2jrDRtY5uXJ4iM1XFenIscES5hzwcD2K6
zXM3ePYSn8g9dpGSO6ZK5HMxi3w3SA7ioa6rO0tblgfxCgyjPYfWhYLRPTK4NhBqxhI6SihNCrTE
nJpwVxaj2DK9lYiCXLQDRWg3G4F5+WQq/7EoAgZUXhJn1w196Rk7bbqDfc0eiu42nTqXByygCxHl
/ne7ydPbufBGVruNcm6cnhtwPThGz/UoirNfWSn7oq6+yWDRvLB0GxZTu7EReWqveWLz+dgnsvXn
46WjO9wNCH5tMCC1gT9znB6xO8gnAb34MCGmWGEJ6Xaz8KJr04qAJid3iS3fnCp98WrBVCJIAqAw
5vBQWrM8mNSur+4s7dvCzhEcVvnw1iaGDTkkM65U1ULhh49NaJEKi1vcS+nDhMHtDsfWh50ytdsy
7lMMn9DTu0D/AM+ACsnYdhmC0FGLUvO+qnJxW7u5v/Fxcfuk5Pjh1xF3wDGb5MDam4iHauIMM2rT
+I4LGveslyXPJV3ojuPAOcaNa67zuETWSd5FwlbUEpewlQnKA3Ahqi9pXVRjfSgjgqQ5eN6Vyc7g
BFWmup7KOjiyKiTszK8+kkg9FJEpMXbTLzJd5TXq5VrCpM/nh5LG8UUMi9sE5baxwu9tPs+PmZ2Q
jx6k3xxVI31Ea7ylA58uEFuzG6bGwSMbcwxyQd/fTWx1LmmRM/6M5o7dBpuxVWLm4YNj+LW76v0s
fKfBp32q6X7hlpTYFOyKmRPotGZt2xmNpR9MpMuPeQB3IvC+cfkvnvrOfW7jKj7Q5CeMmoxwRz96
CLN0PvReiU4/kMLfDSRP75ywYrlWYO9Y1RhPPryuwRocEOJyXYVdhKy/F3fmsOwwaezA15Spv05z
JxtXRe318drqbYZ/hRV7R4ZY1m1ZBfK2z5L+GryQvGRj4owQbNjtLw6jIz0+G4YxZ1hV1O330kyT
l97wpnTFNwjYNRyN/2LvO5YcV5Jsf+VZ79EGLRazgSRAgDqZYgPLzKqE1hpfPwe8PXNZaIKw6fXb
1CLNioFQHhHuR4haFicvIzJfr8jGIXVWZKzt4UkJhe280LIOqKDYQ1oFxU4BMnxxvQ87sL1zKCcp
Yg0BBrdgc7UEf1Ie6Si12zFzzViKUZGkS0RZSYBCFMRNdswArfECjo0KmaRUK8NmnQcKJEGhgsZF
rhsBThcL6cj4LOThpZg5ZXk0ODBUEZQuF4ur0GkFIAmKm9cH3oVKRgOQAsQrSAWYflfLGoGFBjIP
KC3NgYs7XU/AAh0nCsdA9hAsY4RgG7NtvAUaewCxOAiBYJiezBCIhYoi21slVPtekVsEMgaqQBkQ
TlvoBJd7SsgDAy/b6GUcmXo/cFAT7wcSvuZ45RleNhZvLmQpXvmA4H+xSTndJ6ALAWAaxDJ6SGul
PhW/lHn20lWJ2uMdsReHqrDIpIU/IzkSGOMCTAS27vUmaIrtUGWEgZI8ZAcgWnRAzh99pRio/KtI
G5Em8sou+O4kLHUjMocWH4BXRpWx1SdYrfSI+r3k/vI9X9hQTFFD0RNK95D9i8IzhPRRsgT+sHNQ
xeg2Uk0lDZZ22dm0R8MMEgzmGEqvUsD8IgG4U5Hid6Q2YZFvYT0ByAfkanJ6qpsT4D1bTYvLZV1N
gggdl8P5AWWuC0UBLADvOq2F4stXlPRTQCWD/lcGrM4B+kyQJoQYHbQ/oedSTAZ7MuCPv+HKQCiA
N19acgCihWottMNsI+TXNNevaaBIYETyUQGzAp9XD2qecHPyT1FVKxIezRqFcrHTQ/lYVCH6zf3i
Ah91fA73uR1yauGuBdhLg9NPoTFFaRaxADs1D5ceVMhZtofIi8eiWk+IVKdgmxCVfIfZPfwFBf1/
KYxMoaxeV//1j5mr0YQQRZadZOAgD1qASM/JCLBz6QOEo2DTuL6ndESZZmYQAkeOywgt6QCklBoL
fAGMyQTaFmGw6slNCRTeCrPnT64NvkMEPYMiwSokUdMTyBkNLAgor4f+H+T3/R7CIr5fawFThX95
q/x/tPY/oM9zN/P/xhe9fAbdDKk9/Yd/eaDR9D/B7wQBj/oLWg2Y8F9IbVx2/ilhY2J1oAGwJ/B/
/scDjf8nsKcSVg2g3Zi+CWD9L6Q2Tf4TnE6JJ6EeS4nMhO/+PyC1b9SMv1au+eu//kHQYLSxcHma
069aD7x2sichRGBT+94WD8mGRrFD5rf1C6HfjcaDfYB+3KHB/25jQonfcXFYr4SvNcBqNn9sdv5V
ho3AGgdmWrmPPn9q8u6nofkaEMSIn2Zs4QQbydfMznTyy/thV0wKsUsWmpgxRzok2+qRrki79Nvo
UAsD8AAeXuBhU8J+QACuUE2ksrfijtgMdFWZzRC4m64iez2GkRQQKwWsoZsewlkQ/VSieHqkc5Wg
Fm4U4NHNTJyUhNsMRcnjJltQSJPmsQ57GVHrWBqqm3SYa00HERUP4qaGRPqdKvCsoPHgyyNOVNAO
9n3foBAxXkUKeX4Q1qEFQNbZTwctLEXIORYgpSZRCdDtFATuCRSPrPwAc1BoQcZ5afDIKKYA9OK5
dMLjeQNef65NzANAeCF3k4qRKEctUZggGEua1yfxgYzJb/jkwMUaF5HwTAfQ9xOh3gwID8yfvY6C
slLmFb/JrEEYRw7FgC2Dh8cqnQHoLTLbCpRkAzqlqQa3vWjnVrhqZ0KCN3AENc6+I4y6FqGUV1eU
0/o8AFPlwELlLui2cCrJbZAUoe7peoziDZWEJpCnqpNE/BYiCF1zLMh7CcySoClMeGZECqkRMFyx
pX23U2i3GwCthZJoEiLtnjE43WKXYkwgsN8TMAWdkMYlKYXchvF8F/zJifh7F8zYccBjC00zYKmy
TrDhVXD/GQOMTnLlsLk50z3aCjOGowBVRtjF4Pfh6IEkDe+EjdYfoE8hE40Fjk548tMtdHVlQIOB
4PBUCryCwErhbtCenndxRkn7u4/THrrbjiHRtG7ZFzCYomwC/RS25biZ6iV9JUJ5Ycvzxy4wRcn0
AGl73ubSsNJ/Nim5KednRMzYCdN1SIe0tFIPUaiUDXrO0wWNekLfaoRPVdrzFumliDAjfIA7UwA/
Cc02sQg0yasuKCVpYwUqcRE6SL5raSLt0oxBSSqM1EgQ3jkWms5+OWZWCeIzskwBBwwZ9epPLwJA
CoHtAqpPyN47It8ioqyMzUTGerQkZue9APZyzKbVaOMVAAXLI4pjMqsKMK4Iqi33q6E3KyMy9fxB
Q9SMDcYDNsf7kGq0wxaOCxfktsDlpVHTfRM6ueJ1BmhbPJ8yfytYXawEkIMDOvhFIA51symTcx4d
nn/Jwmq4OUHfLcCqxv15HIjBZmEapDYdrI1tPv8CXEOTOvN5G+xSb2eHDkVN7nWwwLQZGc/U7R4a
WDYkHlVuFzmtCZFTOVASE5bKCp7kmifjMa73yg4IN0M6FvoZxrTmoJ1LRdxZyOXLzXbtpJ0xMf93
A1Kzw0qEWHATVvg0CuKpJB7GMl7nCYDH8NrIfmBEMfKwa7NQsAHJXS6+no/I0i3i9jl3w94PWQpJ
4HC0vQDiVzKcA6pe0rKEgavQLnsB0WHc8mL4f3Mu/ruXs1BXNURST9I+tmh4G1+hZEDjFAnRlLE8
fW0slwLqje581ymo98Y+9L9Gmzdco7mmJtJ5CuqhG/cMpbZNa4l6rsClw3E1YI7XuLR/Eiz/7ts8
nnG4wJN8Pdqw6QHr6hNJDQiilqIOZ58aAsl4gQrcBQ44TIDcM0SjQBHBG5ylV1a39CeZ9+8PmEU3
WKVkKcD7o50KEAls4ivssXZIvusiF8rwNVJCwWyh7ZZ9VGD6ZkUMWwD4NHGCUfgAnoWg2AWYF64z
yRAKPCUDk0EOdlbRNkrfJeSyRWkAWwGKlzAMEwMFV1+4hwm6X7Y609ZaUZki1JVCu8pOIH3QQguG
xrYYGXBiLSK/VuSpCSdv52PAvYYDGNXjFdkKmRSPNL4QjoCwRSIhB+qdqGHPgFVPAOQ0BN/CECuV
a7rjWyMacURvYQJ+CDPPggvM1ifgCCfUeCAa9SiqItJbDFwQ2drsq04NUkGnAtOrnDrlof3Xyn13
wnWn6x3AAZXcJU0umygO7ABc65lHVqWWmo++xTEHNXaNqTmIOfnfPtU4RT6qz7cdvRCI5poukhjE
dTMi7IpGsOVomXTiLbWJtk2gpAdqU2vjp/hN2v0L/wpxwDNtVysBfynOkLMdGDRD2yQ+WvaIA41s
TydDCF4uTRf+6NeM9pTKg/yXNY3UUDgk89HTx+ed5hZC/O2efrctofyGrGpSjnYfNw6A8wpE9jVp
cmNq/M4oxfYAtIUpIf3KttcU+AOJQE5cRAJXhNjfxauKt0o6jf02LasPH0bGyNhpvXBBOl9uQlcn
qUKHLpY8klCDaYyC1OIEwLsSCxJA0J5tjbyIAAQGKwM8HNGDCWUXOoi5VlhEcgksFoVEsRDtRs+m
XMsDW9yN3sveJnnYcgB7doZJl5xkGyAnNWDG7IbGhRWyhpDYej5ES7Mzl3shUaoSoT8w2k2VAWsJ
gCIooqC0dSnEKBOHSt5rmEwhaki8JSKBI3Ag4ADfSiQrKisLMYSc3QfcLglKaI2PNjCESgJ79s5m
KGKle7e0yYPbBjmtjLsVEOH8BQ6yoO2gLMiPPvTHTQmUPVhDEKALS6lFDdHl9IwCeqoMIZcr+Axl
xXAuRW8B2w1YoBFY6DUCDRcFOuXywDO6TQsfFDiL5h7KxGDpJQo0biJ9lHgg9mqqOtEoImMJQVvv
O4K5QLfSnYWAT85uEyPcKMXaw1jhwjK0EMgGrngS7+i/V1bDUgOzO0Evxk3Kltgwg9XtJB3Ie41Q
CKVEfKC0H+JXoPtWunZ8TQHg0dzMji/Q0igW5j6D7XtGQ7kfIstrZHLE28tFtgti+xIQcLWKZC1b
brNwDz7t824u9XJ2bMH5jsrjATefIjVSJNtR1MmIfdmv3aWZqQePeja7TMNraHIShA9pohUfpCa+
f1dmp5pQVrnqiSVsQx3gcrnXxE0qH5DXVGj1m1JqA2nor+gLp/av5x29pWb+/UO4ucoI3+a1RLrC
AOlvh+2+h0ynsg04TMFHcq2ObaDzBqBTgCOJcmkQFnDMwSV0CNIokYeAfhwInT/Je+ttKpSurGYl
x3hTsHr0WbNd2XqlR7RsONiA1qMG+RGJ1xr8r7E1xh9Yi8GWoFcksDZ3RWdwuTU2auBD+naQQdIi
XLPqVa6yUFAaBCdA+ptbuyw+ThFx0mx/FR6Q002IeRt1xAPis9FbLVHpVx63tpUZebzokZT7MyDR
Ej9OWpdY9Hal1XZ3qhyAgVBK2YZqupEc/q04hBvYJyiNTBtQflcZ2dOplTcPPfXk0cjPMgtIIJIp
gP7Y4PGr5Bs1DN8yeLnBuwGcEZ42xpTAmaQycNaAYIeff8cbmL6BJoqaN2uKQKAXRzZ4lwROLXm5
+hILKPPazcpdgVkanenvd+Gag21A0osc6u0uCTSRU+9rroYX4hbMwrZ9ATwGCGKmhCEanBVbyzN4
2EgOQBwZZLCD+AGcfeDh1qdX2OZyjFVBJQZkXFTgzbh1wC3okghEokOV7nxYq8JBeSWWLex4TmL+
/PBUSMGPmD681EGc1yCsL0ONV0btVB5VxDAVoBgFqlFqLUN1xQQyzuRVAyY6CuhwFt4GMpBFxsoa
W5rkWWBtqYqDglWKa0/gb0u+NwTxPQGnVzgG5GboSKVhdmUmySm0gXMAWwdgJqsAbhmwc4I6gNzX
uhd+jA1OF1QzOTBhUH5FmRwvilYdmWMHjyMSZZuVcEwtfe8sHkeEMIHKpm2Huwfk0nUKz2Q4In0V
OxR4YSbOqEgppjtSeAGeoZBg72s9Hyrm8Q2Rk2aROsnjAjQHgrKzRG02qCzDsceiExXwIwklMygf
G4B3Ku61eo127CY0cBoB2JIgX7OHUfuwSUY9fKO2Xq3150Hjz8kx+XF3PHHIw1emgr7SygpbuKhx
cxWdhAFI0xXxpaLBqKMKYpOOgpnCWPjmfaSmFgTy1OejspC14ibRl/ttyCIzG6YN2gp2EGGxODW+
5DZcunAVIJTkAkSDwcqggh4i07vkCrGFjtdK29O170GAEqc1chcBoCEQQ0IZTfMWZyMToPZauBkd
YeW2uZB+gBLWn78PUC58M0AksiUAei/9GdybV+I3j+SHExHIsjwfwcXZmsXZAPUYATgLaspygN6Y
CLAQvII06vQAAWi0CZpEvcVdlAdQTXveJjPFmkdDNwuefEuDXJR4tM3BKh2l1rcBhnuJPhjND50r
0PrCU1TrObk4gzImvX/itSHuyxdsetiCQgj6CqzQLgcxHxdbSGHarKBUIlQMLs+/b6b08z/ZAk6c
xchkbHyBozAmfWP4+gA1j0RrKz0UoKmLKxFQlQUh8+dRfIkMjAvXvyJbkyvdbw/yyJvOzIDvrY4Z
vydAoNmla1kMahqfR+M2C5dgzfVVQOO7/NaA+SjbH2lEvTMHkm7DIR+5D+AmvIV+bwXbyOjr+Wjc
0oyPWp0FvQTIdYJhXcrurAEKExmtV5Ag97y3rtFQiMZB9920h4BLzYzfwqATdIRDY8J4qEv0bOUi
NpUaH3Z9Fv58oLaJnkfXM4ivg0NWWDCFoiQdpaNczaE0gNeuNhA/9IHUuUghQKX21EYWOYOltNIJ
W11qf0j6ADQYzwIpcYRHRZFYeQ62L56JsPSTQeP1QKiEN+D7ysgt3NKE2YuxJlzI+UzRCVy0l1xt
PqnN8A6blXQXrmylhSB0k3G6C0J0R4JDDqy+LR4p9dLL7B403dVQvpAthPTgnzFIAOjTK6cYF5os
5NHtbBsbvd6asIx3AiBE9VpG0g7x1RwOlAa2SLKy6Jgp/DxYdMIs+rklAN9ShJYHoBp2wRUW9Kdc
razUGDZA6JijnnzGB2oLCYQr4fCHzAheeqW9SpYr+zusfrXTPQfpOzM7r55sC/tPmMXKOpUGCfL0
CMlnAnYqSK3seAVJWhxsb6SamThm9ms3zBnO4n+DkDALkjQJZcdsiv9QDCGADlSkU36FbA6lhU6g
Pl+hS5FOmEU6kYKkZ9KjkVaNtMSSdFrLjFjP9VQVjVHlVQh+ngaz3rJqYUP+36kNcssdBuMj1vKX
5x+x2NNZWKO9km9LMGBsRofHrPZbMMA/MAhz7ZawdG0TZhGso8kmrqZ4DlsCeeoXtE9V8RIouUyq
0PHH7ZfQf/kre3IpYAqzWOXFsD2Qppnz3a9cBJfUQQonUCqVrhXc9Rlfja2aOPsG8DzAAvsOMRrS
yozeiiIPNg4/izk+AfHUfLonetfsszuNZvfT28KGP5Pf2QWwKn28Nuf49/OpW8hacfzs/uW5AGCX
LFqjFdHgrcsJilsoXJxY/DOqlL6HEM3eU6BioSZqpV2hzK+IK+O8cCTws+AUQrB0lEq0HcmsliiI
BNrarYh5nHjh+Fn4qYcqFPlpSdY6xN5YY9RFpD5IudBKM9GSU6xWiqeDZapwG6jNyUBOYMsceLn8
pNVMd3HphmbOFiUyPFtVcmVymYVwz3N/xmOWCcY6/Gu7klqq93ZzbeXWomQUHsxgAxaDxkL6XI60
6grmltz/ZLa7h22wDY1qY4MMhAnGjAF2JU6JbuObni6YK0th2q2PFt4sXo1xVEbstMlKHZBou9Ea
Y9zkWmSQqBfCpNopd8GBfSuV2PEN3hCVQH/eMrc0WbMglseBD+tvXCdJaddEyHcrLpSXQ2gpyT0h
p2A6Jk6egRWn0zj991LpENmhg28m0jRXujt7kgbYAFD36RVWiPSxpxRkcAAYFQq9Iwi1ivQg0dnw
HaQiD1zZELJtB5BeRWnTV5t+Eu6QwXcjw9+NC1erCLgWaDKpSXPwaoBC9t4pKzSRgeCM/LzHtxL0
o7GeRUxYikBpgsNYNwqng6hrUDoKRFrz4mmvyNIZvcHqpE5Z1XZtpy/lDaDb/8dzZ4IaCBGJJsEf
NDPZN64U5hkuaSqt+DgEfR1wAfk3hWowzGE0Uc6NQqvVl17LDXiamb58Xun8wkv4pop9d+fJ4cic
DdOLhdqPdqfxBkzo94UC2TCZNisVWERTOBaH3AmdlRYXFhg3i6kR0UM4aGoxh/QzKexDwhrlA+Ma
fgUIjupVnxRWHmgMSqSJLFA6K/t96cJ/KxfddZVkcjDOp3kG6khLdpGVKSZ31OB2rZ3XNu5SKoub
xVG/CUaeytEIbRAoIDkjtA6/4wb29tqIGYYNencgdq3ZQ9N7VEt4a2/aU6uwiRKQMn2l4N73zkDP
I1LJg4taDCx6cZ3eid2hwb28XlvzC9N+2/13YyG0HuRKepGyx2/ibbygsIUsUPkLz7FPUOXYfZ5A
MFIeTObcmexX8boy90vNzkIuBQXlupzmHorlp+FnVHMENX8K9cBaqw2OtRAJUE8t1xbb9MMP9jY3
i6NhUiPjB+ytPeLU/u0y56Y4QiUdUf3INSr2FsoNcg1rSl+VLiudXGpzFkFpCMOEMewK7eEo7fEo
Tyrd/9WCWyA3II3WMvNRIiJGwmngnSBYSWIvNToLYh0oYJOMCrBj/QfFXaUAxHfYe650aYpLj4Zx
Fq9qOHELZYth5Cg54WXa8U65HjnsmXwrESyuz5tZWh2zq17fg13Mxzw26BALeJATcBTy4UZUQ8FO
EqHPBe8HOe/DleaW7lvsLBK5Auj6ZIj2wCAAR3UHcvG1cMI9RIKADLqUm8oercAE5P2n2tCb3KJ1
lKzU+sXHvf15l5dumOw0FncbEUyDEfw4LJbuh1NdBw9D5i08hKBBGhCGyH/gO3Aqd/6RP/2HDc4C
FEy+Yh5KNrjS7qRvyb00nYyGeLgkSzL3m36lz0ED8QmF/+W5uUq9P292KbfITqfBXT/9VIhBScQK
2rfn7FRPY1y9xPtOTczxR7K8c2rAP5veZloEawW8TIs9uPmb560vbA52+vtd47UL8RU3hnqWAGel
rj35xbWpuJXNsfSuZ2cxpuikou4zLCPeoK3aDDSwuuUp8T8i6e9/fn6Sm1EbtemOmK+cZexCMoSd
xRhQxb2h7dEjjKXthzYLECXMePG2h17ZIfkAcwlJWqXbk6/uq2DVopLm18DkTl23gf0WEDcjitkB
PjJw+h/mCqm/3BK/IEHQvYKFTm/9Y7KyxJcGfxaZsnD0QF/EpwKAokWXYOUsmTbpg5B0g97dzSnR
NCBwVvhZnntzcz0WYFp68t5JV4VvIzUYz1fOUin1NgF3zYCEBtebW+T7Dk70DsIqOs3JoQmWmKul
F8gA8BfOEfes7L3waizjSEEaZwf4LB4JTqYTqK+GK2WLpaf37SVz9zGjRPhsUWGlDRoAwlhfvkIq
sQ71RplXfzNKtfe1QC9Wds0CeIi7VU/umiOGoBIhVYptIwdagIfHqPs6yJ06rx5gcqqAdi5DhN2C
pIuWOt7K2l66Qt2ylnfNxkPFEsKAmW2s6aFByzS5CQIl2vkQ5NxKp3bbGNSWfqcvUCo5ECp7LL+r
rf8BMQaTRgaA1zlOh7erlTjlvtfcLeutbPUpRj5Yc7cH7t2XsVXL12lQ4xis32JIv9SA/dCA24Uk
icqYv9LK7c39qJlZuGrA0vNCeGfYMQ+InB+1yigSDuRQtUj4diFyJISiQ/YmB+Q6DCCgjwMqe43c
SPZetueahkgrIJbQGIAZ94YMsFgBIK6jLyGBYW0LXZ4Y3L96B3PuOnzJUf2C3MKRAJiJgaDq6H9B
BikBsTjF88/t00Yt4GUOOYpNKOqTVEekdSmEI0n6M0YRFvIxHLMJvaskyDxAvIAe9sNHGV5KKFvz
5DXtKAO+lPLYtLkMIQvoEBhh/BoV+whMJwgB6C5fqgTbIs0Mrf/n2/aGwHw0hLOYnEMPj2q6Cs+a
bxYU91wlvqC9XJ5ri26MBJ7jygh1upVQtLgvZ9E4gcUPyUKl0S6Jrx4aFkSvAeYChVRYlVZanx74
flM5MS8TyFkXZkPEMqowMXAWIa0/7/F0jj7q8CzKknUpcJmLT2gmKZ4IZ4Iu0ODkFelKA0vPZGZ2
B+y7DE6HA4a01Ft10KINpPWdetN+ERprfoen6VUaG/SWuADr97xTS/U0ZnYjZOE3XaYQ4AdYG9rL
u35LbcOzZ0FKwOL12gBXZNima6F+4ZI7JzrFfgzDAQHUhI4eLtzgmozXX4Yx0LsBvuThlIAId4XP
GpQIfYWB0Xo3APPy1yDCwqhmNnnXKAEebnX5wQIcGvBIl4O+8nwoFmo27Lz8wdM1Bz14RMVQNEfJ
5OgfeE0FqcZGWgYjXigmxJCgAZ1GhjKGXLAWPW7IyMx9OYMUGoRpkU5L1Ki0A2TYuQjEb8rK4IjH
jLIbCkpEqwUAUU0xwELVBtYjrN9Z5jPBsKNMVeRvz7sxuY48Wqe33PldCE1StmBhbIc8I+5IDvMu
bJhzuw9RA1SZ5IPPbAHFQWh22/hql9OaM5DFFCQdlPHFBWoegEQoVKzs2ykYPNgztIC/331LkdZh
1LhYXeLwWYqXBsq8z3u5cDe5PTjufjgQsyzsYWprF4PiUlaJyiWVXlsO3ksvXJBpyb/sb2Bc4/3O
Dn996z1/dHolPOrB7KRIQuQJ6x49qAJQdaAvC50NLRS2EDwyYt+p+p/nHVqKpzdI112PoMnCw3cc
ewPFmn32WVjdi3eED+qn+DZe249oZUboKVw96tAskgJIDhNtDiPHGtWutGPTV2JVVEdFwm2DB5wG
L6NWhrjKNn+JN0iSvK5dO5Zize2T7rrYoiIK3Ts0XR4YaD4AK42ksPchnNINlIG+mU9YPrvsOox/
ae5m8ZQqgz7kpq52CrHHS1cb1X7j6zEyb1D2MQL1HeILSq+tlaeW2pvFUkiED507oD0GOUdJvkDp
zl6jli1VnW6Hxt3gsSLRcJDeQoofIJVhByUCOdz0YK6slWKmPflgYcxpOz5EQ0HXwgKM4w+m+8Ud
C7MjVb9dSZ8s3XVvR/tdBwI2qztvOmlaPbP6TblPLGisq6GOZN223dZapnZ76OdrvgVtzW4bFitn
3O0se9Sz6US/a5mDLnkdMoiImJU3SOSTMnD6owvPS2iAbUZI4VFQFJXjDTQ+OeSrYq2C7s67B3uE
Rhu20HEpIJ6ASu4wWRQo8PTaM4eVbb9wq7jtlbtvE7qwyN0Oo14As67zCq59vyDYS5zAXttKR1pt
ndZIVNjLrDS4NM2zexuUmUuxoEi8a6+jHX0wah2gMC44o+GegVGRTJT4+F1tBO/J2r1m4Sl9C3l3
fRzw3ohg24Y+au4x2kyzDUlxC7yN/zCo3biQdy0UEVSaXBotxCYSj92xNhOLeQUkSI1sEIQ3+WZQ
S4Wz4s8UOQLSEC5r6ejFfTkLMkIA+bViuhZyDNQUL5kxqQRBNGXbh5a/9VcepgsH6a31uw6S0eAS
UoHkTtTTygA5orjbPF8QS4mOOU8gHAm6DgNce2DAEb5Dyz06MZRS7l3mPRkMSIiHmdq00DtWuBqJ
3LPHniTqiJeK8NJ2F3oDnY941+zBsmwYJTxStTGymvdT/Ya4O2xJAlcH1sgKkbLZcJP4+fn5dy8N
/JyBwHquNwxTtIXVAZJBnhHqtAm8ryGe/sMWpi10N+hJyOR5IaVTUuvbTVSWyeXJmyHN1BZCgVUD
MMl1lZq89MQhZ1EKvp1xJGYd5gE8Vq19E/Z4yp1qM9Ujczz6V/dc7wAmzT+zlX25cFyRs6vNwEF8
GaqkU66jsKhUhikNQDO/V/OgC7f9OT8J0qsjBUGjSXIAS+rVR5k5d0gVQU3+tTJDC8FszkMK3YBN
4WWMMwWuZNjqkChuEznmjRTv5hyZQsmmz5DgpDsLp7POHmCOgDLpplzZlkvtT5esuxUCTXeWLCAZ
ayNj1f3E59ZyY6VdK60snA3kLLRQHjlAn5Qg7XHf793P1uygYnfgX7qTZ3VQ4jeg1goObzgq/Nfz
AV24Vs/FSVyIhJMivD7stoGqCyxvUK3PTMgGQenoP0pW/ps/awhxBJ/IMWR4tn/FW59dOeUfDxYk
Of+cCnHgSggo4ndd6N7VLYyBiZ0PXepo7eBcamAWDXJSyqW8F6FBAT+pXXoRjx6yN7Z0hMGqTVmE
kWrJnri4a0jXxyEf1vN/dqiCs00wRBJpQ5perfpjwRQqZNhgdRX4kE5QR5TzKXA+d9nF5y5pc3y+
BB4vafZGSb1b0hQ9tgE3jSPQTS/YME6x+v5fwAizkEv5Y7sQIkcnvYsh9HbDNTxkVwblSYj0jp/R
fu0ZvxBH2TljIC4l2O3ABs/2TVYDv30rvPUm7I3h9logfQzvNH9b7HF+ih6scVZW3+NYykqzQAAx
krEhSYxabaLukr3A8W3TfEEo/T+blFkkGOBe25Md7jeChBQbySng67BfjbDy87eb2L/fkGFh/OfE
VNBz7PlomAqqQylDYrHtoG8pA38ODbaTC21xvaHUpl6JAQtAAXaOuYd4bQEXCBw9AuFQX5zTgYAf
yp7pH90EFXlkQW1AE1dae5wQYeeg+6FOhRZ6/KhQ4/kHSNnKxWlho8wB9SLZVyVFuIjOfCXXw5WA
MRZ35ThYeq1g6m+JvwfTMsfUZ0lbSl0k4HixcuBVOHDcAqu+pAdhCwyNxR1TNd9DXpPP5FwhwXbh
9UD1ATADsv8qbisN4mLmGn7tllt59DWz+wKqTGInhVPVADiyVCct2oiQmHQv+baxUZJRkNjS4cux
4zfdptkQKu5/KgvkFLdS4lyIwOIsfAQuJ9ZUhxdkOcBEQwHDumuh8ow98XyXLWziOY4ehk5VUBAZ
UjAyYxM7iKTIxME9Pf/xBV0WVqT/3GNN1tY4QPDrY/wR2H697V1D+GiLq0ur8NuIAdVpfHmtrLaQ
bPk3R9yB4GErSfR4EoHnM2riMQxzuaTM0VdQgwxwvYxElQSHSomv/lqldimQiLNAQtQ8GVVT1bTo
vj6ZUu9oveX1wgzhfwG+76YpX90PPO+fj+njBcHwsyEVBZjKQYRusMkKfoV+AXW/yccNBD/u43kL
Cx1i5jiyoOT4PmvQBCD9AQxu4CEJsRtOawUx3XEUyAsdvBEcus3dfeCXjRUnfaP0Per7PgmVgbCJ
1jhVj+MYMweS+ZDr9l2B7+3EKzYQdLTg+acPQbGSUl0YzDlqjOAZHpqG3mAThRNFBt3romRAo+b5
QC58/BwaBto+m/VM29sBBA7JEQKPldPSpPb815e+fXY3I+sgiQu2721e7EA/JKWPKkngX9R9xW34
87yNhQcnM0d0MfBTGumRRCMD5LxBZ50UBForTNg9nBy2ojTClHGA64MLkCFb+ivz8vgeyHCzsFs0
XlEULt3bo/TSJO/gaz/vz+Nox8yBW6JQcnlZ4Hc9yopSDWUNlkA+bJvBgGxNHWPp22fJZj6omyLN
pm8ngMqC2VWUrmz9pV+ebX14ZHlCCT8kmwcsto7OHbly6C4tpdlVq+FaKoF4MX4YyT6oulNwDJfh
K/N80Je2wSw+lhVSoOBQ9DYHc1h3OLj0qQyM57+9MKFzsBXPNr0XTl8u1UoCy0FaEyk5PYms0q1l
oRcGZ46l8hPXg61WAGknRPMA+RCOfyeq75FbefQ8fn8y7GwfB2kHD1UmyRweNkTwJ3Fl+B7RJvQe
WqA3GRELFbFXinFvz2iKV58P3OObHPNvyCkY4g0jm2YO5F+/sohBLbJhEiOKPXioQYV7CMi1EsFS
EJkDpfimyeKyG0NHHIC3IF9gbAR8H3HsX+BtvLIQlmZp2jN3T7g8CMQ85bLQqZkMHElYKkjw1Ba/
QiGZnEUbmEg8H7ilFTfb3nEfSBTjVqHTJKMy1kgdX4V+SwytFlVvrZ+vJEIW9jo72+tFQsQsFNND
pyXF4KXAxG9dKXM3zzuxsCXnMCfIlnsSLFChGufpLVQa2j259hZd+unZbuc9F5w6NobwA0spCTzQ
oItUlCsn6sJemUOVOqheElSLUYGWAadBSp4bVJdSJ11syE2uxdmlVqapv1tLHBO2gTdOYx8rKYTl
fvWVgoRT48p9oLS/n0/B0q6YA5IGkarbIUYrMGcqSzWEi4ikwMu25mHtYLlwolkrBi31Z9ozd/2J
gjoSCx4t8QDsQamGmhICYqUNrlzCnXWlQwsTz0x/v2tFipGdhtNOAln91zZ+jwH+85Pv54O19Nuz
3V0nnOTCpzFxqvTQcmAgw+QENZznP76wo28U6LsPT8MObncd/AFZx+Mg8q3hWR4dyEIDTeB5Cwub
+UbYuGuBrZsWKvRooamvNZRP6TWWycK4zMElQ5qLud8RocONsDwYv6v+talXItDCqpljKlKihNes
X0QQJFX5RCU5eIrLES0zvVrgjb2W5lkYmzlcgo3zIRWFMXKySVSV3jOx+XzQF06EOVzCpyA+xAdN
5ORCguVSQY6clfRxrHZcSl+ft7H0VLoBUu5mlqEClBbDIHI6L4S+Lp+2w54i0uYklAhHFAzA1NGT
hk0lZeF/c3Zmy5HqzBZ+IiIYxHTLWHOV7fJ4Q9hum1kgEIN4+rOq47/ozW7MiX3bEW0KkJJU5sr1
+R2+gr49UQ3N1/EDLDBpo8T9sBIblx7k7d//+Cm2HiUdNeoC+oyzRA7auLbIFkqYMIv+519uE6CE
WFEWx7pzUXgoiDvCy9904MX/0lbOOLn9WsFl6SZmn716UrrEKllxzIBfYuYTb1ciyNJqmKe4cDCZ
EsPOj9YkhQS0rAaEs5Tkjrn2TV3IqH4Luf94/l1B4MFGcYVOwuwz33TaJZK+eaNsNICFfl5vC3cx
F0SIGGoLBUw+7EnmduQhj4ygwRh/Na3N8Cy8gLkiAn73wlDGpDhKagn9Nge8aM00e+EBzcUQCYhM
djPlxXH67K/gdHxHL5Bd/fxgln727YH98fC5xvvC1rLiyIWBtlSpPmPk9T81vLS5XIFHEAuaKR56
9038aZM9GUHynxoP2u9a8R8/e5TBomFwrjzWQ4VDNFwCAJSTCweERV/nBigRxVqhb+kJzTYxiGpG
B6lhcczjYww8l/kfP59zHQJlkwQxO14ryF9ttUeR9GLTff2+9h1a+Dz/jkp/PCPI8XVqxXj8duEq
VxW2mqNjNg5MdYzG/Xn1LNTm4XT6z+XT1xUw6r9fsY4+F+DrF+keHwztDRbfr9YGbqur9buF9yDP
IhzAtoZsRXJ+lGgL1pFva2v+hEt3Me+dJkOkYsQJn1JMmEdOFQPt2uo41YH0THUXWPdfdmrAmric
dH8APtmTuIkxUKPtANSo4Fxc8ApN8Snyf36sC29u3lklRltxrVbyI7xa4QCdvMSPOnA7kDCvRauF
JFqde9K1gEqQ1kC4op9S4Y69A1ev4hnGlnfRC44EP9/H318ZeAj/XB02KDCynGAFmgnKrKDsVtBZ
/7c/fYuVfyzupJbhoUHw+2WtxGlJgWo2WvnVf88N4QX3zz8tl5powP7AvgGSxqdSJbtaX4+7MhuY
9/OvX7rE7d//+PWghgDcM/VwnzZazF9LTqsbToS5gf/252/v448/D/toUbESeUdZhjdGTQoA7UrR
5e/fInXeMC1ljSsGCqjH4S5SwzQE22t8Lx9+/t0LCZM674yOLNUlayiKI9rm47W/lLmD+oNx5m/t
uX9rP1Yuc4tO/25OqfYspylYGpM6x00UKjIAX6D/j0T3Q1NCjAnYxJHWPC7/vpHVeat0TCM7AnS6
OI5FkAwONFEx4HswzPis1z7gSzt53h5tbEMjmYZrTIknQetVuqCrYuTBbII2cgbgIujKql3YzvPe
KHgUrTne0lnGTSeSNl231gpa2A/z9iima8YpYij495IngZuRS69Vu1Z4WvrZs/2sDVI32Wk3Hjj8
uGR8ASPl/ueFtGChSeYWRVwyI60y0TfLDhPsNEbbqe7NAGQLr9kPwejUV8zZQSxtXMbv+HV8T88t
QAdP7eXn6y8MgWBy+p8bfYxHM4tBGjmMgfzUPXWneKedMP3m6X51yHYQ8X8a8Cig97JXrJxuF0Zk
ydy9yGht2zBv0tybRwI6ADszyO/qfYqpN+5Kr/Ke3/Fw7Uu4MKhK5rZEqslsq+7Rj1eCpz6APOzI
ryzM7tOj/jEeom11SDbVFg4WKI2GsZud/h9mf38PE+Dt/PPp2u2gTSSFOASmfxsFKM1uO9GtiSyz
chPhlyByMPGfcmUyNytSwCW0lQICnkRzwS/vH6LidbSf1OefV8rfwzYx1X/eSs26yGxbLJRo8DB5
JWwYxd/DxlGsbbKlhv/chwjYEkB3Gh0vyiOP01Z9lHOnDKOL9nwTPEGUDNMjAUMi2DdiX+yy28sK
3yjUaN3KV+/v+xxwtX/eo6QbrM84qHgqyXoH/L1j1fYrjZ4F4SvIS//842WkZ0TXcXtWlThZvaVX
WQ0gsyNbzfa4HfTWY8QuBnsaqDfBoLH22T2q9pQ9V+zJQuGelqCtb0dz10UM025AkPYg9+16SGgh
0NMPvQ6b6+0YDrYTSxsVY2lmua+bADRIm/Urq+zv3yMytzSqDJpCUgfpznTm8aPG72+EwTTQcDbI
Vt7CwjeczK2LjFoaUN1JlYP8lFy1Dc7zcI9skWAeITVZSdGWdFtzD6OqNTqz7Th0W51512nkU0ke
VUyA6pvSBvDvm9g5gMaJjxmZ1zYtb2BDB7BsoJVdQ6/Otb2m1PjtJPLvXILMbYs6aukA3kFtJed7
XcCdTwY49cq6eybOBrCAUjK65jM5q6g2pNmOSmEjpqA6GXWoYSY2AVllaj1a3NgHHDsTriTyJjuX
5KvOigD0pyzD34QHzxjYll9WMipy6JA+dzYo12GqwD2DezZuq3Bj4hvqlwxbVCXNHIJihwkp9pA6
GtnR9Niw0etiDwZavgrfVIsfZLKifPh7yZMYs0hZtJOt1zWGEWW3eTB2X/2O7vrwf5y6xbGqhY1t
aP/ce4II8FuiBnFY/5T5axSvbOq/F4XIXBECOFXMyhivbirPmO2oko1dCSde65kvZGZkLgeZjEzV
KYGCcci2euSVj/1O2yk+RGCoOa+lALeH8Lf1N4t63VhkkokaOSZlYKPv5E69VTblNguiAAJw+1Ks
bLm/p2hkrvgwKtIpDSDPh0mD71nxajaJA3T4z5+nhUEzMld82FXcylhFWEBQFJ4VMEABPkIaVW6a
LQbd95jI8LHimw19ghXOjj81YX5dHeRfCItzlyDVanhCqgRqegfpM7I48gTg+CGFNfRt1sV203Dy
Ex9ONfar+frzLS/lUXOFSJUD9GvpWNXFtg+isA37Q3ZN96VveXpoBaA7WJ/iYP7HdTJXhgghQ6hL
sUWH3XhGb/yI0yZBtaZwFFd+ti9iJSde2KxzpUjSVH1WWlj0pADNFFP4mX5deWILSYw+iwMjb7lm
xQj6Stcdc62FOD/BSHV0NjUAavTR11rTraLHUTZ8NmEqMdI8XYJZWdlC9cgPNdF80n+v/JqFjafP
UqoIGD8ASyHR497gt/fdsTx+cTxM1bM2/TFZSbeXlubsqJonrK5aFa+tUfKDrKLXOVZ+z6Z9Oebg
vJZb2o4rm3BJdKjPQslAwELFxOfN3Jrs4Hu2wyi5c5DCCq5/+spFFiaOyVx4okKKYZs30wa6Vf02
vF0k9vOj+ko8mFiEMKBr9nBmDuOHIswezYu0TWxH4Ehhr/yCpbA816VgqByzs7fbxBgwrA6Zm2KG
FQan7lpMtv8ekufCFGFlvdwoECznTcBKfLo3be61gYKSId91SbiyABd22lyJ0kyAMJojnqS0aZ3o
9yuDTdsODomwsxdefl4bxV+6n1m1apImtAhUBGfe+hgFrmFQnW7TS3O3Nvm9sLHnlj16FIFib+IC
xq51kB3fjcc1r6GlPz2LGbzPOz2r8Kc181EjT30UaGjF0nO91olY2KD/0ptoZmdKIy4glLC7j2DT
b2PIn8EU0TXWKpJL5/y57GScaCbhfIWHD6FiDK7We1K4FmT3OyCic3FScMBoQbCInRjVfZ99q7YH
wGYKVPHaANhSreP3yeiPoqKqa9o0KPgNOYb7iMvLs1kc4KRhAqGUO4P8ZHmV9FSlg5fBorF9KcXG
gEl1ebSglHE1nH3qo3QAz+TXyvq/Bdq/ZD5zTYuIUuDOB/yg6aH3pH11Uv30LlRCXXdg0eWvXGVh
8c9dd5rEkFJ5wJGJi2e92jZiL1eglgJRNRlvzBIO6TZpUuF852UYiUvUXWVthLQ3x6v8Tgcnzdcq
fQvOVmQufJGoacao5MsHfVAvXdwE6WtKhWubxqbXg1QDKFw7ptqdyBwDSUX2BGBUqWxljqPEsZRh
6rmP6JrSdGFjzc13urpK7Ijhx0iCuh2Hg54Kcq4Jq1DQ3ZIV2elChj6XxuC0Cu56ghBXm5tpwgSV
fs8S1HpWPgULOe1vy6M/lnSHnmqk1LgH2sHgTmEo/ML9c02fuKBxIP/Sx7Be4vbtQwMv3bA+TE6/
1069C+NcH5PTKH/8vESXVugsEZEAiealhcv0QfcOWKlzc7ySD2u6tKXcfO40AzuSnii3wx2w7iDs
PQi3OOc7wzNfyvf+WX1BRRWQGjc+Km5huwoaVV4M037T+fn2ltbALCtJlbqgXX+7PUwa5+MWpF87
Kb06W5F/LATwuRSoQHd9SNLb7cHkmZ2QDrgWphlXjk1LlYq5GqidYsngEtJ8K0dwcIYnGlgPoAn7
1uB03rTjrnkVKGHqd8Xm5we24NFN5sqgbkqmqrqdl9XBsxAYNsqmkpwChqaZM2LsR900mWfEKJjm
F+kWLMXKlRdsG8hcOqRSLqeViiuPn2bnFI2nwB8AA4h+HJJzEUhu9gSjddypfcyvOcgpSL38tTRl
wRyOzDVFdgrBUA4zdExAxW8V3uYUEDdCgHyIN5EnXvNQHLsj/Eo8+MHRe+luahyAVY/Z3giqTefC
RGJN07dUBZs7tMQJmpMqemWwE6EeDfr9dNcGmluH7W6NI7D4nme5TaOQ3Ep02EGUJ/uF9niabn/A
VnyKPOaCwHmIAt0nAXxrdQzUr2yXhZj5O0r8ETNVOrVyNk7awUrVb4nDB8ISoFfW9PPn1buw3X8v
rT/+vkDFP6kMPDj7nMDfsz1oKyfgpQRmrjPKB6AFM4IDGz2o7yiCY2c8808tQL2sPvQXdkwfsUT9
NIQF0EFtNkXqFjv9VT2IlUe3dMCaq5BMBvDkb4+ZBrbZ7wBQgoQOQ6tWct7TwR2/LCeJ1wryS/WF
uSBJtBNLGgwoAH8Apz6oZGsYOf2SL2brTLsJda5PwFfb52E37IzVuuzCmWQuVRpNSY7EbUnyl/KJ
wRkM6ein4WletOW+vM+DVafWW/j/S/b3+7b/WCd9rSkTGzFE291L8N13zHDEl5UeGcLcytl76WZm
557OEr0ypRzjfVbZbSx1mNw2Z83KZ3vpHDrXMEFZDMCTgvUYvwM7Ivm9CyxQ7D4qawrRpXD8OzH5
4xmhYSuSrmPywXyI7zHRl12Hb/KE6XCQr9MUbr6wp1QuYkePg1cUjvDokazoBBbX+iwryUn2vxH7
CYeAXRNM5rkMbR+jBk4emJnfeGxlWy1EjLnOqVXGrJhIh9l3FMMnuXWEcbI6xZHomlpmIcP6/Qb/
eI5mZjaxUG/TmFEADmwjeSIBMrHEdLhE3QaksWxF17a0KOYGK4Kb+sRNhD9zeBhTL2reO5O4JpjK
XfwqvUjjS7qGy1tIfP7liRLZOqTn8EShqafBvLTe8vJXZwejGYxt4f2ncD6HpZJSsXQ5YtohUhLl
3chqyBPGDHiJZoAmqC7tfiVNXIp3c0uUPlGjWKm76ZC4EKY7cZ45aftSRF4He4rSA03W08CGqxgU
cFsyeX3/SpvE09Z229LneG6RYlpWW5hZPx36aDdU+07IDgUqgPoyhFvQP0UNXDdDtkvHbRltxSfC
fhd/lcWhLuWV5fO7IPCXqDi3UYm4WdpAPYOA2Fy7RnWUOvOG6VU2/UQ7ZKM/RYD6WNOpq085fxMs
QtJAXKV6KdMgYpXbF+xxGKlLZJiBMurWwrzPio0G2Kc9xn7TMb/UmFtGG1Q6wAMscCQLDfArlXKv
1rVfZu8DOlFUBXVK9tX02pq/RBf8vJYWX/Es4cFQV8rGHE9Y2kc79Zteoa7Yma4IilOzUe6qK82d
h+xx5WoLu34uOEztgSq0B06+c+ONDL7e4KPvG8Q3HguASMk7ar2gxgKU6qxslgUQBZkLESslspRI
0UDehKGwem1bVJIoPasxyFfFY2vA9iu+EB2slulKMz1MDBge09wvUnowzOnM2BVO92BfYwuAcWkY
fqxBrZA4ZTa6YLZ1wqtJ5fQKBWQbatDEJ91JYHDm50f2uxn0t+U3O6tZZs4nUxumQxZxOJijnTKR
YNI3eWaiEnG14KbWttiXKNF0qgjV5Fcuneqq+QXerBMXn1P+3lVKKOIvq3imCgpa2wGDpg3Z8OxZ
ys4dgLPAkNoPUR7mqOqnMEfXs2FfYpcbwMW2GMaPCo8pzwYaObJOz6QK61pyJPlOS75gnO/WCVhF
ieSU9GVsimMvhYXtt2CvC/w5QBZsjR5N23LNxjegVhyqlRbpQjVAmysupdRkOdctzJ+jFqB40r2y
oR4Ktk9sm8ADQVppav49qmtzzWVmCKNjOhEHC+ZGBGxTJwZZPa4gbBNXu3/9+U0v+J9qc0hvigVV
DDpQq703HKUosIP8uwkFvEw3aohvb+ugPzgpltuF2cF86RWfV45uOqpbDbWjHnIUL4N7qfBVp930
idu1KGbCmr0/cZjQWysLciFiaHMtZ6coBLhxbCgE5Jx+gO67J+fJl290i/zFdDmHtzJ8y1wl89YO
GgsWgtrcFUePDC7HYyajJFzDe6m9IxOaC7CPNM7pc215cX2elOtQf3ZtIN+xyBWWM1ovRBmdllfP
Kuwu4Sb42UWTp6FrJadBPxyFcJPCK1H0049ZYqyc2BfSNG3uspOpsNiVNKSISrtj8RTYGZ4JgFdw
7lb8Nn61YQQN853mVWZrJZGlFTqL4lPN6zGXcUkgnu6LIN4am/aydjxdOOVpcwlpJmib05tlVA+z
qxCnb/Wk13jC2/6DXFEmB1cZULK92OtX+45+9/dN4U4XBTTbsNqvdbkWCvbaXGEqDM2uiva22e+M
XfZqhWhmHZWt4uW7fl+cyyMqHxJwQuUvgp/y857U1d8trH/HX2CkcVj6I1FtLQJZB1dhQFFmVzgb
3MnipZbyD9p3d5VmQLZJikRxlByqogm210r3oin3qR7vmrT1mpYeKxZ7mLKz6Z2ILlYaVM1dXz1k
NxUuzV2GtgN8JRwttr14HC9RDWR1KX4lUbfjsTg1ermxKnTns9pt4wwsTxVM17xFAtTgsGlHbsnI
hqbNfoo4qjCDHxexPwAaVyS+FsF2Veb3kmIL5yZrdfsqsFXFYyPxgKR2LHVLy0PRseNgPzAYb2ry
Fpo2n1MrgdHGWYl8PlqupL7jk+fxaAg6q3rv0q2s966C29Wt1yyDvPeGMZedqPsoqyl3i+JV2LVL
ze+4tTcWZlbzSWUePjc5D+rxWS4DiaOmXllN5hYxnLbzPnVUcUlIUTqaUp/iMgGfTQzQOaVDHUw8
93k37pAsWc3WkrMd0Y23KC72tpw891nh2Tl91JMxrAl5TTCeMbblRzIOZz4mW8UOuxooPU7lDeeY
Ghs2apsd6rQBm4NgFwo1o4BykJR2TlvpCFya4VPM10SgpqivsOMo1V0W/6raziOASsgWZlUzC9GX
OmYP21TSwx2sq2V+xwbjrbW0k93YWdiYnVH6Zmlkn32pso8OGnI4/TNAx6k94gkC0BK7rTRSLxZ5
tpViQOJL1prQUOfC6RuIg51eNXxBekfXELxguuxTG9RUqXlJjCZ+0Sv6nJVvvOD9Qc/1UBl1r+pz
a1MQ8aa0othUmt6+JAkwpzah31PFwmlogSzzM/4QJeehe2yMc5K0rgQ6ex0ImJuzfgM8NTJ6kyaX
BOLhyPa1OMwVN4t2gpagjpeRwyy7Q4dm2yQ+N+9yJmD79ysijppeNFi7Jvss3pbZhte7sTm3SIWT
PHK1rvYiEERGBxgmCLhl7mEOGEs3QRw2vFIKR6BPeXog3UEWGCy7A6u2IBscRMEUsqR7SJqTFpIW
I9QbFwVs07csRXOj/EmejsC2lwNUko3sNRhgkMS+kNkxgg99iT4K6DoXa0rubUyACEyNVvVpyB9q
rFvzRciubjAnog+61R2q5qtkXyP2HGnAqVff6xGLROvvW56EVk6e0a6DW5+JI4k0einJIPeTE5Dj
OhendDfBHlfqKyWXKbpWg1ptTSqfTcjkikY5NmrjsySetoLHz51iBbGBeuJ0nyunEiaD4/A25dUe
tyEG9CYlsCDap4hhstHmeyHHsC+3d4MW2VtO1QdNkPvMsrSrFQ3tpswUV7qJ1sdir2coSmDz1iVN
3YaCjYKlQdDAaoAPyZwaQxikeNZY4o0iu4J7Nwi888RA0dYMKnbqp4m5lilvTc0v+9If89rtmqAc
p+eewSw4V/e9LSEXdcb41L0WwsBDLc/9gBEPCYiSpEepPIU7exf0UoxGFvclLBW9SAMcz2DgaTnN
cB2VLGjMyat0za3MFi9JZluFeVT15ZvvHkAC1YFKNAYS7yiZXo+qigwKqW+Nlnf7OyR1y/FAdYCn
VTvMUt0OmNxWGy2BIbxt1K+sJpdaFRF8ex6G4dyxL541Tiuj/Rjm7GrhrRspqkXcgwcUdkdpVK7Z
yW6r7Q1pk1o08mh3mkAFtFJ2kJJiW6LYH8t56TapfY10GB/1+BpqkvGg8hYIainf4QEPIWZHUXmy
Y7/jTnMwEdnOMkrX5qXnwOLBRS4p7uTekYo3ONZa9kOZA7LxYdiR7kiQa7wVdiiLDWD2mHLIDJdj
6OwD/5NN24y7NRj3lqMMrgIpIxoCmtMD8mykp0E5kuogT05c3lfKJQVGhfocB5iYBZay59GdNH0n
JewS6adSwkodGHoT/MO8ix/7JtlIWbHFGNMjzxgYh3mlhm25S9DoYG0ZWn1iBhocEXV7cIfRCFt8
rzpNBT85d9uuGd0cUEfMBOj4pOmIgjc62D7WrojkqWCOKUDBeNPRSoj1vY3zFaED7MDN2tX1TSJP
3KVVjSvEnB8ZNdMP5aFJg1H3owK+i4ar3tqz0FuWoWaaIax+MH8wmi4GaBwsHj9uiStVUKCk8ISL
L4OuepPJHcki4Occ29JTrRhBdNqW38UEn31YcN3XwKPnzohajZG7vMqxVOnwStruPHLQxgE5R+lD
+LQ45DlasiDgsCDr/U7Z1ZovJT7T0DMGKIHjupbtJkPKQSjAU3tP81MLwmGOY9EAP8wjnbZajrMk
+dLkFLPLnqhOmfxYThIm5PyG70zDV1q0WJpH0EhCvT3ExIsTeDSy7k6vTnXvt6DAEBQChJuVNVhr
D9NdD4FPxuFj49Co8a2Y+mrpWabfpQBWk0chEI/oGBiwAW7VzuVi9KTU6+Q3K/uFKS/OcYwJ0q/O
QpCAq2mFOAXBC0SzAKwr28rWXFUNFMW3m2uDqblqp91ChWP0x4ru0Y3CBKch/Ab8VlSoiYNJv7pG
nHuVxodyulY4tJDO66OtCn/BLqR8YxthhBrfyxTv0X8k2BxT8l5D8W2p9sE22BFZXgJBNyr5psL9
jpWIQ5m4r4W+jfFG61g+E5xCizrlh6xpXdo0aEehPecSNmGqfdxlMIL3YxkDL4nIz4aFupGS+Jlh
vFtvSeOnFBYaWubC0mwTt8UedJNdf3v4qOhaQx50k/7OJtDZq6BHoK/xLlC54eO4g4e6q7DOo+JU
oEvfM/PScNfmuyLhnjqyUHQ9dVnDDjrqAAZ8BIjGzowfVOkh0op9q75nnU9FBKdk3l+0VLpg5MRl
YM4BXHbtTNSUpJ0hJceIgVo2DjDIGN3Myo7DyDSEJ2o4VKuafaealWtPcLGZlI0av3QmSkYdMZFU
yS2SPSRliWoGohzLj6nHBz8zNS8rA4iXwde0q5DERiBIB7BH63WT5nSo/qNoKR/NGvs33+IjYBIY
+lbTjggrUCmOlaoRJmw4j8ML+sUOI60rA0fVlIOnRrBqr4ib6Ae70KHLpmJvT8zJLdi748OWGg/1
0AYwuXRIHwcSagG2VLZeKScvNDJDKXqXUTJAtc2Z7J1t3skZ9Gmx6mXxbTFjECiixLHumibUy2hX
29a30GLN6zPpUtJtVMvvSkY1gH7wKe1ZqNYDnhgq848cbacptB4gJNd1C14Bewi+GbKQqXkTYgzt
BsiN/qm031T5iU9PRCCt8+vibmqDTOGBAAseyOBomwCDhlTAVY3sflC1rx5ee66cwB5ejzuo0soz
S+tj1dvwpaDS1qixYqVmY/aBWoVymX0Sk/mJzUFlvLUVq2lDWdMHDTX8oTAyB07Go0OHeM9oORwG
o5WwIXmyTcS468FwdWCset9XytHgItlocv9a4Ru+gQ+mHVbNuzJlcKGxv+B952hV5vbGU2YgfYdk
H3X29GI3tYDfSvmRZziY9OVwTwe47/fMazGzR0W3Qza7ZZG0p0q2SeooHPX+CUSoPSFSKAakOD1N
vzUblM643Q66jPTVepOFiSQNy87oMPkylFBJVPSEj/Neg7q4bQ5T9pbar7KOUHEycztxcmx42jPE
Upvlfo0iU6u3vsQQSvoRyAO0u/ftNJJbYEdhy+6Sw8itTRNp59psDjqabnFd7qfRBgEGh4EmCooY
hnYKXMJoLW8Ir9Aon8RhjMsgnVJXF88yMd7qEcc0he5LBRsKFddM/8ra1wQZEi/rTYIybOUzWPlM
XXtWU+7CfSxRP1r0ei2NPkjKfQ0j+2Z4LMrkUJLiMvIYkwYW/hKLklOHK6itAEC4EEjatOe2qV6F
Zm+qNn+iyfCkoj4zqhfWHUaafAGl7rRlsckq2+lhfmMK9G9KCagDJ6qvMcXAAVbgAweeHnsh9/P6
hAhbVTDV2+doQiuBsMOyeLBxHECucdu7pN5xW90otDFdfP3ZgFVi4ctrdmzLUoRdpntCgjJUeR/k
qyG8LsPkEFG+1KJ70YdfWIQezmOIH24E974mybwoH72IfRrm4LTaV9X7k8kOAolcO6QHRZMdiX8Z
FmzrbL+ij5p1V6ZeaQJyi1J3BUvwEbVUjb5qenaxI6V1JCnfCoyTMEMgxqGFOlSearxMSbETVvXI
UqgH2nKjyjBQAyMVQzSF7pn2zkSeqH1msYfYyvM3glnJ2k0xhpHhyXWbOvVJeo3gdEpfEs2zYKYu
SwdL3pQfaDA2ugsvnYm+DtqLbm2RJUxjmLeoZCi7dCCO3iY70w50hi81jil7fewu02AdY5iXY95I
bqknod3LOVJaMPh6w+1BFuE5MHzIifivcfoyYKtSai+RCDPwvxtY96Zl7KvZibB3A+NLVp99igpH
uz6QjWOOyi24arkF47yAmTujOiF6NvjC9NlBA+pIvlPBKhuxf2ruWbLkGCPObpZnW29xnDpN5Evq
VkcPMnoXjwmECeyGtCzVwJyeRoz0tYXLUXQCuF7Z1thQ7BRpgR4dLdsXkouTTo2Mj0teZ57g9oZY
tC84AIqTfbKQBZOc+QrYHCgId03uKXkX2LeQjSy7LeNtjBOXZud+jNOCmmNbw5wtuhcURV/u1SI+
AjoUthwnipHvJJ4EtgIMW3orJKROpzM/5l9RiUhdiID1FWJc5aRN2MdhoxeAiz02xOsQVBXfLCLc
RLPPitirMg25ceoZ8niGP8VWj9FvJ9ovOQYYpGw2+LRfpIEEUhFEgHaNLxHmNxpabIXsa8auKr9N
hJ6R4tjhKyiXRtlWhbLSsWChi07OtmNvJtn2ENdX4r2tL3BjgbET+kscBiqIAIWD7Dvv/UI49Avw
cIdVxlPZbtXkxKUXw0xDaZDc0oJhM8A+ePoW9wxzY9lHpUBmFO1tfGr7CkNqWV2hTlbp6a8bbQyn
ZdPs7pJqGF51Jo+vJGItSpVWR3aSVAXaMIYZ5T7qE8xNkjww4ukQcZx8VdjvZtW3hb0W0waM34Hs
imbcDTFGyG3QyI3pMikqJqbygIt+S5Xm12QY6REp8NWWY7qB1MQFPePKtfqelcN3HOPgRmBtHUWJ
GfKE3tcW5qciy76XhW04o5Hg9CIit8mku0oVbtvGPu7Lk0X3YRV9EsaR8i1Zil910S8x3OfsNLVu
/aaxT/QIO4x+4MzTeVrhFp8GYC9Z3/iiuyVwJt9Xz5KaIA4GNXBBVnhrtlg4kZFjnWLAzzclh5Uw
cHME9ZUx4NV7leLXO0S5ktYpajcht/GELXYsqfy02FlKoLdwLWmCmwdf5IjyBcgzJIIUkl+Py3sF
FbuaOZO+BcLati9lBdrYt/GhnMmT9iqJgB9B9lM6D0aHdRsU6UMHpz29ddE51i8cH2s99lCswCRr
q4NNFebVqfk/ks5juXHsCsNPhCrksCUiSTFLotQbFJWQc8bT++N4ZZfdPSORwL3n/JH/NefXm0Hb
iLo4DOm2pM1ttMvUbyhRs05K6pN7YSEqLg23Ue2GLTjaCQw61ZtOwUd4HRvZHYrNmH0nuheiOpe2
6kFBiYivPjW+jDTb5CGU53uDa60LUmVfFPU21X2ldbC6Tv1XPDhysg3TXyF+hOtr1H+P2bqtJa+l
GaR2WP1KYMKopXdyM1fsM65Vnypj5ThFzhaBgWU7Brm1rrzUfFhjesw1aip1/hivh0Z3dr1RW7W0
55RHI9tmN6WO2ECvTepylyypI5fUkaTxATWx33Txi2q+6CetfqGEzaTUANlM7VjfwtiwZbuR8V6A
TJSnbtxKqyclGVQ9FS4NOXrDvk13jAkCEcoi1dmYKq23wtrW2kcsYUDMp6uufht0PqYATOT7TRxm
5YfaRnhGdVdtXorSicWfTqZBsvyy0M8Vf/V41mD/FbzllUvpmqQBcBzk4hOcqY9PYb1ttFuZHVrt
paJ8Dgk4scM54iZRcLn0lnYryVsGgrX6KUM3bwA8C8cAtOtdGvY2MlhVOvdPGyIlw/GoO/EfV1K4
7vVZfSs7lWPWGwSAlhbP8IFxpMZl9s2M5zR1IFGPcy+qjfn1zOp6r361xoua11zfqlTaHRqm87HH
2UFLZq9Y4yksqksPQKDUfJg5x/HVCv3GcmLzjd/FqC7lTY3fo/lESpawvrUKk02c2GlSHuuePZ6l
Wo8LpEyDr4v8cushvJfCimVadgptq9Lbk9UgN/vcyn2jTHnjqWuyHCk+CzuVWtKSMtqXoqnedW7J
nCFMjllm83etOkfkkxSXsOeRP+isM6XKN4AkUFRpFE2dYbEj87xkN2tdGfsOMOtje0KutjGMl6U6
l8pbEx41BtoKFiz3lNAZ5aDI9wk+60EBPMw8cKu03HbXinOQvs9O5pFlr7nVpWfo/4Z1VwhgvH7z
r8uCCeOv8VBC2Ra5NLENzv/4vYzYn0QZBve7VAPAzU1e7bTEI3mPVnvL8IZf3jLBcns1gAGdmEDW
c2K81eXvkD/0pruAt6NCULqXurfVjO/ug5+1TD9npd00LZShcUUsavH1dZYYxGARdXWZi88lOa6k
tUcfXRltCuWShn7JPh5tDOtNnR1gN+uYtuBgiq+UW9RZtsFJNbKIAQKRyKoad6nZ68iOsng/Mspy
juh22/G8v6Tc+4POOi9xpqyCAzTESNGWWyYgluWE95HgXp6FcMZRvaHsF9TLwshmeSF3XfRQq+8p
/+haW8VTRCGAdSqr0qb1UQcrkfZdBY6inxAxjKUnZ76RntmdSplrU883hvJuMlaEdrXaIorY7tLQ
61Vwefxl2lmpzkVu65EfKT+alTua/ppFdp5u49Yf1ACSg2t4NOyJhvD6jSrKlPhJWTgs5a0r6019
HNJz3N21EgB33wmTO+IZSPN/s7VVxD8mukaIbJ0pRWaOiffZioUtc4QZDY7dNBStb0qeeaYXkXlk
E7fmdgrVW19F8Cf8foTmxyCXm+5nqgLelDp20tY306BtGV5eu4Zsmeg31Pd6uFsRwcaOkfvjT5My
qtGmgU1fc+P3OXT62ZG7E75hZsGOBU9+tUDcX5RkproWPybQFe9ywhXo66AkQrptotzJ2/dMb4Oe
RPVhnw4MjcZW6B6radh6sivonuoqWzSCEokz5e0y16lvHLPZVeX39VdJ7nJlawLL7z3EJs+5rJe2
SGbi4qmglqVjcGIVB6QkgvbTAbe+LqoJtr0p6CFuOUfzEW7GEzBMtv4MIzD/zKrb7ym4XSQkQMCL
r9xARkibkBzI+nc2f7TnioslDhIy9BnTwl89v08ogYGyco5a1Vb60EGjM+qM58CO4B+bqdsuqCU1
4zNSDp1Ke0HmTTEf0vwmT3uehLwBI7QV7HiNY3VHsUfaCdhLtPc9AXwwzuNMEKStsEdK7wJ8twqS
LDS6M85AYogxjI3R/FbhkbyWxNqqnzp4TszYHCzmqWq8adjoJrkD75NQOegeN+vy88QDP5H9GuKL
OF9mJEWs/nXlL51bp5442ZXghJ3b9VuaUMXknzlus7R05gkmTBwuyhhuVsP0o4jq4u5SzrxhrJ8a
Zdmo9E5pfY1Gt62DZtq1b43qJpQW/7F7hkgh1XuEWtF0w9uAoPzT+BsyJ5bsSqT0OJCtDS4fcwrG
XQ9/MLgyd/Svku6k30KlDJpipyhU3SH6Z/Yfs3RRXxViCOTx0n0oi1/xEynuuqxAldcyIgQw9XNK
bNjiw+TfqhDGhGSL8AStNLZcyeAybAt8Dn72hOw4ek+R9pASTkq3L/aA9Zb8G0dO3n0lORH1hJ+B
xr9Jwr5rnWwOQtFn4dP/1Myw289U/amHByCvxJSU/pMZqW9ZafKQ1U9Ng1L5Bch7fgznZtvqB3js
TU7ANbeuMIDCerUCPjjfNOUxkABgXsS/qrqySuR6oEbVppn3WsU1PbO3bo3su5F+FO36xP8p5eBk
k4vzf8DS85FTN+lLEgdEx1i2VgXwA6i4RICheP3S061Ylb74lvOVT/zlFYN0dgNv3sC1GuFNvMGb
dKPFMuY385uW31Keqbim2JXawOmqbvv6WCu+QQzw7IGWIAijX5pC1AJ1I7sMbxddE34rbhvJ43kz
5n8D10L00muuEdpD5Id16TQFpbW3NSbyYG81N6Di6ZsIerv6UNUbX7vYOTmtsbo/th5Q9YTl4WvV
92lIU7YOljDYDUON0PCtLe8a9Ezy3gm/a2vLPDjGAu+xf3Zbq08dm21Fha3UriVVzlD8kPZgRG56
Xtu7ooKvSNyEtDl/0NsjZAFTdL24I3opgevfb1UkAMmxb78IdbO0fa75aRbkkm0xu1rhq0nTS++b
Jme0l7P6cgqZGUtkkA0+r6ZeeCDcwhrUwEm5J1rv8WPp2dQLuCnZHuNAM44SMj/50DeBJX9P/I/r
djS2dbYphXtYv9WPUg53YfoGc/JceqwBkX5LHGz30R1UIP12Vmwlv7T6Xhq5zCVsy29WeJ9jRCGV
zZfArCYxaK+ak0KJcRJ3TM46DPm4Ecdnf3DiZBXabv7TWpmo6ld1LvazztKmehPPVoYNdSO86pgd
il9VkT4rCe9tDpY3Q2TgrmplhZtjv5ROr9cH4//XOyXgFaHjyzTRUdHZVfVQqdTGuaJfjEb+EAAg
NoI2PDnsqrC7Ftaea8gEedaKDJQo2stR99oqza5b4q1cVrY+1EFbh39iWv+zRvNLkBO/gVreZHpi
q12gZ5lXTKprmK6sj1wsmzLyVLbZM0ImBKQbU3Kq+EeOv2TUCPI+NH1W8AYoQ9lK9f4Jw8WOqP9B
2Rc/lqAEiUIBKp696tTchiZyh+VvGBUHBUrHxQXmHKj8k0XFlagD8WeChm2qdLxRc1vJW02vhGrR
huRv1ncy1MlsDp+l6rKMNwQRmtMha+jD7Mc96Xx1SWp6KGOvAaSWk2N1tbrPSBO9dKJip8m8yMgu
QABeNjSbPJWv4/hc7AFqZ4EjoH3OySJVy1xBczu7UcPxWq8HMLVwHT8l85Yo6aUKtyl/WtOEqyrc
6HlrM64JSofPcXzg3pwWb7WYsV60v2j6nVBaRyAAhCfbRFAYjqTuJ6SLCmXTEYXUNkftc+iFGe6f
6MMC8N2fpygox90CEgtZBZWgRBerhL+A59lq0n7Vgdxlt844BdddtQATbdcVNu7ALZwMtql76nwr
6T4lbkt3KwyaocvIOIrdtlqO1Y+B5iozxjPgMijFOJ6FYSdc1/6FhnQ8lKPxqZkRn66Ty35hBFYd
oW341YlKqU7ybVa2RMP1yzaigDTr9jmn3jh4LNxq+6paV9QuVHsiJxDkm8yjz5zMdzSpJDHvU6YM
kQGBvBaTWhsIo4ggqXIzjfxBwOvuKzc+hymgSmAhqSgnt/lnRBNYQOCdRs5ydWBaK9wMmjic6X5V
4qAbT0X6bumHZTpmsKwAvdpO7dHbAe42Tgvr3Hj5kID2fxCNA3tyY8hjRJHoynoj+riRbv2f9ZMn
ZJgnrh5+1/STdElym/XhU+JmWPjLQ3yv6keOEsya9mPqQWZOiQcpqvSOgL2rH23zpRklRonPjOmR
MTL3wO+UeWMFVmHH4SnP/Ly8WeNLO7pCfhLhlodsP7CvKuZ9+WhAPX9Fdm1wT7/+qcJfzbQzi6Uf
rXIm2nzuonZcZ0fj855tWgx1e1EZXO3yPZlcBLmFGyefdXMQv0z+zJC5c/ETVu8D7XpqdmYFhISE
PVLVw1qlTq9yf+IY7KRdVHV7tYUDJJEIirEQt+vIJgFyDNTn8S73zE4HPX/PVuh05CwD4oC881Q+
3vxO9M2sLvuGOU7WHat/WaVT3tjzRAGnT9CGp+5DI7Unftil+ZxFeH5bVX6Xp5wCRY3lsn0oyFYa
ho3nfpPJDBaoSHK7AvFjZEDpY2H0TT+7V4nVpLZ7JZhXV7la57F9b+6pZfM8AIICVkgR5Jbwl5f/
SCWrC8/6LBk0pY8WmCVKA7G0nKXcRChkC0cxNnUsOvI5KaHDnefs9rksXhgGOIFE86uZbtEJ9ByL
NUzRyeI6qCQ+9MlX+109sNFY9LDL+2b4wpL7YtC/qq6eAI25foUjaonydaJ1gySY/oWwWX7yeBv1
XsKhIW5nVqVqpXTpECmoYp/3DKyCXLvhcFijY7Z8NslHFLuW+E+EokvUu55ZvvYyi+6swz3ucxB4
C/qHEnUx0d8sSfwaCmEfNdw0IaVb7ybYvlB/6CnHrBMPD4lC2vFBfXGcOewaJSpD82XRiLjS+XIQ
6qu/c0jSpuCL8NdxuBUnPqD0NoyNZxWZ3xhwOBB366lGSxdBgCLEHl/qkHMicnRe7br6TuNjAjId
0ciBiCRqA7Mt7CUHbcGf3X5pwqtSTIiDJjT52D15QyKD4R3pYxl76VoyQ4Br69xSje4a2eQuGnqc
PAJ4ULJTn0+bWjIOA4w+XZuCrciXIbr1LdLqTWQhkNowb49Gy3qfXeOaRIAxJ75VaEFM5DrI9BgU
ji28IBOSXRHmGcSkv5v1w5R8nkuWcSBFYTq01SO3eCYSABemUzOujpIp26V5ETrn+VGPF7U/FfwL
o/zBP81IkTGal1z9CWuaS+8pgcihxAIuvwpG5saaNxOvXXE9j8zJIapwjooikP5kQHsr9kBGmmVF
DhnKqlPqd6HmQ9nXHIXro7K+uih6/pU9z3+KKkaPWBMOqsHcndiyep3mGOVX8cmVbUrAiYa+GZFo
F0b2r9OBUPOZTJs7OAg2HQRkEAMfYvdSxn8dPPzCtjv+rWrn/CdUOVESM0CtR+xoDWeiaJofFSNR
0n6MebZTTDRZcbqT+cEj09jPnbYvZuk2kEkw7Ur1NczOKlrGKHwXu6lzVks6Df0Yuq38nDarzzhP
/WIvzJ+WBH6N0M0e+FWG98S6yvLozfmuW+GpwksZgSgplz7aVTLM4VUSAs10Vyt09PG3rdwYdkU3
tmphM+1q5TYR3hJ5ZNL+1qsvFYgp6beaCt2ySVvTGUqQ94x2vuLaT/0xLeRrTpfnRoX5L3YaMYrF
t9oil+gXEda5gOlcH1PHRRpbNypFeefm9kufkzfBgmuvV80rpRH+CeUjjVPbZuANp7KFc834HnqQ
Em5gaRLMYMjMRxgvu3kxXqNhN8tvBrLiCgtB0tw1Ibp0gNotC0ZiCOMhgd0HTjNFu0wgdjOGFk9T
xNirZe1q6FFyU1QEQk3ETF+u1Va1oltlVC5fpFVW33KUubKmbIUGNWOx3lfxCQFx5ESihe7/mMcw
uQih1PCpDGRvVK32XliVJwjmuFOnES8AuWobtZSDwYpDu0mNzB7EZvTjXv2KWiPyYEJRLSzxwQwR
kKjK6Fe1xHRfnkLB6/NAlSz8bQ6+g0mZ3gXu91A7L+Mr62eb7i0T70STOCWKpPJL01XHoJR63Wgt
61RGsbGJE8Zuo79EuCq7VmAJxSpjKdOlUQdIOAlhQybhMZt7JaEup7rmprBvJGGyTUFxNXI5ZF5U
yzH726AljlQGi/LQTPgv2c97ngb50VL9RsOp3dQlXAmcpfkk6GiErBTbIMhorZtjG9d3XZduEfdm
1MsuYnZ1l0raaSR4E5hgYYo1gbBmDUeMGSTUTfTKpxqTURnH47btipdxGlRYrRC2i7LH2PSbRuTL
xDBnG2YR2qHQqbQKqZIbR3zehgVNMsjp4kDw0BrSngvZsk1OEWGuj0r3z0rNXUHQSDMOlR1KlFtY
6FA1pf7RhBejKrZJNOCNGxLw/cIXw5M2eimN9Ba2LCV3IJ1Pikm5IEkB5TFVGJxtpkhDIvbfVrgt
5uiATylh6lyKt0XfCa0nW7tK86P5Npp7dXgKoTa8bX3dX3isI6+nPB06S13B6lMBPFJBAyYhzZLc
dFbA/SXjjehUrvmSkKZk/dfN7Q58hW20ovyqfa1pMI/Ybk7Q24KxV+OrrrkdUROdYyXgTBC9CTfL
wGaRrwEbgIVBCkurSeMJjgbFRf7gVTIxGIvhKBG/br2NGnM7LLE3oEAYZBbL5j2mz2cYgiZXto3a
q3BvjEwpmkNEz5y/7821Ak4dzG+Dc5vhtx8feW8RWKN81u0PwBl5+sc+So5SFeTyRMXbr2oCdhds
KK28WzQK/nQ+h1rYmvGXojZuKDjYz0iL2uVSV9tWKT5Ey+/M2Wlr5C9WGz7aslFZREJEJKjxZkl1
hEp/JIa0MvkMTtMN914SAzmNb0uY2TRDuXOp2lqYoISoBHS4Y7f4XWsQ90n3ofUztrXoDuJiEuQb
Ja6khb9ShR6Vl1oZutFN6x7ZcCrSfV1oSsX/AX0Q19zkayEi6ewEHszI2iPBVhwYQN6Obii8LE2D
obH28TzD5ClOj4ppgpCv5ghsrNZmO+4qD6itqlQkZyPwjTmW6T6dG3Cp+NxgamuAR4asPAiQccoo
BStKxHmoPifJ8hIzOyHPPWZJegmfBkW6J/yB8X7Ft1KgutF1XXTFoRw8vX4qxI6zthfV1LyuSDur
Sbe88inaReduTzGVxWG81cfNahaBhdRfY6BS2U5SvEkVKgXl1vPKN9BLYdEysvWiq4+Pcf2nNoHM
3qkgJ2tR2sSMJ3j0BCfSr518nA2LWad2tMEJZW0j9/yIf11N9F+ov2QoEFoG5dJgStcfmdCwwQi6
Mxf3ss7eJHPRTws0N1hCzmr+VG9LmeLk48moz3r8LrSg1DuxrJ4vXJmQO1noX7XOg6Z8oGnxhgw7
moiCOFaavxopf0Z9yUcSRb6SQFY0oHCZqFr20pvbTEK23/91MjqsmRnHuiHhaMfTWP5k4Vc8Anfy
CpvLLyKDiQm7SPHj96AUiyi5re6tg9fhjhDPo+ob4SWUjkrYx+cM56aCCvGmzetPUo/TLu3ezdzv
c/1XKxIq70dfQy5mpWicertSTvpEZdOYQ6w4fW1n/Wuiy7ZOPqwx2Tlq3Ezpg/6pvKN7FG3IbKH5
Nd2kz4EYzlVzWGIET6hXTbmA5S8cPW4DPUaJ7RJvZyy0avN0bSbCpZ5DbQk/IcLsCYGVC5gnP7h8
kZ0g4WpRgYhs3fW/hGS/QuJ4Vd22nI7rtE3CvWyeOi21I46YbHwf2yukE9TyVECkelYJ8obo1MKW
awuS5o0i1xoMTTxm/0YhPmVM42q7n4V/w2R5HNqXRG08YXpTFZXo1QlvguKUmaBdqIASihw5w9hx
0uaXSDe1oG9XMkAY/90qHOBNpQv//FGObURMDMi8tFXWvyRsYkWxHiKptBNwCgUQqB9TaNXlZOb6
U8Uk+YUY5NVjXUj8mFW7XWVbkj77sNpZJKA/Lwo5exgG2in+YveEA+Ehpb9iQAArdxsDTL7Hq1Ep
eeIAhq+LjuUUpCNfd5aymeTVKeoYgqQgfdmMJnQFrL2p8FuYOgpS1I0I7ZPUjyOvJh+mAsDOkmCs
F5P9btuY43kWF9wtY5fUhKpCaJc5xLXas342BKLo3QLmoHjj+Bc3hnlFGdBsxrgczkMMos+xP8Nr
RbG0OKKIz8MCqEpfxCFt7LFW3w1kKBg8Kl0716XiJ/hcdi2uZIwrQhmYhXIbBQbvYTF5YVdElLMc
xs4z0emjrsn9XdZ7to4C4o1A6sWSCxB0pE16X44O8zC6taGam0ZOT6Xg5ghEhoqAOUVhXTQEmAXR
xPWYt4E8CkhaZzBABrHLIES3aMydZVbMl35eHrMAbqhoYuuYMurhyrCujVTmrjVfQVyz9t4+N+VO
jv4qi8bfRDorDKJqPWV2ZRlnuYNVzk9y+IpKPXez9F9D+Tv1WS2XZt3cQvOiEGCNnnAQaXU23+fs
O2T5apt7PH1KHG6x+drr91kD1ZXeREDD9KkIuqcqZLHCv8fhsTlaE96BMG6aF2OBZAq1XAqMJJYf
IW7VAuI0WuHkqjB0LIYrcfSU53I3QJyHa2OBpBrbqc3UR7827iQ3GJrD1zkZAyU0nCKbpVfR/AkH
weZa0JokeUciRUe2jiCjVWoDRfAkfLVihAMlfXRd8RutMSjZvV67bZOG7wLwgji8JjOQbKwjuOm0
PAtiY5Z5fVD1VqJT8PhtOIdMzZAwAkQvqh7k4vcSK9jCFXTFyneRmAfAi2E1RehkZhNsOUjfOMe1
igPT8MvyTyl1CMaeSKJZGvbiHEuEBX9X010f8AmByROxyH2X+d1SBDooXjQ8KlLSh/gVJxZyd1SI
Ix83x8P0NkxIQ1WxZFtJHQ1ERaaIcTLUJOgZo0HQwaam52+Ttl7ZXKBlczZ5y/zsDPEalda/oi4Y
oMEv9YXWiqV9hjsgevSLon3vKUHtANxSfTwQSJwKHrrxqJ99A0MUCmYVQsR02pZtp02fMnXqyjex
AL0BoV0oqF40Hfl3nWrhB8AvB1jzq8v118g3i45DipGOEraXnQkyBiYRrsJwNIs5tDv2C2dp7uQ6
omZRIruYQDlJSx6wdUkD5yTLXFFpF0o3cKOtbj/220FEBLKa+wHXFLbiWULU0pp23id+Ei4bSwae
Ee5LxDfWSFShvQBBHtoR4NvUz1JUBcini2hqP+Yl3JZDhX8ItRoJz0bPfy9hP1iWl9WnNGDbtbxY
GtGG9d8UAuRVs/UxZC3Uc8zWLeBwLnQVXEatPcwJMxmnR2TtzbbLLTNYrQb4NVZf6NtLPGYh0Ykq
qzkoA0ozU2oRG4u7UGYYTjsnTTW2uoinsBNH5lKcKJ2GNj22YAvV8KJPOgCSoR0Fw7wZWWNL4bFa
2hediV4xY68zAYtNm2Nsn1nMKxBgUXdvMsQp0xxUqnJaUIzivYCHXPBY+NP0KzfGvkgtVzX5huG/
+Pe9gu62xRREY7NN+LGkDg3/+FZJk6el/zj4g6Uq9ollBGHnsxzHw0F7C9Hs1LX+3DShPCQqnBII
ytFGhr2Lw8+w5XTkQUFcEyfrSx1pXg+7TZEzUKz5VhMRV03CQdLPNNvY2K2hnkW7WX9VlFp9OGyb
8p/VKA3xD8/JaUIbR6/PcBfU22D8oAOLk0ckQqSgYxucRHhM5HSrusWvCqLRLm6XLc5Uj5jIUtTj
cG5A/Jl6VtLPcDoznlY9GFbNW4zoQjA8sRductUGVqx4LfHx9vLkYpQ52rKl+4qJAn6pglG4T03m
6yTZ0mIrz+81ZiR5bHaSKtpm0j1pDl3KWzsf6empni/9xMGeEtgyfFvaFAeqHG4zzfgXK0TINLk/
G+pLTg1xU2K8KRDkyZmOygxhgi7t6ZpxVMybYRcduvE2TYlfL1j/9HqnYCHAFOgSqPj0wQ8qn5Qw
QnYiuzLUDTvyiH2+Ai1jTYq0eZeh9tBA6Yr41upfQnITdQd/EfK1z0X+kutvA15eakh1HT6rcsUD
mk7fy1zhra/LT6lKz3VCiG2n9GdpNt7iVSS/gG7Y2lr2Qr6vLSLmuhLT5lYCFUvZKp+fQxTzYxpY
EFu+JwwtYhT/IEriPt6DHfNucXpWRuZHFfLzDCrzMNTnOLyxzMQVpPC+iJ62Sa8ZUrfX0m8N4HS6
LcIb837ShOdRg7qaCQAQowmxddizbwDJs//v+gwduDZNFxFJ6orS1lrGoGc5Mc0k38h0vMvN4qxa
sVtiTb6GJnAHhDCeyaSfXXNAgStJEWd3Lvm1tnzLpvFVyg8jP68mraUtPWCh3CHJKqzoaGrzAwV7
lVnuGCLjkzDuDKmxVRQj3w/Vc0qqwuJNakH1WYWdKO0Hno/yyYg/Ux6YcOZ6YeclfkMpobQWduM6
MgLR9KS29M0ElWl5TBrgErm1Dd5qMvJVU9lnBSRzb4a7OVNuahp7maY4kTVjyPDr1JcEFKZI3AfV
kVu/TI+CGV4xRfTJ9zQZl2j50KIfLL9Q+myjuiY4cnyVtEsqKOcOvL016qMwi7auml6li/rVmDMU
UbGheCxzBDkVk4cl8V8y4b6aSGorzFR9GGFG6uzYtC746//HdiFHXCplrClmI0CgNViCh4HvS5u9
NUZ7hHFyLu+m+UABuCrfNaSBgvRhdGaBWYaDpX439fWV3Wmrc/uUEhyJFYnHETOU0H/Na3bks14a
GI+ocpIyx2JhIB5agmxe/NiMjgKag2amRTStd3Kk4ZWZNW+oZdnBB+TmWgP6JO6aEPQgqeP3NhNd
FWUbTlt3SVAOV53XF9Mx6kI7gmap1gV9Pn33imk4eTWhpesa6VGvlh4DsRD1Ktw7o7UHi5M1oMkB
AHsrI3KbaAXQca05eQRYe1KmTw7gQbqby1YN+dJs7JYM/VcqgqwZ9fqVQbuObjwfqnVB1212W4vV
OTRf61KHlbmtujdXLz0ThdQAHqi9P5nhjfesFInVE34rxPLKnNmtOvC25DUCRatGMpXWgiMpZm8n
UccHLJXFLu8mMukAe9PUadngo8Rp4G2aadoZtX5d9a52Oq26dN1tiX1FcdRE2dcgxZLy1jcVo3TE
QuBWeahsmgZrWuWJsK+KOVN0BNLE1qKUp3QeMJDfsbZtLbH0IymT/VVav2f9SkMtUOnZEn6K+Q4t
zqr+dIZSjkNAr2audlilHrRtvmjoN81dgwLC7AIxlr7GrkZsXOxmABm53JnjT6SsyNCTb0POwcQF
7kCLfLD3vkoOM2Hgm7E2v+KVpS1U1r0Kk78yUwzzCd8LaMriLlzoy0ngBR9FDUuCtKGZ6APrUG/9
JMqfpAf0y50L7QSjCV284DsWmmPclo6CMz/V2kO+nls19+UeDwYcklJc2vLTSN+XlvsQz7m5zyc0
7S2yceVIETYjvQlY+eQtvMrAQpU4+VONCE+rMbyiRutW49AKf9RfaTn+Yb3FDvMUKw1JjUffdHES
xeTTdX1A35BdJLEL1btI6IBx3nqIoGX6kaNxdKr1qOo0aaHOyUOIkYQ7VmiAGBGkYk0s82CpXwr5
RWbOEf1+3ZEdC8C/WclDMmaMrev7kwCL3Kre4tRNQCe1LcCRqvr9eGoGuwDuim5q5DYlwzYqbfW3
ESEvAUjM7E1A5YFeAsVS/IKofJMpXyZ7NKwCOithhIBtceoKxyFGkmJ6RoYoz2I5lxW+I1iC5ASz
KWhcsygsmrCwk670pmV6+R91Z7ZcN5Jl2V8py3dEAQ7AAS+rzIc7k5ejSIoiX2AURWJyzDO+vheU
kZ0SQxS76q3NwsJMA4ULXMBx/Jy91y4bhhzncXdspofJ2STSXYv02CbXzXguEY6K+LI0DW7NKH0o
M+fE832u3rMqr2ojP5Ue095aoc7EIml8pfw4YXtO2w/DNv2kbaOjzdz6p4VS60Bh4GKrW7TMt0f3
s+m8ulmOvkuekqx9l1RPyuoy/CtYHqrB2uBS3UyiRQaR7o0Eoax/DJcz6r6yXeebRzdFlxoLYOcE
27wt78y+O4sZy3QeAOn6aPQhdjFjG9XhbZgsd0V87ar4tOJKi8DaMX1Z23V30trnvjm5kFEpZZOw
WXXoZ8y2ucB0TJF364fFFwwbCAEYDOyShhemOAlSgMm9i7hkmvPN1H91XZu2UUebICz38LHoq9Z0
AIYOYrm3Fmo6scxp2lSDA5ozPysSDaElohrL+5Yui+zDcRf47cRMne1vNXb7uaARkda4POlAdWNz
F9cFT3sTkoKbu7BWnFaIq9Cw5N3C7zM3kn3+Juzd7kRZNBBCRU/BUeg3/RG5KFYorCnGdF/Nl0g8
U+tLWhfruYFYgC6+Ygb94PGKH8ObimGQi4FC1bsgqZ+c9qqWmCYmfGHDmL3kDabnqQmoVTsU/lb1
2esZeWUdZdjQPke2OKsr69RfmBBldlXCMJKFHx+K/rqmgcxsbbbSVUgzzGeA7Fm8FrHOjK67q+Q3
Qo7gHSXjSTC8hFiVVcRGLgquVU+5lPtTeZnXiNXw2ffsQCvDdPH4DdZlsOwiS0YitvmgLfcLCCSj
6E4ynTzYIb7cPJuIX3ayG7qnB0rQ1qH31V8NGgGUhbth2/Cs1d0nH2wP8v04ep7aExEbW1Nsfa87
YcqyLwE+lTq7ieBmUT/NSNZgDFKqk9CAym9yHsP0Mss2ITJt1KHxhMphuoqhm6+ot+EIIAGODO8q
m+e1PQTrpNlGTfMs2nLPs7Tpm+jYsYOyU2PtMoX0NCPsKtgLOkTReONMFGjyxqf7ummCaV57mabU
hpJlZP1rttxw8Y74sr0tzxDuVMHN4Lg76od9uZQXdN+q8hHrbzfs/BhXGzlVkl4554oFoRI7xER+
wbQarlHhXZpo+RL2GVYK1FniQw7qcaSUwPqGj5Hcy82c57zHSc72BmPxRl7T5SmS26raYcDFk38V
MxSd2MXdoRuFI2By1mMo8I/RbNiF2a3fbYPpkwWbxTjhscTaWqpdbTwOLQKbZNe567F+RP8dFled
+akJTqPhdrJO+uCQhsZmjK+C5EyjQVWbUdzoajcN3/Jsq/KnmOm8fIxdhlSfW6ap8UPEWjF8NvXW
I4xqOBc0Oo0cTE3OvnZu2OdnV2NG59y3FrFnfBZ6FDaXKYuG6q+lu8nHC9F/zp0bv5eXRug+lrw7
tX9BLbwx+wtGlI3Z3VXRaafubYrmkn647oNi2ygZXPrdsBYNX1qM16MTmMHYtFRElAydd6kqoIcN
avtCe87RXsy1VeWD/mQ8vq5hnWdWQyXaXCgXic+csETNGb3GzL5sa1RZdjEdOsNnIlU0p4FXsCx0
k9j3CLHWFfYrK7uvzGedTPsKT8lUDrQd5xkQTh/zl9zjZAcnVlKf1GV10AauKW3sLcwAPmSY7Cxa
cmHGbTR/i/y1HySXZtEqWs3ytLRMdiAWKmq6myeK4X9De68cHqJUP+W5oICRzDisPXytm76gikcW
fKxdCqIJW16VPcKfO4tMNtMF3uAkuu69nOV32vuwcsZs38pLW1wK+8SnNcQk0vTONFv2Zjr3XWvl
VlV96nhRsEki9wszCsAjjLvrCJQUA8aIb7y3nOdQ+IcEr1c6M9lOUeIz7Yh6m0fcXkmBNwtQlpl8
zXzUrxEjmkk4e9q4pUNR68+ntZ2eZ3ZzEztIfw19Z4TxMUCj4RrhhdvE9sovMaO1yUH50UHMGCMg
rY3FtAG50TMIzK9hAK3s+nOZ4GsYtoVxFhD4vpkyd10uNqSUafF1x63as7jai2NZpix0VSVReUvb
5jzbT3S5GdEXq4BdYyRGTANxk626yvxiVMGDkTAeZkIlJdSDyP0meVnXemsh0FfNyRjvZEy5Ek2v
YZIcc4WSHcMCFZRb0KybFoVnvu9Ut/WQs0VWvg3kdRTG5y0aHdekW7HU5xonbi7VqVUDd7oVHjg5
D01QSoOXCVtbbRK88V28c3EZNsbnkORUxYSg1RHCjeuQT4S8O3GrzTwz482nb5VCDmIwmgH+0k8Y
o/zszKN7WCM07WKkRagDVzZzwUzn28apPgVFfil1dBW79cmY+Vdld54MwJW67gVBTWIcfOMyTN0N
6I0vVhAdg0ya6zTCpECVzzhSrehlnacBWqdkRFj8eyyVtXC9fgGlehtQmob5nHlqwHazMtdf53uM
z6sFnXg9rPAOfoBO/DWW2n6bTVqmSe+awkXJ5+wi47ZsP7XB5w9OYMna+dUJLBEIP1C1KicyJ20L
62iaQ7kIRUV9PokoQZLoMiWyprJ66NIBi6xbu1T0EbPXly70GS85c4QK4YPP8WvQLa+tnz9H2oq8
7hUqnXm8WDC6Gl87o8DdvEHnhV9JbCu9VnRUmEMY5wl9B/ODQ3vvXYI3KOS6teUsPd4MowNgF4aX
DAMTY964paeHavomJaaTGQ4226zTx94+GawT2T2NLcCDhhvMqPatwrOIKyRuv1RabBNDfeMt1kQH
nl8adDlXU64qeg9Ocy3caS0mKjXFSVWfouk+ZxlunuzKOsToQEyF2TwJ5VM03PEOxQSFNXPt4zQL
ypEIiu6QuMapdhpk9hDg546KFgM9N7aNJz9byfCWZBKvhnRW8WQ/mQQAl/mh6uqDlbaneWSgSXII
a6Uq/KbZH4jqVPB7o8aBZzPN/f1X+k5qpv02THWIsqYPo8o+RkNjoAjXbWBDtsyNh7gwcZbHdB6+
DQLViNN7bDOlMOm5uuB4nFZjNPSc8blO9dLE1+WJhP4Iqydv8mM7IM+tUlFfjx4ViyiC5nZQMmES
P1j08hQCLSxJMYNBPeMz7XzCgn9/Uvavo0Fs3/n5Pu3LVBdZbs6kTEZnl5vsNLgq9vHq6+Zzc0jb
lblHN2Ou7o01vkGEwKvTYXXTbfwVnfd1uH8N188YrM5NhN7b338iId97dN4wByPfEI3hhfZZKPoD
AC4TAYtRfYGf/6X2xKpUNr3XcEtfcpnwIdlFEhsnA/Yrm80GbEpGM7ql5DztmMX11NOHCpr/16S5
j9lwZOBa3asqulKWPnjI2LsQpPzECG2Azmq64gIN79XwbJZ32j2Or+60HMCDRjYfsvxTYn82QECW
W6Q64aUZgeRatA8XYvBxb933iA9zeYqZ1+m2aDmvXb/deje03OfobnJ3JuyPFBbquUGV1m086lrG
6zwnp+FDayF3R+uE83I7OxjKd/lAP38PffHT4hWlCf06eAh58FWuia0xz+1n+Hrl1dA92bxseCFz
x2fpUTPNmstLBspjCcTAOEVtWvvjaoDQ1q/IuF7lNHVolQ2fvXtm0659ZvNupgju+gNzGdx8zXAi
gSJ16cWCIMvs2xFSMBo58a0pebLZ2AdoJQhVmxGDDF9dB7F11JGPPl/gv+S1GUViZZqSpze80nWI
4cn5rIVzFSfnYYHgR11maCuhLST0vZptO500wkGkeuOLiy54IamnHS/tsdq61dc5P+KXYgz/ucZg
JkktKVl1oERh+bFoz4mblHXCqm5qJ+7Aivs3ouyv6i7/KlJvo9jIWdQxWc7GFQgf4IvpmLpqzfYo
rrcjGAR20JSlKz/5KoIcukS5ixgg10AOwkMWPDXmRc7ugF5E6fiAeeF6CVAtaLYOqWYptS94Mc+M
Hmx0xTmfKh32SGfRHM4JkJaSytcmAc6+n3A6YEdLmrt6Ou3yo0A+USPkRiBYJXja44SXgtu9+hDp
AhMvpzOsXfEqZ1ocpABi0PDGq84hK/4axI0VnigJ/yfeUv8O3rFqMNml2P7Ch0bEX/wo+pzmh9xc
q/Iuba/LXGysPvxkUMxmfY+fm5yz3F9HHbaZxo72Y5GuUHaX6Du7rLj5/fNs/xr+b79Nhe4skSQm
nLVz2UnYQx51ZbErQEghCl8TdUyTkVaUWT4aKHlcvzifYogF02Vox0vPiRlVE7/kXXZT6mnvIL/K
GPRHJGv55COFaGjqujsMNS0pXDdDXdKAAFTlxWQ+yw+ieH9Nl7bfgt5bo85DL45Z516drXEhMWuU
5wjDP0gXWNbaX9Qsf4G7o4ALLVrWnLlAmfFVNx9VQ++Uc+abaihQTSF1U+hzV6yKCzYd7P2gEXSU
8q/TrcNmw90E9+EHCVDvXaY3NY9RQBiMJ84jZVvzub41PjElWtipxf/yAG8qm9Gvh9yBvXGOCmlG
s3chH8Qt2vj5yf2AlfxeAWy+eR+mlWH5dsIhwqfxOX9OX53X5tr4xI6mtfb+c3tufXQk8c63/uY1
l1mJJ2wU5+fDKyltvOcYKaJj/iQcEOHr+jR66T4AB79Xby+f4IeauIPuqkmGEmdBSpM7NniJsm6j
ECqABv7+Kf9eL/ziHvaXYvSHY+TmUqRoYzxjTIRrCSBgDSgOiSzYWjdMVj7K1SzUO1Qv5zlajjI9
M+LnAEq6EczIysZN1l/MKJaNl7SiDx6nJ2HD8Kk2dn5+GqWsshbd6RItfEPXMes3bqY2NiLeeHEd
VPk+YBTJPhDeX9r4nyL9bFk3UdJv6NuteafW1nkDtsxuaNam8UOXXxRIyeF6KM0rw3qsyevsxp0y
PpfRs5Wa1/XMCDLJNn2EVtCCCq0SRgZGR6be58q57kn+brMLhB9jSSDD+FjGINTJZugY30zq1FBo
jqi4z4b8eZzvRM3YKMou6hEzDTtRJrYJQ7NYl97691/B9wX1V1/BG6Aw7+LeV1OJMQCmF2ZH+L9G
/xQ3dEnQvPfYISS6kYjt/qyta8O55BbcV/CHUVMNUb1CKjna+NdTOuY6OB8q79VwcMlk7WLpeyq5
d0yaknSBekI7omvsK2B2jhG2GBx6aYcMXtZr3ACVx16YOiQ9sZqGof/5YJy2+tzwT/vsVEkLkd6t
RrehkVjq5rqcDlPSXPWME7Ri4Ft27V4z9lu5UXTtxuq5CNx14X9rgmOAaNTEJJa1N0wUt2U7Xqfj
8NUO+oMzTmsbCsuogc6L8MKZH8f8xG7PvXn+oFi23tlZecvC98NNbra0XFzZMERq95EByhD39RfD
Ce+cEMvSaZBBFgZ70H+w43hnPfUWKPcPh6PkGCZENOaxDUt549Vpc8kkEuNIVhQK3n6eA4vR3gaZ
XQooz/fcq9/fSu+h2L037w3TmE2Wpsk+Gk3NFHcO8l06yRujozDMUQfm3hhimbx0zZYe6EtWmdve
aND1DrRNOrrcBc1TZcb+R8vLe0XEm2V5dFRgilQVkKYGZmEIeNbmU/AE3jph1gBzxbexGvoH16Y7
tUGDWSIMf3Fvyuu4fxruDPYCDA2/Dhd8e9CB9vPRQBvFE4+QnYqCjBOoPF9lDePj4CVPNEWh2YqV
um9fU32Gmp3TfdEkwdO94Y12X5MZQinwTO1oIO+YVvIF/ZLRbNPTBmIBVmrC7/ZI1tscItuqesRB
XZur7Aoopu9s0+YaKsochQgSj/Ts8w+CC+R7t8ybl4qYrKqYoUidQYff2Yf0lDnIGRLOVURstbG6
9ckcc9bylPDWdbRTqC9XBqFn5U6S/yTZ16WbYEVleaCRt/zUJlvjttzAZVk7tIKe7C1uur1eY2u8
xD9xofcUu2dgllHl7pk+nuh9d+iO0dbf4eH64Ll7t4R88wKTfhjUsuCsiG9e4/Xfi715jQcW0DQx
48MGXtNWnnCZV+PK2QBJXb883IWbdEcdcsReXn3wIrXe2S1/b7n88ETGc5eOLN+CpDjGnBtsK+vl
EskVMt01RIFVvIvuPngGl5P7xXLuvVnOazoAabocKzg3bvIT8hCupmfI3ut8+79sxH2/i344HdWi
PKnF5J0FCnV6lV74AhlgPqbig2/una28fLOCtWZf+WM6eGeWsXguOyJ2qqQAzG7slK4+zJp5Z3WQ
b5ar3FY1nPeZJgbj1XLoNs50x+sHnYO3GyRxCc3Rp6xWH1U77zxl3zsXP1y3rhj6KtCo7fsOdj1I
TKM6zej0QrOD2jJsSkHUSf7BjfBO9SaX3//hYDajXEdrRnT0hvaz+WRjMJcfXbpl/fzFTSbfrKuh
I8spdWxSekLvuq/wAkJl/P0N/F5rSb5Zizwv8wsZdbRA6wJUUlozwk8jJds1xg342qOc3a3p4dMt
kfNcWiOj5diFbkVqQLTN3IjikSBZ6No2sIKuaulcFCpcjbPZIUwW0EgmVJiE5MBkN434KBthnmg/
Mo8dqIrN2OKb6bGQQ7nK/QdHAIck4jdA3RbPyjvzMwuwaBDA3tKm+tZBt13rcsQzoJ0CYAIMvN9f
iffqBvttcSyHwO0cKzufrhNUkQQCvGTlTjBFWOT9a6RXTK5/f6x37pbvS+gPd4sXRGWXGxyqSCLr
xM/rHRpeezMuktbvR/jP5/G/whdiE/UUFnnzj//m188FXpg4jNo3v/zHbZHx338vP/N//87PP/GP
8/i5LpritX37t376If7hPw+8eWqffvoFUoe4na67l3r69NJ0uv1+AD7i8jf/X//wP16+/yu3U/ny
9789F13OLPHTSxgX+d/+/KOTb3//G+KRH67y8u//+YcXTxk/RwpXihwgbtqnv/7Yy1PT/v1vUv4h
fUJ8fWlapueIJWRkeFn+xBV/EPbkWZ4SkuHG95iRvKjb6O9/c8QfnlJSerbrEwLkLJ+iKbrlj2z3
D0so01e26zqSCu5v/zr7n76gf39h/0En5KqI87bhw/z0kPOv255vO8q2HLwkynobj90HoZ1rF5Gi
KOtmNzjYCiNLWQsvxN0PVdR9EGv086Lyz+ORGMeZSQsx4tvVX8hG5Qpr6jZLK5w9UCHnjW+EwUdv
lzcBfH8eyLd8Zdo4Bj3zzRIpksovDF/4PMcjyvqk6hq9r5wYCmmIPe48KQxacBKrWoGmXAbWqU6V
XdIpDkjY+uGW+POi/3iRf37w+CyOJVl7uLyO73Kpl3fGDw+g48S+cFz4yDDn04NfWeGtTHzgwNPM
zvP3x1pen/9etb8fy+eL9FBBeEyy3m4QRrSJFQ4Vte3G0YDfVplXrYuLue1Vdm+1dXTMozm+MkTf
fLCov+mP/PPQ3LEmZ2hjtXDeXPLEjFLXkr3C6GINZ4z6o+vWkvW5HApGqBidwfX5loTREfTNZcR1
3mvm7bfN6LKnNksZAPcosrvfXxBL/OKKAF1numXblimsN+8zq8yT3nBctXWLqtz5aeQdcnti1D8J
9KIBUtbRhkRn1ygbDZAMCNuM/AjhUG4mJwCA9/vP85cnzrF8ZGsO18lX3AtvXoE5AO/BbRex1Tyh
bUjSStKwSGqaL0M2DCdFGM76g2P+5albjsmzDi2RB97033wzbZZNUsxgBYsROrzWrP4yx37w+zP7
y60nfdv0lqXO9ITHPfjzbY4DvPGNmPgELypr+6Kz+jbCg5J2OZoFI3sejSxVJ73IvfJQEP/2YYDo
9wy2H29+FhWFvI7bTzm2Z1tvzjMxEPnUsJ+J/TElxM0mBbiwsj1hCiA7TffUC998HGfhPlYgmO6c
1LTqMzWpCupPUxZP7G/1iw6XcYiOMhcinRl38w6MooXoPm7QiQfS9iwmRkYkLnMh9eWQIFjEjulM
tzrMzOpu8lt5LWCVgF52QvHqEL/TXhpN1pkoGHj33iUIjUrop2NlkjGUd5OLsG+qETx7rWamZERp
U6OcFD76k6pv8NXWlijXMBTUWVx6NBWMLsU8JN0Zl4VoIf4kaRxziSdQKpV0YdzlwrSHfSEa0p1w
RVSgIprKlfKycnT52S68GG/WuMgqiC+qFGFK0sXADJgM4vK6Lg2PXkKUQzEtzJRpRNPgatuUlsD8
x7DVcl4Dk5O+6Ws0ggeCW3VzFVXW/JpNpSgQYmbRc0WQmrGzI9cxATtqtr3+ENMMAz/akjLnsHLC
DWnF4+B4U4P1IJofY9GCxHDnDogiCwmtwHoo24fUUapl1cjIHR1HM3kYZoNgqcIxFwu28GzqbGtR
lwjsej6kygYL3lBWYQuHkcVwlVV2rI5mbNctTCuVsEMzFKrbZBZosmfDbJxNgzc228ugd4xD6QoD
1IPopvPWGxyQrQ15HGVUMnxkRuGi6glKfdCeLTGHYhugXda0YDlsYm7wsfUR/JOpaOh/BIXsX+tC
RWi8WBblqZm5xejt60qjKvfS2n4QNkw6zloOhCC5ZgFJWtcZcDkrSNhQRH1kfp1VrXCRDHWR30xl
HFhH12ssdV54QsXenq9nTPBtoWW477h64z50W82w3RwaErYGUm88wj/iSuXHeQAZY+HPYRFqtpPt
uOVWN23vsEpm7bCuxoC7rnVaBut+4jEWKtwB2kmXOgEEXCNOT1M9ImnG8LgIxHjbAzAyFMODsemx
oHm+IMYomCeFU00x79kWTUme0exqyMN1o8FUN6MNnx0eAoLW2kniW8tbBlnTVAybTjluuqlcO8Qv
GiuJ59mXyZ6gCvBhMBPI6DLpK9fg4cZUb6xWVxe4KkLMrXnUnbCUGpyLoyqUq5V2WjT5s36K7UZO
e6IA6mQ3j3hj6AFH7BWElZADIDHyraTZTi8J/3tKAxtxBCWCJb5wu8r2bIrynFAbiLUFzU0FaWge
vFmDotZN/xjbS26q33tD+HXMQ2Iw3GQMiD2w8HXse7I+HpRnpWQmymYkPW6co2TrZKUEhOuUKLvC
sADNM9uDSZhdizR0WcfA8yCOCeA82mRymdkAwH/0wlEcEA7gtnI1ZN+U7CwSN7q2lCBLFiZAXnmQ
5Rq63XRnOmQtWx1wZdd5irIeWSWUCtn7oGkqPcAzRAsJ31DHpk9SShxfaNHRCi/LGJqZRmTeb/AM
B3R3cdN904EjToYYbQyvL8c6K+aofoyS1Lb3evYhdbl2a7waRR+i1KgnoFpVmABSaIw6xC0RWgy9
h8Tuz3RKfcAswKvMw1xBAt/EWegSZz63oYseZ4oxj6z50rAQCrdKb3IZGk9NJv1L3LkQrIzZwoue
FoWABxGrpN3UhRN/9q2ZlIdA+MtCFqRlcaPR8tP5iYIAR8jst1jKLCuZAC7plgY0KILbGcqPeyZm
e+EAtUZPEtNgMXYp45KBrh2Upd41bDTHvZ/3qjvrHdcf9wY49m6lUoRt2ybXxJ72WkybbKp7dh7h
4O31ZBsvLMsKtkUQGuxOI2F/Uynl8ZpSGfaEFbfgpUPT7uFMqwo3T+7Y+ZZl2GqPcY618lCPMxiT
2ckb+2T2sqg4pcMLl8wQguVm5c2Rk+4Hw609hAQ5fCvRCUOA5CtJn1FOYUdndkmAApLkvPw02+hL
FnGbd11LxawixxPRncmmkuelPxA4p52APmDN/27Q/3VA3OCJEN4j8uTVcEu0FFjQ4Fl5pesf40DV
/rkZO95sYCaoaguFW6/b8jgSTwDfMx57pMEl9qusLdl1Nv2Ee9acabh2mpz2VczqR49OB9gbEx8r
YD+UsQ3Yi6E1aVQ5p5gGiTrJZxNJa5sX4qyg3kDx1hSxCc48aqZLzytL8zgFlRvft4aui7PKyQx9
QbxdhKFMK6PeDEr3M0IvUkVycclwaliyLFgnmVTEVpYS6GEPCvxi3RIFvTLsCDNQmzk1esBgRMnD
1QwTz0d40HbWF94UbQ++RnnyWNR1OWPCNXU7ntZDHHVfbFeQhOekvd3u43IU/j5NrewEt2gNUWuo
2ul58hovv7RkSMO4LQ1a0o5XFQMj7C43ca5YZdxdlokm+mbgtr2vS95762qwCcaLvVgDOhuT4aau
53C6ayM3H8/7lGCVq1zEzZWH5B4pQWUxOC8ywz036kBDeWdwDeI+yuLwRhlGiIN/zqqzupDEKoix
Zroz96VOTpnghM1zIIYKKL4eo+ZLXdLtx2BHlNaVJJTnKvDIKHnorDi4jx1DJweNvbfZBEaOujmq
JCoHO+KRvy/QLqIqTs0w3vl4eygNY/mptUau89jhWt+ZqRVi6QDYejnVClRWM5chy1epQm81VS3W
eaue9BfyYgB+uVbDmhIEAVY5F5YR/AZqIhQm0g/A/c8mzRQCcrCdTF6pnp046e9InyYBpzGUf8WT
L74ijI2gzhlNBEZfTt/QiMzXqkzgCxqBXd8kVZTM7Ann6iIJEHIeyYUd9YvTF+GnVsk5BNek0QoN
3UK8MXteSHiyI+Mr+kJqvi71NFUIZ249DDmRX1sZZ21907iReZ5In/lUazhNcbRqUbe4KVpsTZHQ
YKG1nQYUFGaUXcdmj/KtdxMERH3UfO6rCSZjq32wo56dMsevHOUyy/DNujpxJ97t234iAHCVZMok
HSBmLaAfWdM9c1UAsMkLTfDnQMUMf9Oz1A2wqFlmiIeA9g6gLIj1IU0wmm9COhEASkXmKtZ6O/qs
05xvV4/xcGt0NoxLhorpq+WHFvS5KUPt1vvzl6STWMhdXnloxNqIUAO+IT4QNgXzTsZe/VQUk41w
qxXWFzz6cN29aI6+slUr2/NwpjrrQe8NXn2t3ALzQJ8HKVTOapTtPfdD439LHYTWD6ZZie6E2hFd
5bYO+pBCNUGCn5AE5xAXKcdADdBfPOVOh1i7EYGinVFcEF5k83d6G6Mh+Tq2usH8I6OjDZLIQig2
KRNlTJYHwX72+8BhQdPCrWlEUmcr3pF5aL64ovQJwM28gEvdamzwrkdzMur64dGY0xjt09B1d0Zc
DdmFolzFZSvqJb7JhpFK1BJe8NqY0jsA16ONps8GXEXGoiZchvq1IO3e8KOtZ2liA7OphXFlWktk
eABxY+diBq/461nJsNtwRsz4ZR28mG4C2DvFsHY2cQEVBq3R7Fa166EHN/MgO0xumqR7FMiYkLqM
KJlexyQazrVjP4Z1YzzwsnFavJCBRtQfsQ1Zp2Xck1mS9MzY3MX37zexmhYJFbaJLBx5m9hOTohP
q7263XlyaqJNXiT41SofAGdYGZm5DovF364Q813nrQPDbdIJGoDCnnowbYHmrZzCT7ZQb6k23JRm
5T2b3CfYwUuecvy9LaM6oTR5TTqcPbkSvM2+uXGhzpzAI542r128cXYxd9SVZSxQ4peNdw2YJC0P
k2p97D2e1d6rvIz9Xasm0JyBHddybWfcTcUQ9/M27ArrpS1yYlmK3ASTVRA9kRwEnBXiumQ7m6et
YTgPdPts5xDwHF9EbeS9uiLhDHBMTxi5EmVddW65WGvSmPtjdkp51vlluphbwyQ6mfJ+erWaBWXa
QGnnsGGl4r3tjOK+Vd44AB8zugH1Yd/oTUwKLzJ/L83AXCi7YwM/WIM8j9sIVEbW+iPXPnUagaLX
bBjZ+6wM/bZ3qpLtUjuTZeQM0ULYNGmaj0rgHZxj03ZYVzwDjhLH3VueZcQ7gbXT2Mbsicl6hGl/
Txck8rfG6LJ/1UXIzVTVce9sgqIJn+zEWggMM6q6fZt3/UOfpHDZ86Gfv+Zj0qsNdyne2GlKkANW
jZj9xSYT2fupNZeE7DrvmgOBb5X+lrkyzJ9N7Y+EQrq1SUgj4m3jECVSAJIPKax3uQtL4ZKlSfZr
l9/A7tqmJPt8b2X8jxrZ73apf+psX5YvOXDIl5f2/Kn8/6Gf7dCW+c9/dYz/0s++m7++pH/tZi8/
9M9utmf/QQvNkx4NS3PpP9MF+rOb7f6hAO+5Jk0mk+xqSSPuX91s9w+X36AnRL/atCyPP/pXN9v7
w/ItV/kSq4dt0j/6n7SzlxbTvxtAUvketZbJoZbGNj29N821tgHmEtkACrMgZnNitNV+NKphH3pT
us0bIW7Z93YfSCJ+HvktB5WcNG18Cn7LAW/xc9/LprXqJY6HhrjL5IwARmEFm1vJalFYKfRzjaz4
PLVFSFWhowawZqRH63/UffvnpxC2pMFnOQIe3ttPMYxDVWgzOVDWncQYXwLB+DGcxcJqzx4zMd8q
0OY/3By/6GxbUv31kqNJ8wR9X9+0XOttoz2uJ2My3KbYGwDA7ogsOpvAVU2fevRMqKMDe7yWbce2
K5C1+y0uStosFfwNkAgA9lZpMk7PdTsOziPoOXFPcQ2xNE5mW96NUZ64W+YgBCha0s3rQ+QmQt+4
qezEGYUj5LAKa6pdZvlFr+ou3vMmZx9rdPKKfvUFHFvY4YFljmJTCLcYjkGctmtj6uz7HH3p2oUt
Rf9f0+Tiu6sIUMoUiVHJOPjArUIW7eUttrwIzDZEY61FegdqNX9JyxSq0mw4BBvIkxkMFxCZIXxR
0gywW9qgqwesOkwa1V7M6VWpuis1RPfpRJyOp1vjGqBTsLD+2xuagf+HvfNYjlxpk+y79LrRBi22
qQWTmkUWNzCSVURAA4EAAoGn75O8/8x0j83ME8ziml2zUmQSCOGf+/H+aND37hgPkNkKG/u7ohdh
ZabmCX9j+JT5lXVIu2tQ2KYjakr5R4qocHfL0lCH0pufm+ld2C8kSgRVBk4vP7lPv1mVF2x1Hbr7
pPNsTnwZ51NzhdFyQefiryoArBZprMmtMfyG+OoCrwo/lYlPWU3ssCdJsQ4Xp/nbxWHwFU9dRyZ3
nuzHKfNf66i4Vmt65znoxmKnrTAJt3k/s943HIgPY8U15TKOTXvnR/QKmJq2TKe3zN+l7xS9jkno
z3jEJweadtJl1f04WwNFl2Rl7ghxBd9tFZBZDKk9gvoZ+vpOeyqALSMM9KPWhP7bLAwmfxED16DK
c9TRnUCKS6juK0Hb0w/JTi1nh9E/EJm6f3TzRcungB/UfKjKKfscE2uYLn0f0WQaNIl7ClE18bYk
pJa3ihcthjJFtel6mTXW+aBxo4s1Q+lZB2T/x3MGI/I5TdrxUZQFVXuOhfiAhXGEntqCD9kK105o
V3XzWvB1Fm6zj0SO5xyHYvToliL0DhGRw+Y4T0CIdiXJ4q9kjsaXamkAyWa1hY+I5HbsYGSYrlWY
01hxxm8LwF/Yp53wztexgfDs+TlXorgWCxVXfklke+yrGoefN9bANcoeGbDp6ThP3VJRf6jR9LZG
tN1jqfwu2NA22rxHrK9XLFxXWRAou8LZ+7kABxamyjpWbUPX+KRIVGEKN2zCdVUCx2N0CQy6nwgj
riPJLGI9DRa2wiIWYbObVUHnsDOGQwv0txTPOrEaWuRGi7NlXbOybCo/zNwjIuA1j4TyAVMsIym5
8xglgEQKr43uqrpmTusqHk9E90CM28qDDeLgHaF7KpuIlXJTIudQe3F6rfBy1RbFH3qVjEPf/C5G
EQ43emqTlzksveoJyBqVQHnhxs99k2owEKH3lAT2zHWvGecKxERf8kGLnCZg3ci8/M1bDbkhK92A
YIfXU4yRG4sqmUGKODnUpddcsAoDt8gK14COFsUQPpGEnvI/hLD4o3Zt5ujEFunJrY/MVp8T2x8Y
i0ScarOoASo+msWtNmGdOBMsetd8IZl34gx6C/W37qtmWTHzdGEEGSWpXRLJsisqrc/e0IjHYK51
gO8yBsXmo3CLXdDJ5mtBbDObxuZayyeZE8JmHj6+mCKQTGMLd3xKVI/VsnVAaB9l4pa4pJa6aM68
uV4KJBwlbYuiuTz6s9IVNcIZZ9dcigiIm4TWsoYXMDnbJYBFtqatffyboHNTXwAjGBBhEEx7y6+C
ZWNYhr7syR/LfUvR7bvTFOYjgv0Bv8QNwlu6WEm+2x2lkB33yAdiVRLCYOjpaEt7UvLGyYS2vBTZ
yVnPtsL9aUasoGGEfnQoNamOjVMxWFvDS66/Iq9KHlonwnga2hDY11S1XIEr0fwBb49OEAPCYWuV
OcRl0IzuKopi6zlwFvfeauwZvKkv4GnFdS0gmSAskCAz0CvgzoUATDWskWmgrc4vXKT9oDKz3MsM
oskDTKC5pZa91MtFpmkLCqPLRM4cJocO6YZDfhcZ3VR7q4+oLWkMuvp6CD06j4wqfP+2lDhfVwFx
0vsyqLo7S7WQTtqu8yq41DakCQg8JSD0mQdpQwgN+IzVuiR9x3xk8KCCuYd/7lF9IApbUhvQyuxe
mRyyAaDVfC/5Qt5ZTDNC2pZPhq9fCPRRlAxUWA1vfrsAyKlnuuozNjWIFKp5A3E1k63lcTmHkyQS
FEx5+1xkXmcA2tAslegxoEC9se7yyZ3kQVVOz3MRDYvcw7OIH9UI4uEKsLyvPPvGdR15S7i/m16T
woXo5zJ8EjtoB+NLSXz9HhV8JDebqfB+1GlJ7YIQsU0fRE1HZB8Otg9u3RTuxrWMqbgSj8zv8sCM
t2yynIagr7vjjS1UYe/63jAY0BkU/71fzhSYTV26iBWMwz9BxfYBMWupm33AioMN0o+z/Cgxdsiz
HTeUt86Qn/hFuhp0XLqb0q6s+LZ3zPyI0pTLcxzLUuz0pDy180sfrkFLR/C+NSBD6BZzpLy0IAVo
im1knJ4TjobDcYAkyWHB99s/42xPN3Fhmfkw4vebNovTBxe2cZ3QVzJGH12pREfRwDKA6qmcBd4R
hac0qk92fR7zFpwt0CFgwqEEuQ14N8k0y4Wj/xbQaMAJ2OS1DxO0VIobR061KyMcJo9MyqrrnLHK
1mWo/1KajOY0jNOXioI70VG41I6x3JJPiN+RZYl3Oq/KpzYusNTJ7iLYDO4IQTDh/o/sDJ7EAfHL
uO7gqIHW4L5nzBAiItrUMIbsk7bVYNKtRFfcLNUQf8S8wivN3fbbFUl6KrVojp1u/QOCEpFOhWLV
9poeJ0uBk21K2oCjmpw5vrsXK6nK3xnmA4iYiJ3nrk/daB3ZU3nji8r5o0TdnywP70GX9GzfVMpA
yS3yd/Rr+6UIukctY5d5bcm4sk45OGhnelyoAuOU2uz6rrpJPe+9veq2VX1946yOAW15rTMf6UEu
ME6tC39g1pirbM8E4NQPk30YsyzamNDmDjApcxC2othKOcXWCq16HSVWsc3BcdxWcX3H2ajdqCu6
0bfjR6lKjgUDyxy89nXsJpceUQBodXkCX74vRdbtDGyrTVw1h5GKFcYR0LUBso2+fos9HzBgrim/
bsnT+Yrl3q+HYuvNMrkwQ6JsZYqmA8vD95i05R516H0ALKeyIj3YUfLL7mvapyiKnp2pvSvTod46
szjxe1IqZmQHdqB8a7PeZjrXuPvSiHMcMJMSw25I6gdOzST6LPshxVHN6CM4ZPWAkTQEd0cEvzgx
GITwoBjMZx2SfmCooOOLoNEpD09pSxo4ryHMORFnJtVaF36CgORDWsnF4pXgA9xA4LrW6UVByNv4
ubydhQB/XTYNfXvkLIoARPRSNA8JMzrIx5noYIMDhKyh+RyWpnO/3aUvPpiAx5cqUB9F3yQPXuc4
55mXA45PU57coHooaeuBXBKL17mImCZo5BJrAvfstdkLE9+nLDT2o8/UdGbEux/9ZJNRkA5Au70I
ReqB/ToI9Mab8Zm3AdiFJPurCzoIpLvve4+m4bFbur0q9K3L0zMUkU0Fnf5M657Hw7mNU4WI7EUf
bazvpI+HogMeU9odalFSXhL7T8yYZHDIX9eWOHTO+NzJkH0uoc56ENDSIr++DUOCqEPsvHKQoTq8
0jx8TT2Hb0pGv+g3crYzrMCABPYe7uS8HcF0sAvRpjLylBt19rBurlGn8dNXtffo13V7dmP/wSzR
IyN+KKKLG95SQR1/BpqxiQaBCluvP/OIjs+hpGnV9m66Jm1uBLwGWt4vjeeDMyk7Jpg2HEkmBGQ+
VRkeA0LVW49kYgX4aVQT9OlF7+zEudLGSzImGIb1yU/k3vf9R8s1+zKfmsMAzwySBrqhMbV4i/UE
F8kjUel1SfVmmsi9BfJadVtSFP6tEGMK2E3C36lD56G6tmxYKUjoEfoXnpycSLozNDSHGe8PMmH+
q845WjHAiG/GhgGhlVAKmhKZraaa6EnSdScMGafWLnhAvXR86OAjnbRYnu2EFgcbE8bv2UFoDyWy
QBe10baZIrVjMnvySXuvFq/i9yPtnfuul7vAh0tENfd3a0T9sXT2kwGu9Dx67HU6Rk5IWfqhg4TP
MnKyx6nQKUtYxQnYjapNagPTa7y83Zgy/VW48tzb8HNMXUA6bhsN6zFkMog0p8LfmRuml4XV++xh
gi0Bz9OclCf5pR5lvkPq32t+MGtbtwBIhWdT+TxuWgd+VSksyY7MFH3xGucOyxPrfKtoV2ytdJ8n
JWO00c+ZnzneuHJgSZ0cw2id94IsUpRk6qHIOlDf8BFXbJbpyicze/ZN0e/oBjhzBc03gZmt55S3
ueQu0wSfUTQ/JLlKPjAuLILrJryGgvbFLqYRhlPwBMFvPDqhfWodQQWbJGM/J7a9ZkQSvEb8kC8E
8uFhRqq5CGxfhBqiGKi2l9U7x1jjnmIGKGJBpp6boiKxRRoPo8E1AVz6uB44CixLWj7KMQQRVsOB
afuY6RxCBlVWNWAXbwoPNV3WaxNwP6ihK52FYDLZz4DVR84OLtM1sDMpqBih9I3XMhAp+3wAQRp+
jUiesPLgH1AF29DKulAKOVMoAOhgksk2TZbuBL/CPVUND+sAkQV3QNPT0xNVHjq0nnBbPYlgmoeO
bDoq/L3v2bE3wHlKBcPw2cYM8ZirKUvgPWNG8Amah6wN1xSxDMFCycFlgk9EjggkJ8MAipBKmTRl
ONVMCJpuSXPOzltdueLq7AGk8Rkn6TgBdrGqwKexelYA2H1rCbt4Z3tIiuzkA3glb1eoDG3/y9FO
ltz7Q/+idAOqPHfzAKG4WPhdMc2h9oiHEw1cjszlHA6iVZUMCNkkidopemMe59byoxyLJmgOcxcN
obrG92TM6SiXTQ6oKAx8b94vS+Bgo5hCr6ZvtR8ZOixo3UNGfTejv8ErQIctk40VnCvj7Fk78TPW
Lhh+UrnnVO17NnTEWnrfxdHEXICidhnTmEn6qsfNvR78jALyVO6T2v1ix1XrBG/Gk+yLCa4pHtyt
n9P0DfNBo8DXEPOT9rvtJgplKj7TIepfGGdsl5hBmQ7bOzlap6LHil6Qh4SmxExmWgrYDy3UtJ41
gP4y2/uNIUZu+5lHs2ccjJOjHw/Sq64UGGdyrnkmTTgdSHkdDPWJV1HuMsHkP/dq66IXfCfOyNi2
1TDXyEfHFO3ZWJx0YNGFqsKzpOgCf1dv8z5hWAUXyT6iQvWQj4PHtzPM3Wu8FLTvpkpm9A7PcMfS
rufiNDtWcZc0pvztWGkBjTUsd70ftf1W9lbIUH/GrLCxXYfnNcOrUm1o96lIGWU+8oTpBZfhhfkE
Nc9exEHCSTqMJ4JNNsjdbNp0JvJeRY5FaoNfRJxcfrQbJnEZINQcym2kqxebKRSNgnK+6QcdQssw
t/Pgl0c1yr89EPcCcv46kNPOr3EJMXzYitn0R68Z4O7jvcLD1C4P/qLTQzvI7K5JpXqxhL22ZOXv
mopW5dLhygEXqv128N9Rw6nd4UaqybmxLHLCOb4Yy0mCzcAytKMU4qLj2tpJCpGkYzenSlTVPpk4
11I9TXYvH69ob6LT0SP33IABnuXRvTOYp96bww/m9dx3Q2pIhin0V77OnH0T0r835O5r5yXd0bn2
CCHMvoTw/ukVgfbPgEbu7aJ/8DQ9vMG4eDf2Mn0zsYF2rLL2qCIKR5gxDUffN4eiceaHVoOSznnV
70Teh8e8TFzu453BfNi2XLQjz7Mu4wCBe6NRNe5THSlshzwVr+g1VBo5dn+w6obmOt+ONha2CaaE
EXWdTMpASeQ89K7V3veT+xj68K4rp6wf2sSNjo5I5xMMSgfzYJtDyQnrbmNlFHnmHkW2EZRHbGlX
644FAjFD8xTRhX5UqLX4O9KTC5RhTzeTNlsKmqL9Fdt9k5WDBQGgIAIIb45O3aHg+5ukhLrXaoXn
Y/ptB1H3ayn5I0GREMqlSAUnUaDLS2uRpaxHDsMymfonDKFypQ0ZpiQXpMqE48gV6wFJTGbre18E
XEW04+xqEFxd2O9kotTnaPtUwyLfHoqx5WZg1csmmKlTdbgf/im4X8Cuojd5tAOxVwSob30HQNWo
0mpnUQtKWsaMr1zXr+4o8Y9XyvwYpxywMfYBewmGqnyG/IGhkCK4qBuohriaXPn6nxE25m3A9f5d
hciU6yCbfwVNSYCmpG7qZPUVwZh5Zi8Uot9aChingzY9aUeeUqwl6TrBgPXL2M3Cp0tj1FDBByVN
6++pCQF6TT/8WhEieFEDN1+vzJ0/7iK/s4EeFfTjJqAWop6eMNw8GnoKaTcHym1ItF7SdgE6pKyr
3YejRKPhNWcm2+W+V22Lwn9jBAEzaelDSlJ8f+egCXCKYweOc+jFfTu5N/Wg6PeZodS7jcK2szTt
UeL/39W4Ne/mzAtXXgy8GdUu+WWuNrdIBn/HOW3uvRwmaxQ6HEPEnH912Hp2lWfJ26maISfbA7iX
BjQRRqHs4DKSetCpepsLCbrQwqzImY7Cy5N/5bHazP83aSOPPFvNYzBUzXH8ceA55LHxQmtMp9x5
KCIKOl7vJlb9owKpTI1T1GznHJb4UNbYoRb1u3blDNs3FjcIprRpdsKjyrrs7u2ROh+qEoA+03Vx
LbvFhWYiWh4CwSlQl1HHlH6U3mfoBta+lg7tb23rwfMg8jD8QYdavsoyCE8ymhwANZXh3IPHeBAD
0MIwtO6ISExHq7LKWxvtCpyPVuIZDYAOdmYP60V0AHDkeEOvCkW1NR2sGKUO2A9jxB99kZi1KZIV
h0hY5qj6Yb4vUhqRG5Nmr/GP+VG2MRU53eIAIJ6JFjxg3mo4kFYsp62B3jf3w7FmHe1n90nrqFkD
63yhoTjaiYZPR7vzrRntkZ7ffi+bhqmEHzzgmeSJFsEC4mes7OEiYMp89i7BBwxxDi4YjJpDuQuj
pNjxx+135AP8m+bHy8khpDug+kfH3k4tubaSmvJhzurww5CHT2FbNNkx+HGFwtjfLBhtMNd02R8O
FuZjDBL2LPs6d0oCt4YDGW4BCL9ORc01fL5BARlo53BDqDBFd9N6QbWNAx8XyhBwEDZeix7540wF
ImRluygRuGCdiAuOSxUSlKmK07396WZ5syOjGf01Xj2wF7fzBkWzucVy7T6n2GdP0Zhydyo8ihp1
T3lMOgBLLhs6InpkttU8TS1HOM4C66qe5LGMeTGDTlwNzIV54n7c8dgszkMbzGo7RBYbcN7Ct8I1
U/FF+qp49K05rjZZrpPLqAp1IHGJASfRDLmo7cKSZPvt/WxV7avD/rZyO95GjNiSQ/p4bWcfpmyr
HEJHGBDFM+LLuIN+MKy15aXn3HABG/A6vtJnEF0YMSUnU7nuo2ns4PEqFz0g7gQntxh66rOuvmI4
SyM9I15CsiTxHyZ2tWfQWYw9auKgdH+ZDmofQD4Yy/Ojm7jvQ9iUv0nvYFbWP8ZlJ75+LLU0zvvy
42oWOWYRyiQ8LisqMO9qksurU8YhkZYOtGe9yPrLhDnTuCmOeT64nMa415HeBu/ADTvuV1mb+6fR
y6wbp6t6KuD86aYsAF6nczWuuTfZGyzfV4YyodVnNUbXDiTwZdiCeH/QY+iqppYKgHgJOdL849qu
Q89kH7hfLi1QfssyuLGaH3c3ViYEJrgOGN1462llUYid7bjs8x93uP3jFK+RAtO15KL8Pc6Ky82a
0zTCW2zH6jzbsT/taq8rDd27ruWc65QAfAGSEfDSjw+dCVsIryjL62Y7OrJ7QoRfDhXV2MhAASgs
6UXFLmyj6tZo2hu8jrgEDaoBK9Ps9e5dX+Jp16w/mzBuvV0yS/cWpZbjP84a9PUfYzxYePFLW9JI
n0GMi4m4cGiwtqPpBINxTzmRZW9VN6u/cXM12OOZRdOliOBZlhTk6OIqrLs46rRv75O2f5rsnAeF
NjAKrW+LKzhuSh67kUEmDtONWJrnXEbvifxYyINdKLU6xCQoYPLxhG/U7J9ZG9e4PMuTgjUQzBPz
hAX5l8nvPkYMRdaj0I5RBLWe6Y0pmEeHWcCddzzzDVOG5AabkGyUdHuzK2zT7sJFq/XYwrYEPruK
WmoYi+Y+sBoGGOArjBK3WdfuxhlS1zzO3mEa3ccZEBRGHMiV1rgABJVwtYbid41stSlDtooc8EGA
Q9FBqTjECP5ZLQBGd+MOEyy/zn9Jh8bNcPno4g3zLWefC+Jw2uqvAZdUbz3CUk8Rt8BtIeY728rW
aQwEC34u7M8S46vubnN7vJ3SCObXOHwn8CcWbhKwYEXxgElqTeXK0Q2KSzUFMVWoPbK5WPfdXB6k
saN7ShrOTjVO9KF1GKqqT9CQd4FxkSfDW0iWPayW6NsrsDKM14KSEoP4Q23sS1fPX1Um9Zoi01Wr
+bQ7L9rXHVy2PsbAGxMDOFVsTWDTYGGmDTdePPz5Ob9mTri5YyWqRIRRbhSXLBGwOHsPlnqju42X
9tWuppw3WzBF1yxva5V5XwtgV1Nal7IpHmoP9UVKTrApE+pVzoGewlqbHtEW7mhdD698PgczCayd
3quXCIq6fZ+mFckSsufEl7KnMHoq5jm/xFrqV14E+BhOQ8RomHhCF39muKFCTftzH/iQ0Z2ZV7GK
M15l491xf3Uo4vMNSiMaLcGX7icEE5WOfetzsEHwpUSzq9sCf0VDVsEZ0w+rq93tVZ9YMfR+H/3R
+76uX+vRrsuvlPGLPJUdMQ6+dc5h96LACH1JmYrNyIoIU0fpay52undD/y6qDBxYYsLiiSRVYjjc
jWFNiClh8ToNTZtnNwyI8nqdBZP9PbKerv5d1facx0CgD4KYUPXbdZtplwa96t7+394U978n7XDE
xEmAohigexKltX+cK/8ldkmyLpGtLbKDpxJBrW6lHrXTc3myuU7Mmzlu7IhGj4lPXBrE3i1XlwUm
HKWNv2kEwh7uNb4F/r6qIPr4SLiP2BY7sioaHWNFjhTasvSmudhOOC0B9iYN3empmPsbj0aK343x
0ZVGb8IvAq7C2Xb89P+VJ/z/VrV/u/5A/+9OtVVb5VP+8d+y2vyBf1xqVhARraZ6LXHQG/HqekQi
/7Gp4UH5j9B3iMfGFMNi13L+l0/N4pfIansJbrVr9gw37f80qpGk+I8Y0zkWFoKkZOf4c//DRvcv
p9Q/Ufj/c/Da9Vz+nf9qVvNdnkzb8/wwwazG//9vCADEaelq4pq8jxJ4ZRoubR2ueQXH6dJkuYvD
2i2NfYqQ6rHuihZzmWwd33wGuIg+swwb/LtykOi3Ay5+tfZCBjZsbaT7x3VnFvy9jE6aR8VYIt/Z
XVdSaqWKhKvpvMwzJ4PFoNiypgC8XmaSBatAekF/Y9st1aTr2ouEfsbwEVx0wQ5+SCcJUnk7lcFC
PeCi+h5K4wTz9VfVMt87+n0r650vI/2t6069F5mErxUrtOTcRCHAWUzcQCJv0a3mZznWHOgFInhe
tHcIU6ByavphOff9Csex/bI0W+UwUbAZZebTzim3WWbrlF2PLSJChRKKTh4sUP2KkA4bee34+6WA
gunE3ZnLDb07Wal2TtiRxJuSc4Bd+Y7pEa5R+mrW2HcfrqTuDWP2ni6Gq2++UjDH8IasbD9muh+J
h7TWFDcX8jYYZ3FUwkjqzLtwG09ZfLRd+ijJM6mdF6i/Te3McOCjuwz76rGfoGzGP6LQgxcAdCN1
guwz5y9seOOe2cSyi0zRPjgkERLuuGuZVD41X13/0tVgKEuXk1Vhl59WFr83M1I9z2W7D+3lywuF
dWd7IzUPeUFmRFJ9wQH+KrrnEzTf8Q1vlPPYdXyraKG0OzZZ+lLi/XrPeQIOOUIOLFKGRErGyA8Z
EuQqjvQ4P+fM+ew/eunLXy5nJSa3OhrDp77JzTFMMPSdhonx9p90qqi5kW1rWUx0a0Y+t0XOQGrX
QexQ8KpD+6ZzFx8EUJXBjRdjHD1Zs2qc6+3BmqpiAxQOv8/Gmyg3HS+xIhp5HxmVxO02HpwmiL8J
WypjgNWPQ+LeCz+zNNBurWwnPw0EAJqNT8dYv++D2hNbnw37kWxDa85xa3NMzCzpPGmSnB/Rgvpk
qYWxeiH6B4cQ/cOkB3nI3YAKAMAjZjWR3lyHuQrfeGxpcLWA07ReGOiVsmt1EDizsHEU3beXQYhq
soaIHMJqeNJNZm7HrMRiQvdJWlnDr4EWOr2OijJdkzlhyplpmn9n7z6LgMMSi6nXKrYQhpM6ZGxJ
uomnONZjN51r1ov45DoVt8790FvzchiIsKx9srRnImn2IU4UVKM08NY+x34KJNyO1pa0H24Gxvjy
MHSysDcEdVLZrtrSJJ8ccNJDFXD6o942VWrlZ1l6GFPgpKYfXoRsg3dLU9IR15OgZUJbmqtxJ+79
lsBkZJEfTNAwdy2b5s7vCatwx8aVlnINcglQrESbvy1dYDGSavqjg3q8kQX491JImrebvHzA07mc
Br+OsVNmvldQmYrYfyZEy5w/k7ywAcROMiyUN2S+fGtreLat0t5Gtyq+gJQtPjJuvSuObN02Mwsf
hpclK5/Cuo1eiNxqjYgTlzrek1W+3pZklJ9jOcV7G/fcnlzwcKxcoOnFtStryLsEcF8S32L19zZt
UtgHm5TQWQttnWN4GS/5FWY2ZGRErtLtlqPWcWB3f7J5T1Y//2SpDFqgoQndhinLV5X8yiQrFuOX
BHcQPw7+3VzJt5+fIBFY+9DOi0d35/VvsDBayFk2OG7ER9nCq2F8ZJ0krqhjRhvtc8ydjiuMpiNM
EYNwIhpkhezyI95EtRt8zrMxdv2dtqG/BSOjNqJO3jGXeU2PieGKFV3rYyuenrwLkFrm8HecmuLj
599v4d6/6iis9uXA77D7LLn9+QzJgs7P9lyrYyx9MV8ygjOvNORkf7IhiJnaCu/PXCj7AcAj/ZpR
1WwGuRSMYTz51jTp8jnXU72po2x0CcRS5BHMQ/i7dKz5qDIreWZoMD3JpbF+0auFTFACDi6uWX3M
bfENhOtyXbux/s61lV1QpaMztZxUjssm6eJXwCiJFR27tJgpaOAzDpk2Z4Ryq+mEQt4h2peBTcnj
ChqLy3S3wkV18m1nIFEVBeXRatryeeCCdJqJwO+VDu/S1n5SffloQsZITNQ2zNq3ItDoe8Oxicad
O5rD6HmfXRy3a7vIfG4mA33LUc/D38UYU68V87FzH2fL65QDS/dKopxd6Je75VpwsViK8r5p5GEy
i9nlkhFHkqFD+eREtmlLHNTMZBNhKGTbLE9Aw8XCPw9eO+xt0YzkdYlEhg0HzSgLsgNXv4xRA90u
NNWoj6h3KFEbJTBnbX55UZLz+bfPpZu+E677CvqkpcfeenKk7m/ZS5L1qE1zcBxEqmK8+kAJ24O1
FhTWLXF1SBjDv8xoP/S/LcObEarbRsxMz2Q/rP3QCrFtpDPvwwGfa9IbFm4//p6BWS+GljqH4jdT
abasfHnEJDGeLTnvh9TbTBRZMLlxyju3tKJLF8xig7R4HYDl8dlUwInLUm3rGj5e14mXtIEVitED
4bwfTr0qXnu1MIhAwgqrKdyrGMJm71yLgCmsQsNt1lXrym+FggFiAIh+MqSg+3KsTpVjDkgz/XYM
onprJ1yxohAMGf7ZXea3R99M7sYUYXWTVV1A/Rv3BCbl8Za7Issgo6gTE0Li0nQq8b4WewsPLOJH
dySyw1rdCm6KpvkoTE7voKe8B+2H3j7TE1VlaZ/QDIbY6wwgP+gBROaGiUC5VOTuM9AThxLrEe71
KufqWdO5OdhOtGwgqTSHCTX1AVrPkdNgXGzyRLvHEj+s5uET+e0y1NVdUjmUDTERIYVk8N5gMKMO
2Pikx+SUj0fi3vBRgdQUCFJsI6Fx1YnY1J98is1t6jr6YjeK/qzSJ2PfddfoIb7bpe+zo8MmvaXs
HBQ4J2S1Sbk67kEX8LwSSrxNGT3vpF3I57orfSYjjIg2I4b094b663004gOdAwmJfcn0cZrq8GQ8
QNj53Fu0WsblMWgG5+yFRXSgwTb6Q7F7xyNZXGVoCfPdycobRi4Ls8vGOTL4IjsQzlgcO4FCu1m4
B69FmHhm4yqDIVTkEU3RheoM8qTFJdoNBeyMJco2UUcsjXtxd2nzVm6Ksqx2rXEtKHe2fGo0Hkzj
cWIMY+qkuzIy75PLbI68KKOnTEbZ45WssYkCsmLNrMXfImhx2Tcj6NReVOFKMOgG285ASNUd8ztO
6htcIua+027y0KXD9Qg974awtG412sUXf3FJPEBVW9Wz/k9QRV8mOgrD1FfUqmGpXHRy8jTlZbSp
mr+ZW4d/4i6y98TPUVNoKclLsmh5Aew9SFO9n51CsyESTqc0J1Wcj9mT4iL9Zu6cb8MqinDol2+q
1MPFkXn74JcNAJqm/dXnstx2wp5PDU7G54Qj4yZyg/wYtpQ6eIoDqDJjuC0Mf1EcNd/s6I9MFyFe
sJVB+IyJYoyPqe3jQXALwOhau0ykJbtJmhBn9U2MU9yaWdX6OXqtcM8XHO1PWTD8iZKR/BdFN0tg
XSvPO39daYfNLHMX5N0kA142ucVnqJHqxqygfBNbkF5wBTljfyd5x1Zl7GNcIqx2aDswKBw1hnV2
7ZAKMWtC96UEC134UlPgA+Qwr/cNlUPYiJEZwfbQUYNViBo2j/W47TLFUdldJ5y+V6No9W5uWEcl
d7tVZjXdLrf/k70z6Y3bydP0VynMnTXcl2smc1VmSinJsqwLYVk2d0ZwieDy6fvhv6rQ3YPpAfow
mMtcCoUyypYyyYjf8r7Pa/9kEcnvB9D857A+ERTx53kdoxuZiI4JPMX71BBXr6yqfagz8Ot5YSdx
V0X6rMwJoZE5v8xN6B/d1XKXY7ZBeDmi36ncW+P5P8Oq/1Y0qA7MgPDjGZoDkVW+se/bhNkXg0he
+kU+GwE1ZZiG65f628lDtt6tr55SENy7oWx/k1BBodt29aaTyGh6xhIvdhaouzaaQYBu9W2iIdkA
eW1Y8LCp5K1vpYHfwxv9/Ui1RLTS0p7KvHMPUZB1KAGiX4wiSwSjrJGREyMW6Yi01Fx1R7Znr6Vw
To4RtufEHc0jjAH/EXP61XCt5WCwvjxbESIRPAURpwgqHtSF/l6upgDSeJYDgpJsw7UNCwE3WXpK
PZfHmQqcWPPFfE4yh/TdoSk2Opnuc6N+WousvjUjMmvmNM+94RSvqWuTFOV2zg/6qn4/heZXC56M
PPqRszBoH83JeFxMcauD5oDrJ3lEcSwhXxTNCQX8vHo4AExH2Wc55ReTz/V7ghdp5TbxPWJW6Ks8
Ope+7qEl9BaK63SOvQpVDOH26CoH2zY3USXdy+gOzfPohsO+NUicnxNyLUu7NPc6WticVEuyc5s0
eoDJRnlmfID0UFcgHlOMUEP/Toqwe3Nyq45DjDl71xi9I+cXat1SJm8wyJob+I7xsPgeoGbL4Aoj
wTYe1wWNAzrbSPgwfXNMn8bAaeIF6+5jLqBoo5Zk9Aw+bryiO8AgYjne1XPQ8Ge1Gm4Fh/M2M5xp
s8x1e8vtuT4gc8LWzgqWZGpz+WpckuaLKdP3aSZaa1r7UIoVVEDu4NF4t+rTzUhPsvAyxJWF2Iau
B8v3ZAyfGdpx7kIyN2bLsw9+7qmL4MUGF2H98JaxxkVeWCidWpfnf6bWGdz3eUSl3BZYnmfO7O+N
EXTA6pLgteoD857qwb0UkWS4MI0GhXm0bDW7ZFAa5V23iwHew3f2jV19D/PMP4ar9UXqMNgS86RP
GNiJfcjakWMDjQJR6VPyxG+X79pewJCuAY+jqfFe0OL86HwXeoFfAiVS0o2eADSTPBLZ/afwa6z0
+F82VGgsbTyTSgQrFIbj0QcvPqbV0RsM86HxkYKGih6KaiO6s+/WL31oY8WoCnR+Env0cyZSpodm
Wh6Jn8yo/wp1oUUddiJIg5POWEOpbixfRVSLZ4cNK4xtztlr61R48LBPIN70SkI0iECdp5JzvG7t
Y1BW6UuNoZGEgZDNs3CNd0wqBIVH6O2rrpGPtVG2P8zWlWwThfuR4x/ZZwERvyQrk3DnRv2msD1z
n6EkP9aLICTVrtpL1I8NVCYZVBdiWQsk/gw+bC13UOfng+q85eJ6zW8z0tZDij7ykozQGlgETken
nAaqBHIlSeid44i0yqPbWOnOM8jMkgkBzJMD3KVIPjWC+AOUpGtHW8XoFmkGG9A77nP/T+IDIXLI
orsMVHJ3uBf5IYDltVIaUvnRNF514SPJUcuF7iHAcR6bZtbfA4rsJ0UTRVJgYj5IhgmkfOJgIKZM
+bHh8xLARfKIaMFOafEDLQ0SepB8sZkRpQAUZ81JLFrCQLJ+Ouq8QX7ClG4befV4iJrA2Eaon94j
mbiY6Yn0FWSVvixjhWcIVTcfTNaeWc83+14yO+TzZTtUep7Nw+VMHrTCVsNCnW19wI1CFuqQtLey
UMmN0K+eTLqZIN+pcT/EzA/FhrXAO2O2/tGWbf1MUqmzazLL+OYPtB3oooZYofA7NGv3b6Yrsr3g
Fp1L8xSBfDnyc2WnaGJIxAyhurq66g7Is/I/1ZKTghdIa7/6CLGw1f2Bvdv8o5ccKmYaddWGA839
5dss4qVYkPh7otwVslHHBQTe0WdFsJ8Zx7xXppp3Re6iUcjVYJHrbjZvQyhJL7FyFT1bMiQ3YinM
Xw3JUTtPh2hHWO7+VoyJCKMkakoU4bRRc9HsI8XkxWYvw2Bkkm+MlpJP1RTilhQDYaZDIC6pHFri
EpvxVx6p707qlrcxzdujGnoKFi+axMfMgu3ZRkuwcWF+/AhzSUqTdsNPDfjoQRqmPpZcyOjhxtl/
7j2jeNF9wuEKZRB95NpA4+c5i8laMGRkGAoll4vI6IY3KfFKLNyEFV7LMswfZKHyT6ccKxBFVc5m
CTtm8QRvADeKdgrJZi8PKQq64Ob4Rjk/jEsEDwHnILHQtb8z7AEJPItzByEuYr0S5d+DMqKW+OjQ
ogcDLfCIGz94ZopWroak9Gdlt6taymBf041LR0ZeqL+TOmLGWGGiX2Dqllc3hckY+coAZ05asI2V
5CxyeCvKWV9v1G2/FcTGDYjop75N9RMu0umMxIe5WCnyQ2K1nHnlco2sKD1o5ogXEAbJ3eBro9ic
oyd7IpqUXXq4xbQjrxJp1Jkzs75liOp2QIemR16PYRPM6fAVUeBIkX46dvRpeOaLy9AUXUzzfbCS
l9xZqHM08eCmh2Qn4DEJM/urrpXa2k704RMYX1WIbjqHzByGhtUrygOb6sYmyjP45kMc2oYhw0AT
2ZFlDc6GjbETW7wNO2e2Y48CFdtHlm4zRAhELxX7Zs1y9FroVKMcKRxneYYMg6PXwD7s9uVVZ6nN
cVcte100I2hV2z63jq0Jo5rf0ka9ixZOCtr5Xc8WTNBlbqzE1Nd1KwXapj7ygi+bHPXkVQ5Imlbr
w0NgNsFxsiryjeyRMswJ16C1LNjCn1h1df5wnKd+PszdXMVmVJ5Flwyo4zhKubPdTx0Q5Z2l3OiA
Ye4OpppjGxnkOTj51sYZc5Dd4v72Tdm9kNRoECrpMnJ1aJAWgB1bpyPlesymEHoruVV+5tk7eqaI
kbwqryPAwCOQm4rltNfQHRbFuyIqNQ4QAT4VxWBcyazHD1Qs0PIRKEWPQHCzXZTr1zqvrNjqg2Rj
zCOI9mGwUGA71b71E7IzB6YC5hgYce/014V4HF4WxrJKESUV9b64NsyI9kFHqq5NSnbfCT77kCRs
lEgGEcPrb8bj8Iqb95lFNRJJXbob6kmqubZd7bAQcKJM71rPBKPlTedE2VMMn0nekBGcbFF8l316
1dL4IvnCiKG56J05B/kNStLdRNG2Qc0/o9VMguMSeX5sphhRwQZ8hn7f0YU074xu2q02fZ4uO4QC
4qCxlMlaj9fEcSPD2CwERBuu7dy1dHgARpRgjYNpijZhWyzo7bBEEDQROYLMsTF8zHi5t64t8x3o
jfoU1sFlgNfX2+J9nMkOnquA9rYNt6Wbf++LXMCHVJjUWfsgxl0AyZT+ml5LujJLh6tbiFeArNxv
HbPWhqTdJiK8x+nYBCALHHetE0y7pZ5A7YeEBFQuU7tM9sTPT8AXu9J5DYz+h1p9+Kh2w21qBBM3
pvmQiFIR7RWOcZ2F/YMbjt/6GQgvrb65r6X5XoROytHC4txX0SvQPHb5gzORZZtjCqfHPKDIcM7S
U8+BL9l6IEW+VUy8UTv6hiRigihQr5n3ka0/dBa9eAmjjkIUB056FWMqTzh7JSlBU2lCQ1gK7Am/
0FsTWq8bBstm9Ep9+D3Np0caCHBFjshectV8zexpkPkG5l6ZQXNFKvEVJAEDJBmb+bKxOhBFESiC
4+io7Ey2PXS/kEgE8FlISHOiv9byPqqafeXKLz3Up0zY35I2AWBZms8LLNxzkdbFpcNjmkZWEduE
/MKyYG5V089YuWZlleATLh28enPC9WE0YXNZigKc7pQiODHlAZnOr8qSr2mZ/9R5bp1TaZDbMBbV
sYaaE5cUogSMp94B+U11wTraQWAIx2MvIr2b/SV6nB0bIZuuXkrTnk7CaGcEhVLenbAlUaPJRJxm
KtvSlHf3dMF30zTqRw7aNb+MKbEL2StH+niqapx6TqXmg12zsNG+SD/IULNiJaAAL0hvt9Rdp2Ek
SW7GM0ropT4ACzhV4/KDiPFLnxKM6UyoMiYFmlk9CsUDmHtJubcIvJ6Fe+fzPk0E2gGG4PGEnODM
hI4wTT30Zf4y9UkMGY2sedUkT7hRuw26h4euJSvI6OUzG7Rn3HB7ZWcnIHZxjTF9w12zs2rNTwif
4MFNhrhR2ZOKrDeDYBcT21VZkjO+tOoL/CXBGIb12WNE93gbNI/GYVTFVZrhybDDF8sHJaFdIG59
evaccge8ZLNEpf00FcLasDdDssnkMfZN81yJHvlH1fpvWde8ewUx2mEjf7ST8YSyfeta/QsO0hkk
mnUa2TBmdIErQli+m0txQy5NRPaACr6Pp4qY+AzDH1XsvvGdm2PJfmfNs31SUTLf0kQcBb4hTPG5
u8vrOmHjyg6L0Lh4TKfPBbTu2egwGmpjVJRZyTuYUbREYLMSv1KxT9jBRqqUbJ55+lFn5ribluRq
044g8zDR9pMCze6H0Q4SQEmsX8piYB+2wTkNs4hMOiunc3Oa4DuDLqxIaUHCRDKMj8BjIBRRx/m0
kLvaH/I9IwT57nbz8DQFbnE2ijy/RsYimRAEqFRqkv8qxz8wP8lPWW/4+8GuNG9uoOSb2xbjp9tS
sPcT8xQe8gYEqO/RhVNXuwlnvnRmjC74GXcTpZwhyy9scu4WMB5Wt84k/ihaSE70e3a1tdmzp2Ok
lGk32Dl8M6uCdNdEDrc3pYmbWHHQdzvU9dMmZUqR6+AlD83yqINJ79xe/XLLkokCyydmERs0MCe+
QaR9ZJfVs0LuMyJWm5WHpnGsn63a16wqMKKo+Q0S9RlB3LBBr/rkq6Xc2QEmW4Lv3qpMPY3a/saK
k4hkyV7f8IlRAjPeAUzsiMbywl9dinp0Mkx10Ah7XpXQwTl0i+dh8U9hEjl7hWFt60zWjNBqudsY
Enc1dvFzp5fYr0AZLI31Qw8h4sxWFluPoXvvmuXd4xsNAkgA9Zr/qtPgMLPwJDV6jp0sQk5TJSVa
m+RW1ulz0DCM6ANSZIZsAFu3HEHhmETFJHuhvA/ciR9KEyvZsSvcaYlUtSuGt1SoX5E5xG2CmWry
vZ1205zn2HnK1Cj3oupZ8VTmLx912BHwQb0yFMNDgHqN0gG9U7iQCFpVD3gy4lSN/kkExQ9DsGQo
K5tScbh1xugg2m+t/dK3z2Fi0Up7z4MfdI/phO+2SyYfPqKr4gQw5F7X3Mocn845bPAZjym842HJ
zoPO3T2ObXGMSsp21uIMyROa0MAX9bZLwzcLadStkaWHNTR/6BvE1kGTHq1keixcHkNzvWgId2aD
W+5q0eMZ4u3QpdMx2WEzWwJBHEnIIJUR3lwRzA3g07zcKxbxuwyH17YM7Yy3bs5PVcgw2vRtvBe0
BURl6ItXuS960f5u8sZ766AEMQPzre8LhIkp4FMvFRm6dfunMzGeEDUZ2QTOzzaZdCZCQQrQqNpa
Lo1KMDt0NzWUaKazNHZQmMeCeabzph05VSQSpNJyfi+2TNo4adnKb/ylEvrkCBWUD9O0EL0hyad0
ruxakbJZni67EwhxC703pkwDlW7XsmHqUsMo9l4fjV3MfLz7WcisYv4+9Mv3jBHcdO8ZEZHgwZBx
PPCHo3dFph+JXRX6c/bE/Z50j50h5j9LSWDgjhW6ZA5fo/I+1hAqyn2eNKBLYLRYo8AE1eJAKLzO
sC6oOigIMbJmP1oJO+o2eG4gn22WXVTTPPdlfpmQ4Kpn3SURhWtqt0Ws0B415ybNImzErLEZynuR
8rfSabV5WLHF7JDLRZTGQ8pMdb6NKAK7GJU9oyrPcfshLkLCOkib0qSmg3Acxsl9b9oR9lw0W4tD
WTO51gBKmOf9MUcUwXM81gaiZCOc49Eqcr2x6jB6QiURoge0PqfWewrXwBVXa39b+U1+GMp+fMYr
jsajkO2xB6ZZ8Dip9KMuRvlklIYuSXgfFuz+Jnfp1mys8ISA43nRgfcKAOQ97YK9D0SzRmS/tfHH
7NPSeQrH+gv/K27sji6lQLt7ZyEuzqkRSgAxk1bLG7msYfgH+429/vvaf4ia/hukb58DJtuTCfEr
c5VFOnpwiPBZSE0N3FWX2cutOCksIroKgS7bzxaWKznTxMDes5SosEXxh00xLCfcwlXctSCdAKtP
b+3iHWU3iYcElOi+oex9wN3UbOposh8Il8niYP2QcBI6jLSBeBiOgM0QzYfRkZ8NoIfMjpB4ksw7
Smo8uiNyUesF7Sg8GBAiKeeoT5LG1sx4Q8YhsL4lPQ52Y7L9a+WaePeIUEOiUCQnQ3fu93lSpG2N
y3c5lF+CogOBcXco+iU5BsQibVP8noRIe8X3RkZf9hwWJyXUTRD8dhB6fMWrMj1oJl/3tg2rnQcw
c1/k5kczEISaZ8APNw7JL5sOkOq+oEFrNpkuxM+A8IM4Wpa9O7H/hut6SjD77Bo0aTRVLQuGdj6z
jANBEHEJRrMtd641zocqrXyqhOBdZQWdctNP99RCfOt7dbr1bXTLNLAAC6wguoZB9+w2oXwNIqdE
Ob74d7R60XFsgSKwNGl/JWNVbkbs8DskrhM7l946IsKXDx3W041dsIHNCO4jrpnlA/essVFd25x4
25mnhoCHEcl8tSwEGNovO6cZx+UxtGcTynWEYNuDgAwv5Efp03/2OVebsIsXaNrTtg6ncMd69WWZ
6voalUT09RGOaxWoIYq9upjehOvUFDNon3AdjIpgRslnv8lwrXrgzaPlJ7IvmwgpBMB3wtGL7zbT
egtZsTWhAphF0e8HMzPPpFvIz0WD/wJ8zy96cSsmpVujcr9jkMrZHAr5DcWa94CYUW0Nh8WlWroz
xGcBFLgn5tcNZcOaq4HekcFZNZm54Dbv43EtbqzeWI7UHMVbUSIzRr41nu0eAx0HGIV1mFQrzp/n
YId3EXhBpzC1/aV0Ns+WbfL2OYOawi+avqbfahwsuxBP1KUjX1m47XieUuE+G6QcnkNV2/GUGf5T
VE/znl1DcRvmrHnOZPPLJmTuykvcbMu6Mu5EPNztIJR4hAz3hXXHAVP6b68rwtjoiosPyeogFte9
S2UhAMfFacSLD38CFU22DA+hn344lfjGRlGhHF92WA+MU5HQItt5/jyVLOjcmdkU9zChKkC2mxbt
gIhIdJ7FAc6W2E4Q0U6cEHvPQx8U8pLsaqPAXdRXuLgtL7G4mf3ymgbmi47Y2ZnYw9ho4QF2xwfp
DvbJdgys62Zkb3U+7pew5LMfxz5/CkwXo33UsGeE/rkBfpvGHov/b7Ycglvq10FPYwgSRBSduYWH
P2BrxE3RZ3b3bSnKNye0ubxV+0UDNDwjrUO9IMYXeA0Gpi4xTQBO3FcGRDkEBG/dwD8DvcKQ2kUQ
X9X4SgmKU8XknGhh/u9LJb8vUR0xnq3Gc0JC9TBbA7vu0W/W7mLsRhOJzTxFQ3FJPc8j93UMvjml
716r0av2CBSwXEU2an/na45AGtAsYz7EbInmYGEOrnyxq9HNDpcgaxt3b1sGnsbQxzlqhCd7ys1b
qGaXt44nLLHQn8BVQXLmpKAnCs8/Omz9YeoP80CQV2ndFjF8lF47XlVplQdwsDNuqdR9YMnY35wJ
kD2xMV8Nz2MsVV4+tB1yVMgB6W8/y1EAtbtxmPZM9C+zzZsWtS8r3msv0oyrvdWXwAhiK9LZsXYQ
ajjDYlGMNzkcJzPnUbd76h8sD4Yv9i2Lhh5FDyv1c6Sso2LVZs9DBUlYbXWH0qEvrJcoHW5BLS+1
jZ51KYXeyzpFOAuNuARiFqgd9GJ5KQpYwXNPEqWHAinumpYtaTpasZ8Bg23zMDn2nSuPisEbvy+C
Lni6b7U1ALYIcBQXfEpln8OXLop6o6bi2eiNN2MoZ/ZWsKYiXKObYcTzP1rek6g1Ce+Nx66KTXie
1P2DUY4N1ncJ0BwJT2ZRkgvBoNIpTQwrZfijysyCCYrxy7Hml0UqG+Nmmu3KTl/GsTD2hvYWscHw
jccldH+vw+fTuAS/rWJwwy2onWFXUioAylkW2IdWfU0wE9OB/CXq/v/y9v/BOtP8P7JYH/uhE/pv
qxNdyb/9z7/tBtGJQf3t1LNX+fqPwvd//lX/0L6Tq4VQ3Q4sz/VWCbuHhv0f0nfL9f8eepHr+2yL
EDevaV+N6P7KG4PQ6nmrJh7mL5fzmvvITv2vP3L/7uLm4JJedfGrkeK/o3v3w/+clMtfg9qdHyAw
TTMM2b7/L2lYcq6bThiV/63zrC/SEkixgTRBy5dhsl44faAQ/uF0SXAkBrfFqpc9Gb8XhCcOk3B9
VcQVf41uCyqezL5qOw02Zly7vfdULrd6DqdTAML+OeEGOLBN9R7NovYeKzgXG7a3l16z5IZD1ceL
mlHaRYREqyX5VZnOPUA7GNdN+045W+5t2BtxYKZfs4XyZzJQeUahfKnn9IR1/IelnbuUbn60/R6i
TKPrbR0g4EOKfE+r4lOJ6iNB0bVB8FJATglfO7HeCZaBWZhVMw0ZLDlhEvcUzcUHoJQ3u02/2Vn9
IdJoQsrJkVobPzMrOLmq+qMSAdPWdG/5Ar3KcDpaKTSEjt1/nzuW+3Ynrfe6LT9zK3ztZ/eIkYf1
NwLx7dTjpkJZZKrAoE6SgIia7CFTPX2ra4f0Zx0R3UXobXNraQ7mAJRCZfx0hcXwlridt2RNparq
5FX5NJVwon1mw3xYbVP9SWxpxkNkvpnYJg+z7lGqcvPs8MgOu9EtvhgIr15Qfm8T8t1jAgl3mwRM
vmhHnvoF6/M8mEjua5F9pUCC4UKwI3TZp30g3k7egcJmTF61eqp0lT1p5BRxKoxYWnQXYqIZRHyL
rbZL3XM0LB2bS5fw1baUOwv3xbbI+feDxZSfviesdyV5AvIgBaqxVHLfLlDgfDP/oiK7R0j8rJFf
GkYnAyGR/WmM7A+7gz+Q8qgBnOYiZhhr5crtSAOMu3mnkhMhc8YRYeS04zHJt0OUmsd0lM8BOKpN
Ly3vOC947FRXRDy1Ln5VRveoIEGCllpfhwrpIuEyjINtjV3Unt804s+DBgC/AeLRnYphLhk2wBtq
+tz5XkGt2KQZD1iaIC01xzdsSvM26HUW4xa+96jDmUF5aA9N/4bXCyCfdNtfjYEAQYYdCkDp3jMF
b8QMrHspii8csW8FffqRvJTligJ8+lYrcteHgacoVTOLJryRjMfsnaqM/Bj4/C0knD81nXMv83aC
njPyLboOBsyIPTEK+eQ1aYtPxnUvBLxzAxV8BqXso+1fn3kjezCPFtt5PIqbNoQZRODCmhTyZI76
qpFhWrklYii3Euc3bxLEJA8LMw87Vn9GFpN3cG321oXg0fWIIogNVMoXDPMnCjMebtE8sa/I77jZ
bjbfJk4v+U47Vm0MTdYIqgiqN/GyrmqPxPh+tP3ylgZMu2bTfktWOQx8RuKz6nCIcbZfEEW4+zyF
NCzzhsfOJUZK9ky/rDzsX3sWiWjizORVDpwvBaB/SCTerjK6XY4GibxndU3D6rJIft5gjl57Wz4J
zfOEfe3WLvxO5si/nmWYzvvRXI5WOjDqsOENCo/oFamuLaPi2IHMs20nW28LXOqboTPyLQDj5OOv
808QkcPuvQp2UA78LUmo4aZKljfUC/bWxDK7I6Gn3/rsbbaWxXfcVhM7JJNXxa/yz95276bhUWeH
YGiaunExNDMEM3OmB0j1mJgaJp1lW+ERAouxFQiBeaJ0iQ8BZooPRJQ/T8VQndAbrA02h0fQog23
unfIxuYmUBz55K6F8TQ3LwH+m40zuf1zuX6RcOD3HszmnYEyFBXz8obcjV1UH74mmlvA5IfZBE23
NqF/CAP56frZHwwo3YlRYMG5SW3y19/dOKDhzMU7aRW8JuWS7jp2kXG5lJ+zRn7bo1mI+1ToDdlW
cp+tohUMB4cmm9+SvPhj93mAV9S0zpEer61liO2IixYzDbRTkVUXrE+Xtub/z7V3Q/RydUhy2C1I
ALcMVz8abAy4nOzzEAJIIkL9TfYonaTmQbS9EBkO5T/IFN+Pun0DDbDdF4HRMOUvlu4aEbaFwHA2
MRPYrMl0eGP9hWuF985M5UtUNx9Iyb4VLQT+NONZwPGYxnSwBIUkLVqAkaPIY30bkxR1s1IURyCF
hxenlMHOHgpSggy+S5vrYFL9e9WO5ZnJ0Ze0YLy1arDpTox5O/q2c8Y7kh9T2yXIPQytV/i1IH5H
OL/DwmzHKbEfEKd2oi/epZo2cuwl323ivyI0rjfsJPiMDZ6Xfsj+LCgPlxUM4JUfEz/WdqbPYOCW
f6KdRnVlN5einal2/ZvGV0Yrp4NjHsI1c1y+0CHt3uuliiC08UngovkdASOMyQc4NVH1wXPw3kw8
1IEbvNIO/UqM7MsMWVraNh00VEQArvOSPCdT81SV7OEr+Z70M2UxPI+r07Do8npGRpFv/Oam6cmX
yv8YpoFwr4ZOUdX1Bwt5NJ4+WWxZ+sXMj4+e9Dxw4kxowSEamC/6d3DRbKxSfkaLj1nPSXQygvlt
QvGLyV4L0hhrTNIleg/0TQ++mRmv4wyovnNR8Xte+VVN6Z95SvcQer5KxSkjRaaOhqzEcZYQp4hC
QKo2ctcRN8SExGUo5ZqLzQabpDen5YvlwlplPaMb12LkQzKKP0hHEIQbfHfWyB2YYxtHPZt/aga6
tcfrHNXGq/I4ypWKws2CwGHjgS7eqIJnn0CicqURbNKR06CZw5ARc4fKt1s/wUyDShxSXOk41Vhm
IJSar5223DcL0OcqvIOhMspsjl2Rf3oON+9gVE8SECD6K2vbOfzqUQHoxjGmtzJXqHHQO5E3iNzf
LpNXVAT3IUeJES1My0OPF2NpA6bs1SJv6WAhw6yy7JFg7+m8npRb1U9vOZE2Pzvt88tU/fta3/U5
mXM5PdKhWCyi5KittiHMckzUHDlM+BAS5EyBibio6f6TZmNQCO7sqrr0tfVTzCvcXYuPWpDyQt2M
h2Rg0dCkX3nZ8/hxXJUlp78Jcn3XosQkQKwRR2/2u6spAmc/t53NvD7qD4bDCVlo/sOWPJrgwapN
4XJ2MyHUN5Ytw4ZRyd0sgr2T2tYlD3hroKFusBjPmDjkkx75+WYEzECN4bss+Ga3dc8Zibpx2qBZ
/exqjp2q5uKdBjxaYub/GQ4cZzBT+w0d54s2bLWfOx7U0gVpYK/3i++kX0KWH+lI1oteS+wM+Ol1
cFAAcWSVMemQOSLLemQ3Hb6GmUM5zawBd6l1SjvmoCx1l08Q1oAjWLR9plAtY1euCzmDF50cuen0
12GYA87ZkQJ8rjMPKBWeJVhIyB0G6iCZIEKb7P4QJexQ0Wxw7XpVtMeD6G1t15ofUkazFATZHxrs
noVxOq8onFfGohDGEOTRb/tunNsT+XUdN1FRTHyMJTAXM8uGw/+thvW/DBhZm+Nf4t/ztf/ZLP+/
jMEm3MInTOO/tmP/s1l9UM3PPss72tV//df8f9ew/uOv+1fD6q/xIATH+qbvujiy/71h9f7uYN92
bCIiAzpWXNz/aljdv1PHOk6AzNIMbNv/d6e26/wdi7ZloWxD9uxG9n/LqE1b/J982oRzYwin63Vc
LonApqPmz/8DR6AVmAeYpHbfPF0AyjdcKgHwiMw+P2nX0VDCx48pleUnCJxoXzYB1pfS9a+sAuTP
EnAbto5m2XODebfZ4Mj9qwpHzOlfXRpUpDhsQxzqna5sFJu8gTM+66h8auRlenLy4wJqbeeZiQt7
ZRQXcNNEXTDkPiy2oBXq3TtAaET6VvnTCZr5hHmIf2Xhb6tJu6cylMhMB7eNYV6iBQloI5Z+ZH7c
cS+X9FPr6ntVvXMuLCLDdilC5mY+/uS1O00pNHqqnGjJ81uIT5N7vvq0ZuceNvUl74qvesk/ifVy
kIjUlygx39il6g2Zt/tQLD/6igO7h+mvoupimOirnWLJD/5EvasN8QE1C+u1GJinelLuR5owsB0+
xhNJEQLz+I8dJmcXP+s5GBh25175mc1kPPWZeEkDfZ3k2uDl9NS5pnNmwLAe/MVnsN6kWTrnhzDj
55c4lF5byptTXufZYzgsgHUHdvAPiTdgt5k15TGFyV+dLSFiFE5TEB7WTJBNx3r/Mkn/RowCTa4/
Pcn2wxz41wB8fVSaFgUtB5fhyKew/k/Crz5Afb00KM+TBfecTQ4w1zr70rEtuLy18euv9ia0GMk1
1nDNZs42FEABlDrk4EQnvKqGttTnKmb19dFSUeyBbkznvupyvvtplXcN0FoFAJ+d7ijW+oQsY+aw
XDN8PSg2u/cJYTK/uo7IQC7+rGOAcl5/RlV9RFGZxVFqEeJlAuJb+4+8yIAwNb38kJACjsKiVm0X
h1VoUwu8WZ57m9dHBxH2NQL+vYmEVpcpUeuSO3XbjYFQAGNiUNvPbIvkp2WZ7T1f1Duws4PN0i8G
rHMUbf4piQuihxMvmT9MNzk1H33SvSQuqCynaF56ftqi5Tb9N/bObDduLOvSr/Kj7pngcDgBXX0R
M2NSSApNviEk2+I8z7zq1+jX6yfpj05XphxpWci8+9ENFFAula2IYJDn7LP3Wt+Sk5NSEU08dr2/
qkoJDbGavKA2/DKA0VsIERMcKpgOmVqFbSmDyyimHofts4klvrTFMntL1G87wwxKmG4afVEznRpW
uaY8gfWeZNEqCyiDooidrhqi4JjJHA0y8M9zg5y0e8RHFKWuiWvXjdg3wyE+qaW+qXvJW2heelsO
PGeD7b/qg3KNMx7bbhNz2wXpq57DYop9shuEmnATGnK6DiQxgP3l1FZhY1jYSXcIAx/iFJ0UCWP5
Jg65tH1uEtzlC0XDjtllyI0Gb2+gnV61Lhaz2hsPnc49g7OOUiOgrIiJGOVa1Mo+ZzR4Fajgi8eK
xD5GXPE81yvSLGz8NdD6dURcHLbkiF+gawUZgPT4SZTh+JkiyQYIhc53MKYcNloMBS31L4AkPkPK
w88jBa8uuvlvBa9iQk4V1E5ey/TUZFkEU6A5RpqIRVzRTrI9LkCDjWmherwi+cMUexyGuJLAYW35
ENPV2mRWJC9aMdAI0ZmAyZX/hYnLoU+iVwLB2vs4pOZRoZiDQqWeInzBgzbvJ/MurNN14yFXM2Ma
7ppaPkaW91Kq8rMltzBFtSKAkDkVhG6DfIy21UxEtB4ikalza5IgWnrLSpvS2sjgsc9C6AE0Z/Ri
28ghdDk6ZlcErI8b5hDFY8PJb2kxkdsnbVq+5Bl2jjbgvOW2zeHbfYNoIJ8eNsw0Fo8UtkViOqNy
wBbLTUZ9EmyY0sszEQScm0Rz+P8lyL//pSmGwtb7fglym5fPdTx8Lzeqtw3y7//2e72hGL8JU7Nk
2dDt773u7w1yRfnNppluQHcRtlAEr/e93uD/EQTb849kxYJcqpMt/71BbvymMeyhZ06FYCPMtbS/
0yBXpqCuPzPMJJV0NWEgebkIry/9TmsBBpmOVm4rPSV11UCU6N6lirKWygz/QEZQ8VUDpf/NVfqO
pvmvtEFxg4mr+ve/qJR++oIUV2/rmiSboopJDHRGZO5FS1AVgREzawzuweS9/Po1lB+LqD8/1fTz
N8WT7CkdCi9vcKLmphuhm6T1okMZ7Xns+P2Liz+qDdRdiZxsBPdXsyEL1/jgEyo/onb+fPXp529e
PTYSZQhEJDmoV9ZZwvnXlehWoditUKTTZhQ0avAE0eibS32yT5PNB597Kg5/9m1eFI2aLQV2WgCc
kFgmLTyzZeDorULGN9MGuT2h4dyhmluUCLpdmmcfvOx7N9FFClzEWAS1X5E5A42aq+YYX9UPPh2m
++zEPv7rF2Fa9LOPdjnAQUumIr3KXCAUGPlJO1BsBM4I5eweeS8IPRpOv36l9+4edXoLb74/kDyy
XXR973SGtSYygu4jTSCXoFUvOMUA7uDarVmGOYucdQ0WY1IuP3jpd75Adcq9e/PSBnGt/qh0tSOQ
BLTyicTstV56m4DupQ6qP6+4omIHJn7hG8oHl/bHSME/7tdvSLM3L2rZvQQGcqydCNdoPjlUZSLG
W/y2PDKid9fuqM6CTvx+ZuUY+XMY1bSO/vSrvFhz6CsMVlFblpM/5rfBV2gwOOqZ77gP5cEl/unD
+/K9F7pYa8gyRtwfaYUDuAOmzjlR6PAM9rfbZ2RF87R5AfxTCbU7lHsf3j7vLHHqxeqjd1RMHRAc
p4b2Og/ulcf0kPkHRP2FtfJPqaNuO5yGsJkAGn52jS293WN6aKtNT6r57LMb7hSfIPktuE74T/Pq
Pjzp0nO7l2bkZ88sTzsUz9kxu4mbpbaIlsVa1w/SkoPJquTH12Ho1AcrVx7igkHlA13A2WdrVqi4
ZRdWhSMaIM6cUPVZ8FTftDeVdVCWyjzbW1Ak15UTLoeN7kg7d3D6Vb8Qc81dDetymy3JKxeLwUk3
0Hjd6rN/KI8VtpttvSmP9o3Bb4wBYvXn5AZ9wVVxKia//7VwX8IHbe+trXZdbLxdtglJk1uOqLW/
xNcoOOVy0b4IJM7pUdp2waJfl2vi6sJds6n+4crI6fyHB0vpEtuLJdToVH7I8mzAnAyTajyHRhue
zOngCSUkaSHH8Gf63x88W8p0U/9kSVYvlmRJ66YMIhkZ/PT4op41FZsJJBh99ZOPMSwD0lGVnwJF
wXo1rts6PyWBuh6YpNUfPuHme0/C5Qpt9Cyeaus6liCpJGPoCYllsBYd1FB0f3A0YaRW8UPc4ZhJ
SEEhMWY7+vpcoorXhUvUXK4AL02Rq7YECWC/8Smsg2lqOnQShXBrO0VQ3ITBovRAX1IZt1viXYIV
RfoSvMOCPfGbT/dKkmT0dxINepUTQ9I1CFUxXukVBu7SIq7KezCHgJttuAs9xYHbSJicpmgoZ4Yn
AJtXVU+o1cTbjz1x6hX9MID4nqR9K408Sasg643epmni52tTCPAwgYBFZn618ZSK9GklIWwoKjCB
ioYDjH5MwS7aOOXq/AXmmVJffbCav1OGKBeig1CgWxYFUA832ITFo217L5YkL/qgOZk5V3Bc1kZ+
g2PaggM2OcJYhz9Yhd5Z05WLPawhcqjVI+QMilu8+JqySC1tEWiUAC6sf8/cZdyKdal9tKa/91Ev
Ni5RWn1gyInrFOmaj6ZPaFRu8mnXRAJ0gwF1VgU32JRZ3r2NaZoffM73CtiJnfh2x8Stoya9JwFO
mVooUTNLUY/Fsbbwme7YIelL467ViYa6+Ydf6sXuhT6zrTQEhVsAYra9javyDmb9ZvpSp7xJUK1t
GZ90hZ3aUHejt7WdX7/yOxWQcrGbDVLaRFVuYL2ysLNgIpWDdgeDkUpgQDWofiuDfv1S717Viy0s
kzvwjHGgOtkgn3xX3lr6eZo647+5gxdMZYTxtB5pbcQflT7TSvyThfJbNf2mCunHqkwRA4HZceud
hL/NRSUO3hV4CbRuZRewGrqDefWtA8BbibDHfbBIq9Z7L36xSotqwDYVUPL17S7qAKig0LDYHMKs
TrCvorHXMtqLMUsUmKh96ke7JLavEkxyRXmExLwbY/xnhfuUa9leU+kRRmsNvlihhQAAEeusrGqF
c6OoVlm2G0aWonVUriS+PWUl1aAlm3Y2qJuBI4lKZWBJrLJgy1m0fL5ZlxiyHmA5WVhs3HN/ZPR1
o427Ln8RDLIoEv11265L20mtDWqKHitouTH7lUw0O63XmUTjk4JOQlrg7oboUVOPXbJzxaMubhr1
bPcPuXitxX2S3irtOtLWrfna1mTBOW3lyMRPoYmPNnKyVvrpTVf+CrCW0m6kduNPjBSysxgRrmiR
zZAO5i7NPSlX9601cBBpw35uptIm1LSrqGzOoVoSPIRjwR0ZEEc7Oy9wiWkbYyiWdFTmWtCiKyVx
jIyNFm7YEDljqN0aZb1uBkeWx6OAx2bctRk9rWHYxKA5p8lvnYtdGOsrH0Wpb/VfFBheiM5v7Zhx
TKVZr1Kq3AyVdSfqo5KhZIqNMyEKoOWSz9B6d2bQ3ygArukCOUNlLNHTY/bCrQutXrEl7GzV506y
VujpZ0lVLsC1PI/yFH4b+NeBRYN2nNgR4i6Jw/VYIKKfdJQkHTP9sWSyIKNzWJgOuFQ9/kq8CW7t
bFYVNCBfA9BqdEBtrPcDynmtO/iNRZoc+SmZPi7jlIDaztgUHoc6VBM9AdSkcWwxSDuQY5YEbZ/w
Ic4tGkxt3jGZxyJubMnm2Vm5da345Sate1yJ2gJlL6Sl+eix3fjqpq2y27hPr8K2XUCIpzyRISbh
tTPXbl9Ml+aKM+W5jh40gAezEeUfw37GBNNYIuk+5wiePfCMJEM5pmicOK8ORiwvhxAHkTCJSgis
r0Ltb5v8UIhuTquqhA4JQ9tkqtcOG2z8284Dst2LA52/W3T+LxZetjGqCbpUN+TUrAZd3xNNYQyn
IiKZqNCvW7nbq1Y0S3GSdfjLdPoVWqJsJDcjo5T2vQnpwT8B7V4iQdxZxIaGTUQq8pOUuzy//bXv
YTCn3HZDREMC7ypjUThfdARInNLkR1bWWWSa8zQ4KUbw0T753kJzUYgpUOzp/zWNUwzOCKkDgyvj
cYQ6vkXeDMfN1yR0ySyipDLGLWSKXy/o4p16ADnlD9ukiepP4KdsHQvPIPKtg1fzgCfY/0P5qDU6
9zOd4gqnX36sYItnyS248IVHwScbtwXuBgtXNaG8izw25nJOplndLMyUAQDchWyKlqGCVMhZgGIY
W+E8QpQr0nOVPmEdNPMvQafCuteZFgn2yIjnUlq72NNaSjR0IMtGBbVng9FhLH8TmZhUCVUzz0k3
zn99Cb4dZ3+ywcgXJdHotyOqNy9yNFT5arpz422snlMZMynGDk6dVt8w25ewE/Zk+J4qhEk2NatM
H1kerpvekfH7dBjSjZzNL1jYqrancjsmhbG89iPvg5LGfuf8OOl135Y0dAj9UejY0pJBc3w2YVMi
I8rr1oiPanEj28dyJF2ReXikXpcM5xl/OVFa71W3XsEEn08e+iY/BSooiF3HTabuYrnYFjhyG9AN
ODOahqjd+FGrud1eGCLOi9hdV/jGo8LEwGxMvpS5F6ULw01JPcnmk8Rv1BGOAp9PpWWFH5xRJEpN
4q8zPFngh0bQzSjbtc9x8jodAchdmwe1v6z6SYUO9HwgDV2Q6IIxwWWdyutnqfukeN28U/e5zlhd
Gq7riaVHYIFaXke1E/sOzkOBcM4YI9pn3IUSRKc02GcPfV6vMtVaWaiPAtBWRYdPE/dLyq8vIaX1
bkz4gDG366e0BmtpngW7t+hfTBZdnC4f3Fb69K387La6KECxInpaVCmcm0nQVdZZOspreK+ngQBe
L5omkI5e3zbhvUdWTdE/Ff61nrRwYDhKG81ybCwIUNVZNN7Kinch44UoQJf87ZCFwX64BUey6BFs
eSU6IdKwm2iaOTXMfdx1GJVXdsSQiLxFlr5ZYqhOAiZIJSuB+eZCG2gf0O3sSFFMCRUv2hHgWzQP
gYmNcbKNbHNDxMsihDkm6+lyLDKIOKSmpx5xESYshfGDFch854QgX9bNbglPh1Gbo8dPbqUiGzMO
bN47ucXHAPGO6dWxCOxrtRFfcik4N/LaN+UDcJdz5MVHrSQSyiiulRK8TI3nDoCakTEhje4qXzyo
SeUYXg2XSEVcnIGLJJMonQ7RrceZ5AkSBqiAfmdJ2UZTBZab52YKlWAvHQEZIqRdWyHBiNyNAxHS
Ulxc5Vh2PeLMfYCqRdNslOGTQARJcsGs7bMl08MDTEdnCPJNULvrJEHVxn8XssFQ1Fjjhl+E90UX
Lo3pxJzdwnCegTJHwDaDkLgkrmcd6cjVSouT/0eLx7dzz89ux4tTQuapDA0YNm3h8C0su6ROr64b
GpiW2+6G+qqX+HFsrUnDWhSVfQdaG+VvD6S0PhWDDd7no7bitxnCz97KxSFiHFoIfJYiYZ1DcYRg
dycPV7ikFNqZzPuisXkhMXAfm92Z8tvRxtva8SJrh1qa9ZcZb1FfY/klrXdUhTwfhochvhuRhPkG
bYUueUma0aGtv1Xt2ZSI4ehWfTNmGRxBhHgqnj/dqaPjr7eP97rC8rSjvzmfmLnQzbqLDQd+Br0x
/xGyi5UbC3AxQizwt+/S2rtnBrnL+p2hYSur0ZH9wxe/OJ+QQIbUt2wZ09AQHhQVBby1y3L7ORHN
zi9UJHHtTkPPMH2NdojpnK9VEvpHr/9Oh1++KFviFO0JTjvTCRPzqszdnUYINHPNkxvS48/oVk69
q04nhyW8//Vn/nnFgiDnx+tdRuTcKv2ABY3uPuSqhWWdpnP91DmJKU06H4Kc/s++Xc2+KA7kQK6t
SY7jECJ4Z7A264Tf5foXFdCAbgEJyheZbi6EX54kfdiZ/rjTOQf9+qP+/GSvXWaGtEWqIPZQdcdA
nt8lxnokRB6sGwhudgN3rRYf9t6nZeCvzyQSox+vqtqOk82Rc2IxXCkgzEMrgdth76YrKzXSunyt
gPYAcmWrrIChghM3BKVpqH10K/28FYlK8cd3kKZ1WWvaaDnwwtaJKhbEj4EWpVfO9URCuqhrTJux
NUdfuIp4W7++xu9MHTT7YmGM4xYINXhCp8LJFpmP07NbQBslK4JYt53CpTdSadHn0anIPrze7321
F2ugHShoz5jgOj3ZEnP6gFV6Pw3/sdSoMwJFZoaC6oKS016EjbdNLXHde4/E/H0ib/nk0Y/WSrRW
IHt+fRnee6ouVrG40IJGR2Hr5LH67BKEVpHgHsj6OgJ1nSXyDjnPTnH1j847P184aN/8+G0XWsIU
uc1tpwOgazF6hJ2yLbpv65UFgYvg3UWWPQQchn/9Ad/9ni+Wqkr3PF2yuMN1npxAyAuVBCWte3Q9
a+Gr1akbaBbnj4W5Jlrqn61V1sValfiNDvTTlqjY25036ruQaVnDEzwti8A6djLDSoVd94PP+M5V
tS5Wq0ZHElxGQnI8Wn/TgpHxnEL4Z/cedmoJ2wToj6iUha67v7/m37JGnrOE//yPHxSj31Jp/tCP
/s//TjJTgpqQefKdva/y+C40vfWDKKufU4Smf/zxr8bIP37fn0pTW0XAoagmKGchs+b+aY3ULZ3n
3zQxUP5gjdR+I0kK8aeiKPpflKbUPDKOB2Eg2NCF+XeUH5c9z8kaKYTg96mIYDmTadPB5k1hQ+R3
nHlpMN6RwPYgBnVb+ul1WAL1SuIEg4S2U6wpElLbIYU3SV/NvqKXunWt7L4B2qtMerKwotcHZG/0
b9wRGkcNjTLtcGcE91E2GlP2GqF8brhBzdojupxUlJlH02+4Hcro2u7Se2bajlkMn6xM36GcPw+I
3zjPSMiqia4Q9qS+z7KvbYQFMwzzeKbX9lnDHJ1A1g8MaUMyDjy4olQQVxqvrOdXTa3te4J9LcU8
Z6Z0Rg185SaMCKxgUzTxprGkTdknTwmH4BRO07zXMnfmqxhYkij7WuLdwvKO0KrumBSJFFOFHkCX
kpnNdoT2zNts+JSlNJH8PnqSKGYhByX5AqnVC72QW2Hyl0sQM3OsHYuu5fwJ3O3e6mRYOY11Ne2w
la7gxlPrG6zWm1CpVl1i3ldKD/ARP+GSFt1KCHdDfiQtzBIiVie6W1Br5NuPKlgW91XtmAQrXBXS
bQiDsLm2PU1EeoJNMUdTxgkZpIVcUjhHUcVBuZZaeEwTJ6Emk7wAJjoU9/xbOt2WuRkmJ/pAMmJs
IRvTa35sCfOIkpVc0YDzkgW3EJRF8TWMees2+b1gPBOsVgK7Ue/BASKRuKKNVtyHpFJ0mrscZOmK
puAuDjmjpmNxI3XyZz1DWmf1ApaEqpBIW5U3SmOciTQ5SkwbuuErPd1T4AVPqRIRQlqlXz1yGWkM
rdCIDjPXSr6OSektiFwg7RAhLnOfEBdBDKIqr8gb6sPhwQ414hD7T3rjIVUyj7Ep2TNdk14bv1rH
2XjrCdpd1VDlyAalYKkP9kZIqTvLQRVSBaKADosbXFgbpZUf2ri4jxROGmZ2H8v1tTs2BzhFN0pm
YYfJknt3HG5VooewBI63QUx6sJdpizEg4CAe4BuOWmlDr6TZ2qr6I0TZeKa67kamran7Ym8TezFz
qzRfFGH5NVL4hkt1J/kgpG3QooMgPsrfoMfYNkX5tbWiTWQpSytMDvDq+Qpc67qHKkj8Sbk0K3cp
WS2cSfrmrVmsjULZ+3VHOHvjXmmcyeY8Y09SWK95e7NeH15VEkNaVdrI6LVlCPSoU5/cXP5EQtDS
oktDYsc1MnAcSB1mLQleYtGJz3au0D7XnbxOvr21joI5laXXyCcONjadXOLiiE7ZC4Dmg6yfFU3Z
DS3kirET2xhUGYTFmyrqb+VC2gAu2QwWd4Uk/Bdfym9ktf+UdUB7OJd3BfYJVd2Fw/gpzAwnIhq1
S5Ovfa7uOp1T35tF/vR7PfxWpHYh4fq+NuJbxzLODmEqF2sj2rtA97p+vEsnnahb5I8hCFRMO+Ei
yb3PXU/rxTRWI+ASr64ew6Rd0KZfffAufmyZ/P4uMMHrNuYDGtnmRdGWoEYCFVrKvIskX2oe3ktY
XpuilRiXxHs7zm7DPPkER3eXDy7kVTTYXoClJfl9OPe3Nv93d/a3/pH/Vvu/CSuEQLw3X8pkevmv
r2kd1MPxOfn6738dnuPn4Rl3SRnE/+d//e8qmv7XuhyevzxTC2yeX7Lk+T+Wk+qtBvSP3/1nLcCm
rqtTWhA0gh9dJ5YhsDcw/MYOYnIu+o/rZLKWyMAT7O9oBb7//2AStN80Q+Y3QnKxdZICxd+pBX48
FEyeE4MyhGrIIHAQz8lF6TyAXI3VVC7vDBdNEZm7iTAWmEcXGTgm/vEqSvJ1mA0f6SMueiq/vzCp
iQbPmbAh0FzUs4atqHB3tfoOjx7wI/ywghwsO1pKk7VWJk9V6irw4GN7QGrY4rfAG5FVMEoTFOXU
BrBWyWQS1Vb0xmpiGYTjsPTpzKVqewMJZxmHzQIaHBTL/NRlL0qir0FCzMnIvU5iEPb5C3TYlVEk
e5GNyyoxzuHQHmyDJYW082XUZ0jLafaM/VoLjSezxpSoC/ss18R5aoVMWkMXvvgiX8tVfLRH5qwi
eNY8vXHa0jp7Cc3oMn+iPXQnBG2coiYrN/jis9FEvndtlP1NazTMszgrzcPSOnaxSSTwcDP9SpAd
Tot9AwNb50QlsU92685S1fVXQDRo/BJ8XXOxomo1HTr6RtqGHKxrABtLGud7+Pmfhxw/f9qlm1QK
v/h+E66Q4MOg7/JH23WXuTZ+6gfqgcqXfKbG0kod26VqoIybPLMCA7+pQZepBV6UghYmOS1IpjDL
cOabMj9A2lfbnDN1KpK9YuFUYrhDNtIyNpqPzq5Ti+DP5sW32wWKCUJqGDDcq/bFobqoiqTpFam8
w9SzkHt95+vVyi4GdEY6ae4NbCmju1LD4Nwa3s6346Uo4UPF5jFg40UmfwssaVUQsYD8t3r04v4+
BrpRZ9DNJX3DGGURQs6FX7PQA7HBVHKNlWYd4KUdONHOALwdU6M4AR++TyqqP5+vPTTg9pWPCgA6
rXNRSvS7Ik3nUocgf/p2YIos6U0usMSgylOaG1mfbnDA+IFHNk3st/M45hzuo7kEsWDStY9ifV9U
bNitlHzqJtJHo1Ok4Xxohvwp1qF1tRHh1ToZYd61bSQnAEH7MO6vPK2/yosCcJBL5rJEBrS48wNa
37Z615aQxqlHBjc5kem97H1xjNRyhQf00HqfEYovjCQ5eTnvlbyMGMtloXCHKMRNxqCe02bLDbr3
R3f7Zkn92W4rX250rCGqotksfvTgyTi8+GJBMZZJ2hnVXQkUOTfsc0jYLd1qUgHxtMu4nToFf0mv
L/M6JCWbOVyZ3bhkEghyN3RolkOxLotwH+AIlzNvlYfwoHOVvC9oUml+MlzpDL5rEcTmfoqVaTRw
2TGzJUnpofQWMHWBO+DtSvrUGSjca7NbVnn94LISVi7pJJpYpzxvoTnsggjvsZGt3bjcoqZeaGX4
4uLP7wiKIjkVGGra3ZfkZuWNxjtCiREkS6OamND1ihJ7rXksVlT6YB9WbdNSmQP/6KdLj722TTfk
CR1yu533OTxsGZQvq1BWp+jUqoOntVeJxoiBSRr8e079I4eFagWa8pDY6hpcxTivFXgNJVrDJqTL
Yh/94l4Y7ZXb5Zss+mJbJtY3zg29OZOBtap8BBWfVllumyrfMAY+hZOBjeOUk2us/K50+vU3rrHJ
/uVJVhDvKWw3lFfqRTOQ2ikx9CCv7rjWh4Y8AQVMtDfo84r0sYIepd3pxIh711iMkLnYSynM17UE
47HnMnJzID94wrq1tEk8mvlY1HMciRTZq1KIjWsIeBbR0UpA6mbNQ2WhvdW0O1DBn6enROW55dC4
Ko127g42YVPWsbTtD4rIn31GjRM+3g98GpgsuAZvzteCzAPTiMb6DnhhgXs+X3cqbDmSU5hRhh+s
jRc609/XRk3oOiZVUEx4VX98tVYqNSnv2EpFVm/xmK3MmbnQOI+b3q4u9DsIONTe+r7E3NGTzy03
uMOU1vU5PKS/l4vvKrwns+4PXy+thekDWwr+Fpn2xkVfjPxZz9S6trvrOAiNYeFIJIbH06ZapAbi
IAPzJ1VGLNalKTZtnm+6Wscwpq8Snic5AvucGcewhoCKz5z1mjxXc59hFOvJfA9Tb1ewoqpt6hAe
c1Db7KSr9inQywcxejuMYag31DuCjG6Mmo+ZDs1D0oRHDZd/GWv7sjBWXugR11CsW+ZhUx6sHOsL
LQq+VuzaqtFfVSEvQgmUWOktDkaIMd5QzgazqMghHe4V/s6scPMnD/4SEeklQXqs86p0rmRj32sw
daGSf/AlT3fM2/2PNo0qLA2Hsjx1hy41j7lCvpfvc1kNSdvQ1F5rsfv7V/f/eqVPODeX7c0i9ZdK
/xwkWSntv1b11x/q+P/8y+91vGr+BrKMs5gF8tMypiPZ956eKn6TBSqob1YuOMcsad/reMnCs8Uy
Z+uqasq6bE6Usu+FPCHgOL10jVwxQ5EtBlB/q5LHCfbDPWJYdPN49lSd/VTjTRoXjXehCh5sLc93
Dc2gBysVDfQp7IivcdwYmC0xK8O+EGBf4D7Zq8GDxdVL+KDDnAZSkENoyEMrWrq4mZ0xK/0H2R01
NoymAvCeWTKkEdcHiYZ2Abq8+9pKA8EWpuGHSyVPY4Kx/bhlC0p8/1SHpbsNDE6x9KFUiDl2Oh5I
u+c9JXblnzLTRJeQmsZnYqmSYyMBBkyEiJYcy2NCUMt5VxN2FQtRXhPN0c/lPvhcdg3GWL0BYAKl
NXvWO96Fm/kQILrcxi5baFmCccXw+AmzaLckv0gbr+AXGl8Czvxfv72XyiUcBsWdDgwC2SuMd9LF
rgedP/V9G1xnZiGdi6qXHQq3iN9qNeD/wWsjdSwTGNzkOY0Hcwr4GU0gw3zCFvQLeFGizlu8ngla
+kctx1gus8Ew0JNk2I8UsePUCjuEbVhJcxECWQz7Yi6NJuzZFO3tzRiVxt6r6uRcJ2r+FOiZ+wTl
tQcaAiGnn4/GmOon1c1HYNbgXeyQMNZReAI+p57ChPTI1ck9vkRrCGwg7Vm/DYMG/R25E8WDomYu
+n7VPde9mWCQYwi6GRjy0pBrOR+4chHd6G1HxgEOYnHvtol/6iI1xqJTEgJOw6+vHvLE0j+FuWyS
/8w37fdtdVagqj60boTQe6xsJ2q9dOnalubIJHlvzaqH7EynL6+N8ZPOsPVLMIS6SjdKq64gra9k
VdhPMi6kI0GXI8Wf6K7MFJs7kHsJTa2VnIQMtc2KpvGw3KlP5PVFp75v3KeuibRmZgxY+D2OJAtg
hbA63G8KwXaFpcE/9kFoHca0zR57r5YfC98f7gKkQie5BcZaWvwVEYnovh1pUDauLEHXmrpmtFCX
GSF31FmJigrKstYiHohcD8d2PkhGtLT7sr1ja7oKQji5AzXcMiA47NmfQCsxEdj4DiscvVXF85AS
hIwiKCLtWXGT/AkcE2ddTCoHPVe8UxJBxB7RAa+/QW7UmmcTOQ5i6LGMDhT80UHDkH8dKxTiQwCh
ShnrYE2iobeoCX4g7rvRdx78sHWV4PGJbR8dW5iSzhcDzSEXKb013CxfDWqDxrsxy5Ov6tKSPBwi
YmFI2ZNHGdjhcNCI33ud4DZHGKr+waXY+eIaAeyCCGpLFZJhHURBdIgHUu7JWBD38RBAix8lI151
ce3BlI7LlgLNK5tikchlhmq4Qu8zwa0Ut8XQEXVI0lTT64GqBLV5ousW5pjKI/HFLlRuYZDuWxN5
CzFjioxWMmvm5H4djLGWl27XeTAMABakiIZvyFFYhlW6Skw6q1i3Q2wHHhb8OCEhBWlcHC/anF8L
zgvg7xdTuYq8te7X86BtNoGBtjzYheOzRHdc4SgJyiW8CTWsnOcKPW/m3gHiMjTKajhc1SalfAYs
Mbddzmlw6Z7T/q4gPbJPCO+5CvuXIfY3IXCZYNfmQJbJR2u761bd2cGxpgZkWQI6n+/TkGhTqX+m
g1F6IHuhcyEq3NTBVZMjEV95A4SdvGmPWZ5hd1wSpgG9yiGI048XqUoeQnXjveTmRmk2NYF83SLN
unnEmZXZhXyKUn2W4/1IVq792VI3IYtzE1uwrjH5uk7AJ/MaGGrPLujf0hyYP5jE5+0s/8EtEep8
UrR+7QI4yFsH+vZsdHHgGBlY9KhZN6Ihm7s618hO2P4AgPQkG+nbttB2YMCejVRB1n4T6K89maYB
BbyqBNWc0INoK/ys+VSatsDCIdUqWlxVWtRdJ29yy6/Rebv5shxIINLbRW5rBN0oe6lNiI0C9ZSK
XCPzWjr7MspnTxOzngEMZv9ZiiHUpg9Bz2PmpuVZC/RlVRjXulpIc6WuPqvQqoZRHMdgeOjq+hCX
xj353wxP0/7R1tt9ExOixpanhl2xILbkYMY5KSEaRV6gaq9j1z3KqfpZ8xEq6zepYT1FOgncknYm
4GOhBRaxts8yf7sqwJJ3c46FBdEuzdWUlGikh+kqml3NjAWBGTJNtSsIIvHx5VQcysh6qCESACnc
RvFVK4VAJSJUXAmhgyRU0YHWCSsw2bX8zmQM4yiIuPtNXHzNSwmswIurNavex3gn6du8w3Jsj7O4
J0/Z3OqKw00yNuuoTY6B8pIHwSKuXaBl0T5P0YzV2RdfH5ZDDG64e4EyCN3jYKqklBMa6K3GdCfE
y9goS3JN4JyAdprn1hOU/LWCl7PBS4e7yaYp1pfDnkDNFF+fyicz1aEkxikgf8Wl6aEXmBTIlOGa
hwQEwoo5FnZyXTY1053hWDOFCtTwEI72i2qkqPCeEjkocK5Jm06JyXUyTXXppeZt3GCZwGeYbJv0
FGWLAB74YL1o5hlzoUrX0tL25Oi24eeyzPdBctVq5zQ8WEQapo9JdZBdbzmQS1El3lXRbC13z124
sU0neQkxiJcWUq91nb76pkKETr4ou61R3jSTktZexRoBaJD3SKT4otf6Cp8OYZmOEt4n+qMHSE/H
lYE200525hQZt68lIhy1lWKCAeSsQHJsNZf0TP5kh/LwlBjuVYNHT0/3UKhmMQE348P/pe68muTG
su38X/SOFrx5kB7gkaZ80b0gqkkWvPf49fpQ7GmRnOnuad2QdG90TEyxMisTONhnn+3WWllvy407
Sui2bXc9FDymh4a4S58wQNzLUyn5iBxWx4gtuW6BtI30QYi99asQv05NtMev3fhebyNZ/LWbzlP3
lKnv4FNhHDSdeyeF332g3gT5yEjr5oPyvEl30FnY0xCRDOExn8zWXauTOIS06kBVVeLDVj6N4vKp
gBGVx6ZGSC/P+hgs+1erOAsH9Zu7o9ajISJ76tEAIHQJ5fxh5UfOJ+bHz7LQXXIFCCYDbFn6US4O
9lDBrrju3Js1l9NNZSxcEyc4C5kjPob6PioL8DGPYDPSh5txPc24qp36yX7SgSQu0AhpsTci7NmW
N0iJ7LhcqlXi9LpM72Z2kDAE1SEw87HqQqkMYVUnnEHJcQGGDCrhUGAWSjg30LPsD9YiIxCEm6IH
BZ5PgAtPov41RcFdZIDE5GIbdGXT5Enr7wpE1cA1HxKDjqokKEXUN8UyemV/yZbVHWfKTh24mHbx
jPlpb+ClhSm2TO93elsGSJXJy6awamFi5SaYj0Z2QUIx4ijb+JgZyh4ME9+WxGMLgOxlqd+LVPjo
Z48ZLVjCQlQCG4259NkDK+a0LMyGhRY7FeHbsirsWLjXi0/1fk+67g2ZD8eLrS6vSDd1aojWNYDK
UNRRPnvp8k97kXkobn+XS/2rEp/yY+76lpeQg1mSqJuGapk/V3zodreJIjXleUXplAHyHo0k1TTl
EnX5DtvKmnprqW2P9W2vbhWAdEOcPwEgtRzYOfULTG+tP+sKJEG1NH9oZQvNHeSpUa/KFhhuxplD
qpTfQ0pwA7MdjCiCLj/yyQkKZrtg0oeWmttxyvpwrAf1lC7i4ioT6z/0OTBnJPbsxirncwt1istE
4CdzfETU79SiU4eGGMEaspr9Mvqjpd8YUvUlG9ZHM4vxxbjsre7cNA/K1euV4blh7RujNtBmadsT
IwEHckx0kjkOYwITex3mUKmQjhMTR4BzspRfjWEfg0qvE3iDpn25SVuh8cU9MiximGOXX4VqusKI
r2+fNvFZbr/IBaKKiHqO1UOyVeeth56xlHmSBcVPrZ08/KFmsXfSpzIm9m9vy7K+Ms0JJzPCG1WQ
DOiEw+m8WXUeWZwhukVnYa6fR56EAd+PN264RGrgw5c9u1FU4W5TX6p0jNhq9yVCQUM41ZGQbu+l
ZfGHqggOY5pmPZgRHm9FDKkbz7tpPEoMMJQ7BJEpJ2D+1HSFPe/xp7RpzwrYq+5V3+FsNF2jeY5N
H8UhJ7M4kf/CCEnOv6ufmLrFwAfptwINC+M4/9Tn2kWtL3utm8+5sby35l2EQ7OkIjZ9It7cr4gC
dMFeo662DElL7ERFnFhD9JNWLb6Vcv5WneU/Mk71Q9M1+Noc7crh58ms42p+H80a/ufby3A0/P+k
9rMMppoObMAfz1w9fq2Ll+IfzPPDf3czGC6nkT7rPeKHL8335ZnfP+4f5RmI+mglUCH7fbDqH+UZ
5Ze3sqiuyhoFmO/KM7L2Cx1QEW0ZeOJNnbrJ79UZXgKWj6XJFGYgl9f/VnGGnuYPBviNaQOFo2MS
7PtSMIGQamRzrlzzKDt3p+EGpEFIRA2S0Dav8un4p3pj3uieAVbAHxzGcU7SIzxb0m18n93MfuzV
V+bgQ45Iv/LyW1zeSXZ6dzjll+KljODBVCybQ7ONmEA8517irr7uSH7sFK7s6p5+mqPCm0PVmfh5
deWgdYuH+AR9a7CeU2dzurA7owDmwBtxBkYdCSEHrMvQfthHkAr6YqCeuqAIcnfzBL8J9VP7mJzQ
rHWLmyHI0EO+Sm4btX7rU8e9SaDTtSVfccdQdYXrAYLJbPNSXI2wu5FPxq0edDfbNXX1SHX3U3mT
RXPY+oS5QekzABUSjp2a+/hOuEEf8mTdNNcq7A7OCQ/FH+4TZIwnXLXAcKA3ALdo2NUVLlZQFQAt
mHl6ju8oINjrrxBVRIDPvJyPVfzB/hp5gxv7T5ltOVKgu5kne/Gr7rCufhvqb5ehekhZPsduFzDF
E6o20ky+J97Fl/VE2BvQwHMgkw2noHZTf/G7CEWgoD9PrhT0of6xPwMY8RVHd5VTcTG8xTeCIpKC
5a4OZ/5qeajuU38PrHukE4cIepB7iLedIiCQVe0iYHLMqYPNnR0oT+38lJ7yk+krr9KpuINP7rP1
aQwbrmNwe3t6chJncZEtdmZPOw2Xxddvm0j1Y3v2iqAN0Tt10xDGvPv4drug0OeKvugqTm13rn6b
P4iX6sv+jliM4CM52FgRyHL6G9FFXfAGpukrQqCP7XPtddH6Kvqjo0WGW/Eh2V16ngNSykCDPWT0
JK/w86t61dwyiIGwTS4ib9mjcWdEZGysdhagdeXvxV19ylzm3IPMFd8jHXBiiuc9U7QuIDAu1vTG
zxk/cw6H6kN1VqIp5CDbJAdxsQfpDksMYi/zS69jn4j87st0Lp+lu+xX9g/vzO9B2wYZZ81JDQQ/
uy0eySYu8qm86NfmbD7kV4Md0F/yKD3VJ/U8nL/zWP8i3oEZ9A+2OmXg77f60kxyozeddIXK2gM8
t/qj27rglMPJRkiHa+jd11dGr3yDXVlGbbS7qgdu1hld4Qk0jD141QsFN6d0RJuE2F88eCKdwn6X
uWjz2KiNO0Aq4aQLJbeP2GF+EUpwmtj558wzPKzIQSnBkVzFN3wKKDxvBStHYTQ5VUHhAHJ0Rhsa
OrcK1rC5RwkqpG3vJkESZEH2FcLcklQRhYOv+6/V8xyOZxBLzyZccmEWbLdtSDsOCmpnPj8IjuEI
71S353djGH9MfT0qz2pUOLHbPJsfk6scSTdJdjGxpat+i0FGSSQ/7Q/aAyOl/nwyrpURJtF8Si7l
eb+J/cFXb7VAae5M3h3biQNf9HUN4I/GvNdjP/izY9oSv3+lNOy8fCztz1DTeLBZ2iQN7uCJp9FV
7C+vOX+/uOxJ3hs7UIw4m125fJI3RNppueThHCCpeTVvunCE8kbzZ3DMtuQuHjmmk/m1am+hhT0i
nfcei3Nb5wWRwyhzdgfeIi7uCz78ogY8lKtwRiHXn93JA+3sTWfrrnQ0/lXc7P7om575ALCuDKAh
wvTkQHMpyriQhHmlVzvMQUbC7XY6vre8br8mt3piM9sJIaKTe42femyBqAsbTw0I8TzkdW0Y1d3+
huqVC2+k17uLozrSGX5pB+0Sv/AXe7F7KHwmjprBI7+yJ/s14USYXby+vbp1pLmwITHMGeW8qwvF
hy7MQd8aHymrYX7Zh55PpzEWCZxAAmacc2vggd34wYiAS9tyIIQtH5Ke2ufEnZw/30ZEZT/mDf/7
yDx+/133dDGygpatKV47T7/uHGVkqgHaA24XVlRJeCa9u/u9azrcAUs5OcYl5UnQvmdxFn4ruI9g
R/3J0/gxYzXeQe/tb15lf6md2qHmZSNvFcyspOG2QXnaQjJktiGEl/6xZUmw3NX9ZAbEsz5HMyxM
uZ94A6fi4PX+ITqO2RyHJC+4ZPQOPLAeep2+Hkh+H5mnGEfV+yauPPZKtrD4CXnh6PjAIdSxMdGp
bla/46cUp9l5A/9NXg9cMYDiyTad41dY0Mthz0MIZIJ/A3ONigcGKKMOjgcLk5D5mjxanJWbPT68
86Qox1hG99uN5AQKjLTgDFLXdNHVxCrziL+6grZxUBN7hy6oLWM+OjeDad2waBziio/34s7ZG37z
kj/x+ayrbPdO7OmeGIw+RXpPcisv4z/dIao48XksNzYl3JXPjK56HZe0vfJYnNZlA/4KdVDyGCd2
+jycO2xHDZB8ZeWgznT0qOI5wx+A71z9msdpYaaWDyGRBCEV/JkB/QpiFQzdFb3ZRS/a3pyDH+t4
7VgzAOQ8zMRnPDhk9oqDEdZRNgLUQ+xGNl3ERJB/mHLjWfyd5DZ8Sc09VHARXSS7dGOXsii3c4RK
oz+dtxBPwNPbsBYWiHcgTo/pQVDL4tXR/sG8LqeN5Ri4apNnTzwRxEF7SaPh1B2G6uqBcHs8acPd
QjhKMVgoyP0+KL3eeYQRiXuAXt2unVcqFbbF5aZ4hYI9e6wFpRcumvHbt0UeuXjUoLEemYND8QHG
7RgslxPK5zHQQz0cOZUzFxHwUDjjg87C3RIOIayj/vFdKlHesUcSN/fSN8OUOCoWLjR32qDXHSGi
bMi3yR56m28mUV/wTWF5WDLeRcTEUpxH7PUBhQ+XuMOhgeYM3v5h/5BGR5bqprB+NeGQ4IMMjnoD
+1aDkYknLE/kVO5+BasT9T4zK/wmDZZQYBcflgrtcwALms+Uvh/GznK2IuhQgmM7jLwFHhRbwQMj
Ik4YkhLq4qIdIUyj8bOKG7Yuh68qg4kllTHp41YnO3NrVpQaCl9hYFUya7l5rGjAlro3n5d79Qaf
xrOuXOlaucd6t1yM6hQh4a/Lp9mFu/BE4F51iJF86md2HZTHejgZ74HMlw2Jqw8WnstyQ70fX2Ji
lDCjRBM7IcYXKVzVzEHBviCMFgPzqn3W2b7i/RaYHDH0LN32RQjQPme74xu85h0WQNQvcycDh0vO
sxHZhMc3W7bho5xBIEH86hC2hbFbu62PAJ8DsBxHYHqW27gEc07JIo8+C+uKJ+XNt4lvFr76Eh7r
OHmO3bo50uGGkLUM2KmOQvzZcus0PS8DNA6cIylr2jmzHbsU9z3JB+u/8Gdvpx6XMl9SYovZpjhh
Fw/pl+bmWOrupHGhJcuA9+T11rMIyc0gf4oJsdvbKugIVFJXwT+RhZ93/VrfVvfb1zU8AgX0nTzk
AsM+xHOw1eNA4m3WjVXZ85msxCvZx0grnmhA5z7YOrc50Qg6Fafk1ATldoFtML1lNO86XIev9IRs
qi8BHR+HIAiWgGcaVkEWci0+dSCHOS4fA7NTdwk6Z7UzePZmG40KoqQmaH1I0omgCG6Jc3JSisxG
cJmo6Ai7BPITyrXHfz66zV8EJyFnsJzWO+KW1uMB+dt1ulkvupP7pjtCiWcFI4HaSufDHvh4GX6/
zIsjRLKtmzZUgt3rCNkLR4zas3YTP1GyHvlBfDSeO/2Z2rp+IRDzUuZn7CqgjuJoga44ZAF2xrLA
iOXpTzPOJBrPcdQ8s74YCuWNW4Tvg/os3y0CKtp29qxGMhGc8kn9Yj6pd1nA8vDe/DHhcvSP2VdI
KM76HcUjr/QpLWaFjQxD4iT3tEe9PqwCjkjCzCMOlXZb85JA8DrusyJSpGbN3XORTmnTV3XhPBzD
gkhKC/iF3TmDfUds+gLrf2OPm1dcskvSkNegehEsfusR5oXo1aldWNOLiaxPmman/NkH+TGmN4id
8EPzxJuJ+Y7HC2mMD+uqBl8TlkxlyW2iIw+z3p6bxQcyOfeirmfhE+EpBigMF8QSXdNOnijlylHG
EESQ+o1Tu/lHCXv4vPIQ48+Lu/ir98JwEk6ht03bZCdyjYZjeKqNRC3WNbgttjvyr809wlCmCm31
LWpk9I+vYFCvgsqGnIv0UnShxPVhs+G3m0AP6JUqPVT+ztYgWsvlyJ+rKIt6L73ZNX993fzei/m6
I7qFTnAl/er4hpLPl9m2Jt/EVdjoc5qhcC/7ug/xHZeBRhqzg3bypXwob7YkUP2Gw+0I6wiCcGsx
Nt2GJKJXw8Paceto+XqVy3Qd3yX6Eu9p8Q2cOTw4bNd5GR2Fg5aLd45N0/LtLWH3EXRn/hFsH8a9
n3bn+TUPjnj2WK4jBRltUmi+ZOOIbh3xvYCPQtT9BOuHjaAxZx5htMP/44BQErVzHBLROYkAWuT8
P9IcnD4Fp4vlAmIlkj6iOuGcOxxqJKM1zs6FtoVj1Dzug0UnDQ1qb+RiJ3fnQlD6wskf4SAMTIS6
uWf63VOD87eiMoCQ8o2wEng07+T4ddZbjRtQQ+uEHT11EevFoUSP4t3uQ36IUzY5e2liBGYIQ7vN
QRoc9ZcxSA837B2rTAqAUyYsuMzQQL4ORIyCjzSWl3sLZwuBi80fcMEEUn4aiafsJo+OGNs0WFDZ
JgNR3ZWbgUnQa7+SanPCHOmiQFTx5/E3c4p/kMYev/8u/KYfnVVb00pXglQizQqBBwpLnOveF+IU
Dz4yJJsR5XNIAHgABpEVjU5qQVSO8GkFHhCuUY46eBcJVHY3Ccu7I95aI+k4FwJI9DkVJGpJRKb2
fhs/x9f42l+s2z5C2yYCN0uFwyJiHRxqTATVy0mjZjS8K582j/Z4FBPvLY6Ox2bM/yjUhNVpuJb+
fIb0iv8xmn4cGtfxrEeHR5x883E+0jaucH6/vl/tO4NDqAqGZyZybodr/jh8PY4B6ek431CkgWNV
CyW74QgY7o3zan+e2dzg5t5cFXAy/hMPP89pp2LOqauFIAB2XgargAtG6cDJ3ZTBXeLM41xBhPAs
4A0l1zyBVSTwpX7ktsiL4zdrFo/CEkW640jZSSwXQlS+36Fy4mx+yVcgsXwErf5xKDEO5S8uboL3
HGF7fL/6R3SDYPQRNdvyu909YoOjfCd7rT/gyI6F4CwNhED36dO93Q5s1ASFHW6KJ0JH0lM5nekd
nmrlftDZ7nZDKWvGo490nzgyDSoIOSz4FIjATjxy67gBJgO8+Z1wv7PRFG/1lFNGqq9xas8hB3Ow
4S8Vj81BnpX5ObGSGazEP71/xJFQPRAhHjE22QL3QLvA0cZb6669iu/z+wquFZFQL78ubO/DiYCi
TxynIghrHWiPMkywdw+bXPi5J9U6M/7jPwMJcKaot2ly4iPK+1V30lN/OJDwSG1JrtmzC8+RwNxm
A94eIeJE/HOEeIrXwXwLZvNUepBOOEdguLJwU8TRii9p8RpHSNcSllHJIahrlcuRlBjsR7Tt8VL4
sQtqnzfJ3eKu+KSj5AC4Fk9VEs/++W5lgPoPduvR+Phut1ZFqxVlahrX+Kt0iyplY1OGOOK9Z/Fh
f9QLG0Yof3ePQNbENR6hJdLhd+DqqDKPH7Uoe0TX90xV7X7/jGjK7fIKvsBXQs54zzzBGuOnt0ik
ekf0EN/BV/BIo+wsBcppf22ob8ID5eyeTJVz87NIJzAcLyTQhDGkxtFMSEwS5/fhdlsSa+h3/dl4
3k/U99wh4tD0ilODiWQXBFNJMa8fORxx/a54gy4qduXRM43kO/njeKounEIEtDJnWexPFDk7ShN6
OETWvZm4y2cYR7uo8yHLPlu3ZYR/x4tTPqfyptzKN8PZiEi9vSPBzwMrfHsE/8/aOv8pOzY6Y+V/
ipJ3AQ004OGeXoqv6DFVLz+2aH77+99aNIr0i0kLzkIZWDYtBmV/n6A9XgEJJ4vMOB+DsJR8fpug
VYxfwIUYCCiAyTxQcgDFfhugPV5C4lc16ecxR8sH/h0k3M/AT5ozmnrM0JqiAVYPBYYfdxJw+b0R
tLK5T6pXCB1XsYdpanDB7jlrWXtNT6sduQ2jxKVQ5EDj/q+alD/uYeOfruCnAV6GBQvF6rkCCITp
maL4AydXA5pkuW6RBvrK7O6z6VOlj85BFG0JX/6+Cf97WM//SP/yP6GhH1zJf9yVtF/6X1++NMP3
pn38xTerFjTmuJnKl49O4bcG4z/M+ngJGCc4TUXS0LjR4G34h11LwDgVDVVg8Bu0pt8Qbb/ZNS+J
mmSB0QfTccya/z22hx8ZQ9i/iJrxabppHqwT7JQf7boG9V3LrUrsoUkXpFcToG5qAhtZocWTt01o
3njMk6ugfgaxoJIzCLKAGJDWE5vocn9Kx2141XZU7J20t8SXaZ8ZrEoBb2a+FJua3Q+t/txoTFf1
Oq3+4P+WVd62X+vHsf/6dby+tP8FOuIS5vBnZpf2L1n9g9XxB9+sThN/MWUMxwCJAILOPFh2vrW7
eYWnBZpXOuxHx6v+bnMyCjK8xgiEKaKDB/L0d19Ku5sOOD4U4gX1UF+X/pYv/cmTKThqxKI0GQiF
IUm49h9tThM0JUdAjCZjak4+lLivTZVnLzmo5sveCaWr5DBVFPl6QOvWJJwacDlyCkxR3GKUN5RF
jb5bu3/RlvupAW+8XRI6whwygI0PMM1Pl9TWi0BqQ57f7tMET+9kwbQwjatXNhPdzzWLXwS1m5m4
GufK2duSIeAWxk2gtHQQAR180phzvjPR39MzWKphulMe423fJ6doF/WdBPOsIySq8HGCY3GzJ2S8
93UDbmVkt9Lerh/g7ylhz4fY452cqNA0GrMQbMaYwXSXCcyb5bouGPaYxBZj0IrxuO0aZf84X5xB
LzIVPWBOLqZsoEqY0roYnd4w5q+l2Y6qLYkqw+SyvmyvksKAINOw1crYjbXpn7Z+tOxKEPO/mqt5
g2l/h0t6W1UmLnRV1fgC+NJ+XFWU7cpcAH/hdsyySZXsydz1tlpgLw/JOyG+ztUXqZWC+fAyw6e6
YnYrfehmcM9i4jfGY0yN2PCzlunnfI26ckINlrFlfp0NgxMXmWtKiG2qZqg2wjcBqz9Eqx1m+E9X
rxzoHPhw4G79ySb2rhibJB96Vy2SxDX1kdH0Iqu/ObA//JbjU37+FiQnLSIbuByg8PlxjSRjz9KK
8SPX2GqmGzSeaR3fTxU0iNWn3VhoK3RZ4/y5vctHsPDDt4JGOrSnNG5P1HTl2KLfJQYJkrd5q4/k
U3VXea1aiZel2g44QiauL5qcK1/ZxZC+WVLS3KsV2FyobMT0c9tU1UXLtuZSIoPMIIXISB6QHuEi
5nL+Pu+k4jndYGnrwDMGq75plFrMRP2LaOhN3ufnG8C9QQ5gygztmD/dAJ5l17ak6F1ARavbKwvT
B8UMjTXAbAa09cbvwfI6+xzTqRCn0s82hQ0otobTSOYaaUNK30eArn6lK89kdTugbykUbgVbSbCB
4NX0ASqAcXaqA1NYcbhfpUZYbhf4OQIU8h7Gfatvizyp3QmswF/cIL77xwekIfGF8wYlqh4gzp+Q
ktoswPMwMWeez2ofyj2oElSHwGapr0AMKfnsf0XE+hMslShaBEcjEY8wImmYP9MhlwgKgujhG9u+
f9o6xv83nJRbCCf0yZW/mvv8JwPk2wBrKYZE5AEo7aczoCkKsR/UvnM1UYfvVht9xgIh11YzAfJZ
hWrbVsE6fSeGusngfra+/vkOePPoPxiQJnKWSdytiBkhtvbjDphioQdHlHRuolsJxD8VjdMJvYrS
2GPoiDWqQZtMl6XuDXvqOstplA5Poxmoh089Utsr7JvibFG9M0BvK+MT2PvNU/PUQmVvhGYuVaFL
LhC+VhCEgmMqZXqg1iFcH8CKJiW8N9V6r5o5oRUgoruqLjqYTDXNW2YreRhywXya04lGUtwC9c57
YFYWPlRbUxjhx9FsniWgOaQfbIJFo8Aj5Hq0jmXzLkuZWZealmITHN/eWqBH8LZ8fyuf/feSgf9q
YdcxsPPHYZef1eVLTeb0jQwm+vI//tvxB9/CLvJUDeineBCmwNtC3PWPsEsWfyF91EkBLEM1idtJ
bn9LYQ3xF6jWJNHSyVQZgvwOA0qCYEiEW+j+/ja3+LfCrp+2HLubGN8i+lOZXdT1n8HXk1osCE2j
D5LXhoYaOcQpjg5HCsXDRVpQJV/7/XnbMnAUIlAO0IqZNAMI38XmfbJw33/h4qR/cUFwRitvUZel
yAqL8v0htCQEY6NuCK4Ec1Hp7KkuPCSJMq5IUnbLCzg00GT5CJ7ciVuTSUYIIpr36KAXL5U4yvP/
wfXg96BDtoiBmO786ShuB6SLTG0TkAXVxl8lYUxWN4PElj6DRXjkT2W3f4Ju1uxsUUEP166FVbqv
OlWH4q1BqPcvTunDx3/nolCGJGiSFRh4ZEnXpJ8DELGHdixRBg2FcxQE3a7Z2+yI4eDg1id9ZiSh
Bj3l64Vp9jZQVMnrrTj5TUr83w1QuAqOV8I3yQDffAzp//iUhl4eFLNFLWgc5+69Kq/whNWQzkA4
bmwy/eRxSR51QUuZu6sXowi/21933273e8qtn+Ijvp68VNOR39bZH8za/vj141Tnm6XuUM8OKzz8
W6ctqqOafYbezaTL14PFfz3QMgNd2bKafxvI/sPb/7nyI8pwILGtVYaK4FOCZfHHC1hgG2xW5PC8
gkV6MXNDRXTNnJoeQN64fDCz2aQJkm0y1R+dJAByDaN9mvdlRJpNsYaPhFSwBf75qvzT3uGqODVN
LJ7VIX0/4ofvAjhtTYx4sVbGCdJC/lCITU9FHwAtfMiVqNRu0m3dr2ubKsBjEYRmGhSK0OsgWQMo
A2Pq/4oJmoLGz09KwVoPgwVjRShL5PLjJe29rhsjFH1uXwsGcxViL4kO4eciXiZxMed7sq+EGToT
bppV3KrHaltFxs10gXaR2ZbJr8pS7ah4sS1gc2xnpuw6ZI8h/4aV51O61TrN3aYTpEe8k4rSxCQn
aGJsORV/fRqld+awwW+T55OcBQs094urQ+83kzPI6UwIl+mgBnVL+Lgu6PmKs9TUzgJ6eIhS2Dj1
Q/fbbNxhU1UmpITCAumU6a2KYo+xlO/1KrHo9lpdLjiLgU74lel0PfF0s9NotKxqyQjEsosq1b/8
oK4olpKzPck6Ml1rEQU76RQiqiqbjMfK6k3TAS6s0fHcR8Y2a2VTmJuI9zJz5hGaRbQn4i+5FVv3
u6GONE/KtF5tsZla4b0kyMbqyOaSv4rlhFSpOmQSJcjE5NLhZBoTH5T1dle2cfM4QWPZuQ3x5HH5
8jACxZrjFaNtZjj9NqvZ7GyfhzqADKNK/WmUxxj18EwCrp/tKyNSGvSyzpAs/ejuU29koZWt4ssq
TAi2dn1T546F82C6s5inAjb0Q8hmSXU4BWbAtxs5+2DereB2NRiVlE0+MPwQSQ7TDPVJqismyZys
zoxlxVahOuUuqU/ZnAFD3IBTrkDNBBBzKCkeYFmQ0OgC9XJ2F9dSDaONvqpfiTcttLl30t5eocGv
r9XnfZVVuN9HI/8iCv2pBqMs3JEStF5rWjojPEY3LraktuDsLcq4NKaq2pJ5IEnf3pWk7HR+4z0G
g4oEfG1vuQwgfG3UFRHtQTsY1XsMppnHJZqmVtouSbZ/3vnwj2gB98zMbMkg2LGUMRTTUNPIlO0h
llcF1KieJIOzyqs8PpaqWPpjDZGWyaDQLuQfd3kAMGsUCfAckKf21E+6+JAKQ0ei0RiT9pJkMdt+
NOEx0sTkK1I4NUJ7Cs2wrVtvV3PcaEothTm4JfUeRkYVZWbaKpELMLpoIVhJFc4QBtjWNDy11qKn
dg6njpepNQNkcfskF+vQVNCBdquf7jn9MbNU/GVcFQa4twZOSZIXhgz7+DiHQEMbe8vZo7YQwqtG
AbppLIUr7tK0BTGtAkGbn8u0suzBLAEDaNnI47dmyXQUuU5uFmlkPGEpHixoit9XYr5rJ01QV3JI
qUaKDwhXyDYIAPcn0BXA/mKpklNO4rtESq+bUe0veLnqfkHt9oVMYkuRdKmqh2HJWwRoSlV4mFdV
QQUpMXVfHIUPbSluoUKVE+K3ZT8Jfcq0hKpcG1ROxhRSL+OIicCGVMxxFSV+AU5cL9YTSGDhQ+eT
yuZwrgMTRG01olq4ZMnBWPshtkYwWoW8i4yMLOl13YuPUIMxJy+DhqKsZVslkAUZfahhGcNKHcI4
bc9zJtkoMiIPLjplnS6hCrtoH6GNIeDg1wFmh9Q8Z2tRVPCwilvtiDP1IFFm5iRDbeJamFXBEKqe
Z8/tJEFrOhj96u1CVz02xQq5eTciwlULDs9jvolpwoDXLQZoaowhTDI5vjRQXX3KrUp5MdCNeJ6n
akXETL+zJjWyYO5E1OUO73ARgdaPifpUFEXtbUO1ve9KjdmYw1ekpfTCyRSkOR5P1JDKgkjCT2L4
r5JUD7VqZeITSPFeGTeDUH22BMb+5rT9IKf5fmNp6c6UHGxN3K4q2vP6PCsWvF5rjBypKQ5IJVoT
c26xyQSRBSPAlkJNr6EZ1cKbusUS4JAY4P+SgcKXtsi0RgdMH4JtGWVHb5OaRr4MjaXF7yt91u7g
ZoVDVp/kDXE+s9rKe3Fu3jdxoz7qbdnvT1LbGvBO1PVnZRFejoLkbdfhDLRclhkiMCEq+FIKsQR1
AFRm6Y0hrqX8oaRKabiJ3HAGmnNbSG5O4fyhbVPIaIUpUXU/SweFUT19lRVH3Yo8C6AIKr6yztMF
1jjAoMVcHJwIszz7PVmf4TaCNL+3jKZjkIoFL21xGVJvnyXDr8nyOADn9JmEFvhF00Jy1WbCAFZI
X8ZASSEk9LWizQYq/MseKmMqhqmUicp1gd/ttYonnQ60qCwUQXUGjNRha1/EGsES7nkx/SRLNC+v
TIA8wjrGJ3hURGZq9cx86My5ftAEhZLiuqUZwwRppbnoiDev+mTUuOMdTg1hnGbACxAVMYyM+d2l
Ywa5gVK2EAVX8EHcSH1a7o7SQOGwdCWztPPQArjbpDY5zTmox9bcpw/TLkmLvXfimDqzseTnbIot
RpeGUZOdyUx0colkGM6KmmnJy7ol1LVGLV0e+lrbd7cTFfM6WQXjqGZqQhNpjZnlm6Mgj+EiynNH
fREgIlQo0yoQ5FcdpzMJR4uWriLFH3bkwhm57OaEoaSRCM8F5C0x9DnW5c2QF3rsbsSHUE+r/Ze8
VxWUyvrpfZMtEPLSxLs/cKxI9kHZrObIBZ5HSRbEjk2BxjOHYOYmBWO82wHdKvWdKf8xE1ZEw4tK
RCE9XYS7ASwqeIhBFJOgFRYkf3s9/5rn8g5su6MRruwILgnTzkThqHEELuG+6MRY9hhbauVXJfW8
cpULNJYMW1PUCOe9YfkZjCOD1ER9CeuccRzKuiwHQCIN63+xdybLcSPZmn6Va3d9UQZ3x+SLXnRM
DEZwFElNGxiVkjCPjvnp+wMrq67EVFOWveu23pRVZaWEAOBwP+c//3DAxSc71iLurnLc1qBxWUk9
+AdQo3q6d33S/mJ/PZ+sOtPknyTWYYpS76ZyEbc0n/NelhepiYsnbGjlOZbQSTKnh1qILL3y0F46
5mACq0Vt7T+WQ/Ss+4zw4FlvxwLmtOcdkQnf5gLH23zEjAHTv1GX2WFalnfeEhP6FA/QIPNJEeve
y3fZEqldG6za0/TZU+nQ7iwQ9PzMByZvpErtD17ULOnOowwt0Hc4kbi0TQZ93DV2fGo6hhQjLhUp
G4/VLP4CuaXXhgp1DOIsia6TfFyjTLFdG+/skgjdr9otMw0jUsSTBmjHOQhtrbCHDxjgrB4k+RI2
eDCMjasOXlkswaE13pjvsbHx2r2aA0tuTBfZNqxrWr7mox1R0qxlZawgpxtr6Keb0mma8aJL04xP
I3Ly9NtSlhX8oz6cu3ftPKb5psnXSbSfJJLc1Zzs9Qyo813o+B853ky/YRW812kcfagm0riCzkMA
lUb2oW+kuXXHLH2sjU9VHXbQuj00fAias8Nck6TU4Nd2a8ap/orLCiYUuvnSdLL4OtXYnTPro3t3
8NXzBl/fO7QK17qr8YEaQKPyEO8NNTXRLq9m1n0cTvu0MsGp007/be4reMgpMlvLcXBy6typ++DE
nqBQCKoHXU9YHC3yJkkdhB4gFIir4XmWRWSOo5To9cXoRw/2OMn3tZPoYx+PKINcH5HQ6OTnoejG
W0x3yn0xtri1Iuh9SCIH8V0ZwYKx7SvlLPYtO7R771JV7OzYzT7q3mpu+94jcDEpQmtX1XK691wc
G1LdvkcyjvXLVAx7YzwUdfzkHbFk1aVfqu6clq3Z9Xhy3bbj0OztUh3rLEou2KKsT60/3rAdwKC2
3dRs7YSmZDenGV0P7j/xB3bX89Q1oKM29iCBUycFpW/3BadTvTOAJKlflnsx14gEJd41ZQNDtJ6z
57qsn+o0dc6cWTcNMygqNZsQy8hF3xaUEd4xvBDcn/yL1FnWSZOXfAib8E7gTbqfNDb7oorfYZnq
72fpPnIexQciCaL7eqrnXe77ZIcpxzzndjlhtRPDt8YaCvclpzzFsaTtXT0E8QO12QYWjoSxPjlN
UBIq01k7/iIYVSZov1Vjh3F13BdPbTJMF73useoYxU1gYu95Ksdo2w+VuDWxyr9Qd33vU7mvnDWB
L1iQh2uI0flgzrHpyRBLfMI9nOpTVMVPrsBHJ+nT63zNK8TbxXkoAsxVkopEpJlWrNqCrcPQ7YPg
HNMlXzmAt4S7RvO1nfaMy2R/XpZhPGBQihtHLbaJT4rXoJarPM2+iNTBApneMbGLx7bsH9ugqe50
gFlGPCn+uRsmp1KoZ+nA752S/FrFyS12htOhbbPmir0wP1LnhPgG9suFWaxLphPv6RfhDDLmtHAk
2hQ1XDgPlVXifFyiCKKrVni2LltXVtdeqJMPZQ7hVEeSYaNbXTXC+dRMHUzTtI2uMYfIGSlNVF61
weiy6vYALSgOQsovG/scJj9dj1KfSLSk8r+WhApsWlV/aCYCKBNiZRuJfcXoQLOKeJppQqfEvMRd
k7bvI6OS/cRMc6eIWPUs/ViVMXkMs5MThmqHd56gDPbG6bIow+ZB5uF7qU1B2gN+UDifyouwb6vN
3JDJF/RzvpWDhWVHR7GiVVHthzbrbku7unaLDjULHmYH33aa89J+V9x9NfqfPUt8zXTx2PcJp5oT
nPKKvKBoSMXWot4i8gDHXjnMw+fYH7HxF87XemFeq8ObKSrbSx0sqOACfGKzCYK0JF0uLU8LXrAE
ht+HA964WEj3pIglQXN23V72h6hVNJ5YnZ0zsg52eswwqevx7WzMYG968haYo7blnR4DiORJ6T21
ldtsy1y2F0PYnIkmRLjFWeoeqqKiKWuiNr9ehvyidZApu5FBSxaSyes3Rfh9xnPkmCsSAeYYi7xm
ILu6NZjuJo0+B8lyD25XXuYGdx7RuVssLKI7Jv/bvpthQWeQgnI8MpTk/08ydzvZ+bU9V7dLP936
UXffAB5sgiBpT1ORLxdJFmOlNDfFpoxZj7Kx3xk9LfdetXxeKu89OeHHyC8f53i49WxGymEJA70V
3ZEkPiiv3hLcirjYu0Z8l8t8l9Xz3ljdZVo1WzliLTR5VKIT+cHMNhkMUWjYpOQy3duaoTll3oRx
tyvv8/Z9S7xftzoX5U9zNV2Tt7cfOyTYzjc1W8+WrOj5DLW1dd3Qh7R1cesm2SXBHZvYKvY+ioXU
wC7HkG9blQMWbclFWNrYUkzd1yUOPhVYbjAUooWkwR3ccb+os5Uu10MNhsRGZb1rQAXlhhnjECFS
1VH8VS+DCm/bJnOtR8CTrNzW5Hugz8yD2WxFWuD/nfRZkB7yiuSEqzpwjXNpnFjJIzBtMh15MB0C
NAseF4AKWGd5CMM0JexpagvtPTb17GF/sRS9CWndFAgBKaRzrYnJrfLuuk5jB1F4VY94pkqMmp0A
T3Hfaj66s9vUH/ymrsLbaKxb+TEMcfB7sqMs5FS03IwVO4xyIedSTl13FKGHDh8zFgSSTYZvR1d4
AZezcHSqaSIiK/mWhLR8nd9/ZkZGhGJj3jtu/5VVsF1r6GkZnwbMVTahCotdWEbqedLW6oFODh/O
U4WgdqSi2E1eOj3Xs3+y7bG+ACTpN2k49PuCIJHvIK4I7ouwxPCI4TJe4z0FRdHed97sHeZQot7v
YNLlCdK2JtfXjorHW75secwmL7+twT3xGCJnMbbL5zXzhODqJMIYihzMHYAYCrDIenKswPksKX1S
+wvTdnQrS/zQjrg2Rs2EJICM0w2RFN1nL8LXre4RhnDmfRa1ObVGqwP+D/dO6blPwZjorfQhrgIz
EvSJF5tTQFpPn+vRIH2PAnmYCYPZ6Ezc4Y7Z5Lu0q7/rOrseKQ3fQSxM18xTIx9bT1/2pV6wzkzc
7RxkKVPABWGcrxCXFugmUyiGKSmgpyjPUDR0TnZMAkJ1Pa8DlbGAm2VQuPYm7SprO3X+Ke/weRfQ
CDYq+sNikTFaoGVOvbtksZZoG7YLwnebVrghqeOcesFHu89wte7bla5C2Iz41GVLpjdR0k4btaQZ
IettsStUeWfcGrMo5TAFSmdpYIP1584q/Q0TZUx2VfJAWBqhIVbxIeqpddSMyj7JAEz73MI7prur
rTy8cYa+ucpqFGlpeWRb13eRO/EeFNjFRqRWf6pys+w0TSJgpNVcRh4Wu+OQhYSy4bPThDL52Cyt
fZRB9+i0HSrCeOovF6ubr8VIZDgI1YWoQW6Fj9UXGA8uA2MEANd2ZKTmWrc3sxVbz3EgYzx58O6K
sMLn7B/UPneanlI5dcliNwCpoeaQ12SKbJo5+ZAOpHkMpeuP28Xv1V528nPlExrtuHTLzWwuF999
lxMHQOPmWjuGtf6jojrBT8Gihe+c8ikPdHzk02JPXoZ3Vjyw+yVeguFW4BztLtgRMQTGm/fzuabk
2unEwpwuL0moi6vxumIwfXDdJdhU8ScVFcHVFI7VEcDTbB26jg1hS9Tv4ZSdvHTABmK2CSNvnGnT
uktzE4JJXhCeupI1MuQWY+6420ZG01M7+w8dXA8gOc+h4lny58TI+w7PwYIR4c6kozNs7bEIjr0f
90c5OTh1pt9GWyGKw2DnnOs8/WA6jO2bIbkJy3o8WakF+Ok7xzyrsyvLLqxPGMHlB2GLT7kf36pI
7Yeyv42B47Z97Y4XuOieTU/nQl2OnE4WD+4o1U1dWCh4fJ6awKB205XU9XNaxTtmAZj5zVZIYGv+
yR8LHAb7GaqKrnL834FwBrgSBdhhstDOkOUIKDSE0dHV5maxy2+N7KaDz0kL0N/UWKW0N0lWfAlS
J74ME/YfWvEreMwO/wsFYR7QjIANZecVoN/OtffszggBaDLOZZLczFV6bPRQ76WJsJvINLab2Nbb
V1i3HhYGIcCT6A2D8roIlvYwOONwKItS0A/R0s6L/tDM7e3Y6veqHr1pm7Vhcg7LDALQsEQXTdy3
GwKs/IsyxXCpiJunUA8f5okxbWBb5YZS505Tm4FQznh3OZZCPx1Gw76wfLUtbO+PoZzJZO7D/Ivd
xsg84U3vPNKBcVTU6MLqah3FhGLf2w0pNll64Zg2PnoAqtekq+q98TiUsQE8q7pwLvJyuOy8lNTC
JF82wzjHx2Hs9D6sxydHNp+QHjzKysFBzY/p9FN8dId2PziluuCDpQAyYrywvbE5FZ5/dBzP/Vhn
VnrXVRXuGGN+0fTL56oqUOPU2VcPx0qnmueLyRHFwSo1B8JkMMbRFWqLOr4AS7NvGgx9NhMoxq71
Kv+jaIV1YCzubz3hC3It/O1sav/CWyz9XtNb7eQCzU+VzmqJGZ7BFMjExVFRdgPS2cFuDzqIeHi5
PsXC+pRGIt+PRQ/OEYbv+8KMatOGdvRUDe6tAVraNz3GY0KFzVPQtumpiSdmhaQQtoeML+7QuPmI
zyJbsxukwb60IAb2Yav2Vay6e5x9SwJMhm/t4IstFqDJtleaHb+mPkrLvHlMy76jmJDfCUxOd7Lr
5o3vpDu/VQNlUol9eps8VRjTDdZw14fhVV2NijFKYN1ACvjWRE57rh3/ScbLpV20J94BsVZ1d1mM
mf9g8u67EsmxpkWlWemdnanhwqQ6cCkWkrHfZNPy2QIFxKw46jcuc+9N6LrTpuqwgpXRYA4TppSn
0XPLy2Do/ZsxxHW0Sd7NU2z2Xa8nTMQGJLWEN3vr5EgwkIrAzphBTRd1afQJpygyoCKyqv2OpzCq
ntXTdGbGB2xgM1NpTRy1VE9W1Kk7ymDnvdPjVzgBXJyokTFwo6o5t6kFwchxLb13B7p2RjzNWU5Q
9VP+bUqQ+Cqz2RbE3OdPGCETVBZRwAbslHUwvhOTFLQ8qt0s1Tzspk4ga6oSiTQxKvURqOhEZ4Jt
zTQAYvJC954iwzmRAWkf07LOKQLvRta0SmvmmZlsfMX6GY2x1aYHmVMt6dbOznnf+RD4ORhtipKd
dtPTlFb5UTigcYAyD6Evom9DO5DAbg1UyVNOxSmj8uvKDj/7s3kKKuZemOiBl+d1ufVXsoRtgPvw
073JwJJ3VGQAaLmd3/LZRO9Uqg6DhUkzsQPqNFrZhZ2Z6M5zqoExMh2Nw1rZ+oOK7Z1tTTDfyIuf
gFKpxdz7funzXW4592VtU8pQeG4pFE4dATpVlz53gixZf2Jy4RVsjS0VPK003tlfmX+62ySPz449
g86NpaIHYz5x4Sr9h9/JNYosP9gRZ68/Z/5Wpno5RpHuLn1yM/apZ40sgZIJSmaW9jmPiLMcFNY9
QX0deZV3pMGpnoqGoSob1R+5tIb9EkDoHZMxu8bP7l0QcqSXxJaVURGfE/rpQzxZ8rLF8pFUuWgH
tv9xINlvRzs1X1aQsu4BqNubSs/mYu6zaoMjs7Vzms6/ZiPj27GSeNenDkNFv8EhM7PoQFW0sgGm
/iagS7rxU5yv+dWXQwhFq3aoC2Fnfg8lbMShbIj8kTqm2h4G0gK68SJ2E4yjQhfVuxUIoinKMd5F
6YxCegmP1WBnt5VTpEBxyjxKCMWbeEifqEzUdhyC+pa0XgCtjlllWrW4FTjMuS1NsEhIxvlt7471
jo0fE4lM11eW4y+XpLzaG7F+if3iI4V1Y3VMBqshnc8ocYXNMalyUdVfDYvJkHN5hWEqXUGYbgcn
Y1gWjiTOay8HKqiMO36rAHLYHWQyXZExCDejylX/AG2mp4AMBXRmCbVDnAp7dqy9mTt9t6RehDQ/
7ZhqAaEND51fJA/YoWPcSYYdCKfbegWAiJV7jynBKsiTVY9XuskxNt8KJwLvCguSzugomZ2tp3n1
cWna5A/bsvRnqDzNh8CjMtnwl+lgm1sWgbuMMimnQBw0La2t3lO1Tx/NDPNmg2d7gAgyzWD+oW0I
h+tuKOmnfbf3gx0AXZt/NeAVIzRQP//a0FfUlPFNGR/GwCff0LRZyZQ4VZTfyQyYBUgUMk9Udlje
+/BHBhom4nrcOU3sQ1O6mDpmJkmCbQzL6RNozgDuY7k4nc6zNZ6LkAkwTJgR60m/nNv30+LxrVRu
HEeEKQrIhg3TFJxf4lHgaetPn3XRTguNd1mjwm2GGfsiaQncDEYw9rM3zdknQi5NdSyaJvhS5h4u
OvYSVR/6YVh6WABx/LXOevuPqBoE3iMdQQd8JF6qt7r021M7tzT6s1m+Ogy+WC9Z0XwrRaLuGZzl
n3MrZlX6fl6JQ2aGIr1U7dJjKpc1UuHa7dR/RF3PxlVEbQBMk7QSR4kxwEYqjLKVCmZXU8KcK0tJ
FBj9/OQ13YD14tIFR5sGwTHipnaLh6CaHcKS/OJyisy6tdZZR/I5hetuAUB8FhJiBaP4nqQwXouL
9UYEGLxfSrDUc+5nE1pPb14+JnEa4wleGyu4jBnj+ZuBM+dpjEeNQJVDn4IxDmH0iC4M4BC7/sD0
qO5ZLzzT5sFtnM6ByFoyzjVz0PSXuiRrer/k0IfqGGYI4QXWiPIc/hSNPogEIn2vzF1mYHAroJtP
8omkOFB70ZYjKtsgGcvLvl5LN78ljwwb8iIMt0kxZeE2Nz5Mfy0+Q1FADRbGesADTBdwGqJ0NF8i
os4wpSgLhhnCOEATUYMpQco7I/BRCpyqoZG2uyjxKgTwudd2KBMmLM6hlGX8WNtrbwa9OMGlJYF5
lUwbNMZ9PRFqWah65bfC+N7Hcea9I1SWz8vOR3MTzC75YMko0k/Z2A4fYn81Lh1c7BPiKEnZoWMX
h42pFYyqaocIMgalTndy7EjgVaViKAZhT1O/W/w4RmTfuvo9GVbiU5nQw2w0VCCcp5us+l7XicI4
3RuXT66C5Mj3T/pKESj2Hf5lfzsSWPHYFkwCt03kYwWYDiI3tM5E3VLHQMDeFEWSfJiWklSrvO0a
DOtYEY8CA3/C3a0WttfoKmwQ46Zqd57fePTfke/rK2beCYMY6ITLdVq3JAFokUCscE0rHko6pptM
OxKzvkIHOLzYlcZ8gsCMr6JTDcPOqB9REpOIwXY5EsXB7NLCCp0wDeNsl2wmZ6LuQVJqcHOm64k2
FaeHK760fTqO+7JSBgASKuVwMWVpj/lWNMYp7WBHHVxaZmCl2pUp8MNmvRMx1I9/QCU3KL9b3bq7
ZSqEvwnlwjiZzAII4ErAtYOmLGBYUFGGDWtABIxvcsCyTTammkg6VcpHQBPLpyr11G3FY0HW72Ql
WnBfWMgTp4Hh0zBlTbhdGuN8LekiTqkJMdvvFxy/+YEw9Ls6F6eM7srfxO7IpIm/zRBYEeaE147K
4FYiXPJoSWoTNl2zzrF+avyZSSfBmJ+SNuyT3WTscrlw/Lp/56Ba+GIaf/rQAFkYAnqDYtlHXkec
r79QpDJfzHvcZkSlnqvMNphAhV269+wqh8XV1ZbLLpQVpPhFOQhp5rhewAdHyF8cUZIdTJTafASt
5s8EPfNKtDbiIwCuzaCFbtzbp7HwcOYoAmYrDIlJqCh9Atp2fc9ODn2o8Yj1Ctv0c1YwBd5UqeTd
wy5hLSo269vYzB6vUQTw8E2SkxOSF1zBEz2jOgNPHmbuIO6tyPKLU1iGQX6w4q5K95qg+mGDJtUT
l0sDKofteEL1CwCGZTbITovZG+S4mBlC7GA6F4QubjZ+pqudX/TFZ9HoCH+rqbHwa9cR3SZRXVzP
Hbq83S6F0eGG2SdwRM5bx8ck6NgIQyLhvgR9EDLkTZFZQxGa1zjelnbcgQwN6U6WTP41Nt/tkbub
s71X+6l7zCyPrMPUtbBK0/RNe+akfnGceJ8PaRuM4S5IBZhg2pTky/5XE8m5NrPGW2zOwvfOXMJz
64gdiQ/USBh716E9fLKDosJvUMAf4ckJ9cdIqDCpV0JZvHzp0Gl4pG7Uh99QMn+WUvrsyMT/IKCT
MK2Z6elXlEzi5GbSZnxYX6WcITRYuqwg7TkeBanSExMVS1BHdFnF2/bbtd0gOAMbmNqPn97+La+Z
w/wUfgVsb4cUUPihr1Sdbkb1wUQZJxg4Enprqy7DAKZofBwjy2YlGLaLwN0MFafLKLXKOOQkCXL/
ZKn+LZXAm/x/WLj/9iH+vyoi9m3dO8BP25sfRQLrv/+nSAAnYiQvOJ5LxdonGOpfIgEl/8F4Rgoy
3l3eG5Lcf4sElPsPTxNbauNgjNrd9/hD/9K5vzgbOzZ/irWHjuBvWRG/FoZJ5DZBwCAwgIyLqH1V
jv7IK660MwgTMmUshoVDL9cjkSeghaSrDEHeP7TuMNxbWSuudO2EX0a0awgFHNF+mVLCFKlPjCQg
06mfUjGNzbazgu65cr36I7lKWNM3vfBxJAIWb2kvk7g8lDJbnN98i6+oyNwFUma0YTwvF0Ky94qK
3Nb+WEGfF1tXQLVpkxYGkkkBUBYHIqyPVyPdU5T2n97+7H51WQVj3ec/FJjSq4cHsuGWKtdiOzPi
Hh2gpWzZSLu4XablVA/D9dh65jdM8PVT/kEk8HKrP15T/vzCpmm0VA10S2gkFjphzbk6huTpNfLz
2zcn17/p9ZV4mo5ER8ISfa2YslsifKw6hTGMuBdZXEUKFPqILG42aTlYjx08/TOlIOpWuK4pjkuA
zxPFfrtnKOOdLasiuxE+OMEsmXQTRv8KR5KRsdmlqKR4tt2CiJ1JocBdz5TqrlZGko8ghizfvX0z
L5/Z67sR6B5JzQv4CF3JF/XjQhd96ciyShdoXibKd1PqJyEhnZD20OuLae+4MRk1TTDXeDQtgB0k
sDTLR73UPuRyCNHnZRzEdRiWy3hoRc/0sUNR8y12Zr6YbPZI+LF8KyRGvnfY8YkJtyjAX25RrndL
oEh22WVwzTbAKTyOoK5ICwvXpwST1DvraFxedvANeGmCpe3Lo+X4c87J+rybbI6w5H15DaM14qJo
ByHWQU4Q2RtVwz7aDXHhfAMpRyGxsHVUJ1cFIDzV1DPzhqOG9GZZpu/OVEcjUaZJLwiPgRxIHaTV
d7iCcI8gInXBppMWyPXAmQpRTcEe302QatIrE7crLYd41G5bmHZCvN2kHna7jsLhkawAKfa+cGLe
66y6cJdJEaUPs+5PTZTC/hEEMp/GMg23wlugdJWcrfWmaIrpA3hGlWwzKQv0dVH/Lm/7hfGc4z7G
YP84hAtCF+/sSI9iRyFfvEOtWV0SODYPB3cx4/LVXQpqP4KjEvz1fD2RH0Z3ylh1tBJsFgczv6uA
zqJt7M3QvhPThdGFR6AG5DgnhfE+dw6FYNDBbgOZasWwCyKDV6FbwNIpoiQzm8yWy8EkE5x2U3bI
82IPZklihmreqsB3ob9a7vgow7k9SRueLpN2wwohegG2Hgmv0BBQcpsHuGnoW0wYye/wovQIwXlQ
35gOujgaplIhUoVc/4xWZXxfiwoVDAgV7kNRUwQbk1aUaRNaX8QK0FB30zDALCx4a9MW/WE+76EY
j+FF1tgYUAUtSogKXf1HutzueUgaukVv3bW9df8eX7byct3VKyPZ4IN1rw/XXd+s+7+v3O7hvwrG
zllHnOx20RSZdVR7+ymyaXshoFoxnftkBTvP2JoW0cv0I5FSy++EwOIv+x/CM0RzKIOQmfNFv666
EKSMMWxlMl/821IVXwOCuknnRNNe9cnV1FPzMkn7XvfYt+rO7NCpXGFfAUEjGt7Ny3xs8G95e3d5
VX5JxC84xKAYh+kGTvraLOa/H0xifO5Yvtx8kJGpSmQJz8R9eT6QoeC9Nutjm9cH+PIb/lbt9f+m
QhM/nx9exxpa8acac826+B//efG8PP/HQ9cm9Y8F2Msf+u8KzOO1/OlygXr83xWY8w80VZpCCnjb
/7kCQ9tJBRYwKPI8IdSqfvpXBSb+QakkiIoQyl5lWervyDRfVI8/HrN4c6CgYimjy9CK2enPBxNw
lOeHdQQtz81xnO7hGdwMgCYaFXoIoneyQlXm26jG/BYaejTyjxCetccWp4ppJ+JGRVtAWnVtBpmd
3UZb80GMMPIQk8EA6KcpvTVqRiEflxHUmokjZ1dnS7GrIDxbDLFMdhnC8WX/KxM3vSgNkeVh7Qnc
9WQfEShQVmxg82Kqf9Zt/3/R/qeU6Cb/97ripzLpvn39j//ZPn/5jz3BQc/dt5/6h5c//qe5Cz4t
AW0AjaYSOGsoqsw/zV1Yowq3CkSsL2ZYPgv7T5Ux5i62h5NFgOEDnivE3Px7+Ur5D0+tq81Bt+zS
K+q/s3xXNegPq5fuxCfTVniYSvwz0vbn1StCm7GAjThzzBdv22eh3kumfHc/PJy7f/59P4pCX22w
L1dxqLAdTDOI93tRR/6gfgzUmChaMLmTtgthnAHnZ6vvCZHs7OSKzwuF5uBhr93F6j0gTvWby/Mc
X9+ks3b7AEyklBIp8/NN5guZwaE3O7uRynxvFfBJ4cWrnWrx6X37TsUrVGG9Va6F0xrXkcp+adh+
uFWV57GU1uTs8kYfnGJ51CmDft1O25Cc+wJ63Wbx4QAORHxRpSW/aWl+8T550HhT8Tb5L6+NQtqh
xfWsIL0NTDEEldNYkq4Xfvsu12L71aqhbuF1Alt4iH1fPVA2K+iDTJGZNcbJ1YwU7zOzGcaXSeFc
2VnW//H29V7LZ9enyodjM7UmiA9J/trJ/fBUdd1Uoh99pq3dMAEwdsWlBe0n2iL2A9/tEPT0Ww8U
8NBL6X0fl+JzYlfloS5F/fSb37I2o69unt/iOKvIO3CI7/75t5hk9n0RRwTkDUSiSg/HySm5DQuS
N8IB+v2yzFsmNNcuv/kyQCPaJ5X3GWwf/N3um+3bP+cXa/unX/Oqn0QMayca4ghjNlnsKEyfyUK0
TyDIEPTevtQv1hbSEqHBLF78dV7dOIw2pONTu35GpAJPTfaQ10b+JnHll/fDU0G8zt7Isf7z0839
mVYPZ6QdJBHvpGyltpOfxsdsCevfrOLfXerVogJxD6A7OmpnM7AgbTjG+rmvr7vIZPv/gydHceBo
9lkYWa9qBIUsxDFsTbt6Mu2+8u3mDEnid76hf70fzHX4OtjgQFJcb/3/f/hIsnTonNpH4OqGyr5E
rjJf0okXl2Hfm7+96kCdWPxUPKQACrUulR8uFfOawhL8fgd9tHtfpJF1RIwn30cmbP+urdMKv7Hi
OKLW/uv1XtP1VdowzK138+jXF3EFv9DL0Um+/YbWZfXzR82rwe8DFzbOCA6Jn29o9vQENU7UOPVI
8c0zilZ5gZxt0w9djKj7v6SS1L+3L/rXF/bzRded5oen2E/wxrEFqHceMsj3gbUafKQ2ELPItfeb
xf7Xj3d9VSCVLENXvtQnP16rQhdMF8UMoBjDfNtNujkx+Ayv3r6jvx4MZENiusnq0xwLL6fjD3fE
DCQvwsE1u1JY4qggbh1tzpENTgE8RmG5N29f7xevbfUEIpbSX20XXy8ON5/8WIHmkFTayHU0SGJy
6E/1edLlfALZ6PdYbFS/2Qh/8d5oXteHSCerwNd+fm9+FUdKF8RiQRh0t17ZFqgZkNoz/Gh/c4O/
eKCeh6UMF2Hjla9b0xgqDjYaAzdo98NtBe3owV4QbFZo4LE01jAh336ivzhqOWVdSk7qF9ok99XN
mSgzkySvc5fZKblApoObJL3GBboaGa6HSQODzKta97n2oZJs267vCCQdcTPVDZZXb/+c9WqvvksK
4LVmC3ycZ/xXOyfp55kPToQZdq7CYINdkkBEBW113tANNdguzSA+8+ThfZCmCH1+8zh+scDYl1nM
Ho43PmOin1/1UBopxpjr97oLD6qEf8ywvNvlRjz3KSygpsfK7O17/svy8ugHfKwN2fcQLqyziB8/
1TEYxdJB2N5JUaZ7M2CLnVWBRYJA+e3tK/31ZXMpdnKP+kqyNYhXl6o7hbzeoDweS9Hmu8KX4UVg
h/qy9TpF0nwzOhdzFab7ZTYO/K4w9snoc/oTUssm2b39a35x36C7PpbBgmDHYO15frrvMl+6XlqE
CRT4nfiW37xzcxE/Nm6V/uZQ+ctnhUWToPOhg1qX+Ytd/g/71FIGc2ghVtrVdgWtPEl99CHwqkOg
vANExuDj27f2l913tYTiVAFfgqHr+mvX8MP1PGtI/TZkx2hjrf+AkikOumuty7ev8vKEfvpauIzi
vHRsQQsiX79OqNKMgtyR26qz8CzM6ohSZVUOhTGR4jQ7jBizqYdJMan4MAPp7iHSrFr8oLsrrAx8
ekLrfrUEXbJ/+7f96gm4DqWjBxsUV6tXZ50n88HySsWHbCv7NCg1HZYKZuHbV1nX66sHwMa8lkBc
wmOa9PNzRlhuRTlg8m6G5IE4D7Ohq2TJkH/UTS8vFLZQ14YtlTzY0Dq6icZe6+1fINYb+ctPUD6Y
arBu2/rVjhHhqCjQWCN4wulnDxBK+GTIZHmspHvGkorIPoPcc2MXYfyRNarvzNhjHpMZAiaWVpC3
66a/OZZ/+Vhcwfbpr7X76x0FWwMYumXPlxVWSb13oIH+L/bOZDluJM3W79LrizQMjsmsrRcxcyZF
SaS0gWnE7AAcgwN4+vtBWVZNhqIZN3W3XYu0qmKSiAAcPvz/Od/Bu6rNjpiTKskPZmoSzzSYZKdJ
cz7o0a3OwbF+m0ihANHDDzmX0tEQS3nl5RugisA1Rn8Zmnjo72ruxsrLp/yip6r2k1xnArZRcZ95
zRcG79HDcFyK6JQcHKjNzOCvr+r11G/jqgAx7ztPQt3Kqrsh9Xsj6Q95DlYN4V04XryG1nCVzfhe
8gvH/z60OHZR+UBXXpfxfPf2CDnxmYC5maCkqQn5FIRef6YktMbEVB5pKcrpr3PdArOvreZ+xh6z
wdem7vzJr7++fdHfJzyGZEiVcoGlmf7xlmVqpO4Dr0JY3PrZ1fQzRxo11uWWpa38p0umxwxOp5xe
nedhATi656XGYxnMJGe7WaoenDIjPkBK+ZiT2XyIijS4nh1hX779/U6sZMtVqZdR82ABcZYb8GKG
pWUVySbgrqYBtzGxZXYZz2176Ao9opCkmH+gn6V2dULaEQZPxC9hP912dj2fmYV/X8b4AAtEnCXG
oV5xtIGiP+BmXZ7OG1P1EZQJHV9FftV+0qqwz1zq90nVWXCDns1D5V7/uikvvnSd1cvObJ4wVsOe
wrubfpS98+ntW/v7RVArUOfhRXRpwB7rZOpookXTmcS4wvH4YWB7+JZKKz8zan4foIsmIuQfYunG
e0fzA1YUNVpJNm2sXhGC1mLiXhlWysTdFs46gXoV/OMVaVkmF2zrsmD8BsrTwTxVvdnBfgant7hi
jRtbo9f/53eP2Wc5cyEpY2f9elxqMwZsWxe87QZMHytDXTVnZb77g6uwSQb1TV2Kpsjrq8z9kOox
xXBRWGxgyjbzrtAgjmeG24lnZLGEELEtlsqMf/SOoSoeKLEF7BbhYF1UCOMuSiNq0PAlyQaXmHPm
3v3+Ji18W+6eZaOQtMXRrmnMwZulLtcrES5eOtjTwpUSBS7GkqbImTXy1JdDReMvT4k99zGhDyMN
NejW6Dc4fpNNlpj7zIx/mmZ2z+iRZ0b7iXeKwxXHiWW2Whao18/LipeO7hSQgooZm4MTCuQOEMzh
7VFx4v4t75IFElLQeTCP7h/9JeqUhtsvEQE/yigV7HicTx2z0f5PLkQ/gkMqVdrjQW70MNys2iEa
rW/kuwZABxLUeL6O5nOSnVNfCSUW/GoWc4864esbZwTlkOIJgSkRWvW9U7nOotqoH8d6dM48I/u3
Uj4QyZfXsl9faxaJHQc+Z++m9uPrQYGXWjvwvwkvllb04OQ4KrdaJuD8hlDN6FU5lXf7Rvrs/pwJ
aNXaj5wS861bDaTBacxfa2kNSHNHqUb5Xhuy/oFCy8Y0kJfwospF2rd5+9n83pHga9geOy7G2yK0
Or5lCoH8YFTEc02xiezbaW96XOXPqDEJcw7LcOtHkYGEV8zGtd2mULl8Uf/BUFxuJj4ZTE60u17f
yx5Sq55sNWzQnjX72GazW5tev6eG5J651IkXednssd0hGYD91dGonwA/uR4z+aYpmvxGOo6IEHgZ
9TVWBb2ImGC0vH2LT16RvgI8ePrWznHx0JW+J4a8A1BI7eQidbz+oEJIP6u4j6wbJ6+T+7cveGL6
EKZAbYpsbeneHU8fc4u6wp70JgmrahOEkB1iG3fh21c58bWQINFGAjzP+h8uP3+xu+gKEU0D8iLk
LLW5yXSBCCjP1GE2U3VntHN/5nqnRioTPvouaqy0wI+3MyVEes+uwEfGE6KzeGoItYxtuRuyrAJx
XhhfSkdnZEbTUHxIVRiiYmb/c+a9t059bxqRpLmwRWcLt9z9F98bSl/eKmRSCxAN3Iojkv4aWigG
aBkMV5MNTYxoeEITs9FELYRixDRsddMZMUGLiJwuAhGXN7EcXQq7XbLjwN6fOUOcmAaX/hOa4UVI
6v6aul58RKyZk5lDt0fRPaXYBjxjPISltu5hL+pvbw+DU4ONwc3bGzpsaoOjaTDUsWGaZTnCV1LR
NqlqojRGN979wVV4b2krwHSmu/j6pmsDwItdS8LMrTo6FAikLutwSM4MseWvvD6cUx5Ao8F2j945
zuLXV0lnq9C1E5K2N03yvjAb7MX06DmOZ74e98ALynfNiEkfqsAQnilO/H7w4+Ls0tlfENDoHh9R
xtTFClpxI6lSzBcTgKjrIlYIW+co2usCSkNv1eLr2/f15Ejx6ZyaFBOxTC8/fzFSGgKFhiqsxk3Z
5U+qD1CUmw0++XAut29f6eQ4eXGlo+mipUSZmRVXkvgxN3LKihuEmPrMNu3091mkYy6YWRjTr79P
iR+AYq/i+7jYeFTcm+UqBc6AjaIwn//gGwXgQkzGIy3Po9GS4cRtDM18lOvc2k2VyQVbsz7zjU7d
t6Xuiex5KbcfbzyxvjDXuzh4hNY9TokEz3YN9ent73JqUnt5laP3Cxg2Kkan5r5xBHvsKxeHdAR4
t55C/6KOLbTeb1/wxIlcCCDgLMVLx5im0OsnpS0xmVncaYZCrzexCIZsZeCFvByw2jwBTbAuRydQ
z2NtFh8gDRvXEUykK1FOgXfmtT/9WXzBOwDyGrHY0dgcUBaHhsBoPtkW1jSig7almTyNlq/2iSd/
Dg6x4ugzL9OuhdaO/nk3BemZR3DyQVPxweKxKCCXIIKXr2LWR4k5zqPeqLCpYWtZsIGbtjxzSLOW
+fh4jqM5hbaSlZvS9tF992sRVH7FLW9V7F/NZZw/5Ow9b1krW4Alkdddpm3sb7Mpl1+Rk5brCIXd
s01d7ss0UNc5MxBOvbEvP8/RGyvq3Ndi1HoTRMG86hU3gKYEyaToLM9c6tQdXtgQS3gDkrzjUkWe
/9Kd8pgtxMv4xATB8hD8zkx0pxYRFoWlsMhp0Q2d189R9cDRXfylm4w9N+D0uczFSi8NpAdh5qXk
NFDU1+bUwm9zItTcfzCOaNbYlHIXF9Nx8guN19ifY1dvqiQsL5shI8E0L9W7t9/fU4+NKRZrCYct
5Gbh0bfMg1q6EZEKIb7vC0o3yoJKnQf3Ew7E4cwtPXkxZHAc94Eq/dZRHYYsRgDOV5op3O3moDKJ
Z/TtC6g/+szdO/l+IAmlUGLyH3HcZrKbJO/BAC8pRFPypbDdmNDZuTfeT7C7r3ptu181lTUij/Nw
TEj1RrRzMXeW8aTtlrCuto/D9MwacGprwABZNA6o69HIvb7ZuKvNMR9MyNC2Sf5xbJI0pjv/fg6C
8uBVbrUSonTfv/2ETy0JyyaXcDfB0eW4twl1NbVzIJubqSoAWCXtfW9U2br33E9WZ3x8+2KnXk2f
201jhC2+MI9mYLvqgb1MvPu0sG0It0GHTcntz9zHU1+JG8jsR0QRe62jV3MCw43ylyOLrJLuCat+
/j6qYPF7cQIPA7Lrn3wrh5xT2hqogJ1lXL/YXQ1W7gI94Lk5o7cFilLez92gHt++dSdXLx8+Cu1D
FAfhcdpdKqaCowYtkjjI48fQ6gDd1ODPM6s0tnaw0JiDub2Uhuo+R4YIt1nkQHc0tfUntxddx4KK
p3N8XKSlZTlkFaqpjROT4ZCkCuxubYAZKL0cmlVplvmHt7/7yWHje1SfKewjXzlaPJrK7gcfcc5G
a6KbXIdsKQPq8e7tq5yafvhGaAvJ5iD77mjJTBNFNENqEb0dldat047hJc2p7sLscOK8falTiwfZ
sERvIFdZtLevR0yhhGe4Vj7hTHE0VnNbfIj8Th7A3BjbklFwgZ1cP0s7cv7gVlJ/JrkI8WLoHifX
1abfUqWGTF06Y/oxrWogSfhizpxMTz0wCjwU5zgrkvh29AaSIOilQ+Ewu7ZJtSlDDT5D20uEwdv3
8fR1EEZD3+SxYaN89ebV7GikV0/jZg5H4JHAHvbeVDeb/7+rHL3fcVx5hRNzFdPrIKrA0d9ac6j+
4GBIs5gDAMopHs3R3NjEjHslKDi4ItI3fYrxf6t7DL/KDJW3UVNpbCIgDWe0RSfrLQT1kOHMlgnJ
xdFYrLFjd6bFmUD3wgQXKxv/PiIf9gNLgHeIhnG4aJHe7ucqG+50mHBinpszNsWTk1vIrpJSFsUz
alqvH6SYrbayRt69Qkf2rrDCYT94Zv0F8kC6n2YpvuPYcj5JgLRkp7UdTv2sc+/BZJxL1Ds1pF5+
kqNFGIe8V+fJzEHMq/sr4Cz2DmZ0c+Zhn7gKon1WQGo3dFOOd29u3ZHX61aciGAYE+AYOzMcxqK2
zjzdE9fhmMGBhz0VR57jhntdWnZdth3Ao6QtryFUDXsctumZHfeyCzw6bNBcJyx5kRXSiFw+xYsF
kICVZkEXExPUJPZDn/vJLrQtSHi2hO2/mOjIImmIf0gmgAZ1fS6U7MTG6dX1j15QiT1euU5ibQQo
epYGb/pWlrncK3RZh2KKXXJF0Lns354WTqwXyJMo9C7GfaRaR1dViUryJCYcKbR6857MI2PrSzU9
+tr4+QdXog7JLp+mGwPm9f3F/DTHRTAjxWqD6aoRJOnMeWM8ggg4tzKdGDAolIggXnroJHUeXSol
eUVHaWBR9oQQNfqeXttVEm3e/kLLXHY8YDhsI2zxKIFRiDv6QsqNlHKFReKVj4Is9NrkKZxcd9qD
mhnCa6BQwHrfvuYJXdSvKPp/X/ToLENoSuJ1IS6XSDXqp1n2/d0gAMPNaRhhry2F3Du9LgFv+C3+
jGC09mHkiY92alwFUbetYEqvYxG3397+YCdveWguAkf29RxYX98MkE5zVlEM34wO1y3yIt6qTMsz
txyGxG83nSMFsh/Oi38TCV5fx/R7HRot5WlpEFF7gMbSPM8OMUnW/MkhmCYvApXv3QE8yFqOTfK+
8uuKpA0rCZFc95G8jQ0aV+uuihzjAIuic9/3qTLiO6YgeTP2c6w52Q9kcg1NHJiXTRkm3QpOZ+Bd
xBCI6l2qlA8EMI7TelflTfg5GmuoWKWKKpdo4cm9QqIxTocZAzrFl66142tyagGT8BmmcaXlBJil
BHyW74GiOwnEuRgzEehb1DpmRtljA2SvRVDUWh6YoqANt/AbSe2wpCiCbQgi7Hpy6/mDruaMCqic
uf4YNIA/ARnpeBtoFXWXucZCvobj6kqaRTlpF5auumJlkyHGPqDPQTRPPdyyTRPm1Sel5t4+SNdJ
5a61KIGukzpz/W2rJFhoYUzdvBtjd8jWfpiAGeArEXE76MzfE6+ky0u7huy9EQQ+ZVuVgBe66p1m
CNf0tuYZ7JOogd97IEKL3sjTtaLQYICYClOwtp6H6Q/PsGg+LsYfa59lsJ60lXsEwQbtDHJcTwo5
+QjWnzOm0ewSaJcTjGnLh6Ga2umTTZUIT5YzNDdktdXPrtviXrRBhRFOMMP0sVJ4gQWJFo+SmlOO
u2BqjEtjYG+2Ctt+PmA2dolXiAG9rNAfBJTUYycbrgrMh/4qHdr2XQsVn6SFIKd5EHd08vdF7+XA
o6PIv848HxaRiGZ73OPMNp/suMzAxrq5cwvUj7ygMGGduaBil8Em6+zWXntjUjTXDc4ue1diqgBq
7fTNVehEqBtzUmkS6hY429ZWNPjNYQjMur+zfWl8jAA7PKspB87ja6vorwJSXr9ODOEvXiD1nbJk
fQWDqKTvb2obJJMyPdLZMv3eFCUAhEwofelXAf4aFE4WIMe46rAvT2MJ+WwK4uDW7NrQgAoQxuOn
PsCPvkCYnXmlu27Aod8VZbYpBtP5OUqB89ownWw/GMr4WaXUylYYmzK9g0vHEDZlQQaZUkUI+mwu
n7Cyk1snY6/Va8q5yecsq4MLJ03LH1Wr0nttjUN2F8W+eMpTuB0gQUCHrKBsgYYMhAOeuwpKdNJl
CM9qrfHHtxclUErgIS7UZAlBNUeioqPqfrRnEpYB/jdQrsJUfXf9pKpWeSEhCkV+PXzu0kTXh6Yj
yYrI29h9SgzCXvaW7UUkhze9c5cTreLSYYb5k6BhMrZdEeJqBbvAWzoQ+dWTK0MGwdZXfhEzmOfw
bkEeE0MW8UFSjGFALHlo0K7CyfquOFbdytAZvsYKTCCsejcFeESYxVOKlwKwrl9j0c+TLM03I+If
tUWpZgUX4a+U3zQkDGgnQwNOVdvO6b3Nyx1DGUMLtB6Iz7Hgbo3SAG5dyItQpEKs0lo6ZHWqvoZe
7dmkExUj1OCVHWdF+9AbNp37MUlhrzYmrCUSE3ndbzzbWOCZs4LTGxgJyCgjHFS8alonAXSdefLZ
1mYbkgBfVtl+AvbU7GwzAaxNmlyUH3jTewUpLAXeSUcFD08qow5ZXejIh3EM3Ecj0Y29I3hJwTbW
noaHRdCN3oCkb4CxoYCeVu2i/4ZTZRkPllvlej96CiwoFEtvviwJEbQIy240ZLFV77Y+4jhjJB2r
/YpIUY7Gg2noJXauM53UKD5UYx7AyirGyG6T9f+BTZTYWOrFZmhTeUvRMnx0QYq+d23CUDdDE7Zb
L/WKy6yBmx9bmjxUCPhrBdnow5RYGT8OW/XBhz/NiCIS4lxc+29y3ACRDY0+1FfUMlEuHZ1HY6Sl
gxxDsYFW+cjtKlGVRVAblVlsCAZYYueAzjrRL1Bevu4zCGkVcmhwDkw2dd9++LXk/69l+j+w177Y
/fzm879o1ZcfxSuP//IL//L4A0xCMxkiD+cgTE2Wo+jfJmkHj79Hz4STMRtGpFb2v03SjvMXJn52
xWiBFvWFx4/+5fG3w78WoxPlBz7V4m4I/olJmvrW6w0UnCeL7ZO3/Ck+ym8sHZGUber7hLWQv5Rl
2CyL+ZlATPVANsr8HFV95OwcRN8/Jt+pP0rbmIpdrNkyPGAtVA0RaR5VMkQ+pF3NpZfuGsIhc/Ka
SvfWYme6MZdsFEK4aDHGrTvX2xFi20czV3tfg1nddAN686U+YBarwWF3tI0qcK87cjYbbyX8pcXW
LcG313Hm6JnddQ9kGtShYe3SICiuhFW1F4Wf2Tczc4kk189ESaHB0hLKxooebZVRNT9E67QdkNOx
lledWBan0lYiBP/dVex4rFJUj7YT2fGFrojGI0ww7G7MPokq8MGhtA6W3fVq5zikmqyJ4gBlGUuL
RK5O+gBpvNg0IiwJntUfHKOCJDT2WRBgSsuIv/X6gk3JCM0WTnXBKbKOA0kokVt4BI4MXXoB1Dcn
llOYkQnkJG2hjpakF22tks0CEJ1ieEBRF+HmHIF6Zx65VZuZjVi/HjFBpliEzAK5Bm6XmyZq5ce2
ln65pwc6fTalJCmgdUbWgXQGDrjENVxzzNJyRynVqW7YYXzJEr/TBzPKFjRj6SqWKRH4yYYQx5Ck
eVOG0O+UQzyE9p0ifeikXXwPDX9+VzrFnLGWZBGE5MZmS+AghcZyWGRbUeEYWKPKqkEKTlFwNaiO
FL6ujPFa1VEaqk2TZHQmjdSb7FVVEYO5omFQzhsbVvWwZrvG97JMNU1cnq+6qiW4oPWs0vDHDDSn
Xk8qBmCDVbP6PgyVG2y7KTc+Y0Nq2Iv41bT3VcdWq/CD/KZkfU3WDia+b2GXYFklFcFUhzAshSD+
yA2e60HUlxrYL8FRk44d9BOZlPd9XGdk6pmakdmnSxiZkclmZUaW8XOaRHXdd6M17UWTsKXPA4mn
F9V71jmYIhpHrDIyxUxsXmA9v8GfjEqW0VBfsXmMY5JuIjVJsjWbPtgEg9NEl2zB2UyALg/NfT37
kbeXue5HJvskJlDDmut+UfCPl4ObmoSFOGPVs52cpMGb0yXTZc/+KjnYdsUOaBXXQmYHy8idjH12
QO9rzCk/rjOMIu+AAsryoGEFztW6X7Qq13TD4vZ7iyFvI7vUPWCNk19c3VTxBl1xYG+8usGXltNZ
fV8xEm5lOqbXTZeyhUh8rfZ5X4cgUR0YpENYnqnEHh36mLOwdHk0QXEd49M/Vs+WFWAsY3DGdUWI
9HbUNAzakHQx3kDr75rW/y5q//HLSPA/c0BoB35Ju1eL2iLr+XtRE8FfaNkXP1bgLf5FHtDfa5rw
/qKzysrEqoYYgArsf69p5l+c0NGe4YIC+4mi+7/XtOCvRS/s0gkBlYeL/J+tab882i8rMRAKkUCh
IQsWsxSr5euiALz2XpTKrskdbrFIxMiE+jUo1VFwqqb6TAqCqox6JphDjnqtek+PhEWaTbMi/8C0
1jhT03It4xx0VkBpAEtNmkSXdjX16VoSoFWu6dwoMBRpUo9rt0+Y0lVmxdFNn3t5s7Fb2cpDyrL1
TYFLJ3YiMg2OuHlvOZsC0sNlZSZIe4IhsB48SGTvgjSoaRKjlSISWdTDTHYdmiaOnYVH6GzNSccw
qzxHpzvU5Ff5jSTwIh3Zz9fKvDEiotkPEkj2tQJVwR5Z2CRRilGk96S/zPKC1CU/WUdZi1RVQ/2l
T8Ome5sXU3pnzt3t3OXB7ViZeAVAr2L+DZXIHrJoSj/Fo+HGW0Gg43AgvsMeVy5/luNP9BFjOxh7
d+a/yo70t/XQlGJ6N0ejdz9RznMeIy+K++8h2093Swpe4V8mEhDZZQA5LN4Befba7UQU9qaZqpTt
qx8RZBMkk6opzUyUUCje2DYYclB1t/2QzAE9z5IYEiaIA8g7a2aySZzkQSYhWY1m7HSc25mh7zvV
OP1WO2V36cRUcw6ZU+GfbhopvrY9eX4YxqHOyjiAsuaH2X2B2rgGJ0joKVE43mNkWcV1q7LBW0HD
nfh/BwWSrg4cSRL1WH9L8o5ZR6LVfXZjm7IsVTiPsmx96zrTF+FJnz0Rt3HlIJReu+IyKlTx5OcF
C1vhVhh7YyDgsdmb7pZMQY0HWRTdGncHANppvONECaax55wC763lpIy9sV4mcAgrI3j2cJ9V47me
zbJXfVXIRA/rYrFEHYEwDOUCm8+XlW+B+IJhggi2jlNS+1iZ9zaY+GZF5xSdMeekgQjKisfEwjZY
Kxi5EFylJFJZO/WVpPD3UPtQ8uegTm6WZPQP0M3wAE7JeKYAKI6WAj4in9WHfe6BFFoWg6PP2k0R
kdg58lSzoYqWZZx37qO0DQKeNuBssjE9jZKFzDl1qO32MyGt5khmjJ2HW6dph02uChB6YStmamZo
X356HQmP4ehyRgKcezCIgX+0E3ATgLMV6bo+ml1SY6W3kYn86WXBjUMB7bbiZdzJpGSjo9s+JxUu
CH9Q/80e6nruPpdD6DUrm9SbJbfHQp3ZJlb0sXQN48cUR9VDI4LitvTCCid649T9ymz5E+tCJWSv
jxE8wL5ESEGyXIGw6cV55f7vqfElxeiXi+b1jMkhw/QpXS+ubOdYdg0h1R90YuOnyFP3XUUE8nPf
eB/yJLUPU1x0F0S7k7WpkmnbeGSGUHHwvxRm3977hraIWE27D6Q+GZu8GKarAOjezm86clqJmzrz
yI/bzDxxDlQWuFEM1RTalxHxoi8TDjKpPRBD4PPs/inhaWyXZPUdjifygaXX7PBGUQLkdarO3aYT
bwZ0P4tzv2/BSQiPSvxEdlHEmPCvx6PrXchcBQcrU+GmIx3vfWAMdNhLG1Ra2pY7oGTks1TVQIGJ
PWM1z1uOQj+iMjauxWSXW4L/7MsxF/kZa+iv5ubrh7l4sbk5Aew/h9rA6zsUZHIsKw9LdhEsmQOq
IPoVfMlj3fesH/jdifMMSMdekTFpbwov6rcRgaLrxidkFrXSYUg98UzZgXpjYxu3KjLarRUM6HXS
YDqMftHviTO1HqwkSuK/227/aMP1Jql5+Uv/RjW3//Wf//rLy6n81f8gACLtpof+h5re/SCqq/uv
/+Q34x/V8m/+v/7wXzy/91MNz+9b1WMc4a/FaSVf7owWI+T/vJPa/6hUnH45/oV/7aS8v8Cy4Ope
pjCx+If/vZUy/1paGiBbgEPAiFl0AP9iqAkHcrOL+JTXFUFg8AIBKKy/kIIim6e3wo4KXNY/KQ/w
URgrL8YSf96Bn4DE1QsImqSE8XoslU0W+oPTK8JriCLYF1NmDjtwNd7HlFjJjqJ7ZLYUGcm+2ZHX
Nn6whyL4wicmdCeAJ78aZo/0lzzphbGyvdnuL6llZcVVmzvhM4e9JTO1KxFRBCn5dnv2XJqMqnkY
7ogXo3UUx5xHIJy2weeu8ByA5aE5ubs5bKIbGYQc6ZXukplTR2VU6zL32Rzlph6vu47kq1Vg9TYA
JMC9d5rMG6JkzPCa82B0jUglBg3qZs3PqpZIHo3E/ALhihaBSoP8U0VYhrPyp4KkaJ/87NuUDeQn
rHT+h1CWJHky+DNCHzOkiitvYqmEdyz8dqWLBS46xmX7ha2g9T0h8QhmLwX9J7vjWa+WxCGW+m4m
4GS0hga2PI3shBgPlT9DbZ1JcMs9j5ALDEWpVdzZgljfNZ0uwK2JKGkTtZLXsnB1tcAYs+9JlhvT
ihlrulReTdqCOXTEBCd6aoHd564Ff9rudLEWyhiwSxEVT+5fBMyXPk5gI6siXiTaRpJojx0sg/qm
qtN4WNVGb38WSyV1hVxEPWCgRMvjkInznHVzy2EwF6SFNHYX3Knc8Yx1EQeEPzdlO7JoidK0t/Rw
1BN2tvBrMQ65yZ4hBxbbYun4MhgW62mclAE43kR3l0OiAuQZJgZ+Sh5ZSe6IvYQDF41oghXU7vne
A1tC1LaeqM4TjpdxtgUAIHYkntiHYaw0Z1NTF8G6subgA251KddWYjsG/AeXTKCgsyYOtb5MjX0/
hj4BSvRGQQa19cSFXBOwRCMrdvg1p8ulct7X9qHDcbUbBW6DFbZEQuoSuoA5A0UF8DAzZT8GiBrf
ybFLLiQXfjfSFiD8xJbOtCbyvflJe5B4Vr9thw9jruZh7fvEKK2ssC+9yzmRWb8GkCRIkprg4kbU
666agNPIdvKCqlwT5dUWK5cON7lgJUlea7JxgxtyJLx8LbQfTCubtDyLUrNBSkTut/N8yBo6gyuR
Ktc9VPgyYzCaOH1WGMWTdDsJa/wsuzH8VBs2pWvRBQX3pxWtRyr7RAx1UOhpZ04q/KpmgMSrpu8J
eAI5fzNTQaEFYGXmoSuHImcJrnhvHW+krxR6iZ9sQ2PEjD9a6SeSpRuiioaOYkiWKXe6SLyQrFFy
jAKQ0yaNa2yjeKGzyhD5xnKX9KuB7T5oT0ppBXjhyH3ySyKw1o6gSrkipb3hZgqhPi5pFT+LQRuf
kYQ0KLJUHf3o6proS95AfesO9kwZCOu6s+7bqrSIMszIFiaCogDunVrJU4BWTa817jlr7dMciNdd
lxDVlZPbSpJGkRXxpp0F1PbCQrCwnixJ8k2+DJ61JDHdv5Sia+g5d4mgtpQPI6hwoXlP3dCY71lq
NXmhblKW5IV3pUmrpab/4QeGjNhDtr6JK5wM5H2XKvDTdYFWclfNla3ZP8VMTV42e85hgnkSrypc
gEuuqlDFVs1KCmqGdVmv51obilNJ5g+7qBmLcIelWTzDVWrEOgjQxbm9Bicd9VkGHcKMe3XlFmIe
2Th1HWm1E+GfWTHk3qEnv0dunalvrR32SV/v5GTFNbMO3bxvfBRiTlPyr8YdDDHxmRZEr4lXKfp3
iZ/HSCZrY9ALBHZ29nFBS/2dUAmjw6AX7t0rEqAUTaGIjbJENJbvtG4hhfllW3w3MvJDMx/AZFZ6
JbCX+CGktMUM3PSZtU6qpY0z5PVBgoNYuZHprtWc8kzhVfLswBmvYhc8pOdCtx4reC+VvMm0LVbk
WF+4PPcglVckNN2HtrMN6Vo3qQUMvexvc2LgPN7hsh7uRGN+a+v0wXTzgYw/YmFUj44iSZFR6lXi
ld1hIArXIUneq1MmgJIjXjjftXS8t2lcX7XKfcb78n1q5eOYO7yh9W6w7C9WfD90zU2ZT4QMTgen
TS7aLsOlEm6noeRdYLKKi7sxnbZlkzyrITA2nds0B1/p972MUDllJDg7XtGvpXw3lIhVQ3yCRRTc
yIRqW9G4WxPamt9/C8pUrimIblAQFiR8xPtM6RVn3uAydLIndwKU0xUmibNZgXmCHMvZW+ncEZsZ
yj1c3st0rvNL6ubGZVD27+NclBz8yVqpSHolcdyuSl7TSV3kMX23RAYHFZe7IhjetVZ/MXjhJU5m
Jp4sJsjl6zyYeIS1P13w+0+Rip/aTLQknYnHIk8vBz+5CnLnOgeavjKDOWSiRTnTEMxkmPzZOhYP
STF+cym7bsshacO1di0C2lzVfpQmfb+St1R1W0PYu2Qgl2+cr3B3XhbSuoLPZq1JN13VrrjrE7qX
iumGluZFTDRgvQqC5pkmwabM8h+VF24bszhwHj+YU/CxbjlMeHOi1lMZ5B9nU4DOq+9amyN66jgc
cssbJiIHbw1hyQlytG0y65wwHuujT2101VnLNqbovqWV/U7BSCcXHQN1j/TJN0jhrJr3g509M5eu
qZ4lF4a0HwZtKvZFFRNACpBfNCjrqdVPj41fXTVN8cUu8PiAefymKst6P5Lz1rtEkKPDDFdlYtGS
DcabVmMnB+W17t1qfBgS/mbNC7QlFIF+pUECzVXZq2+BQNtR+YN1oy0LdcL4LGoiZsPM+8HlNlmQ
3yKIppbRDW6IO41Gu1taN5kltk4SNfuAvcbGro3vs+FuCLUjYGymWFar+hG0FvsSqvPDiLAivxcZ
8BnpvMvoBrVgSoA42R4eX3MQn1DZzMTTxpu80eugaDCLyekByfuOTs4GPL9ayYBnmElxX8p6r9St
iof4Aq38rZxzTuvdBWf5kDufLunaN3PZrUiOXTtjfGt47kU3efd+l9FQZoUdMf7K0nm0XTmtEzw8
thdvE+H326Sea3oT9HSmPEhWZtPZG1GRpd3l5aEjNdA2SHBU8VWee/e2Vb6TfkSMTr5122Efm+G9
zSLjhmqVW2SP9/S7w4bBFmIOnzZJkK+c4jMApZ2h2g/sMJ5T0pHC5Jusg2tRPKTTLdABhnP12E/O
pRfx+N3hCztAIszCll9OD048axoSHwvyc3xL7SLV7frwu1F116Q9bPsuim5A0lyZZNUbRUng1kQQ
qP1Dw7Gg2GFtMYrg9kjIP2WBqel72POK3tnBilsSwQYaU8ulaHx/jgi/EHVsWvuI6MAV2PFNnHsh
Mp/8Dp8XGgxvV7TAYCp7/pYTTo1hx53RK5HGNCl2IpQWv8s22VWa2L9s/r/sncdy3Ejarm/l3AA6
4M3ibABUsUiKRqwquQ1CFEV4IOHN1Z8HVM80C9SwQvOvTsS/UUT3TCsrDTI/8xr6N0Oh7xxs3wej
uS7GuqBmwHXSxF/yAfgAUyvdckgdNzWq78TV/c4pv4+qJPAFkCcnds02j75Z2GOFl+EsW09a1t4p
Q1BFJAVta28iSVYbilK2XIDH6upph1lj+g2bScf2aJzZybYunXGDyYIc+VFpDoPXBh19E9oZg9uI
LsblccCnrI9jKqmYZOk/aiPJvysw+PoNoo2B2CCNbtZokUMfpoxsZMRZRYG2YI9R3M4we9n0HNp+
D1GLZoCri6C5FnaulIAQGu2K9KX7ydqm/SWAEiv26QgNCYfSNj8mYZ4/Z4bizC6mv/rekuxsuRIr
ICAxKN/PSluCCgqTpEMw2BxM+9YM4vbeglQcbZqs1/c4tClYSQpHz/xozHUVlM4onvjA6P6NdVbL
27y35tzrig4rt9Fmer7A4T7zFB6IjwN8IJxd23a6yyTRt5scn0wD49l8xJ2dYprtT2PYVS7GG8vP
LIiRrmRh6jyOuJkTWzqZal6VNGk/43gn3RKbTNU1XiTpJm8m6wmiB4+NEF0LHhNlqMf/hSK00+XT
/6VrQwb+n2sNH34+fi9OixMv/8XfWATzLwoG/yowYOW0NGQWVy5oo4ui278LDEATltovrTUkhFYu
TxoFBuoRlOBoAS3STH9SYIDQvyowoCL1q0mzEPJAIqwKDBiP2mWYp4o3mjGqHUmfhk/ZS5MWPZ70
RpZGvONQnfqaL51cyZoWQ9yX/i4Jjb3Jlq5vB1ht8HqRZce4HYJH4nlL92uoqveg8FKQn4UUzH6O
wfm3MMULSEVml0cnldIPqL6mxTas85kqA3HL7NL1VMCtp7PT83cmfBOhqRCgynjqPaN9bhyLzEkO
CZJqh6DoI5wdZ8nal+DbsJyle/wB6NdwyKc2vpX6bmr9pI/DD13Nod9S/w8w0zXxAMGakAe5N6b6
S6spuGjice8Uvml04W3UzNbi29uYx65X+dwAHRXjBU1fIa6Vfgw2jj5O2Kx3WUmeZnSCFsU0pF8B
oT5lQ50mSztlwx6q9Qam94KtyGWbQAxfPYCV4SB/06l13FjmWH4GZX6bGYATCJ7wwfHSIJ22ttZZ
m6LqMLZTI0zQ4dOS4wSZSlF90WNRqJ1MGJMvbtJXwBMKcCIqN7NBpImvLXVghxYWdDuMeyvSby1a
UjwlLBLgkq1UfQcgWJXUZhzF9CLUC/Z9YtNibwz5TpOlRGJyGINiK+QkpLitmGo/mhQ5uLCawXiI
m2L6ZuNh61wosqqPbkDugzu5UwybPCs1EoGwC+8X3QLgkIqFE1WcikH2K0uLvo5dGUwexoHwFIKR
ANmDdwuqgPyi2nXUjH5kZY8VNX2tajs5SvqcgwZ7iqMsqa7muslIOQrJ/KnWojwWWqC19LYACPs0
xxDFF2T1jzXu7jwqzTjVu6bNmhuRhE6+rWM9SmjjOylYjiStP8YNRBGqMbFm+EDM0mc1rUrhGoYp
ta7eW63kpUbaHHQx5/vM4qr1pYQYg2BPVFf1glkgwzT0i/AFyvC/N+nfN6lFXfw/36S3P4f/433P
fj6VxWntVln+u1/3KWoufy3sBeCG1EbRkPs3tgu1g7+wCqAUxMdJQdP+pw8uKfZf1OS57BZtO/CZ
S1v9b3CXhAUGphjLjUjCSoVd/iMLjNPmGOhH6E9oU4Iuo1oMdY0K8utWSWlbLdB+EZDTPg4JdbHP
UXmGN3naEfl7CObJL0au+he87FU3Rqq7bIr0MXjQYnmTiC8gvja6Q557aMnBXm3A77pULNqrYvSv
wehLQpekrg1+Z9X6AS00oJSoSA8DaHNvunWqzUj6obhW7OX6rrgg0np/yN9NDwtNHjrIa4sox+kK
ykmLbkmpSw/dc/mtPOp7+h1nBzmF4P2a1gIPRNWV1pSyhrMYIhnoKBvBg0hst7dCqt21R2EaiaBz
pKbfzAceOu865XzYeGuVmAAl0ZCuQvDQUmmQ9KPIvpjgU2GggXBQzizecrz+6R28zAthFpMOhg7a
4w2b3+KNFSWYoH1EwdSs77T6XENufcDRCOJ0k+ABh+SPF72jV6dvaNOoGKMp3GO3+sFWb+XQ8KVu
2Lx/CE47jra9HmVZ1Fej6JVq91M4h/ug32AsaWqfgztz29uL8/mZDuN6yZahFkjoEnThebnmSyow
WQLbCaN9I/raS9NtZajn+KUvq/J6X14GgcS6SF7SRl3Apa/nMw6aViQij/b1k50SyGMiuq2Ly/Gx
vFQf8VCMSi8aXfUzqTpMgMHZvr+c6+P+MrxNLZtLDpyBtbqVVIFmagv/at9nx0mv9hHVpFJJfwyV
OLNxKxror53Dg+jfQ60uDCiViYV+e7QH0z5HrvVA3nMHFv3DeJP/Efnx7VDLrF8dElA1C1+eoRSz
v6zpgYSteuZ7Wn+8LBxkfMDAdAqR3FRW+4aonNI54AH2DuUuTM2vjTjaJHbutYqyi9COfH+f3n5c
y/7QIeGi1Sw8jlYzagxNTJoa7sdI3aQOl2vrO5r/54Pw3RL38xpyxy5X/qtl6yIsz+WaOwKx5mdJ
3c1GcoxJyN8f5e1nhdo0GOxFngrC4dpMIQFrq9IEivZVayQHXYkoz1kBEOD/YhjECIkIdLjoa1k5
mUhPE7YR7Sm9YqVY2Z4Cs+rMXH63LXDcl9ACBAJAhNMVa+hH9L0ZcqsO9abLbqMsvu+j5OKPp4Lo
rooLCjkgccjq4cNg1JwNXND3iArRPFW8GsLXmZmob28CfDteDbKaSlvlYnSQJ9j7N3cHbUeV3vnc
32m+7oW7x4d7hCV92ccR7kq/rkcXePb15H78L+ZJpCUjHoCEt7L6CWltlhGA9Xi/6D5Q4Stvw6I9
cw395vSBV/lnjNV3GzUZZEy5Ysf0bGdP4waW1f9sFtrpmZiSCchvK+L90NpAmtFFbWvy5P9mEGOB
hQEQAsN5OsiAkehAHyDeg3uhCOTRtNz9z0ZYPbQttfN8nHpG4IJr6MNFxZmFegkRT98+jpz6zyRW
CB7L6pxkAKu8r7fqxbg1L2Y/dg9USP34ZyB4IeLj/Q/rYvBvJ3d6pA0dPNie/kcE9uWt4Eeg8grC
ZzHmJMg/ufSMaOjbGmz1vks7aphgxaRzRi6/PXP/DPHyMr66V8O4KjEwm+K9c2fb8QV4ge37e/VC
Z36zkpSAFM4C17eyelt1pGOTYND4eB8zv7vId2LbXJQ36Y1xGxyszY+vVzvLZx/Nh+wm3ao7XB4v
IIq4T+//jt9O9NXPWJ3KKE8a3G+VeG+be3wACGONM+d+haf6e7teDbE6lpmizANmLfF+8oKL4Gr6
iYsWSqtz64YbyzPdyS822UZA/PRTikgUXu/CbXLmsvztPLEyBKX3Ermt5jm3iRSPMAL3oVldDF2V
f5fUKvj5/mIuf8mbPQUFCJoShbs30iOt6NDwl814H5e3AVSBTLqeOg1q0N8or18Aq9+kcr+dzauB
VodHKSRnKHuWFJFPT7PxWT47xG8PKOwpmRIPVCoimNOvbIxwXYHskexvHnEx2irXyudwdPudtan8
2UMixi+8zLM33XXogzFwO/fjsIuu5Ovdf/HGENDbSEksqMF12toVMTHBnCd7vWxutSS/HZXyzBPz
okN9unMoHFDqRWwRgwKinNPJmjgM0/pPm31Y9NbPZpb6vZKMLZRYTYNPa+jD+LVHUP9ZjEP2ZZqN
9jsIrOwo9IXQqY3qQxzShUU4LAT/NEla4SKNEvywgUtzO84oCbh5Quu6CxL5eQyV6Udv5jg9myKL
bgZ5oe2gog+KsLa5F9yo7qUcN4JGP2T4V2FMkEnFR7Mw5BsaHvyzUc+a4zX5iG1kmgnaYpU86aPn
OM2IwlOsFLcBJt54mWuz/jBXeXRjN5IJEXS0R20zwqEuAajUeIqhiBwglVmrQ4xOcVRlLkBwI3Bb
iNdQTg2l/DLZMgVfle9LBsUrTRDjaRA9v//1vInPKadTCgLxzuejoux0ugcoDokijpOenmJwO4mH
UjeeZ5XbAfywJf/pG6IoqPRhGI/jBW+xvbqUZtBo0YDJNYPJroXgolSfuQz0JS45OVMoLXJqOVdE
5jpwhdP5yEKHrl7q8YHCLfsztZn4atqD9lROQdt4tl7ID5IGosw1Rmi4mNcZ1lWdRMlzHqfhfedU
hFRqmy6NW2iD9bELe7Cn8ahbn4I2INNELbF8Cmw1v5fGUTy3nSk/qSDPv025Ojgu9p4g1FpjbEYv
72xRbeS5g6BdJEb6YFKJr1yl1GhZN8oYXoeGmn8EyzMe7cjWInDaFf5SRoRH8UYKCpTu61QUN2Fd
oHmQ5QicXYwxabDbEaCdU295ScZOF4/KH80TGC/UdKjonS4eXOAmAiwYHyRbTDeyLSDnYQDhdWEG
0TwesvabaTUgKwKo/ICrtIewCH+EQzWALTPPydivcJy8YVyEyKstiYlhIV+1/jmA2bqqKtNDKqdi
W+UgrMCU2ztpktGrbJXwGohq6imKpe1rISyX5nN51OSkAt+vd82mwQHtFomT8SpohOzhcCTtHREi
imOnBWW4wdoHQQYMbypvYFF2W3mslG02GdMVN1LpYwU03/TQLPxo0HtXhxl37g5ccpLTJUdnimod
jB9yPJLk0yUfWhwpnFaRD46VLZdAqbfPSNJDlxOlol7HoMu+gu6ZLzWllga3zFr946BNSb+r5ba4
C0l2D9hn1d87c57u57SIPvGuKIdmElruTqFiTjiVDeK+pcGjedCMYq33RF8qhynBJQ6GEXEcKMX0
xpRroDpzFQSy1zmh/RPA//glqpvacil/xD97nPaEZ9pRJ3uRBKLjTjLTHgIoDS8UOZo5/CmC0vks
pYlzD0cRQVE56dWWNg4obbWPqx8TbHagS0LInyoqmPtBStobNe063QV7g65Wllr6uQLiS0J0ssiE
BXSsUTNnpfU3skiTZcZV0A/OoWucEOS7mZTNTQOaCw5e1vUHenPgK6sIJyh37qjPeV3V2PrFTFOq
84Ip6D69f+u+CSXot2tUEFQCExQY16Y80uQIFGj69KDTC7zkoaCLosbhmTd8JbSzfEBQ2lRCCSp0
/LnOfuRQiSUjzotDEODfUg2d+SFIpB6OjLzDPiTzcBvIp9C8CNS45cFsx7shDwoP65IgdoEc3Td8
g9s/njsyeqh1wN6mdLxmv6DvEBkIxxeHYrDtbd2Wxmae83PqYW8jKfoVCG1xk1HU4NlZJcl5ilyO
qYjykOV1cx2ZcnBrS6G5s5d0GS2VfQte9oOCMsdmyPBbmKVY2+ShAb5AH9PNBDUW2C82EmOmghkI
5HynyBj7Ii/7YDcQgbthhFwA1mXXNUW066VeXC+wN89O0sabwbpveONjrwm07ExcvUSap+d5ke5E
P5wCMmWOtbBuaIdGBc68PAxVCIDMBNPZ6PRlrdSILt7freWOXQ/F4lFM4xTRTVjdwe3c6b1ezeXB
NtvkGo6VubEE1KkxATzfY/7iLVDag6MEjidod16+P/ybD4VdhDNAHwh6ANX/VTxsQhkPJrMVB0JC
iXb7GNzKaHucaQgtqIE3s6SxsEQmJmapL0WfV5mnELHcCKetDmLuIg9sPpCddG7nTVqZ0YWax+1W
J0N+CPMAnDEuEjUAS69XdGmnZtl0lXcwpMSYKldZO6runMbWcyxBPk9nFIAK4ldUSvI89mw5VLew
+c9xyt6EceS0HHSqawrCp6ignT4jkpQXUhH3FZjYbvYUo9ZdUvjQMxpj34pFdk1qzyzamw7Dy5DI
vS3DYp622ppICyLe7bk6pJKBM2msBDu7nbUNkjeskdRBCRMxiWZK3/n9Q/G7yeI6DtfbkhfTyFXM
2qpOr4bVXB+clI4yimA2WLZ5zmB7oveSynq3L21VnBn1N0eRtaXctpgmEmEuH+WrMyLXSLU3ilYf
kqZsPUzGA0+fonN2F28/bRJZEj9kLTSiWHN1bSn4PbaCw3UIF2ULkN2P4Lp5j4b0nPTb21WE58oe
YunE92WtfTVgV/XCjAztEBZ8Wo6T4CZRN/PFJOWmB5lMxSNLC88cmpUADE8SYquE5nDgiDBJcVcH
FQufTjaHUjqAyALrIRmXTQ8Q2QkagMzDVevY10rUHWq12raBjQFmbzzA0UWOJo3OxF5vN5S8lnK0
unw6RJmrEmetNTrmMKN0iNCfxgvMeh7jrvTfP6vLWTy9P19kTyB3o7NM5Xv5Ea9OTabJQPyjJDzW
AMQ3+Kl0oEeRuNaQfdr0CQzJ98d7G8MT67w048nrcBhY88jtCelF2WitQxOb38oKNDvCTahkRR/H
YG8MqdtQ78F+0I2LVHEjQ92maHi8/yPeTho6Fx8ocuxIXsIQO500BSFSTs20DlqBXsOi0XA1EZ5Q
jwcOBdNWPvNK/DbAg2O5ZHzAD0C1nA6YFzxfvJb2IYrlSfGjWVW/onOi3TcQKXq3ppnyoE+zA1lG
G6FPS2o5RNsgzvQnvFi1c4XMtz08NgHzPOqkwAze8j37JsgE0jTOITWndttUVbOpiLc0V6oc6aar
Lf2OQph0nUfJfIPISemKJnc+v78Lb8/3IvrLy803B9DBXH1qeQV3yTKEc8BAAWR6iDzXnCnP7w+y
wsItHzTNbIJVym90gIkQTpd+quU6iwM9P8aogk3u0OecbjuBz44w4ewZWY9wM+JS+kWrdzpOLpUF
ehMyWEkvNU6AgOV2/ygLrKc8jOvGEFm0wck8Eav0ukig7+SsNLbk7OmXObes0gU4Ro07UoxQckMz
sO9JEYvPIqoHRExqE2rroI54zhpjep+QGt2paOzIfptNHWm4FANf7ZIIkFYaoD9HylB4Sdw4X8GL
whEfuwqYAZ5VIvclxADggczqscSghRqTU8gSGOSg4JcFogv9AtX0ZtsksTa5InWcuwkBl9HjJpAA
iInyAVMb+en9Jf/NaV8klDjS2iI7Qe54uuSR1ptNX7XiGDpGt60cWXjOrEmZi7gEtI3EyT0D9a4d
NOMrA2rCNkxEeqyCP9QoXfYep3dQQUuf0kYhY9VwKyuRW0IRyVFGLO56MkPhguKoz11pb3LkZRgy
JZ3IBpjBOjqTjUZW6jRIjkNoJbsqlu3r0DJzKkiA7BBhSneBHTebuJOiB6UbQC53MD7eX/S3Vxqq
ISpoGqBJCr9idaWVQWbq8NbiIxrQzg3N7PE4jLV8i67LQZvGunb/eDxq5hjWg1nleVoHvkK11bSc
x/gIzFTypQhI+awu76Ehj1sjjM51494CLBbVC5t0jAt7gXGtbgsKDYC80UM6jiVMoalpUUBq9HDD
9w9eskBmZFpQ7oaD1dZoOtm2DGwNd8YeDpldRt5oxcV+GNvmEileHBtJXc70wd4GnMsv5DUhnyN7
XC9JoVsQ3JwqOdoAu2+MGo7IxPAeAae+a9N59Ma+q46o+vxx5Z+1YdMXc9JF82UN2ZEro0q02U6O
FM4ihCSVYEt981zD/zdPN8Ogu4blGhcpZYHT79qM5FHvbRMwgUUxzZRbXI6SadoaFCwusIfQtqK3
YAqnZo10apdeGWFiQcaTNX8AuXHmxC8bfhq5kHVZgDco/4O5QbPtJHKplLFaALzpMc6duzGdnuF0
HtBF+RpYIF7L/vH9A/828CUa1bFtMMD3mG+a9zYvpRWXZXrEeERcm1JoPEj2/IVCqnJmYm9TWuCP
JNALB53agL76lNswMPK8UYsjCjDf4PW2985gZbfJoE9erTTDRgm04TKHAoV7cWyeiTp/M0/yFioS
iEWjlb/2PrI7u4yRAi2P1mzJV3lNIVLIZrWxcuMc9hAw+ps9dHBApLC/IOVxKFyFuKZQywQ4cH0U
fKJiJ/exBp2zQoGyTJp8I3QpFV5ZaMO3GWqdfBFIFEahzCYliP0s6a6tIMvyiyHucSiHYgSRUcXP
ca/YVXg/KdIcbkxtVreaWWa0KuKhPgyqVG56NOg0gNlFdmvG7ISv1qb8XcG+8DnJqJj06P/oV2bY
Rd/HNGiFG8tQUyhDEi65hQVpkG+ZiMAPazv+6pTd1KG8B/ZvIDd/tFXU9MBpx/r92E36I/x7J/Ym
PlCcL7S69trMGj5oonCgDgK5fkDKuJtciGDyg1Mk2gEoPK0fJwuqY7OYuxR8jn604NgghBQgmA2m
1riVbvSdqxkCh49+yKx9UxrVjWV0hr1F/w0Q/dhhDHFjVkUuQS/rs90k2AZ3aXRQPyPEu7Q6/FVC
6q0H5HyDZ9LwdKCb0MkWOhVS/2VWOnpOs5Fm6G50MvJkqTXmaIuW/BsZyAwemfICLZC7GRPcVBGD
8MISrq8H45yAZm6niDC3HKwLRKUllHximhQJnhbzXR2m0tfKbhcSo670HQCiSkPidDQm2x9QOqDf
Y2iV4dNvi1SXiFGXfQph6cZEC+7zbASmCseTNNcb2TfzHvA7XRvRJCpKvI7cIQbliLSAeBmZCx3e
RDEw6OviMzd1W/qdOmYWelGKhGg3FTHbbYdqug6K0HmMKSs/Br2e30xTGKEf6NSluTHgDlcoAi5q
BCmuG7Hf6UZ8iXIhErR9rsdH3ghUQxFsKMkarV67dQguF7WDkgyZg1F8zeYu2bZ4vF7K44ikKZ/h
VVhL8WF2kAcOjXj01Vk3Fpv5ALNudRhv+fhkcQeyHkokcux64celldYeQkjxg0NLb48ULByAwpzD
q2gu8hugTtP3ZE5101NxYEK5x4Ac6TZITSGt2k0K8tNF/tM2ckD8I1X+Q+0EDttoh9HHlg/va5cG
1lfR2dW91E7Zz67Lsg+1biInFYV6eT3Kler4ktmEj1XbhJ9pWUqmb4tCvp8BNZdu08RHHfrGhZJV
ZebXGlA+j+wvh8Gpd9eVOUUXdiXwr9PVAV5/g1Fo7i2SAZ/gY0cFS5TOpldHepPiV1qYV+gu0lka
iWs+J42oHspUlb9VTQ0tcEKd+6FCNLxxazh4IRzF3rhxIH+3XmLP0VZgpFJsklbf1FObHidV72+F
Eg+SKxVhK+5iZUaQwQBaxgjmEH8rJNu8C+cifCxis+Pbl0wtu4JVu2y0c9cXtvkloBuOJIMhoYpr
SfP4jS4qlQMU4YWLDqeW+HWWQewbhVJWfiCliF6FYzk9VbbTXvcjbFi7GViGqYq8tIGmOfSx/CEd
ZPMJ1YYCLkrZaZ9lbR7u2A5OXkjpz9iMUt9EbhmW2qeY/63xHbmEhxdnZneYR8L8QzrMsHea1pmf
RiVV7jrbyZ5C1SklF+kzsXfCzDrIQTM/Wsao0/dDAALRzT67mEIr3IS6VlAorsT83BsmwhLSbZ84
l46cT7tUD5onk+6Jj2oGvUjQAJ9DPTUrj4OtokjZ2tqNFJLZgB8PqivszlrEM8K4pu1oKxBTxxBN
UtQXJvlZRanjnmht2IeBNH3KlWq6cgqidVcaArSdRqqEFLOiavqZ2A70trDqdLQ0DW59UcILgYai
qWxZkMW6G5ZVBZXUNhJU2uaFOhSpsQqLEIXlj4Wdxh9kNBUUn71DsSFGv/5zrSBQfqaI9BaDR8Kx
CLuYC6CeBGgVq+p6mqhOp9RHFf0It0sm8+PQ6t/RyaxvDaeSN2VdFp5WFfEF8qutXy+ExyG3sg3v
IftgWq0HOTb4EDRBf2NmU7bj32OkGpPYzWEw7shpywsBevuih1O9GfTZvpykfnzIa8281Cm1nglK
3oYFS9lCc6A/yHihrillCVftODlGfexn1GXSCbJ1HEmdh9KGcaY6s8Q3p4Hd66HeRFqOWsoAB636
OHVRuNHiwfCdGe76n8ZzyCJSVKP/hIUT8I7T8HGU9WgqZKM4BpL4PvROdxfCWPc0lPzPlCB+Mx9Q
KkDpaXeBll13QwTY7C6MzfJYt6PljlQ6XQOJlzNZ6G9GIYxaonIiKsqfq3A4DhKkfftQHOGmxkQY
AQ+4Ce/s/VV7m+M4BvaiFu6EkPiAF5+uGtqrklKlU3UMzCa/ChsDc2P0gnGWBhuSZJLjd0M/7Tq8
Fs7s10u5c3UskG+mKAYEwETyeZXM1yNuAuGUdceUulHiBUSUu0gvwk3a4Vvgy6WFFnoQtOitjNNE
tCaGZBqwKkDIIyua5q5B1e5G1RM1cweDWq6cWvN3wrjmcrIaFD6KQQl1l+ZFXV5kudHeIQOkWj4L
0oGYGer4mOHZNnmqSmrVKBbfAV2lLLqI7NFEHLlvMliAI20aiGdK+LEzM7M/s/7rXV5s1BCVMylT
cI2xFqfrP6HGSuO8rz6lPBde2elww1uwIO/v8ksm93qtGYHDimWNRdcJVsvqApvL1mgnNeg/le43
H1a7O7ulZ3nCfY42hXcW17G+XNbDrc4uRkox2pYMh1qDq3rEa168kTZc6IyVbK5kN96+P8N1uWQZ
kd4C+A3UGzjRq3NMNADERw+HTyg73bUa4TnSSI9oHv6UmvJM9fftnp2OtUpygsTJGlWX+k99/kE3
fsTJ4f25vFDO1rv1ejJLlvWqhq8qA6XEkeW7dlwEJd3W7za9f/moe5lru4r3EHkXvC8+Gh5u6svu
GZbGui5ACocnDbkij50MOWkNm4IPUpqFqo3HtEJ8xgtQeKXWN2GVjHCB2lwpqQBXJiCpypu0jNGQ
1dPJQrUbAUl9Q+Jg3GVyMxdnMtmVACMkC34X9zsBMT1TLG2WQ/BqXeQafVlUyqdjgK7OF2izqF8Y
5LOWFM2XXaUHXlFqwYNVxhoNJae9RLQ8cEOpGe6mQpjIP9T1XVX1HwelyT60U936UyWHfqyn6cP7
e7g6Iy8/VUOClGYXzFoQQac/dSbJJLQzx6Mzo56FhQZAl5H88v1RVqeeTxnIPI84mT2UP9jop6M0
eq9Jed9Zx4mA+2OcS7KXCvS4UupLu8AcxK975I90B29i5FKa8rl9ERX8t8jgi3DgP//0/5s6IZjT
V0v/xr3gLv9+Imb48n//xW81nL9A+/NGIANA1YOu27+0A5bWxd9ihKr5F8eVcAE+GQiDF6rr33RW
Bb0BriZqoBiNU/qizPgvEcb7X5cC+o3/ETP8IkL6z90BKhnCIo0/Th7kuKXveXok4taKEVqyDZjz
Nip9KMNq6VYKY2p2yFcp94jbIwHTA/mqbiScMQo37UYbXGpZ2oUviVoTqG9o4lkAnAJPJYngNlGx
ykAcqkPDBdBSjbZYpzgUTkRg/LCbFqap1I7RIh6gRMW1keYop+A7iEVJ0fMIkA2hgyZKXH2sWi10
X3cEDUGTVsXHtpWiL8U8Gx16xjbC+Q1cYRDIM5gZVy+RoN2hf2dk18lcUjIYm3r8mueOUvvqWCMZ
nzpWNblxVdXK1jAkM9ugaVh22yXwvjIiOwku8oqClUftYp7B7taKSh+9UdKNA1cc/V0ji9Ntk8ax
dli0Rq5HCJOU9F88jOip4WeEC5EzuW1Ywee3F8ujOS9RK9RfnJAsAvsUi3gMkvoXr6TyxTcJa/Ez
5ejVtfwCOF/wiTBLwMcAMFu9qlmgICab4LYyBI4odn0nkUIEQ54PO5N2wccEFQA/MKTcb9XIupUb
mTqSmcWm6SqI3+34i4v7V1/B38fvtSbu6QXEFUwjG+QAIBDFIIqUV6dNyUSYR/CN8ZzBrUmRzNEv
q4HiRDS2V5Sj7O0fj0fkDRaDtgw1Ym11rYKK6jMVzpiP6dO87do6/oo8Xuvnbdn8UNTkXCvoNJBZ
5sdHBHv9hb2hgo84/Zo60aREU9QTs5CppVI4XOklGjQBJp1npnb6Yvw9FNfIghCAur0m+TUIKcJ9
1mwf4LW9KaSx/BEPgrLU+yv4ZhiuH3rl/EmFXeN1P51RPLRUaMPYgk6j2pswmvEEC+dztEiKvfw9
r+4hAPykyZi5aCQxzGYdkKXDqA8xKTuw3aDpQSJQVRl9JQRLekW1IK6OnZrJxtdMlxTporDU+BnV
C1VsgqQqbV7yqDYQrMhI9bmFonQc7wDlRwBG20EPvia4aOKVAmge3buEunPgTiqqPG4yyGGxS41S
+ok2V5XfOKEm9btunM3P+kDlazO3HQco5ZKsUZDCE7dB1qlBjmpuDRCrgz3M+Vf6xyiCeJEzT/nW
NJLRapEtkax4q0lath80iTui7amm+0mmCucibppA/1hIFc4Z+QBDpXeDPNJyzGL6sL5GP1gbAs+Q
OilT3abnAjYwLwGGXHpyHgEApjk8Gh66UVa2kwoDF7xCycvSUwqzz28VdFAVgKRdUuRgsRGAv+7K
Meck4ncpb0JZQcYKrsiiSYby+BR8QBbJjDdG1c/ZbTCgO3Q086DvPbtoE+OxThsQ35VK2Y10p2mK
a7ksgi+4vUhUn+Yy7r6MZPU/ZhxTPhppGo9ovlQKCkpzkUrJJwz+kvqjhsdXfwAvKJKdHRMK3gAI
Fj0g1yJHfC8QA0BYPzEACG/1Jpi6XTuLvkLAbEzST4h96skDuqiVCD2tjuJbgOuSeo1laDc9GllQ
8FNaHPru+s4MJh9VuDraMqKNCRn2gbY/x7rxCOAruxmkcEJXqRcG6AuJauJTEGYpUIykBQG0M0DA
okJnKo1puDY2gtJRpfY5Xma53M47peWNoqpXWf2FXqOFf2yirtT3/axE46csicNi04T2OF4MedaD
d7Olqb/LKqqJkovTQRZ8QYNEM68US69bl2aSUnxjL6Iw20XtYAEkryyjV7+rYWdJ7YVQxrz6MQtV
hcXLfmDjh0wvln6anWDvx9hY/UHGwPYPyQjMWxpeSLa97xz0xROpvcZiD8NATSzmgfmLkWDtVNZF
GC32gvaL1WBWDtxUzBwLwvbFjrCVJM3atC82hXUBNXFb1ZT4dmJxMpxUTqYPGhkFra51QAxi47KQ
AJowCDZx2mGImLyYI2JdglEixbY+3GSCptZGx7dhcIFGTEd78VmUXywXR83AfjFjws6mtRvFdI1B
ry+h4GDWGNUjxo1QDrCb6CRFjfycjCO9GF+MHnHTwSGmiBYDSFNocvhB06sx3BIQU42IVGFcJy3C
sfi94CVJ7TwU24hqceijHoLdZFXR0rw0kYdsXWvuTPmKeqiGpY4lSfQQFtdKNe2d8K5vu9o4AANR
pV2pdXLvKalc3DYQ1QW30mKDWedBeKBPijlmWEk8MTavTQ4NoEu0fL75f+ydx3LkVrp1X+WPHv9Q
wJspgHRMR08WJwiW4YE3Bx5Pfxco3bil6g4pNO9BT9RFJplMnPOZvfeaTVnnCtmnnlHwIy8smRx+
8tzhdfqCoICE1KQL+V1IjotJJrq3R8qXcw6Zi5AE0vSDjbrwpjH0Ri/6sC/zHOSDmzRtCDioLsxd
MhJqKf5m8vCLWHttosgHwbzOxp+iAlfUn28CDhLmw1k0En6W9tSBrp1F5kVKo8k2fe149fNUQH8j
e62sk52qCP2tM9zKOxH8O3SnJkPGu2tKcs4IQbNn7xKnYPGe/vq6+uUCxiG0NlHcw6vUFNHPL/OR
sowEsYpEG8Yk4l29SS1CYqFG31i0vzNr/iJzgS3GayFy4dbiuqcU/2WGQE1ZczxAc1LlUG7hNeGX
cgk9NPXKep4tL7mvDca/iauLS4TobVMB9wBXEtd/M2D4papafxCaxrWVQM6FYe2XX5qBcmt0hC+H
uomVYM+FI76anIrQsSJcKydXRqyB/vqN/vW+NvDFUVayfUcrRCDPLzOHFAKFqZjmGGrNOIddyRmb
T1W2+aevQqmIgMuksCKk4deGdZgMWDCDNofVOJgbUQvAlx5xe//4VfR1LUeHsVama3bQz3OCpqL6
yYsEU1ncqXeyNfXDqLTOt79+lbXW/LnCMXS+OQ2bhnxiFST/8lcyWhZ5TZ6TtNbkzoY1gBlYda5t
PXITd5/4qFhhnPf5ov/twP8Fqeqn9//fOvA7gATyZzzA57//owXXf6P5pu+FaOQy+1+1RL+jliz1
N0wfZPGtFlcUEKuM6v9aco3xCS079TA9xaoM/qMl183fcDusXQYuYsIjaOl/acH/qiX/5ckyCFZZ
XxlpKokAvM4vPYRjcopqRFuGrazNs+YU6U2i6nc/vRn/oRH7txdZfY6rc5YHmBPjs3f8aTTW03Qq
yOdkiLeEvpct2L4h2PyfHUwMF/j2KjoWldsDHeD6SPz0Kinm0oqTS4ZdE6lHwggfY0uKbTIQ0QsU
Sdv/9S+13kA/PWG/vxwLQd4612Rs/cvLIZeO+okxXYj+wA6TxoN57M6ar8TWGKRE1N9YWe+S1m38
HTf0P7/yqhwnFAzj6C93Y9URr0/ZIfGHDflJ2AOE8HYc/LEnWK5ZhhEWozkf0GL+Xd7HLxfe5++8
ppt5SC3xUP0qOhtmLYuKnFcmD9fxR+St4VBDj4jdTvzNQOHfX0pDpctts37G18/Pn/+aiYj6fGhd
QC3EIAaVSg0FsVUGrArm8K//kowF/u1viX0C5wYfQqa4DJX//GLk0kcICBgxIVRGldtUfXGT6I54
IFzeLlfvqXzDrDK2zHIMDWGBO/aH3OqLt7yJDOjw8ZiykEqtczMP0TPL2rgK5ZwlH27uGiADS+d1
arIqNOtJ3UZAgVL4GhiesWdibaQXI/29bXF15+LFHKLhTdHi5DFizmwEVrb0zLmjrlNDPW8ZJLdR
rFtEHU+gDF0hISciETzFroULw16i7kSvaZcIPxsTwHaqLM+YS7Vv0SJ7czN4Sd7yX3Vu7CHWvQ8q
eU8J7KadiZxsWtERBG5HRyfViEao1PkL9K/obRzy7gW2Z/ThVGLAbZ/X5XfGVo12GNPWov2DHP1E
vOKShy5tYeLLfnlKFst9xEFqPsWyApRVstil63b0dbnOnf4lZUf/TZ8ZThFLPaYadW6RXhJ7hIZR
EP20mpbjvNwI2pY+tNwBj0kZWVPnGxMK3nJp2y5EEkhBa9pLC3NpUJP3lrJaDSM0hA1lva0ce4++
imTrbv5W26X4oeLuPQ9Z2vQ7VRLTrkLLflTHpMXcKS37cemMkWo3dfLvbjISRcngSz2PqdJc9HRe
Np1DorkPQ7QMliWOr7LzkK8hd0JfoiiIj6V06f0pcIcsGO0FJZJidON2gM6eY0HVkN0Pcg57C2Z9
U+T2RTPadgJ8nXrfvQJ0c6KqSb1T9TjN8blK5qHxAiWRNP4S5VK9pM9gLYiK5neKPOANkJ38NiUJ
sa6R4aBemqDWG52Mtto8SJAH+K6uejs47WYgBXmjJkJf9rFtVqGIGidUIONl+26clu9zQYI0a80F
i3ivkQ7oA3CeMOLK6jlnzfneQpd6UVS5kP9fLpaOjsdtm2DSavvVtRoddZmsEFhBMtBfaL9z9l1a
XmwTTsrDUEuXVjAZvvZuZ9xLtUZZWC3DR9e1aSjYfsCqjkv1Tu+1tvw7scRaKf751F79IFzEtBYa
dKVVDvnTJVH3S2V0TFjZrcBua1lhze5u9J5KAfWin9Ds4AmxeDt62+/Lh7r5NhrHNkcq5CGmOE3F
FRpsOBtnN3pkXJPrynZq/9iu/7eO+hdpHj+dzf9WRz3M8s9RnZ///vc6ytR/o1rhOUPu/3si5//W
UcQgcw5ycFNVf14X/FH/qKMM57fVWoWji+sSmfSa3PFHHWXw/Vh9rdaU1fnFN/4ndRRurV8aIyoO
Ey8PQlaSQlaz7VoF/fTRantLTigW9CBh74WeTm85fJoBNWtVx9A8lDiaqmAxJE5ItTHaJchT01K+
5DaYe5CAA9BCaDyChHhVgdDYGTXsHxC1qAaXocd/aUp9lEEcGzUIQaHExlEx9A6oScN8hXBcayYL
ifrjBbiObMO4t1HLG8wMBGq2vFWtELBHYh+NERVVBhTMDpsxzsfcb9Q6NySUHoPwEJSXkBCYbjVa
QxC41jXlN7soUez4LvFrmfZMFFvXLEA3HNyFidNNKFDLanYgPwuvlIwy4thKPham36AzPEi4OH6M
btoXudO3oHUaZjcwARCaIqPTp8L3umyyPgyN+ZkI9K6fsnMPn1O9dUGif00Z7mu8m7NuMHbtJ5a7
z01e9OXBLqdG382dsyTcaRHrkxySPdIapXeXyPXXpJA3Iab5Eap9e0XPxbUYaQHtkdg7bIS+oRJ9
riLj0onBH8RknfS8280qUoDJ+NEn8V2Tj6STMpFkINs3HHmNpnIr4Stx0+qsMNh9Wtg7+Y3bytO6
ZNtYROFxlCsn7toTW+MC6gZQPWuuv2ZLfiKMY5dxdjaL8xxX5hZRrhlI4tlOer3G53vJg93xc/Qr
O7ndKkRX+poXgKRGBcpVbfbly1C4X+Q6tK3n3BxP7lS0G56cYAa8gs4wn0JZOY9TZW8bQ82u9eSU
oWf3hw7iZOvMjV/zcQ06bwLQNMPc0cavqDPKTTIRSVeY0GBWihwQEDZiNy7fsPOztKsOlmoQy+Dq
O8vrXpoiK8Aoc5hH/sCqfeDvvjDo9CawCaPRHFsuKGZ8bIAlIBM+yDceKdmor00zqGR2zXJbu5Pl
3Fp7MYz6tncEeCl0kH6Mj6Xr7TJA4MPgjzTmOGibFZKRda+c64FLHvhb6jXuIVLMfTvC6zByEBGq
yXVYLbq3GxrlPW0oVVLFva1StLyN+kj8xR37bmDSrlijRcZjuRBRA7jrwWzehOz2kJqj7QKXoU/b
MOJtZc/hWyoIpA22a/OxEp4iUKmLTEKnHdDd8ilibFvvE0veJyYaTceJyu0gp0viZDZgyjL3WRBe
BkNlWtqRn5F6/PpxBWVgvh8avEl10oXj0pU7wLhPJGlv1YhAEzgM2dnoIotH0jjisoE6rnSkWThi
i1IgDUAmW6k/gCtAXuRb9h3UIPm+sFu4nxbDirdApwrloDCWQQJ8JHPi3CsGQcJ1Epff5oKepS9T
QpSQwJEXmkQ8fFLPtiWarxdrFMMdDMb81oGYvlfy+NEbSCDyIf+sx5lZeSg+pOnhFq3NlxkcULL1
lDhmnD7OpGpEoSWzzWAz9C5/rDJq3GCVr/VVYezT0e5+ZDMZy2wu+HBA2D04s3ox7Dk643zz9BuS
uZV5VzvHLMlvwI+fyRaah5jHzm1TyC0KnJLSjLR6w+RrqzjwgA9kFCHZH7V0PLV6T+SNnTKkC90J
TlCZblPVHEWgJUmENNIFd8omD1wReXmWuJsr3tppcEMGro+Zwxm7ZsnHXfekIikOXABKJ1KSUE+b
r7NT5srXwmhQg9quL93qkGoqTFVXhQ6lwWX7BnyegPqxBMmr4NAh1fICcTX1s8QDBhFVyq1pxzcy
qS9J2ZpHwVvT17l5zQfwWJmr9Bx3vMHq0IGeU7HRCfYrQW1oH+BZvdDO+e3QZv2QhFR8yNh5yz3A
bgM5qZ6RrSCi2t3OU/QSDfOZK0A5wH5YnvRSZ2MVec0hRS1OHUpkDGdQZQQtfob3KlKIUSlHEWpW
kYTSZFtVprcsqS5zJiR498yFjuko2lZB4oLEvHKDLpOuXycW8lyPj2NtybDOxqO2ujkRgcAR41LR
7Ul90Rh9B6bXxsqdxsL6yEYi9yO+sK/T6gF6RegiG2exyY7MgqKsUIO7MWSvVt0ZZm1dWM10h5rs
otC2Y3fc100qfZqFj8lqAsx9Vri03Caigv2RzATakBRvReOrY1XOafaeu7IBZ8Q2ZWhWfE17WjiP
5hSBDofja5FGJDF5/aGUJ2s5TB5wwLy5AkXpgmykwsX94C9V8yyk2h1RxjJcpiDYMPI/Tm02gTn7
Ns2i99NYWGdWVOa9MZniuzH8yOt8gzWWd1Bp2+w24eFnNXTndSP2imnXRdmJKAOmu3VzTRaoSnlh
q29W29zPXnnKY+Pedt/rzhpOQk3DqZV7uUTIhdqzWvUtIUAcxHbV5FuiUauvnuivtWPdjLF2xrpz
M6f5XaYfSKbZTjl0vOhGE10wAUGeZBXG6nhWiJEQswaTSlOe5tm62LVybTqeNlHKQ6ETZpN1ozhg
TCkD3YqvgFXyLaXMyVU+au2ur3LfafMtlcPL4C0Ka8+09g3OYiwRHvHe2c4skjwJxyb7VnMOVvWj
bnyFmUYTauJJ/t5DE0OufoUlQfLQGKjyTKB+MNHM1KV4JHOfx0yjSO/8FGZW22oB+Yh7u7tI5aFQ
5EsD00xPUYPyBLQR9+gPF5wh+4+ASJCwn5ptno77ouwv9nIx3bel5YyP4e9wQA22EzjuBR3NmUcW
jbgTkJRCg+7um4XAE/BoXrmixtIwa+udSIabVp/2HXhH2/kGqefqJsZtXFRkZLhBwdaWFQXFxxdL
ORWGyVKuQavmpjBvB+9c9MPGowLLndAutDD3Nrr5Xarcn7qe3ELI5v0SN2Rvp7DR7I2MGAIAcHWV
5uQxofAjMQ6DX3Vedbe0FUZhkw0Sejv08IhmrjUb6hbSUW/fEmGVWjwO9NFxqp/Lqof1OLIYYLRf
36UQDPAwoQgKRkuOASRkGa5r870aFQfYbxaAimkwdjEAWg2w5JTTP9P+34x9noVONO0YUV3HiUWW
3WiwyL26rnAyLe3d0ij6wTLH8qYidWcv5mLauP12bNr2XKUdz37ZvbazaRzSunJIoYNwznEdJfKO
FDiU5VcHOOd+KLSGGfZy1d32iCX5qHcbidsk1J2KLXaGjN0Hqn5vIbx9ngxv2NuCv0DmDLUXQAkM
K/MDi/Wt500HwZf4I/cVqpQHwUonmC2r3wN0hsWIR6XI5FEiSvDHej65KlnDRq4yS6t9nj+ull3V
pVgJIMFt+B9zmfLVLMf4ZhxbPt1mRNa7tHGApjgXAyA677FuHxwnfalETO04QlKf401MBWaguEMG
fDCt/FHnlUswlL5iqzvGQs9m0oceUw9/0S9md9fo6yfeyMO6N7YJETM9u7cCFP1YzSctUWf+vrwx
flalh9ghu4c1YVG7+ySpZvLnO3IVkGlCGfRGPqyg53JbDeNc7fBrwVYvyjCGHFcr6quR2CG4xxDR
70NhVpcUKIWPheepVeXL+lW2zJ/VKXtIUuXNs7KzM3T3iqZ+dMrwNOJF5Z7vY9IrhgDSrIkmyVOu
BG8+1HO0bfJ0W0zNWc21G1TSNw7MvxlSo69O+oNmtk+TWpID8bXNebxYVPvsJI9qbvMJsN+0dvri
9eMXVzpn0asbeykNiOAUIbrYlUmNTTe6mL217ythb1kYkj8jS2sjOtV4Gh2GLbatRBvLtWa+tuHM
RcWlMCkKLLDgBz0xNw6B36rS4xYTtT2HZB/xh1xcQLZiS8cA/pEFO36Ft25IJPDwqdlLJzmxj9rk
c7Lpu2bTGfmdiHCUGF/caDpmfE66SWyKKLZ9RlH8oPoGBitkxMq9EUgllKJuUMFNe6unz0rjL4tr
zz44s3Zf1uo7e7Bw0gGsxTMVTHVNI4ZckY037yPuzJuKTDYSFN7JoHv0IudR5MPOrjQwerkVDPb0
1cqOkaJ7vlkzG6JlY+PkXe10mMLCK0JoYMcU0KwgJfpGGbP0aE8NQ0Or3qPH5wQyAsGAiPA/5HLW
qzqqO/beG10vts5YOzdxNW4dZ75PnOTAzObCxv4UyXLFUwacMJumrd7yzN4wnwpHNd3QyoTOKvGw
8hPSPIxj1wqGnGO+qqa6MboPUSmbfinhpw3o8UgGqeSNI7pw4j0yy6ta9GCq8NHRSiEso6IS6t2i
g6y3hr3JzZYJ14dqHqpF+sbE7KzYynPbXZ1yegDdeW4FrFbxPjpCDzGXbIVtn7MYolk3PleD0QQx
/BfCipTssZ5d7obJFfSJ9RX3k0BTpXwQsrlRalQDgOYuUSvmo63hDQpzhACqP8xN/i0ToDRPkUPQ
A3CiKiZtVraz7gu0Ey9Oj5tx45qTWcMOrKJveZwwKkQCMi33yjRgTKw1Mhx2ltFmOr2HNn6sVhj8
fL3NXqZWXApHLbHf41oW4NDawqTp6YqPuDbLOERenEAuMrz5wZxzvNGqmOfmjAQuPRjdSt9BhwKB
dSB2seXYXwk9Lo76K30eUpHZQoACXm2FPFBiyXe0Srj89E/qjxMJ8M8ZcimFceQAGUgjZ3TkwgIY
hP2wMLatKdUb45MopPaMHrCU6pCG3LRF+Vs0K4aIRsLZqFU0bR1bEiyRfSKLdOBF9ifFaOUZ9Xqs
vhmfkKO+WIFHaOpWmpMyz4CQpnJDMClhQEZsdgk/voUDP/lkKE149gH3FDJCoIYsAAYzffCuG3To
S4ph2U/ik8nEmS8uVjIw7u8/qU3jCnAyi96ug+IT7qQbfWtvs5X5tLi4+MOoSZMLP9j4KJS+PuHq
NUiRoX9/IIODT02ykqTSqSacsYEutaycKcVakVOLKonvQHi6amY0tRiRrKxtxTip3K1WbqXoXMyc
6k2vTHb6iyngXDWNg0dPDBaSC4cTwwnMgV7Sbzpp35OmYj266YLABZgd42GttkblxDCzyANMP5a9
be1yZNumEs+2IbVtckOLVOXRJ4rGuJqwIXn8+965umsqCkrZigRdNXX1YNGcvgqyiZsyMF1GCxzi
o0VMMqDgB61jVUk9QM4V5X6F6Kclm/E9yQrlWZP5LHa5kyXqw0jI8XrsmeoXxslY/QiIY9Y9Ksu3
KrGwrQxZkVg+MoNSAeU4Q5D+HBr+d376LzJl/mp++vKj7f6f/15mP++iP7/m9xkqk1ILqa67jin5
1H9unH/fRcOLc1120ShXXeBwqBP+b4aq/wbkgx0cqUEGcheL/+t/Z6jab0goieokQZxR6qoc/we7
aPszw/Sn6TwuGMNkIIvhihjf1cP25xEq+ZlGHScuOicvuxki87kz7P62Jm827OtM7O2G8dKAZM23
qnw5ust0Cwiu2pYFeUoTkSkSfzX9l6vap15Fv6QqLhdsZiy3lW1OaJvShl3OpJs79JuhgbLuiDtf
3SaF3dEPNkSndVOyYXSr0cNm1QbzPfx1W2G6YhpHOecdgLCGCB4j7oAiMsFT2C1tlCFRtt1gpx8R
y52r3mnlC0B37ZbBjXLHtkve9mOi3jj2WJysAQ6pX5XzwGx0kPHLoDfOUfLg+pkCQ9ia0+uQav6I
L92e9PuyWLazHOm7MU0wXZavdsE/K70OyXoXX7U03QDsPrHuPuhYVa2ZyjI+ZO+MQ88IW2+tqnzH
3/pWLs1XKanI9X5DjutxjOpT5UwMDOtbR9i3oN3gsq6Of2PZj5H2SDOL6bre2dFmdG5LN32IZf1Q
OpJQ5tK5EC684WRgh6Jt2hWnmk+3o/uaIuA1WEVKme/cyTvZ7XQaxiYcgdP7MNreGqSifkvWL1bu
B28mLsax0rduau6trnix3eUUZ86RTeoXUl9exjY/RBoz2ap9Qqa4QcK2Jc7gbhaSaySKg1IIx3eq
L2Q4jJPBZ0OJrlCTWSBSDY/qF4MlefODfRby7/QEmu0e/T0WoUIcHQI9p6IjilDoR4JI+EkS9xxr
xUeDUMjPU+SS3qWWck8EKilVvKJbhYszp3vhpqgFrYANX9ilVzIS0f9d8SJuGhm9F1n5vXSWUOnu
FD29pjEhmgslYRYIpnX6bY98FNr3snwZyoOLjjPWFouRP/jRmXZW1d8xHO8zTmuUBMFiyp3n5Ttu
0pKKvHtVcmUrlWXbiurJisiDpP/I76WGWbmfdr2e7si3SuPkNoGxqnjmTurpxhv1i9FZl26g0y1d
uMXPS/sSlf3BlPKNuWdYF9berMELC/s8D8uNU5hviRS3TGN32KeuM1pIfA+8UmPLECd+IIz8oGRv
7aDdkHi1t2pQfeoc4IlkqGrH/uDuGl0/s4MRF3fS2JHGb5b+zifoCIRvqw3ql0xnC3yvxfydmn0Z
RQ3Q1JHAyPxOzcaHciDPxY13AteGOjEkLF/RMRO4YFtHwt02bt2djNG7Qbf5lPRW2HZ1MDnEiFmB
m/Vbqd17/fBCnh1DyTNe8d466ja9+ejMO2+eTn2cHaX97CrpjSryrZG1G5N5u1MaO2JgN20r3rw8
ZwJcRnczznFnffRi13vUhn3T35vNj2I2QwMiLZ08LPntRFaQRST66B5s2RCN057IF9natXcGTE0o
1361Y48pOJQkpqsg1LpC94qR1DaKq6XI19yx9vghn5xS2bR1fVKyggGC4t0hID4q9t0gGt4GfVd5
4qCPYjMuu7KQm7kc9q3Vbqz4bTYJq+3aNhTsJik1nqNmuCCxe3FV85u24rzrBMhzKRlwdUQ/ny27
Svidxa5ra8qEem+S7JBtzWEtoU3Iw/jaRTox6TQ9Qp/UW8OTsAX6nHEWjHKZdHAbtHw7aV9nd95N
9hIKz9kucrcChaVKTmo2POuqYL4sow+iJgKUdQAzq+wIHPLQG6nj1yI61mX5vVYNEjBIhA9cWjpV
N0EkDls7Hh8Yeo5hjsx2g7sowU6Wey9uWbcc+PWbF8XyBJmxPssub4LWUY9oq66GspyaWdAGEa98
xLbuXvuIpxX5abwzk/R73A9X3Csn22MRhoMmPaLHuFsLJh8yNx8OZ1/wpX6NUd7vNP1LVi4PnZW/
99VwafM8PjaxVHD2lOqe5dhw6mrdCuzZLC4mF869RbzO7Tgb2kVXXyMWIuThhUg9wxFeuEieYmEn
Yd0KiO1s3HZu4mxb7zx6yXtO6edndbEw3sHuJNp95Mx3XcEEKp2rJ6UgkpV2Oc+K7ljulIxZTFpm
h27CqeQIxhGtjCzA8OPRy1Vvj0AV/V9TbRqRvHDmk3g8P+gRsmo72eVqddRT97WJh6fKjNB5S+dJ
khSNoYccFidDrND0p6K8TQqLfGtS7hiHasMKALgZ9Oo7I6lvS288Up4fy3Rsgkhke7BNV1MhPgIj
4mtt19F7LR30CwpOiYSnYyJanKUnzGZBrmdFqR/EfQ3NwWOx0pU8IGMvX2RPe6YWEIRGzd6oavrC
mLE7KAZx0a42ndPlndnp6zjzr3BhyXRXwPCgtVnCMlW+q5kOb97zE2XZeWUzhpkw5i3Kc9ZqVn4p
65l6gyaT9PtgGJZXtTc+lLmR/qJB1etS0muA7kW+PUkYE5N5wglzyvLoUVuitwzYslfHl6H0Xkdz
fB89/RbV1tYwu+/xdGj0e1HBLI3ZBnZcSoQUm+UuVVUWs9agMqEl4YMMgmQ3Ymv149ouTvRlMNIz
0jeVaTQ4vvMHRLaTb4xMz4e8vUCBbnZmazVbYK6skZHdBjoBPtsq1/pzhxprM83dc9mYRjiYOXaL
NF6jXBxxSuLsnNjc3+xZ61eC8bjgzWb4YSod0nwyZsKplzY6KMvFvZZ0NxQY30sb74qXLSdCrFeF
UULzoxXDASFOdopbO7sQVaTuElPrtq7sWTC0nevPDIBFL/d6IWu/13iXXYciCSgvK5OJNYDZ7ka7
3OWYVgK1f62nL01inoRVK0RxR7eGMxYsF9UbyguLc8p9RKt/bXN5mDhGDHXcyxbfy4rIwOx6EdlX
xK3Eh8Si3+jWfHHH5gF1R+aPCsNpUMF3GbsgbAnFo5qVNzMxKm4cSfaSA4ktRvnQTPFpKYkyzpUu
Z2Un6xvb6t0jHgg0Vh32hEvtttO5c6f81pXr6dlkthGknWduK20u7wqGA5ln3NSqdeeK2T2MMUBN
RRFbI9m3aqrcL67hPRHPPi++4dUpUSUTQiMYn9FmyvmLj01X7BAEtbu4MV7K2nE2Q6t8/H+S9cBm
DsZE/ec8KMRIziqKflfpGOgq/aFhl58JtilTPZ91qZMoVIT6oH/vqS9hlwd68ocM8b9d1r9IR/2r
LuvLj+LHnwy3n//+9w7LMn8jrI7MCHSoaLA/+6jfOyxT+w3VET2++od8hdf4Q6WyNlt/dFSaDtKb
uDx0Ap8eOP2fNFT6J930p4bKAPmgs1lEd0yzh574F01K3Q2TlVgsoSsWs8rOSKnf4SKYMTeO6DxG
F3mOkYKQpqZVkpNuicLaWU6xXAlky8XBZnYOndrUlWank9JDUG66dHWY64WuhQ48bqw5g+EETSzm
l4wB1xeXIKUkUPDlv7iGwvahH8dSqxmXVApRFj1yWZchqrHODyLpQq+hJLBKyMteNs98kxgj2JNm
iyrbirxB7EICP7aijyzvzQKs6hCDYuC5ifF00TClOvstJdFbCnCBrxjhAcaYkxulzMsbwuhPndor
4zkfybMJl1zVmVvmc0qfRYphe2upiW0exIyspiTZSeJ2q2e0mu9up7o0BrFtCPAn9AXxRnOUDG0f
yfI68Igqj/VdOiK2PMV910XMPtWEQYc19tZ7VFmu+kihQe5AkEkDkJGfWIlSxsdUQkl7Lg23Gd5m
yCjySeJIJL5ATgVDIfw0BaqCONPT0PMqbHqBM9vGfFng8MR33hJ5bxMZPvUBPdEQn6ekIhmelBHb
SCW3ijJH1lbwK6R6kP5uzhHup1Wn+PTtRILOZyv/cPRAhOOTwWlXS1HQjGkp0cB+RLTsgjZVXxbK
+g81UWbY4vgNe90MtbKO4ycikwpAVksad94QCqMoHfZoVjcZ3YkMLjYwtLhNlH3Th3xgxF2nJbPs
ouvMYp/arkw+EOMo+gNnX7lbEkfGLLm87ClS6+69dGzcYWwpUK2UHdWIGqX5scn7Oj3g+5LF2YlH
lWuodKxXDETS2AsCm+qbcgSMsie/bY6CajGzYAG4eTdGKP4602vu6h6RNNN4am+/HVGfcPkQxaAP
46YBjfek16P32qnglllgXpEgOC+qSBGj2plh3lWGLL7prkBfZBq9Scif2stXtjmJvE6pmb/W6qQ+
NIIRe8kC6ssidHEWQkd8Y9V0l0FDYihEp77cjonyYIAy8dF/5MeZNC1Q4bPVvRGvUd/lIFbedFOy
9tcZdEYojxJ28uCwtu7IFrRTuBuLUU+OGSG823XCapR1eSDbT11p7UxGJ4ponuYPesdqwxCU1mhR
H1HxskjsdfsEwYBvYeryXrjl/dDix9dzc/pg6yiP81zpG1TRZsDDkW3MVO2zh7ZosXx6k4VzUdWb
dRGZpYW9yctMtWmlc5A9WRel2U1jJYwXkoRI19BlcuFuBzLNs0uuahPGQLuOi1c+B+n4nQAazwuK
FvP0ZRiKvEEGLBT7i0hbgpHTmSDVgN2yRWUWL1EZrmod5bJMhIkFCmpC5+pRudgbvQMS61dLFn9k
hs1GV4ns+h7tiXc7TYn86mpZ5/gxBtY4cKdOJ71uSaonT3GlzdZNGfghZDfwYfKKstxIddDUjZ7h
CA0rjKD6bTvCZwyqVKPpVYWqv44aupWNphkUivpYE5eZyTRztrFZJeV70caZvMlMcgX3Sr0IbZPb
Dnu2YokFCduTN8bDi2E37kRnO1R6YPQijU8N0ZRqEE1Ez3e+jBo7/+GMpZ7emnVT19vOqKRU90sj
5+WBggCwvNc0en6EiASqJGyZ3glUIQPKhZ9uuP9g4fhF3EgAE5eXB7pOh1iKzOkXP5EDt3s0S9Mj
I51OsR3omu3eiLCzDv1NVarf//HLrUwsYhg0rNp4Xf48CHQ610jwuzlMYJTkZaKQPSq5px9l71UX
Y57Nv0mVWc0aP9+TeK5IVjJQERKaxc39P+ydx27lWpZtfyWRfd5Hbxr1gCJ5vHTkbYeQCdG7Tc/C
+/cajGtSUgQU7xaqU0D1Mm8oguI55N5rrzXnmJ/cdeHMWQwBPG0kh2Fd1oZPqspwyuyV42Qy1FL7
X6UNL63MH64IcIPHmzme9tmgFcahxtSAK5KtVq5ni2QMjGkOZ+VfAuh/enM6JN3F4mObn7MNDL1o
+gyTOHyKkTFZOgyYxtXu2kLQvQ6VJL6xmkH7lc/tZzdI3IyuoXjEb6IsSux3clhhZuE8GdhNsU/2
G+ZmzUqt0nrdVBS3Xz8tSxXz8bMERwzGdoESaxiaPj+cYVgELPGBq9D8PcQYU1lVm3779VU+vwLa
QqDGYARTnxUEUcTHGypwCTMYyXnmsz56TkUqbRwlL1bwKvuznKbj+r9wPUuHvmXzHmCG+Xg90hCy
yU5oSTtWMvmRLtINkNfpvtcSlKAc5vL/wsfIZ7hQHhDJYzX9eEFm2mpqWB03iIyZtqqVyET3VqJ9
+frGfvZ18VhgIGUhwd/76ckwBmWcLQ1oy4y447mKhulZEdGv4GU/PvWLw3LJbCSmHD7i8ufvnr85
HPvMxAy+DKy0La4SxIllVlxyXCXLqEqb0ylg4/v61j5lHSBD5yFZXEtLQJuCqebTwpUNhWOzCgeu
imCaM+MIsSaXUWHo1pysIPXGG5YDKXXL2iEMr6wwxVSybt1+/Xv8+PLhQITZgzeZ98I0P33ETlZa
idZAySOSjqZfEp5QTjMJIQBg9/WVfvwySQxhcYEfhJkVSN/Hj9mmNopLBcFXGxbOtTEHynpuJuUX
vo0f7wc5zgJVQeCN3+5zOGaBL7FH6kQPxmHPaxwVdTsv/cnUAj/92zdkGCCosM4uL91nFzBrVhIa
EH9dQwTlAUffazSo4S/e7Z/cD3Yz/GaWrjNt++4lePdwIlSWadMk2E+kgANOqCNDJOGlPVfTjKnO
374jE/3X8mab+EU/wydhM4NqdIip4lBwL8nocmeSQn/xHPzsjjhrAnXiGWCC92m1qoxak2KyKtyZ
5SkC0Ny16SHtC+TQRdnUvyKE/uSxIylwMYXj7aAg+bRhmxNCaV5C2qPAYdcq/qtVIBF69PUn9+Ma
wrrBvJSoGl5qjB0fH+64I4UVWTxYuwFHFFRgSm/oRem1ro7DXjgO85zJrIdfMQp/el3qLBIqQLJr
P2Q6jb0isGPxeAw58avVpHhFhtqvEEb7MilyfyWVKMa+vtmffaTQkoDr8fCbP6wZeuxMltQ4EP1i
wYyjyWTtWR3qwv/6Mj97UIBE4b3hOVlmyh8/UxqZPbgmZEkmBpYdKJlXqrJykzhj8Isb+umV+Epo
uHAxsAkfr9QnsqCLq6Awl5WGMRMNPVefG31rIHhJf3Gx5df+WIOwb9IIwepNkBM2pI8XG81QdIqJ
oYxwjI2awZJeTP1DqNHJ06pfmGN//KpARpJ4B01W1QyaPB8vBgJRBLNUAC8fehkWS0Cr2Ch/Ba39
XqJ9vKflMjhjZbZQzbA+fYBRVI1ZVFi0coN5CPzOHBicdZPaTb4plYWD4trmM016K7pnriIQrshN
ASQe/lC1nng9DE8lGA0oUFjI1i8epJ9+CMtyA4LWIBLv029ncNIMGo27tipw0DCM5PVkBuMvvtcf
X8WFZoYqgXWT5/J7h+3dSm1XQxCBSrHdqEmlk3KeyvNQ1kjIspvqarLa+j6GX3L69Tvy460Zy34K
+RbaxXJ/H7/fQbKCrp9TMOV8rBsATLnfLOzXr6+y1HMfvl7gHVxE1rBXL+ToT2WzztG3TYaO0CEF
4SFA75QmVKzmde2LQDWkY1QnuX5iGASDubFWpd++vv4Pr4wC1wMyJH1SqnayLj7epYUAO2/Niusj
2jrpwpm2hS4UZBrFxLR3buN89fUVl3/x0x2TrA11g+gSUkA/Mzq7JeQ0Ypl3awuY740elMHsUk2H
+g4g++D84sTww9eoLJl1C44ZVJaufoYrqBV0cp2oKOxFg+o7AYK1Ei7WL77GH57Q5SqsqGzwpH59
Rzy+L3QznIN2FWkGEU5ps9aKUtlAfG48pVQVDytI9VoHgKe+/iR/LHRJh8RDy5rHWRG25KfDQjG3
geh1JJepg7ujUMb72FRuC8c62lFzTfzDs440Q7f666hE7fGLqy/b+8cv0lwaETSHOLTL2ucXpG3n
dlCmzEAWaIiVpMszQTsJbNHZGM/NmjaaVbfJRd10w0Zq1GbbeQaTt9evf41P3y8FqUKAH78GZ1ww
2PKnzyBRyqJwtDnH6AzhvWqH1qMXPnp//yom7JCl9l1Mpp8WgwwO9VzFS4zVWE9eXEcVLhnS6r6+
yqenCOYefRa+SRsOggl/6dNiEBfqwEKEvdTBoQDeLTCdpxYmQualcSc62RVRgmbEhMlQP3596U9v
5XLpJeWGaofeBCXk8qu9W2INNazsaK5aj3mudMmmgYa+1FA+rSUmv+3fK1S5GmbfJfDGomHArrZ8
qe+uZtIdC4vRbL02ZAKR8qlj4UoTqNumNdiJ//W9fX8S3z2pXE5n3sOLguSOlCf90yI3MiMWsVL1
HvREqWQp6J0CGplorGHTY+tq91AGHNVvFGFO17XDL0TeCE15rIAZuAFdOHMy+B1DEfNJyIFi+XqP
UMC31FC57s0yjxC9VaNjXgDmmPodbLDB2CdkozhrM1BmjAQtvYMS6YGsJ0/fb+9/Z4D/1Jfsr3ff
9Q9e9U2ZPRX/uOqeX+MGlOdL+15z+cff/kt1yVGSxgAxn8sR4g/FpfEbewP1Pbl1nNVNg+3xT9e6
9huNQZPjIcUXR6oFDPSn4lL9jZKA3RofCv/W31Bb8vZ+XERRWxLTi+oH24MGKgrx5oc3Ia5qyWBj
lr06cGYIuiYIbycRXgPcpLezdaLaJ7Ol3CHKOxf6t6JlsD6V1inFr07ifHMwcnOblwAu5vxMksx9
2etHto2DPaS3MZoIOZpvemKK3ba29hlLcS+arZLizyrU5wlXutDly1JPI3T7kDT03HjNab/m6IMh
9L6Z9iIubPJhk2XIXMokebaI+/pW9X2zjKZU5WYsnG5jGHVxNHi59r1NlgUUEW03RjTqsI90t22K
ZVVTs/FRngKk/wuhH6qnfQHl5DltnsK0Ks9CkWiL+AJrGoE4eKYUHwc9mQPOAKof7NqZpljRVk8a
2jUVZfnSI0bgpcG2EIsoeyRDO5SN8sWKyMPFXacA+5P1Y5t0BrIMQhl88V3UHZG9jo3bRthUWHd1
XjbuhILUM0OInhWTG28yBOMAuToXobXTEuyMQ952XmZKrReJDLCM3CkPEChXouSHWEj2ad6EF05e
7doa5Rl0S5xrvReU6cbp85WJvDvJS49ZzS4aqq2VHpohPdgJykNNeCJH49XuSkA1gVyw5paubczH
OMYkPkWBlwTR7RT2/EB5jHS79R3RJm5WNc9GaK0LtTvnu38YqxmnNOZa+57x63p2ABLoxW5GtFhr
nmQhnMPCzpnBJGjG4aZ0BimJY54oEdDDcOzOi3oqHipc+hkTDAtBmcKk8qXRZsNPjGheKXrV7BS1
SG+1ZX6TFcExr9KdmDOxHgv5cQQLdbN4l3BmyNsxSJKzGvu0VO6NIPmm9we8cGvetrWV0H+T1Dml
Z2Vc9QxteIJfgI5m56pRGdumi/dJb3hg0huMCz1pCyQOe1o/rVMFX5OmFK88CASIWril+LXStSoH
1SHPsjOSMJhNqkGLW904GYWa7zQde38sYwK0avgyoJLO9BmLe5hG2G2c4Z4DhvV7zfC31uX/cZRz
DrQKXdOvFt3rrnj+x65h5X1t3q+35GH+8Xf/kGEYv1EUa9r3JuhyiqI0+33ZNYzfqMi/FwBUGoj8
WFv/BV1bTkE0vy0aE1Ts/KU/ll0Q6VRfFkkknMkUuk7m31l6l7rwXU2wYNANzl5sCBziGTZ9qrUU
Nef1MDrdt7D8pJ3euEMZ3Sda+px3EUrfUhnXWf2LFuqnmA3aWFyVRrj+vUWH+v/TVfkPsYnJDPh6
hTO9tS3DjQiZSqY43/d6fJxEiajc1DZJnp2HRmQh7csZMIvoJmGZJfYJH51cJPr6f2uIdtq9/ts/
aUoA9tMWsBhHJFvnrPDVw/0fl6ur1eXtyv9//7jDyPFNUF58BuL89J/8q8xg5CuTli4z6mOKwJv0
V6lhLXUEVS8dbXKQP5Qa1CoOpl7+FvXpcgj/V6lBd5oChRns97dB/zvP/O8z1HdP/c8+i/eFt2g7
TWCqVrwwh2ghDJgfKMRXcVnN27iNdTce+mhTGv2pkUkXid5DuDL9LlR2jaGjztbwKosOvaAwjh3c
bYsuTOc0x7RuskfbHgOvl+Ar5DSBsKWF6obS404joM2Ns6RE70cxYYtJP5MRNq6SeH7LjPBBlyAN
k5Y4nEgZ6NZinDzwnJc4HBncoEW66NoJTXtf6jsYVmQLtwuTbCj8wXEiRmVOjOW1L0V9KVRql2hU
0Pl08biZEAbBF1ZGINnJuhytFe7Y0ya39bXT4w5JouqcyPXJM2z6AiTKXZe69hSJ+Fjk5qUcoZ8x
ZOFptY2qIomOJfJD0Ne3rRNfIBA94Vx8GsXqBsHSvMrTpsNXYqNmNLSBxOmKsGkVu7mwnI0ud+qq
aORTpI9vCGlwZoSoHLHBnOTdfDLNMlYYnbNl3pO1MMjytybKnprAPIbR2OBPlBCrEo6JcEIY67Ed
2Lgbe4dGtEMRNYUnRWWMK6WfPHpkB60KUy8onKs0yHYExZ11ajhvoBKP30RTvzEWhBdohEu7Ytq1
CqrnNPTAZDxVwbgLoHdQpKGHSOg9uVSnqyGwzoo4e+smQa+m6loqiBzljSWqM3NmgN1lsu4mCWZ6
DZJB7kGwa3bqJE9uJiT9WIg09zhpiY3ORwinWherQB63JaFKV4PybBVTAgegifdTHF1FUNGof4q8
co1W9D6piG5XzsldHM83eWRtmjjkUwb5vYIuXJ5PyD1OWjEM56RWmm4vDdJ+LpqHpomcTV7xxFnZ
S19o9RqBBngcNVjpRm/tqbDI60P9f2iU6cTC17EhUO0G9wJi5JS2Ec5TiGoqNlhEopWabR0rP0uT
5poj3aoFF4MkB4nqG8KgNep7D2f6pna4wQZMfFdEq74idDOsdmWIAH96RERLmEbtl0RxN0hV20LZ
CNq5fV4d6pAYJPmhpxZ1knFliHwlBRCsEMQRA+jXicHL4ZyPdraxxLkcQZBt94nDQPW4IC7J+MO7
gG/dOC0wTwWQEl1JUs5gmKoA8cOVbAmPrI2NuPlv3DmWWumvyBeQqH/UTss57sP/WRV8WtNF901M
l9+aLmv/PFMtP/n/+4f/4PTDv3I9Vd/+7Z8v6Lfa5V8L4/KDTpRl9/+8/9f/+FvHp5y/9e/Z8xN4
vvdVDT//+9KuKr+BiWVxBzuGVIRS58+lXXF+W4DMNP6WsZuG3uKvcgZgGms9uGiV+SKahfdLu/Mb
Bz5W/T8QsvzRn7/X+e9L9lcM2aWF8X5hp4UrLz1Oh0Emc+DPbc66q+MakR4m6STqEVnjvnCtPpFW
JbCK4hd9Kvpqny9HccZkn8MrJkF6n9zx+32kNnLyFaY08lpR6vczsZvPMnbZGmdtV57akt6168Eu
mI+VuTo8N1qOBzALVRA2ZCNqEEAyur54hZKzMZjCjJyJpnN8B23hhd4xVfSjlpxeL9Cc/NDoLSen
vKiGXd/JReHFgA8Ud6QZeJ8GIRNpHbklJE1TFZMXBgpBrJaa5LdGJFhDFM6VF6kpSlKVaYk2GkZi
Cv/Y6j29zfQe8b0d34ugCnekLlcYAGY7t71GTwZEmHFVGa4sCtWBsROoj44mWbU3kWZ12yw8U09W
MhBBY5HjzDEMCRXgLLXEOtDhkyz8T1V/DDkx3jVjkB/KoUouQ8x7yTbRJr33MoScHS9o3QWe3KPx
daWurs/7ntbSSmknpf+WWGltAuWf28ewdIyzKIiQIJLwbtzjlEEW2YtMBXGVqQMDr7mob2XUHfF2
JBhZdyPZCU6stC1yv5j4L55dSfUDjd3gLnZGTrK0JoDbGYXcDO5AIivLvjTLT7ocN8ugVbHvQIOO
mjvBLnrO8yke1qU+sV3CwGhgwMCd7L0xdJQLIhagSumt0Ri+NSvdRTJopsT8tMtbtHWxjUDB0nsZ
N5TZQbkZhH3gqa0wGonJuUZyEFU8LyzLSCYqhr1YPs3HCE8pScCtqj9JeQPaL5sTjZTndIoE0I6p
Pp+Gtn9OxABXrnNmMr8IpyApI9ebvnYXbPCNLhu4B9J5RARZ13O0wVE9yR75B9NNWw2cho1Cxyph
6mZ/1gcAVJHX5QL/TFQaPpJYzthgHcYN3ErxLa6IwljpyB39VOWRAbeOv99ThW2+olPFNTplk3wN
zrKJfZnUgXk1VX0jbxVZNKtIyfruXh+WrUqdIjVxCTtp1VWWWsMjm/1IZM9oasTaloKjSVjDoYGX
NzExCZjt57t8avRsZ+pAQb0MNstbqppT6JmtCpAD+qh6awRxfpPJs/mA4DtBB1s6FWrtKAAlkNpT
Aw2XMqok+2mqr8LYtqHshHlXrjuukCK5ZLTuSXFM+SWIf3+rY0W1GECGqbww32OH9CUNCp8DmlfD
lJvOREK1bZO79mxob20AKQ6Eh5OFnqRbuD/Uqh1L34yjxlrRWNM1t5SmCmORPMHSw1iTxESxITr2
e5re8wp1P2QTA2UO+iQ0nFxfyVc53AeqNK3vZk8LhDa6EVCt1KuAMlwBAmmfKqLqgLLIIW4+0FTZ
4zC1nLPUrgogNXND4YpMBe3boBl5e5pU8F8I9RBNuZkJjjH2Dvnh18AYoZqpYyGKtRHXLYiImVZ1
1+eydtpODdrAEkQZhaWIOpSezYy+Qif68XE2JRLjyEIhM7LK+uIyREGOVBWx2rnhZIaymmtbrX0j
1azc/2/ch99vw//3f1xPgs3liy27Wzq/H7bsRVzz+56tWL8pqARRESkWZNCFKf37aczBIcLcinAz
1WLfZO/815bt/MbhzMAjwmCWjvDSLf7jNKYT0mZhz+RYhzcQScPfSmJDxvKp+8tpTwbJbioM8Zbu
yec5SBLGKJDmERap0wf7pss9h9yPcbDuSbXAv2bVe0c0G1nbaJW8xYKPhm18JMCt83o1M5fdAyCg
MZElzxkqvSHreCXVbE841YboelI5rkEB3QQamvFcW7B7huk5KWVppuI5j+EYapgJ9HbXY+gUvJhm
CSdJWbAetBtpirpqet82RnmiOfjWu/2k2oSXBKmrjyL1dVa4Mkx9oFX0D6v9aPb4EjEbFyjvjMa+
qGltF/qdpGDicyZcXdauzucEv9x8FgFt8gMQV2qg1t4wAmW2pJUkyOpxXDFLfp5y5Mymh1EZwC+h
vawVCOQSZhXAPcQF3ePT3iIQJw066VaxEfgifCyLxo2GvVI9tq0DI8O+NxHPV6nbaQ8dxlbOA8V4
10ud6k+pqm0tODx9A5GvMZs9Q7YboKabohluulR/mZmJMV1Nb0r8n6AAYid11naKu6KRXS0pSk/S
xoOTSlurp3muOOtOT8P9oLLdOAnN6gH6XIDDsBhvSbr3Gvvacs6sGq+qZNheR6jUWI5n5JdoUN/y
bpMuec+JBfE0Mdciksn2sHBv5yfy+BiRyH2RIcC9LSu7vlbgxZ3KQXnbthDtRPuYO+VKHuw7pYWW
JS+bfLVv8eeU4iqJ6KJybCJLGoNtHrWhby5OtUCU2wybgeU8z7Z0mjbzoQVH4ldjtWrmYW+Qa+Gn
cCHZFLEr1vGt6BoPRRRZNUh7VnYSXRbzdDXoSf08193wza7uWP5dY5yeRApLOrDPcXucC3Xwsvpi
mftLAWCpLPAdbQz9PKckySsKIhfH04k6Zxhm9WsLQOHt2BU3U5Y27ojHaQtKK1nXxJC4LeEdHAiV
DaABj4Bk3yqwexc3sDFWg3Iaz9mFalYHM5CgcM2lt5zkwH0eA5ixQR769Ja3eWJcVE5wW5Z8pFPt
puleX3K30kxmW8QImu8WB5AZnlbmLsAIo8GUlCN9O0rAugFD0lW+sdkmDes1CXOvLA8ph8Mmj0hk
YjhsHFB3r6ceWJrJRuk012rkXMXZyxwewinB43LgRxnjpBgle903+8c5f3aaC5M2ixZ1/lhuOqfy
I2WkVj0QKwlVAHRaoEyHQWqflWCxX9VYOKOLQOW/aznuLkFbAQruDFZ1khqvqOObepLPBWfnKbSP
8qyvZ8KQFdPTJkehUULkO1Mhu8hOHGyTtVNd12Z4UTHzGDM4g72KFUTZ4jkxvXC0a1dN6gohPniP
Shu3Eq7IEfbUwbCTcyUVp1rdvQ1x/JiLLlrNU3Jfkhy3iSJ5VUO6dNSkdTuJwK8iMaYXZa7D+7mq
7IshK2kpBQXcKNaNVaEp15He93vqteaMPm23lqoe/1EkDbtBgMuFJgsyxxHnamNcCa28TO3hNHXE
Bv5/8ZaiH73NrGFQ0DzpiPuDaxCb/Lzk8oUhgr9Mw3htNNE+lJttH0mnXSr7wp5xlTWPc0+zp805
Txvqs5KJbRa0QEekq6C1E89KHvScbImwwN8L52RdcOLxJCSqMDEwxhORA1AgXIX1UzB2UP+AxZW9
elZobwMkvCExyaXVDxjvvKzqeux5bQieNYxeh2DAfmAokurOlMPTdkynlRzQqdEsUdAIm+XHAXPf
CTrtwIvI31kxFG0x9cvghEmv3dW2BZ24MciaApiJecdPQp0+AEmzsavV97lqX0eKgHDnQDKU6ll+
6Wsb/kmZ6V4z13DZDGtV13eqVd+D3afgDO5Fvgedal/W8SsobN7nzPJSMHMTL1my7Xk58CAVJklU
Z7BV9BaOqLNptZcSsnHIq8GgDwjxlJW7POwfzSSP/MAOtlmo7dNGXqc8hhV2rFl7ojqkWVKQ/077
zya4c8jA4FGlj/piHHTHALO4pUQbebpvWM9US3qQ6eBYdR4yodTTjTFT92VWSa1qD5dKYK+SQZyo
sEyqPLmMDPOK4z2tGDnD7lXl9hHm7yN+DHDJ3Xhic3scpThOXcXqCWcYGkw4mfeqPPuzfWHr4UMe
x9DxC0hktt81J7p+hUmRB0z2oOg9Mpn0CQ2jFE43YTlCYHPOHBPKcbmDSt2E90FbP0oNL3W9R6MC
eap2OwiXvWKt4Eb5kSWWBMkj4Vkbq5ROjTF7iK1xZ9Y3eSbu7YqsM1bBg61w4Bzwz68Q9CE8CDjv
Vma2jpzWghkaIvnBLhP1YtFvKfj6h/4EuNyFyrV3+iLyyEOwctVIaIV1LMJhY0UOGabRMdNtUMB8
y5Pzqk9iHdaqz+nAdhOjDYGzZZuujw9jUu8AcVHhU2YwrAG10fc7p2jCpcs7+ZWePpRSeR0MxbOe
gWXFrMn8NPBz3JA5T7A0m+sSGPJVVyjrKLVf1TE1fTXUX1vTuWuVBQ0StnudNx/ggjpzCBDmelIV
CZiejhHP4FFxCtuTcZlI2QNh7Cx446ytcobS+pDdK+E07kbIm16tEvJhSzNNaW5G7q/rEfui46A9
keI1U6hVYol70JXXQM4vlHpW1nVLVhzzeBdWM4U8HOqNzlIVEZOnsMOnJa2AWTtU5riGvgk2wyu7
Cmgbc26z38FrWRgC2HTneB5dGc5PPMMktZVDWRZnXbLTySGFSqzKm9ri0yGd1izSPdbNLWfA5ZB3
wCdOdQC3KIas3ate2gRrmqubOQc6PMZnJQzbTpa+9ZpwK4fE+im+UPL6qtLyi0nqzgD9XkpRuRq1
IH/Q9NTNOvMqrdsHWX4DTrfpyjeI4/sBnGf4FBrAILRiN8idN0rD1qqzTdoiQeC1kSnritOoOu3t
x0Ddy/0tBGY6ywxTAf1Ue2O6KyCW1/K0TZOtwzi3UAqYkjRVnFuNpr09PNFup505rtUUyrLu9WOI
zc/ku9P9UTauE4gPRTluByViu8gfk6XAa+VCvRPZAs4wvFIDJDHQXbHHaasSnAX8zzooc8ZIAMOx
1F0lg22uYgiLZZC8yTavUpceQpjsMQNz1xL9MYl2pN0dgKf6hZnLR47ZftzpL6KrcVPKOpVMScqj
tJbpLTBI3oI1AbJbxX5tFHSQywszVSnfxueiqrcDOZQcjSUm7TCyY3OXhSSEyPO4BuJyA21vRSrl
pdJAAeAxiNSLLn6z5NSfFYDKpbzHG7uHCXeOpC3259wGq9sy3La62zqE2We2K/JjFVdbMHrGsEZ5
dqv3YhdTOh2lLK5osMPPb1IWTg1qKj162EZhn49ALhcAx4i7ke8isUt7jfPazZu9Zpx2+Siz6Ghv
ZjDflAO3gLTOC6POunQSLdiaRIyQh6CelzW9rD6/MCrxbNoyagPSCT3ogAeoo5dZgfd5alcE7GHO
Vc6YzeyG8hXeDtnCHBxy2vH7DBC3ym7bGMkVGTSFjvEFxLhaNjsthb4+q8AwShsUKWnxQty2OgMo
Z7ozouE2tdTTLFYO7BPeoFLXlPKh1mQ/VqNTjHpbdUlmUOYO3nOtepXewyODSyKZVo4UQl9HYHZZ
iImKrZLoUJvyqtI7Ggcm8GBGX3nZXSfNvHUkFMRtfD3xkWPl9bHW0nqfi5OemAU4MOAnzL69sXOS
TZNOjgh4mTeJXk143A2/StqnJuYUMHTyC6WreDAL1n/ku2AwkPGweJAJNadq6wWmmEiBdSTDD5Il
zlKCPUF3vj5YaGG3oTpt6krRtjYq4V2WEDffBleZOYfn2SjB7G9EdSNmRltuVJIceyZNY3o2Evfn
mkolAwiit+cYULFnWaeW3gSMv0yg2L5ZOGurI9iCpa9aRYV0N9plcC6pHPV6TXWzuR3XU6DtZqEh
SemMa/iNR5tAVR54myeyKumYCdLJPEPGz6sWM+Rujn0Ey6xsK5LukGUz9iis4FEynfNEloSrGlTs
ipqeTYk1r9UhbXYZwxS3SlEpIcVdVWW5T53g0hKajBa3OkaMH72iKM5FHwAmLF7jxFhlolV9U6+0
VR2ncLTy4kkxk+Q8TsLmleieZkusU+ZhjPKGmNKt1rTZG5CVbOxSak5oNBYeMhYqgxhubNyBQGvZ
yIjswJYtS3uj168JNI18DJull3HSMorCt0b1qVcbbV0SM7GN6cf6Q70Yahozp58utB31z6ZSBIsf
ZOhJpl3cOLPNl7SuCqG45nwGd3eHlf6ikZ0zDPneksyA4OrVWiDW+kysuQihWS7aquyEONAzqyNW
Y3lZ1M7ykH6HNHslTn9lbHqge6OzkYilDdz6DsARX1swF6ZXgTSCSKepnoI0nTNR81gJHNFCudQq
dTs11klZLzzc4mzkyQbg/1br5FXI3XZwrLdioWgX6TfRG27cBE8oNYHEvNjObTgot5rSXIlMvzbG
PNoDTH6hEftkiOaxzJsHS+ouUaIn9PbUM5SP2UrM5lMV8irIIHSdiJIZMlCjVrCEUSDFrzmH+EME
3sq3iSl1+x4tO01iE9UVJjxASTOxS1rSzXdCNsJ1iYkJnl1GV6E6kuREM3a+UKsx2mrZYwUn1Q3l
voTk0J6VFq1xA2kaoZ/N6Zw10dFKaIMaEwRwG09vCE5Wlm8bthAShK7R8nt53D1HIwJQq5grFhpy
u+022ajIQMswvMuK6KosiEQ2miPh8r6RUUxV82sfY6pg40X/BeKtTiPYa2zXIxC2dBpWky37cpZs
OJVfZlW/blPAB5M1PeEs2lsi6E8sO3yD7qwqYXLI6v68kPtXpzUZB+oJh36LAclc3NuzBcA9YsgN
PFari1Uh7HuRwJlBu9u6ReUgu7NCD3YVA+THOGkB2QdbgzAvbdlIVLJuMjvJVugKOKyCcVLnfaY7
G9EQbAz9rVCIsRgI6cq6G0PNgUzl1iYYrXVvK36qDH4MWmghDxuUkq7DSpWa01a0Izgr+kOdpt7N
SUjMgk57Q2k4ZtMlHtodSTeUUtaTpuX8dLfvsPbbbQVWjJbGGIC3cLq0dslTOAkpUac+UM61Sju2
du61mnTLHK/3yI9g1mkktozXY+i3YVN1J1Y5RZSi467PJmYSUdK2d1RE3YlTqy86e10rzb4yUPoh
e6eX1ofGsZ8Il+EkPiq7SJvi42AtxYmkRebgzpU9XlhDCHdpMMzhIsFKv3QzrrS6Svgf2nQPPmw/
wNEbRoQZbtsDxiKK5Lk2jZUzviawMOF9XUfxeOxj7VtZ6C0r5lAfQ62SoJLrYroJA3MgG5i+ukow
9VJidMzDSZTICES0aMxvE6mRL+ugOPBrt14iN1fFxDc485Ks2oEwkFEbz/oSenjRgDjkE4TacJbx
zUso0YcSrLAcr9PcLDdyC0mXKaTp6+3ymS8BcOC/QgzfURbdBkYJ85i2TDcYBhqFAFbWDORA4Yis
JdN9ldk7UU36utAb2tPVoO/NprwEIxWfdNM4rawYWgZwGzQE437W2JSxYY9MTZL0uhYk5kDBJXNj
iFJfqlJ79GkFuXE+vqCtXBmInc6TblpbS5eisHROItuhtXz01GsFZy5JK6AFyb3hsW/70DyyyKd3
tkpjL+EswHr90E0tkRID9Utr5ugtQIcwRp6OndGMNxNRrk9SJodvaUGzszvWubSN6/BFU9t4E1ZY
gTsC3+HIcNiiKbLPKuGmiGX77BbfG/KXwAsr5Cyw7q466BQyMUmpZZqbXts1o/6mxfQ+0kla5UZ8
MZZk/ybzug9AO7tOPZ+CS7uTNHlHAsLlwEuM8z26bDB5umFgvLXIyZYaRTMHRA8nUXKA1+7DQvV0
o9kA7b22tRcNYiEzmRXo6kun6IGf19qp1Q2v/8neeexIrl1r+lWEnvOA3gx6EkGGdxnpc0JkVmXS
k5ubnk/fH4+k25KAK1zNetCAJpLKZEWQe6/1W32ouUXrat/L7Jg4Rb7T5/CemvW51rWtOgJNTWR2
7PqWRz9fPpc4T+6yUM+F440bNeqpLqmN5DUP35t0POnt3SvutV3uqlnuw9COrgBTthWBc+ZbkY4W
qXy1RjPD1Kyb1CoDdBu+qPOLSexWEn4J43HqTG3dW5dEGm+TCKT1pgPLAemN+DDcnu7AEWEmt5LS
xoqvlOgtiAJgFJnfwDwOdIjtNA0EBLb94FTcfrnGLqDVj31IDBIahndlSRovM5tARgZ0UPqVm7n3
BCo2bW0CeywiYG0vsKWerLW2cABW6mNqPTWR41ucZS1XLH63oIySY15pB5eal4iKxRUBYLtIndZQ
iStao0ARdIKH2HomT1/rFB2t2sl9RbgqV1boEluGcS7mshEKXGLZvjfKtQGUJp3SFUuSfO5PFjoj
fJM2zXmmM3McEQ4U+TQFDW+lqf0oTvSzvFV2L1Du1VtFqm9tzgGML/cuSv69CADRMslyDw56aBxr
T1D9isKGddpTfvya8eyMofrQFdVHBpNJPl5IjEO+91qO46F9rJajQnmqbM+vZms98MHjaTj3vbmt
1eVw9rbl+AvK76PxSF8K32xAia7fDJP7nbLhKICfWVf45KKslww52+kO2dhu4iIouyDTH+PxWy8+
c/eNlIVVGP/myD56sg+0Tl/b2XtDfmJ9UItkK4DaEdn6YAqkMlqbpmFl0LSL6SlEeedAamVzLKIf
QTBsphVniVWwitSt23mrcJrkKq5NAjwNBjZrTZ7WKhSpS2nbq2NnG5ZcPkBCMfX4I9aNfZkXe6W/
5RoIcmZ3O1mYuwRVcW3ZN6t8dI3PvDMWijUg2+Ve5Cz09HsRzNqT8iOza5OQzc/OBmdqBJqdI0un
nnIGoSbM7cGeh6+C3phK4xYcG3HLXd1P6+gBhddh5sSry2Sfu0TEAGmVB6nqr4IOKrt+JeazhAUJ
hxfNSDYi+hnhEupsLXU64a5Da6284qWaRj7cZk1hZnGblU49EO2yV8Z71kNFjI29tccWTtg9mEl/
UmmIGavI7423ZG73iRiecv0jH6bF90lukEkWZUk2Yuxr4TGy3s3E3ZViiW/0nOfOqgZ+yPJkZsk2
qfNj1V5Dr6uetCQGb6L7ktxPraL4svHoE6FZIjyiCFmXI2Fl+rRJrSiYs2GNK4ZLn6qh8lYjTJ2V
kEvwPphPJVnqOKeKs53Q9vDR6YcJsJdsSFR5jlxqe1LEXwc4Hk2e2KNM7ViI80z7RQo4GR8yd98k
816JDiXTcZwGGYNiEpTlSz5fc7vYWOqHwhWenig2GSNnlzI/0A9FbNl5SIJcnbhAQp6dgwdhnGR0
TWGfzHlklrXQVKpdMv8OjdFHWPWQI7Ctx1eXrCD4ebqFmjP4cjUssPOMc4IVcjA2ahndMEwFuYYU
19jFSHMlCa0ZDFZFx1BKDXoCskZMto+ha+/U1nVpkQhfOf4J7ioDtT5a5dHKzzbDp7KrWqAiAgi1
VSW+x/LFaF5RoSU6959w7nXBL9UqunaAQ5CZ5b29UYhRWhHqLrUUqRlER18kq9rUA3feTsLYoSRZ
u5gMKnmR9C0TG0v78buRPsz0apaA5Q4te6k4lSVppt0aeLg1OFgSzih9Y3oMTGrjrmPyZleyuC0K
JlgKuA8Xe5TnHBXS5vxoifDUzeJMdI23Kl3xEwqSEqu522XsXsxOAeHQe/zYK2gC7FMp2pmOBkOy
UVLiwANCOJzdBJuBFpJ6uhgtmmlQqWfF3Dw5odWqW+xpAmU3o5BCA6/NuxOxS9WuVMS1jcPPwa4+
DIXdtu1eySiqX9M+Lw/osJgItUycJ0++Z+PbrM7NSm2aX1WenCRRvUaXAfR066QTgRv7repuCuWK
m2C14OPeNG2lo3AWU2w0XUOVf/T0oeb3hLpmUxEBHYPJs2mq18kxT1NNaNTYbEd9ojIGynZBfJ8y
eIh6bqyAVJOgIIW3EPzK6XMog8J7mbSXOr0YekhYX7uaFQooeUQnI6d5mDai/qY1vwZD2SeV3Ovu
JwKqewoIqye3ENGH68jAmadtZLUBc8KQVfs4309dEIdvOnV51iMg90UWBuN3O9MFRTSwRXTyqqnb
xzlP4zUSpHfPIqjXe3d7cRK24XsCkq0OSd2tXU6TYp/m81mdjN9l9GWCHfv0YQQepSoU/znJpnbK
C3CBARQlxnVm9ie6Wu5pQ2FLOVi7wmqyaxnK7J22Y4oaJv3G69UGKTRJgMLGBZDw6F7qTd4oBxKo
6d6zuVzH2bwxcuMhKhD7qHbyHVLR2eTEU/fRfEjolmgJma8bTDHeWJLwrQg/TXmYa7wCK9BQX5mc
Xe8oHrwy6QxCKl8V+eDlDI2r4PbJM889uknbP/Wz+WmrvOSlN96pVd+MnvyhJGY/paTZ0aXWwnoB
+HugkziIoETG8cHzUvWztRR718yde7AlG+XcEhr3SYVyt8LPOIIUgbBEvV3sHW86I/as0eBGtk+0
KUpjN64fFCu8zx3LR2fFz54eGWuASLGOQ6HyVjXRLi0046HQNqFnxEzX1yFe6oiUYVgVifHpxcQ3
TsQ5snGO5rXmSMKzMg27CuEWB5eahK/shR6PkEeDDFanrTt4yoGGD80KUANlGwfk3TcLuRPO+Eql
pkCHZY6BKV+Hwd1RUPqJz2KT2SY8tqm/ROrMBqZvmnzAjzlf7b7eQxBviNnbIN/eC109tZ56cWLi
KlOqlCt9HA/pjC628+LTmEnVz2eFfhqepJtjT0eNjip0qQTD78vMopVMOBNS1zTPX9HjmJTRAJJs
m8ZcGtf01OnYkgxd4VShaCzrBPU3TQx2mZFtqPrplBJUmwcNfm66iywiiPPKOHYm/6YG0gGIFnle
uA7dxNqE1CBuG7W8UzVe3isNftSbkDCLSK+3BoUqQWYn+rPTiHM2FEbApkkprDNQ1C1YbXoSBP2i
AqmYY7V9rAFdAgB97TbkKjU042S3O2OmZJsg4mJGMqEn00Pd11Dk9GloG7xp8Q4RKc2nhoYEW/zq
3E7LLmWoG946jyrjfSic+qdfMN6IWOm1oM3Ez7Na/swJiYpeNHffvIMkE4ZGd50r6QRGJgFXihQu
GAHfueD3IWSY8EM5s8IfARlj9iv4iTGAyfzdi4n+ujjXb9J2XnoPhIwE2l2KcmMTd7QjwbjDS1ei
Qxs+K4GJjHHVlIPmq0LNN9aceG+Yo5hz83ZA2a9/x0QZtztiiK1TTVTZp4zgvCPkDt8MsUOxmmom
e3UpORuUHT77AovZXAO02XHH6DGXu0E1y5OtgDlV4Y7vouVsHK1DWcvvttfE1fJiFkfYSK7c0VkL
EhGAepTeZLQb1H2sMJqhUuwu9GFbb4Q919VaaxqPaMyRPD9TVXpSPzCiKfSlBElakdjFQrMVsQLs
G8aL8yuCzmINzqf8W5pO9ti1IRGF5djAn8yVnwzzByGitN8Vc/7tpSS8+A04EUxsLzApF0mZPjQd
XQfKzPS2+KH4kj2Wu97NmA0KnTDAQX/Xyk6/1mqov7fsNXuRWcVZH0iM1qWlXwr2B4YcwVBFYa+p
E12vachLa3NpQw2hP3NiB3mvteqUprj4rCF2t6JG2G26S+SxJ+FTwkzY21I9o+hTIBJH0/0tLKyG
ENqq9G3ELVd0it4XCnxtm84KKcZCWmeKkdQNxTfKAYCaOYr79Nr0yvjq9PgudKnbN+TwzcZGwAZW
KSz7KKXhXdzMcPxetAhhDLYKw1sq1seaTgnO//4rHyJLbhOFUrQ0zNW1NGSpHmTjcn/ikr5rLWXt
zGdOFYQebC4L2ORXiVIBzGVoNiOjbc4oQmgdq6opunXgv2R1af0ts0f+fS3Ne2+p5gwb2gfjs6VB
BkcGseC8yqxy4OzbzIgsFIeCiP0wnOWmLmhaM4vc/egzmoXXKhn+tc8tptz1DNWP45BLHhYjKMMU
/i7kIjMt4ZywEGtBgpaqBKEIvYsXAZrIHPtVmzouX0ti7bXGulGhXHBrlhp6e5pRQDZsjU2xwq5L
4LdxA9/xJLIikdOtlGUdhYxhiMUdsH+doSEJFMVNNd5ZvToBbQB/p1bvk4Piu3qF3WNK3QdHRET5
h0N6VGXaBxXRquvIIQ7frWRLDdGYPAhWjFp3ikvKLInmYwh/EiGpjQvryD1TCHsbKQ3bxlmJC0aq
FPwa8LjhDEgsdJqyexG9DZljHtLBeh3Ii72abTnedL0lwi/VjYB/1tKeFYY7MKT2WGeh9rYchRvL
Y43SRTk9D2rPl8AzcY8y3dpOkr7efkx4ikyp7k2zmp7szgZ0GQuNqRANTQI88aBKvXsAqBIKzDvK
YjoEeo9ytSGVDg2TpkXKcVs8xxAJoTuYuGqL4RhmU3twh6bmjYgUf3Q195sOAUgaXDybSkD68g7B
qdQsPCuNSf93OsTTGTzuq+ogzBtXbElYgEhuM9CYfJzLi1N5bFBpw4RPMYy5j2Wm7og/4BEejO1E
uPjceO6eSF4AfxcFeKXWh5pV+0GUZneGszQ3Wj1OZ2NqpoDsct6xVJKcS67VfQxLm/LZobvSjkoB
d1VnL26VAjgJ+kk7VApjdzEgSZD+JmrIvNNnt5ESnE28gLGtHt+nQhrXie8WsbilGIES6c4up7Mk
Sd38wbK97tSbTviKrlYFcMveNHCGdaE0mj+PY0XfRYHlyRw2JKYKP2RqfPas7o1gHzcQw4KNVlPe
vbiDETvk4kUYxmu7BU2anVbsZI2e2hoz/ZymJsR/VKkbxh9opHyCcDHhKWf40atjaaiyClAgiOTj
mA3Gpalt7M3Z/AHQAz5TDeNXGBo0W2EGb8aBWJKR4LQAFe5MdTVEOjHIeMQDMRZUoitqCFlckB3f
k/4cOENe+gwMLZcGg0iZNUQcdf2+AMzLVy1x3oAvH3qUaSYHtl2anDgjNaSVl31qJV9dqKMrMAqS
AugAXuQX9Tgg+46QnLR1EX6XkeaeJlC/GmmNPxsKQp4091WvctYq9XsHHtBs56H6/ioyD2UmnOQV
DQeF3EI623yObUgeTVcuqh7z766yXdh25DPJaLT36kBpAKhuxPY8teGVp43VPGnqHKlTmNxbdI2M
mG5fBanQk13L/LHir3VfaaFodjXCumnlJj1fS+RqTu83zeJ3AxUcr3rWtaBGiNgujpprNzmU4z7V
wxS9Z4dg2nSa9JXGbFo5kPHpPi13489Q1MnVXIKyKrsHms4Wrxm9fuMB8SuETsyflzAfz712cl1R
3zKcFl/N6PDRkSjDekQ8xu+prWaSwfPq4M3qlAVOpEAUGP1CwI7RBwIM66pwkm90MKiD3vdJhTbG
ih+UiZhfcnnb49CBkg9xq+3msW/eiQWJKC+xmKaNXNAeUydnYKwqIG6ZKToe33P2B97ESgEwbNF4
PHXhiJmQLOQz9eY9dv/ZoyBJp+SisRx13akI/+aKZvVpArUgCwVpLKWBsy/nGhFrMbjyiothN6ZY
1QRX0t52S+2g40dGiTSW57oRpZ+k03QdK9Q8MnHuIfTkZnSM9D128WggeJ3bY6f8WRphB1KJ5486
HMVT03qos9IKxtUZ2xe14aFajYkqweha50jYBPrE4cGwIxDDBi2COslLXqfGtsXafx3VEHo6yRzv
Wdqd2FV2TowDuZ0BdfTNAwHvXAwkbXILOQUnaTsTqiJd4hObeXIvc4nmindGOcWGZn7JiA8zNnQS
g6KohmUvQfKwbmpU2s7Dw5ymDd+drWLCEDR3r0eiVYLMSrVXDpOvDlJxDytMlQvoQjAMyrQpkzE9
h1PKOxJGKe/CYM3Dp+1NHgUM5zyE+YipgblR6UKag/Sa3/VocjuFpzqbt8DZdOK1jADkqW0cbbnN
ZwU/HFCl2ZXwLUerR3Qo2xUhmChqi6NZ4r1rpWexTobzyEvvLvnwrQLawIBi/YKSMN+5OcItUkVq
5IfKsX555Dy+dEUZ73LgDMhzGPoREb+qMNintu8IMjb9PC+pDDdrudZpPCo0ucMq9KKCAHZrd9ai
m2sc6NA4dmEJuCcHuONKzvvcyYFpIoCYBM5Tn8R7Rwq0Ql9H6HYvSsX/Y8T8bTpAvjV9/+fa/6eq
4D9/Ouz+y3H3p5/s//63c/JLVk310/7bX7X9rhYzXPOvv+j/QS+f/m9zClbfeZR0xT+a+Zbf8Fdn
gP0HKn4Xy97fU1z+ZgygZ89crHyLf5uIAXT+/2UMsLQ/sJLbJAYQaOu6f6r5/24M8P4gQteBklXh
C3AT/Ec27X+JgfrTd4C5zrMIn7ExGvyLuY6EoDEnCcZaZRaXOSo6ltHutcvNY9jLdqMjBvgHx8Tf
zIR/KbviRup52/zv/7V8DP/oHvzr30hsGWpu3A3mv/oQkop+nNQlUaWrMUtpGVpMoGUlfYJlfdQ9
ZjTRCS4G49XrrF+qIe9pIr6mggpTqRgb2VnfMTMyLrO1XTdvlTGxqaNqDczGvfz7nxXrxr/8sEuF
BimP+CwtHIjoC//Ze9hNMKvgvTp36gDQV+QjM3adISNBekCbkFYydcbprnVb/UmyeT5kSbaVsRzY
gubnqSpJF6dRfdXT1UqVheS8G6GGcFU2F/Lz360EuS2CqGmNV9D4gJx4kLT4GDidV0aHdGt2r7im
2qDOaFwdOMtk6xhBT+v5cwlU41PewW4TJjtd9Tib4Qm/Rr29jExo7D2LilXROA80qjd1MLmoAfen
5sBcd9KgzcGDyZb6GJ0wCzq+yty8lk71Ucxu5/dzDvbUxHi2S7tx/ZiD+aFue4XWY2qXPZ1TySvB
h7tleaYdlTwhypoJ6L84SII2YcHghP56Mr5Dana/G8QHG5pnR7/VoUKsTglUNi0QyOSxcSWi0qJ8
jVvT29No+Tab4tFCYF5xZ6+bMYc3YvLeoo7Ktk49zycSwr19OoQv2ojyQh05ZuuRD0j1OACxIkO/
yERs1Kpu0KspB6+vn6OpUO9zj+eqmHvS/JVeOXuTekjTrHyFD0234WRs+Q69XV1V3TVS6WVlObXO
CYN6Eae/6XEobrlH8y42xo4KOEC1bQIAsMqKONvCcW3RAxBV0Naqtbc8QKKV4oXmkXZVB83qTM24
jvC8ChvqISAgWnaPVUJsJnQ0usNJNZ9pWIVkyby9N+ufSM8xeBK5vJ7AFtezXhaBlhs3YBMZdO1M
R0KD8i+JZUUoEgRSn1UgwGLZijK4y5gSjXOOrXJduuFPasfRbyC6z2Zqc9i9vEipfIjbnbAL2uXx
IVCFTYYBEitWSFer/BrtFCWGJvb1Po425PP+ougw+dRd5WWIc+NqQG6d8LQ1W10oxjFG5unMVf5W
2436mE3gnbHqgNVEVtj4wojMMylvSqD/qZKw0nggeVzAaoXi4qGG/KhHrla27xgWIFqkck62VxIG
Ivo1cdfIZFhLYV9jYp+e2sRJ+XAsnIoS+ZPAgngJQzS1We5ZXw72DLTnk0Xd1Cg35hjfKitHxk7l
NqSB54GcpdFzrY53BJUpLymNgLKdsKmEuyRGiyVsOfhSa/EOSYFzOIp3Ui7N9mxH99xEZmp1wtrq
JfXpiurNtOM4w3s3h+ZDTs9tMMgYKmXqKYbWkVKu2EObsukomYOALKxpOIOxmh3MlIt4xgm3bYeR
i0DV7itnkrU1dIwil4HaxhULxXROBufZBEc3jcY8kSxHQEHldoGVLaQEnof2oS9CYw2NsTEo29mq
NmLWYXDqekVYWRM0iZn4WTfWv/sRWDuSpv1OyfNLgcsW9qREc54IjzlWIAiLBhw/Ztl9znohLlrm
mjtH2q+poafPrG3NQ2N04aVqtOjMMZRgPmi0gFruMmioebiWrVexloDW4ztzPyalTLdU+3QPoqbl
UCQl+Utp1q+dKsb9atPVricZorykpIc7FJ8gfUjR0qr9AU/TVsnkRFfLxMJrJnTKDXpbvdXUS07F
yGfZtfd2UrVtTHjIsbB6kh8U9Yr39knRzdfRUl8seGebdV1E54yeoV1mgj+t9bTX7o2hjgcr17U9
7pLGzzkkv7WxRPjLC7wTWojChJENoKAUhYfmIo20PbAqT2LfJUc608LJd5BX7AxH8F43BQE7ECTG
TjVK0AHyO3TokGypGJxqcRW1pcbcBDVtI7Xo3p1WaskmDzsTcWGMoHhdhq36VE3VyCcryx9TdMVu
bgFIVNw46cmJtG1LgacbJvlvvZ10P6nd6miKodqNnpkBfzmh82VpUbUhpzv0e8+LqcrLwY+K1pAH
ALQlY9qm67qKLIoyU/EQyjxjQ8unXTSayj5idTZodNN/zWSDERPhduFT43RkxnZxr9GTIoZLSIna
oZ2b8oE4Tg06QO41l4ZHZOSCQnJLThtFrWa/i4l3jGyDdbMgaNQvPIDgNra8G9HGDMBNkROMOPho
zixUvYgwDA9BcY9n+ZxhnvqpK7O/SXAVb6OVTOG8NRu1U1jk9RQmQzfhWND3dTA9GLu8UxfGPwOg
2EslGy9QuOc/296h87Az2cJrINWjHseZuIiOwluGcjC6SsMZMVP4eRVpaH4pE5Lb0Bjm3Wj2j3pd
hod4cjpIb8MMBChQILzuOy6i/NKMRRWQJ6ktpMYBa08WEO/U3ho4lE1jFa+S9Rz0oULRq9DxtJuS
kjJIYu582rrTc66qEVRqb3NMEDaDcMtTHypFhz0YFcRlmUsOmyHq5TtUxnerAiu31Hnd5d7GK+pr
3MzJhaIPvJVZeHK5gXBFDlg1RgtsPO+5KDvuOD+XVJqyuYmN0iZIxlxS9i+hl93bwsTfJfXwROme
8Wowe+BGKMur5dbmbuog4fqMyqa0HRA5tIoawwo77qnODW2fmVr40zl4W1xujCP9j3KnmUJCIaU/
CfUIe6yg1bEmveAlaXhIObKpOoxxxxHYfVBT0Y93VlTU+W6kArhRI7Ej6r8jYsKI83VeNmBic5z6
aGPHs1mD0er2D/i7iUSvmr1NXoy3yWrKRd7TOFCw0VnGGnKuXPf8xkb7pRQpxtU/gVFh4dFTbesy
SAvuvlPE25yM4a6eEXw35hAe4zGUp6gf09dISWjdxQK5zrj+jrIfW1QfXjdu3FqmB3QLAt9JEh4H
gum/lXEBXYciqgK9qIbzEE321iAa4m6i/WuHLvbLMnocGq3c94B0FP2q+tYzFjUibkGwd0v1DfDl
ncvxE3TRkvuZVumx0hTjii/BXrutYZ5M220OpTe129lyblA7UD0jgX+mm31bZh1uLAVI0YlLuHN0
IR1GuFXU5tCYcuIF1KbK74xhWg99Xe76NNEu2pgj/rGSU2zCJpbSeRpgXTEfwYCb1AqW1VAdCMdY
2VZhvAiwhIeonxdUsAKelL9l1MLVI0oOe5pLccozwsfpgwOjEiSi7x6gpcgCMGbXvXCTpi99x+VJ
CVXF6VjXx9ZZ1JAD2UJean+HBnQZRWn6S5JE3qvbwmdb6eStsZQi+KNazL7FejncBnwfyaqPUKPM
tuNhyhg6sLokFUfLA1yokvQNQSwDpI7Diwa2BOQ4lxdtihgKlTzl7K5uoVY8mQ0mRl0rVXiG1Noa
nXXQqbp4hPg413mDAkGXQeso+clAs7l0LKwwEOX7VEPdVEkb07PabyzhoGBCKFY4iRdYDjdZH6c/
QnYz8KzxO+vszyJsn6ZKPMzsY2dUN78gzD+xQ8RP1ZIwpUU6NEvxRJcfJGsSv1HS1drA6ZgSPC3z
geiStafkTJMFD99AMMYmq/thnyZhvUb/KNZ5bnW7JGytTUEvs1+lOolW9SiuczE/0kbsbqJ4iXRs
RqwxOBLKxLzxTS5oqDyLXBV3wHpkswU3qNkJUvSr8LdiJ8lKNBi5esZNguD5a6cYxSV9aeuaCwy5
HDpqsHtkvmUjnigSi08ZztithTyG7K+VFdX9HuVEcc4tBFWRIIBo7upyZWCpYxh19Zua5IQ7mbG5
IWgDyf3ckhoGEZOKwd0AxFn3YRS/0eMhTZ/IjEzpImzVtF+NFjarwTbQWbbqhZYFsr0gTAEInQ9H
KM1ulMl4NQuiHoe83USpOx9LvBqIRBUZn8iW9suBhjejkSRB5gq+NEdDwcMZWdkk92G2PAlpFLc4
yam6blFBkEHVHgAoO2RjGakr7VLLVibzKRtHF7l19Trn5Zdaz4NPqpeDLxLwdIUXq/+KMlBwEoDy
R52U1WqF4IsHdbQkUirpdsgvKnNdAcj5NNAvQkGkLFjRom7X1RT7dspuKkWFrUXtIM4oVhM8eqyZ
c9j+kJxhBZSDcBzTFEiZeAshr/fK5MtGfa+bnyEa0TcXrku2aTK+D0PvXcdY934BIc1gXRVUIRPS
yqMSAsYoGjdjVhXbxDLvTUE6BUjkg8y8Lwiex7yNo4NZLcjwzCrZTs5jgmh6p0NsvY0lRcM1a/lY
2M+t51agdRh283q6qMtJ59C0jQYLY5vnOV1QFCb6bJLjQZ4Z9auTV2h7d6K3ONUd6A1Kh5tuLh6z
aHHQl5a6NaPsCiRm05RHom0lLdxBxVJolPCT1Z134Gd6t6eXfIqADrXqysKu36VDoJWdl/OqGKe7
VaHWcFOnea/0jE3ZjWwYqwzrJ4k4yJqWdXO0FnkbJL2c2Zf4+fqNOiwfE4Wy5MPK1Kc7nJxZPI1F
QNjaQRRZseEBCuw4JZR1ZARWx9Og5+mmYRdfO+Hdo2nzTF0jV5aH+IJGo+fKySnibvnSCSY5EUAi
NrPqIffmXJwJu3s0qlh5YeaGgDHsaY9VPfzl4ApYY+/oDtSd+TNFR68y6w5Ohh5NVPG0drzK8Ct2
dDojBnFIbfD+tWkI9bmBj9tCoCrnGYxjDzHebBxZLVFtRfw9G5P4NRuSqvMU3+D/hxH/J5FgS8LH
fx8wsqoaIsH+QtrpX3bfcv6OKpadz39CFfn9f8sbIdNLo2vNdTSiQzTDBpv6a+CIZv3h6K5DGKpB
EIlpWPyev0WemtYfumMRQ2roprOEigB4/R1XBI60KZDF0Qs2py+9Av9BRhi6nX+GzvQla33pegDe
tIgJs5ZQ1H/IXSdQAdtQb6Z/ol7kb41LyXgIQ37W1JlDHuQI8oUZL1vNBAtjGJFzZ2MfixaXBamD
6SYF/JzJ/eiGz4j8/+cmJmYMn/ZcYtQspEyDcR7I2aHHUYuwyLekj1l6Xrt7LMqIB/UeUMjHkoS4
ZbQBXC6WOpakQTST+oMIZQBH76kQCbqeWndS4ZX8RWGKZNiwCTFcl9YiBguBYw+O3nKqJogBXzzF
TF5lFGcn6XUenHruWo/DEBM/RT/2YgydRxIdsNyjwbecgf8BAc1OS3oKXuvSg9jDMi7PrVegryz0
Rh7dHn0emRe5HUROJ4+JmXuPauERMDFRHk+qC3+sUbr9ZehCJO9o+2pMIj2IAhFFBTx/h96jzVQ9
4KfPSHSJ5DEvYKxgVkkRWifZQDmYOtPdBeNKDhj2lLS+Y7drf5qYY+SYm3zufp0pCKC8IvES3xhy
6RKm0HjGbjYbNTzRgZf05FWrYaDVKuMkbsMYhFF4ycdgqk6/wmnhXQnutNArtoNFfWSfR2clbewP
RRbusOrIz/hVZarzSzHFPOHAyxj+LNLBQFgSZxeFKXyP4RZAAn0exs8OAiy5GpxyRBGiZlSPu0V7
afRGJWHB7QlyceKQpyx226FfIWPRT3YmIGZlF2JhXyKqdKmo+ywVKPrpkJC7wnaoZuXDJ1tyzsrO
XmmFmTwjPOXS470Qz6lTRF8l/h1kV2HluISlF/Nr4UqugII6XSVwJvPPv1pVOb8xtyGHUlXrNvdJ
wWYsyOUFM4WB2yAy0cOjbXdkYbBfoK5yQ1s7wu2hdxIyARIQaRoDb4DCPSIjXFpjnU5fkZqR7nPm
9XRPPzF4UFoMF8ees69kVAF4bRumuugj7TQPOXLpzrLDx9aTEamUZYN3CQQY2CKXmlEwynaoju3W
zmPeMIjLtlQ4/1unNXlcxfDRRIsMex4bwmTMsqCAanab+FHxdIoiu2RyfyVpr7y65AQyxXeIm/UK
U1U3qiYDQar3MfczL92GsM5pW9KZJfzCAVvxDS+0gS3C1JgRVNMZYtVQcKusb9onVw/JpZPmNI0+
vlWHkNIiBlhHdlmlvqUyDBFKpkQVcXrjaKwn5rrfON9wd3rkZ90yYuRfkzHXf3lhIb/Bw2sNOrv4
P9Sdx5LjypZlvwhlDg1MSVAHGTojIyewjBRwSAfgcKivr8X7ysq636DVrKdXZESSgPsRe6/NB7eU
TNqm6Tti4ek7IdDlizvhzjrARmuwCmP/mQ5qLDF/OcAbXtIRijRqalt7jPVn9EOzvSAHd6uoj3Gd
igEtop02z1OwsHCeslVsw4EoG/fux9HD+kvqEIueIREaL56NAhH5dQNXyAeEScQ1HfsgPO88kIcJ
6KBrvN+YvrxPQrlbuXOW1DY8z1PoczX3cTJXNWG8sRyW976wabmLqJRrEnDte/toMYxDtWU3X9VS
21STtEHQ92Yx7mbP0LqjK4v0jpVhE138NLa/9YYylKTgexGf0ih9q91gzjdBWuIvBokb4HxjRkp1
em+uCzT4v7gnLHKMGVDBrBVAZKwYdeCWlwDumRMUldxZtKkfWtGJsbjPyY8eKFzXTTuRUf1ALByT
1xhjmb+15gJAIRLOob7VWd9g/owKZ7NMk3meY8RTAPN08OKEHTDaubxrNtbVLpIgcu8ml2F10E/E
K2j4HJ1TeQb0Judt2KaFheeVzOxNI1ZmbFGLEm8bM0TiTM8C6zjSSo7bbg5A0NWcUd/AH+OqlSGU
zWPjZtGrVZU9wjqUU/7eioS48WDVYOv7gZFYl8PjSUKt8x7If2b/ZUbjVEBXarzmK7iG6kw0r2W9
My7nPweA6MXb0OoGexc64RBdEBZkbTK1dmztDJf2j3gK4e3ZEyPMTRmGQ7i3jOXcRFCuL0rxnSax
hUse4kgwf5mmqT4CgqfNUak0vKSeXeHLzLX5Nch8ehytIbiL/0MgPBTxSFgbdDKWrGESg9ktk9RI
+b9Jb/k3mDn3OvkUkRu4ZFUAGf/3AEgPQTYnObKKeCj0U21l8sS9HQJlgS7jFI2fMG5qLgtukf+H
mvH/bK/8/xt27v4h/i+qwj/VT1BX/1MZyP/wrzLQdf6Dy8QXEcFoLgD8e3bIv8pAx/0PSHQUYF7w
D/fe5Zv8rzLQD/hXju3fy0TSzvC0/XcZyObZodeIQl4tm8otiP9vykDSoe5xRf8DLZYNL7mM/BRq
Tp+3+t/rwBEJUpkTL4ZdCNgj5AxGlvbcIWAyK/c9szVoCSEMEpZpvbGik19lj+PU5QR0pOs9BD4P
D43X/OiATOIXwTi2Kh8P62KxH+MSdlo8KWzKScfT4rnJzHLEjl29sviE0IML/o6nOXdlTYlZWAZb
HpcwkAk0yyBNExIJ9Rml62EZh7tbbDRJYzyRYJTGHWeD7IjdfVxhwmRF0hq032zW6pDjWoZ+/Twz
kjoCVf5sPc1etJDJaDQvXqYfm2pl6TB5pKtJ8RCmMIwyN9N7EQ4Yf/rP3A67pw540olbe9pkIebl
BU5K7Ec/Kn+4ShWJXabCv4bbb+ePAvBFgUgkcrvXSg5gaOL46lQjv75cPsljf209++egSk16XHSZ
7PR74VdTYnljfXPQv24bISFZlIYQ2jKUch+x3DmoKQX30Lsr4eKSjQgsn+KbHdGYLmutfi8efICp
mPqj9L3wwMT4wW4tmdRWbTCdY2llk+dhSsuh8VXB8uYG9sJ+IYxOdW2ZaMPI/mQFhioO7ExLujsQ
pxhI3XtXer/jMu8Z/mm1R2ccYHYDh5Ku8U/fWh+B/IxbiDLOfsSigwq6ZNDN0AHvhH8fJYDMZU3u
QjDon2Z3LK8Wm2umIjEkcLeKT0unWH/qItyyUYwxZpmTy44FYwczwlHlU9KWpQ83C8x7N+SXvLd/
xLKzdq0FaRDmIOAP5kwLgqjVkhbwDgzwlKf9D1tUKxCjrjrKqcMF1/mYualWJ+ZiI4OD4GeBy/QO
Alls6yGr7MQj6b4sKQJm4zKq0Q8T6v7ODh6Avp6zpv4I2ALzFOFnQiwAoKTo7fdZ3y2bPh6gWmIi
6VhzZd5xhPQM7AEZoU2Q3xGfM8HCPspqYNyYEJXpfZ50ANK8cZ7+NsyVH7EOAgVT5VN3kVY6vrVm
PaW8KcB3YFfwqaO7ZooBSRefEYKxwoDTZ/UpNfphNgDRkcY1emRe6/4qLB49ix0g5HWjd54w7d4T
pPDgiluGrXKs4cEWs3vWfucxRSIHZ6fwrOzqu9VhmO7LyfIux58ggbljfi1SlzCrQSO6JY3991Qu
t7gedpjgDyp3VdJU3Ipt5IyJ8AsBpoc2CWRJ/e4pNNA1eic89FnxVLdthznQX84T1MltOqKKnFwz
H8rVMF42Btv46g/zk8ecO9SOeV2zzIFCaWEcRwiBs1jffcjDcSgMpLrYZU+xpAf2DZi2uwij5Wgq
/2ygPlOvIMSvpukgGT5v8IMT1jMWCD7Dn2HQhZdx7JjA5yWlEivwa98byIkL0bO4ZSjejN3jvQhW
6zl3NDrbseBkYaS9ldNM0E8evAe806uW9H1OdIjLOj1lY7gjSQihfBS/gAgeUb+H1haFaZOw5wn3
cCE4KgvUHLm2sDZGaXzuMKjQH2a2f1Ntihpdcg4QeJQ+KRKbQuRvFHfY1fPAAlwU/22ZNtYt4LIx
L3/4PVGXK8o12MHBVYR4sTSuHH7uCCKe5SNJPzUPLF21v/FGYx5HCAEPOLmHo5xzeDIdUnEG2QlU
wu4mI796R0sabS0bUu+cDjAtrPaerBu2uw4wzMF1NQ2N44cHwc2BFw+0xW4kD4nSmgh0DOfezitc
Zr0jQN2crGF1d9iOFdtTDf4JHeZU70ppP9Zx/bks5iTX9a3kxM/68Dy3YsfuYGvH484zIZfRcs8k
YqtFGMIsQasEemMC/RXQ9+Pi4dfOH1LkfsZzbtUcPWVxfiYfc9ONhpdRPddl1O+6BWEyGle625Ho
qcF81rn1OIwfkydf2eTBOVqePUwGv9iFV8x6LWh3/N3mmNyVUFEMsnoDvkM/QOtg6HCKlr3C11hE
14UJOEaNAb0Mri35HEpXPMZKuQ8Un+B+K3bEW9cxQ7LMsALjWeHd48R9a7Pot6rnml2Y/w43bzr4
XTziNIdLvmkmByO5342X0R4ZZI9A+wch//JwRcfYL0on8bs2B4gi6h2D5AKun7cg2Rlm6wMtJrLx
sk8foUt7KIr4zfXM1pbm67I0w9WRdHwbW0/ZsRrK/OrAV4HLHPn1QS5s/cKpi15aFWU/raC0vwUR
wuYNxuDh4PV1zsqV5cl1du3yHDMeva6usL8POGPnYXG/JAEU20wXwVdfYpLRLHwPmGK4+N0Z24ke
HP/IbcN5XAouHix7y7Frqu4N8nZ8W0LRPmpdcFBIZtq8gUFzKNu643G7/zPGPn9Uj8MoR0Xbm5id
3BDJ4Kks4A5YmpFr4LP/i8azBPf7qUiXgEkLAH1ha78JKsQNPX6EnRaoLECF/FpXBMwcSj0ydWnq
B2QyzEo47PeQxl4VvBtsZMNX2mQ4NxtQczUxGUzrV/uUIYLehyom7zII6q9xlPGVB+uHYv6y4SvK
GFYgLj91eYVwuvejF1mb8FbB79wueg2OuE9uaSQ/69QZTuR1fTZ+fcfl9LwLRmz6nvZsWkrxNhWz
OA1lXB0NKmnyz2b1UdfK3wLOj/nSZXe1ptEF5JuvKdX+FD3MtDo7q+USg6dq7VlaD/S3Mtu1zbAS
Pl/3h2lFNW2C9rGIQejitBRbTogp2HjMu7cFg48C6NcR3j49Dlv/knFRTQRFBsgmH1P12eCY3Htt
NJ9TYmOhjGggb+RsZAlZ99nRxH61c9zouRxCue91XR4MoE2W8jE+4arJD8ae6m+17WACHrizxgk6
XD72KczKtj7EfZWAkaRa6686o+tFpmGSyfOv1rDACRoYPgmAr47/2qn6B1q21wooeS5APgywADQj
RxmkT5mdgs6L8Nqj6cUVD2VkJ8Xytq6l//EPHH7Jl0NcqeJXhGqGiYBpzrqR45PS0WOwKIRWpY+l
q86Hr2JNp9uqbWsCLW5XO7+NGohR2dPQj+VHaHn+u4td8DFo0RURVwrIqcXc3ueZeqv4FB/ijKy0
3GcspcaQwJxxQfXnTGwA/ZhoOxtIxjCm8+8yjSCdRdbeXVmiD4DIcQzVvzJI5wPTnI0ft/uwnG59
TJLtHTkRTDiGA5hcPKR+276E83ryygWOXnYKjCupAbydDqIt4L2zU0Tf83n+mPwWgIoAieNTys0Z
eqTR5c2k0o2Wu7sDgOci1XisCZ0rIN4sgFpBmpjnyeDuToHJ+Xl8theB1IVI6gkd9WFdzUvUBgjF
KySRFsEsv4QJEy3FpWwWRnau7H/UVvTDqBQvM9isMVLvY1T/jRZnj0sBZRlvK6GbN9BSLOG1dW1G
gPvRcGaxuJMKCEGjXgv8ZUzg4V+tNrQ/5yWbsvrPOFVBQrzPfO6M8R/aEskjVozioqEg3vSE8bSK
vIRt7D8OVEqlLKQ0CqW+WllARouAwpWJT0tz9c41rijPY7qhOOv4lfLqqDLvgzQLnMo2p9iKV4i7
GIwZoel4ygRrwAVYG7CrGWxuC7tAEAxeSp0lZbFUV6YO7nFsc/upZQ9+RFuHv2eVCC+nm4WhssQk
xuGIzuJ58L0bu8B8gynIOSCZJ3Apb4hftN3spcYH+XNakGWuZQG5Upg/rsRbziD2jirNTGL3Brhk
Gk6PaBWXXVx0DWmyvvvIIu/mRkx2kMUzBSvsn2FetXuKJ/mnyHPsVrMovgCN3eZm5AALeXfG8YOs
seY9BrsN4RmenDxAHL8zEDbcCmgj4EVtGSvON4RXv4PGbkH39wNmbK5SV+BdYgrL9s0P/kiikBHd
wc4Urb+fOvbsi6oi9thtd4clp+45b9Sf1CAVWZfFucZu9q4d5u6pp1A36a+iwPeF0R5YR7tgNbTL
qzMU2c8YTBj5qvCf1q3CirRN7Qh+HJPCn4yONO6BPt+P0bor3XzaUXY627GsoKrpcD+FNSsC7r36
uPTeEc75NQjX6RUWyXMQ4UUKm+5Z+fdMIvk9rIYrI6gZo0T+hX+kw0CR74CVHy2yrbjfyNAU5BaC
+/euYHDaE+dRfpEuk6BID0EiahGAKq8eUk3VFnfNevBGqAd4uNyPtJ9FUnsq+Nl07vCJjCZxB5CR
rpUUI4xPitWdgkcqW/9bTRzGls4HN4R7rBjsN6aPjz0X0KHyeaunGC+wuYvPpuydxAvrPEfLs1Pl
X4GXAqeoo/IAj+bnqBCHIN6O/PLnMEHDaWc3xH3tiL3vU0LrlrMIi/rGM7gabIBODwzFAuhn1ZPF
QZmmItw4g3u0rZ9jbSF+QG4xecExd2DB19aTz8D95zCPDGWdojpF3kQla1VcKJmP9mDFTJVPvvtG
+BkqC78n3NiFtqyxUoApwHbf2mLLQuuXyfuTC+n34ghR3Ly1mndxWBqmwIau2ulf45JuBjVrvFFh
+yOa0vgYkV1xZBpd0eFAzO0Km8M1Xp9cq35n6Ywf1mtZ5uCj4u9zdvPuG1M9gpqsEYIdugNWNPRx
lxVV5c6jvm9QX3tATHg9NzE7WKikoqZQrr33yLcr/OS2pv5yrNOgK40HNGwerBA5U6+Zuw1hzduN
uApb/rqCRBolvJj8jj6qbGQ9Te3Ip7zFltPZucIMRc0x+M34oLjn/8RYv5FfCZDkIl8eaj94B9DQ
HglVrb9SZfdvWOCcXbfmzZ+eOfJ59JZmH85emSxOWm9rFxNQjIEsIcg75dBxy70CO/u9wwvz2bq1
+ckakhFl7v8pHMNuJqrYxMDX2zNELTcIuzO04ES4jFLcFVmw6sOZa0dNsj2LaFH7tHLLHWqW9auU
rXXorAA6OnrEdJNWVvvCV4NhrYpbEnpyEFtLMI9bYzpQJc0YvqLzZsaNcP8Z4637Mrgh1uvemuvj
MAJ0Wszc8M0sPXA13zy5Y9c+0YBHD6oRE/JybFSzxWKdHQNp2RHxMkuBpambNRWIQuxoyTbbNSva
xyoM8lOUW+IN4l1+TSsHMrEVltcCGCuje/AbaaHPRZoBAu+tevzejXwNwxwvJ08ocVqED8kd+2kQ
/fUHFJHIE1penYmTtZnB95rGeXR6xNL+iDsAhRIyv41YyKNtmfh/eWHXHihhGmC5aPZCEC8vRq7f
XVFfs8l0N1G10c5VJQ9mdtdFqMEmP74nGs8uuP5J8K6x0jYA07dq1tXrXM1fbWkROcCm9rXS7p3g
TIZmEmfpJ0Bx+NCQY6fEoa2+t/P86tIiT6VRC4M+zdAFh3F4Wwhng5uafTp5hGQuD8G/0+BcY8bI
KMUt927NLpzPFKToMQuGkQOq5WPzcpjoLW7+VHyl/kLeCp/OhXqT0ZmHKn1oq1fEuJ8WMG7MeTZj
orFOuhEyRxYsZwvwTiJ06FKKjjaJRR0gkKWO7pSPAi93abEF8mYbaQxZcvOpm6os3kwo7zYpCRqJ
jdY5mReGFsMooiNJu9WHa2x5bNj78YnZ66Xn2b6kjOcfy8xD1kjcwkdUice+awHT6jblXO5WNtWR
FkEyZE2+s/w21ZsWWssk1pGHcF1uflj69HSNfFaqq89iBSznZRhgJDoYtENxweZuGv4wm0lh/c7r
mVQO55gaq08KDLFB4VoHAbftcQG8jS1y26H7ct0SCtY8p29to/4iz4xYEVAnbIupxMcXk9/Rr04B
PhB2KYNCAB1CW6fepucN3TtmIsCnsnWsDLOeTlsQnDaNJE5O9DA5iRI+6vx8iCYiPOJ92geEBOCg
KIBwdiKk3i7BvxNbhwnSaudXNmrZA2FVzt4QQHdaHRaILX3IZwDWuBrc9dg3sr/UE35pSt+nQNi3
UobVW+tr+qU2Z3LSTuQy+xWFJ+5IjNede3G8lNtz1uI8DAsguSpfHtVCIUkT6uBSGOqkcLJ0gwL8
iIR4WMhjDfc+FIzErsefwgl/kyv8WcmcChdFYE3ABZYL69jGaIXDmXiGTtqMJHQKPKsYwcZVZYVk
2ZM/ZsdHvA7gOydu5JxNKkGcQOLrXKz2szerOyl83QN2ijZNF8cH10YWpe3uOc4HJszDI7i8q1jb
xymmEiY0e+d15Jt5TFkwFTocW63ZBbX5xiNN7yj955ot0CaNxXcas3M8UYSjr+a0GQ+KNc1fxheM
g63Xpg4z6tYu+53CH8vRGuwb6YGbXXtnM3GCf9giPg+j9yJ8pNsAb/4CN44xHtXNNwA6IdALwgGD
FU9Q585fpFym+3QqXyDRsHQiTPMDRF55GxykAduiAoAx4oMNbPnZMkmZWu/FipD61WdlQRiw+CDj
KoYmoPbMRrZozxxsGgHSbqkvYeD2tPXteAsGO2ATHNZnt+9ZSvsPkBWhUhTG2nZmeV1We9gt2fLd
630QY6L5a/caS65ID3lLXla1OFiLp+gwMXw+5kXTXWb2sruxlWeQqea6EDh+RO7MmQLF71LG4WcY
TOlvh9nmBLwaE3v3lgUVRugcsfMFU8IXrbkNmoY5gS5DrpIlh+TuL1tF+Us0y4iesoc8UVNO5xI0
reU3y4M2ouwZ1xYwWsxkITUMh/xR5CtHTr/YribwSai9hk4A14plMjO40uC8XdpR1l9YhMl3UjVr
VQJJDDDehfVlwA9fw/sIGhEsfIV8JYDHt+gKptRPt2tXtb+DIfZuqsis8pxGBWRfPEnRpz0isiV1
wVa/YBXFUdI5ff41FM18dnQ2Ea5qY8ybSfPctWT8fQNJhDhvnX8MGQhZnpUPwcr4Lh4t5DmyXIR0
64YyCc2n0IzZWHY/CFqT1ybssq03u+KACUzwrg7xLct0/To1pbysaE0GNPE+22SZimRMR8OE2IP2
05SFvTdQS2CX0+YRMykvogWfi1c4OBGOmPiywHkGwvfZYOP1Q+9HK/2Kicp6RjiHfYdAmyX8PYDU
Z5+vmIUtf0xe1B8tRuOHwUvP/FH92TVNuG9xxG+CBWpivIDiTVfsMevdbBTLNtouRB0chJ5+YCZ/
HuyxOK0tkv9smbIX6CSQe2lrfItTyGrW8j0ldRWgINvdlE2XQ/3F4ToVyLX1rgwxO5VedR5LGj0b
/a3pijFB6rXs7BSs7+yw1KhqZtvFkEaJj1DH7gJGbvLZnkX8axz1/FMvFkKgleuPbb0/sqshjwnx
RZY407CCVG9S81yb5YlNNaeGey9VyuC2DP2089TESzypaqKScw5uvsqTzop3upt3nlFn2wPoUa74
lIDjQAm/mWg99U383MjJ/cvMq+Mb8wGLio4XSDZltTPo6yX6p/4tWmYiXYT4nU0gzCoyaglkcIuj
Ivx2V6VgE+awvQHj+eOtXMbwD93Hnn2OF+A4mqAGMLlfQaVsCJbaGgL6fjBvx6o3Y6RJibBJFMXI
RjtoEwIj2dGUtn80QAtVoLGaeQAGwAEjbRpOqU5ZDMX0zJz20PpGKBJj2dk4Bt3ocVHSnDoVBU9D
PZltndZmH4wZyRv3RNto7kscY2HwPbZUwAkjsDigC+YKr63vRQXYdPUW9C2oIZqXsjPVd/ZoTbJS
zNIeN8jX878r+pWusn6BjUSQkLUocp1qP1JsZWVrn1CyYNpPzaFVze+I55wLHjuLtVk7MP9Ozvak
bFR3TBUN9bB28YEhwFtsswLweooglUe/uQgrFPagK8iJraK0uRauv8AnbYAzCd2/esAyrvcvcwhB
Gfq96wExqF6EEPdYxdWDO8qAcqowuSKIJ2QKODI5H+tjXbTNodVaJ+EIbRG89UkHxFmquvyFtug9
mJvzJNdNZZXsNX0G2xLf0QApHRpO/y1iO4QZDDYNtslujwyIVWtnPYUe5CLeDa9+dOZ6pOfOj/DF
lw3E54U4mmj6QXn+PORjdcvJ7/oWirvY2y3SxJt89dIAw6A0Kb37IL3YQeiQDxMOrJduKRBpsKZ6
Fo4L2m9QIfD4+G7kjPfNnNnbKhcWs5+1rd40ZSPc2xSlTR1bp2iIi1cyd/Sex9AMd1DxvEUmuexr
zDIJp6CL8D4g6CHohoQy9xd3p4N1YeK271lk3hGtBYwrHHxd/upGVnBxawQlQV8+tHIE1NFKqttK
f8vW+ywOYDlG4j+OPZxs0Pj7pc7b915GV+DqLpJzqhm8mxgq8fYSvOA7P02AjKqfI5JNMvvmZEL9
anyDjRoV+RbyACbdkMZwaIU6LWnc3KIg9y8EnvZJKwgNrLOXlF/8nOl4u5T3ZZYGhZeIElfmuDbe
JSZjkCubhJG2+BhAjrLVCrnN3OGqZss7d0E3HVtAV9Y8NG/0iBBFJ+fNIttk0/rqqbE15GdYRpss
1j7pRejTzcLaSkIv83p0PK6bMumtzY5+qYFp7qQ0TNb8C3FcjqyFTNnnQIFpba1GHHomwGVg/bYM
JtCGP43NZgHGs+hYejd99w8H1GM/3N0dQexxiZT4NhjzZ5iw6KiGhl1XNAhKfY+yeaEIYC7rVK5+
kuu8nXt5jtNpN+h0h2uRdTYD5K3qnLdO1ttmKC5dF8QgfQhmfc7WgmzsoFK71cEMWwhidcoJNJmd
b3Kb4zXt79r3OgOvaNIkDHjKyoHtBMJD7lFXI62u6NTMczwG5TnX6iEfAXh3QX7NQWSxGa0JwsYW
ae2nqWYRHHrvI6uTYzZZxWPaoSODocYg1yp7ZqSNG52HmQlzTLM058tnzQIj4y098QlhE4KYHMLo
pkVxt7lTx8BC2QF6rGyOk069gy0L83spQF/qORteynhtqWBhRewKNTM/ddJh5zeKwJvJLmaU/eEP
n+ngxcZnz3wj2GtoNzOPDGNuF/0VtUikeu81UrJgez23R29QASK55s4bN8WNUM+BegkhKti+Ylsv
jb0RHZNgkmazY1vbT+hi+4tZuL4kUURJjFGaL5HAVwLXvAEjY+kdcQZ9TvfjjqTxbBOEhvVFwOKx
bhzIngqbbGg72SUN+7O9NhYqRKaVZfSp4XTwW6GxRDIL8jE15Dxw0gLZdq8TFmFgxMdM9r81nCMN
mGyYu0MxVC9hgEZrvDBt20oHYUPHK56z97UDsEbtd5sv6J4SGhfVlWBb4kHs71XLdDnqXi34rZt8
4fm0NN0as+AhWJnDF/vJYdTaOYcB+WYw2rdhjki5HaECOvFEdFp/ngRgzQhUNcysE+NapmvjTixj
UmNZL3iPmq7ctUDI5kncX3+2wmjxmqFcALS7jBVy6tKWk3rFWdLVzqklXia3iD4vMNbyphQRq8IM
BypppNiC/V2HPZt0CHjeA0yACRZUPGIXd080BwwbrLO0w5BFdM2kn3VhWh1sys7Tqjz70cF6yzNT
AzFV4Uz0Ic7CHYAesWVq+kR2aXQoy2q+yQGS9NSaY+GzK2LGxGcoxPs6WQep5uYJp92wtU3EceVF
8tEBi5q0MZ4xRDVL4gwGRlbKYKpkxni1J+dHGOaIQpRdnng3vPKBWNnuCdOltx3ACp+GztAHKG40
ofXXHPjsaIV6XFEEJxYrUu5x732IWKO0uay+c1ugFmgUqu8ijQ+yJ1dKsyHEc1mB/W1XVIDiT9R4
y2MeYqDIZ21oJfMl8UiJYH4dBh9rbXiBK7Z8DNYJwzvg99z0cBUKy/10aVgIZTrEDrkldBtNxDjC
ndrEdNDtmUJvS47Fna/sYxp2iRfgtLGj/DddzK7v1CFEEHzMcn2GvNbtonJesWoblO06JeoqcInJ
dBmSfY8X++Tm2I3HKSkUQmL/rmC1nfkEiBpqx/1cLP4sXbyXpEZMYyA5avN1uwr3GpI3FsHQqYmz
f0WFgrMdWAG5V/l4DQJv7wvG/ACuQ9uynzU9Hr1O9FJC67Y8AIPVzIgWySEuNJY3BZhhGqD4iW/C
emxpGz5dW9N2D2kfHQxgHXTuOnduaCH5LRhntcIkISKu9q9Lk8dCkZzr4zgKvbWWxUPCDVvJl6wB
5jjH54w2lr34RWds8x2ba61w79jaKsoe8Me9xhMh2Cb1McUFJNsxqqFTS3OLSgZWtFtdMvp9VZCF
XQRPiGEfw7x7Wa38G/z1w6yzQ9QHT7kXvjh5fc8GlhZxD+CbMjt+zZyO5RXmgZ1dQPfLfYmbzOvA
iAm+L8xoUvwN7Qhfmm2F/Yet4JsLAozjre9GxTtWJFATo5RZsWctbWJU7YzA187FGCUAdWbhsyLw
OoWNWLeG8YzNrYfBMCMYiOQ5YEwB2RzSF0ykw05JRMtODAh35I1MEMuuwVt8DwJSEp5qP2bifQac
VCR0/X6c8MN5nX2F7tmvMOA3IsA/NqzqGeNhdqaaJIM6du8TLcG5NOIB+yPJ3QEyGW2Wfk3UUDkn
WlRC7Dqv3oX3KSfscmLEFgoi9GY3X4fVVgv7MVS4BZHjtPjsSCKI07uj8n7EupgyPSc7hTLrrzIE
aoJlcmGqVHzU+SJhag8f6LPpEFzESqqvs+el4mqOWEEUUK8Rd/0RsO7XyckBb0fLztUdE//VhZIa
j+0uCgqYJ7oVkJV8HJfySXAMYSx5LnjgoDn157ZSNzHDkivV+30autfo2U4eFpmtO4EmFS6rghhu
J/SvPH5f5rkntse69aXDoRAwcCDBASNp378gM2O5ue5mZu8bVWV7L1sfozLbrsF9UUyIdaJs98W2
Fszo0Kt8Ub0RwNoehK+g6qcrO2MC4kJovlhUOwZeNPA9dzjjM9g31q3VgzxYMjYWQDb8rlItXzW6
6gTWbQwzGLO0K5mzFUP3MIbUq023EtSl0UZP4aJeqCeDS2iE4fZprAcQpP6hcv55pYiWbL3OIYio
yLYmnl+bhWZuEN0hj+Z5F6YCt4mEuohneaQ6y9iIjwidlcHcUtkGKbybg09cXWe/5POZuqS7tK2y
Dn2pBvKRasgnblV/ZhBttiGZKA9NTsXXtdN3zK/TsfAE2Y2pJiE+gzVu1n49sLqLbrnu/oxsFuAu
ZNNunPP8yRo1ZxrnM8R6sdNx+qtuDDWdzGAia320xnja1+O9cvWoyhjXpA+xmH6whtVHxJpcn3hK
EssdY8zYIiNgLWBQv07Zk2E6S3aW7SelYfmSKk/cENNhr3Pa+U1TtZz5We+5m2O0Q4h6AJMhCOhs
uhSuvtfv/ILzAUS62AfhWL5R6c/bhUEySAI3fupl3j93Cs/jAvSNbxXGQNaL6YK6fr1CD8RyFIAQ
28VR6p+8oKU0ig2EWttA+MDV8OxWvnOhHZqurYOdeDOjdiGuYgmHJAqgKDAHW55rXQ6/p9pvaaeL
NHrzR+eJMhL/XzPAhqFgHNiYQufD977IHo52icKtSuDUisRiRczugoVoYvHbg8rE+rjAV/2rWkd2
P9oUAuy2Quf71xk7n0MNTddGxotLtqbvIc6FmGdftKsV9VGrr/0gx3w/LHcNCLbkLMKU6mZPpaPW
59ZpGNLgYaMYUwDxJGYP2d4Z2hBlKTdyCpl8rQXhi0WAOrXvdq3bhnve5z7BDvCr9bHA+yt4xr5G
dQ8YhKoNHpM+QnaGMR49OQ1YoZB+JTdr/GwCWydIW8XF61mW7by8gb9YepMd002iDrGY9iVxOV9S
13lrVVzdg6NzsnXLh8mL22d7JGm3qMxP1XmP0P5dvMqsjGuS1s9YPq0j+E3eV0WOpJMxRJMef3LA
SBFsoX0lAY78DwXJJbKf3IKEwVGpnfuf7J3Jct1ItmV/pezNEeYOwB3A4NXg4rbsG4mNJjCSotD3
Pb6+FhSZkaIiSlExrLKaZFpkJIlLXMD9+Dl7r10414VLI94ZniJqWvISdhZxKm03nAu+nTipX0ov
fEzYxkUUtVu6AReB9k5Tn+2ESZeP2nAHfBhXjRyMdN+zO4JW1FZ4VocQ8LGvxhxyZuN8gQa4TbrI
PlAFuUSKjNZ5mCiuOTExZ4I0fDHbeV+VIiAIc3T2MgI+oUNKIGAD4ow8RXVXR0xDN2UUyJfWSWB1
DVUwPCwYPFY7a/LSYbXaRjMcwm1jBSR2WYQ9dhS3EQKSJriQWdU9UYDdYscnFxBVCIzwsB0OBOvi
/c7LhJ2tT951HkPR0NVdadkkUqn5OjLFe6kAGFbGCc/3hUhKkh6nq7oa/HZskPPZF0bZ3AeFeiX9
jS26sDk3Np5FUJ8bGPspMarP2mRQvEGcfZUmMZ7/GtcvPnDQUrnaQaJg00Y3j4Grd6fMfckahzGB
BTTFb5YCFjVGtuepo7KLwhgrUGMOeNeN7GSNhdqZJjjbspDX/dj0Ixz8SF3okUb0hsN9+BxB59/Y
WakfMOQtm3QqshNdE0i+MUnOAXuiM3bXeSTMz3maUdhHMdKfGqYhsakkbwwy2FuGYT7TdL0TTIbO
nIzXgwOC8TXvlYGmPS69z3nFY5KWM8avyk2Okyrw6uXW8hTFJm0PBsjvyCnKSzufk08xulmGFIZx
Ksya+1HJl0GZb5VH9evCoL4mcOe5z3r7kuPK/ChMMzgioW5uZ6RAhxZNy6vmjHDqq7q+FqKyb8ZY
m+c4hJKLlpt7zarMJKPJ4E2lfJNpU4wnJ0nTV7CKqIKRaXgTXh+7p+lnzU1/UZhLdJUbc74L82Y7
6zDZNY30SLbwxGMyOa9JNHTnw0j3WWeouklJkleJmj3yeOzbvAvT8ZhCJvkSFu20dfAH3fO++sxM
cZHHWpxQR1+k+fiNwMvT0oXd+UyAEhKTIYH91FdAKpU9vY8FerA4mwuaTPO+DPpmq/r5q+EMHRyl
qrz1+ooEubSL2bFkdusMM61G4ULaL+G3cEyb9X1S8ovhVZN2KUoye50UKkCrvnR2mhJfS5BP27n9
V4cFDo2HWnoCSteM3SGiSdUusjrEjmleVXDHdtJKXsvQYKww2sQFRO17C3qkO9KAyvel0Tv3nMBM
8mVCkBTgeJiwV1+SgYHjaMS8Ni65cVU+fy4NTH0e7SHfU+pkGm55RT/IPqfHxnK8vvtzsjyTuUgm
kpi9Fv1icQ/Ci62gReF/bEf9Jeo97yJfhx7uVBSf80zbZIFD410GvtQiRYfiOCHrdzy8l9rC6Wnm
WGdLesJLIcy91a15hj3k8IMVdPG2sIxlP7YC1X0eZc6xKxXtl8lqC3BdQ360hkExXcfjNTqL88zZ
g/lxp0/S6s+7Gggm81O7P2qhgnMJ3fzgdAbZiBxk6X7I4DTnmET7FdZRewkJKI6LJQKDlhuRcJqu
HK3CdYB3mjtYnHggJnYgnUTuTbB0Et2JYxx4KxaGUkvwyQQA91a4HqiaCKElJUN2XBYiu0dM1wdB
0fWCKhBtpEkD2KHRTu0n54saAdVOgQSDCSgfB/KwCL3x0PeOdBpZu8l1pm9CcaQbcZ8zzvdDI/T8
Vuv2Lmu9M8+ySgAT02XpRG/xAiWU8WRywXiUAx4A5F2CfALEcMGZx4LUdYTfC6QInYQ/TOkbXpAH
EslfV881wrm6P7UYb4+dARZ6WpTcly3obOnOD1NkXCPHpjENB7aPTWjVpXge8P8BZoR7HotVTlx7
J10UV0Vm33se6IDRacFHpnmLc5eYnnhQ2OKs8FAUgdgNdXlnslXfjm3aHnKilXcyIiDLMjRR8y7a
KBJ+svGzWVS36A8UseceuDKxzmRnOrIC/MsKYb9iqrAbawIj6+8PSFEonJ2s8nE7L7syolozTbpQ
pMwyMe9cd00Ha8etAFFtCI6wMbgIr7eIIZKiO6HqjI/U2yw9enEfMFiRplrVtPRKoz7WxH36nk7J
uwvAwEaGoY6qSdRF1PFcuiFeAzS43ffsIat4Q1DjHGNMnSEp9v5QppfCiMVV3xvSj2o74L6Qv5qz
/+w97Ip+qahq0Ikw4+161hxEuZNVp9sQnyNPKudcEHoAMmR1M5q1dd26yO6tcF4Nld3UPyAkH4/N
UE0XlF8NMzbjbRmitT8kLQLo4Iy1NfXOnOT0ltZ6K8xBbSzWeEGA2Pw7LHNFsaJ5/hfZs/2Ief3p
H//n/22+O+vXNIY+C1+a+AN/Yf2J3413pvubFkgeeOm+++TgJfzbeGf+BilU2p40bWkrvHl/GO9s
+zdTKs74wrTBvlo2br1/8xcw3llK81PCXYmv8h8Z71zzZ/4C3AeeVsln5EK2+M5n+IG/YI9xACyA
h2gMw+R6gCq1VQYVOgbeUkDQjJBEzew9vB99aUoS+cjr9VOrx8AeC07h2q21ZE6u0qvGjoPWn9FN
gaVechlAZOmWJ2kba3ZnU2LEIHXWbBmZdIvjp5MyS0q+qUGAT7zE3WJR6LP1hja8ue+TkiiS7m1v
KMfYyMnUZHMBCkSTa2Zowy0vRIQk+XYoyaaHJJqDiy5YuCxD7hS8S8X89uSozCHaLWCIAgOqT0kl
Yf5cIwUfi8chJ1fDUdemlV9HqnsyID9Po3tpKObT9LS9vEVMnO7XabPC8mWG0y4w811UTcegwK3Q
SlLGJ1T8iTXsYDEiU3U5n6Gxs7qbyRPWqzIfGq9k9CoiWPX0LdGr+1XQ7PBWHmlivdSdcxUYMO3c
5LyqPUarEzWTLjcGqTCL5Cd7Z0QeXAFtyLgNHHMm0ipalJfrf+wQZDXE1LkCsIG1hmADwwgiw6/w
Kzu99YR3ZD8X+alzvUrujZoeswurLmYvMWixmLU03ucFu4Sc8oeYVlOXNrexLl9DtDgbXdEDhnF/
WuFmGhxTRciYm36yl3of93aEkjG6bRexJ5z6pKrhloQDn9v71OiHBJdGaTyHrrVP2hJxkrnNLFLb
On2J+IubNKFbLgGfWmP45LKc71VL9BJwt/vIuQP4+3kwVzl5dAiJlUF4QfOA2cEWLR36HzK7dUFO
WgptjBZGrBD9BRA6NrV5Xs7JKZ/tGzvwdqsNy7XjXYkCLzNHxqH6Tovs3Bkl9oK17eH13Lm4QAaa
+0x6t7GDMKnFmCY5L6n9kjyILNtLjW0e+1Tcm58Z0p63nX0IvQxhoPFFl85lWUEDSus3RpMAhDQN
aTY3vrXYaW/asNlNjbpjoPWtJ24bgsKDTbVvM1zbuvTsIYbtYOFd08DYtsg8E0J/JuQLdu45u5lo
QXpSDIVXl9edy5zC4AQ4BHfBaIBQLEJGm9mNB/jiczQiCZ/wi2RBdtTpwNAUWbojqp0pjDMdxPVz
U1/2TGQ2KKoUzqnmweD/ZhqIA+egv87LyCeTnmxg+1OWD0zv3QS28AAVnXRkIyQVcha4C0UF6qAG
DZ+P4IOlhjSQ5XsZx+eqJiS9B6cb0MrAQckEPnNOCswcaqNLkJ2crdE1idi9GumfDGF8SX7HUVTZ
GXgO0FedvnGq6UQA/bYUM1tugHeBCpNhUOt7Y3qFH+YEqupIu/7bBImTQcV+4AkxjfwkRjSIsNtM
PdbXqdF5N9aCmK0FhpSfTUx+QPCb22GO7lO9ODTJqltsKefgksB4JKM4GozlwiZ7102NezjwV5tD
l80ktImS2Xf6PIsGvnKP/dFeE6G1QGcAi5Mh5jGyuKMZ82UGaSUabxyGhyJEJsUhL/Ps6xHVRBcR
BY92ecpQJcR5jx8ZwbdTp/eJ1Pd5x/MXmJ8V2ShB2hyygD/dDc8cmTMSaTexUXP8YaR4TrflZsrD
q3laLiE+XYh+wq9Mt6o2aWV7J8CGtE7to0laT5QSFj5aAyFNLAyU/Ly43ybMMoTj4BPsjpLqFf+j
L/NbSp9iw+CUdmkZka85ntvBfG229ZkuSECL0OpJAacYmZhCXWonJ2aefD2pPqKShtEw18iQuxlD
pkDgPpBRLVCCuKV6ZWxPF8jlT/I4bWjdXIoMoUcSnzmGvBSyRr1FjrCTvjeprh4rizC8NAj3JuoC
ZjwXgUi+2Ks9NI5OOf2I2l7usVReRnboawdPCpkWtGTPEPXzOBW1b/dqn9magKzmVmTWt4UAbjWr
fMu2Nh1nTbFE6TS17s5V06OTdnsvL+kSROOF0+uTJTpUzwtTgdHx+QZiH8f0ITCcs87pb0u7vliX
oymItiqtzdNkvxuBRwwt/W/L+TrRdhagcp34BqDQsAdIhJ8VPrlTb4CB4VQ2vk3BJeOLMxuPe+8m
F4wmGK4TwNcrvnZruhrJtOFIlF5PwUzThRjVhXMBoImbEdBJaAMPKpe7uHrK62p6cyLShcp7t8HO
4MXE0ojLujOAIwc5ylFP5rN75kwlMEZ3KnFJYfRl2XM60G60MYPya0d36Ckau+oRsXBPPlZDAgPO
Q8ujqZiMOIDKlq3F0xKWI4Lzh2nxskfUVgSpYvZUNxOdfmh94Ki+MMyAMTbn6nUuuPQGh8TMAS5p
iwtlJYwV63TF46GaVKj2kY5VYyONDRGiC4E4kUkj3csH6ee5syZYZlH76jWOcW/1rcqY90pxYZUz
fv4kaMxyh0bXi/cZh7HBjytvJOCrS8bdNAmQ4raDk4DuLCkZox0IH0s/N2EQM6tLVvGGX5SZnb8z
GB7fHKsR0ZWnXY2Jboal6nt0RA813mUMG45R9YfIxai9MtAC94hsDb18MTNRxMtnB8351M7WU6c7
/loqJJSKNdOlzTzZ0KtiTgn0GsYhLy+yvE/iE1pE3Z7KzkndS1nkCpzUkoIU7BvcmrCAOSKY2nAR
ITuA3Tcz81uD4xCUkYslwY97GKcuBxXCYosTg9ZHgDGM8yFSBWHYuwkZXrA1MFmwGuBIwYwghxkq
ZZOi8HddsMGbJq2M3o+WQOQYdVG/7JJ+mnPEG6sY1sUCf3SGxcRc1I4pyCEvyNyLIUnG2J9k7ugd
o59yvBqniBarJytd+J3bde3BGdokuK5yu9FPUI1BiZNiQO4bFAcOMu0QInWuBglbM1ULB+G8BQ9z
ieMjYhXpNHNpuhfFEzklU4dcq26HLU+AzT5Ml56e+ZDqaLfEJR4CHIk0iVtRUuPAaoVxpzxmnL5t
2mo5MjiZkt3ggcXyZYntiU7wgkmc90eM+5Eu/TdpWzq/Hl2B1IAvv1uVzJhDTghH297Hj2+c0dJR
/TXNdutzUK6NmLRqqmJfVXQKj3rkVyFGDGboXHbAG6NdIw5PXRCvnZKCae0KOVTRc5aTakOsEjNK
mvJTr7eGS8do45RBccMzu1RnSHBmDC/4jM465rIGZ7WSBhMDyq46t5Y5eQSGBJ5+YXNpjgq9ySM+
xeEiqMnz2ZgemD94w5oMIGGhAHdC7jLt6RabyzLRMGbqQp+DRDfey1Z08eR3DV2aE1ivPltFtg7q
Ej3BnqI9Yn9pisQOd0k4CIKHxAx4KCvwDFvJoM/7qUKkOhqpvhh5MZOtCCLoCRwqMPwYsk8xDA0T
Db3QbFD4MN/GRKNiWo++R9nL/4Kbs9rWk9MRR+uOJu2VqHFXSwoY6A1YsfbL3Dv4j70qGEmLirEA
+24SpM6WzYdYpcBG3btBfBYh07Ii+pE60AhUnBIo/S7MlvJr3tbDa2/R4UYN3OsVJRqoi5jO3Htb
h7hJB/I3ZjyJQ9BvbbrfrTTva49fLvOIGYFIIiD1yuJbirIsPwJUVhZ9a+okZkXjo41uilzabkJj
3ybltk1G81XRICchPhhXhMQoY5ScYXsOiKPNkGAGRXbIyzyOCatSxu1s5guesLAMn5XzEPKE+FFu
9187hvfqSkVxf5sOjUU3K0RwvnF16L3ZSNFtit9uvsZb3uV+BL4Lf6RsAmQ0DruzkfVM0rnB+t6p
bDLdyw47kTkq6JG4VKo3FwBUswOtXVqHPGDMuxlFAGSOqbQ4RXhVFhzvOY14lNiOT6HEeuuhtSbi
xbW+qWCEMQ87tdsa9WR9MUdLEVVgO8RCsDRj+wbuOrLqEZOTM6p15TcGd7TvrWqgV0pbMaVcX0qi
vSr8MhQJqmYAtKSlc1e2GCzIa0zbt6ld6WvO2PP1dbUmLJs+E1+SpU22JAItuh2p0Dh4wEpjasqy
O6up69ynl4wqriS/sfYJbAt4mhyPjRcJIPIGM187bm0xrZEhi7TPhsrCfIKiKdRgHNJxP1cOEF1N
BPy0Ha2yvo3QBeA76ZPoS60b76s0GP5sudUVLEBYtwz5QigyG0uPQ0LoZjTdZSRM3nJ+7l+MeUQA
SPYAnakeezWTMNZsZxdFQXlCltQMcFlNJmqEmgHlVK6CeejkOHM3zMkWe7cI2tMbiTkXiyKTsuuq
1AqZhqY55md5g/Tcg69l+98pQv+oY/P/KE/JEt9vxe+9q+1L9/I/3r/TOde0of/+r09lClKp/wBU
Wn/i98aOIR35m3Sla4ErIpwLIua/Ozv8KyiZpkAwwvxIK8BLf7R2DPc3hZ+NmB9padtZk3n+6O0Y
Hh0hjv0k9mpXeMI1/wlUyf2IVMKfCJwMfa4yVwaXsq2fQntMoFzzoitxb8pbq74uwm2wTwpWmvPS
PB9Dqtu7KrxAJrgJJj/XV1W+a5M9DiGMBo8eIrzoIvPO+uJQVmer4RDJZfit3NK4VZ+aPZaVGmx1
cuNMV2ELYn4b2oykqAjOOb8N/aU3HsJ5N1kXNc1S0z5hCYGshHyJwys12+eoeSa4GRxufSjZfwb3
k4FgDl2sL5MzVdzE8RdDPuuCsLFLbzm29XVGWAT+vpUa7upLmT6ENgJ0kL4z7PnwIgvvY04x2/qa
s4qS6neu2IfG5Y+RRPJjq+xf99OUsFQ9yzXZED6iSkdBlIQb5eK+jdWT4ti6JRvUYTsGHT2hXumQ
zNQoux5RvqpLhFjDNhkZfP7wDP6rf/rhY6xf239IWevHcGxbaSzlRCNpOK0fP0ZREBZptZx80sh8
kL1EnROK+JzoYQXGfHTLF13Zn6HoIGtxm4MpkKEpdqr7MjHYiuXnX3+ej6A3Po4lLR4uFyXB+nls
GGE/AlzL0jXDmX37/rugoa9ikgwW+6mzaGEnmmRWaZwsl/jS/78qdfPp63//l2Yd+d9T3rbvRf7S
pD8uSusP/L4mSfUbbWOYTTwdCII95w/Yr/ubcFyTsYQtPOlQv/6n2ayc3xxl8u/MdUWw+a8/FiRl
/8avMz1v9RKzKtnynyxI64P5nweX98W1uDJXMlkUbSqIn56UIkWHhDCW8dmaTlkDjyWDB+NSXJfH
H+7JX7wk66v406VcCZUOejHvKw/nx0ulsROQ1McRwbTo5nA5E/ZIm15MzlBcRCIkyqPJs89JhcSw
iofo9OvLr+3+P13fobO+Ao3ZHdb+/Y8vBYKnmaAGQtpjOw2jG2lGLoAc/FR7+sTETxg2fO2NhZjs
cobV9h5KYFBoYkJ571iD8xYmTnDDbKDBZJ/NVJGgP2pMeJLeASnLBjHt5pLkxcFBef6tHmvyjQod
IQKrXW5rY2SsxMlQ0u6MmrqgzVBSe+dkmtMLdDp5H4IVDkGq1sErIJXhkbGp+RkPZ0HoPaXkbiyy
6G8WCpKm/+qusHRZNqGrlqXXu/bDrGGuBFZPBOX+GHuc/3umES/FoEDez5WCyWRgtn6kIyRfslYj
TWPLJYC3KnH7UOVa9deFsE1cSlGAZSLKgKS0NFjfWjkhpkTLlwe+KhLXYW4aquTA+dp6Y2yg5IF6
uvsUdCZYoYi491fVR3W2N3AdTUe3q8qnqXcZmsY6mO8UthRgEm7Emj5pg6xVzwXKlPQz4q7UafOd
wV8xEg7RR1cDTR6TxAsEHNcce5KUmG4nb080NQqOPwnJs5vcq3S/nbQJUicdES3B1LGjZhsRBu34
Hq65F5Eh7d8UekZX2Pamoy/pVDnGtm0t90sgqUaPDHPHakd1KZd93EyOA7fNizkDLX13j/86DG/I
kZ9MTnVu9OI0VAdHszQVZm2sqIOviZsx6RwVS71LuxUsVbW4grZiiWnCRg0p79tExTQaGCAgF6uX
we7p3aE7tTlpT6LedsuYWhcDPS7nvCUOCu2brbO7GAeE2CF4LOTWhB/CCcpFDnOM5eSZb/zBWp1j
NdHo/zgrxLcwZZzxMgjJO9svsVvF+xjFCmgungqG7ILpzimwLKwqwZC25q5DxVZcJxLcLK4iRkoY
+sbMou6WzbWpC0LSrcwZPX9ULUF6Khja4LVf7Cje253lhD5f0kwWs4E1BR2oB33HST1cRKKANY2O
K2kqOF+Yio00IOFYAEgbtr9eEf5qQUIuQgSuhftYKJbsHx/9FtlJOghI0oAavYOOaBm1mpImBTsE
OXnspt0yGOV+AOpFHE0ffPv19ddd+KcF0aPaFJSbbNHOujH8eP1OGmGM5WrwqyQsdoQ32OcA5eIz
087loZRecvHr68m/WAE9Jd3vEih2D7UWpz+86xrnM60YmwCuAi1lZyNTb6YCdkpTui99PWFxNRd7
2ymkqXM9iFNWV9ZrOSJH2k8z45Mc/8B+weJ/Tpps+C9I7P9pMbduRmTmuCRaIpdl8LnW9T9+PjMX
3lTXACWIYGWs7c3IRmiV7EaR4nmC1cVwCGTfsRhyh57ZZErf6mws2bnRHVoaTH+zY32s6tbPw34t
KNOVx95trcPgHz9PYbSFQKQifPwGNPCHZAwZ360z+b/5Yv68CFP6Kps9yQPRq9RPi7CsUjUCxxB+
VI7DDTl3Rrurg8F4z+3WeTfoC6OnSZRGokRApdwAg2e3tnWEEUX2IyaLtJnHp1otFrZbhiQEdJDJ
jFaDLvO2L3Pair/+yH9+dhmXMaRGjcyNoQ75eGtc5ShnCNZPPCzVq7TK9hBMQb6PIaHexyhqD7++
nly/+/+8LI4QtqK+NxFFmoKSVvz0sgLeKMmfNFdTVmY/oL/1yC1p9EjcbohAW9cj1KGcwTPMsjR9
GMfGQjuF+nr/6w/y8ZmgdKF4EZaEJS+VQP7500sbLaqSlUwYY7jGeJu5rrkh63v+9OuryL+6DDzr
VYGgXYcn8eP9BcTKxphGtW+Uk3c3Y0+g6V7n+i7us/mtt6tg3wF8/zy3tnE+t0lo+RMQJgL2Ep2m
e+Adab7jn6M7rDbZ3a8/3ceFc70HKCCoHG3TdKECez+tI5WbmK1NsJ8Pbi841co1dsTTRQcoTp/D
Pk12LryibVDjEUff2t7/86vT6XI5ymuhnZ/VEXGDx90GTocavSM7ossIRy/T2ODIGYXtdplK4xJF
A+hXiStl1wBq+huO9sfX9fe/n4EkFgKLdZu53ccvx3VERI3HMzCAvVr8rgqYv3dJjXyU9ApwIxnC
pLkddr/+w3867K7XVQIYsglFmLWCN+zjda261GZTobIHo1nGiB4wYWVhTWVE/CUM3UQ7O6MFMady
nTC0mKJx2scKcgdjwWyp9kjsomn760/1cSX4/qEcNi/2URKPbdP7adHmGREWgI3eX4IM+S0hOKde
oHCyM3s5h+PqPv76euuT/+NCwE0ABItp7XsZ/12G8+OibE0L4NOUTUwWlrdN0XXtUknL0mjc7j6n
O7jDsjOj4/T039z/P7+TP15ZWeud+GH7RCdaZC4qG79OqBTJRE13gQPF+td/30+79Pcbuma/sMh5
3Fe8+B8vA6VAZ6puBj+rovwYIhO9tBorpUkui0995jTrVvfat9LZ23lLYlfshJ+9LhSXNiELZ21e
pqeksYsXNSj3b949W/z52eecsGqdhCb/Wrg/PYPgK5CZe7r222q8CWsYjrFB6jkQ/4xoMVz9WweR
OK6JbuW0krGa7yDgQkIwDm6UTqmPtjg9J0wDqHTIKVFsQMGxvVkL/BcCWTr9lqPuZKobIdLfAge2
HCy7MnrSRE4mOwS40wHUdHbgwV+w3XuPSSjCC4ctI9ilhotphiQH5yYiqAy+LHXbNxV50ZNtTLSZ
C+g+y06oCotWDk4cZOZUzW/wK2qyEUfXPNHRzhkZ5PCkGPUBfWoKTQPdJc3q2a5HcW1U0s1Ruuqh
3nTYbkAXgo1b06/k4GwFs6Vr0xhx4bSVNE8Mv7wWK6hJioFJzsYq1KkInSnxuPn9CG1s09iBGfrF
PA9ArhyNU5TDARCVAutte0bARrfP45IoZ6pn95tbG8a8cSddP2gJXnxTc26btmGbgvJRXd28E0js
5L6lcrVsq8yIz5jvUkyH4C0A/Pfdp0lZ5VMWxO27G1r1gl89h/2v2iZ5jyQngNPaU2Jc3s5AcUEg
j69UbTERZRREn4SNFHGvmTEjrUc65BL+RxTFPiERBEVYKefros/kOxL86dWVUXTF2XiwPgGUih9j
x5k5AZAkeYmykjl8U0I1RmlcEsnVTEi+fMDjqIeDLoeoaxKXku60g0h8U4WsYZuxWvhk7Ay1e5VV
VvwUWYu8ckYaC5hFZ6ZGoEzpRXZIvuvtZEbeAUQ9lCRSlZlEyWJeAP8p61Q0GSZpeC2Ik0bOcl/n
Pl0ebMK0BLRRFZwYQUj0ACM8Lj+t5gEchCL/E1B6mzy4KN5ekgE6i8/YXDyb1KZfOUrMNXjofPmm
wcw9RSmkd7g2k5xOczYrqPhArD41Rlo/478iJdSU3q2RYVfbov1JzvBPhBXcCG786igmAKnQy3QF
VKrER8kkxGFy2Ttvq3GHkU+ONmJjlrZ1plJXBxAmzNUYXFp9szMrFQ7noT1wRDR0CzupnZhP76Nk
TIDM1WNZbRO8Btd41UnAgbBUcgIl/e6UoD4lRgyDNX9L74r4zNKkB23jIcWnBtWX1JgliDifSl3W
LzpPO5rPToAmjdYA7pmJERtN6Gqqv9nZFL24pYWUWk1LD4slBl+AZ77HgxEO9KO4nT1+sBTihHs2
N9omoSNNjdMwm2ga0igD59qx478GcGWmjbPUujrjz4cl2c+KKN00minBekso2jLVxPy4QzPO6HGx
OMSjbcS7frCrdh3HKzxfq9LNbrd9IObiELc8LJvUaENrn5nwekHHluYTJ/cxgasdWFcp7yASFrjw
+dHUA9oTwkV0tVs5J+bWxmj9yeuxLTDOTb2rki/K3XKgFlhreM0rvsa4u6iNFewfahxL4AVtl1+Y
h+YT4fCoH9FCAwteVKIfRqgOw1Z3/Zpcjh/nybaARG8cw+2NE4xdB0R+Z5AIDPjoazY79a0x1GgR
ekJ39MGIDYDDxNEU5w0+2XxHH4aRnW5ipscuCscNWC7v2TQs91vneQH5OsXyqcyzfr2v0/oCWl77
aZ4Xk8+N028lt0D32ag4ZK9pHdd4liqk8OosQF+EhCoLgi6i0j0boiI40JLmZReC/d3phVuD8S1j
cFwNNd2ECjoV1N9JgUNwW3yonPSijZn2432FYARR4iDbeWfPCVJq01QND8gy5BdxLBX8UbdjwJZ4
pThHuLTcYCfM7gWysnlTZTiVaPQ3in4OuN0S2ECHH71Hw0vat6pQZnTFEPntpOVVVSbWtJJBwqNc
1ie/oHb+qqQdZv6UTuIs5onwtjnZS/alBHWXMVrNvZ7Yv8Ew9m6nKbnajBlHmLbLrTGaxTuAt+SR
32B/a40AUVky1cWzmzcjzrQljVGcBDF6tNBiwL6dXRurJPNr5t2RAMxMVFd8J4FWL+dAgLEuMakq
rl2z6gK/rOEx+qLx9N0U1PMDhKcB0ZPpTo9DVk7VGSrgvj4SszanpEw0MD2BGUt321Zzlh0nuZAS
rbC59eiFxuUba6i88pKAo3zdEk0I9Rwn1HZJrA5QeiWgUIyEYvqyqQHXbESJRQdnR5mizyUMJzWv
e1ba8SKKdEvsKAg1ZuulRpyFqYPZbjMRQFARtP2lWBYHQWwg6Eb5BCh7rAiysedDTACPdSmBRqzQ
vTJRWOFtx9hZJooEf46UC70FW1qwL0U/rImVErj7LCNQizYRJtvc08NtWqp+j3ZYP+AfMe6WUi7d
aclyWK9Ty54YmZFY2XV93x8In9hlY2lcIH+o4qMdpDX5B80d+UBsF8C3ML7U7SXh4O17Tqzzo6zH
m2ZAkEB1c4bwnun835R4fz5AEaziWkIi9ZAWR9WPJV5W8nrGTTYCk0nhNRVY0kIfYG9V+nhW07dY
Jf2ab54s14mJnAfu0loiwPtDzMMjNa55qayYG8yuLh/fifovRPPiv+xqwyb5yRMQ/FsxQ5KgZZP1
f1Pz/8VJhKP4+tFp965K+p9O4/WEmDKbIHdCaGrJfLMge805QvG+kt1X4dT3dqyQCkUybU50l8Qb
DtPpU2xNtI0HAfD9726psP50LqAfgVgehb5trlX0x3uKghNYa4qGwPNYlc8GgdLgOI2l9YJqjBas
xxQMrbIJJQCCGKiqqklr1yfOKXnIhYVTf3TlcOsVpQCeEgoap7zI2t3QnPmenyGjd2XqKN965Lri
UoncZuasZw6kVnnFTOGLSvUrQllIJeSJEM5h9ibvQ2hV2WvdYGU6WwqP4PkY6fyxR1rLJiENxAvD
MAf3iPcx7I/lHH4KeNxfSO2bLCCTvfWNdq14zpaQYPrUq/v8O9QTOAZowWnbjs6YrlUIvvMAN6w4
4v5EiqpDkluzeILpEAVW8xwxSrqHzI+aLS+GGs07ENgDxAWTSq/rAFPYdNmNc6tMEKuTV4vJUWuS
2TP8VESBJ7VerY74ykaKCrVltg0zoYWJCSuOrckdmuUFF16CbRTLf7lxWk8Y2yJURBbmozEA5soA
dICSijtCs/sR2WcBbxq1YRnssrCvH3uPmL5tr5zK8vOO5qxftF72JQQkxFqiygwDvhrkwXXa9Bvy
ucDG8zfY+47ykaUInHS0sbh25ccJSYI+jrfu2ltW2ggNogz9tAFOohZV1aLoAOGw4UBbXVKpKonY
0kiNzehFpfc34+E/H5EhbNgaiB23X3FM/vhoNiHYL9EGA+gitK7yOz8lsdgLSKlkuURQ++v15WOf
d3326UrQRiXwi8mh/j7z+eGgin9cqLFxWZbNQp17UJ4e4Y0iBP9f7J3JctzMuW3fxeMDB/oEBmdS
qIa9SEoUSU0Qohr0TWaif/qzIDviikWaFZ7fgR0O/7+EQpPd9+29NvS45MS13k5lHh01rkHZ0hZv
arZ9YwD8iZsuKiwkVNzpRCVkSSiKCOOS4na9szvM6UWemzd+3dn7j2/17aPlHE5bldIDzVLXWWeF
v27VIpUD4Bz53woj+82Sxu0B+q8LX67Hye9DUf/4eu8cfx3KHczdYjUPiaNZpp2WYCw02wskSvgj
WjBBtbVGyrNheUDHRG4odZC7jy9qrdPpUc2DOdSnGmgjG0GJ8vouaRCpAV0fCTdh1iIAIcoj1+Zw
MSMt2kyKE8oYY0clfS6mf1rTPzHIm0/DVv3LKfYfS/Tv3P6K0CCagVZVyGz7+ocYINqoRyAT1AgX
KIt3/i4cxwHrAW5SkaJuR3Nunn98+8473xifs/2nwoT69bhRU7iDAJI96Mgp9fCT9GjPjaxBsdyM
GaEV+87AuA79Du3vofYResBUTefvaQcunmJNl8H2I2ms3k3dkuyl5WGfjcseOYyNSjSyheKA4oIK
7vaw/Yxn09FskW1Yc8vc4ulLcxebcDHviiZ0rkMPHjpABtAE0L5U40eeHhrcKnUwtRvMqiUSUBtl
T0Arm7xKSST0NqGbqA+YaDWtOdPAUGFmpAUhMY6dEyPynTKVcOxVhYJgiSF5VDqmeSAqIopGRNqV
/Rt0DbVhRyMWPXGddwpxggosuUc0SUyKoUffAlcmZzHugQZbmJLZ2HKksPCdAdK+i11OmBE7epVt
bDWeuse3w95nQGC1oy8Q+DjuXl97SRB/+ROqct9OrUPoTSP63jyI2nBFM+XheGLD8871XPQYLvVu
1zbd406QOahmcVXVRXESLjes6BInaz3FnzoGP4IpGjTGicf79jXSFAx5wg7tMN8/DmsUPWExou3W
nR78grQLkCjwPeNT+Hh0vR1c1HKA8jqs/wLt3PrP/55B+0Zr5TKBixkHA2M+J2+Cs19iKeOpr6h4
eOzJzylWDjunMvLbjy//zlpF9pzg/lDmISA4epMmyuTFHFBlDFMX7Pse2IrVt2jfTLN5+vhS77xE
pFEhXRUWLFLsj2ZRE6xlyQzNnYpl/pz2iR2T7ywgH4Ycf0hq0F//+wtCmlxfHq0rVDuvHy0j0TRU
s5Li8d/vkaJWZ8ThVF+k8HGU+2N+4nr2uvq8XidgQPk2PSp6Roy/oyHZ1LOvfZNvRlWcr7D81U63
YRqot5I4yYOlyWA8FGM/f2mBqkGcQAaI0yzHMO8JCd7PL/K0JTLR729SqrywC/MEaxxGnP4+7wwP
JXkLOn8zN2FrbsdEW6eaHO98jpgA+PSZKQRx5kfPrOpTbc0ONSZE9POF6qeCTJKMkoD0QGEKL0ku
ptFw8F3mGPDsaTklKXy7xDGprWI+b+0y0G14/dISSmt9DYU8EjoG7B9UzmEy5/Z3F2OmcrpkIloB
icbHX8o7g52ZFHWqg77Gs4/n7DYEZ60V0WgTiA7Cpguqbmm+XP/3V0GBReeWsb42GI5urUFlBP+g
i7BGLneKzRLEGtFefnwV652TmAgdIehcOkzT9tGQZlwJ6itwCqlkfKO+rC4xs1MZ59hxnrUdgAPI
arcUhamidxJyZZbaNwPh0/vC9EFuJEOpzBOz3Jv+MXviwPIZ/Rzu0Dp59ut7HxYVyqyYwNkkRvyJ
9Mz2LJjz5mtntXMf+ebo74I2rkwivbP8mY9gzaPHnXri2ayXORqhNHfo4bE2o7ERR4tz3SX4aAbi
N8NeugLKtWs/6KLC2ECWKbnTou9SmgAu2AET2P+vQA0hmUFZav1gH03YWlMEQXKisfXOJ4/SgYY2
bUWbZ3T0bPSgg4poY3QhRvy9dpP53EHAfmEO07ILM06JI0KIE0/i7e5hFaCsempk2hRUjzbuQWkE
5ZSkcDDqBbdinJRbywUPTJ1YRoLFYLeAP7lKIWb/+PgdvHO32PtZVx228fyCoxkmmZiU8xBK5kiY
/W1Kz/WTYeM5SyipnM2e6l44pjbfP76o/faqAThPizsN1oXueOw1WZWs9TLGnt8oUONeb3c3bGyA
r2kWWDB1RdcvsCZC2jgxm8MeDjsQmSsojt0jbJicM3PrpnU0Y1onXC1xiapyg76cNlS6x5zSZmvd
oEWb7/oicH+lncf85VgxBZrEm7BMS7ciipQtr39Ix8zGgJvo+bpaYn1ioX27piN7YFU3Uccw1o9L
MUZJYFMTUEckrZVUChfIODsrzI5x1px//FzfXOrP0VOwOQsFUthVQvv37qWIc+DlTYAjxu6+LNKY
DiSYeFGbpt5/+8GyjHO0XvvZ9FFwF7y+UhZUhL6MlLyo7mfb0ZLxOe62OjINC8q0tuKtdFp979i1
3n98j2/FIHysgbVKxDxk3fyG15eO4aF4MaZPPJ6l+RmvCQatmdq4gkhwtuAnuC1rZIHGQoOPpopz
o7H231kpzpS+SwT0TalvdLNOHx//sjfLls8vo47OGF4Vyf7RgmKGlUOyjLVEEMzi6zTo/UsMMs7F
x1ex/5xvX82abPHRSa9CZZwYprsOrr/2qF7R25VsbNjPeM+DfUYkexp1oi3tHUbZ4Al/UfNkTlBY
Iu1NhAPGdT7SQHUakj3hNsCQHmleljilKdNsANupb+FUBC8NLkZrl9ZjHWCCXwi9GgvT/GwYcvhU
BbqTQGfMPNmwRZIQHGyQUJQQTbhxFsFF6bk7SpvEhybpVnQCTSH0mIuT7iZdSbW3hj64JlstJqdX
UPHGJZFSXJzdzCTLGh+vQxatpnAI2fVZWxZaULtSaJxcURFSSpNx+dXLHrh+k5ZE5KmU5KmLRK7x
l6Pq9bBmh5j6fCx8orN8kq7n8zY0IAgQFRUY25YIXX3W0ywV91Uwk564JHwQvx05eg+hnIafXtAs
9VlaVTmeUuG0iA+Vwu7M/NM6e06uNM8UQmXgQMNA1iWo+W90lXCsDkZSsbfsJ2r0QJ4kJH7gsBte
VIwCWhjJL08k5N9pE2AzDVvp/sikazeYZWX/XDSx+5s2tH25TDYSUkMVbbjzSdKrQUyX9TXNIBwn
S15gPfNRZKHrcZLuM01AyJ0mxzzK4/Mf6jmql35j+nPpoB3VHI9E5rNxnUYHjqR2W/W59hJlAupH
jbz1hg5t69jVy9e6rc2HpnMD4O/TKkEghgEEAh0eKqlIT2W87fXYfiIKaPwBRmsygSuq+Vu3xCuj
V7bVg9FLgg/TYkWxpH7h4D7lTFcR8WObMdK4EQDviOyX9KbFKiCm20l9ZiJLUmdUD6DtF7Ili8HN
VzO+MCby29CLr264YsYLjaLF/g0YUekoVoRCcEZiioOgbwQAI02LWO56ta2Go91cI9UDFw6PkeZn
VRVjglexXlsHVWO057JrCbZC1jbOqIf63gVHUps41+JEOAciJKeXls6vc0VuRLg3ex+IRD8rmZMr
5hNLlmeuelLMcreNnwYNuZayv0aGVD/mKeT1np59s9PlhFWzhz0GN81W4X1IWNmXPJzI6YW6EL9A
G2lf9DKMEM0QHz9VbNYAWEhrQU2P4hQVTwYRayMD6a1BOGR1bcgqMrbKogSM/NSwHwDxtDulFvmD
E0B/XhWOg1+2wne8TSGb/aC6Cj9BD0Tv1O5C7bnzXB7MoMEuQV8TgdyndIZ5xbPRlAB06atuwgCN
NEZhhuQmrWT402t8+VQuK0qsSx0XfYtttZcWaMRf8zgkzAV+OjCgtZ8CxOjBIW6GDCPUgTow5H8H
nRQU98AbzD3xHF52WbL7vGH/D2dBGY2N/Sf0EvvEGvV2Pl6LvzaqVQxuLtFdr+fJrIPDlY0UfrHL
DqvzHSeF0S6n1qM3ezfqLnhTQkovSD9Ror2+TBcjrqKDScO4H2mhKj6Xb6WFlSyNjeCCb0nf2mWA
o9lt50OZNvIZ8QHfDEGOoPRWqRic47NpRkYDaCg/0FV+BjlrPDS8BnVijXpv9cSfZeFzCegOvTmF
awpvA51eE8iHK+p9YtfiofYDmhc5LbdLmoA56Tf+NN0z8cT3klbzOZj27G6sk6K/XNVQPgEGlnqk
JULW98eL2zsbGE65pvD4dVbIOv/6WbIHLWucIiB1qtx56VYQUePW+rlp0hNb0LdHIF4bG17EzOQM
rg3I15dCUdGUkHpBm9L6JYsdJT+7ziD/RVnE/9RPIaa/fg4iOkfJdZpNzeVAt/fE6XDdErxeygX1
M0oT61bGogX6+kfgv3ZYNGl9Upw0DuNMdkkgp2fH69yboW//bUn7jwXrdy9HK4TGhMUXe3zP00AZ
MhAUQ4d0cG4Ss6peJncpoN+tnqcwi0+NjTclGB4yjRcfLbsvVlLY6/sj+gS99EQBy4dZdYZOt/3S
WPDjSpCBxG+E3VkcxuKMeKrgXtOa2rXo7k/VMN67a464bJdsO+QhH20YyeeeR3BGWK1iNTw7ahHf
vTz/hRicLOwlth7/22+Ye2ZbRsHGxdjqHd1zYJWFKNgJRrSb9HkJpBlVXeWfCYA+J670drgIy8LW
iPiT85t9bLSMw9lIXfqvEf2tLIsydCzTplcu8RJjKHpYq4N+pu5QJgc396jSkoOZXS1xzMrOwHbv
yb3uHzMjtz93JOF1G1woS38YvNZ68A0rBgGUeTdr+t2dSdO92khzKkuS1EaidYylNV8AyboY0BEe
HkpKbQ91G6bfyUZKUGtxTL4chzq8XrIhSPe2O0AKm7u8uiUrEhaSj2tebFtLLofJC8tsm5cEge2k
yuvvs7DSbFcZTvviEfoGnXsaXc5rLmKZzgAPCWaoMm2ypY3UOwgnGX5TeyYo1dZgCKNuDFVyDb1x
kndDlaIKAMVaWluKZ1V7+/FbeOfzsviyfM6zNq/h+DxC06HzPUdyFJpKAkx8+2qquC9jGNFjIfOo
T8yR71yPyYKSJic82k9/+kN/bf8DJ8wWBErsXEI4zDyS2ECdJaB/kttcbqfUNU/Nle98Z5AKVgst
fzvI4KNpCheXZ1iMIUS4y3IzsZJtktZpbpDL6O9NlyKxb7S1Fb417ymGKUTHaM9F4T+1oTmfIV4L
dkNOBnlOupbaffz83/1xrPAQCjlmB8FRBcOQIymzLschaU3Zo5OGBej4QVC78v3lxAH7Td2Ck1dg
MqjRetBgPTYidH01poYjuFYIXTmTUl61/WJeIjolx5r8gkOM3PrEDdrvvXGO2JBn1nq9CI5mlL7J
08zwuMMhDTFIQeP148sasoy7b12bKJtek668F2NpP6bSwExJTo65sSD2wPoEXEtmX40vAxoulSwQ
VARftUHslLQAc/mITqv7TFQiSEVFJNq0XyoZfOLvdMWOily/G7y8IP60zZvfKIXpDvbG0AUndmtv
VTSc6G3bgkfArtDhVb5eKwaG7ETIrRUFfq++ZpSiANq5FZx+qw53SazAbrmOESUD8rW0hOOBVhHC
XQxc9ErJUJ19/F29s33k9wTwKzlsm+axt0VZbRyipUaqVbdFxvaVzsyGplFy4kCPRfl4E/AHbInF
mckDjfnR6FK4UcNWj2NkJnN21ltmQxAkktm7WdTQQ2CasYCOYKO+A70hTMtiMYXW1FdgJSdUDJsy
dtJziOQe1I3Gr+5NNhXiQrrsuzmNa4vQAzFPd5SMpsesNEzoftkID92FlJWhukoBG8W0Fy+LpFhc
gv/85idHXutXYU+CU7jp1fcYevMrMYfpbVEiKt74BolT+4BgaYudYywfraVFvFUIxGwRWiL/N7zM
ctnPUK8YGnbunWoJ/qmcv9o8Ie2jCcm6Tg/LxTv++oNJOgFjJ2sJLktDMhF9UCcrHtMZ0cUsA/JD
YT1SlbPvwcuG3RaV7FRdtFXgfs282AFW49bJXQy+xd0T4NP0V0Y8Vd/rGW/0tiXcEFExv77fCQ2f
5bMQuRQ71tJM/cuJ+P/xJf/w2VT/Z1DAuQJeUv98BQrgD/wbXuL9cz1LcaKiMu4jdnCZ98dfuvvf
fxiW+U/ozcyDAEpW5eA6DdcNdar//Yfn/ZNVyqOYve6/MIvxp/7NpfWsf9KtXg3+a6ucP+/9N6iA
13Oyx3Z2bUjbdIlpF9Ml4Cf8XYSzwHtp+vmwQWz72be8ZR+2MLfzpTIOXi2q7V9P5vZfX/Urpsbr
ledf1+OXr2Z99GNspl9fr7CDhag5rqdBkhMVGuOxaO3E3g/INvYdyKEDmjp0Zg6REmHRlE+KgAtW
Qrc5b3U9X3TjRHRKS2pb2Vtbo7fJJCjpG57Ynbxejf/8To+GKw1DmL1oyNfn9tfuJATPvNR5ieZM
qG+SoPOL1JEhXCYpT8ybb98Ax0SO9iYvGj/qn1XzrytZvbbMRbMaDWEqD+M0+QdioAmoz4MG3AlS
7Y9fwds3IGhRraIAvi4ah0dvHLZpRjmyActdULEBLO9GlE4ywmqK+bofa0U0jBGceO/v3CQ1fa5m
WXRLKDO8fpxlXlboqzMV1Y4wIqAJqykeYJnqZ3nmNMbvj+9xJWn8dSBdXx/fFimMDCzBce34rISL
MmGGKzB0LjVWFJ1hYkS2ijS4oZ74lHPWYy/eW0AORWuFpMsq/7MsA++nMMkK2IxOy8YomRVJp1gR
mxUNa8Lb5R6WaZtbmfGgQ0v9SMfa/CYzr4aeYC/BZ9IyLHn28c289+z4QByqQGgp3OPetcogL3tp
K6OJiPOrWqniUOlpuaqSotnVvX3KEff206cCxJq6fiDUFv5scP76IL28afFC0gTxzExeGk0szu0y
N3dKwiH4+NZe703W14Stkk0o216T/xyDk8D0TwHWthaZdO5sOOrnZzRC6xNXOVLacRmmWNo7bPJW
NzZqu9dfH504wy4Vl8GdN+3ylqguiySel2lwLORfmKA8eATbOvWWnVc23aFvm2WD0Mz/r5R2f34I
W0Ma9TR+gpVa8vqHJMJX8IQhMRkDNcmA7Nuopdp7WU6KjmGGNNhJQuvEZn8d0P9vf/Gvi9LMgYu+
Hq7x4b++qBgVXg3Kk1FdOnnkMPo3sTTsyCWXg9xeQg8GExZumbUnJfGvt4T/ujSnGTSOHJdw9x7d
L6LYNfua+01dR2zw8pEJl6fA/I3KvlIGm9IRretN7iv7sh/QPQe5SAi7tU/5Wd9Meojm+MZMZnIH
sNSfvetf37TVx6gJm7yNioqIGSJ1ryoECptUk9meJKFBPHVwauP99rmvKjb6WsztJov70b7OrzmB
1RJLImD09jAPtoyWzvQw7pEhEQvcX5ioaA4PSX3ijb/zwXtsKFnNPe4b4dDRB98BzpVj6jdR44s8
CivVXnY9Xm6nTrKvEPGKLXofXHVGke4yX8Fu7MEG9spODh8P8DdzScAPoS+CvJY2Ls2+19/elAdF
pSpaC2shY0PQzERfCbZ0PlIm/vhSb+YSLuVYPk1cSPuIh4/WtXKUg915oomKGoiLhEi4Q5hz6hD7
9ip8RStYCXYE269jNBka/tSlQFOjNzdBfmVVdj+BOzmxXL59bD4z1kqOQGhmmce7ss4aJwAIuo4A
6wccl6viQDgkHJWhtncfP7a3I4M1xQspBNCtx5t8dGqLczmkvcOlDJVirB9b19h3WeDvqhwLULgQ
WRCV+FBPqJbeDg4WtNVbbiHIotqxLnp/DchMKmynNt4ILUjImlf6yFTG9dVgjZzyO/yaVdPDm+9O
zYZAoY7nQ6AsJjqd1eXCNuHP4Pnr0ovnd44s2yLiZKUv4iRf87Xp+MLBM/FyIXnPKJmbRGHBLk7O
ffywTwNdzMuG9C7egVs5+Y07k/0BIzonltkNagKvbMPPUKkm/gyI3mfTIfGP/HKAvT7J3oWXnrhJ
ep3qKtE0+2xXH1pC8yD9YobeqdmqvzL+OlxOHkAkwMdBQIw0rY9rGliN3glk9heto5I7QoHo3Wnh
4wZygxTQN5ZTFFbB3OT3U7+sMSOD+V0Gs8uuxCoV9cZQZeQGzzq87xaPbwjzHOksWLJplg0kLgab
ye3k1zCrQSfB16dvZjUZ2TysJxySFdBQOqmx9M7cvjV+xNnkfWXHjv2ZrRQ9tXbRt0WvvSaSIhOg
mk33DuzvCAoY182ZZp8BBXaqSlogUIbIsTIljWcVPLgqFAvRBgm6b8eZDNTXMYDnqUeduB3H2Pwx
OtJ+djGblLfSTlfj+KwneuUNfGagNxMN9ipeSHFLYLwyp/vKBNlPJR/brOVZcLvxY8ud1aaSKJZ2
TK9FLewHBVYAQmI2UG0lWM6iglA7yMHnecT1Npce4RQ2mXCbZShSRFxlElDVGFpDEC9aZGrn5pR/
N6EW/cNotxwOUmJ6WsQZmfusIb/giWrNmZgO3Q6EROtBfasQbusoSxrN8WXC+J4OsIj31EMoRWS2
xWq0pLK9aYHF8iRsaMARM/lobpJ6cd29xtMz7nM4yRndTZGUWIIdeueG5WckKrBb/QoDd1hV6nle
bX0IykBpsUvxv12zfgzbdhm3KlTGcwluCjLYlOD1duqexgkpcs5VV+GuI3Mqnx6BUqyZkgHmJJQp
5vgM8ZivSIX59F202Hk2BADI29TTs99iqGzhTfcBJtW968rlZk5paO7MjqLpFsp1eUh7HyBx2lfD
EmF6n0ja7ZIULz0A6tvWkwJfYKYtuoxhku2KoUO+EMfpnOz6NBuvs7EsfsOlkeRqWkP5SNzneOsv
Zl+xMYaDToRAkdzYiGaKaOaLhipbgrbagJYYP2Gesh4W06AMgrO4PU8rBwxYopFsVFTshn1IMSrf
jp3wX8Z6IKydTgQpym0N3RIuPZ9sgjZD46mus59i6C3Y2pJM9p2jpH1rjQ04L5M012QXlCmG8RR8
OUYqumDnfbJAlIM/7dVkBwbYBCCFm/B5AXJFXddi6F/m0fo9Ey5nYtcdoMJ1AGHC7SIW1ey8wvGR
FnqWcYlg3Kq3gNWJYJ9qc0EhlWZeuLGHmrGegqS98r2CGIWBcHO9NVwfkkVXlfi6+8Q0um1FaiB+
b88YyQQzSo/U5a6dX3LHQ82vDJnddsaaDNEhkuiIcKogbftB4z/ZWL0UcLxS1dsa2t1OlJIIN2LT
w5+91fNjY4q7X9bQ67tq5ABxGFpyCqOxrc5a9OD366h2D/5cSz9ifhqeDbcNH/XCUNpYCSSETe8b
Cdm3LXFjYOqq8FdIb2fhiEgiJ95ELyHQYLbBs6cS69c42pQOdJI0nzPCmtbQkqYx+FBtfUVpz5up
DZglOgRf+Xe6HpkT/Kku8BTptHkgFqdAnQDT9Sc5u923jhNxcxgH7XXnMQN7ayUmYrOOUFKs6lQd
SZmHVXTv11ndRklXT1hoh7y2iamEmB2N42QO56mW8afCzQDzDy0hZDjoU1NuyKVlkrbSMT+Q2ut0
OJoT59Gm2fWlnUncOHiz3X+jbSgJLexGwsSt0XDJAm1sn0CJylO7yiZBfYOyUl53s4LjVy+6IAM4
Da8Zj+23dJibHz4EnxHiQ4N6qbUoo6NqqoZL2qXGfMlZLP1kBrIsdialWBseQuL9BPulcrLIW/tb
X6gUeYkO2095Jx2kD/Uq9bEoY11bPaYvgNxEme4H39MOvgJ3Cn7zOsf6fuwKDzIQ+JOOzDB46XxU
if0zR/4JjIHvZguLQjxowyi/Lakwl21qWEBDpnLszYuGGhg5It3a8OiqfHziBFjErCOLRzi4gvxR
t6JqzuIhgyuSwR4q8YU5pElQK5+uWlIqK2JAYu/HEJD8votnBsOGyi1W/qy1hwAL6MT5vBoqVHNB
1dCYJRwTNQsKcONcDs2McUdOhK5Iq4FNSJolmro4X+qr3B+1uaNIhtteCsIviBVfUiK+Sew1Drbb
FJ9kQWDEVuLHN6izxvHDTPVFRxMc+RzKtlM+snR1zL+j1+5aCiE4mNt4eSGeQKc7vtD5c9WbkqdR
EQGxma2BDMPFb8jYkA1YDibJMlT8U7/BU1oVEnlZV8HXm2uRnZM24aNzqArxEoi4IEbXGttig1GH
yd1K1UKATWvbV+h7bBXpcr0FKiPqq3Tp8hCmKIpik6UxuqTQmBmUCR2RTaeb5cnxl5bx5AJMRFUj
nN/VEEMkttMWQyV2WjCSvVHWz3iWDGDDZRP8sMIkTa9wqrbfBquXFcq02b134SaWmy5zcnz/JuYp
Ox6sH0IK85cPOmMrTLZRiG6G+HcyAGPcEMXZFntfLc2tMm3eBQ7B1tuOVRFfZUHv/HSWsduV4Ai/
VfAiPsUpKgcc1I66LQvDvoaulSsWvPJZ+MZ0G2QGAluPYEYK+LBHduFQF3saeCwyppPuaVE051mT
25tQNGg2pFMDPk/Ib/zVtNny7Hmp+8Vo3PHSFsjeqJRqle5qgtGfR01yQyTTqt9WMRqma9epXX2W
L974OC4W500enHnd0H6YgS0HPQ7/dvk+9aG2zlPyoL+gwrOZV22WG5rA5Qxjv+zklfQEoAgvpmYR
SrSntlxheV1dlBlKek7/G8yzDCyzIIBAtQKnedNTgdoG678TsfTOv+MeNcamspwWwt4g4WN2+WB9
Xpo5draympdH0FPQePTkzTc58HaffIqJ82rPJ0TYRzeF6n5yx7rZDHEjvsixHWq0PdrHnyhSj/gi
bSU6BHUdw+OnMhZ/721H/dRECn7xyVVrkSz2NtnGeaMfqnQt78RaeU98tOJLCvPqgnUO4iDQk8nY
EriFp4VNoQy3rpn5YiPLJpNbMQZk5pi27NJ9nLdtvMshwnl4tVHQX5jEpJ1LbU7ZwcgN0At2adtP
sDNYEP0KvkokYQUIVhQ7vQIg4Kx+k8J+oUzQAlAwVRbusrDKX2QwaeRpagZXgwAQ12NWyezSndEK
7LCdh/cmwsAQLoPdEG1kevpzF/MH8Ymn44MF6wP79wDZRLt59TyTi3u/dnl/tpU5f7FENyPjJadr
AqqUFWzCWvxKHEHM+BnEFgB/FoJSbpzSsJOzLBxh2WcNmuRSVEA+YL45n2SqXRzNqA5ABo5khW2D
IRkfsnrN75jSmd1al/eSH8dGQJJmGBq3CqLj6pO26/OhSZiSSKstfrqFybaPOIP2brZiG44rdMwL
MjZmcyP6IaD17JBIcphETkjPUNEYI2DIDcg8CtvlNidUrGR3INqfAKVYrokBjbMI9tACuiMZrPMg
8f0zvyn1AUGuDaZorotosGafzNgerhpO3uGW8Cz26EBECR5FcewWW9PW8yfDHwei8GzKMnfYXnAh
xks6ErI6LNYvIu/orqSGwmYBWhAWVCKpnU9VXJH542Lj3Xpjk45nTTFOO+2SuLHzy5KGg+iRqCol
ZicyB3OlETGZ/iJETiCv7i2SgvJiIVhSVCS7NpWV+Xt/6FOxTeqYTgUxUbOKOruo+ZZU3OCKL0qi
7+KCA7KlwOdFVobuK0K/Kq7RZhfOXgzTxDzgZ6iThTnNkWGpqaDYvBbiyB0x78jxmz3ErbJxoiXo
aWOUcze721HK7lo4M0FRSahYRgt0wYXDes/enH+beD5vjKmjOcMvP3EdgASkCNfsjCte4aQWdZav
lJs9o7djm9aW8mLwh+lLToLXFYmDBWHlbPjPCwvr12YAKH0u64HvLS5b974fpvGCDFHrcbBMiC49
IxOQdCenb7FNYJpNbQu8jWQ7SAehtffak53iFMdKvWsNd7qLBcppZLeF+EKb3xg2U0NmBBWvfiFo
lH4KeCEkmX5ksC2AepAP070710xsUHKt26RZvF+d1bHDl3Gab5RTVb9Dp9M/MPgH002ul/YZBHG/
pvUQBUFmLYpa0CpNW931unKeesS/gji6FLlNgMKkjjIVgkhJTc3ASeCQFLuUJTcl6TaHpxTrdnnU
nXKnS0IhaEjpfHJuoMN5ZUS0CxNxSaL52aJmjnQTX71P9q4gNVWz5SWuKSPgcAyUXRCevOTTxphm
9dWY7XBN0jGtT7BnyIEC5zJsy17nQLxM7V3Q8/NdmCBDyo3XYXoVamgu27Txkfry1xVsTaym/lJ4
qR9sq47UWFla4fWU190VOGWSCKVU/hJR2yyfUSVPd2MSG79YFmJSu0fThAk/FIRqjdWATrth43q9
JOuUMsb5aO3YJoXAivGWkBcm2+BgS6GfQ1GX+gzJdHbeOXr6SWQLlHnE5kTo6DVsZ0uXnLpC6HjJ
i9s7Ji+sQeXtszmCWSkDcK9DaY3FDvk8D1TiDeO8vJoR3aIjLozfBJ2JBTE0t1QPDbIQ4SOepWCy
iSLy3OL7wiD2trPRV1elkfC0iTzKbhBfub9zNbu/dGarS/RCYjhj78ZhbkL499VehEdkbcJ04RPF
FeMZITAbCegSRry4Uke1rFMC77IGbT0U7N+uMzXL1tEtI2Kho0JGA+de4wDGwaUebZMpuh20Mi8o
VngBIK5kQRBvVewiJwwE542cCBtJNBTG/ZBLJA4NWI3ywCILV7lDSgswZQFITqKVMi4nlN/cIe5z
pqFs4OBM4lS2sJtrf3R2msuth73hpnCK5dvUdd2Vzmbjm5wq4xsBJxQD3amxWeBJJXEwDUiHDQKL
aBcZY6vkRZH3c7Ln8Nh+V3UXi3UqmO2o7RpQSH1Lds6Na9XYTcj2mXdDMMLWoCFgkkcWuCSHmeaU
Rq61qM+e0Yjq4HWj+6QZxdM5rj7315yNy71ExJBEYemmOaeplR3V5JbXbRri2KjCSE4gm5LizGXB
JMz/XTTBA1qkKjxkrovCwWlgYXGa6DWRzpa14qRclN7nozMEV2FdZDzmIU3PHQUGI3LdlJi7ru6d
F+HnNC+Ao+matFHhkeZIvNuFLuq+jWpAAXpTN6WgmR1PJsDuDgIwciIKbxud57R1ytCvoh5vQbVV
xKHd0AIDSEYgGVBi2S36ayy0+iQzhxI14Rck8M2lX7v7SlKnierKVj+zmY3mZmGzl2+qyezvqiUx
0q2fFMUTfR9OpoB8QudcMZpZYxo8/Tuzbwt5keZ4wtjMKs6XG09bhELPLDbjln8adJ/ITPZeMotm
zabtZoPFsO7zRxvaXEg73gVQ71dxOW6SBIk73yH4sYNFue83vbPgamFrrwGgZ9ULS9x0pa3KT7dr
YTJlwzF6KR9+HhNjzH/tEiis9dbtGiT0zEsxeUNwV26lwvNCccIO5AW1lJxYO2fWhIhwoIwIoPSX
K4NUAQdIOTWFTTG0uoPAAwyNKssQWsXniXur92NvrCgHQdpP5/gcjpygJzrbGdJx58/28ML62xMA
KOz0mvjYxDuHkSfq87wBkbmhldBgv0jWOk7ug/4tm3x6+h9ohpZZdwYvl1riLfyx5X4Mku7mf+q4
wC1VjTR7S4jmW5NF+0yV1Ej2H5fK3ykc80E49Jb/qHCPqfq+VDpexjXiqACFPFJjuTIMp9+imHCv
Mu1NnL1tQlZjFR7i3NcnGhxHUm+6abhv4SB5Jl1tHFriqGbuygrYVQWhNnQ7DIKBOY+bMS8VZjz5
f+ydyXLjVpetX+VGzeFA3wxqAoCdKKojlZnKCUJSptH3PZ7+fpB9b0mgfjHscXnicGSkQQAHp9l7
rW9FK1FIvJ0kg2VLKA27YTbI66q2xn/amuBH0L2c2RAqbQN90dUSNLPOFR8I3jS08lVYthK1akW7
SbQhu/36eZ/1WuZLzQBauLA0pJfNI7mtdKFSmeEIKDP3BFzldhm0xe5fXGX2piN8pZ+zJF7UGt70
0mC7r/jStEqaXDhmeVxdUHmc3wu7UYtDBQ7tWX8xd3zeNR1MpfPIQmanU6risM4UDxwfSYHEjH19
N2edI5A9vBcJW6qqy+bSEZ0FiOj6oMkdpMjStpxvJPdRRKZzSOLXlzrrHM19FCJp6G6COefWPt7S
GHuUPsq5hS3q/tU04UEQ/CTaS0ZKgXVqrFWLS+pCL/+sb8RFFWrVqBnn9pu66CgrCFcLiRWBYjcn
ubZjl94DsdpUWvZSetLo1nRbyXM1kgt9soWu8+3r46HSMFKQ6+HbXLxBUfDm2iJfnwKGWrL9pE8C
m85qs5Pz8Tv2L+VaGGRqZTqq7qqo2n1Oj0Z0yomIvYlU6QtP4i3F5UNfnx8DplviK9SInJEXDU8N
UE/OYQNjtU94dj0Yc0zSkAKUGzy7H3AZdn13jfYcsA+eO0CvTbfr1CrZWiougjjgODdTRPZiWpUv
ABi9B91LKCQQYndh5jwb/TD83r4tlKg04Gc93fvRL0FD9cymzaEcDsMJ1BGYLEWMt18PyM+uMstu
ERq8GRcWY0PzQBbrRZo7aiqbhyw3fgyRUNz/i4sYwGTpr+P4MxbzX9fyXRHdyFFGidVtL5XJHSRX
89JoO/uOeWIm0iVc5XN8wHKct8pQdSnRhfRHW/VGmaPROyaYazbbgl3TErAlqwKGVavBPVDMyJlI
RoYlo0UywStRtk01OdybWLQeiUQ3n79+CAv71Szs0FHjaDh3oaWL8pJ4IIPqBFsT5U6Ran+KoV8+
tUX5oPdTvlcAZl0l9Zg7k9ZSDjF6oz1A4AE8arT9je7jRM3VgfIpiTrfv/5dZ7PD289CdYFYCs2P
uJC6VFY7qtTcc8LOpHTt5yHVrQ74nJXq8dVUdpiiMohpo/Xr6+t+8rbUeUjMkk3qneZibuAoguVA
YlDEOnvQzjPZRHrUXnsxvSQNON8FMCJwpyHg0yCa0EP7+C1R5e2EqQxZSeKU9moBhy1NRmWVJvSR
G0Bdc8431FpMKTeahQczsaZLeQlvmuQPcw8/AqTJnMbHqkkn/eOPSKyRLXdDe6BTZYjXciyvEtQ+
tiHifE547TtpHKwrsmbTZytSm8dYTsDp6qm/s/yi+DOpq3plGoF8l1YJ/Sac4PoxGGe4pMLhGsi/
RF+PfMvvg6haa3I2q9zRS/GSHvWTAQPpH6O7aYroRpYvLkUI1XtFm/Hi/OFJA977gEskXWkNWvHJ
8AT04GgfBIsO7tdDZn5NiyeoGZAU5pWEUbOU6OBuaQqRsoqTSmr70pueuMFuJD+g3REfytG69Gl8
MjlCK8LaiU2Qr+RNMfluA5LRewUkLadOgp7wAWlbeztmqnJhUfrkQ8DLL4Mu0NC0ww/8OC6QdYSR
BDvZyYKyPIIELZmx/PAWPLp0YXe4INK8zUE4LXBYIF4BW7cEyA1YgJlhsFNUjRQ4kpJCAgD7spdw
sYPWggPZ9KJEZV/kWwnlYgOq6ZsUetfsVLy93JUXJp/zJ0wTWUTkJr1tvJbwE0psOEu7FGa8IEUb
tUbbBaHav7CUno8bhDood9lDMg2gEfr4hC0yAAlmqNCGJNiEMtwSLtC8fpuh2r3JM8onX4/T8zfK
9XCWMtEo6NDf6FTvxo0qxID5ZK6nylm4rnGxwkuWvNkpdYke8+mlCAlivcMDiHLu462R3pwk5VAk
jtG21U6bRUlTDKUMUmt0YZx+8q5mXRrq+lkZKS0Nq1ZMW8tIGDFdEkIsTXV1E4BtvXCVT98VfAuG
KcoqVV/cEJx8MR56bsijy8hr0qp9RiXIaQaVHp0edxc2QJ8+wHfXm//83bsyhlIMzarkrqp2Opa6
2dmIy6N1MKSXlLufXUphrWOhVSBq6Yu9VmXVXg8jhWFYVKat4idy6iap9jj61QsHtM8uxUKncey0
cAsueSS+3BeD1FFZj4pG3YG292xlSKWbXGwE9+vBvmCSzHMKknhOFUQdUVv6Kyjj3RMEnk77uEFY
kEmy9FLqOeJYEIR3BZC7aJ3nle60hEWznE30uutqxNsVFXcEAnpOpBVlSn64Z7oNenMaJE1BvjUa
8guf5PngnX8kg0pCx0b89WILKjbsG4uWSVYfYig1Elhtn0LzhYnm/LHjYMcAAQKGTfVZCCule/Ta
MDpBchTpJvDSZFeW+uSqBCReuNTZSdKc/Zjsd1mH52PrYjDlYasnuBESmrRTFrv0VYxvg0kPcoTT
n9liglvN6czx0i72/PucwY9zajD/Rma5uC6+42lU2Uw7HXHbnp35xOtyrWbbSd6eB58/8PLrK4b6
dCN3arfHzpZvgqD2VwVwmsaJjC58HKT4TtQ64ySV/XThVZ+/hJn1y16LiCD2Cssn41vNUJAaj+JB
NtujIPr5oRWpIgTkflyYrM5fwswvY0wh/eclGHP1693QL9OYxI8hjJ1EsKyfshybdkf3mkBuURVc
z6gotI/BpXLS+VjGlojVQJOYJWEILHbsEXyrtCwQKZO4XT+avTI+mNWkVxdu7qx0N6uC/7IlMtLO
zMaFBmfajAfk7xRer6YhRdLWUv9EcQbbGO0a/cQOVuyOMDLdthKa5V/PLJ/cJ2UZtsuqAeET6OjH
p0usAABevIcOe2lrZeVttIqDwT9+fZVPhgvbSUpA80Fkhup+vAoTJWq0uokogCvdQzN293gi0h9a
wnrz9ZU+ux8LQ4qEl4eVWp9H07vRMpY+UBehQ/ghEi7pFWn3YohWcfr6KtJnN2RhXUC5T7lHXpKZ
p7zApJO0kTMIFew0uaF5AphncA0oRm4YW/5Kr5PRVeWGvlMytqtB718lYjfXmBrkFc1yRITR2DgS
DpN/MagYVvMpDMYeJ4iPzwBZC5Xevp4hxUF9W6OfcrKY/gZHhoRenUzXWNa9bE18GPo7TBIXrn/2
DngujBqmZrxOvInF9MUMWXkt8Bk7irr4MRCs+ADe8mKO4SeXgY82GxhnDwe7zo+3GQt9UrMqE1mB
pmFEkh0EG6yyKPayhBo/yXQm6RwmkhkJsdoqDaZnVQq6TYwubyWEbbMiJdd4DOjGuG/D438dp/+F
a+3dl+I+N8//53dGwMl485z+/u//+vactc9N+95y+vY3/g6nNsQ/OCIg52cjA6hvPiP8ZTnlNf2B
B48DOyQhQhXmIuffjlNBUkiuZt/NlgKXDIUt/tbfllMmvT84A1CBJx0CaAO2hH/iOX072/7P2Zda
D3OczmnbAN85J/4tlpqol40YA3N17LRB/2566ohIR1SBvAfZtiEmmPgzRbmu61jGD95G+yqL5WcD
JoUzECq1EoS6PGiRMYHxIv5B8ZXpVmSXuqnJYQExOTUv757u3V8/7b1t9eNG4a8fzHo/m3T5h/Lz
x0/An0T82aCEj97oEbc1TNOqIyzZzWXkT1ISRH8N7P8IuFnUV/6+II/G0nnq/It38X56pVOIkhrG
0bEjqvebWlq3eoq2hjZwv2oH83ucwIxrsiTaWkbYugTuoCtSu2QVNQbhFkJ3iBs2M1FCHhlLfXuN
2rNeVSiMHHEE2phbEUFzo2psIpatnRLI44WzyMfKynwHBBWykWCColEkv83s7xaISULYEI9pc4y0
FJhZ2sLsiwjosBQSBcbEOIpRVe+Eur2wBC68T28XxtACGVZieEM9WLwrks+7dMqG5ph7Y3s1CnK4
kf0i3Kdt015ZjVrZvSG0u9z3+m0xCoKbTmbtmmZlXZieP/slXJ9FS5tRUDTNPr5ENFVK4SVle9Qg
6GyjJFeuzWDqrsO2bGCSqvUdiDGJyE+xop0dNWu15myj5vBTvx6+i1bB2zPB70BaljX738y3X/ru
ZRTqENM8LaZjPOatM3oJ6SZ92z+WjKCNMSbDqRpqY1ZHkp2CFAGmmRSv0lBDltbBxETYZt737NC/
y5SqD0nddt9MiKA3om8pmws/9vxjow7HeQoHG5PN2QtUUkNKkiaWj2bZhwcDVcprgHIBe0ZYHwKl
nxyK4/qm9cbsGBV6dUW4HkNsnDJpLebxsFZyfVrzx+EmI+n0lgitf1apmJ8nfj6+S2ZEiBowRD++
WQ65pepDqjtiWFA2UYHkeZJDNOJWLNv//HHgC+cTohnKBnnmB7yfChIrCixxUOVjV6rwi800hD+o
o46B5QEYTnYiQUhPXdZooFJ8UXyQNeKe1iFF2GRFWERVEtgTyvUKzg6ZFgb6DH0vhBbaLqVUfn39
az/us+cHM/9C7PKcpyjhzGvI+x9ba5U2NYGkHNlBh5uq86Z1oHbFRiREzym7SN4D0xh3IdFlbqp6
0oWB/lZf/LCyAKwiT0PCZD43JpeNplZNijaBeXPEIqI9JaM+eFfovrEI5ZkqItj0R8WuswHVM8sO
6qoygZoCED3BGg6aV/uZWskI5K+QrJ3kFYQTDsLgPSKDNl6h4yS2gUp0H6cSGm89HlFXIMwaMsck
PfaV6GK1tVsUav6qTs32wOUR0lPMjepd5eseNpm2zEu4pbEE+RBlPhioVsbHUeek5qCMHtRTZ5UQ
UHxfAx9ZJW38qyQ2/Jch+zWCvxHXt2OacX0yyGYHHmtJ028MIgPCm16XS7fAmYZGWG1icTNGNGRs
rSgSDC5NYZHw3qfFBpX1jK/HS5M5OATS0EGQaAwrXDVom0ZquPhDsYvWa7RO0V40emxNolcpCak+
khQfSPiKoecYtUKCoBemGpCs4oSLN4S62fqxq0oVmdVjBfd80zVVNLhljOZ+V2h9tOtFUtFxlqUB
RrXMJAtB7rU5FKiHbPX1cFw0SxiP1swVY9KjSDxPKou9q48au4+i1jjq6WCthMnHV9jq4boTCvUn
29n0TkQrCZtd046yrAS/hiBRLwzKs/lshrUBpQFHYKrMHItvQgL6lwZkghyFtIw3ZPANTiYYio3v
N9+mhnwp1uLjmentntmpsOzO0JG5ZPvxGzSKaBqRkpkAb8N+mwRJPGvKjLVpTZfSQj65NRK8aYXS
GJ/7oYtLMcdGgtZP1rHKscgpgeavY0Fin1LL/jqVrWT99fv85NZYxtg4si9i27gMe8iKofWBvlnH
eNJ8ZypVnY82/k1M7SXo5md3hmP+LQ9IRXyyaGSUagDfLxW9Y19I+U7sLd/1C8HbdiwILpDf4QJB
8bORSj8P9prIho8O3+JAnRaxaIRWJhxVMiu3lBaVVRcm8VEy+Uqhe09rjlNI4odsWpVJqW6tOCou
fS7z+/o4fYLoMNFzyHiPMccu9k6eJSF1zAXtSPIJU18pUP3dxWUp0tQLOUu72kB4/a7y1AmeuZJY
vUPopO47VWYoj1OjIX8D4ExP4uv3fr6VAm85e+hhRdAto+nzcUxDgzXhXXvWUaNW6MAF20G1ynZS
qUtHJYuNfd6F+AgUr3NFgfAPTD39TacHl4QM5xtz9nNU2Gk3zdILmrAffwizH0VhIj5PSZPig/Xr
8IeWWyrafKX51fIwRheeLNEWZZQMz3LONOeILVmbLloOQfph1Vb8LWgIMY7Qzn6LhLAc7dGA73uI
60J8VGRu0A0DME0ORzUUnCIRfL1TJKrio+MuwBh//WzPRzqFMSr5Gn2cmQ8x//m7vWGLgmUo6tY7
CoES2AXOI7uddGldB1m7HpTq0jf82fV4boxzaBvo6Rb7mVZJdDGddO9oydUWrJdHGSd+mML0tmrM
9sLA+eR9AUeF+MGRgIK+qSxGtCz1tRwgWT5mKJyPudKEt7I3+xI9ZKsZYllsOFhtwShUblA1vasM
nAuUVn6tmZkPfgOzMRy9bpPIGsKZSAcsHVh17KToFmsbK7K5M6oa4VhRTvtRD8sfysSH8s/fEcON
cU8nhaL/cnJg6yC2yK7Z5hExGurezy6aftWd/JKo4urra53PsTwxOqr6XBNnD6V8HA/Qn+WyrzXI
OL1PIlqq/AxQCQOxUJ6+vtAnHzVX0uaeIrV/ShWLj7pv6wbhreWf8qBsfpZjPj0r2tj7szykF5yx
JF/cIVywDjlod91EganRf/ZSak3YmoSmuEBn+WQO5gexSZg3CpRol2gkNWskYCWZf0r0ChO7kPd3
2HY0sKRGtBWjGl9uKSbXLTkjK9PyzFuOJcVfFLX/ePRXebwfp+A5eRNSBk0c2AjLma5HvGPi0wtO
FgqzHVm7/UoLx3/W/5z3CAiUgVHLVIk4vyyDKzLkF3pcDuFpipvADdiAuWEb/4thS8F7RpFwkmPS
XAyltMqhT8phdGrqqbQzoT5qo7JrcjDWWIZ/fz2cFjlJ8z3NbB8294xbtMNL8OKYYUQ0qyI6sWKT
UClm/nU/tDquhJAe3KYKGu1GTTrZwOOCjPZ+kmfjYlVI411f9pW4mqxmfEzkwrrrTCF/kbNC3emz
E7XcKKmO6TWRsxk02BiXUDHz9/vxpVOxmMtxc7ONgJ3FNlVHsmBNUh+dapFEXB3neWnUj3mi7kUt
eYULcAmWcv6RzxecMd8WbemzZUyLgngKaiU64Y2FVEGK+JrsPHFVeJ11Ye767FIzFHo+vQI5XG5/
MdCQDdxK8akvgMAHg6mTs4F7YpSgq309BD67FNJousRMX8CEF9NkJUcU2WsWZ/a/kTuVdG/1itzx
QJa6C6vmGxdl+cq4BhVBNB/kWCyuNQRShCOuyU+xWrb3JgSjH/5kGi96JkpPLWlXv5SuFQ4+96rS
JMnqx6ASaMOkcSyFttZCEOtyHnsckSRg95Wfv8ZQK2PHF6J0cGiJVcRGj1rJPhC767VXxNXkMiSV
adXXYX2XxVqu8h2pyE2zpKmeAEfqL1Xl6eRiKEOHNqsiGfEqQkhG5L0o9bdCUxq7KBjT5NrHDHYt
kp2GLtTXe0525LTjxU1IZLCHKADlDc9dh8U8yONe9Gk2OSye5n2F031yOtkjorGKsO7aql6UT0Kq
FgZRdkHwUywGhRSyKK9ALBsyIYrNEPV/Sr2vsGyV7ToSqJjaXW4hkRfaAslpOo75TSWAhIMKWlls
7f2ONF5Ue0LphpFVXytlIxCy0QzDTSyVjwSme9EqMcZxn6Cj+vn1OHrroC9eLlmrMMOoVLNvWALD
oGOqZYyp70TiFS4OibHaY3Lp8HUNsK7AA4jQTTiNmzqkfBoxL55ejZJTJlV1n3dVz4yhlMb3iT17
47ZZI64xVURwGdCo7tAgKLts9Itvid9pjqhm4Q3NIyxmeqs0N13Zt8mqQTJ+H+qR9VrDOMV3nfaY
vQbViH+XgNlCm4x3GW970EgDGBF9/J1Gsnfpi3o75yyeBMdXngW8HEqYS/gckUqgF5WsOqmxbL1q
WcMyXNVtlNoY1YuOXxEGDKGg9YE2iEUhbnShbxpbochv4SRK87WVK8lVYeGeYAQJykvvG8S+C9BG
TDenX6kDHBSfmmE2RZqlmh24L3g6KqQV8DJTCPghFmIK2U3iS4qtItK4aXgLdlkTCrL7+tWfz8TI
4zgEoWihGa4uT5gFkGLDa2lkioMsrCUr864CqXvldxcr8BPG3ojTS6fo82mL+rgyl60wSgD0XO5R
NatqrK7OTxKla7csKm8tp0CLxaofj1/f3vnugqPdXEpUAGVxvUXnpcLOqeRSVJ58CfSXLtXtyhqG
6cI8fFb75xJvNUsSuRC+LqsuVJHRTyIAPKFzCtxaNG+DVihhH9MvDprxISs5aWhdPKy+vruFRn/e
AtCcmgHmdGUpdi8n5VFSizA1jPpUs/d4Fo1JPBi5GBxGQ2WoToJ0V8RNggkpTdxYj80bCqbW7yjA
MBRWqbf9Fz+H74YUzrmhdrasN13DFjLRmxMQ4mGjhulJrqqUzOu2fxlJfXdoLI/3Zi5l60ojsWWY
6NinXixeyUWYXdjdfvLqgYtDeIeLyXFGXZzz9EitMnUQ69MMSnNS+HA4zEg7+fqeF5Fob6+A7SQa
CwYylpflgav0TantgSqdQpSgB9HvxlfIe+yc8Qs2qyjXx8pm3StXIja+K/iA5rhCrxGE+LpaoBWJ
iLHC1sU4p6gqtJW5K32/SUkhCafXNqnr1tV0QekJtCgD4sHxZOwJfxtT1/T4D1cOuiLeVvgzoVSR
oSw3Qmo501hF+YWNzVlXhUoEQ42HifMdK//SCtVKZqf64TicLNpsG7mrWTrjWil3ZTDBULMysqrq
+po38jhlXfSYZohQMQRCFKI1tk79aKRuUeZXg5d16xwf0hXm3dyNe3G4cKpYCPZpc/BbqWZhm9Hn
MJmlFNEaIUQ1hTacfNEYvyGzxGGftOCRwjixVlUdCW5skjIfJbGDpE19EKZB2NVEvl2Vhm/dwqZu
niIN297X42U5982/a/42+GSBteLc+HjaLHDY15gRxxO2XN8mgbfbtzLaObMdg39xKcYjZm+sFWxG
F6cRX+iVOat8PLUhsK5CxH/ZK166aZXgktxouYrMd0Xzg5w8vjidMfzxrsQGtxCi0vE0L49OZwT1
aew90/GjsjtkSWziEmJn8/WjXBZW5ovi0yepg76Hhbj140UlOF2hbnRctMTM7csDRCd1EFadT1EK
F/+lOvPZbMsFGfXgeZhUsAMuj6oqsaOQyBrxlGIzXCvsUKA7+mFwXXSEtcuxV27EuaMwDRpFkU56
JHC5fSyU1DqQwvM3fvw/Hpw/eea8Wsr81JZ47LOA4kMdi4w0vi1VPFGzRNEXtsNDTuEBUFQqrctK
HlYESl+Sr302B8zSMsRlCCoA/i+uauJPjGXIZyfNE4T9ZGkZaWFAS/LBb2g/lhZ8WY8jaZUla3GK
xVNN/82loFTs2745oK2R9lqlivdtITQ7QSyma7b7uVvqwiXw8yefGt2x2TfKdEDRZbH2TzHNEPSL
06kKwvRblLfyvLuy1hUAjguf2jzU3u8aGRlsAdhAKwwN5CSLyk4uDUzAaiKdVKOddrQqxl0ywlTQ
kkqBqtyJHDTyYTV4cXNh/zY/749X5nMjzBGRHaTbs507ehKRArQ1nfRuFK/Aeo13XiRcEI6e3x5a
eOYtkyINXaW3OtK7kuk4JCnn3EQ8kaiQuh3/+Z3YtdS2AEKtlboYrqoy7W5Sv7kUpPwGyl7c39uB
fd4tAhBeQmXHzi+9NFTkUzGpI2EOgvqQap6eUZRsIe2k6kwFmqZJfM5qn51zk0MrdRtyNlvHE1Mo
DAn1RacwO8XiwwyKR7kOtO1A/x98hj/xf1Ij60Yx8kp0JyCRfw6ylnZOIZjT0dTD9tjnAkikKbkz
K+QLa4YBGF9shMqf2DHyPW4fbbpqQsMfUDZE5o8uHMxNhncd8WUaqd/1IqKN6te5cJMAXJoRUx3g
m6/nwreKyYfnhHF4jpGXmejpFS1Fa+DK5nacHj9GtVju40wWWzfS8oHshzDxVwSQlPKtQOsCxbah
pvepkUWik6NylkAk16QHA5XINVstFV+wvUbIIFqo5bOQtiRHpgPEzGlKyIcfsixzo6wbLJuefJrv
haZBOzEO+OjtFHAANiLL8NeW3GhXo+X5jS1pQkPYEL2WLe0Us7tR8eY/ff0Azg5uDE4UMJSLFUgI
7Ivn1eLdGM0FsI+90pSPhhIE+6JI260E2jt0IJRmPjNQnod2ClDuhmNNtIUm1PR22epzIE9JVCZM
H1R8DrmRSmwrU9Jt/SG2VgnAv8DGfylprkq342CWJv1mA1R/4ZpCH7yoNKeaFeiSaN1NFFAcLzOq
27iXKDSm+qQ2a+wY6oUT+zx3fXzdVPzo8yLIYOHj+/94tzQxCogiZv7YdUR0+qwuis2bC6680FI3
jJJ8leJc34p+oEIyhfxzYd45K2bjOAXBiIKdcgrhL8vIN7UFf9qaYfdoaXG/JcyzXJHMHW8bsdHg
oGntTgBOtMlNmcU4ATPX53p0HxjpuPn6zS98Uczt1mzBmrtU6DBmDdbHZ9GBwlKyLB8eR8BzT4bU
m8jmmgCZO0rNaHZsaDSRBrmQf0zixMHIN2L/FiSq3K2TMWnuU6UzwF+MyV8v6X/lmv81C63/c0CI
M/1+DULWmL8knLtf//32F/4Wa5p/8MYYt1DJibJ7q4/+LdaU/xAtWsGzvpop4g218P/iQaQ/8NxT
4GQtx3vPgv7/tZqq+YfGAESnizHnTeT5T6SaHA7ntfp/Pq05E3KOvQMqQE+IfcNS+zj6sSmQfT7z
k3LzmIPTIXzA2tKdf4wo6e/wKpLiQyXQrkKPeNPWeC7JjbOFsfpeZWLphKUS7zAVRG5lvohqfB+S
4DYb1XtAllS/LBJ8xDCzO1IEbZKQDqgxshtNtfZGGhHCY8WwlcdsA1ZmN2FcVzsFeUw97JOq3hYB
gNYJQooWJbaVH6ijHgQwWuRHHywt/amn4mvee1u1qUjSsRBIK1diYTwEDPZWXQXJt8D6nQ/7zvrW
TOJW8678HkJ7eC2Zj7AWCV0WR5v9tCNmI/W+jQWrrFS0V6t4wdqF1fYgQnK0PdARZLLdNdYAxCxe
mVFIjta3pMt2I2UOs10rnr+vtZrsp9GJpuOUHGRyBzAz9bYmvEax+DgR89Vb041pFfZQplvBOvXo
2vjMb6PqacoIwE5IAxtBHZImxdzmD/lhVJ1KDzeG/qLiqW+/+eh7eIwz/tEKDxCs5OaqpGDbmGD8
au234AunpiR5dxSoYgr1qfKfIUoQGYuh8EjqF02OaCuRnjVKspvp3l0fEIoQyJDxxEOgFttJ9FVA
M6p2yOtoM8XDa1QNm7SjsNENbG2H/toQ+9uAc76vmGsz7n7F1XqIn8FKK3YszmzlhGZQ6MryJvSL
+zGTtlYnOIpwqzYgE4E3wVRQxeje57KBD/BSuVK6u0r+FsGtarXRKfq7pLma4/OyrluPrZjZSWAF
u6DNr7tYkp0YC6jmVQ9+EjqGdOdlEGUMxaU8e0fl+1iZcWuX2riplUybwW/kbI/p0wAhzzb08d7P
zb3Siai9YBFl5rQWGwBSg0hQWS8+IM4NwE3GP5QBY4EM9FqdpD8l8bdKVJlLwfswRt/EOkVoleDf
x6DafS9guuwaoOORBtknillrR/mxJueQjqTdp1RkRsBybJabztaabA/BL3IoCt7q40HR2z8jY7ip
rcTNKiCFTb7xQEBr8VNaVG7X9lC50n3Y1raa7clnrMreLWUqz9rz2CaPlW9tfaBDCdwjTezu6qgo
7NyEs96CMZCwUIQYdn8F0rRWpeR7I7dHL8xI/ejsbjJdQaluiDtcqaF2D/MP2GqyS1Rh2yv9YczF
VyvRnoJRYhz8sKZtLRSu10xIfqudmn9r8mrfZS54sKsZP0i9cN/JA4w6thGpqN6Nerc1Y+/e69I/
A5ZJu4RU4qi9JDG+W3eStZt26ppnQ65erSq/Ct7eBjHAgUhSDXCtQWDnjQHvim3MUyB43y2Tz0PQ
lD9rS/yN3gY0sNmxcyHWi6z6VTBFe1lIVm3lu5Gf3lkTGNbBvB8oUa5TbYJsQ7tmLfXDEbLcE8v5
5JLObdwKoyKTFmnughygyuiPozuadHCQjN0OhoXvo6sewSk64OMOophsxR7eePY0FatQ037E8V3c
h9vSgxBQKkCLXyVvhMmZTi65pfZQBC+SyW4MKLkMWwhQ9hTacQJ3KhQE5h80N7dJqw0PzKS9Kxnj
tcQqb1eBqRMqDiLQkPdyYpTHPBCuQ2SaOyZ2dVOOjy3sxUmVu7vSN354UlrSe1GPMZFoxhSGK7WB
LWiC3UTjVx9HNudULuT7tM5uo0H3dyaY3rXuF9PWq8D75ZKgr6eAbxKcQ0S0evgzpgYHJ3zV5t6t
SVfLFuJrM1fHk5aK36tkvIujaB8Z2o2UEXqt7luBrOWiC38DB3+Yek+1Q0v/XZHE7sBUM916jIKt
Bet51SdmdFWp6eCm2nDXtZrwpFArp0AYmGC+NUjH7NUB41ZRudbJYaAjZNiq4F3j2atuwrIcAP9C
3C/U5NrQvHLrNSPoS2Q0zQ1As/AQpoTVxla7MkNFt0HRdTt2i7ktFsojWNV0F3mivjMbSz8Klda6
IPaoXQviASuA96Np8UPr+hB+q5qiX2tjUNwzMCKogH54Dd1r2Ptszl2/VvOtntRAxMyiXCU+G2xQ
NpNbjrrHYhjFxD5OB6Oy1uVU8dKApgttsPEJCmQ+e9XEHlhpVI12qqkJLCTi1X0TKmdFhXTlB0W+
I7gugY32q2j8oyQIWwXa0HqUH8CIKtceYS+uXBXtqmK+umPh5ZvpLD27qWhirpWg6V4wELE1TtRR
2uH7Y1HmhM1sK2c3Rm9Obj915S2mdgjq+knQhmI3RHgNyJkDv0n8/Lzq+fJPNUMgF5iya/VKehUX
zbBJTJcnPR9OS88e0d7uGiNTV3o7pbD8Y1o/gbgOkD3YghV8T946Scq1PxTtDvDwMYzH7KAaUfza
iJmAuaGPrrx4Muk9aaZTRoDkR7CXHNUs027DRNr0gG3XPHx2A7r8kkZRCSZUYtTqZbIW8vpOU4Vu
pWWJN3eZmpVWpA2Mt/n/prS09VjLbrNMflbIJ9poxJPZdRBsSZM89Yp8S0+4d5RcK69bkf2B8Y29
uLUBdaw4KF0nR8jHFzkq0Nn7AwgWOJ2OWJvjNubwQyxiWzpCeRiHjUgnLZz+9JtQci2hEh1UJ9+n
LPvV6f49JluRhlPKPCAnB8xrj5xKd7U/HoJUup8EY60oeGW0lpZC6koq64k3vQ5G/DMnuBCg96bi
sYdhsqGIsNHNFnH/2lOviRdzpXzeKmlXYa1tLIS8QQjvVerdPPWcvg6uppQTXV61m8QzWabKQ67F
V9aQ3vpW6yT9bVlr2yyDNlAUG0/RV6DhId2xVQNPuxJivg9VKm549uwfjgLlhKuC+OAn8Hzdfuom
H3YgcVarQOyk20QgObxOe/rI5MbX5PNUluhMourtgE+Zm5g65rrieO02QS4oIB3oliLDmUCBTL2V
rFAiFkDj6k7b+oZBjEmYh0jnKsm6KgvF2M84rpdYYN8YiB7h15Ue455txE1eTME9dUTWxUDOk3Xd
pYJL7iIdTD+x5g7cYHddo62UWsbcPrEqZRYarw6i6IMUWNGm7Sdt2waxdE1hM/o5hlP5kP9fys5r
N3IuzbJPxAa9ARp9QRtWEZJCJnVDSCmJ3h/ap58VVdONrgYamLmrLP1pRAXP+czeezVDE6QIjXWg
Y1v8rNe04a5iIuQDqqDpxPAt04WJeLHvWkPGFbJ0b4xpWaMzni5cecqYzEt1vWvldr0h5VVIeDfG
w6AL47dSyLZpxCweHVn6NAh3JTC2y8WDLSwgx0lDNVN1svSQV8BsR7vObvI4y3uNb92dUtl6BKpi
+flE5l6pWO2O4Gz6VGkCpRmrguMv1XxzXpA8KXN16DOVq8PqtDXk/NC0ndZquwXIwWFysnd1GBY9
VIRsvCmlioh8Ulj2WWN+BaZAvLpTDYjfTULq3RxM6wtpus5el+qNHypBL0kfU6QQIO8p1SDBgYXD
seWO9qblVfxeYRM6aNoMaaeqNgrFdrU+NxjIrtQpGCt1axij2arG81JL+XvvlPZ+UYwFy+WMhB9F
RDt9b2TZ7paJNEIpFR+GyRp+VTXJx/+jn9XGfsocIzIWgtWTJPN7077PiX0M1ocuQT9hACyJeJKM
qBLpHNcNVIjlFdeAP6MuVZcGtUZKxO+Rqn3wu6neYFCgUkBI9aHpc1iSquFqRX3KZOXkpFyDq13u
5bG52XP1okEVzbG6Yc7heGpuXK4HbbADlnIQAnpCp40k/yONCuhUSQkX0MhBJzeoP/LhqpKb7XXk
1lgGYdzOKmuYQGM25825VdK9M3zyGWy8spjbgCHXK7YYt63iywD4i/JPHvao0tMDeCbHLdSpcoFR
I8NI9LdtltVgnFQevtV78Bq/nAWRw2iktWuuWXbIV729qWqH22TZ9BtDsNEjrshxTTyhnp4rakgc
aO+3ef+ylZvzVBSFwFu/kXtRmofKcvyR6WAYx2Vz6QAAui2rWPce+u/KVtwGSysdEksPEWI9rcpH
kxme1op7dG4UyyCRxBJYBNE7qe4R1Bq0iTjhAyPNlarSYQY6Sku0kLVrK8ZvvWZBB94DqgXZqGw8
+/zcKW+t0nXfiJ2/QdbcU/pF7ael3IclXBuP2bKE2kNkIK9NHgAdwVwc5W2c/IUMbV+2itEfKUq5
N6TqWIvkwHrrIcHLdqjl8dqmxMNlTI+jksRiYrLTqJV6siH12B9yE3xAXA8Lk7SKyOqyt+qQ28I6
F5NRRJuaZDsD8+Ob3HNEDKlpQo4oBjPUK5mQRVEDZhrK7pJq2RSQnZoRPJ/Yx2G8u42J8q5ClQy+
sJFLfYeaOj1IWVm/LJLkBGhd0msJys8TUHTeNGKaIlPu+0jE7X2QuS3OG3HY29UkKfolN9fy2TJG
dUe2gQjHPmZmaZeO8aYaojynU5efy1pynutSSr0OrRoxwrZi0tzM3V6Rs+oNwVd/uydufS5WKb4m
6o2D2EbpIJupMoRjp4gXUEbjZSzq/CAByfggRhViyVRMU6TX/bS6hlM5D85sindhqPFzQZ75kzKi
RXenIaboJXe8uo3aqn1spp4WPvsq5T7c6mJfc9plN+awJFS1tm4GUpPQrgsEREYrHzcloyGz+KCa
VqU8x2on+ZAApXNNWPm+6q3uIS4yA0ye2XL0YxASsi+2zjxxCWxHaDz0cLbR12+i4N5UjHX1JrnX
n4lNS9/J1u57X0Me/DY6hlBDfVtUoAvlgg8o1wO7gt0oGfl+E1K2X5KsF6QQ9OrTopBWT1c7Gr5a
rwWPZuKitgfHU+0sfS1zXSezuU6ujjqlv6NO7Ko7JDp+prjZRj5aVhpHm9HBo4pVJdxGiz4RFs16
xCvPHeEU9mFYppg87jqATqcF+VyfUj61KL32yj0hYdhcfOeDT7rj7OrCvFVSf+XeHVxS6HovNjCc
j/qzXKU0M2hGy5i2RlmkyqPkTIEJbcq3U02mq/Uxvh8t86Ylr37WMUPbVOb7LK6moKZdD0aDHMUY
qHrhFO9NrJaRaqXh7OhBrnGGW0X2mBsDokF7pgwr/jDUNGjU1fe+qh5ao6t51+XkZpNp6MpGjLyq
7gH6INwGq7hNx3Kmx0x/N0YmxDK40yi/jWm8d5BXzboyuiocGrdXt4Mtx7EvSu0AtgMexrzx+8r5
1KhlOBHb7Dq0Ylpb+bSm92by0YYJz/85TzsTsZCPasPcXnIDgRpGlIKxkk2YfTOmNzkTjAq0pvGp
WPey1eyMvgd1MysJrZ/SntX2R6iXraHyYj2Jaq6i1W4tTylMA6AU0VXM1Pep1RHib/uOc8w6Nq1d
yTuUCXeQk58c9UheWT/tkpUvdSWdh2XuA+sOHnSqWN8pKr6xVaXJwjByob3a8yi/JfDDrgYWMUgG
ERbJ8okg6sohx5kvCI3T2m84KoHcvscSnAJELn4eT7NXE/7qiu7eqeWgVeyyMCIgTPzzFYBppiS9
4jvG/NbRnTrsOPttPMoFdoKO1IAhNtEa2MniQ9+ZYMUwOTRifnZ9Eur2SSvDJM//4Om4JEX7V0qd
GVUyd2giFSuxJATrVHWjR9xCJESXdRH0TTWGKaNtComWCDym7qSBk+NUqc3wmEDgQCRmc7QQba0M
t4L9TzzaVJlF89onHcm99idu98kTdZ1Filycp2LnYBcbBZgmtdjOSi+7Kc68NHfOSSxrxP8w1O9y
KFRtPBjBoLUMX5wVmJl8Gh2IoZzZc5DUw1HP0MopfeMEtaNCHAXPAMf1hCQGBVKi55/JlvMhNLvm
bWsW9JHCAFlPNyr3ZR4ktvpQCP3gAEZjsvFZwk456Yl5GgeJHTM+vMtYmyTBo/W8YBeyopkNjJoi
KYGQMWaE894vQFg/XDKWc0aoMLiW9ez0bfOKifa+CWSoO0t4HpyWXOllyntXTluytsvFOEnMn56R
y09eglTIE4N46IstMrPksaop8bVJfV1pwINuY12oJjyvutpk5jOYI4gJC6up4NOSvBCpXkZOPZpH
k8hIgrzT/bA1oR3zKe3T5aqUlXGrGDZmtiaFCbJTcpxTK2qazgqJVs2jvLZKQG2N/Sil5N/PyVXd
9AP/klfuxLM0sI+z7E8HotmOHCSOwpy7MU4ygsPI1lf0zFvaWg5INL9iIWLYiOfAtQt84XE5emhC
umDVbTaXlFT1sn5wWSnU+lnAKsU+jYXCLFWVoYPJa3+dMqW9UBqcFTEc7+Ivf5p1zbfn/LFwJIuw
oORHmdIimMztL6QU1TWVxH5eyo3XvmgeGaZxSPbwoxKQtI+o8Atqj2a8QzQmOxyKTT20RmucVjBo
lwb7+m5QnCzM5pEBzVrfE4Q1j4vrWuInxRFkvmpjEc2rLXzVatsrF09Ud7KzUzbMz1iyUrfmDMZg
flHM6tk2QAdN2vfUbv+4lfiJxPDK+IiS/ENp49d592JYS7FLdE7UVYQ4bl20pRhVu1fN/MiIi7sk
i6wh6tvf5UqW+jilZVDKnxJDuWe7Me4NDxniyt1aSSemP6/qWkS22KZbHRMOv9nLeMlrTYIEUeAm
Q6ZnpCPcxNz+w06ZQjHrXzuGY0zbOXjHGnyTNhMgWTqt15JCxHe6tKdcBqbhxHxxVNPimLaxX8uX
STWWQy7hsu3BvtjWFKiTxNgUxZnZ6KTu8ELkJttvIa0lhQoj2rHbF1jKZEU6z0nmTmwvWhtOUfZC
Eayio1Z3XS/lgWGgYNtokBnCvsm2iR2d5TmKVMvwhm5U7pSOCHPcrsiVFgiT3Xkq3b9W7XrgFEtr
srZ4LzpRw45rjGPdIGaLs1Hf1bqTMkGg7GrEMEB3qAzowCv3YN7+piiFlqboAvhXqVe0Wx6aKggJ
Rt6ScZALFhSxYckhbpq/amIdi64+MbfDuDcW7/2ayMdpxCVfFPO+wq+yy5EBuGMM1tCt2tJndUFQ
6TgoP7ZcimhWx1N5f+zI5hL6arghWSkCZQUXoGo8y/7LUeKc/U68xJDk5tNs8yHPYusAQa8PK1uf
fA2S7KFSBgR7iDHz2PxJa3IKE/0wMk+e01oKEX5xIyVY28Z85JJEI634S1ENX51tfBYtEq3CmbRb
a883PgbXsSLUvNWSH6of9QSP8qDNpnFcDOmYTDkmu4R5sLPOWVBr0JCmJQauVcgE3oMIGaV5n7Ra
7akbDWVTaeciX650DRczSd6kERBPpUM72JI86nL1UCXso/qOWqCs0hMeqwOxFcRbqw4GfEpbqGy0
tp1ke9q2BFUFg2BpHFfTzul4sKqdVdzq4iza/kLb6qNXCuPVMrn7zTK0gCDWJE/VEFLcrm9Uv6Ib
ZpAY2m1/BgR5mXTlcZQYcsIHDUS/SRQ3zoVc/MXd4MOHTvkj2S6B+DMcrkbymqUq7tSJnSaL6yLy
Z0OQs4rI9KKAhOjn+0pfXR/Ggu1RJ3/HZsZJn2UgDzKReDn/wcUaIX4WpqgI7YWWUGor4KEPuZd/
KbVxQmHXB8URSqv97HT5ibbqIuLxu9YzMi0G3XGzpmoDNTHmyyolx36lowNw9CYSUgkQEXJxP1RS
+eggf2B06GWbc5C0dVcLHaOGM0QmabEz5kifx595ygx8tVsfJ1u+tNx5s/wCV5TyDnhaNUdVMdi+
gYyj6odnfqy4SlgrkVTRukPsXNf7+rF1OJnhvSRVX1z0ZjuOiEMtfppJwoAMfB5xtHH6rabJWanp
gjGpMRUum31iOG8E10BHZgtpoYKxk6t5n9Qr0ttoZGawqOkFAd7q2xie3TFvtkum8ErNWhOTxGIZ
e2Ys707X4ATge1kWZ1+PrKaSqNsw0qdEH1eG8we4j4sV3Z/RV0hi/J5S7udO9nsjLM0HxyG/2Ezv
kIRzF3dk36ZhSdfYjrz3yp9SVRavMr/SrTqOVmTTOYqE6lMKcFe1AIrOZi2d9WU8sCgmnECCXGpd
siw+NrHdcR3nOWVg5lWyrKD+rOZnYE0i0hvV9hFuM5IzMYuX8vbssPG9dcNiPLcWNjSJlPyb1sx4
GeK4huszQT060jAfdLDLtGvkT9nm+DEPjeGNJYu5VTdwVfKRzmlGmGHrg69i5nCVTdoDWUt2nWL/
ODXnJKhaAB7qBrewwVSQk8rn5l1PzkKFjldf2RDnNhFbdERE9hJHWOW+M40XYKyUVzLuIjBd+JIb
6bEY+4NUJo99TiaXrV9SqSwOfVpFxJnCjHLEkTz19ODo0hyCWn6D9XFZ+2KvJH3pt+ViBcz2LJQR
w+jlQznxoJYj/EDrBVDaL8Ij0mwsmlDIdSkVuvOMg3fxswaNy1CXJBlpenuUVLHL9dJvpu2pUoHe
0rY8TuDBHlORsltzJL6nNqOyUh3p1JK3UBXisnUqtlIcO9kWCcTTcUe20VPdxDvIqUCTSpq6ni1x
2YTqoEZAk0jMa11VODR33wOQNGp8UpSKu3mTIijL87Aep4hk4DBjFtclHZtvM3RyjZKjh66Iod04
5crkWc1R1K2f6jezGC4wQU9J2j1kquQvID4sbW7vPzX9j6PVQzAOhe6JsVBfJYEDXDMTGhuAvdBE
tpHvDk9umJm3NFm9on/VyzWMjeIBAGGY9PscCtJyIqo70pO/Dj05TicQI3fVAPnZveoa5S8CFa5e
0vmQHUEJfTfFEmrib6qHsta+l3n/Ga/SVZ7v6gPNT6Y7O5fxEBFkvTiVhQpf5xMegtfSe+acyZ0I
gXIEgij8iglNaf6pKiDo6ZSRmO54FIQH2AF+a8ml34ELvLVdM7LZZ6xX4NfHnFPK+82m7wYRZMpP
eWklz30ydNe6YlrYbt20H3rJiRB7qJ6q9dkX2Xh6BFy3ZJnDoeT1A8gltvdN4XbMGdhMZrJ9LIgi
uesL+FbXdD237QiWWqvnSEwwI5uq1l/rTKWTWwbO/Vxl2Oj0ehGg3rvAW1H+GBavstGugqlumfwO
upXs5YLzOtfl5m1UxLRSvKZL0Od2+wRn2/QAML1oLOEnN9ft9QDoDRyqCsSZsuC2UNx7SV36mjKw
5QNg7cQ7GJzPeS+9WISosP8v/8RrG7QNujqr5DCFEfM4IMjj0npljd5EzaqDKZtrAMS0C3UmeYTK
JzCDm/hAZkfnFzHWxty8ssl7JV1zr6bp74xKSQxAiQSJwwLAAqXLk7DtgxMz720X4+JYzHjlWLuA
QWPi5JAA2LIWa+N3TvvMB9LKrFjzK/qYyWBHaMVEY3UyL8qc7lq2G7razK6kicd1Xu6b0+raz2K3
OdpDUuLjN6wPSTWetFk65JqAq9NHuTH3zArmgp/iJu2SIr+WjWlRHybPi5xjYhDvOrcsxy5xK0JH
T9mWUsjcdEYSmj53i3atZGg8EtPqRtO8eWEZObK+IUsljhuoptb4ZRS/vTJKnkyR79GtIixh9KtB
ZCRTxfoVKXOteOZwh9+JpgG1ncP/WBeK1BIUeSqlD7qGE1EIljFbHGlL8TESEgGQr/0Z4/RLkxvK
bCDl/aLWET/8HRZ24c7psqslJdL0LrTwCzom6yDiMllzJ0dY468UiA+aglUWYuZ1kUEGpesDzhV3
jQ2g4lV1yjWu1UazefH6hFnB/ThWQJ4CV4tnspGIdpl2sNlkF2bIe7txYaXTQdGX+6Ixdtva8WWS
HqPWoHWJxcfaVhds39QAdvosp6bkdSCgzCl+GgnVJuzjo9bXvS7Gi6jzMGFmEaftr6pLcpiozu3O
9pqHjqGvFfTEEPj62EV2bWs7a63XUFSLRkgc9rQU+aQ7l/rDQsUoKu06VcPehDEFlS75VNLKdmVT
+sCrrDNuVH5zZXUwpNsHVuKJ29njNV2US+wsD6qcXEiS981BgEoeLvXUh5K1PlnOlzOGWSk/sEaE
QSiKgNSkjEbG8cv5DhiWgJBOuzLPfgzWpAqIG4WrT4YprE6UHMq5ZHutD4xaKnWfM2RblPJpHZ9t
a79m6s6uq8elelYLyRfCvIsD7sEostGT89bTvsXFPnGWY7da4O5mFWhZCoMKav3RIqUy6JT4kmcN
HZHC9GqDou6RpKEwWabIlcWwhG1HRpwFgbYrzCN889SDsoFIpzK/pa06oQl5xsxKtI5Suc04aa7M
1E4MGLykfCV5mvk5cDvgiIkAE78eYOZ9J7041Kn+xJ4d0qF5ZtZxoG1dXQ3dbUqf6TYmef/JVFmR
1q2+VTfR2hoR2FRkt3mv+DmpSdE9o9nNpAnfJBF3KFmQLnTNdBpt+VvPoZjr2kvXVl+xVR1XZ/oZ
y+5bkuJIHuPEN9EYeOrY/xV2/igZsN64Vp9sUk8wU+6zFkalmpycfGA9VXrLCN0z/ZVBqAS69QMv
7wWS4wMMVMkTxaI+KI2KDam9kMkkexWQv3ZyKs9pOEdHoBhIg6FeIBRHbFS+U+zu5a7/LMf0fR5i
LaKDPC6z8rpO3W/NgtdVGeQxBpduMq+2wiCK1xn4+Ta6RcMpmeD8HG3zkzFyh0ZJH4Ms7a5cwwfV
Xq+2nULz1aO7ZMMqlZBl/+zrFdm921hsrs1PFOL0Ka+rC6M7C5wVZCVnbk8SePA73Ip8YWX9zUb2
WZhy2bmSy1HKbGzLofUTKTn1QwtejcmZO6hiveveN857aW93kwy+j7+kU5ZDlsBimXSGtwhVlLA1
nQuedPkUFymmGKeqXgaz9BpV+tqEQCGV3kbJipRsqjxrytNAK+z0mKUrT65lUZaoWsNHUTnW7B68
vksaT/QtI29eU24GKWrR+kS9OelerGa/Ru48r/rIfDpXGd1VkZNMH8IcfVs/1S1bmLXnGad55ltT
/1GDktZpFdKw1VdC+FqkGqbx6ojMZ29qMOgYpmCdpMxd6/QTaPaLsejpsV4c1YdtYXxpkvwLV5vj
VPmcZ1qtqm3/kH1wwiBGiBgRhAyrv8Sg/mnQRBosU3NheJJJKGrSwQif3rd/RAuVlE5YaU7xQmBa
nu2RuF/5SR0lB20aW6VrXup+C5O5VVlLlMggSmLF1vQyDmcnfUAuJOIiDwTO2FxtDyR47TpE6HZZ
tnu55a0ylPhmCBO9xIg4ZlWQNzrzwdSWdyPvzAd8r5bPUvd5a1c3caqjskwPyPlvJNlEAK5CK+1D
1M7UepUpRUKitkm0P3Hz2EuI31pnCyUtBns0stKq0qeO8TRTOVdPnUcFhaNIlrfELD+6LdUiMefP
g1T8nVAgxtaPRsUwsPedDaDfVPmqiKQ5aov9asDqzVjEFuX5/kbkTVimG3aql1EdQ2d8yhgJzEGh
+2tPayuz52hzd2Mooq1oD1fGRqLK1ENtABy35+KUWkjEbDl4SR1PuRj3pXtVM3V+xFOY3rIujZ96
mW+01QfMmKvIfqyi3nYV9J0f2FJFUKZT/byhh/zVUpvLRUXWXnAJVXOWPpCIhtNINRSd7esq3goU
Ww+oayscQTJg+o1I01US9n7dOi2003o4rVQ/p8oo0q+4Tntuc1pXLe5NGqZFDqtY7ncSqa7uzJr0
fTaTTzAl597IP62OdZIqmoF1i2DXI1lqgD6wPU3p1p9Lgh4eLK2S98owvQ41j1GOGYQGmlS/Wm2B
Q0RVR+2glDakcbLm+qT3OG7h70nhpug+ARp+WiuXZkjfVntC1Ga+DhlaUyWru3vrdLVqVfWlmqMN
l0B763JTehwdZp/aZ0NN4bWZ5RajfM7b4toVhpuM8U5iBrFjlCRFLJmroAPwtssmce0y6wlBW/Y0
m62PShkdlVrjpkFA7S/lkLpWOT40pvKeZeLYqH/zUfayib6D5YxgAS1Y0edFVKxkGLCmiuXs3ZbP
MxnQ03xSzIT0Q1JkzGtjTTv25G5HTWcpP9LMejGVdvkowaXqPrT8a3MgYGevvLceI2EH/dD2QbW8
hiO+LD0hMihVB1Q19kpojRUfhUyra5iNCXtsbikUrQNc8YBhyUOSt3tCBvDHJwgI1eytd2Jx71k6
ThVIqjnRjAsVU16j0JKujU2fwMGnZqRa75uquna4l0M7GwOtlON32IMVEZfU1GAgFyBk/rI1b2kd
TYScNtn6mN/nSTMfiSCF9H5YSZxisSczdJ6ey9E5xZPtuIlwah8s6bJXtzwhSaH/01fWJ2cHAuCe
PANZsl8ZD6ahtjkU/W0K2HaWw6m+LwNQtBVtQfOPGdt3LDtQinvB0mem19ncq+ViWm5JZkJvpOek
2MJpUd420R8HgVy3NqJsTRAu5863o3JIMmORMCosircSIXfOTRjWtrQdcU9HU7lGhWTCsc9IpM/y
ZaLIUme33qCcWU78naqsAQXSVyA9525MT5b4yQYZtY5OfaQb6+aNS/nJfcvLMyOJa5Z30PFBU6N6
tbnP2ZcX7uw0rYu3xS8r2PT5374dEKOrOBUtiv+RXxiISF2DCrtse4F9dGDsWpY5R8lsB5nWpg/I
61xOZ4d1hMV4dGyChHCjVSRNAADB+gEWV/syQzc/UdoDGoBzn8mvrLlTj+DKGRG2Ua1BUQ4V/wp2
tf/wHPx/uS8u7U/9LPqfH3H+bP/9/lv/NizhsyQV//Gvvxz++evkp7mHT//LL4J/BFE/jj/9+vQz
wJb9j3//p0nz/l/+v37x/3ohbmtLnPXfZqzF/U9LKDX/u03iHt77v/sqouyLGkl89v/zt/zTWSEZ
/8Z4/h8mPeJ3CWu7e3L+aa24f4lMIlKoqbaxQmIJ/a8gbM38N2KvSArDXEfuPNbk//JW3L8kY3ll
KGbY3My4yv7ze7/+0zLBY/tfDat3W9O/eCtQxWAc5U/ERgjTWDXlu/fiv5m04g0OsNE2vzR66X7b
kzfypLwTce8Qz4lgxzeD7+JQHZhsnJTdvSyO5qjYWUfnuP4Yp+lb7Nvr8FDfyr10Kb/zb8U3duUN
QbP1d34Vsdt9DgHJmnvytQNnBwd4n+z0wDlu++k7nVEMu52XHBh3PHYH8zO96r/ZjibxpH46qT+W
O2Jz1Nf+BoX4IIVD4FyEX4ZoZbxyT8/+2J7mIH7M91rYPDHxCMrrGnSPtB0NVdatCrKdzhI6rC/N
4/yCOZivDI/byY6W0/gq9t2TdNH+qgfdY+kfiZMZUVGHXcQqflcE8sEKU8/8za9Y0L3kQTtau/i1
osNxnb/2L4dfwqyS9eRuNF0Mz53pluQ4H7pDzF9KdOrFCY2d/JIsl474kevXeM4OFX9s8pBe14Nz
WV95hCe+h181qMN4v7nZwfTYEx7ri+XClw8xRNw4giP+gd7g3ShLA/DmJ/mgnVJ/8hCtPti3+FCH
RYDyyRduFc0/dRyCKkjfjV1zUEInZCS7G88xo0imW8f4w9oVkY7/w18e6VeE4cYht/aArgkKr1/I
vGG0GucOj+QX5mCWFvORkbJnenW4HDX+XctpJZ7Hs/+IZ6Jq0RTOpmu8b6dqlz22xy4qGOXsu53h
m17O9yXckseS79O9FVa7JkqOFEK34UN6qM72lb/hjQxztFdBumeVZPPYiyiLkFI/abtucPPvxPGk
t+I4XebI/l3PSFWmN+eJK/ZNO4rn/oIAXWF9NWHjYXlO2exKO/khC5VA9tto9JRw/LQPK3nlnu+g
XzoqF+mZz+fkZWl9yRjNhYrbnPn9fuapbhKaR6oJmWmEm0UM5P4MruJ2j9M1I8qYaBnSX1zAaaa/
7NLRZUKv3BaAVHUoVSHnPqVPyFapcqsvwyd5Nkp9iBjJ+Vp5ru41T3m4uaxhduV3KG6opsxXtfaT
/DzbPKaPJqA/tgOgdt4QqAFdGLnYUfdRnbdjHYrLnZBcuXQ4vG98jGRv2S8oztkkcWmh9SsQQ7v9
GCrm+3hXjohfScXY4fyW8dFAdG14i7ZbtLNwr3+H0GI9ENS7ztcB0PtC9rSX6XF9Nl4qZGk1kj0K
C89gDbV6DYvKv6OfustLGdiKt+uJul+8VfVMPorlqWKJO43ugtbOcFH0z84Bu5BYd/LfRR+8jI+u
HMQR+efrZ3fYcCy7KHOToPMVL0dR/be5jdelcNM6MFndL4duX8Ms/ywP2cW4db+Zau5QY8cPgKgD
Ea6H+qRHSMflH+OlC1QIpJfxufVrtCtaOFwwwbhsGLez8YpI1KNV8dlfQSesQ3rB2iIAs3dLHVy2
7t9zsfJ7fuweSvmM1K84m9uNQCl/irRbf+ANds0XWfWQS0zN4zT5Fi4ZXES25ebn5qp/26zZgyUc
yEk6QEBOl71VnsvP7FnamxGD6BrZaLT8Ut559LFvjDkcFMtu8SgFvNP7FEk/k2Htk+crv4MwVPEp
s1r2qp+2f2NEo/tF1K6UCXQVO90MVPuslUH9NUukMe4slB1Z7PbHpXKHP4uH5yCYnzrP5qL3zfSo
oTnYAhkhFo4vHt/kFsrbWhle0Xyw6FDAD87IqAgsKUMt1J5HOo30uiiumA5qULyyTFP+6EdWQfVL
V+2rt/Et2/AtUSXt2tlj8TlH8rm3Te/DMiMWZcMrjaxpvooidOS3+3R2x/xBFozEA9gkMqXfO7ol
g67d9GivnE+e9frMJsrezc/zs/XKZ8qr+XA/iCd58gbymky3P4jHwn+29gqrHXdjkWqH6/yd2qfE
eUwkf34b3uRH4k2m8K4hlUIIfBETzZ02+vWLdLWfht03G74a449fukN7lvRP6yyjAB/fO6RudH+h
Ec9nJXmqQ+0yJt5iuPWHNb6M1YyfzopUE1IQXjFMZ94aYX8BObnPfGbFPk1DsAZs6jzrnKM7c9Mb
f8576aW4bA23mUNeDsWX0kMfjAivkMR8VS5/rA9FE7VZuufYoC4mbPdNI19LizoTiSXy6NUtM9c+
z5Xuc7xhn7EmX3otTbf64+iuKaBXnrN3uX5XiDD9UJK9JbwxOQ2/GmRL0uuN/sW5GMVxPFQAXOXI
7wK62QtmkmnxXqb/w96Z9MatrFv2v7xx8YB9M6hJJrNRqrMk27I9ISw37NtgkAz++lrUcb2rTAlK
uEZVQOFdPFzA1yaTjAhGfN/ea282449SbFyAYsxErH8r+zGefw7XBpTYpjFDuK/JprlGbsXavmbY
Tx7ras4f3Mltj81cDcjRaCV84IOFCOvHUiXzq892am/pnT1qYTJeV6REPODBp54TIL/jYL3KDvJi
DAlUf/Lv/Rsv41H01y3qnWplPvH/+uvioK6iW2cNleoJn+IFl+KlUm/bFFd0+0THSt9cuHxc7G/J
hXxqQJtfyifrw7i3LznTL8Qyd5V/qK+o97dfRueDsXdDGZpbfismCmpT047/ghRA33eUnRcwWI23
a89YpaeRypU37h1/4+W7trnI0gPxG7LG9/A4Uln7KS+ijuPP2tM2VXmIKMVM29rbHZIDg4zRPFzj
DUPhK/dp+N3fJ9PKqLfIvEf3EPUf9PrAEWXqw5865VL7Xx/2X+23P9Yl/zneWT/vEP+z7d79qpdM
F3H6PzranP9fshtne/rObpwDQSV+qaPNOH/jz2bcZFeNQR4evY4aGl44Fv4/m3HzH/biUKfZVhsw
VGgM/vdm3A7+AVoEoRJ/tO0A9XhhdA7+ocmgQ54xlmgW0/mrvfgCCPiPyxneG1xdqv2GCV/cd43F
UP1yJ44UpJ9mmBUro0uCS1eL8s9aKzPqaVpyKa3SItPP8dZR3PTXgS7EUpMAKeak3hl0inGM8fn3
TnyD2+GRwDI4per0UUmHgaoHre88FwiXLD495ew8SaT5n6WU1HYH/xqyWtyvJAegXeeM8ddeLMTu
mB7gHZYYe98PQwnZ0zXSe9S/85nw1WPYzvNNoh4HNAC2l4gh7wR7M0BDjUaLx9UOMttqmWbtkJp4
7LyxLLfr0o+ac4D0Y3zNv5eEVIsfHY6Vbp4G5mpt6Q+RSeMdhoUs52Tv6XXyoBk68hhX1agllBVy
6v6SkuULMDi2Vqy/pD349LPocVJ/xau4G3OnC5/H+V/N9Ov0R4e153d/Oo+Pztj/r52/mavvTfk1
EL3+GGzw/Df+kA2YoLZnYjLFwoxOxWWk/zvjiZqy/QBGFaweC93rQmf5Qzawl4Aqlz/1OIQvGCfW
gj8pVLbJhOcYD78LRqKx/NHJafu90/fx0dtjGAFJ4B9azv+E9JyyYqVjt1JW0LkqExZa7WpV6Fck
qr94Hn/O/C+Do6zjifLvZSCuLVxpxKCk9h6vK8VoWkMdcQz2UkPeu6bQP7eurtHytdvuvp369D5p
3Pp6tqrCRASH0406oaJ6nbUW7iN/UhpqKU9/TAQoBroPaKIAknZuTYOq0C4d0DofE2Ad5WXuuEuz
2MIoEowDiFUcjjQsajllFHzNwUfOTyP3axkZxsNYpNnnIc8nuVMjReQwKfvggdapp1PfdHQgyVV2
CQU119Zwo/xbX1rsft5/PMdr3fPTgXcMLNCmNgIv7GQZoTtZOQU8StxnMxkCwY03+w929Sl2oGn8
96fojfdwzId5faGT14BdOTdGwYXaWD6qpr5pCxrKFsim0doQIbLyp+mwaA7ev+zJ2+d38ckDnwHl
nA+Ud0o4j9OUjmilR5iUObBCvEUZTg7URkZetLWHEtmO03ur9y96gqJhOHNV0ybIgXRsOp/28jBe
VJVamCJRMFIenS0ZrOtgSCkqYo0cVWlSgsfYvRKem29HUmxRewETmPB0hQUz5syi/QwH+c9nlVuh
kQWMkzfMjA6odB3fiigRiMblpK16t3YaSAWJcw3z3EQ3YE2thWxQH5CIoSC88eN4nEJbFOV1m2ZO
ukcnjwhO76V+ZTgG1Sz6IeoxheZxb7e5vNNkHahD0xlsIIH/1HTtNKWpHa1f1eDkc/sW7IWGxEeO
KLiSrnY+T5o1jKvSyti1G63nPC3Ljb7VS4NSl9XZrsJTkKn7Jh44lU2mgNHRjs5iCKQhWdeLG8Ub
Cn3aBI7IYNbn+jmM3/F37t9HRlnSJOVkqUIu5ceXb4+iYTzXSmo0EH3ZrHy3/awiTT01k6nODM/n
UJHT14NDcElWxpZEnufxtcq+EW6cYf6SroFQKug5QvpC9leW1qQfMthF68lDfiGood5oudZsyqLt
7uBIzftuqKsC7Zsmr/CZ1QeFt25TW1mGitfuszOD+mSleB5IIL0WvujCjPeWP38xpjHcTGSX4WlR
FS3BkqAtTqUzEJG60Zt76ghjvTkzjZYt38nDQcrOdhSeFFIbnxLx0SVHQI2tTV8DvySHoMLzf+Gv
qwbkKR0pDGWmcVRryYTal8oK9NXo5hGdAEfI7xabtk/4idBiDFqkLto5pSg3Vjn9rxGc2qfUMzFv
Dhpe1/37t33yXVseFFmkBAfqrgVN2D2BCesto3+2eaVjkz00vsKajaKDq79/mVcrG5FKC92XlC3w
RM7zGvTifSgkbC7N54ifU6VflZagdzK67zQeqzvVYZD3vcw/s+l85uqdvBEmBqxV9uq6b54yzZzY
szRTlmz4dEV/dEaVm+0c4rLqNTjD5qvNRndeVV0x4smpxRSEeeJ1am0M3t+BlJ9nKZp6MnLYjTg4
Qk/Go62Gmf0FqAt46RY1AGvexqmMzo3BN94mqEbbDRw2LDqL+fEYLJ2CIBpsphQcB/2icHENouOX
yTqxIg+nWmzb3wbkZBeR2djUs3ywSgNt9x9N3aQ3dUFqzkr60YSSNTH/Cij85xGwiaPtbMDA90++
qapG0kjqjUaGWtKHdNa1C3Y78d9fxV2AtQsi21g+acdPoIk7rBxBp63izOg/ePVYrhCGWo/vD+c3
5jpTnPAbnWRDtp8nc93ze9eYMR6vDCspt5orqDf0RrmPWmu+mdw83lu2NNdz6UUX7195eYMnY5ot
KPE7nPaWltPJfDXTaSD6kYFE0rhPgxPlM2AfZGd3ma2CUOuBPOmuq33x1DimzOo4u3v/Dow3vjik
sZqODsqSyXUKBoVIqkvbX744IxmGKb38sMtsfIt+59yWmLYv6HjGOyGt4SJi33GIuqi5yA0XzVTh
9YgHRnXtxApCuy9oA7x/e2+s/MywZSOhG65HFeB4AEiDePgq9eO15nXGbe668g54pNOsoXwOV35h
NN32/Su+NRj4GC4LG1upV9+aqVoAehaR86yz5aotxXxpjwSCVHFQrGGeijDliHqtgHp8ef/Kb6yq
S1uSLxzNQpPl5fi3BrHUSweH5dqSLRuyzmJANuMQBrHdAQMSsGIa0UYf//qqSxIv3wqCgdmmngx+
NA7dUJCsBjWr/Y06BgEmMu4BK4Eu5MoxUomLYZjL3fuXfQYunwx9H0YsxlL2qstZ8PjX0g4dWr/G
SdkXDWOJBpnYC601jZ3rVu0hRinsbGJXb2ihsR874H2whoNVSu236kluRYFkz/gHBh2bihll8b6E
AWms47wkdUuCT2jCNFDzU1pas0lrqsUJ68RDQyOPgIeClLBoHsnv9f2PfmxDjRITu5+9YcMYuxBm
iexzKmcB2MRCj3gpciUc9AN0rKyYvScqcd/9ZPqTJdcmXZ6bbJS22pmdKOqVrDJXUu2XcOOmoKCw
iacugH0+Zm525pt/UjN6Xoo5EltENrHbJhjv5GtkBRpkKB2jUAlm9DKKxxFJiQEuRQIU38q4wsVQ
YoZKB1zNUT6pK9tLzWvCHey9ytv6wleS8mpiBTdtr5u3gzVyyjzzul8vdKzelLVc+uY2wUPHb1uZ
TiyqIUEmolfuz4zVDM5JO/wVCPTPk+Dfp5zI2YdBfXwVO+gmxYtn35U0nDdKPylDE71Uu/J7PYUR
X8PN8jk3AVHD4pfm3rls2Dc+2T7AH1jUqJL4LC5//mJn1I+5TJVyNYAU5L0ZpiKGOUBK+v7TfOuV
c56iIuoRekSW08kP5RRX6hyewdxhpLzqYrSMmA3KrXIkBgVVNsFFbSN7d1DlbH2inj6YYg4umjQ3
8T+orvqc1KzVmY5eNTCwZaBIgn37/l2+XkmZ3zaVD4o1LCz6ybNQAWLgPuezWlYeX4fKSjbYTbLH
ph7jm1kFkKbi7HHqIWy9f+ETNvkyDmw2qMu+nSuTeHyypiW2NXDiYdsA1sMhvC12bmt3pIHd4Diq
Z7g5STx4vyn7WKsyjsWh7/X6yh2RfWHuqIq/HvzcDnpYvl/Lxvz5dl8MCnIEMK1XLXslzR/Csh7F
OqnoDp351a83EySWcKAjTs11bVbW47GXCLNBr0RTckrMHv3sCJamU0jFEqHT8hGGcaGp8X7k0P91
NnT8w11GSzNuShWKVK/tbaFb1cY2dMTLguRu2iNZ8mR6SParNrVXEl7xmRn7evfBPT+fPpdiN/P2
+J6pyZZ131MiGMf6yeYbgMlI9C57ajWd20u8/r4iSMPJx7gwiQJYGg0v52Zc2jXxpDyfOeJ0IucO
PCRkj0+t0t1Pi4URh75yn868leVfPf7OgQNe1gIIK3g9X+2vSkpvHRkVK7NN9AP6S1TyJoxBhJZm
/SXWNKT3SVpDKeJEBaV3tmleCR9ZWD6lWCsdtzm8f0uv91RLTcak7EmJgSly8uWtkA/KkcMUFBCh
b7Wx4YMlPHBGdlfj9BpT9BTvX9FcXuPJQ7CpAtmk6JIXS9n1+NFbiUuBIODRk6Fm3ctxAqUBsER5
h1KMdY96caI9l1t2Oi+ScJKFA47m4z5OI2dhQFWQi5PCx0etY/BG0WLaC/Z0TqYvQRE3Anpa0me3
QYtxfwvBglRj5cCZOfOpfWNFQ6i1pEgAml6S5o5/RqnFBvgffoY3GOPdkGXZvvbRh9YFeKIa5v21
GUnUJhToxOr9R/i6rresINQ+nqvpPMSTa7tZHaQWWaGLCjG5T2dwrqkoDRxTWYnCRdeGVLsjZ0Vc
QclxnF86mIePeedDOIsdq92cuZ233ugSfWCwvJpI2E4mk3LyaGoGg+IRSLaPY5shOOKZRcSHasOX
pmhTgc5BZZ/aEfpa5sBX2EdNol///X3QVyQ+BOI7VX3nZGSlqtFBkkGVE7ExfyVVIXO3ojaN63TQ
xLxjGxSBunFz+7IQXVLsch+T/6HOTWK737+V159+UkZ5RdSy6SFygjgeHCB1RSC8FANOZAPZxMUc
Tio+dzx5Y8Ekn5KnTouEjcbpIlb5SvV+zXIyegGuAodcMWZM5pW0zt3pzE9682J8TSlAgHt07ZOd
ZVW6QU8GAjKXGtYqRlv/e1+VX0ZzMj7/9cOj6MlTQ3TJh/s0LDKH9uMY8TKzqqi9IHx2wBlVpGcq
0s9twpN1CGIy2ntKiaQSnh52vAIRt42Mn025m67wj4yf5z4t5ouY3tN3tzQT88Ij6yxUAGMBtxsZ
zhMt/mmOUnaroS+++9KgvAYq+3eZxsj0IPHQk3VTK0achOG7VjhIH/7+4VD+WESr9MMtc/nwv9g/
UGl0fGUNbGcm39ikfYDZUAdu9/5V3vgsUDSkfGiaZOS8StAsStrFJO/BbwXXshasqLvUFMYni3Tv
K/a14txHYVmxTl8GNTReA82xpfV//LNavEaCzfEyuupFHDbMX00zaUNrxu0Zw9HFXhiRU0gcFBWv
vr9IjATxWT7NiFVgcYZNns4XkhokLGS/3LvCj7etj38YX6h9ATDyCq839oqsF92ZHfgbk91FkkDK
CQM2eFYQv3wlJsweo/EibVVzguKY2qV7TenqzCr75lWoADLh6aFa+rKjefHik77TpFNw1q1Z7g/d
jDgRZll/5ipvzXLHsCiygZOnp3/yZZnjPLXHiD2YqKMg7Ca3sVYAFLKwMEoj/T9YUnx2pwwyen/u
adNvmh297AoFyTUBx5COaXdRC+pLdh0HZ44Bbz095vkipaB6xMfq+OkJK2/HqmV8zY6PLtLoxAW5
3fbd+9PmjV0lBH4fFQSHzqVrc3yVPFFeN0wsKWSQ92sOAd22nns6y+J+EoSDDOm5b+/r30XThjkD
wckle8k5GRUObanGWhCQkH8bAoem5taBWHVmhL8eFY4TWESHEW2xnGRPFh3DqAwqHnzOAKeRXqTB
y1iVs+FtDC+Jd+8/w7d+Ecx4+sA6iwGHpONnKDN0NxpGhTXnOj1sffjIcSvmMwvcG7tQqnoWA2IJ
8OFIuvzkF9Mpx1+f1lEVAwsR2o+uQJI6GWV8gAw8wgq0kU5mRXev53F2o5F+hrkur9aBMwch5mTw
C5mS+8zTQKbhUgmNTv7Ixyp4mDA2XNtYaT5z0MJu9P7DeeNFkJ5M455MsaX9cTI9i6G20jJggEF3
WI6QNX0Xrx8xq1iR+fX9a70ezBQTTALiUGFwcD5dkm0nomRiUEARutcA86MZqDQXXI3VTcuXsIsf
Uh9U2ZmfeGKFWA7sx9c9+Y0BOJmprhnSGmHnG6ezvgOpL7bcyhz2ZUaEEBCYAQ6JsfJU794GQ/69
zAMM90rL6+3Ql4gj8rH+/v7j+LcKefyN4sbodi156Mgj/JORCQudtjMAwLWrJ21zJ9SsaZ/I6SqK
A1UXJ3sg288s1vA3jd++YGauycFwM0DhgPzunGaognXXafpN5TaFs80S2XJcsGCC0QR07T0vvuB0
Pdr652XhxboVQTNeD0Ps4tBvAmeDlxGET63PBpwlGgQWRB1Crda+nydsrEXQ5QB559kJiSkwkaf6
1lSvnBn8XdhPuaWvqYDpv4pZuPcUzTnzzuMo76hhoR0lKqf6MdRGKi57CRKGjU2DHDuaLFCo3OXC
5RgZ3leFRy2Ur+7S2+1rE/gQqhH1aLlZkWyCziDLI47mGlyLbjaXlBZbtYbzgK4GWPn4AyQnc9pH
jNLxFwPnyovy2AnLjNIUpsUg+exBsWD+yXbGew2n7XPbjZV/6YxNIAC0EQ65TvVJHzZjVcPIbKRh
PPWaUT0FFC/hExUJ+Qw5z2QO9SnRED1omv2RRnHMXmbo4o3hj4C6ShKNocazdaahX5nWVw8Ux08h
mgKPoTPYB2JKEfkXDgzSqqlgnxh6462oHnaEMwsPqFgk+vkHqPDm0aVQgXlRX49RhWk1SaH+DCZ7
11U3WkA7jdLyyq1TZRAIzazrSc5AZRCsDCPyKcPQFFrBk2/GXeon9gC8OsEVm3RpcQ8Se/oCzWj8
MqnyzkKLeIG9rjM2flR2v1qY1D9ysiMfo0CbP8ykLYPDx1H804cQZaHy1WJ08XrVYOe0rSYLrTLB
Vwpv2SOm2FZqCoVmOTTRSdf8aAwSQT6sLuMzlRFrPmRO4lu4ArPBCMvEy5vQqUgqIvCzGLdjoggP
NYfe6dfl0JgfSMyd7vQOAd4qNXztsU+V/yNrOptmrB8nDxZ/F28fEWPQG6LRdoGlNOM3YVAvX4lK
0z8BsS6vcSUXCejGaUL03hng46VNxgDjOe6hnAYQxWF6uNGDGgvTXBVDbFyNLuCiFR5Z2KIkez3l
8KFuCtvrn/JO1dmFNxp4YQp2hHM1uQxOwxAPdZYlOEo6GFgrarW4RXNrMi5VXXcefAZpFqvGqhsk
9Pgm3Y1uwQXbBMjUmnUVRZAOVSDBIdt9CtUDJEf03Z5mqH5laaNFmVXkJmsdgzvkyCbZTdq00EK9
2XlwBg2BeRa4SPelL0Uc2pPfFTt8tNNPeHgoSlph5OHc6EAtyIVFwjnlPUHRJOHUYdGKoV1p9DCf
pLdEnMBp6+S6iW1/hmBm2e5uokmEN3wMqm4zEXxPKojesqi0gTETKQNjeJmEynrMO7EEgBFUfsn9
QmlATTb8zg2v+mhIzp4w9ZxRQqwQ48GiCewRxbFADLKxTH/VgUFIq0fK5RdYtDU8MD+DdYLR9pte
V8MXu4aQQboExXCoR9OIQabWUJanHP0IvA5keasV5VLxok75Ubcs7AhLsUJ2riFIR63qYE2GO97W
pJ/7z3o7WuQDJY64nQHtDvBNHPOrNyTRh5QlG2aESOU9JYL5LlAAhxl1NiektJ0ttUO9gDMnspQ9
HFp/ySFIVWfgJAJQeluJuvjRCyMZQhD048ZpMtsN41Qb7+YudZ7aoRC35HjgXGvsQX8aW4h2oRYs
Bv9Mb/WMKik0DL9L89+yc/RHlelmwo5MxHfIvSDRawhCMAUHo8Mjbnyg/3UNqjgE+VTcj75FzRGH
PdzdLBUg9BpcsqHd2vK6kH3kho49tONlpEkiMPQsLT7G1thClo4b+6Nh9kC/3DbP7nW/TZ44vlFl
j+AOfic/OH9MScZ4sM1hmve6Z0HGHj1m9wrJVf+oJ1X0vACVLOlZe9N5LubxONFnxoelRb9B7arH
3out/MHF2P2FlTvwr3SbY/OqaJr6R+/Ccdh7pKZMuKtVodB4FZ/8op3LbavzsYJgmBK1o9Ow23B4
peXSKhlrl1qrIm8j5wQ6qz9aYB3FILuJqVnDigG+NVylUT9eWX2UXGttpH8Xhpjkiog69ZM0pbha
Zw0l6YvAydJqbdkV7mAAisG3XM9xZyD/6C4TPtrFwRnKFoxgBpbarCzzpi86vlu9Ywljb5K8wcph
RfktnW18BAiP0JDBbSMhLqGCicOkYi0NM1MRyFnPNvuhHPow9syS0MSVSr3gOxdYoKbwspJt4vdG
vfE6K/lEYEZn7iL4XB0gG3h6S1zTyIRTGuCKdR5lpWAFSBuTtrqmGWHNEFT72J+1G+EG8DEEHL4f
ZDyWIpztEcBI1BnGhv5WvReAtPhmJtX4w55tC3AfayXMjipYGp56N2FfizV7XKd+B8fOa+wIbx3g
2ye3rkqMK03QXYGTmDd5mWJt0dsy+TLPg92spWtPdGJLW78zy5k69RyPVrLre4vWJYtD7F7YCFa+
pRaxOXiC+HAsCAnvw2QYtGknPeLf06o2MVd15OlXXTPVWtjoWn0bKzvA0TE5vb4zVTfi2zSG4AuB
0THCihRJvVSuywLTdosxmt8BQZMIhZuigiVUmn0ZhETeY2YSTmXfTgCXsAEGDXq+GLlcvTYbfcZs
ks/SB2rp+CX4ir6Ntq2tpdnKS6bBAHbsF/Iq4s39dDpv/EpVE+uoyiLvIfDnDFNZh4N7ZbVt+Z09
IZLcEiohA3ywyREynNH6vqR/oiZkz6dBwZlwdbnesivNNJ+VN5Ig6KmDZuaNK2Rwq2V9f99ESXLj
zm18mySGh3NOMHtNheSX7YAx3XdVB2sTAC8VeH9A90iOgFDf2PxxAmmc3MzCSB87uFdGiuu+aSeF
NcsZQBwDnP6atxCWw3hWi01Nut4NpAQOLbYc6XkneiibNvidCVf7Lk3an/qMyx6tZAsV1uAbivWz
ioHQp6M+bC1LGXsHJmS/SQAZ5bvOTGF+0MFu73NjIUDjSHLmO+ZH0uCdAQC7rpmHBSxPzf86qjwp
Dk2WVcVlYdsDwUKpVBlJbkmHooVw7y4UCYb7i9zR7WtZlbWxbrxWgkIxqKatTHQI3bUjYR7yuSuB
ubUOGP2wlW3V70xNSX/nmVXaHCZID+wT9Ax4tBbpTrYLhg6+ay4VLHVNYpOE2fpQp2YA+IyuQ4E/
WLOdlRdX3Se9tvAiklg6gBAycuyWbR/EMNWcLFehHIL8Ee0UTPsoqPXPTunFHx04m+YB8mxyqCfP
mEMnb8ptnweKbTZD5QPEfrZYVuRn+8CwSKnxB4nxigoa58gJwcEKbYesliSdFA8tUHy5Ea7wrJVH
ds1wwWgHxZX7XhlawcS4Vo7mXeWTbpQbGGuld1XUFhk37Ksk2xfyerBbjCK4hz45+ttaDdHPYehj
bztPpOisu4Lwnr0JZT2DOOonvwfCTrg3Niug+xVMqsicl4sjd8Ai5ps/+HpOn5lMzrS2kJTf1dYI
Uq5vyg/QMiCnN2bUfdWboLpFy51Hm1If210NFh51g1ku2+rGwNMWQwTcxE0HW6f1C7hktsTsC3Vf
lVfdTPrTZtYjo9s0/dTsPbfORGiPbArgGzvmDOdSeWLbuSUWtxr1msMMk3m2tvPYIMW1VJncNFGF
n5zaHG7jXBYVpjnilD4jsG9vDI4704YdCsV+HTaRviGiGfp1PiZ5s4FyGw0YMweoO5HRlpilE8tW
e8dS/Cv/A2BObsUS9U/tsMUiVgM/S9wPGixfNifmmRLoW0d7GuMeGB9vEW2e1I4U2quKrOSYxqO5
5ETkYiHNROsUPGBy5oz9urzLSdY3FpkXyiWsGcfFD8eK2NVaIF9RfNRgrgIRjiITvyuAd/BPS/PM
2fkNYZmDYwfVFlKmRUl7UqayWrQGjU1Rx3ZzwmX6oSJgSpuDnrix6WeUlONH16lYesgk+5RrfnPb
KuD/0gF91mlM8NU4tbhDC22advkM6OrME3mr2OGiN6e4imIEHMTxE0FEqdeuAP6mYu5yAmMNc3oi
g3AefO1D36CNkFWtzrzz5Z2eVBQ42aO00gMuS+/7+KpezFeJkcxVrVpeahMJrau8z4KQBt+8FR6U
RFjo0LfaGgz3+/WM19emurYoST0d/xYdheNrm3EQ5X7Ftbs5UzTBRn8voN59hbPznd1o9GEqOaCL
JXHu/Qu/ocjgyp7vLa4bBF/eyWDIiyJQgzky+qA5IdLvf0KApqyhEhSEvhEx7X3nIorj+gkFa34g
HkocimaKfrnulJwpbb5+8d4iDrJoodEFp314/BimVAuA2IIIEtooDxyCygMZSe1mpiAKrFIVX+ie
Z2fe++v5h1QWyQ6tW4SsRnBS4tI6IyhA7C1xQpl1wPrCcWFmN4SLMLniD4rdmUf+enHheQc8cPxy
vvUKL6LpqZzaBumk0Op6W/dZsQHqXqzniT0nXzY3MkJvsvle0ralagkylA8L0s/kPtDbajsj6j0Y
IKBQp6ZBsh5Nm73x+zf5xkPhY8jAQLJCR+BUBDiSItEk5hSzFYGPPpK2sUWIk2TWVm+Nn+9f6w0B
OXpte5l3KGRQFS9V6Bfl31HTi3KqPNxYQ11fOZOp44+Zgn5eW2OKv9rCKW6u+8COH+U8afHOSvSA
UC4feuTmzL0sb/t4FeDFUL8PqCkS2Ryc3AuaPMeNFy1KGoDhvKqA74Hggsp/Mxa4OsnQ9L2tn7sI
lCo+P6DNLJNtFsYMH4qhHtRnXsQbFVhfX8RSOiwiRNDm8qZePJzU8rWmJ2B+TRAEsQ7FbCNuZ7vR
zLl/VyY15e4yaXZxDYsza2cVFtJqt62Mhn2XZcPXgcogznoRhe8/qdcjZLkv2lJIqLDDnGqzO3MK
LNUzQrKihJoyCx0zncJJFfvavpjbc0LF10skUlh6EdhNkMXSdT1+Dr026C0DkqZ6NfqPihbWKu17
ka/6YDkgxIq9NomxaHQc3xzPvIXlHz8ZFWiEcBQsKd60F09eAitPLapgJomCSKWwHwpI1Jz5zgy+
Nx4pQ4+5gKMG7twrXZ7rZrOxaBQTDpAfc6TXH4jBMbYCLjp5ny746fff4euViO8cTTJmCspmtgLH
zzSnaIHMiQ+tbLv4llhQn5wJUCF2j0Ttry/l0YfDJLo44HTrZGkfSrMz+sW2kxRyDudeZBsgjdT/
2mg6t8Au/9bJ28KJCgmKhY/m3/MG6MWUiT2cauAh2TpMSXnpyqp5TOyyaOg3Vj4ZWTGRPpE2iqsy
0PT9OJu/zSGtwbyl+rrpqSdLr64Pdocks5XavKF+E21daWP/zHNvPBQIZs/c8xtvYrFDekiFUajS
gj1+E0MwIRqNmU1UsrJf1QQAnQRV5y7V5/ni/TfxekWhYc27DlAkMoXZ355cC4ddXvhA+2lg6+Vt
JxduP4D66WeWwBLA2zYUXyuXXNNDNtkEfkLHS4bvLWke/YbwkBbIUYlyLLRoZoCbSgjDObMfelZO
HL1C9BQ+q/DS4UHWeNrkJNWLHDF9BrFFy1A9xukUG+sR2wdMF+rYE7zTQRU716gSGFWTGahP6I3g
oBIMFYWT5+jTGrXEkkDFGr9tgYZjEWxa6tYg2hGc0xPSbtyspV03jQpoaVl1ZrRgF7F/TpL4kkPp
WN21LFNB3EMRTxsRA+u+0GSk05IgUFPdCHoW5pmJ8vy1O/npmIqWvjhPgACsk7UmiogyouTFXpDN
5m7UWm0C8+rn36hEWDV0QFlmG6qJhMLkyi6aLZ9WKmHICdU1hiBU5G1KdiSSdtd7ENLLrG8F7YcH
K83UD8/LKCVmgU0Modvz6lfswuS3rKz58fpgq2KTTWki6DOmycP7A+/VIko1k4NOwJzk/+hvHI+7
No6KnF0wZH6dA1/QAW6AET6eEVG+Pt6gK+DUZgFv9NlNuifDmyflp8YSi5fJiDSaUgbTTlRKJOD7
7G6XzjAMP6kuIkMT8S8hMH4mJEwT4jCGhl4nFTsn0MIYuL52Sd0jMjeDP2XzGcnT66eBWQ5pLR1M
M3AcZ/nzF4uUS+HbmGjwAQ3Ppl0sxbzSOXae+aS8dZWAZdDHDbbMpJPBRIXEyZislJQSL6ZCjqhg
PcxZ2oTvv9tXS66HcgQcCG5qzhA8+eNfoy0ua0EWzHpsmiQkj8NYRdRNNqrsoURn8eReDkvvaC2g
Xh06J82d7ft38Gp/wB3wPDF0o5L6Fx348nmOBHRa7cwdQJKHimfrZMbjULvqIdMPFPTIp7Q1gxgA
2oYf3r/0q+82lw7QS3F6Q0VLd/74x0804aWeanRax3Zej7hVruk4RvcsOsbdFOXlmUPbGy91ORt7
i+0KSsIpFSVilqO7pfRCcr1+MRX2T4VD/8wbfYaFHK9Di+WbE9Hi6Vw25se/KuJ83hdqyODflc5j
TtE63yaBTW2/Y9eQbDKRxzntygSHTqrLatjM6rZXDSZc4svc9pKy2nBLAI78oZFfT76Hom/sSbuW
+6GqikfLc6enSEsk60AtqLYLc5zvEbqZN4Xn9cSMjRD4ScCsLdInuNNvU2ME2kbm+WCHM3PKZfLA
d1+3uig5IjleLW9rRawnJHeHCCnKi9pDilgw+uUXVjvssduAmy3HyQo2tGmjEiJrQBZIriEXCHu7
7OcNZegFKZXHsb3lQw+5DXmW+2hGmLLDjjrrnU2nqf5YczpWlxMUcPTp09C3m6nEDU5QwlQY5Hf0
5IjS5RYQpK3MCJO4caYwS5IawJ4ra3PX53PAjoIcwlv4514fDkrQxhJMlrsYMRYWCEIhPmZaN3wX
jdsgJCDFU3xtaEdfOF5DogBnwrn7d8n4/9yU/8IP+2JiL1zUP7zTBfX0P//r4sev4nv18yUp6flv
/EElLXgU28EUsdTN4Jcu0/x/o5Lsf5YPG24CViC+3QsP6Q85xXX/cQ0MnJgW0QQb6ND+m5ziWv/g
IcbIiLqP7T5/8jfgFJPp+J/pigYdiyMnaE6I6FE9KmfH03UY3KSTIKA3sog4BGYo7csG3Uc/E+YV
dQF1WUHRzpzQ7ev9JHZJFJGx7dMXJZdqwY2oMSRJoV6PetZDxSCjWNQq+pKpzLvPAyQXY05tMii1
ft0pemHS7p2dRfDzWjVEAaZ9MWwEeOWV3kD9HrqA04QDADqpyFkULRRxJPQg5oSZXWVUoNd1A/4i
47wWBjMAYQ+I8WM1U2oO5txk1qGSePE+P/z7NF5yX06EZstDQs9qooxmE8L+d3lPLz8SDiSWySMk
PaS5QIQOHVVJ3zsrLgqaTZ9G6Y2fct9uL3qK2jf/i73z2JEjS7P0C5U1TIvFbFyL0IJBcmOIoDB5
za4y+fTzeaGmB10DTGP2s8hEgkkyItzdrjj/Od8Z06H/bUYcZRuBkYlgiMdVH9XZd55WUYfvRZHL
d9cE6VPtJc5nj2T30zE6+pyb7r9znP4bFOL2rWcYaonoEdLD3f/vWSVv7acKw5WzM0uQXnsr62rj
27q/pl4dvWVUcLwsa1d/4HhhxIn7+XFa52ggNdLob3GroYcGKrpfvXg4NbPUx4LKq0e3EFSM/d9f
ZV7If/8ssgVHGLNu/yQ+F/b/+jLHddwzYJriXRwWHR8P6wX0dWDtEb+TmJQybYhjr+79AX3z4TaI
8Q/+iAp0buWk3b2tsGPtZ+7I2ZOF5szA0wFMonfrYKryp2hz4T2UieM371Qdw2UeowI6rhMMsPgw
IVTnYOYGd6rHKVRASHPfvUIS0d1OLFWcGuh3Rjo7VUCLvzAuWkG+1wxG+ByPNBPILq2jO4bR+I3K
Ci72R5snTBuDAYdvncyW4yN1pcyU5rJ/9cvefRGdK9/riS57atun9TytDv2KHPJTj9xqmS57LlL1
egJg0r+H9Km/husS4HKs9fqj6pz+T2Hk+Er9idUbL7XLXbOWty5KdRKzn0MhrXPYjqXi+WkmH3Zi
YKev3lMD7D+lsw8ddu45u7U9bZiGhojk+fApjIFOkKfuH+LrPdtJWQBsjGOlzXUwLbV2Y6e+V5h+
aEKM1nw/TmX83ti0uKviKfRPNumW59at0pfZJs5LZHvxfe0G/T1Wkb0C14xP3RyUv8bC76dtEjTr
91WK8GEJqnbfcxP46Wbz3B3xOBUXZ2byzNoSUxLQlq9lOcrndY1JWcWkPk5l19tHaWtqiLx0vVZS
l4/RZHxgqQUTJ+4tLS0Jbr48tI7XHobFq++TwIh7twq8B0E6C7c5+2WzGxKh38NJRtek8OcHeg71
zk0GMtNj3F2Zemd3dV6F0a50fHNJ0nr90XfSf4lxrA07OlGjazUk8z3xOx82Z59RUzPVFY0MixiO
WW3DY8xye5FlOYjt7HTyW66bnklnLigCSnH2zPs5iByNT6Lv4+eKfp+PpBqDk/QdSIwRGHbHuunn
pPvpEZdf+pRgvjAHDPRLec1t6C4vtK5VryVDiL3UNr2vmcS9Tolxv9t6XJ1d3ZnyLLxu7I7aKfzT
nGh5TnAt0I0Fz/vbymLwrY8rfSMTp/6fdawptyHPNhxdnq6SODYaDOm+1CVpKOgvdss0/5x75V/6
2qkpSjZeex3x0h9766mDXILJ3ukwty9dmM/hxmIWOGRmaU4VbbZ37A0q3xJ0FNM+G02anQyZqfDc
SQejwNyl7R1kH/3B0rbsrNb9GcsxFpnc9a56XKlHoIu5O/E6s/vYIBXxLqdLMt3pVCSAYOmRzV6U
zMq/hHeGgCmlyRmir6RJ6fpZRji9HL/v+zkoXvohGq8L3d7ezl/nYu/kXv0X1Zxxft4X4h7iUrSj
0tN/HnWy/Cy5/H31vA/H2pTil3IM6Omk89iMZrwvQdPkR4JwdCJRYk81TZY0XyqYi2ePdu7wsPAS
XrAcBA9cLcig5G4rT8JW+aOt0/7eKLk8ygW+pVJhR3ebrn96kYWaTAEG/ICZydOFe+x4HGJPfpHJ
55GIymmpD9E0r99zLMgnxtTtWzB31BnEbRu0G80cZdmUftM+pyoK3qIksu9rhRwQaryk+7Erxque
ankK/Cl/6xU4CFwMuUPFT2wffZwdz5bWwYclyu0nKdP0jr4q8zvLPXlizcuJ+K3tzwrO0NWWI0dq
FhfxU41yUJuh8EeajesuoyMJylq4Cz1bqlMia7l3UoORwTCh25exxMCYBmv1FJsyR7vBOHjOK3Sp
E/v+9F5lHjjbxhsFL3DPASTGB36RrRd9xp5y36fJWgrBlRvdqbHKcbxE6hI2UXWdsKhtxtxKIOoR
YQJ8SuglB9yTIKNC/GFnN57VK+8QtQpxldPb6aM6todlpbCqXXNz5coIQbXtGCkOZf9Gxft8N1KZ
/Ny1KRxWIEApFi+K8/p+HL6qjubs3cxQiFq2Ndn4Y5HR0l56lhNBQedu0TqPrELGXtdVtPCWyrn4
UWg/PJjaSSaowlV4caZCHjpf34DhRROd69B2zt7AgHqQt2YmyAAT9TYmOPrYMrGw5VNxTxG3infI
3uMjXpTugiO/1kd/XnSxM2HXvM6RCBkLcEU4DkEhmJ7Y2D8Lty342ZUnvzlhHyS0ooa0Untsn6+C
nzjf0ipq3nuivs8qkPayYp9J3jBoJmyLPRqnF2BH6H2Rvy1KsR1JDQtlcaPmzgw0mKyqlx9RWXjA
jJype6+KXNN45/XjKbGT8zwujTkPvMecl3AsfsQhl/AyBsWLBaPf5m1KpZKni+dqiUW6G5g1n+ZK
dHulIu88d373Yhd6JBZ3aB9sMJnXdsyCP2Qxsa5FbSNRkpzlT+bkHWC+ecQsjd06PWj6I09IeOVT
uVK0hNk1u3gYRJarWwYUhVgW310LV/S+wB51tzoBLmuq7F5ax3DKQGIoIRXFzXBnPeYo29xQl7M3
pQu3nc6tW7Hp7MT7RkbVA2107REi1XCPrSXcO5GuHqiP7ehBSYO7oCHwSMjT97eTM9u3oKRs5wqj
Kb9fVetdGuK3b4Ag8nDXV7p4S4J1gmvs2OLFJKPZT8G4YLQNp9+2cNb+TkYTbXoq7zJaUgANHES7
6ic5kSDvBk5NAJbzYG8izxNnWQeh3scTYubFzIKBPuYVc3KEw+zM5nQEbnn+WYbWLmvetAszNYmr
8LqkM+0CfVFfg9bvT3loYW0njF/OJDcr9EfqMLcgJaCuVGDr3tzQOOf51o12GD2iFvzncC/ZEA+p
LTxqt0Q9fATpOl7BxfRnb8BkgsFvYEOeQX2wWzh9SwNfEr76IoIlHNTy2qzosfSkuU1E9ZiorvFo
ln3CKekMoTs8lnGznkVGmcgWX8n6a+JQ8NYAHfuZuwX1GSnP/dlJmmlfcqRG1k/D/sKOMdMBmDnT
XqtyvZQ+CzBumTl4gbSSY4GU0X5SXnSoZFQ89dhwTrysaKmk1bwPpePwSfLd7W3uN+VuGeI4B/9S
JHcVu+sTYxrn6FSecw7CLGNIGRUHhInxgW+9fZVDSEmwQHz8m+FCOjCAVNR+w1WGmBfeadVU982Y
Dz+bwgR3lg7Mx5Ad+qEfOR8zXzQjXwBw39Gf/PF3pT157bMSakKAhNpGyop93uT5k0JOv6q8ppC4
8iJvN3ZN5W2BTnf7nGT3IzUixZfXWcByXtcfQtk4915D/btYUoXJ1Ut7Q995UkVIoGn1PUkpaPer
xjnkhPinjc4r93POPe50EbzEARcJSwGZpOQkG6Oua2Cbe5GrW312L89VFujrQv/7Lydekn0+5v3F
iUO0EYeAxpvBtJ9itW2F+8pgrHtwKdq5p105/gnmYP3RTXKMrzVJfnny+5JztDMWf3U5mEe/FOuu
qof2vrRB9S2u5+IuSEv5HkKuuITGXU4jlt7z6LIGH5Mi0RDAC3MNrVjPuPRcHC5jLp4bKuwVj7tD
T03v5Hs9k6u8rnVbaR7ieTkO0p1fmDUnX7Wpk/pQu1P7FZWVfBwWx9v3HA0wzSfzr1nPNONFvby2
vYP+SG9fTixyhFZodVV+YhKuqP2tk/FH49SaDnt6pkaG0Mu2SAf1w81Nc4XH3CdbJagHmvswpMQ3
dTgx2/Cx1UKp3dpRttSGbbONo5vNr5nokHtYgzZ7csuxGXeLKIOaM3XBs+sn9n4ouEgfYOGpb+WS
NqdoDQf6mGbX3ZvOrYO7IdLirPC2vcZ1Wn/gI2R1offW/XISrzlHpfojAn56u+buS1UM2cPUGNqJ
YHxUl8qEtAZ6wjznUlU7aBrra7tK58sonKr7LJf0gdDROgcX3NbuD9BCWXfqe6WqV1Loy8YsZfUz
dgd15w84hRFpZ/HM0MKb3lI5uI/hmANBpKNXMzgwaf3LWZSR92svsl/9BCRhkzZBcg3bJOgfehzX
dzVHOReaR5ReXXq/jkNYYl/vJkB4UbvQQA6rZzwPrrJ/c5MMn3U7mauB+PWj4+H19s6YxO6pXMb5
YC3XKq6g82uf8NHFWpuKL5Cv08XvC/3klR6k8dDr/sYV5cVi0uJllJ6YWcKV90ws1l7Tibdi74RO
Cl7CSe2Z6k0RHuUQBawGfvw6JwsIHHJO80/l0tiHlZ7i8CTOi/PE1bR/qH0OqLsC4y5ZAy3KjpEm
l1wQyvSzbucu40Jv1MKRnoHHZeoVJQSU9bZ3tK6J+VT7zvizi/Pul+DO4G1iyEo/QdLJoyez/k8i
1+575Sz9w+BD4TwUmd8/VozQDxl/+lses/Gg6ICW3grrtheLswUvztQJ6qVS9ezHok6O61DRhIx+
GW0Xk3RfAVzPp1CTzQ5KgjJEiObfeGrlWz0b//0WFVZQu90x2fKdD+aY1pn3tyqC8qnjMmg3xdqO
v5wuCe2RTGrw6SdFyKcmdKN9kupbBsb4L/i3abR1cwzVW4pgIyqMBbtMPzgPa5zfPNyRPDXUWvd7
16zp54AG1WyjVZGKkKOx9Gt2vbnPbR2+KMAIh9gJ5ZNTGlzgnOGw3zmWw/OG+YrstsUiFmz5fbQe
uNY7j6HSOt02pote0y4Lxh0ldeSzRYGPbCuWNuWOPfqIMsAz9nUXt/IVoBcOmlipml03mfP20Otb
XpR81qD24AodmibKubzvG3bVzS2WT6JnQm1j3lkPFzYt842tPLsPCSbdup9D56CKRl0HX3mfKlTO
5+wHyzd/WJK3uJLFQ+IBI4RAWC1/kKeiJxYiC5Q7qO5cXTZ86REzbDG38qXzpvAln8r22sejcy9h
ez55cdNUezUNlPN2ro0MxrAovrrLmH7HL8zFDsJWdk94eP0Gb7A94WHUT4Oukl/Ui+p3uqOdbE/q
e8Uz6nvUswZpkZ/GrP6AYtd8gB9Zr5TnjSdD3ONigir+rnGFUqER5vlr4PfN99QqeZK2G8zO1aJ/
JmfjnCW2ljOt22m4F8qgGXXlyOJYJyZ/wFitvjVtiBe4qsObB9UPk0OPzlc9z4zKKHePMvQJq8T3
2Jkm+CoBFl/qnm8G6kHfcyAcvzyRWfpPGCI/F+ybbDJzd4bzwVPK0f971K3io8WFfFhs5tBgV+lD
18zd6zD1Q7KjB5GLSllodSiRAKIdccj5KkPTUx6xTDf30hwHcPOCgnBcJe8mm/AxAb3l0v9dIuFc
8pqTBdijJUk3Hp55ceiZZGhaT9RErSzL11diefMqzAuPnmO4slXEjygliRRg/MqxynkoB9uIXdF7
zbWo/1lwTU3ik6/TmXz+xJHKG1s/eHT8jk9qaqaMMlnuVHjjW6feDQ5hyT+FImf5Yse4oFi44VTT
79sYieLsa7H6VxHJrHmC4h4sjzR651psJyBI+Sl2+K2/2rqw4mZUwzBc1NF8SqrVofHY877jnubO
svlH78v+5ruR+1V5Oj9ms5QfCqZht/sHDJHELemT3C86nu8ToZKnW4Iw2U5VFL38Q+hoyMWtLM94
kbMHTlw8aVOzW3JbeY3DwbyawPNJiDn/f1BiK7ucf/8PBiUI4/8J8v4/ByX2s13+65iE3/8vvHz6
HyjrQIDwaIXJjZj8v6Ykt0EIyhZIGpCa/4TI/+eQJEz+w80iHz8Z1tfbMITx8r/w8kEElB5OLybs
OAOdiyHv/2FKchOe//eQ5GYKwk+C0/BmC4qYV//bTLOPhFrZwHx0XTtd68T9jLPJw1LiB6fVp1W4
jLzyvyPhMAj/ty/LjTSJwN9FPhNVz/f/bezgh6LBFG9d+tCtWd/llNbdWeCspqYxrzMaZ0ZTx3c9
3e3yoUY0Sh7XibDMpglZv651x7XyQqi81Ydg1ERAObd483Z0VzgbYT7h2ee1/e0Vvpfv6qaAmE42
LusPdcvh4geOFxftMdNKXlwD2GsXcYvp9oka512DuhVcJeS6akOAS34UxbD8dvCaqC2mvmpXNG6G
Jz8x4/exqUvqeEhE0CuXlZN+qhdXcmysm3w3clqJL7i5edwj0+bBuV2z8HtEO3txJIVD0XHdzNNQ
bxitJdxSuQFh0qkr8tO0WDNoBh3n4PPNCIzXW8DS1bLzyPsl1xK5VeO7SxhjbHytw4lDmZjFi8kq
6mX6YsyOwhuGZwKk3iOZb6qWwa27P4RwH0nClYZ212K6l5XpDqWORzhmwZR8F50wIfEPE/ZP+ZT0
4tC2/eywYgRLsLcTMAdyOfh98ETVc33kvNf8mDyqiOCG5Xt0nDgkQCHkj1Sm+tHt0ulrMCGEpQjw
CbI9FQHBnsENTbckjHzx5fYGfTRE3yApG5S0AaQOevfWOsL3Tm7j8Osk1TKWXiGJwZIhSjbrUmDQ
zv3gdcybJDqQUArklpOZJc4R2v0KST0ggdpkangiOTuOr0akfM08FtwqqMPexmqhvz4wASHyAv3q
Ule0sjaG6M0l7UX1loR4UQ51YaZuv5i8/uUKi6N0rlR0i2y3PiHWwDIjUesaulQbi67RuJMGQfW8
Knx5q9Jzxul3CpHACy4ZHasdAcBidSUQ8kH0Bxsa9PIBc555Em4vf7iAugyrech7P5KuNAeQP34F
sCeBPPPIl15UfdA5Vp09WfRcPzXGC+irDdjVjvkiZo5l8KLKGmGQc+bOi4RrnmeFIi4BwPTdMO0m
0GfTk6sgf74L6ZftXcTHnk9h3Nx+N7lLcobu5l+/mK4UXZ9wJiKAYzLmb87XOcFqpZv0dgRuuc4A
s/YmcHEcL7IO5Q/iVhL/DMERLbuFBnZzkMSwnA80Bl41RDU+zQFTlh8EL+Ng76hJIG1MAz91Fxj+
ZyFl+kyovSo3w2iU+bFEc9jtaOPtdzwpfbSb0gTpbFiKrNt2Y8ifdxhG4VFPZq95H1vNo+LKmUL3
cKCf91tiS908TWyp4s1WPT1WWhBe2FuT8oFkElDRrxXX5o2+C6c6q6Wu4aYyWEx++aTkqJrWrXZJ
Svbxb2uc6m+LS/7F+r2MfpRdum7qoffsAZ3pQoWDPjjFmn4LECezwxSZ8K2gMvihHzz3Xi3tibET
ahVKt4sOVipdk1JfQsrtkyPp2nPrkzfvihykE8PJw1pE78HCkTAqeK+o3tgEijOyJQz/RDyyfVKR
62wHkVaUmq8V5Ysk4L6N+OI4G/lOlTzHfvfWBeIvBo/JUkwzR0e3td55WKE+bLqKW8lSBQ8lq3G7
VVk4vXbko3Zt5fe/ETu9TTO78XPbCwalHOuSIvpA36k2XVeGTBy8bzLt/wje6PtEWbUrQ+/kzJM5
LmTOz0k3fHVWPOLBTPe+JZLv5s6rU2P1mEyy7LLbO5MtChUyVRcYFjsMfu9TZY/SuuXBlJSfpNWU
3I+GPuIB3MGguXgulUfWHaUV68gDI2xWViqA5IwWXz1kdfktFcG+Ctd12xZAJpMbjKTB5/XdK7xg
2zTfunC53girW9crLsOaHm/gjItlNoaxJ6RsTh1and+tWBw2YchmgPvwWvQo5vDbxJGAAp+QwF7R
O1nAhvqF3Wva6Z7HtQjFhSPcU16v6YFlKvpYk+UtaON0M+Bp+8tY6hQlC+1q/XoHwvinXAmG6o6a
a0Yi+GugBWy8Zkq3WUZRONOd41ABksdAQBRnV/jBb4bMZ8Z+p67yYSAZsfzIGw3MJy95W8rJdTcj
eo70nDu/Lt4CQiLs9etGkwLcrLO2tAKnQuHWRyRtttNtuOqOQfqs3AxBOLDqPiziS9FQdjLk0bNL
fnVLEMoSxxg+xjF5ZmgGUs9UdzaLTmOKTRaH0INfAWYaZrCcRVgfC7nU4D39hSq+5TtLJyWAUXPQ
tlPzc2TYlJymq86OzL7q0WBCBlVQd9twjMmfu6yFG56j6TlLZ48Tf7ruo6l99vTKSbzgvL/RlqLm
7ZwuhILsyjLkyESQ453Hdk/z4C03rUa1l9AgjhRlRKepi+v3BbaD4JssUl5kPQHzCOPiOwBm2LLQ
CoeN4w34AUvkl4uGHfjW2cT7zJQofmaOlPE2TnTW7L0FM2W9LI/agPXo2yhFGuy8S7g23WeZG+0d
RLnQAydqbMKYsDYwRYpdkUTNqaCDQWx0HUiiCMpP34wcHFivjE8k1ICQCQhNz/ucveG+LJqWdbBY
i507j/Q2ltY70fqe/JSxT+1f31bPDSdFtoRmHA/xvMSPg5d9uhHo6JSAdbDB/9o2R88r+vgrajLr
3WWWP7ZJh6JwN4KDgYuoPsqjjAlKT5ZbewEo4lF5xfw3U5W/y/q+Udx1neojSuW6beBYU6Kt+4Yw
iBcZd9Pkyq/2YR7EI9ohSeKN77YUwPI2ph9u3doHMHSQGjq/dNND5zbucyHsPO0ct+OHRlbAYlrj
QaYzC4NJLnVyHEZSJWZk8C0czxxzf0q+MndsTqs7uZcU7/k2I/q/18bS+EtJcbuNZwHPZa4xabdV
eyu+iBWniSx6TmREo8wyrMEuNk6j7qFFUvdZjona9I2Rh0g36lWpZT1BdCAeCoTZO7vVDL7NM0RH
l6IYf2FRXo6Bqb3vSnpBy+rXtisd3nOpNgiR5ano6/C7GehkbMRg/QP2vcxshKJCO5myI0gZmHBC
WeYIqIwuYntNiJDlBRN2tI2KKbz3apVcCl/0r+mcfFRsPDtjRg/r9mhODRCZh4qYIJzi+AjI0TtG
hY8hQAco/trgzmU77fB9dOQD1TwdM4xSz1UbUnPMWnmyyq/PVdC3zG6SiJUPuohk67smytHHbggy
DjbteMYMTXaElrLnkXP186CxinfM3a42iv7OLmUOsr2tt4oh6rBpB9IftUhwlWdcy+9JnrgXouXr
Q4lHSOC0rSt3X+SCcTJWc4FbcuzOaTZ2D+ucHYaea27SaDzIJaYWHm1U8+TFOhrLexHXOXzM1e5S
JvFfC7nx7642mstJJttz4gVZfkpGD+e6pC8pcwTZMZqnriYRBNDlVP5h+zSQHqydjsk00zZfcoFI
4zgjUUWjuVii6ZmlB7YE+010LF25cMbFQHZaEQSOo0NafyuhJu0sQ3pmHNV8wb1NdyhD1HcbBM64
bWpnOdXGra+2qO1B+FPwI+NS0/8J+zyGbmTjbLiO8WofG5NN3+StbOogRRzfGmYdOW6WJLev6aho
bdXwb8KhHV+4PSIvrgxMEfZGLmTpXEDBbQeW6QXXegc62sxvk+vdUuwD8elYuHykyR/7PwuChVuj
46LZuksWQNTRkoJRp8VmPU5udpQdQvsmntN0NxJj3yrma19y8iXzmKYE7atjf36MJ8TaC9D6Sp9i
MuQTPp2iT65mjZ5buzLdhhnf66PGPXApvUC8MfChjboV0BJg1lw65r8b06f1jdXzSyrrodtbb7yL
+syBCN6U6tmZUZHrqINtoSmt9SvkSPTvAphkMXmHNTR5sw1GFnUYLV5PBgO1fMs4sgj3N+sq1ALe
/oLqiTiFMcSVfENWudkEoRLV0R8Sf4fXwTuRKvs0Y7+8VLFtaZeaahPtOHaBxLOyvYeQ5JwtK/Xd
cHOFDGOF5FtWV1Z175pScPjA+MLbaFbNY5Yq/zAOUX4fsorjzumSvZ9WTIb8onqPJoVFTlFz3i9+
eT9ynd4ZZpC/0mFlTBy75m7W7fgMFaChIzZ9r4NWnd0laO6iSHTvelbmsMq52lu3MEcH3AwDDB+O
AGuQ3DXdQFRfuAhGEnX6vkGa3ZawzPt9X1Uc6pGgNxj4WJzU/LKOc3yMOpcjRtWrUu/KNjfDFey6
3peLGnc3ix3MGTb7Iwys8Xyzj9s7t8ydw03ZuKRdbME+xNC+lJj6Q6DpfkyJ8Eq+aMVhUGaSysNg
oL4KvmW4zTvu2HXBUztE1mcTX6kungIPaFfLD9xYr3jK5zg+CABv963qkm8FTTl/64wGjY0FzfIo
XP3IZRFAleK73Wct8r47thgaGuXQ/WydIbvmNcdCJ6YF4spMCr5wnYa8W9Sy6kqvL1YD/LUdp/hj
OznNU5z0Y7ZxwgK7uGslC1gRZXTjkL8pL0M79fhCk3nd+wrbzQQn5Lfq12UvSDsdmMyE+jAJp7SH
TsUBhXyRf/tAcqW8TsmUAIvkGnnn2C45L0bQbB9T6SXBLD4ydA2/YiJMYKGW9dIa5ukbdyB5M1ZD
uOzdpSb9VXCZqDalTsdiX/dus0O9Lj4CFO0f5KFgQ+owePECxPFoKfIzHvDqAqo+4ANJI9nbQHlc
to07wrLbtemzvxFL0Rv+3D+C2SXu7YLzbumbMdjyzme4UpALPpYCMBDcLxn80i7Fz4Flg+MY0HLX
xLTBXRQ4/rVc/eZsdDUeHF0qusXblFZuRaoMbkkF3cRYKnHnEBx4ddPBbV5sGHhQdhkN5oPNTZzN
pIMHEqv2pDGCLUxRMulvZxqsXqEuN/f4eKo3SHbNQ7hQWjVKu/Lq45HnbUH+1c1BBcvs7XOsCIa7
juagoN2m/t2a1hzGdqiCX8sQNJ+tcJg5FUvyhcA3X2Qk5bHuOixWOquYmGS6htSFlA99Cb/ns9U5
XOK2TAQy8OhFr2vCUBl3mu0+7Mibvr21CMGWdSkq5OZcceHjMHVtFgVycm0tNsShqZqjr0oF0ds2
1TM8HiUZQfvxz9YrWhqZZyGYXqzSFDUsF9ueErzy3qG1JvmaZDqpuyaa1mSb4tQKziV0lE/4F+rT
dcT6PrsDNDkwNZnmMeJcyqsHivJ+CruFLGzTiPDaNMt0wBNbMkcAbM0xvnFpQOPE+ZfDmeGDSr1S
j3fUqe594xYDiTUesTkQ3g+UKLeAOTQV16QK8g8lGJiYAaKtO5n+N1Zgt9zKLlMRn6zFfDYApi9T
2XH1zv+pZUXtyH8LV3a/2BfG8jw5TvJMQGWUkHpi/V41Q41axTC23CrklRP2zRU/diXHi5OuCmeC
O71V1kn2TqERA2weFdndINP2QueD8LaaX/i0skdFiLCwcUnKRyq9PuZJBu15CNLuY4zxTBzK1UNK
cywBXDJh+I6YzRoDb8UGwLrmCtrHTrGqo0mUIZKVBR/7cw4xS2710CM7lFmH8JQKIt9bX0eeZP1r
CrVVXeR88ac59UcjZw2vaeUPaJf5FVhOPnF3qBvZMOBhvA0Shz1q5xQKYE0rE0rkcwaC+9CI8D31
DGnuUPHbeCgDPr3ZuPIQBaIWty2LX6//KTJFN6HEpxrmnKbFpSi6YtlkNRS0M8R5VwC0mRgQod7k
YnDlViAyrCcs5XNTbdEBZf8oqKTip4BQ6WKQW+NVXNtsnBL/NnhBYwoS6ayHRPQN+N5ZFOYpXjNe
/oWxw48ujHitJCHNeTulOf/2amprrgjUbv8e+J2ByVaEQfuuvYX3X1uZ2pMtB7Yhp24XvsGZmGJz
b6ghUV8UbKC3iBw59V+6DWIVLxLGbXSfQeiqJVQPjGzXqSTv95nAGnJyJ4f4YhwN9Ux8SMkfThTw
F/gAfUp24puQE0gOzFdiOJE5TMblPQBexw8XB6T3OJJOqsEGVHjxcWHeib41aVBzpwGA37zFXsbf
b3mfkFml7MifeBQfbVDVPHFVBDzNjzbBgk4FBezId9dnfv/MelnURwO6paEhXvOhLLmp4/VY5rBm
7JvWQ/PgsfaIu3Fohg9O/sZ+6+I51++ecVd5mPoEuBxGoZwCehKCaqtTqJb3VDnxjeqpj9oHEqF8
V4TAhxj/TgbfpRN22bKnm+6h1uZ/sncmzXEr23b+Kw6PDQWaTDQRzx6g+ir2PTlBkBKJvk+0v94f
JPleifddHZ/hc3iiOIdSsTogc+fea32LJQXphjeeXMTXsDlsix6da1uBWA1aVXSb2C55i5iiePm4
OYeRCqkJd3EnSzYNkZ+hQ1F+04ziIUYYyzEVMFAujW1aOHN+B5RrsP3/AS6uoLcGl6jktnQYfk7B
zG6XtNWlGAqDbJ6ylc+/TFH+E3vCZx8ZLF+8CTBnAPsC2xWfLBzJEGLPI0sAWadVX6Ksjg28GT00
XNxn5MVYRperv7JE/MuT8liM1rYEu8EI5rNzj2q67FBVosJ2tOqZVl2vr9DkmsSKZ0TCozQ4iqmt
4c/1WgGAs8NTtZ3osvhgBOvrbMgBs3g9g/kEwqZfjDppN1YtX+rBVcMaKR1n43qu2O0nZRUFJxfl
3gvkNrdObUTkE9bGkaQ1A9SbnTR/lYi4jFZ+mfjwUeIetiB74HLHVvv5M501szLYP5aVIIxOBYqM
Qxil6H0sOV41gxjOLWfAhVKG9d3f/DYBaFgYAoFq64CNP/t4a261Pi6m2e8Tk8oyJbCNFnH0HsmK
E4THuCn5i+/ye3zO72+WqhW7hVymbwYupd99F00Rt12f00dq8EhczIu835ead8S9Kiu/DkAF5mnt
XGqyr46F23iEq46kd+rYGbStpsrB8EGdmn8VKPy7HwS/lAfUhZgprjTAJziefn9dRY2VvmZHh9ts
jlduno9XWM2pFxs9oTj48+e+3CW/fwguwcX4TS2XSRv30+9P5sHNLNGudz6oT05XUVZZBAGMgOf/
/Dyf3xRjPoZqeH6WK2thNvz+PERNJgn3FK4mvWVF1mkWZZumjHpMVnnJ3vDnp/t8IfN0JteRaTEO
pen/2VNTTEZcsB6VfvV944nHmEEDkNRl+QtSFn34XEsXio2BLjJSZ2f95xdAWtenT9bgmmKCS5YZ
81P7x9//YlmOB2IRU4ZAUO9V3T1GbTZrm0QIZTNu1MJLag7Rb7Q2rBgNRG36HODZ0Gjy1B0dPafR
6Q7qRLT5igniRRsiQfaDwnERVJr4MtGGJKA5A2WJciXGoKfLplg/SIceYg4ZOMP2o5UMDifiaEI/
zBINJVAvTR1jTaXhO+4Ua/+PGYzs4QSsGRosRaiwmCfBKkRTWlDeJqtcG9sXF/hhfCqoZM0Lpg52
tdaAbEz7JlO6usqGkS8RzKBR3nO4YENlTMMosE5GNl3V6/xit8Amj9Y9KPItzMFl6x0C/ix7rUw3
KUl5p9qxnOvQm/hpjUhfLghiXK1L5JGxG/QFVKCSiGrA7HNefNmoeKcsxVfJuha+htVYBds4Mdxj
joEvWQvldGeJm3ofuhWxVfIZx9QAWCDqYwf9M3gsvCCjMomi6GFu1HztaJNiMyWZZ7FRBIygTFrv
2Rm0ejb0zOkpQkhkhkcayWnq3kk3pYxGXNpptyMkTnWYyp7tHjmVR3cCBSxgzNmNEaSg5snOrJhW
0sacazL1hEdJtZoIdInWKRD7dkujJt5pY8JnGTC5mfdBG2rqoPKRDZrEs5jh3fd6RNapFx/RPGrj
NrYUvdQW0Ke+V8ag56fRGXLbxzVB/7rzpqre9N9/A5ZHnqRjGJPgWBlqxx/J9/b2DPK+fwgOb9ph
5k3En1byYmeK/GQ15H3UXqnRq57bOVEMaiBa0WoevG0MAubRtBqumkRnsDFpQ30RIAREX1ulASN8
zX0lrO+8TQrGCnaRTBe4MTlBZm0yaccfVdo4oLbhi+2FT5pevha0Nj8MpG3XxMUbwg9dBwNSkBdz
duTcVPzVtvdJcYD/jqWCEspj2ZUEvaHC+NXo6KHbqiyjgEzextT0IQPEa94j6xTCKk1fGXV0kRCZ
Yv7FKvV58cWVTuQPXniCSignPlcT5sABMXAHhtukhBNwpC204JLj7V9Y7pfF9ddFHhkBHS3D8Ahc
gBj1GVtGY1X0mB8bX1ia8xB5Rv6e6FZT76PEk0C9C4eTazYTn3AKZqN8UtwUH39eD//lI/Y8YS/2
XQFo2TW/b8a/rIazN5kaQTxMbgZ3vConynh6Tc61YRooICw5fcuRDAZ/8QF/Ltd4xwuPkD9h6cAR
W17VL8/K0C0iG5UWUCFcFPoG5xtWrWW2nRXNcx/GoMH//D7/ZZ/jfSKW8HToDqhXPscc4FtIxjxl
5jtHsXc5TsFQoQy33j0EWdbmz8/1+fIhNIM9Brc00hyY359rpgKFiqdG1JGhx1EE3i/q9OsS4l/x
9ucn+s++PMknCRYDsYnxOW8ownMhGuHMC10gfZMywAchoowfeH0JNhOB3Lcf6o0/Py93/qcr14Rv
ZgNjgfRDbSqsT18gm15ht4GBkF5X2aWuQ9idhN6UPmTPotqYgpE7Or7xQ8al8U1qwKZWZuK2r21k
xQp31VR/M8uFBYYwRZ5SRojTugq87NrJe+u+Kpz8zBtpb/oxuooHj8Hzax6bulrj9nA5ZtPeY6vt
JzqZcVwNazPs+9cM0j36HPxsR6zvEhjS4E2vFjL5eqUlWp2csTozY6rt8m1QgVbviD0YDwgxChfK
sMN2NWFgiZ9Kz82VWkWidj0SuDUnt3bO9/M1ecFRuFZuhRVL75fIZkVTrHv3TMUy1AbuvIiXZwEB
wS56bY+6hlU7AknY+U2nxSVj6aVP4DUVPy++d5c0i3PF+ZJG4V6JfuI3hFkV4yLA2naDFd1ggjsP
SodZb5MtuGldVSEV6vKcMy/AEn5nEZUmG6c3X+G7AJ/G9YIyZQay4GcMGM/rvsndbTwLFrJiSLRL
HOEki3zvBKHvnJF6h/O3RBVLiy329MtW5oo3giaHpjNi/LWXuONOIkitVxbJBreYNj/w8JGOZMOH
YOPHQAhwh4A5/ayVCS1rmQq1rhosI3uS2ydanJoMHuOoKJwtHlRvP86h9dRW8fBAAFVMHaLZsjpq
pSVPRRMKGJZR4sabwnNbUNfLyqSQ3u2ZVLv2CosdW+CE9Qwzwjj0DRG6M0q0apCnH3sCxg4+Yp0Z
ZXr2oylEBksBeSIalq/Kc6kJqjCmHvvx7xkFueFJjzHcn8WqcQUxEnb6NEIAWTuuDU5WTbNnr1NQ
v8845O07gaaG7pHQg/kFDUzKyUwrc1qgWk3bnDJ3JydPbofJG9Q288YgX+lz1wXnSUEHetvkqq03
KD7y/Dwe2qmHwGELYy1R82jIeSUX8w+ty9xMvOSiUGG1s3OXlnU2sXXS/ybzzm+4R3JGcMuXmzSx
Na8quym9UzmBNv1+5/8trMZdiR0g/4/lMV/LitomjNR3NeM//+88/tqUbfmhPv+r3x7U/q/vf42R
aRFn/vY/Gww8arru3pvp5r3tsh9P8PNf/t/+5U8uxt1UwcX4WnaFWn4bvuHiN9mnaf2y+v2LTPT4
3rTv07884CdOw/xCfLwOLGOpVGCeLbS7/4PT+GIuwBl2VRgzEqTOP4Wi3hdwvpA0PKRFjkFt8w+h
qPC+UHQIqjPisi2OSsbfEYqaPMcvBQbcLfLWeApP8BJ0l4PX7/ssdnu65Y2AeLswfxhIli1FjVZW
m25gvrNGjiZPLbEz3EkKx75fk87DLTOM39p0qJ/HhhOuH2npHW1SbiZSsovHRgcvlZSZ94xSyrmK
dcu7hSnGSAsQ36uInODr37/o/u0V9dtVeFm9F7eqeX9X56/Vf4lrj6/+30uUj6/Ffzt/nd4/Xa88
5ufl53wB1iIJyLQ8i56Eu2hyf15+3hcdtBKsSaCWDG7tJRn2J83FMbjIdB7oIXJeIFMIiJf+WPQ/
/7ujf1k6GxbsleWy/DsiZe6i3649OInwYAwuP6kTvPUZ0ByLsGpBLM1rqsuClJxyCg9Jb2Aktp10
zyQTR0AIsbDfNFrTXdSh7OKTPuN5ormehNle02JGPSGGPRqItSQCMVIDcihNRGjJHMeLH3up2aiE
Y2dgXBPh/YxUMFIOJTo009HAOuwnZtjpFLI9MrRyRrxsVtaVjULkwzjRL2QyleFRIcXE64jX3M0c
ShCFYJV5TWbFXEcPku5WATFXDr0RxmQthm4hQ7zesZefaHLPzdqKtIl2RU1AklakA83ypo2Ogy2T
r/g6D5CX2nyVAP48VqMY+xVlS/dAfcXILQrretfGw7ilr2lku8JTd14R53hoqma9BIMc6tTBjWDI
Qm1y3UoRY2rGKyRKb/LzziWaqm7N17FK1EuBHmhfwgvxpcrz/f+/DX86BRZm6L+/Dc9eGRe+/rYF
LA/4cQ+a7hfT8hCdLLnsOlf8P25BU/8CZYn7EtcbhhyQN/+4A6X7RQcEa9AhZ4bNaYG/+nkHSvmF
0yetXrp+sD/xuf6du1B8x63+csakV2zR6EKMLlgieKZPZoEUYx7NKcSwWBaKD+xA3nOR07lCb97t
MksL39Oirwu0aqO7tLpSXOlTN57rNbCjLVRp8WA3TOYR2GlgOFCQkVc0WdW8S+YKu15DD2BcgcJz
9I2BOwotssgydL+EnTwz7pPdJuH6t4/e2CGPaboe/VtO0hX3kgyQU3b0vraGdAITVWZqgxgApX/H
p4ZxqclmDKmCvtwOv7SiDK5cZGthydBxhelpylYusyK87DKuk01Zx0xAIqEPvhwDPV4FSFieLPxV
TLVthnX4NOum2lhWZKGX7LHkZfFIxgzxTYCd5lI0+t4cUu0YGAwwZDvMV70XFB8tt9wRi22+Dnp0
GQ5+9WuCUoAR6rPZYoi2zOw1T0u3e5yMrkC/AqbjXJn5dCHNaUr9IRHTA8FYMtqMXRUdPA9ewTZu
XOMZTEVPdhR3ureti2B+aoCs0XfyigoEE2Wmr1INL1lq6a5as3RntIN7bUnrSpTzrRk08PJEQgqO
E1Usz53ORhRZ15kIMbI23Qdep/ghFDzNJqPPn5Id6WjOikFNRGwFY7pzIyJB6phAYrifKgGyzcO1
/EhHjUNk0UUYpuIeyzO6ncBr1oy+wwel41TG0LpwZZoeWozvJDay18ouB4WflobbkoAh8LRlUZoT
n2cw6AxmNBbDVKhuFfaJ8a3rPOtoVVru+hhbETz1fdpdtBnU7l1t8nb4erEik78QjHJbYfM7Qj0h
KqsJOpQKaUBk3Mow8z6gUHZkuC4YZTb7nnnqk6dcwvAgylikxpj9uis1rNtG1eU6GixIqmvdbLuz
rrfSYk3NyGtAVRjCXLCd6Q3CQvFEj7XkmnHL8U3zgmW3qGWGeFqIKF4rrPDBSnUBl1KDBtVamR0E
mQZPBdFScVtD2HPSx8SYSWNHaZp+W1RKHCqhkdyDE7CjTeommBDqGuQz1CICDAb4bE+qR5SA5yCz
2SjgQ4UMeDN4rpbXNeD5MIY+igmvyR7tRPgBKXSYiPijebgerDZOL0dkmigTPbOo18VYTbsIrT5x
cWiakVqaTfQQzKHXrhKRBAC0mgoOd6Ks+YFQDXBc8WSihlBTa0CmaJohQkJsOtFWS5G2rXJhWOyk
CRQd0ixp+Kbh0GjwOTz1Mna19Ri4TROsaemgKamqJmjPLTftE9/wkqHZprY2YfnPnULAGim75sD8
I084mYbYSuAypntXa9uLLKEjcAnBvANtTB6KsWrbme/dINSrXYkmQB/akDfIxDZ2QhTcNWEI+HOo
KlaV55G+XZvtPB5HIwrunAm8gK/DHovWcRX3127jlsYx1kQm99jdxXA7VnpqvLSumRgbXFUCIlKG
0XddN3P7hEhTCj8ii2T088birGVOSVOvFnhNgsLQTtImQc/Nl3QZYy0MrsPBdFAEBVrbMyVvvOGs
Q6tv7PK+ENFFannxhyJ4oPej1EPYVBCpwvcbp1a7Q2qoP8Db91xAEaP3boZzXGyJonPNdQZwp9v1
TYYBfkw00fmEVDlHKBKJedAIiI+27qTr4e1MFk8AY6tNdfSjjLRRxafyo9ScHp1H2pcnXA2xsykq
qR6LPEAV39FJImarRxu7GVtQUrh/aNCvRGmqdINtyw6vzSnfMKXGdJW39fwmcS9N5HOxiaxGmwzr
deXK2STYM7bugBaE7arTjQ6/t+6Qz1gmPfw2M9MDJqUGImGetn2sRda+WUOqYBaUdUsYYlBqiC4M
URarVmkojjBHInUMxqAzNk5kl/G2m7EUYzomf0/TNeeDSnOkJZAEaKqoMa3pgPzPs5CeG6xScRAB
I2jblFmMK2png4IVmKxbVYDEAMihg4NtNSBwoh35FLPsGzuNE9Vbo1dBw5KR2Pq6wYDeHqM5UEwY
oNF5B1ps6mvb1DA7R1XPd5oRBHet47rtPnfdZ81hMCRykcy7LEKWPwfN8Ca7Mjx1RNlbPrxeorOk
2a+6cizvGuGq8wGR7UdHUIm7I0Rt2itEa6yaPMXXKpHVx6iNmH0yQ3fYQoasN1eQWNi/BkiJiHrh
O7+waDs2kGg7eZJKwB/QmLrczK6tHt3aaMtVH4/dlSNEM2zSORge01grGcCIRTXEFyR3Ts73sjDj
sgNxg7W2mnQGVdumtmkTF05CXFqQTqa55pBBBJih+p0gDui2RF8RrvOegdEmkhnoiLqgPEdSrnvP
fUXUIxFjQfSaIjB2/bJK9MyfkaC2WzdgGLqCQGEJn0Vo/uD90NBhRgGBZCLFQZwhTEzq9YRLAkFx
0YyXURNN4cbOi9GDBUxsGOPUnoW8WKDQMuq98RANwWT/mE7/rQbI/6NnUfHHPshtVvav6ecymIf8
LIPNL9KWTDF0iL602Zemyo+TqGF/YZPmS2bgityGjIx/lMF0O2xG6vwM+xq6acmDfpbBmGkRbxoM
wNE98BiYz3/jMMoD+VW/HEcXLL1NESx5Dmp0yWv8vRVCkyNtsqyCg9TkZvS8LAkUTBgT9I0G8Sdd
VZyoWlr2dowIlXi2b25CiTF3xJj0KPAhUE6wFSGLtSs0Xu5uBvHzMiGOOASDWT9T9mANytm/Q2Ll
H9AvWCtmxXeyon7J5dSt2xEf26w1cjdwdRLQ46Tv5F8lp16k0dPg9PNNgquMM1x4lhPWt9frdCTy
ry++mmLC71+M/UPVt9KHlaZBKlHaWYVkGsyA09ZbyWxxb+qU5FNtN0ehCtavh34pk8IXVJKMX8VX
aGdX+Nwj8VCBaL8uZ5w20sr7w8xibXeD+FahZrvFOTVeDnoHsaNh/b9wKkO+hUTs3BAqwCw2iewn
tKyk1DnJEOxI/pn2eTLYpLCR4uf1tjomOth6KV11rCx3Bb8fI8JI2al3ibsPShycdZXZ2yYkBNXr
yno/EJnz5PWmuAgENFYEiG0+YgHCNbEllkv36WjMF8Wc3Hdo36jp6hBUK/6v8cyqq+GEdH/eln2K
dJl4K3gwbbAL6A7YrfxqpLJbKzaDq8KR43lv5cUZIk+DZY/otlLEV65VGWuFomzLmp9cA4l9wBYV
rcaG4VuXt7yFrMt8O2TSUQbNuNhLjnaeV2u9Ed9oHNuHGHUhFtviTpOaPPeiqqHjoMYdo83ibDSJ
8sSwHD4OsG98WgOYUO3Wvk9i+YweV15pKghWGoP2s5Lk9V0AbIR6ELqej09L7AgQ+4q5ECz1lFv7
VM4MaaM82FiNVb52+QMwUCSlpOtd21pnng+gNVe9pz4qz5yWeXdnXOYTXMnCLhWcKoyYWg2Mwi5m
/QRitSc7VKjsxiU7ZjX2fb530rDY9fNiM5yILejVqB4M9NIPY88H16eT/mhhA4dQ3Z90Jw9PfdHW
R8Rr/daU2rAOIV1WC981r0FXIZRlbZd42DD6mMMxGEoTnV8kXiqLnLcWDfw6air9HH3puLFUPO+A
q5obQZLmZQLb6JwyNVE0gpK8WGvJ+FxANdpLIwOWDWEl83taOeteTY86D1nNYxyGh9xiiMlcXuyD
STn7LCZ6rUfAcAlJ2Gayze6DpXCeVmkDsaxw8wkFgAmnZDSdY+dpNmHHc7UhMTLAdosjnV17Opkc
Ybcpmt6vCnk/Jxeml1aujHsRWs0hAC1l+IzOimOTVcbB0BtrS4X/PDh45wtGLKs8A5GfhcnNSIe4
RxM8eLCw5KuXAL6gbO2O0VCWa6t1ez+ZihY1L2KSlgHiLhIj/6WXIZhN+2V2I/LqEO14G2plg1sk
ibY5DJEToYLeYZBEyUqnBl8Mo5ToX+GwAqWYUMizay/BUjW3eRz3Rx3X+Coq0wQHR9+fpCHyU2AK
RpiD4d3ZyVCfrJAyn1YiKkKXoFKkq6Z26Aakh/hpzT0HEPEaFRh/SgvHNEqlZpUZi0Erymosm5V5
q8WmuQkzcWbO5bl07fiZyftNW6bPGoqvTYWu4MLBUnMWRWF00FLK2AkRf2Xbl8ypqNccoHUoP6go
QJ+jUO07MMycLWXNwbiZnNTXIBPyekq+wXJIz0Dmuis9FM6bSKfpHmwybttcOLcFxSC+Sj08gY9G
89cNA5Yoyz5rck9wTyi8vsRNjpuyov822foV0JK32NwLobWbyTHBnYmXUNvbNqMxG20zfE1nO1b1
20JuLjERDmdT1NHnxKCT+AXq7Rvq6PnScif65JV1SOG3SccjQqJvOl9XoVqncV9tooa4sh6C8KEh
kBTlzvCopTLZ6Hq+iiUCXD1AfpPNnH/C5IpZgi8NR1tbZtqfQsMsDp0t0Slhnth7c3sLKOZyMggU
KGVvblorzS8gFPZXQxeHj3qgmASY2gvVvEJyIt0rjI8W8YjFJu6Dp0I6h9pcCuPJ9I6D8Pb0rY4w
KdStMydbI0q7nTY4EMnqLWg//eQQiroNpnCqNnoI4y+c6nIbDtpxtLwPK0mupJmmG8j7AY3X8BWU
KaRNYzAukhiqg7Djeu3k4J6bxp2/qr5O1m7LfZrYFf5azHqhDbVRS3WFRCywiWiFqS/rqfpAmvcc
VfgvBAiCO43x4VbPcAzjVXynE4321DGifY//F0KGJp9jO3bP2oqSVOO074tanHpM8ZuS/k7mg1iC
GdDLY8lWfkhcp96Gc1qfgfI6h1c5HR3O041lXHOTbQ07Ar4DWw6JznxhkOx52WUplHAMU5vS7K3D
NA+0hILQoNLtXRK5e4rtrV1FTLezMvrw+qC/R9la7TMx4HWbLXiVQ/bCsMbahXroHOx2sA521HyQ
Ipht3YjpsT96pXubVkiGC3LhIFDF4QlqqbZrlQMPQnfINQD8KW8gaYmL0OuqK1fA7A1VMe0mN8pv
6LDpO1oDNn5CFZxzaLG3dd1VlP1ZeYoIBjhoMcwGXOGKg2+i3et9ZK5kOQxo9hJ2OzXHHeGLOLbv
vTBOSt91q/Zd4IWIAWDU+BvrYQKp3M5v6SJAdjQljt6SwA2wVD0kDEOvkh4xFMPA4VtBhGTKkEqE
J84G4TkeXHdj0zIJh/7MMTNrK3J7DwFXh3Ch47oip2HrmN1aJNGtrErxDYwcHyxb9iHTLRTcluo3
oCzGTaAXuG348B00PfYSu64Fl2MyyX1NkbWONNOlneKGL602U+q5mHS802hOJ9uBFgSfyq71Lajf
lVVJUp85wqZxdwAOsW+85NSh4QQpweI9gP7YYmk9lxURyeFkHQHroZ4C2b62MnhG5ImelW5OmE9b
7NJuPM7A5a6n3nauO0AX23GxaZHd9pVz7SHA6DTjfyUO52pSp5hEbqOMdxiQIUmHz3QHOeKOJfDo
4oKUd3LatQmnp5YAew2w3Mvm0Ujn894hT77MiTrVmxZmQ4PRUtEbVa8e57gVDmRth4yA312vHD3b
55oAJT8XayKw1rXnfY0Mz1lHCRcx98g2zmmYMbLxdhFmoi4d3mrtRVUFJnYzMsZzDIdybc2IoDGu
30yTvHGDZmuPfJIj5IttlogzWhL3qQcBO/J6egoOFVcIBH7Kql1cXHpThHlnlrs2xPk+IUNdocJn
/D/p+Rok8LcGXOYaknO10gFX+1jw/MlysWlTf/s0Zg9u6H7FMvYg7eNkduc5ZbdfWEayISvqpiH7
nDiKk1Unfq/4jINMWdwwLDKRw96I88evLGKmKy+YV6grdyKEy6k5eyD11XrmLHEZROpbNIwnjN09
bpXc3gxO9KCEtUn17sUqyttSZd/6JvwI0noDMBw0eFoDbMNwGS+x0Olk0ZKPrwMmqyt440j6seVB
xqHw7frubILItTbQfIjQ3EadLfw66uJNO1BbZ3zxyC6ke+vxXXMawK5mWym25ceIbiriWqOGnQ3K
NIovQolRbjSJ6CmRTZSYPooSJxjiw4fQMQnHWvcj6+mE4ON6DEmDhmxLb7M8GmhELxfiDKkhLJuY
Zb3qTVPWXT8TKOhHBnJW7mT8e8cK4eA0dvumqe/gyZobQ7mFn8dyNSZZclHIojlqi5d/ikAMkNJp
ek9VjY61zTXzI5sT+QK6dDFK4UtErbi0Ra1SbeqwLX0m7wgjqouUy5CzxYhCFl80wISQRG9ZO817
T2L4NsRZuSprrnITh65VO/Nm0hOmi5DpL4YGOICyjTfe3ZHEsHOyEOy1Y7f9JdZ09165No1e8NcX
TiMDiqLZ3dSa3dDe7Op1A+bNxxnePhpJCyLe6y9zozNwLGXlrlc1ufOyITlw9vLz2gvtezfVc1rh
drUzcYtsVHUDJ5+X7bHQuWtpNKs2QdVoBiiZ1Guv6MODiRj4Cmfdns7coWJSoVa2MC/KID5WBPEw
LC3iY+vGu6lPnqdGlZeJkkShpz1xn8vKNPXpNh1CjGbuRQx074SOGXBbUxvn1CS2LweE8YU1bu2s
PJ8cGK16b2+XwObWC9jwkHkdejz/+3YekkNXu1dsAaavzcFJDdAHM8LVHgWiL0ro4b3A18NpBxSB
UMGR7jWFfgNwekCIRcnfjLsyss7pg9+oGk8ip0i0t2EluE/ip6ynzzfn5K3jMQsue13ZT+2Ehj9g
OV07mmg3ENzesji2mQCEvC9iK7ceqTctrTKR5Q+wCFjKPfujN7xbs0xv2A3XRRxDCdScg2vP+GRM
W7/PuM79Lhfcx9k0rYBILJIyL0BQxeuEJmXhmZyvcwB6vlNkr2bIqMuMJm2d4spZpa6KNzqkqK+S
I3/BKZ6+dLYaINjqRXAsUoIUNcDfG/Ck4SbENvTITH7joFw7tlIS491V7MIuC2viPJhGCLzAk0cm
RbhjvbPIHKjVPGs8VAYjaGdmUWXUdIOuLdqQDXSeuc6GBSxYk1Bk+1MGxkgFDnM1mo4DzbXzprSn
TR+bX5XZPVAYXTLeCK6ceb424YsTZv9sJhBDsoLqJ5fm2nUD0h1oc+8iQ38UKUP4TBTU5a4ZbOoG
E0nalA9kBcM1jiL93LJBo1Dwgoee3eodvfR0bK164EPsJg50Wc7ZXnbfOrqMXMVjNYZIqzKyKAot
eSpdmpoScsrOoTkJEmlOuOKBAb4WQPd2gKf6gtNQmh1NmHtP2txbjzPx9L60Y+0UJ8mwCiM5rJOw
K/3SCufdFOXeoWnm6t7suMeCvLU6LsMxRbbiUGBOvcH0JZniFTwT+Zhr2SC2nRc/RYmiKTCzSvs0
i+ycP6fpwq6tiWq7KO7tWrx0Y5sfwqTMj3VpylWKRZs4I0rjQmNE54ZmuDIjB6twLIgE6HDdOgqt
rKkHpa+nJZBVt4jvCmknW0542oU3T+y6jsLZLwPRQv82YXy7uvY6BKm67hQgJCWU/MD42h3TeTLO
UTqOd3UbFns9zEjOlnIu/Jqb1O9lUj/G/aIl1+f0wM3YX3JDmXjR7ICybnaLwccaFtwaMtDgyyDQ
2thVUd8Q0JC8dC3CPHNu5F5GZsJV1mo3DO9m0K5dDHiUM31TFXJj5WJkbwncbUiqAUjTFkxjGWdb
xyDh3a+qObr2aOLvhoZRooev4LQAx1et1dpvTQXE1uha78iniAsicsjGEW3Pk84tN2JvAQno6plt
fCxEHm8qdwrIRXErQqVCc9wOntVs625wscWO4DLyfkBUqEFbBFfudCslU+MSPDLCeZDOml8EbU+E
h7Sf7SnXz5sQ1ebUy2zt1GkN/IAIvCY32oNZjA77URpsCXtJ7plNvNb07q6Zjr9Kje5fKRwNzkfU
HGQQWuvMs8IVXBexSetCLF+h2EhS51LotTYW3NrKz3MqlHWs06IL5kPJtKIn65dh1grByzbNe15s
dEcQAtkBcLarsUMI2znukSLfW2uOnPexVrt7WeFzjoqO5BOUAs9F3a2SgiBluP4LSseiqqSXpl2B
vVUejpI8Omp6G+8bTcAOhkC2Zy6ovVVMmLaqNLud3URVtCFo2LxPk9y+NVqkMwkDzGPhMMEqitC6
mXH8olOsMBFATbjSAvoLbPfa2sjdZl87Y48edmCEaVYOg2Aze/R6Gd+FUeBc6PoY7UqztW6CLmQR
yKB83CQkkB3m2Mge8NhfmHDEeAljMSD/GYLhFt0oJR1dfs2jvoJ2hmIgyS8YsVmP6ByN89Gt88iP
Q8HxqwwS/QAy0MDkLAamBuGUnqUMCxlaCy3ZOQz0rkJ9LG8ELRt6AjLrngcsF0sWogyfiDNYbOys
CbeRnUhgua6mG/SYrNDcEABB6IuV2P7fV8f8l5OfiT/Kz87i96+Reifs4T3+XYK2PO5H358OPpOw
7249NGPIB1CC/+j7e1+Qv9Lbp+HxYyDwS9/f+WI6yFIQ4zO2ROf0T/nLAtGkK0z7x8DGqTMy+Dt9
f8nr+q3rj8bGxh6B/oXn+TFg+NVo0OkDyjgmV8i+8mbd2RPhCkpc0ulK10OgSIOQGQw1SQtG4c7d
WCMaYquY0rWud/adg1FszQLQQeqmB5vOPUCY8E0T8ZOb0+Ey/zd7Z7LcOJJ16XfpPdIwOYYtAJKa
Q1JIimEDixGTY57x9P1BmdklUvxJi+pVm/WiwqwsMtMJwOFwv/ec74jc5HUXH7CqjEEWVmznspth
ibHrZ80n1CwuGhZHv8wqmzouX77Ok006bioYoZiwkrCm5ZCXaDRkFZgl+S8Tpkc/ATf5rOQlm6pM
twlBkDnOVmHB8nGKreNI8wOiLz4lQ94GqRrfKwpCBUcdodxoI6w5I8V/BekNY2oR78Ka8DOz7s3g
z+f8/40aeE+7uftVrgl27f8Dsk0LHe3/LBfb/Oi//Sybt3qx9V/4V7Ip/uKdIOKOqe0IzCHM/X8l
m6iJVVezsY/oq5d5/at/JJvaX4gJcOgg50RL9uqb/KdRpoi/VJLtmeGr+OzPNJuvAc3/EYvhIiH8
k1+16oWJBrRfA43f+HIUxCVxpuOHxCq47e3sae0iNPnvQpgXcnIvy2LXkz5YvEj7xrGHjQYFqZvK
y1rpd1Ot72K92VCsuHxz++7/Hv9t4N2+W2j9VS7yZDjhiNgwZh0migMzDZHyUOPuVafyB3LpfCpS
LlkmxuqUx853erzX6NG92+Co1HLQ83EnLJ11aL9XCMstHSh1W/Do0PrDgyEB8K6zwLF7Q4wlDeKD
idZpLBSbrhkdrdgDugdxdcU1BBp7koJqai3BpuAn8fIIjwvYGLECWpD2P+Bb6z5Rd0JcUGSILDji
qnB86snUP1fEZ0UIY+PlE1tW8VXp7SnaYYyEHjQ4zphSvHYXbQPYfWnwwSR1uF2vxNqAl2o1zGqm
iHfWuLbfON4kzpVRr09TUr5BbrDo3WNIzoMGF04u22rSBrHjtAvclmR2EUill+ZW6qAF45zeHH16
w2I7LItxl9SC4/UEg/RTJHKDJAAyCYj0SYsUA8kw9l9qHPHsNdo63tJFG1Auabpsg7iyrZLal0lN
qBATEEnLxYzou1FUU3PR8kX1cRoW3daMTUv4JkihH04I8tYj0KZ22chVAqNPjuiX0BVaBlSBxvlD
azh9tbH0mdtrAgNekVuytLzBsXOosuhuQsoEioAIRUK85amqFM/9UjezP1EMeZkU1nZ/lKPWXURq
ld5pCMWWc7Np7xPE7HVISAZ5QB4DYk7VWRvTb96pxZjQ8K6aYCe21QeLgwHWY4WdENFBU3WZQnG8
gglTh8FYDbPin5nL70bXVhuBintfZbU5zIps9QgSC1/JTdnY9ezLhPQoX+lrZb5EVlg8dWURlWhr
VFQkk+247fb0+AdufiEwWpsOocJE1bIF1FZdwN7ltzOlwiVTN2MyGk+EhbS45tuR3Jmc7JChLy5d
GRXbkIwrfyEE4UYZYUramEr9Bd1MEA+dfeaerK3+N683/mSNZYRfBKgC/odxIAWwFatKKA2RZquF
8tY1m/6DK2DdnL7yo6MgXQDdgL/e0g+Et9EUwUboE8LbSDy7npNCbmS4nPMaruGvBxdjoCPG0IjA
AcL44TB1qiKYCrkY+mfOvTs44hGorvlLQ/6Jzsa8c2f3M2uyiZacHn9XZ/GZ5RkjwclfwFfr7RMO
55QGOsqHYIj78WqpLOWKksNXoEo9eI2qrrZVGs0/58ICCgsyeT7jot039DPDxP4dOJhhjlaqSzpl
WjBO2m/bLCos1BBGU86MpVWD2IdQ5qX1XHw4/YAPPkuv467YBFy8BlAB62BchQIHtBplhUjV0Tbk
5O3HsUBbNbXyysaf9f30eK9S7f15yyM2dY6B4Nc5bh/MqKRU8lBf0KLpbgM4lPUkAJqjP8dyBRXa
U3pJnJj7gP1suFs0Mf0ikMz+CIKM9OfTP+X93DZc3Ai2jrQcQy04+71HDomg6oH3akEzSpqrpdJ8
oJx0LiF83976+mB5Q8mV52ChsUYdmExHRJoGDVgtSE01feqAvV4STmE/iXhx6Qoww1HvEUL2p9fG
uQRHtE4iGeSTV+vrm/W6VyC3y4rpJCpiTFOauJsF5vWZNWj/YLJeGykvplilT9r65/pavxmlLCMx
8zhV0NhtTNdnqnflwIqIC1R+OX1B7+cp6ilXx0TP5weKycFtRCPA5soBdrZCvG8LUr9flAnITVYp
Jg3uKL05Pd6xS7PZpRGcy6ePFvv+pSkT4cwFknDC4Mp6JwZFsp0cyeGgdHFmKO1g7WFZZtFbP65r
aLRgyP2xYttCM5JF1qar22HZ1C17Ks+kVPGdHZP5iM47pZ5g6dkaSFsPQ4AQf7wg4DxC/cH26Psw
TvK7HAgs8XO7UrtNF9XT/Rh1YU80Xqeat1NiI3egia1XZ+aAfrB28+vRuKku6wdbftNeLVpvJ4G2
9AtmgVnf9Favfh2XCXg4TPb2uSl6lx4BUfOY9rJYGrtkmqhIQfM0r6jD0VR1XPzWXttRJyNvcnG/
5SkfgK1J5a6DWmeYT20r16BNusjkzNsiLBDVzlK7/KOnvV6DENQAALpwXsAHs38NfdSZNvVFfZPI
cAqMbi6DrCO3TTXgLP3xUCu3xVJhMrjvqQFZRrVRoC2G4mw4N/SDnatFb+ZrG9PA4+mhDpae9apY
3NjjawIRClb+/asqasAvjcXX2uxiDZe4uTwQLdyywUybdkPcZ/gk6rR/OD3qwbL6OirLHCUJVh/0
igezuQA11Y4qm3t4od0tHXs3gGoZB6dHef/O2LalUw9x4CEw/Q7WgxDVcw5EQ9vIrpA31tBbP0vC
rqMNvamYgI4ccRNIw5uiN90nxMjZmQX2yPjAndAzWIgxkRwcfDyADeptmQrWngi7RENsh25exXZ9
V1vJL5Cd4Lcc+4VPzI/T132wDq53l1cN6pCK/hOs/MG6VNXuELXjLDYLXKFLjQPKBl3jEogceach
OnHmOvfXQb7U5Pnx4eIoqaI3xVS5P4dGsutMcC92kC+lemFErXWru3pGOKAtn09f2v7E+XeotTCw
Hks1imZ7C8miVfhZgI0EOeZKH+117KnRPJ15//Y3Wv+MwmaTmYNeFz/x/ijY95vKNEKkAJNNS48m
kvhi0Kq4nvKUtN9Bd/sPVlnQUhjC9txaud6tN5sfnh5SYEcwLL+AQ+DB5qfsHSD8FfEAOXywx7QG
le0n0Dte8mXpR7/HhHHZNRr0Y7S/E4cb6td+Rx5J7ac061FxGG1hXXRLg4TNCAl5Sax0KXc5YIRN
ErUa9XuCWIorbdSluJ4iaRc76pSrBqlDOEJhLXXGP34VMXmbVCbJ76VUerijy83aciOl1DfZ1Dc3
Ls35j+QgFmBE8whxfK455Irqys50AQnZiUnD+/TEOTw+rLfVhDNGaRT5LHqOg5cClamZ6HZN32fO
EEe3pqzJ4XG7GQeRZg+UdixthFjc1TMRcqA5E98yhuK5TiwxnnnG+7NYrL+FkxkacubwaprX9+dX
E7P9VRrD3PC3AllD8dtYHHlmkNcD538mErNY07BCWpS42AyxBh4ssjYwkraoXHUDgxYaoo6m7EdF
pOAUOGC8zG3OR/keShkAHtmhTw/aDLMmkKsCSjew6i+25pak1vXTgikyB88CSthur2PyxeBy4shB
/gC+MfdN9AGfANYu+UWE1SshO8Adi93SdvOvM49x/9a9XhSsRR4giD52k4e3ziVDk+QVUyc6LN+2
kc4ZIbVGD9Si9WOZlkn16Mw6j1kZ83OVoe53XZlOrqcRPbJpF4C+oDHEg+ko2Zmlab2de7fboGzH
/aYIAmQIR8j+Q3UVnjXSexsxEeq+ocOvSYb1nDw4kSZeTt+Gd3cBs/uKdMMKTyGT2bI/Fla5UMYk
ZgUTGulgGFHvYL+UZ17ad1e0HsHwz1PasAFTqQfLoBubcEDm3gkozxk3IHjhh5vxsBO2tO9PX9BB
9WRdchmLgjDrHc0/qhb7V0Q2pAPFhbHUoroDPqJuwGfjGMo1+4drUD90gFQCaltIAulh+9LvQnpY
I/s1+rTa1llknjn1vr96DkXsjWAbrWdR82C/h5sNHRUupwD/GZ53rRPUR0fr0mnm4czidGYocXCj
bdy4eiEZKonLZjNTK/LtVhaXWbdEZ1aF/f3e66eNYF6NjzX7LgErY/8+606au2HvWATTqsP9oDbz
S2lHyuMyzc7D0EYa1JfCOLNBWJ0v++8G4CQADjqTltgA/tgftZmLGf0b3uw5Gu2PmZoqCKfN9BLh
rn4RgSDzK7uEToD9amMlbXzDQl7ex1bS/By0hmTPwRXD4yLB2J+ed0fuPIdFi0WSqrv57ku/FEOa
FRn6BqBg7raquyWYiJLYNkmobk4PdVDVeL31Djb3tUYJPl+8tvDenITbKMMqGvV2sFhGf0UtnaZc
VpsfrDysApnH7i5yhHihviG3OTKSS/b8ybfIHqG5nv4p+xvTf34JxVKDowxFJWO9K29+iUp6U4V1
1KZSPcvbdgmzH61VT3f5hKXPAJ67tQl5fLYxxjxVbV9cnx7+yBwE98nd1ik+sICts+XN8FmyqHQP
FStwhTJd54pqvExmH27Tvnvin+63iIniz6fHPH73yWmjPmnqvAAHy7NUtXCQEsymVlnjh8XKow2L
p/4hRmFXWXjqHUhCvoTrLP02MYbbBvEvEto/O5T8c+/f/I6DHaxVWLPiTDlLd0k0S+bqVPE4f19W
sQO7W8nm68XU8pexnacdoobp6fR9ODbhKWZhEePEh/vyYFXrMy1DeFPbAU5ENHOO0d+Diwux8Ov9
z/9mKE4GPOn1FHvw0s/mHPXJyCxT53oM8LNgq4jK33y0pzOv1vGL+s9IB1vmRYmKghq/HRSScO6Q
Wtum0KAxy0Gtg//iotatJFVBjYPzwdztwRKYLBn0zoe5CUhxQgkzdsZ20hLnzFCve5m9HQXnKpjE
dCipoa3Gwv33RK3KsXEkffpBgCSiAIFOH7fdLqKtcY1wrsG6ZBt0V5bhQdhjeKdGU/alMErrtocr
/1/cZAMEDduOtRZ8uHwpVj1Y8AZeXyAXm3Untno9GYFWT+Li9E3eP8D+/Y4wa4BDmZbmUF7bv3BX
Vg5CcrZSY0GD0Yyt4qurNv215RbNlmJccXV6vPWhvbvRnA7gBwF+tg6BxxGpDGnSl1xardl+PySd
X+pwOE+PcmzZo/jFu0cRj1PIwZs/Ga29ehxZdQUVdGKCnK3MrHwXj7gaMvZYPjWadHd60GNL/dtB
D26lnZu5Th4NH50FH189LsqdEVMkVDBreQQaRb7bJcZtbhrFnTGO7ZkvzdE7KyjHUgCh+Hq4rRND
pJYKiypP0kwDBJjycuaDe+Yij73/KAM48RiU0F33YPMIyTmvTJs7m0rV2TnFmiAY9ZCTCDE+fTuP
Xg8qH7bE6lpiPlhp8IcDuY24niwmsLPuItPTc8M9M8rR+f9mlIPrqczG7pqWUdKBk446NvWtySgw
bI066PHfXp6+qqMzk+IfYDe0GniX99+3QcPDLpD+BQ16WvSwFYxnA6/vTqLjuSCSerydIbeeK3Me
u5kmTSVKqmiXOJrvD9sVaJTJj+C1s5Z415PZtMX6l5xZt86Nsk6eN7uNMAfubKh8+Fup5I9ak0aB
MsbqmVt47D1jE2msyhSygw9RqO1EAaZQeM8S6gpXMwHjCjFA6fhlmGmYIelNaiqO9BKAldagpKU+
9Gcu9Nj3gt4H9UZyUdad5sECkzUUxTJOjCB1UB5isaXcyLQhXKZVkqAIk3kz6UO5XUyeaV99xh+6
fEProeI9pOtwZrk78lK64NypBzKTecLrHXtz36ULi3rICyeYxqi/Jq5q2YY1aY4F4sgzx+Ej8xf/
KEoibO/gaA83NZYaNuqkoIun3VF8GWSDm4jCStuW1deGL/lWlqG6Pf3OHJlWjCk4FQtONKw++5fX
TrOiyJkxo6ReEGKn2uoXPNc9OzoK8n2UfWCr9MNpZQNJWWaEdUHfFtiU9PK3URvyzHJzbG9MqxUB
I99A1wDxuX8tSTtFnSwjJ2iKKXvB69bgK9aJ9MKUZS2g6TpVeyr1wvymSHprXpcvebmpFhGpnNBt
ao6n7+3R5/nm9xxMZInUfbY0pk5iAJ7lW+UAZmHp/7LYvf6BnkH2MALzPzPq0XuNHsxR+VZxOjq4
CxxJDCseGLWmrnCr6AmRRfHZ3vbRUYTKGVgnX9w+rC23Ok5C8iJ5SccJwp00krt6lczjU1xuKqXr
ntLFWHZ1oTY+x/ddAfwdPuzSBllFVGmry0yABKjPlZSOLGAu/S0XRZ7Kr1sJFW9fV3JsITDVkx2I
eWw3ejWEvxYCSzdZ59ZBHtXp7NkGERQj8W5+N5EDdvqZH3Q4Xzd9fFahaoD8ESuje/8HdFYXGxMQ
7YDtNAqS3lKJY+qkcsdpGZ+PVLTPU2+ylpECnOohPVCBJrtB6vq0jKb5q23CL7aNplRJE/MSd1K6
VRMn/YADdgRR5ITDmarGsSeJYI8WC0sISPGD7fkspIK/UZB6OxWGb0WgatQw/IfDgiIUyOv937vQ
t5rAY+8C/3E2NTwe9EUHo9RxQR4QqXEBYXx4HRIA33h8w3GrGdG064wM3Z7Tp2h0Tz+P98u3yTxY
y5krbxNoyf7jQDyfgtzgUONoVeTHqHw2jR3LbdpVUXB6qPXJ7m+/GQoWrMH6xgnjsDs8phVJeUje
AnUs8vt27EnhS2FQYVdlsc83AOHSm76DvfDVzgZITKeHf/8cTaApK52Fwgzd5IMNgkt7FbcKp41M
JOOmLe30saEu9ceVJkZZ9Qm0wVmqDqvxVS9Q7LsZPaWmpwJfLO5WLMOvTM+nM1qBY7dT52r4Hr52
WA+ux0Fs57Y9IyHarC7t1NCfSWczVswmzSsFeNlvfe42IzFV96fv5JE6HxdJ7wpVO31+Pvv7kwbj
v5nngjofxwtCMMepajespjh51dn+HI5RvbOtqlrzFMgUI56EGCldXvNOa8SzIl5SsvBBEFX2cOaH
6UemGEdp/E4omAwkIvs/rGvFiC5toOwxt8LwOAvpHy30kE8U7c27SVRwEJZMkz9mfChQhEHqkVHo
MAf9aSIjDe17P/9xGYx9g8lB4vWMSxLQ/m9KVnKX5c52wKwsVxBc6PX9sPwECFYGU70s0qtzAC+n
b8Wx99rijEsDim4FGIv9URudHNLBFGxUlxzTmS6KLceNn9qkOWdWkNeS2t57LSDz6hZTgb3Zmu9z
MBQEIdel0BfUKiF5a9izVxlT9DjneX+TOEkKUjwe9a+ya/Ntn4p+VxYOFr68Th/1Ja9+OLUZ/0TD
ot5bylSXnmzN5Mza8+7lX38jEwNZEE0F5AgHv3EsnFiYhRL0vUTuHLvPyxCfK528+7YeDHIw+8II
k1CFWi2Aqjjd41ZXfoRNGH5rMwvPXVsksbqrrHj63XP9n2d9aXenH/q7JWH9ARxL2N4RgERLY/8q
084WaccyG6SOcmPDKMVmWviTYtyA8rnuTPEo2ubM53HdLr17+lhRqBZRVrFXLPjbDcVYm1VsgQMJ
HNAh0HyiPGLZI8CehBa875Hy+fQ1HnR42UCsF0nnfN29aKQeHQwoFJR88D7DwFbxkUZ9JIK0dScs
6KnZ/J6GvP4OkAFVxJATZkxm662Vnzu5vxZx3l31mx9x8KhxBotGzrESKH2cQIYZU+MGfnF0nxaU
eb2wKatrUqAw71swE4YZyJ5Sy+HCsbvxXixOHUwyCT8Si6dcKq294HmL7Md8cQUfjoQgx2YQnhgG
YweFrtulqalj0gWDiSgehtUygrjMWkzBVf18+v4efVPYCqyiEp1D7sFyRRcM66zFm1IQo3qV2vEj
bXt5cXqQd6vT+gzfDHJwaJx4T+NIlEqQoHb1Yj4Y9PxUcddXffXx9FDH5qdDw5H/rRq+w4Vwts1h
igjLCHRCb8JNsVTA+pzaUXd4bdVPk5kYv0+P+P4thJtPnQMgMv0PXsj9N0JRurou09oN2kKJL+JM
az8qkdS2xZI3OznTxl6q+sms1fTT6YHfrz8MjODAYYljCTiMT2lQvkONzd0gpCTwa3T5GgbogMyP
5dSpgQTt9hQXhvxMfKC2m0gNfjk9/vunyvhoefngEDekHU4duLCZI9PUhUzW5p9yTkUt4cxwQXgB
z4orjg7Gl80haMhBA3Fwl7OwiwY5N24wuG65zSqSBD2J5eJemdvwzIbn3eacCgAn5v8z1jrH3tQ4
lHae0crxRIswbK8xhs+3dmvLB/iQsF6WPpU8XJGf+WbRDz+ytjqkMPCqoAulmbM/7qjlM3YHKECx
0TnXEYoHzY+mcgFBbVeq6isqW6jSrsSHNNImAgZFN4EQSUYJGLTWrZQdGMhbLxO1JXZFXyVgOg1V
fuIJxp8oLd2XIRRer6KNYm7I+gULEWfEQfpuSD63R1F3TjZhUpqfY9DG8W4ySqhUIC6b+1oNYTUV
0I4eTDGoH3qjyRKcvXnT+xknXwD0rSKzoAb6ZXl0LBAf97mBCqVSkcwAVxiMn1gXpt8FEvobdyGO
fpPZTfpp6sBreAWdUkrl02J+NKq5fGkmW+V6qrl+EbC5b8PBnnCSS7dwvZrYFqizIelPPnRwKX1i
QtMfSzfpEDWsTuk83DRWgmmkNKcrWx2g53dhA1tQK8fVq42P5MIFYyaAXjg550iA9tGNgtpCC0IM
l98xfkZRYGH1vkSh0H+aUByngDCMxAisyinjB2WE5Js7MH6eMmNusmFTj3VT+JQhnGFYPbsXah25
tN6LvkGmV7Ec2Pqz1s5alVAunOy8Dhy0dPXoi7wKn5PIoGKfOGr5pMWR42i73u5kTosNAzzgi7iO
cRblo9wArnINyP52ZgXC6rXGi2RM4V+pVftbN8XZ12agn+WnqgtTxJCr/d4OHUCOI7gbWEhi4uy8
aEnW+pqdTL8GdGsPFU3dX7CgbIhIVq5Kn0ydqA0c7ADLS4tfdNxaRR1mF61l1gNENrWD4jTRXAkq
TQHR1RDi2nv13A4fNVLjKADL3iYDoBWc/MietMnuMMjC24AibJcrNuAkdtAZlqQWOzNAVheHs4KY
TUME0i2T8puk69QD7qdRljKj5p4KVUMBMLPDFgRhHivbVIYdU90YrDtHLIvpy15tdFhwQnpNRRum
lBYZ1KRWzz8pvdtpMBt29FgbKUnywJXt+wHpWut15QRuOpwhKHqKyLPPcxGxxxgaXX5gj+o8dHNd
faSxD+ZiqcuK0p1eaPfQOVJUzPrUAGAzBJynOixba0squ8Z/n4Y8WBa1bOFhhzlMDFdM6hedl+1Z
1awBgppOVcRfIqsBv6iq4PIEEPeATdb0nV7f8M1wW/5DdNRw6il5thgY2oblIyZ/9SO9TP2roKQE
kwJq7ezN/dI8FbIV04aKMql3mRFaVqD3CSnbfTXj66XkkPzqjHC+SgfKtuwvkvg+NPWpuzK0PL/K
lIoFvOX7CuJWxFMTqLECzoXdXUqHMkKtXduqFt04YKkelUaxvy5DJu5Fa3fxhZXG2ABJtBZBHjp6
5oGPi27xvC+TJ0lh/jH2LjSfnBulXiqKpS9wtcl2DuBEDg5w7hhE7wJVsfR61Wh7gLmG+asGPCfv
od1DHyFpUxkvLHXWAH9wMDQ8W5/K5DJusuJLrVfFF7zzxgu4kRmiRt0MYFFIgf7qpNFYerMeVjUZ
S5Gc/BxjPzXPJCs6n5JYNBIyTEim1xjxju3d+ASUQ79oRaxghnQNcoeXqz6TyfdpRkO0hnCnn2Oh
EvERV1nDAixE8z0fouopQtOu+SB5us9aJy3tAvDsDDkUt5/lZ30WPwOXs551IFLtlgA52FrzmOTT
FypPYHaGyRTZhkAp/WFKwmHa8VKE/OrEUPsfSVNL3SexMeI1TpPWvobSRZJjaGLwoX1LdcfTcBEs
vtuGXenpc2grfqWg3t0APM0SmEo9+TdqN6lXa9EOJiiVVwWWV6Z+rcxs6S9mYFuaN0ilSygTcYrx
UmtQ58BuTcRoU1+VmmclOm6EQhWZ5TlVZ38diLB9IVcEvc/SxqBAq6HHrzVPqkKNM7WkelnGZhTB
qUVvfJHl9gicw4I/jrci6y80aRkvMKr7cFeVVpNftvbQV56KFtj1EN+E/DlGkb3t1TBPrnVrUnZx
3Kq/ddId1I0JNb6/kSIfm9WnDmq9b6HuP2ed0hbwZMosu5CWTaUTOjqcXLI9ea+cHqUoxrLFmqGU
FsanzKxo4o6cp9SLVMvK5NnASpr/7LJ0HMGDr1kNudVWQELccQci0HpWa3f5bLIzMDasoObiEWSf
fLKMBl9sOuJhuMs6fECbzCyK9Huo8NXxNFLVfiMycHtuYS+pdxraTNAqUjnXt+1Y+TYorZtTzKG+
EcgsBdgK1zP5isxrultA1WaPTO2xJH6l0vilifKjMc2+vzT6sPwGQVTLfPy6sFcII41YO8jNWIyr
pJd8BErYdRA+bRe0zIg2RWzQ3tGRz5oGVLqYrflTknfai2KEYeVHkAEhU7IP+eYkbnRjQgbQvSLL
+bSrZmc+RVaofK6BNXHuNyZ23lDjDeghVBo7P22y+JNR2IBLy6wtnnMUMHpQl4P2m0jO7tdI2tsX
XMcjL15tptd22NhsGYrZHkhnNmEbxopaXS8N1dhtERLCs5N2Ii+FaHlmU1GY91Rj5FcI//pdI4Cq
BvNclt2z0aTJbVcsBonW5VLftfxTBE+4VQU9T4+z77GhxTHM9SIHwr/mCHuWkw6/dHCOSwA7xrpJ
K7X62pfE3nmTqmXdhnMdNl7iFMQ1UZZtd5kkS93tTPIRHV+TZOUFS09ig28OMeunuyyi2eKQMR/M
uJg+hoUzNzu7SpzqbljM0QmskXwytnG9u3INmdcwECIodk0/Qlpg813EwYz/KiR7bpi/ZSARAIul
udL6A/flFkb75Ho2LB34VwBrhxWCchXqzeiPRv7LGOIp8avaVG4lCe0AVGn2itHCI5wwhfjaUIga
dnFXZtfSqWpnq7pj+qXkfez8oVck7cWm6hdfdqby2Wk1XkLRxe23Zo0C8QfKAALAYeVcFSW4M69R
COJlD1fAR5pAwBuywwnO7/XyXNd3JIWq7fd8siN1Q0AQSDfTyUNq/xNep6CybEf4ed2GgPIW8jwI
GS7VIF2U8brh2H2Hrr+AawHK5lESMEGtElK6JaBO+DBK2R6bNRSmYNQrOGXzQOgEJJalhEsqFei4
4QRLaGOUEan1qaOGu1TBjbqxx0gDniHYsQYccexNnZc16LI4qX+aYI1+O2rNjqiIrPwW+jty0agZ
0F3LGao+/iVHyUHSw+HyG+hEMOAm6OJeCJCm9LRaRD1Jf0pGFIXFwrmmVNvdll6fZQY6QtTawxao
l5vTB7P3Z3qOopRmVkYDTr3DZlSdQcudYj0ELJnY16ZaWDeaFsnL06McOfeyCzBod8FzoOu1nmbe
nJJGKmzOohNdIl1t9tyYu0DiJCrPZFwIfXHnPNrlcGv5sLLfPlNReK8sFlzjm9EPzkqZwgZOliIM
ZldPiVxxWtsfiq5+soz2Rq9zzS9kXV3ObWx/rHKZ/8zsRSc+pGuuGs2Nr0Vbn+s0HjmiEkhmCc5v
gN+dw8qvPbljM0zSDUxddj7MxB56ZMl2vZjrM/feWAtO+wUpjt34gdjHYZ7GTXtw88El5bkTEZLR
h71JrFed/cqUHiEJLTjzLpW6G3lJr1o3ghu1bKxu/Ag7EgcYoCvOH4nWDF8V/v+TjPLsylX73AnM
ZklhcHWi+azbY2EEoejSaKfWg/ktWSgw+9MSht2Wdrx+55ChnK6WCoIYIlttHpE/6Q+rYPhbGw3K
4mvQBSEJF21jemVeTx+KLgXpdXoSHpnqmE9WGwT6AJO+1v59sHKzGWnxupyDCGOVGbBKBcDGmVGO
Plla6FR3EDxS+9wfxU0yXPYJxQcznUqQ8vQq2bw+ujNHr9PX874EwHN9M9JBpQxUaIxumdIDj266
IIuwvHDmaUGSaCOgjaCyQjiJn04P+r5mtlaw6F1TQ8LGqR/UO0Q/hnElezeYl0YLZt3O4ILdxdUN
iSDnHDvHVg06csBgaJutnqH9W0nCU9KQMByS9ElEjEb59GJC0/4SNloX+qZeitu6sEY4qTqf5NPX
eaSWjOeb7eVq+jRt2Er7g9fLsEBNUsNgNXzsNKs3L02NcJ6qMsWt5RLIKrUwveOcHptEwizGXdtb
8Z/KEunRUGnVAUto5tq42v8RoxVydtCpoBv6aL/UMu8hDCfD343J/x/08b9e7YH/M77opp9+5d+h
qUVvCUav/9LfCCPrL8E+nK4QJhC+krQ1/yUYCTI70BqxqiKhRrOg8jf/AIyE+peGDwhrDlMHm+M6
b/+N+oAUhqGPMixBpa4OMOVPkF8oU3n+/1naOTxjZqNrjieZtYZy58GSNlcijox+lSC2JMYZ/TRv
ujwqKMPJ5kddVa4/VURlxGmuPZDnQSxDrRibVGXvA4omJdpgyTdt2LDINxi/sCM6LxAPv3Mc6LAC
c44xCMnw3Kj7luTWt8oOX8rG/LJMIPRrMKWOSH4buvWkzgAZrVhy1o0r+OWNUfldcdPFwgUPET3a
ivPTNJMeaGNVX05LbVNmgelgOWQZUX1Xrgv8jWB/w+81n8YvnbZya8gv/0j1afYx7vfeEqn2bafB
ULSsuYCKAxNzICFtU7An5TrbyiM/YNlitlKDuMzND0Ad3YvQGqcbtxlb6gFtGrRdsbON+dkpwq8R
ZNyrTM8e4tAgPpPWkePjMql3qZizK+gI5ImQYObnvfaVb9WDHqfTbiCcwo4neeV2MvVyvlKTFl47
lD/AnhvOtijz76gIsLF3BI9BZ6+3AANDb0RHtVUXAxRQybGuJt3EXwgm9KFVq1yS823sLN0bxqQL
CEzrrqaJoAk2jV+rtgFMbjf695IkOnL5GltcmEDeruN0ISJJLVfPvv1cEE9B1TWfb+XccZDXVcp6
wPJJEqPQCwLpMqf3NyatBrKzqe/GkgpmR7XDT9h5BYSoPRK5IEhlcNugKuCG6ol+K0E58UMbmOIJ
XNYabqgvqubFYO33wnp2+KMjDsatn410loS5wZ4FAPVi9eWTOmDscQQfJRkPL1XVddtMm2/F2Go+
xdX+Tl9z3Jtu5mifgI2T8QyzVpkvEjqmax2MIFRt+NSNqOxMvf7YajU4/Xa47Uxg7GVRlBu14SiU
VPO2KoytWH9B6shvYRVSxdVuRN2ZXqoRqVDX8d0yhDJoQ/27OsNR6OuUu1eV28pUvyDrXwDQKZ6W
xzmtEeNaUkryoojDVeGSjzUkNBGK5QNOg2ciprZZiUNVn6gft+KTBPO/7UJr2s7YaDfdQL23rKaG
jT4Wydzom6exUi8cI7a9JjR/RqMA4FyMn6zWNAkYBoAetxOFLxikG7fpvzRG9FTFU/hRcPS9SKLU
2BhxvGNjYwWzqV/prXMBorDwlLCyAKRS2eKXEwmZlF2xIcmSSmM1tZew4F3PSZov9CRMlFuO5s2N
HV6kPQkqTUccxv8m77yaW7fSNf2L4EIOt8hMIqks3aAkbQk5Z/z6eWifnrHdNafHl6emym7v3koQ
Caz1rTdO4xJOg7ID7TNDa1WCRquyANVx+SIO3eeACMtl6x3d+vYmxIkCtCu0q59O5rs4xl/m1D5R
MiPbC1HurkkOg9NzTXZpbVZAI5ruJAbXWUzFHY6jxNlUXugaMCofybie5GY7LiAT+55N3K2QQ7jg
mpat3CrjaiklW4dqmoS4dFJR8XpKev5CRnXhpyq5JUY/Pyha9pYi2xmg79BHwosKSle4jCm5PZEC
sWNtlAMVVQ/FECZgV9kmk8uGb/qmMNxpHeHZNJo6A8lgIDuNEmrpmPpU9pQ2wyqhyWau3q9Ag49G
hTaQFsCCuKGCNpON1d+VpPVA+cqOmGv0eoDbXlYkmG2BMDyMBFdRVg5yBeNNqzsnjQ+V8It7Cn12
kYIXVSiAvaMShsraRMOeaSCy4vWzi+Y8EIZNNx0tin4lQEYsGfybGk+WldEp2RKnjAl0YHLfnsbK
+Jyi8lhMYGxtHePTzVrFj6L2pZgtIsTmJKxyK/bKVvzcyOoHGdFbpy+yyI8yns4OBWctIHDJDEFz
Z1qbeHy4HmlY4jBKje+8G6klKsh1N3FGLfLyq17RoWWUDytzX+8AXA3SYSGff5/D/tFs8v9j7iJG
jz8NrP9W1X6qi1+UlP1lbLl9xR9ji8IEot9kdDoWGrLIGBv/yF2UdVrI+EtLgQxmDLkJyP9ralHN
34jIwJx/c1BAht+SAv81tWi/0ZZBuo2pMxHfvNf/ZGoBc7qNJX8eW26qaWR+XAjhTkSp3E5qf4ID
WqNVxxTbnZtZ3VEgQmHyVELgr1neIr2aJ6kVaH6ILwK+AWgIQ/Iok5gcY9aHc66KZRbWqS72fjem
Zk1weTLI1NMYyssQ1xZpUdMvBaDMHoas9cUeSNIykDbH/aI9ixKrct01h06to9eMQveAwSi736ir
dKnqPGm6YAVFHvd7sTepZymFH7mZl5Okrw+gub/oCpoUnyzkhpYva6BNR+rHSWIXbDeyPViq7USV
x6etLuM7VYt614iVWbxoaU2XhBRPaU6MaSSz+rSzMHzVUyomjyP52Ik/ozIPU2JIuMKifJxq6T2p
LROaSeE4bCcxSJ1rtdFq+NJkiSHL60Jt7SqMjoxmonXSbaWtRa/X0yS3z8NaCl0gg+vfN3Ufb960
aNHoJIIBO5su6U6i2ieyCUTpPY1grzMqvCe5TOQXMx7V46L3kBezJfHBGIokViqr4LdtK2dUxgRc
lyrQefoo8lXD8F+LFJC0lXEuprLobGOJdA92Izr3Sdl8mtRO0Ud02ycaHfeBRilJDFE57bvY0p60
EsFEKNDfJHicZJdHzPTalYgG+gIGAla+wDczV195c2xVaPt9NKgK01UuZ14hWmTsj+M8fmilURyJ
+9b2kxqrApUJWkd0vpp5rdlMX4Tf5rtsZHtJu656p6eFzTHOIaS17jbnEftxmIZcY7DqhPOQN/q4
m61oOtA3p3UuJ4Kn6Hbxo66DWfcd8+wKitChw7xfrQspKDFB8dVkkQukZe8yzeg3/Q9Or1w+3XSr
JKQ3bUqdrJWGCw2UTnZrgV43leBmYUldtSohxGlYCycTVFgmxNFu+5wWyj61/KGDyFfHGi96OR6I
dXyJ9YHKUVyWNs3SoMDV7EMDcPrvVDdu15NO9Qajmap7aFoJXZy1wBIikCDiH+zBNCDD4T7JcFdX
CG+zl2enFXSKOuSrvsTGkdvLVTqYsyI3Mjo0cVTWZjWhx98iV6u2t3jZZBqFuRuSbV0DMlM0GMnJ
33QLqhovrg8AWmI901SX4tl0d8vgmmlRsBDwF5W2o3UTbmDYRlu5lQhUZGXuEf1Rd6mMwn6godoG
UXnQEuBw6vEAQceCdlhrGUJtKZ4l0u/UAW5QRqn+oACcOoog0m8W84VEQ+WWE+ciNdq9JNirIe46
xTxJo77PBvVoxMmLZiyjH/WyQ7CTI9OjjbvmiXis9rFNLcNnGr+HavtR61g9sC1SHqJmX+tWOkpq
pY4oUSdCR8pLYynnvGBpkbP821Trt7VIYU9acjqp2kg9wrFwFsefkDKMQIks2pTNaAdCGZddOerf
Kw3EEAFUt5rx5CazsJ27pVF3GhUgaTmtXKIkfmu0v/jwx/oPOoP30pLvFhiI5zhWCfxctPqBkm2U
bXFjcB00GxPIscAdVVC6pS7BAo7TIodkndazq+cZ2bJaMflNT9n3HKV328azT2OJFsHGZouaUI8+
FU8rmRmQ8mPfUMdI6eC5MhV3kPIjJEJ01NcbN9qXmher9D0pZe4oo3zdgPWuwsaJilql73Fu6j15
FXMoSKkeFKIu0Ewt603YxMZ6J6XF/KHQoH5oaUcsmiIh468xvVGux/oERqzQJscT8Kw1+lYQx1Dk
DwNihNYWQHYVViIl9jMc87bSqkRKaXl25c6RG3sb5DdVXM1dzd3uLUgSr2XfE9dfDlARQ9E1z41Q
RKycCWuvr7Gsml7ZZATZy5zSZJIHe5sIIIlQz46ij3krUAjwsPg0r0k7ylkI6t8WZAnJepv5gZlr
e+j1j5j8eH9rCtWTE8pgjNpK7AgM3N7oysXRSndX4qF2GEWnIPyaacsqA3FqOq+YloidkEDJKTfk
O7KcmiOlCb2TcCC5By5Vj9RoRJ4lsuo10xwfaZPr3LhTYTJJhlfuMXKwW3ByVjV3mIz0XV8349wu
o+WL6BVOsZZHjlE09shzeSL963Ved9ON7gMZDRWp8pJaT0+Uulzqsa29TuRzo2LaDrSzF2cTJ6ct
dFHXOUoNFVLQreu0ugo1P+qyK8eZPvjk5AaDSnt5OwgvVRQL+0Ts60sRS5ovZWt02XoWuFSpPBJw
kB1wTFP0+kjuLvdqWZ1L0HGvU6mZHhtCuiYgsGl2xaJg/xMEV9Pk2EP0oHgr4cK037WZX42jzLTQ
t44gDXukHPF9RGgzKryHdIk/U3NVHCr/hLA3rC7Qlp7xdtMmupvWzCo8itgvlsKttybNHZzJRRGt
Zo8iZtiNi6A+ZEX70+fSzyRJNTadqWYZGCvXkNrSGbM7w6QqoK3pKte48+5bgV/apm/hoZoUwAt6
h4541AXf6GXq6vSsPBpKLV44Zmd7Tsjjrih44WV8Nmd4xuYiFGTeGX0pfZLmxzxfRZMvQhS1Vqae
UsN6tKq1fiPzCSlFr3I/jvJzJ2wb9VcNG1qakeTXqxqPRBKFqAc2e1ya9toChj3QQhQ/r0v/M3KK
wr0+D4QE4x5Pm5xEAAAgZOfjDB+s309Lc/uWYxLKhpgG+kAsFe6GcidnWuXWuN7cZhG6fTvMotOq
fX+qtOSolLPpJGKzOpxaP1pa7h+NReuveT43B12qFR7+atuJDeNTJWXzSdFGurFg0/adUdFqPwkk
w1crZBErlnmMVCwDjbjsa5pPjqLI1p5yVNzpdE/s6nUrvvpZhjqgqZPkv/mpqY3njKjdolPmPfkh
Eo+aBbc/RQvRb7eaoqQynubZms8U/5lnkKsnyeQsA6zvJiqoisBGfy+sEZU48VSHtWjVh4515cGk
feywNZzTU/jB2pHppEJhtBnpW6uoAogKjwc502vaHCiiqB6GQRBgynON+hf6nQ6NlJa1O3T5TB9J
RRa+rtfFR66JSerWnfWxdVb9Ks1iejLlzZx3A9CJJyjF9jFPSo64d+1Z+/tYu9eXjaePUPJnLBfq
ZR1pt9cTrd9DOz0BAWkkeRgFokQWxm5JxKvVSsAZTZ8wcFJP9TbjdvuZFL30xmwVXfLBYBkbS8jv
trFsw81c5p9Gqqb7Sao4sLck7UdkhnoJH/5VGmO7J98q+UGT9J2VY+RUs04xFkFMPjUWw1GMZ/1+
QGZKlTkiz7WHhnQBoyDRWyWKnaIWZBQk08h8MdTCqeNhEFy90IzHrLi94dnMKgg1jBpHrTSX0DLL
r2gK1Dx4J0SIkZBlu0gz6SYbNGVPvOjdko5dqFKdzutEkQ1UM8nfU67cbV0rf+V6o3FFdflYDVv/
w0NSDbZKw7qftjT9Mmpa6l7vlpcFtICG4vx70Fic6wLWYWin7sD911xmc/jMjCneLfESHTNyaxxB
JvW7Jd7MZnwcnxowPuQ66ZsBwunJkjX6CP1AT8ynmM28VsUdkuS9pqNkQtcXkSbfN0Ezo/HY8mM5
Uroar2L/WI3xQztAXdfJiQ2P04is0sSYuk1UHCdjusZ0gs7ar2XrHep46crUvUiKvrYo0YOl6i+V
KY4h/WAftSngoOs7O6nknpRiQfRRc1P8IjLztJDbFFExdMuG16uDWyFHTjBi7yqwti5TmsA0xtgz
2Uwcfax+NX3/yiyyiyhUf+I4EnsCXVTPAq11tlEILYEf8l5YJQQp8yadoymOvGUUCzcx1uylpszX
XlMCuGnes8JUnzI37ejUG5TlUzGEDOFBVdloaSlY0gouZZO+Fkugk1qCeGLh8dJRHwKsx46yzF4r
aiuZUPKVpiwqYo0k3+d99CNlzb5N6IZFTmc6wkrZc7K10W6dEYQtVty5ZT4V+yFHcjfMkbUfmzn2
8wy6pU7IgNm2qnEWmRKpwpjTUJOEPdapyFEovwgnyoqOcY1IQtW0ibKc7lNKVtWWssXWyN/zEJhM
rrxRzdqOSFwQBhT2Ag3bMz5QTrcO8wf5ItmpFATlzIL8AiHdPVSZRsf0IDNwEc0Ldq6G21YvLp/E
vl4MxIoxNh8bXnO7s4ZyH8c3IQjodWfgK+lNK6xn9bFIZIn72go72gxrZXTIU9yVmK8Bjwksbal8
HlhVLEWA7u8IwCtVlLga7cd2F8cU1GqJwqi89D5xESyj9Zi5qNu2sLGqT6HVB15lDOXIbM2jJKvR
2TTXN1NPylBkkQYGwqqgeOz8QpKctLXrw7RXBp9TFBnVKIWDSNUdQpASTxOkze9UsQ0XjgJuR95z
SJHZEyjhiMIDAR/iGR9PQPJUCHnxbsWn1IQesMnwMflJVPgSK0u4jM4MH2XJQOlYdM9WP/kk4h6l
mW/co6xEzhdaMW+JNNX2ZAheSxKmJlVPZJuy04GvMaq0IRpb1RPnkSnb8medz5OlMiiUfPW7XHlG
wi7ZA3qYHfjbeBDGgXrnQSN6Noc9GRg0jC51kPXvF4PUyNxIPNpjKz9OcPmUVvGI6YVexuYG+UVh
N/URIPcAK1FVgyeBgqZz1mOPMQtXlDsU0qtc+AKKlmDLxs0mXr+2Wfl3spw4Cv3K+2zVicYSUy3c
qKS2lwwqhxiCC+2SXYhAzwiTcqjDNesjRm192xVjei23hgfTYGLePDIt1x2R4jryJkJPUiH7tSTK
BcGjnQxoYCp3TCaJkZFax5neojDvh9cOEa+jlMp7y6/oFhLaYmSQzTE374z0a+YoC2Khzbzo0s7K
KNak55dR+zXXp8XRy/c8a+pwk2maL2ZAnglhekUy61C+C4Y88SUclOVyfMqpxXbmqLhLllCKZ955
/UVZzE+1QaqFpy7xpsHCkLxGizN3ZsIynGkcwLtthzAcvBuu1JEFJfXKchv2NatZMBWIOcaqe8VM
2rjCNDW+GZm1C2URcxyWJJ6XTdt3JWrYyqjXHRXXvW2sHFOtdn7Qi4RkDPnWz9uxFPaEbcbjg9hZ
ii2ZY4muev7U5uykTeaVfu/VzasqZWNMZA8ZCgC+5G26hsLPUkNDGgZ0sDGaDB3eI2Jik81ECpO6
piDKwBmEunp6RQB6rMlIRqzsMWWLgMQW0lf6pKjCNA3wG96oaKrIgS97aItn08pzd5r6+YJVPGap
2zpXvZWXRZrutAm1g2JLwDhloxR+yGV9kMqFmq5EYJrpOw4qjcC5eVUE7ToZMcf7hYLM1vTWLO9c
iiQuU9Kfy2Y+x8XIqY9t02zJ0DRxE0aRMe+p+oldY15+x+4O040ms0YaRmLWXeznj6kinxIAHFvX
kpG3YBbsbcVtic7S9BJxS8OWw7fbrct6T8HbuejYg1crTHqz+WxkVNQyEfckHMlZKAjZz1CjocnQ
f++p/0jIFNuAKagJcm5yclg566fKN8CgovqakpmzRcZrhbZT2EuCqBOQ0dM42gtfEkJr+IkaBXwN
+1A1lJemtYwwXKI7NtVQVCe61HvUcjDyp8NyjjbRcq2Z24FTRn5ibr8dQZUHfubVNEd/xYtyIlFF
APyIJy8SqGEtib528Es+Gk10mgs27Fr7ohwp0DIBmxePWDuk91BkgI9icd8lA/xBse7QSF3NuhLh
eagNHTr6nOJngiN+ieWQ+1JRK5i/agxn0zTbatNVnqLWM+c2/dZGubp1/6Knq+pTifew6E1PCF15
ac31Eznft5ZQ6hZB9pDrL1f0FraoFCX2UK0PWllx0QXd1fiUY8kIe7Hat+r8YZZsAds6T8EaL5OX
LJkIhjGWbq5uFWIeVgGZ0y7EhvSmSEIVqLJwIfPovVhlgbmZGJYFoXXTXExVg0rQLNTVuAZcXP0/
U4s9MVbhssme+ViL6FZPLNtKBxFiWlHqji3zkIx6OShrHLQEOsAawo/54xR/FErhzwmdKrLa7rsO
UiuDB53USb5fItRf461qsBTja5/mbIem8Ebs7TuJ3xcAaJUQHOSMUzz6pSS4q4l+Wk5KUgWGqzBM
z6ANs601TYemNC1tVY95WHVqRWWKbJ1iy6Mgp4FhmKiENV5QmP50UKQc/IntiJLyYumsCLFsFBdC
xgVfkYqWrntAlE2OXdBgKtLXPqibtPT1ntZt1gZODhwmk44gDqE7iOlwGgtCVqW8/V7k4Tnuen/J
5I+1zHvawk0OQaoMHJgaYQfI4ioCMDm7c0sCTrk502qei3R5p5jrc1w5Zi6jcU9szOpMRkN3IGmv
Lt2mgy1YDIwQVLkD0Ts5lTz4a82eZWbajhL0xdmk7t7s8R4m+Fe8+tYyjIv5gTCmzLEqxIrrqiP1
HbIJLJO2v0UCAI6UjALGSKhtGmKehFl8z1V0n9GSKo+F0jxzGLPcZtTJLs6zu7YWHupNfR+G6suo
FjeWrPaWywvfuaYTq2+CftyQOwoXjV9UPs22OTQUPCeZ383lWV8HdOior+k2Y3hNpeoq8IXAt2ge
m7wMqMveV9oEFKqvYHD8OAfx9WrP6LQ9ejMlD/eSxgSei46CKJY7nuSLXoi4b1rhlxrVBjy5VpJq
A/hoUIdMDn2G6Ba9sZ3Iw0tOFp2Ez2BdOPLITfujCjNsY1JHoGZ4bsqIwT0WhRCZuMMpkeUOVlGN
0V1vRPg5DRowerajgSLdW0X0ShrH3Ag/RjbtBKR8FEqyTUiXaMl3nTF+xCYByvKmPKeGXDuqkpzX
rEJvm4TjQh1gzyO3Se2CrH9uHboZxHNOhXaINJS/qzLRLyeeYaNMVj8RTcuzQKYcLas1R0Pl4RhL
fg8WYY8D641Kqc/a6c/J2B04W31yaKY7STxOC1Jhq7tQcvi05CuN81N8w4mjm5MHIwl4Z/olNdk+
0abXEee91H6ksvViluM7zfX6czl0tWsYm7GXRPaYWo12Q5tkjsriQ2/ymAe5uOIfIRLM7Y0qlMwt
WAb9WZPVzwE9ep71SQiRhOST3slNACmsv00GpyYpIDIwn5Gm/07EFkR1RhPVxDmK9UVzhRYPKOBV
7g5x1Tnc++6sK/teb74atjxUEvmyN6GvgpxwwJ3azjI9BpYW6tJ8ngHwPrKN8a4tu+s6CgDxxaM5
K1ezEV4x+Zk2+u/ak8UBRqIBKqXz9FciDi2eNYH3YXw3azTK5nQjW82odowkyr0k1RLewFX3F+zB
timo3QEc/YB+9EBO+rHCb+qkxvZWb7QSywQf27XBHlga1JfbpdB+G9tMaEbUJX5Hgx+JBJndR/l1
GQdIGFWypTF+rCP1QiT9ZcniCyPd4k29iDVt3kJk7+eBqYhCK9QavdhgnZqQ1KfzUIbEJBApkfWp
baXYJLRZuk4jfTQl7bPKnNCFkfauFqU9N5dFvkMDHZ30Bj3dpC84otlb9wkwhDNWc32uxRbOE0HX
P+KPT+lXRwPsz/D3vr2/lPL9j2u0vJlo/+/atlNdfXzVfyWI+YI/CGLjN+4LJMHI5AlzFCUFidof
DDEfIasP7uHmo7/xwKhK/8UQK7+RGWHyVSSLkOVgIiT+F0PMh2TqBiy8zayxoD7/hCGmPeevBDFU
s0x6CEJxgjpwZst/07UZCSf6aCJluZWv4LnUOx2umkseh584mTuFdHq7I40f8YPpiPvZq9wySAPj
vK3+xtqLhP/wHE+Yn2onUALcGOifXlFo7W9Vb27mz69rCEfoDfs5DjV9L44u02p/99x7vV2GZWh4
pr91x7UDDyOHXw/l8llcQ2gf5G3MugwqdnmatHv00RMXhlrNn3BAeYsfzXb8rrmjcx25iuvoANW7
RZDsdC8JUje360NyVWaH8vPxkNKJbT+PNnnHd/K12In8OhzofHnfHPVADhpXezsIbsE3EVzxRQ27
feHJn6kfeWP4PDvCg2Ir9u0ncJI0zhSFK8fI58CTGrZ4P73Jp9EZ7Wvk0ORx1nNbs5/31+dnyz4d
bv9ndbpjseu9d9Whktvujt0RrI1sCK7qgBXDfvUfH2P7c3Gb4+COXnlf85f5c9tkVIg7IOgHMQAu
5u1IUdZY9vic+BXAAN/bsN9T+5HXys52gzvwd4tLkrct2LrDQvjZvSlufj+4+FWPKG3uVitz0icJ
FRpN6GmQIWgc4xlOnnXk2n5tgbhrwuFAiGQO0qv4Ej+Erztq1/SCVSzow9GWzsMG/0WleunJZ7iZ
sd/zj26eZ+PSvW5+4RIpdox33AfPi0f5tqu/F/u2spWGEdqFrGcQmC+tWxQX/NuYZ/Jr86nOECv2
+N2c8Uqp35rfXsdgDAp3+GK66nL7QF+9Ziva7h3jsSY4UuuuvNcMKdv3dCKtKw+wV/cBSoSXijPC
ZItPCr8NL9xpciLZ695BEwsyJXfocJLdpUp2b92yS35GBuPR1hGx+dTdH7AYu0R2vK3vM7wUCD/0
LRN2GyZqZk8xm5YrzUErusaxF71peiE+XCvurGtmCy4o3ktzSo7ySXnojnMwPunGRfi0PmuqHEUz
dVD9MOTwB3Gf3yWucKbr28mE0zx7otPlEE22qPkl/2ti0aJ1nlnR1ptgPho7RrMNU3biqUB0EBnS
Sel3o26nuj3+UO7KhIYUbdb85nH8SID4jsMZ4K2rd/O6J7iiTkJMBPvkku2yI+KN8Se68i3dT9o2
7MvluOf6W0d8aF2BJaBebJjX5JUhsnmEkFagdtAz/ejv+qk8JAGgH9mqMEGess99gRvspnEFh//q
+WrTlQIXaIaONieq/fjKkW+YbH0ms8NeXrnrWs1OX6QLpmftzRXYOh/Er8y30QLaUzCG6mlSHERk
qLO++MUwmPuJP/qXNZQtG8b5gFeSVwcVHqDvnXKOngQ/d29PsKg8rS9JTpuZ3X9yXQyvldO8aqwb
mFJeYf4u8WH5pZte+y18jrnNEMDxslf8dglxL8cvLVPk+siZTArXE9E9jr96qzeBnu4299z42uFT
sKFhqJg+ZL/yO30vpLb+gfbEzr9pEhHAtxzzrfjk9N+F8tslPlkfCpZsxp6LfK9cUgslJ8q8t43i
REe6Kif5zTw2HQatmyvc/hJ30nYyz97mGIH5SjrfqTxCw9vNp3zZKfeB4Uh3yY9yZ14mB4LuQdnf
tTs0Oz7sgogYON9BJ6rPascv1N01vQ2q5LIsex8fSZh1jrUT7YckrC/7zFOcF6+xE/tudT0NBa73
BcPoxk7/Sz7yJ5tWsdfq401hMQd8BybwB290Zz/5AEu3GeVsyVm8xStCzdm8+Xgn+5Jzxzz83Ceu
et72/Ao2KFG5q4+jO3jmud6JfAoVxnZjT46OfMe2+BxEQbpd3Gn72eWC+OflCKVPrgSCHdtSKPF2
8pP+lu/UaD/8aJrNH4ufNyP4/SruhmdOcaAzASLXZ8MbWRcnG66+P7bH2Ye4nGwm0+knk/c9IdY2
COfmrD5qvpH/DF65449HC/iKZYatatgLmg00UroIZLD/r/7o8jWAuEGh+ULhbqazcHuKJ/Ur5ojX
aL7ixRcteBNOEr+DpbpoGZDXBtyVrhHQmul+KB9PmZ3tH5zwR9hVoysf9IPpP91VG2dJJzJt7UNz
OGWwbxon6S6H07lACLij37qtqwS3fwdPuBp42N7ZY7l8I+DEFz9WH3np9FbQH7ko8xWm4m4+Qurr
9jbbyclq31di+35x9jYGWuftVD1H3hWrDiYWuwjW9DzFodqwz2lvBZcs3LyNdm/6jRAqU2i50oCp
r97/74bcfzRA/j8IEP8HVTojDfxvB8ePYvirsPD2+X/MjZL6G8F1N/sUYx5pLibKvT/mRj5CEp9K
oDxGHRnpMRPlf82Niv4b8xxsuSEzzaGo+z9zo6L9Zoq6rBFkosnIp5R/pCz8fQL9s7CQQdEiZJri
K6gfLK9/dwzh+i7JHUCTrSks9yg+5Fl1Rw1mUh+vFaa0dP0YFOUiFR9bcjHHp7EOBg5D+ppc6TYO
iAJxluwIoOb1/cOMDqbuw058ZlYNFZpG0lLy4rZ2ugyB8Raa0pWSYYylr1tz0lGV3H703DzKxDIy
KUwHofmqASQFatzC+ElfrmIRGB23m1uCOCRLBYwCYkhLrozGq47cGly8LQL2VLzYDkkd+5q/MgqR
4rudWZYQJLesggwB23dRZi6UtC32lyaGwlK/acwg6cJOIZIm5HJ587PNrBLW63pDREi/kqL1PIjr
DjrZVnOkzXHYacopF0s/FcCBylcz/zQ0wM46poSJ/hxWJpzrFD079Wx5HRIKMf+Sm+ZYaw+oGANy
J+BznjUz9hYiKbUV7lyZ67CMnvGJ+yRH+mWdHOKW7RaRDiFzO/rbeRFhg6TJr+MbTcRUbDQhfgRX
Wn6WuQzQWTXGdU3f1XaHMRkBwtsYHxJQZs2gQyCHCezuSnZ8BU0zNkNIgi/WmZIeME0OC/FbolR5
exSsD4xbzgAXJZUIH9dPSqFvZM8Fe+7jCH+QG6HWkWuZ54HYM8Qbr2IKMi60DmQgnKhgj9rA4bzH
7RVEdeKBQfSL5FpV4cRbHgASnpfbVqu2YOeLn6PzGhMlWKcWcH70umbyjKW5Uzis9GjFgcTEYvZI
I7BpWXSQdnhJ+1EV8Q1dtFHsOOIBldk+TfoAc4fTQ7xNa3poRBkTxoNyo3h+cd7HvH1jK2YXdcpi
qnbXvYvoB2XiGiptBYTrHIHFdY6VYKGKW9cKrzJicDNkm3wrGtp2eh8ImKYXC2B2No56icwxRksV
qYwkabCZ54ZAesXw4hSRhlzsY/15mt4aqqDK4lT0Eb8o18CTcPuJsfYujZhZKqRV1Vt+2+yWG3e/
y9IvA4626VZ3IrEC3zUhEAr69c2le8beUOeukexoquBjs/XVFLwhuZFlM1cfgzAuLki7WylfZZ4C
RcwQGtXqFlUMhrYyFREwMS8umIZDJ5GOKEkAf5Iemnw5l5H7p5Xw8odE+S9RrOij/32BQVJNmCHm
TvHvAV4gOLKVDBiZ5OIn5XDSl085k/gcgdXO5C5cCOax0a66W2ceaeTcrUbpSVNCVPLiC9FMxkzk
g777kyL5Ezr9GNAlSnzKlfkyw2mkz2qh5gbozx2+geqRz0E/tI5kIRojUkOs/Zmezy63bHk61ESw
tX5NbAdyMmfF3aGiezSUdyhdWSG0Qny2bngTT7NOXdxk8owDIG1HXf2VACBnlXDQ+wM+drfod1ny
QZB9vyYozwJhfiy4iMpEWaDpGJTQ8d6Xw+poS/Dfv6i/uxj/JAf/Y9X+04v6N6vlaIBb06uMSqp4
Eof8otYZPeo5FBcazup9bbBNiK/gwZsZSCv1SO1/ytMCn/j391XFqfY75oHr/m+AQzUJgjnfhLa5
ZHgK6VjIYcmviftLkWDH+oT6KfFrJYandR6nH02+V/VdRZiFsVsiL6/PLBWi/CymR556GsfJfYjN
AIN3rqfAs2EjgoOP/yFR9m/2v9sLZ4kyBhIyNunnk28G2j/p6CXumFSyCogigHxwbozAzmYc13z7
D/f97Rv9L/bOZDlyZM3O76K1UAbH6FhoE3MEGRGcyeQGRiYzMU8OwDE8fX+o2y1lZXffasm0kZnu
ruxaFSMQANz9/Od857dfiD9kY6Gnwm8B9v/1D/VRDytpKChUsNYWZ2ha8qK1HPeJPER/169CV9rv
f41avADJGlqjR2+w9Vs8YECJNqwwhg9l3MKLfPBDcUza4RAV1YEGkk3pLEmhGK+F/TbUOeuvvRfu
Mau2LtPRbDjnPu7mEokmm9Jn5hMLgWcXoYJPOammyNhErPOxgR5iFoe8rB7TCAes/RLz8OL4/TIY
nvH+XwdYXBKNJrO8zUEy1NFlaL8LJ9l37nQ3i00rh/PoqdN4dcz7RvZMhgFsTfcqFitfuJvA+zm5
OAtsbMg8mIYPi4LxpUa6NucAlFr9rgv7WJnj7QgAw2HSPAzj1lf5wYpecs6XfdwcaxUt01lqsrbp
/LMw7qKsPSnSYEyyuCtWKW20nb4QSLJA6kQFSrsgRseCKBu17sInMz8CEoHHcfDL+8rGlefXWJvb
lfAhw3EZ/G86UruhfjXcl2UZRvbeu5xT8RXbDGbJJx2CWDFAe6z9aZ0kI37z8zByWJ6+hMncv9l4
y0beeJpS7ET51ySLk1lsvdQ9TT1TmuCnFF8+l8A2twbO5KH86LOEaNjVFw9pcdXdoTdpO3vQrBwL
dKQxXqNMM6j+cwUoqteuDzYN1A9TMPsz6nVr3Q5iY6cZzh40u8ogPNevhnjaz/a08eKagZe/ddi0
dfKUReOmxUYDTm5l4Lh3OHY5Jl+dmNM8rprZPnZz8SThaYJTY/1M3I2D3zT3nQMYSFKjRCmxUfDl
7Qw0B0vb3FPelX63Gp77XNzQZEuF9xpff6z2EdylNBR7f/qexs0mZcNj85xUFu971r5erd3oNo+C
TYXHGozQij9Xxh7JP+eY6nAVqBcQFKfBO1ktwLJ9G7sr0u8QQ19AVm113xx8767rHV7l/mFZUu3h
z8EyEy3e3BgoTaNcU121DryLm3yFPVpKtg1JE4i023Pr7cxsV1hvUuCcd7Fw9tHBHp195Mq1JgMh
2TxO8clNgyORChJw3ipzCbbMWNBwL5ftw2y5j7n9rF19tp0e7dE7iXofRs8yBr0nbWwq9rqNt4Qx
N5mFwSh8yPgm0riLQ7EWPUbU7ziB2H0Naw25zTFBobIlgOgyYLuX7akNOBGyi7WKn/3gsR/xMIha
D6WDRboejgLpxKp/UjfrdQ+1AlBjY0IhhGuL1cBII8MqGURvCcPwyaR4JjBWVWUd4+CO7d8gfzD9
XmPuxi4E148lUrw08tq7dKHPB5sdV2GziBcBC7Xx5Cav/fhk2oDIJL/OED+Syl/NOloLiGDKuoam
QcGuOvTtd6pG9q3zNkDaiAOQPMNwisPocdlS4u3Z9kG5LVpNpZHexfX3sn2ts/pgsdecsqvjmbuu
/wYZ59nBWD0zgPGYq7K/s9uDEZ7BIEbyRfuslAoeUUQyia0mNH4z8TE9r6XE21TuJjakU2cCZeNs
UXg4rnxu1bucwCTQpZU9PcDjBGj16lvniNdsq1/x3q8caLWuYDTpzFvHs5aBJoCHt8o8tQaOMJ55
3ROsPtJ4jvOy29nWnThkODicxeT+0hjxKWp5x1bZSzDoLb6dtUzcxSa77kV+9XEJegRH7ZJug6Ig
rNJt7Qk9rXc2RZxvQAitRvhWZtheG1DUEVCLNKCZ1Dvain2LV7AJ4TFGKlXTjhTnkV8Ll/tLnz6L
8mfJXslImZJ7WMRN5xhO7J3Sl9Y3t3MlNuljPn6RnyAd2R/GAg/P9ABVbk+/5SkukE0Ix5uxujfa
B5g4x9Biz8sEy1PO2ksOyTyQPEXIIHVsldNqtsetLB9ZGloRY17Nn8zhJlbcpflRy5vG+BADQjAf
pQMqJIy7jMwopaBr8sRbT/FJMWpIlzSP+30YKIAVPLamWjzuK4SMaay31Ngx3jR23Ei7mF1tRGtv
zzqUcbIl/7qNkJgs/9WdHguHXpAWv2JWnVL5JbAN8crrQ3HDgXwfMWKIEcqbtf8p55MODoODiOOe
GbvchN1zZh56Wm+12mf6oM1vQ8+y2d02CZqRXx5d52q4+5FYyHCvgPLqQwSpOjw53a09Pk7ZqgkP
ObsCKW59VW+srlgzXjq0SNCt8aMd30LOXux9Ahd1PbN4F9zUmQslbj8073P5Ui9/p8gvhUrfQdet
tNu8ezJYhzRgpi9NBVSSGDa7+107Pik/uiWrvsFlAh6JsXeK5BfRQDJeM3citsoAnqqCqfYvBudv
Bty7mSiu0tW7TA6ZtjZAxG+6gczYvHM4w2bbyByfRHWsvIvOvmn/XVj5s1De2hE/CxSmCfdwWm2m
GIvyyH3KACoOV7PJwSS2NvM7Ia51Rq0N5hkORHECVI1paLiVsl31uPwIRUwmcxafF3jGm6iGzXA/
84OlM8IZHSBY+vCNpOuxB4bH0bXGuKw3o2CRwYcjFQSoZQyMtB+LE11wG7feF5190OJ5Dpx7q3K3
I8a3yGMirvRulMFi4H5teNUPFR5Ijldx/Ti2t32PSSnQqzyE1ZI/kllcdUyL5QBp0n/jcH+xJTpJ
8xyOPwxjAoJWHA0GHxa++qnNfuIxXDVQPOf4WAZbVAl+mG+GTcoyCLZlwoMHKLEzy3OAuTdk1hZm
PXNfjvNPA9ADHOrIC/22tTmvcFvXHoz9EYcM31/SVFfH0UpQN+OZNK810b4v06ekanibLItcdpqJ
dAcdEUIdbtPR2ALUMkprIwNrPWKs5/oQSduCKFil8ABGrq7NN3QxKjRzebaseusBdc9ZYnLw2YZm
Pa+BfgXAY0w8kumpM2Fg1vj14mQ74WuzqxtdsvhW6zxz2JygdSYwx8zxYvAs09hGZOdnMxYb+lgO
cYlryb8bg1NN4kTaS2iN72KDqZz3BBE3PpJPZrlUcIuVrNzVTNWLzYnfCNMf0K3XWkuMTvVeMRVy
Wto/TXkBkHXb2O01TUaGReYmcQ5iKnbgDzZ1zt1j1mcnqjbM7Tm0V9CdXsYQX1qbbr2QO5V5kAGA
Nh0voI5WMivOdXctMrYfhdqOy6l1LD+IiV16FR0xm4arIgaAptlI9F8tr0zt5SeSrcfIi3bSGTiu
qvXY3FFovG2LdJfiJg3YiOI2kHW09b3iy/Zj8n75uilhWqp3iAY7a2xX2Dix0Lub0Gd1gLZFMGs3
cI0krhlt7HgZd+aNbVK8imUsMpKd430r5COZoLWOWP7KN+5mJ1zDPdw7RbtKu3izlIfi/dnk4Xsr
2JkYxcGZOCpX82aACGzNO8Kl27x6ngEJmiurboFvuDsnn3mH7VT9Qen5vtTnYjbeIgXtwxE3TfoW
ybciY0uJqW2Yzja4UFjF+dUY1GVgnjV3gOutYY8I5zr5SbN1oqP94c/z8P9txfm/5mr4f0mXXg6C
/7mh4fKji3+o/KP8av/ialj+rX9zNViWH4DAoJFHWPQ58P/8Q522/yBZ4wKu4rAsoO8s1ZX/Ruux
/6CI1zT5Fx3KhzBe/k9XAyAfnx4iOvFsibhN9uN/x9Vg/aYdmSaqOX5cqnw8k//c7yU3WJSoDMvA
irZ1w0GpddF8O9TYDPmoYfKcdRjBMqfttq0P6yN1wPRsDejPmGose2WZY4/8OFgn6YXBtzkdy9dm
HHNytp0h891cxsAfojoInxy7V8egNrHscWTZ/XLV/wMNbMGK/aIFLF8DgJqLuC7p6kGD+KsWYDqT
bGypIOVTU7WrbQ39xYwcZF+wlIvBsHmoyI4eBiPIjuYMbPGf/337d3rAnx9AmpbHzMC2CHv99QNg
6wd9NgCeacM8vVWpmZ27IeEU2zVdCk5xyaaDlQtPdQZY26cIFfSp8Zh7iJ5lzah0VuRGgpmTHT5m
kMTN1QrGdj+oJtjXslVHe8Fxbau25MVS1sZzYNrGOqHW81vat7NzdpRIiXD4rPzun2HmPy91Mf9d
99ufDQS/XWtvac22YZAxY/i9mKiEP6L9DOZNn2T1Q0Zu/NKOptvu5pm+vl1czeNlkEHK8WwEJY5o
PbIBy5zQXudkJl4D0iIfvlpikOYIHxrvBvQS9rFu7xocl1LuuH/+6wjzrwA8n/sDxF4gvADpgefQ
5SH8VZQabEfnoittktpNfhFi/EGQfkZLt50t7jl9UxA1PHXB+GiNznzwi4EjetS5n1OhEQKAt+ab
CooSs4C42QM7yusLEfD+BuDL8AwTSn6PWlopt9WsYENNqmieMRxz/k+D4TQldr+zvdK8k1O1S8PS
2fMzNjuj6PDz13TnjknWfGZjp84isBX2THv6WdmB8dCIgsRNQlYLli3BW6M1GCk6nOz0CERJZe0N
SB3/KqdSbqt+KB99VwdfgEOfVSbnF7KyJdmmsnwx/JyhqGCJ86K8AbvMwS3smwn3c5kv+glJBJb7
8cQq7V3qqW7P1VyWV2XBbVehtl8J3Ye3rphHTDXZg6/n9hJ2yZBtKlILu0zlw6NtG2BaYyM8NqNb
UNS3LPm+noaz76ObWUwGonZOLmPaXnUekGhxseg4TLN78xs+1BjhSEpgU6y6Edwoq9s6eWDei2Ti
7DKWmgTZ6EYbKsFTjokRQUXMyXQr49QYvKqeVo1Ck5BZ/Song4Oyp7u7xm+zbWb2pyZrxE6NlAT+
zf31++tHLHKnZzN6xNUYcCL+6+1Ve1EyVi70IsoDADh7I5Azt2qhdjGVUvhlLPMwdfi2KYGbcGRm
6jx5/mtnWAbTs0zjoR5hHBBEdIideXbEsD2okoNenn7LLwBsY4D7m8ql3/oVfZNP7TGXBEQKKJvS
J6ajvz4UpcSd7FdI8EVtAKqtbcQJOEC81Mk1YGJ/9otE/6CgfNgTkbYJnU7tJqAH5ts/v3zL3/n1
hbJ8DocmXpeOXEgwv787R9uo4hlk4RqHbvMUUEi2Sf0m2cT9JHaWarwnpxbd3/1m//6vslhA58dp
6AgOnYv6/otObQovsoyemEcxWcTOYj00b46vou99ZnOCoIm9HIg/sFXLsirAkk1Knb6Avg+/6YYc
TxcHzremb9tbA8Anjjwhb7xm3DC35Hj3z6+Q5/02CyB1x+rG8uYRwURfX/YXv35aNcCrYhqKdYkJ
5trt/Ssf/jOeatThzCKsGcQYiFQDWgNEJQNk7d3o2Iqq9ZhzFAMvIBCurI/aYR7rJrm6ZNbkc+y3
kr3h5mIzOKH6LG3jQHoyOVE4QWjDLV9tKgw4dzZ4ecs2fPQ8C9NHU5h7MmnPyoiQO2cZTnutensT
B13wqMIYDREq8apFb8AY3fn9RZr8w5pogQWrxXD2QZRD2CIOYDhIeeOEvDk3un8lR0sixUEQcwWA
CNWHZriKQrBYsznH79AvplPlSQmLOVXbNojCXRZlal5HHGDAjDTeYzshvxkQuvYZgWQ8Ip4CS1Cy
Mjex883lkATsIuc/PqfCexsrYyk0q1LUvikbbkuD+era99CyB0vduW7T3ndGqb+cCJAZr7PsYtYg
rjhF6/lUxD3VFGlt+Rtil1gJx8Y+x651X7XpsK8tu37zQkbzURi5F7ftkzsjta1TFJYcGNn8HUf6
H7ZjhYFmrBaeRVbE2LrVfFK5p/e05EZkmjSWNM+MkGTDocLEVftudWAs4ny2jSe2HRE6yRyHqbWb
2hTp9nad7GGGDSuFMWE9OUZL3lBOW5lkSUhREicNEVX1puMMLM05PRZR0l+mZPA2MgnH27STR+kl
3a4I3TeL4pQbu4lfvCg1VhY5ALQ5cuATO8WmgHJCPWJ7yQ23uiWj3u0zdw6wcfn5vvSaRfvLwc2S
dqgrlCSqMWe3kudOqueZAM25hYFxlZq5g87K/OzrklyHqN09Gtmd2RrvcZuMDxMhosXPjY211igm
cUNEqQ1TxS0Pl1uQDWnT8C3K7Op+GHBW5t7UoNlm8zMhEfHCNto6VgDrbswoO9r2nzM7YpmxzKYn
8g7GOiLb/dBNY3ZDfBS4Y+q9lpyp4ZY7w53y6ulOB0ZyMmhCO6DAhk95JffgJwZmMFA8NlqSCq8J
KYhVrGXJHQavME3KgXHd2L3zGw6Pudu9h5ySoTSO1p3WiXvrwmo8scz5b03m4qcksb3zPEbEBR1Q
G7snlGBMBmmifvTXwWhD10jL3DrNDUHlAhbf2ktRp8md/6hAzhCSKvxkN2YIo7UWT2FJqiSJ5ubc
m+xOd8qqjPuOB+YeREtG71h0hho6wrRQ1Xf2YsSudbDcQRCLTzZgpAcHPNF6lqp/KRvrMa0j51RY
rdnQhMKh2XK5keekSpH9ag7qRe9Oh5wf4EKVlPMheOm/GuAZDhXvnmeZz/W1bq3qja1qvJ1BM962
dpSxMyaone6RBfCNEb8st4BVYowb5N8joq2CAVYWxOGbAf2BMHSa/FC+AjvVxUV5TijLIBLnDMc8
QlvkHms+kdS++02JrUtZxKx98I85tYZ7ATQKR0HU3SR5Ml9bS7k3Pp0mK+nPr3bi/ax44lER2j1L
Y7CLTKtYizQls9gXa7oLsDTnwtv3FJp86MQ7VFRar02gigd2M5n/4geLH0RT8sMGbU6GF9/qGxs/
A0ojh3PRYGkBVjOAw/s+Ea3Y2g4zw7odMgIwpZ73fdSgQbkt7um6Ix2cTkTQ2Qpc4pjqXi7UYFyG
RpePMWNyXgt1m+xz9g7sr02geHNfgCwhuKRFR9UD6OXPqY8Qf+uqPBuJC8hdwnMEBjnmX4lXZ+tW
zcWrpCxmNSjP+ezDqX+Me4MX/+Rsw9aQH4F2hnPqNerAA43BLqiD7eAH/DIa44vHvBEu50mPpYPJ
1IdBHJUuSljijCrc+8OS9mT9hz7UTKwR9Impk+A9lq4x2Rs8AcuzX9c4Li3yXwf4qMU1yReGVk1x
QLDVoW1N22SkGuE5Yaq6q82y6Daj25MN6mxTfA09YvpVE/eo//GX0iH1zpgeYNBSYCOeJvgYp6JZ
RM++BwYLem0arHuVQLn46gPEoYpPfNG0SxWYqm2QpZFnzrds1Ceoik2wbdtOIua5LMBpqpN9Xfbj
3VBOLaYXr8IYPs4C2kot8Vgs/hKXly/IiaJgziHGOzK7Fi9isi7utq4jVe9aNTr2btBJswBk2KPc
VJRbcL92BVfXzJI9zRnJnnC+vGUdD17443nzYGbATT7DsYzsO8drLEL0bEYydsGiBj+pQhOkrJB1
j2G76L50bYLALVpxqdNEHf78qBAXHaa3XbKfrEE81WaB5bXMxaXouY2FisQF1vawCgSLMYc3JTdT
x1IVssrcCnDoC/eFb5+MeK8KJ5seFPUH7LmtqnquiJXi8ohohl7ZlR7vOperZXS+px9Go8CCO1cG
BtVIOB8pYBr01RFSA+ghNxS7lAMlw+ZsSPZtuPyHzDJXh5bY+63rtqTcbDv/VocBn0NnxHl8U9Xf
gl51NE5Usn6w6sDHlZJHHcxcnXLDUtly7JOeL9JSZ4fbs07xclqGz7y1rWtU4TQlXIepb7zLFSei
nq6FBeIzqINqLZfwj/CYWoqgiFk44a3kI909G981gpcgqrh0Y5bSraOs9sup/OBlmqcYSzgpOYZX
tEx85KEwX0Wg2wl06DjWu7py9B2Ro/DnLI307ASV3EEO8mlGCrhBY2p4reJUk89UTNrd4K4MZmML
EgYGpu8MNLF4Xb4LEgNWk56WQFx5b6rZ+cixLSxgg+NglMBl5rYErjIyADPm4RIvkflNq6GF56Mf
PhE3U+PWSV3MgPS74GuKI8BC+XQIVJ5dfVyH91DNnPMcmOQhctTTvLPVachFsh2CYDmpgT4hwx1V
O+mH/qdoYYHjG8Rot8B1bkRHU4ofJvlXS/sly8c+i80gvbUnyU6l7ouDED4zsqkazwVUc9iycZ+t
YxAM88rrlEh2ZVP33+YOHk1n1wy1hkqwgoQZsn9SNIJxp11Oe9XYB1QVhxvPh0u8Lqs5ZwAbhxMr
qE3XTsMy7XeVOKa5g2XJq4XiaosQnFDtifBg0vhxk7XG+IM2o3bj5CAClA00QqQaJ4CjLI+Z2oj7
25mpg8p4sgmbTS9gF1/ZYz76cYS7gj4Qo6nVTTuZYp/33YNjUwLj2kwX+1h9RlSMrMH8UFnHHX+t
RzZSk1sYFLFN7NLh4e6n2biPBxMPRsxZ0vDcidEEcMQc+ta6s9zxGnW6v6mqtLq2xTweUBHkuw09
5a7ogmptDplNtZ4stw7UnK1wE0wNVC2d2zwLL3Do2vsybtJnNPjXujKdg91S8WuX/YehQwRqtybl
QicsKMI0SWD4dckhCNsXKl28b/CmgnVLi9mXSnAfzLNsuQ86wkizN4AFVNLZA7zbzRLDIBP97h6e
kYmVo8KCEgvb30ODcvj17a+kdJ8DazrPBE4R4dX2vzOPrWgtcigRbeWFwwvB3cHBWtLJ55JtZzKZ
VxNY4aocObHZQn22TNhlT9IhE6+lXmq7zPpBhf0jzRpPcYz5L0s+rNh8/vMk9v918Kep/vE//tv3
qi87NT38iJB7/qpoc37+Jzp4pQi8/7t/4V/Jr+IPTvZQXDkC44H2FvXtHxI4zm0M2MhzgpZzQcMY
ut2/SuC++AM/Iy9e6QG5Q7H7RQL3/yDrt6QBrf+DYN9vMohHUpmdk0kDjGnbSw/HIpH/IgQg39dl
RHZ6jegUvMSAe17LXnYL8m0BerOTZ/DpYGr70rGvC9zXAbNpq2g9YlChX339cuH+AylbLEf5/yWH
/OPzIGdTc+Jz6LckRvdfP49LuVxcW5LQVO8LrCYgXHEZmJ2JWYpdNjs/he0LKaruqPJQxXdHRzGj
zSmyYbZPqsJUnLdggpD9vAnCvF99JASAi9WY1LgY/+bjLpfn14+LdASAzMRvSQST/OZvly9Ju6nu
4IftmqkxmIpPrvfuisq7V5Pp3dnKIGElBht/hp9PCzYbAeAqCwc2GPvhacXxCwngbz7UX+USriEd
FXwuJiiYQzzL/+1D0dKrhJJuw2oyz3oHK1y/9J1OGeU1U/LZF8i6m8KmUpfZJNoF+kHifHhJAKqj
Cy31N7+pxeHgt8sU+D7GQYfphMk9Jr3fxDZLoNGnNjSJES4JLWVzSNVXPZnJvaSlyV8rPHlqH7pm
524y0JFIHMHI69NKQhYWlPjZ20l7Ln+6ChL4yh8WZErY8zVXWdy6+hTVxsz2Ia3x9rnOjF4nysH8
6Gs/eGhUll+Qswef9KCZ5uve0nF+kCGtgmsHDcvD11O6b7oNdH1Ouo4OsKYuw6Xok/g8kTYjyR89
Z+ROJLwuzJ3OGBtdaCS1xyOSMN190GCijzEsBfIwmN0Yx7s20f1h/IM7ilycf3nLqGnluJxsHt2O
5eYQuJHxIxiBQsCDaKf2VJtO8Uz9K101EjT7ve/nHMEyN7HhZzVZDzzA8fWXbAvrewFel4ySn43w
ZgwvfA6TWhx65aO7k34v0OhACU/kBBqGvEGmMPcEbVkZJy/rh4M5A7DYCDNNsap49gCuVHkYrGqd
cIpywI0Ue3+5JdY2Nnz73BhtwJw37vonP+eL7iLy6ydLqhh+XzMEP0zbIq8waEdGCPqByYZbWJzF
gpTfY11btCbiNaQEbDdWTVNDCm6i29kK+ntwM/oONiNtdZnx0XbFNsod8r1GcDfGUm/mCnRbaJuH
urFvmnIGw81Zv896/K6q3cSLj5pjbLabJrU3Ymx1xoAfz1KstlgSqp2ZsvFqQA0daXk6+d73oLev
0sGTRUUOn6k32SsjRWDVoOhuGTzRbgOyL1jG5u9KcjrkDb+ziI5wGMu4X1G+pm1a4p5MUic5mUyn
b6asT3edm8MDQPVgkxblTMNxGo4PGf/bgxggRuJN+pMDQ/wxNCWwleDdh/fzXsiQylNnLPk1LNPm
ZVVl8jMJXWb8aaG+uW17TZzauKWMLH8pQWVcq2T2AeEyEF9BenI/rSjOoqPsrPDsI75/ddT6stkn
2xptHa2Mu8FIojtbT/7R5vQI8d9jJtWH2M+Q1bJdVDSw0nQt134/QsKU1pNbRsmWgs9vZe192IN9
yjlM3FH/+lqW4jaccSjRRpnsKqUdUqf0bN4ojcyUgd0YMZt96iCC99EH5jaTanjpRC62TcqGC+bQ
nRKlATmGTVMQeYyC4rAGCV44efWeJHF1UmXMlEibkM44//dIipRF2T9yuiPend7ABOu1EzCbJEzH
8MYBfUA1Y+FqbBmmFRFh9Bv2bFE3aoCU0siJunUt8dFpjFD4DRxdRDdMcjo7L6169wCKGbRLNXo9
LuFJOl8CJw6dF3WsqnPjQGfcKNWl5X1HUe/PaFQEZeuEakQch9hjuU2aN0mXsLOHHjkWt6KxfVJH
c4EC0ce5AIg+Nbz+19T6pt11kiO7cw562Gca6afVF3BTo3izoPNyDqzimpmoMRgIPUaRNhnTHJn5
3d5zIch9ekyw5GcEPBInZxcyQ5HbMOLN/Bp1SLcHS6vavR3cuTceKQuQLkVUyTKHESKp8b5wUCqg
4gb2BAUiDkdYzOT7Gb3D1alscadFHOBBHIs2faMiEBsOBzRg38+Aa5z+pTIz7E2zD9/xI0JyRrlC
Vpy/DKF1g62o92rIbVMWCW8H2EfiAy85xBIBDqrF6DPzzt43Dc7qTTf2YnwRsgrxxopKDBf2PUod
QuREgGm9BfzccNI2h905+4SdYgpW15XPseZB2dUQ97uaVzkkL3S8Kb33xswazvxEouNpATj96eYB
RX+MW1n3HjgISf8CTwbOLcBcGCRJMFuwDZ20DMdDl3CTrOnHTKqbtqR4C5tLhUOU8HvTUWsaiPit
Kfk0t2FdSnFqFY0bl3Roas4TeY9T2FdNZT7L1MBWEMEFKS96mBPryRgCvGJTNIBC55XlOq/kQPyY
JLyeCOSPY4QDFNXOKN8Rw+10aZeYbPlZukz1rwhehbFvHCvm9xxx629srBXtVc4F2J9V3cO633tT
nwRbAItlswtncOuLT1x7Ib2LVHQG1UZHlTsv6iWHPDqH0HoJ1y3ApYTgqRzCQ+dlXXxBhdH1D8dm
A3WmyxIiI36xwriAVplgBUseaPLP3qgsa8vza6c/7VC20Bs1Nt0OQ68Em2SFXnHRVBN3BzVWJjCD
zNH1jQTQyHAzCGnQfjY00sGbhz4XXilShBFLo/U8OYSE64ETYpXGcF1WtQNO7BykkNDOGctZhGep
b6mz9GzWY8waqgi8p9CjlpKXGQQ2VieUDDxW3Rj09X7MgnQ8ZKBUrEOFx9MhmDC6061nVkGK700A
i3ZyyaNQEcMr16UOs5J6msw1nuSs7fBqxEEUfyGT6uhC8ItBDpYHjr69J158aZ5N+2b2R7hhBRYq
BNkiBLw1ht9UNXwVBf5Qx06RzTTNRJicoXFvNWkpSRRNB7RLJ+SvvdoC4s6s02231IGczSa896JP
4UiieQoDGQp50Vw0VzVxOCTaYt/02cWfXesB4260ZoJEq3h6BI7DlnPu95yFN80Q7xE5t+Fk3gWF
8xNq1jZ3QnkNLCCmM6f6WaNlkudy8BHqaxU3T2PoU6/evmGDfsMUMN+HnfUwD75x5JnCthrW9mkq
cvAPvANPsJhOZmoehzl885sMD137OuH8ldTsAUCH02TzisphQo3zfPQcigLi4U2DCYi7jvhzO4Ex
gt9kBVl1zDJx73dzcDOEU7dzWqe+sYZgnxAcUfIhHYqXSbvFQTdW+FNV/lc+dOypwYUTiZz2EVad
/FwXFTG3nHbTnR9EzTalWoK+UrVvcF8TByi955iOYwrSVXnXGUyfmmg2+UG5Y5gx0ZA+NEwEXbu+
Gcqg2eaFiYFh0u1NaHrHNMMXDX44a8W9OZHwnqvTYJn7Fm+pkQYlzxPqZ15ohQ4aXZu5XvO0XnEK
NDvLiYZ3ymrDbTQgPsca6hYxCdjZTXgKNRzzPChg8Tlf9eC/+31z1j4Npk5zY/M077wCI7JqmzMi
bHdFra22czYQg6oKe9eaFvOaNMOf1MOfSOVo7UEERqvFY4KbPWLNDptHohbjcUrF2zgb4V04OVDZ
RhBlTRk9O7VzM4liIosTJHAcy3vPiDFCjgsSmmr5VVtKi0y8D0iaMaIa9cZI2tfKobECu8EXtU+o
fiXmIznYDcUB47T2mbwTtupxMpg9roQx2aVxQWguMKNzw/5trYTzLazS+tZVxGRgUh+aSqWvAd+e
gt71HNjPGMmXzKvz1gEN66NsPQ8VFoE+xoFc47pP7Jc2jTE4WDO3CpxMcL35oVVZczuHetw5MWH1
McnPFlElMiHL3is9JSM8O5fiQkKporozuuGp0lH5xE4QVj/lCFbxCd95phSejBmJN6sMITJU1rCz
rP5G+jwyRkWlg4thaZXwSW7zXsqbNjKnVRKD/F5PgU0Y1vsXws6ku1Ic3aJ/KFiLvpnezn1vh+2Y
sOywDQJEJyQBv/5tclRVb5CTGlSudNoXrvQ15+wT5TsatfCp9Af+jqa5+SdEoezKF+HL/t1DHX0m
lL5YGl6yta6yA8q0qx7/3cFUUCrj4mcqA8opw6Qf4lfBJWjjD1Rt3q1O4XX22JspmeVLaGYHBeuo
wErUy65uJijtQ9peTfiWk9hHM024xiHl5NmxZxwQtxXUvVlUf2m3A3pHutARtuP0IZMEuXaqF2ww
onyYpbdZIpNnaH98GkP16CGrgcaPctsZ8nsw8K+GQCZNSKtJziq50eOlLk4u4MpHphx2N8ysS0NI
7o1S4ZVGZLXHirJiPFIXRcfqNHUvxOyWuy4NQD0iWDrqlrJb+N29GiUBeRIjwibHG4Etx6fc+OXr
MERA3epgQvab9wvlHRcoOpjE3iZF7LwXGAwuSJ4JjqEV2a5j/LPzbUu2xWShOqhCX5Vz2l2s0YzS
lthgRtrSHBUruH279r+HGgdny+f7ACHZOUiiSiy66mG8W8uofgsLr4ST0sPBgFl9t7juNXIgA7va
8c7CdhZPvkL7FlHeHUcnsHfMUSUPo1rOCHYA9+sPKPP93P+N87x84hFyN1Zpq4DH4iYoXO0xo0eE
7a7+bd7P7HzS7il0R1/CYZ6n19VTzAX72IcvNJnyrGSd/i06RfsianqVbhmvEviL5IsgIYIeCNRi
ezYdovmboW7zhzDl3PV6/5iI8h2uJ+ggv2m/cjt9ZpakFBUXw1ffxMMd6Rfo3kVen/wYv1mUE/lJ
bBiu39RWz3lZUtTG0j25KSj9dkahNStdvPpd8jtUsdI4R/O32p+ax0kC9Y+FwH3VNwnRNMOyWWgb
9m/T40KGHC8P2RXVd8n7hbk5pFQ8Yx1n9Hxb2DKoT2uxwkGmLyPG6y1tm8lNUOCxS8YJnWMIHRQs
M4pOuaabrU7JC8+M7jvHy3Dei4Fchn5QbAGHqDPnIQarkVMQIwyZLBwb6m2dOfPWpDkKS4orO38P
o5bR5pTP+tVGUGTJuoA8lGkyfEhxSKnrkLvF8kHmHe+0ss1DN3eUQVlyVS1efsHrOLLqKVvO0aGb
b0G4rYJT0VdgaKOj7Jp0N5KcoY1i7pFM4ckog4cuzVJkWy4EjpJQdoh/QD90L94Ch6WMdEeHbR2f
o62SkMQBDOrTYMfPzJHd9UwUx97rOsChCxOjXZG1+mZRza3yxXVpNhTdEI6GDXeHXiPBqp+VMWwe
thp0/TRn+eZFKmOkbJNKVgT9IRTO2PMijGvzei+m4nomdXang3C5Kefp2m9LSt+ejWDL2oR4DP6R
mfZO1oYJhpbATjtyn9COx5VNzpbGj5+QLxQ7EjWCbXUVnEghGG/qIsPZurZViN0O+XtFPuZ7Ffkf
oZNHl26cDJ9zq/jeK/Xl8VJS+AM1LPJ+F3somXaSVLmL3u2zZ6C2HFNZ10ZQIynn9TPq4kgfUlQk
41Wb64RsOGrnneOVvCrUQppckZihQVxs85GGlSs7KnPWsv0/2uifccz8zqeBKRKQ4S7LPjqZAltf
nK3Y5rnUxc1aRDN+eMZVFUCZMeOUGeex3M2YiQw+2X1fCwAN8afXOctZuqYRNTlf4Zb6np8I7FEi
24KOpA5jkl0CRf8JtL6JglBcz2F2zwb3Lej4rekZnvqSUU+h78vBnjNiY2/o9fADkwTbA4Y9VCzX
JiyuRJ+9j2H9hJLpb+EUz9FsCRRdOQ9HVZxLBgJhOk8YBWNq+66j56/0KYwmCuGWXKeGxWU2w2GX
eExscMDtxcbFvUs0tx1M3W7X+AVupSzBHAIgKtX3a9wgbpU/Fk3wstSnhENG+c7RBAqeavzsefK7
KLKzaSJN06cZ3Kd+CVpsA6gHVDPBYi/Kwj8PZ5yMgYdneNNS5ADp/ewyr+V9xMBlQ8omuvghcooH
UjxMsXPrg32YBXwPuF/CMw/kUN3ppvsrioQ9XhdewEQgI+W7cfRzsfQfkX7SJnsch/SGRSyCjKlM
dzS9l7Oeb+pxeBoXiNAp9dFBRRUAppJ3hstrkKSpbOohbhPt/Bg0vOuxnMzQPpADOqJ/pDTiH8Z9
MrNlFUad5cMQYxKp2vZKeIu5G1TAm0S1G627BXHCsu+wkgHIiAbH3ZMRj5uJAKLsO1sVac6oVHtE
RWGT35GXxVkNtJyxMwlpPUJZ5VdXbO7V+OqadPjNqHWYd9Kq8cFdh2U+RVnUxW9q8ZlsRmsXODhU
JsHzWWtGIWgYwK24A5o4xC/xs0vdizEatfuCuch4FfmgHnmP6FJYF/S54zqgdXNQFOCKZ7xirNtx
qrRp/D5lUx0cRL60jD1NWX/SmKmtoUXIc2ywbQFeKXF5DTkH3uwoDE1rXxeAUbo6eksFqo2TGcKa
SUVAj3IXG9deMtZG1JELOfaXTEFd7IPaM/soMeqmKSf5oFaE5id6kJlF7GJBcVgxp7dzwEu387rI
Ha7jaWgQbbd9iWig9f3bVFXJcJl24xhdbGrjP1m3VAxUSUHYelUDHLgujG3PLWmK3H6jVOcld+dT
NvecsgJH9Fm/kpYF4Q/R2jVEzemWcVv71heI5Oj3huqdjBDKHkVydH1TFULIFyyz1atZIqe/gbod
/RR0qJgMpoIORTRh0h5ERkoM2DYeIZds4eR45mrxMBHts16tEUo+eioOeMp3uT6kc8jUSilHtJfA
x7135o+5/ElFiXhAQn/BXWzhIdC6t4TrVq1aTm1JHs/5kFpsnD7yyhDpWZLLQ0eU2EfAgwV/jKwK
bvlcrHCbLYmffKVs/W3ANbBa0XTOu5aJ/4sL7wLRheMDaPbysbhjclB8ecFCRRp3DkWVddGwkQ3Y
4+nMvWG6IlwPiNpa1yYk0K0GOMMJLCBMRB3tW04TBU27ke3ewwWtdtGcNTiDnSR5Icx9MyQRJBNg
urUO2kZSX27bOpw+Mj257llThR6BYyUL9J1Wg+DgTBvycTrW4Ick1SVrLMRapBnUZQpFWgB8Ieoh
2cKpgvwvA3hIXr1bzLwvdfLmtyZ8ZHxD/g3bh2W38LHTuE4OST2Lk/sAFNVoQIP03UNatetLwSCC
RDZpOzIBFgebtlCz/BymFb9pa5GRnEgpZMcWMS5+EcnMWWr8iQAGVzGWn3dKFGXYIWDShLoVVQJY
dtXda06KijpLQR19Du6cJrsMQLLdV0UZ/UH5vVaQBYItXq9DM/XAZqNHQYzuDkKlySGceK5jEfFm
g3m3LX/jEXeY/TMTtv43nOwCUy+w3LvahJzQJFJg/1qr9bll5oIl2wCKm7o87Q91IJlQhraPvmoO
J3ysS2CfLS5/78pxkWzu+4CkR26nIcm/dQGRnGnsGK470myJ2S10N15OU5lMexQ0yCbKhl012N8Z
+zBRWXgaN0GnwqKfVJCP6I1eOecKrP4ID+8Z648kwBT4FwXhyhvPFpkJ/M+QLJo2ITSgp1V+1J3n
PQzulN2tKRDtn5Vde3xGiEX5ORFmTO6KDNw3T2yIiVHVUGEqT8DOsf26fom54PSxcopQCqVyMNdR
FXPSIlutAH/2neiO0gkIiw6Ut0qGYiV1EGMXOVHF8fK3hKN8SDckRg/R0swOlSOQObj15X2xZcTt
kWzxxrmpJcuB6dlDGQ1QL1O8c86h8m1zE5A68CqFGwhOA1zRe7mshb0BEUTyRlq3j5lsafJbFd0H
RDa9F23dfSYY5IAFw4A/Lb1hMLK1uf8El8HepJXPyOQmJek1Jo2Az4+OEs4gnzVPAmfjvhJ5WWEe
EiN+/ZK9WSw6bohubh7SYHKgBLnBAOgeEg8Kz7Y0r01Tx/mWmeD9qVc7PPd5AIRUEHg0HbCAsRjw
QwRWO7J7mt+m0f54raYlfHFRqb4h3Np+i8zvvvHquF+9v8KyVKvfvyinzd47nsNNXccj3lIHVdTe
IwKcvKS0JPdAi45Hp2oh3jw3w8sbDWnxZHqn/wZaz1I4kSmC/qYOknsF6+yhnA3Zzm3hMXOLq2rF
40r+Ml/1wm9eOZ7pTyOvR70XepH/6bUDc+0oNWy9a1+zafAgQlCgE7n2ZCV6L99z469sShYMox19
IdtgBxfEkBJ+MRH32p6JmJ7mIGWqZrJxSndkQZSvCfuMIlgBGfgDkVS9De9KR4XDWe8hONsnQ4+l
BeHlazN38oz/dEDoVl4CJYv6Pn/o7awOVpGZdEyDZPqO6jVe911QDuBD6gVSRBUOJDS5GvjbDm2N
euPSSaMzGpD6rsmn+mcF2tPuRT/DREgx9YBoCkTO2sm0DVO+TGPIDQNXkyOAHYYTavP9Mmeqdqtw
60eCtpd2v0QmenCEz08a8655y+speqm43qltUuHgy5eMuPYm8c2HcDyeVYVR6cHJTPptKsYHuC7G
aT2wPSJjtPEsxV+mE/MYRwxjDuUcRs+zAkYfZB0TAbnYtKIJm4n67sTEUeql0DEOlbH5y1o1BaST
Gkt1rXW40Cxp1Z58xewJK4Vd+Nu8deFEQa95NKFvJdAyO5SnJCk9Vm/tlGGFjuLovU97ogVyhI54
WYK4fpJsNvEKF4NgcZjCfVvs+iZLhvdQJjNAqlEdN/c27xBBd01TpDs7Rya+cZZSJtwZtK37nO0g
7JSZRcZjmsSld61G36pjGiuXvHJhu9sedWO8TwMsYGfNMnd340A423FmKPE3XyPYJ2ug1vhi8h3G
3MQYGYNvRsBC6IOxxEUdSpQZoerrD6IAux5+ata9TGu93Eh/S4ScE6aIu4DNHGzIHHrMGQFr1Kc2
7QcydEZEUUcF9end6bWASurWLfR/YOy/bZyon4wV2NPkhcVTS94fqH5bpD9ZJes7DBvmqqYPEacS
tWGyg1LvfCB9d9/IhJPgKDC83VchDYKvKl1DEF5WkJRs4oC5Ve0nY/zkkcV6QhDvLCFMRNVQAOep
WnIRZE4C3Dq4ZXUctd8791LGa3G2fYOWc3oN/29Q2W4leKeZJuINAvG9Ltr/ssswqZ3QGdN9ZLvh
H14c6qUK2IF3dJGr6kMgo+ozNLLD358DSthJn/YN514iniudpHKnSZFQu8WO3E9OmEa3VRkYWKm2
Wm5J0aACT9cCn4km5gQsV+i672wbECs6lDYVjM8Fa3rf2P4iINX7Pe0jwQXhFtzS2WK38aw7qX5v
p5XBmyzHmYUMCkUuw0AjXzG9kR8WnD7zWK3b4KBl4rOGbyLNBGkO43ov4ryyIHnyYFPwu9yulQ7e
SOHTK/OXjtEkkmUM+OCIC5bduL/bexarFhuZVfKnmALIAJqA8ktK4eiBddaCDxPEAXmVBAnwEfiE
ugGs6Be4EDobLpbIekR6Nl3cHxEPypuJJIgnORHvt8sk/oxD1mO14+cb8w1IvqKMH9L1yfGY0u6a
EI3orgtr9d4kJGbyCRTigzA88Qf3SVpcuWaz9dgoaq8nkD7JlcpcVzGCmb3Nxz4xOsrWYrpxxdKn
J01T7x8n5Q2I6fy8+MrWmaH/6mmxQRG7F1taSgQ2UkF/9MKZxHa20umF45apPmcjNBLQ2ywki9bk
Sha7JB1K4vRcKEE7lPJgD1nmmnXPTWJfvGY7FIIoT31CGAh02QdJlz5NLptjrlXWabve9gusbrU2
xGB7IDpSjgyILUZ8UHL5/SGDZ/EUpezeIO4awLGzAJG0s/7CVNIuHsO5KgxI6HQ9hE45CQenMc23
2y0NmA60fGU9RilCQq+bSMYdsza66hDhu4Ch8uiPDinozhDxD3cavNOzGIEI7EJ3zhjbl5pdYyxc
81K5jjkMfHNIXOoADu0Ek/YbMgJxoiXWAVdr28pH6cDhcJn2DKD24TxPyV6t6/BF2vx8XRZSg+sI
Zv07nFe/PMwkuXwxzo3usWSsHAalFXccHdktjMCOqiGTzYdK19y5DIbAMD6j6nowhVSf2kNrAj3W
z9+dRlG3J+BDpl0ctsttbqIMXJFLGI8/zSNRn0xduUywAF9it2Y+ZIKBKKu1DG/iNmnvfcxa4X7Q
4/Y9iO19H07LHXepSnfJKuRTtO0Q8fKxTqfTGHo4hjjETtoR9V0s2sw96HpkADGBXGlPcZNE4ig5
aOKbes7IuCkqNUXnbpOTLB6Pw/KHbe34XCHNyC8YPW2By5lp3gqaMgKhOLnv25Znki0t7V4X6vkK
l912ipSxZrZY+d3HkphBEdAyVPlBkGT4NFVpXXBtoD64qL3ebY6ksdX6tIJr8DCN+l90UZWzH00U
34f0vASoBDFPF03SGh3Q1gFDI+ShsRhxyhYCU9bPXyF7AGh5/VRVJ+k061s8LvLGxjG0acpHUOvI
dikDa9h77Q2TPv3I82V/t0B/bI8p7pN7SHAIj1LrG14gXZbvvr/EuAoaQZylynsi/iLJVd54Bhud
KJr1VUjocWcix8u593W7En00KKc4FplZqeDomV8GWfQpOGt3ppIHbkcKyBLON2pCugKORY9fZa3p
9VbcDIovMrVBW0/9M2tg5K9W5j6o8GxtF4JWphb7k+dZOCVYcsazkSPyycFO9iZKn5VuuhQNwBFO
z12d8sYDxXSa3xyZNWMatGE/E7vg64USwOzoGSGY5MVWl2J96p1tGDnfel3BOMYn7pPNJXg8qpg+
n5wb4H8BM06bBPmJc5iNFtqxHuLMUr9GpPHMB06M/lLLVuIUjgSATk5+2PmDOw5255YqpizKelne
Gawlj3E+DYAGLO4R8kZieSMI+cmJb5NVdOsG+eyeu2M6AOYvA1zxjItgyoSD75+XdSavuPDHj34p
iElRdto6PLfq4+PoplvMrw6pWIRLpNFOqhaUX4KAb7lHkeZU+27ttkiBiGab9rVMvlqZ87nGfln8
ddw4P6tIx/4p+sj+tjAcgOy1KchMqbjsj2uOqu1inGY+O0Fu+XMJJOgPMojgTUR98VpYhgW7VOaM
lgNEMXdxuk6v1RDV0zbdilCOxzmaORmV6KKWvJvN1lJMH+1o6aWGKbZcmn3L6LghjhIJQNfr/EhK
TEuRvCRTcr7tZ7jKpT89xd52XRo7k9/EZo/F0oIuj9EUMfRvWPkms7N0ajDsgw41uvAmVdAMruu2
8khHaFSz8zGPwXxjqjZU50NpxAufGhJr4i1v81DjiO1NNfVHJPToLLg+xXMj1HifZoZ4nWZ2vCOv
RvWa5hS0DMKwmaJ2M7V7Qz6PhbhvJxIjfcZHcJ1IdT9HOqeBd7t5+4Z9Mv2pG7RUu8JbsfmYvJ/e
nZrfYl8kCRSqdKVkPovIFI5QF4k6OKK3q9+SaAAIrhsISJd90WDXSVJRfY3aCW5GFCtfXrsGbyya
EAhObjf/mVr0NLtuKce3CQPgo1ySEsWFK14cZY2DyGdiNlkFYfjeVRjT+2gi57gmHYqHRJ/5hNtD
0C15zI13c9mOII+iYvjdlnl5zwCufQ8iz2F1RZMVn/D62p88L0FnSbBi1Ht2gFrEl78KKVYNsCrk
ZLc4MiQTc8l8N9QAjdeFucJhbDwK6iXwvL+2cHBxI9l5XuIlK9FZ4Jk95GYqP6kwkQ04KZ9RDJ7h
A07i8N5kCxOGaOSv1Krhd6xqDLlpu5m63GjqW0RgkkKsZpdQ77bJmoJ8wCRRY3CDk07SG3+dM8dv
oR2xAXHxVC+5D0PhunZXuoKBVdOlWHAzYgSFB5QSLg0/1oeLwf9qorttkOQBZ0uyFTY6Kl9NwGVV
zG4mTj34S1ILU8nLWmf1V5OHNZtLPOTXpG3VzJMHfN37ld86RunprO9Gj/mzn3bLnzhTM3agMIo/
R9YW8kJYrgdZVwnUfBSwxAGWltzEATuwe1z6mWfoTclwISdbOjeZUzS/e6vrO1HHDnnwxmfaMUwe
CWNO1TAAJUN5mdh9zYKoIofN2LwRxvc+XvmE0s7qv0PuNitfeg1I2bWNC7C2yiknlmpFMKDnfH7R
+bTIg06i5Ee568x106wWWZWlgajipvu9Rm0ZHPXs6ddRpJyLAcImzJ8ymggQCUTx1zi+d1eucVxw
F9b8CH/BMkEERp2w8lgixkaswSET+wRiQ70aququTqMxOYHHo3ftCK/Frkat/eB4emuLnJ7S0AsZ
ke/9ifL1SBx2PPIIpL2fWCUJCgEGeud43ZobhfSt2w+yztSVWEa2hvO8uNelFsYcXRSligwtE/2t
cJG9Buk0c7Y0cKIFOrWXKXdojudwycircLFhQXf22WLbNcMRwrSr2UbbjTkw695eVN0iZ3f6WBGJ
Gdus2rUsk8x+HHXGBNQXFaByNE8WP1AFRZVJ+vTDxTT/XfC0CQbTE0ZsNhbs0bJxxrwj7PxMi8p0
X2Rzed03cr7rSPBL4Lh6Akq6K6jAMMaPDN9KKuJd6STpH7POoCGLqWAXuurIffeiuSMRCBVJst4M
eCD4utcI2fZG924GuyuPr0e7/X4Dlf1daFMyNcwS+Dv6ctmcBlbG5konU4OcLdSlQiHTRLet1yxf
kgjis3Ka649QOPJVkZiUMbrsmGX5M1v4k7fMIybkznp/Y8bHiBWc1dF7Tr/mc4oWUGJjEVYPDgnE
EpqVYPnUpSJhjgEXgHF4utoLnQwDtMqorN4Ci/sccpiDXq1P/IHUZXIt4QmsfdSBel/UP3t/yFpM
q0g9xii0K1YOskOuKF1uXWR8NwXOHx7JGkbmiNKzLo9Ubkhh0G/jq2caMr8VDebDi0DOfne5NgBD
DiWvS0mrFulsl9OXLXu6WT4LXRkWaZFjExLpkCn9wSBF6piq2BbtqwxFyN7r6/DOdRqImQiudXbO
d2p9wxPguruSRuCx6AnMrtZweBtXg65lCuu1hzce1dlp7CrOqpDw6CesWiFv5Epm9y62xrtltoHO
aUC397uKMFjsU8IdX72RJVuT17RkCXNUYJ4pco0GEVF7XKtQio1ChmaHVPKquXJVjcI6J4EdZK1x
ZsvnCtdpX9opcM6WqkenES10dTvXLymaBKOZT+GDIb9spCb80h35rtF7Sw8oHttNdKM1/qkBut5y
joTYI2mmFRWpSc3KtZRbvr2cvQ48iirw/buxjOH/mGWW75TE/R+BqLlFwFB59mHik8a2lSKz2GMm
EFuuW4v/rlZ9+J0XcRRei3CM/wQaSeuOYWn2M1QUjtymLPhfnHDBkFJnc/Wyhr1+KMzCapeuroYp
gJvxpx563wPq0wYfIWiRct8oNLeIE9sYOEro8NqXzvBaD1PzWeWM6A8ahlK4Fwb/J/JBJltYSHvv
xvY0XOcrm4+ah54naD2NE5N7wgLb2ydu53/6utsEiQRtFHCrqkwf6izcUMATJ8cmG1g3ToGrkt/j
pN3vPg4N6cCMCe4w29hnRwaLuS7p9YmTGyUJJGjWY/RxVY2ij8piOdUaFAN3VhZgxFvUVQgfaT0t
jL4Zbrpd5B89P+ny/RIspceQnnnvXpMFCTwyVgyrei7KjI8HvspxInmc2LwJz9seLe6iL7Hn6Juq
WaR8rPjx9+hPVge5/DxQ6MNLWg8RyoHmLCdIjETpUPPi9HnaMHlz0rkmaTdMcn3Qo4mhNrLya8gR
WiUmuLFfHmtbBC9kF6Lml2hzmdKWXVOc0HaAIUXhflGj3CpZmgvWOZwhjA1CJ6UMXTuYcmXTVbDq
1pHtfWC1LI/CsOc7Dlufxy4/gG/Be06n3rnOSBxaUU8uyL6et5jIwPSVyGA/BNAq2ZniJAoeB06r
bu9hitgC00D07Md2GCAZLwnKBVeM9oVl2fAXHhSzhqqfNhnrkFXODkCS93sbVXywmBT6hJ6x7A9h
KCgMs2RiOj5yN0Zna16FJFUgtGBuZkbJEnxsZnRPpXE+ej/m+mMlzQlfFXFyWQVd7d8OrpO056p0
9Z/WLswjRiwJdsdOCeSzA/vwPu58x/1gXIlBrCGSfGd8s7BSCBJYVxVTAgsjk2zL6yhB0UFQOMc0
xMyKeNwBx0i5uVVxUgTofcr7bFnL3yOFvwJwPCafTHLcEGB1bKjyhO4mZLQFGqek9md5LgIv5mUx
fvDJ6IJepvNGSadbL+pv52qULXx3W+osutECsQNm30O6jVxIH3bR85pt1XKQUQT3ViVEdu7nwmDa
lnBlyftZVubFdUXzfBAK7us+8KPhpxidMLyZizklKXvB7I6KhOUWNoeyHBBLBbU8uBNEiEBFkJg6
GWG4N+CZwgfWdIR+kuHJNt8kfEhF2K/cXn1gXsGMeNu8L3AIJMsk5p16qqLy2A4z4ZZzMBTokbzR
L698A6+N91nDbMxVlN9WozfeJ9ASAF0INytPDXswWrduFTkSsGFL/loT5JFVVQf8rMULykNkluJn
WSV9kVdHQLerOmRjORq7sYVxThNWmTZecUVXwFGKEaKQF0u4OH+XeYJZ7ng+I8RcceMd4iQCoBXI
POEuzdbNLMOCmVqVFgoQ/Ryjj4SOEidPXRJNd5POtsHJ7Hvv3TjPP94QVd/ktbp/WNFkEKr9UV41
DiIVAJwzkVxY0n+zcVXcGi72puNSFHCo+6mLifzk3wOC7CGJ2Dkz+hsQs0747dH9LicKGL4feioL
Lq18SKGo8P/LI+M9wRfJCgZO7IGh3MAAJ/GyTXzvcZEErRxHJHxAG3qXhCTEKCTGoIPCSZKKwg8Z
yNQLkSvIz4lFWkP7m1EMI5s0yAf/s2Y3FF3lIgvljgeaea8V4lN5Xng5iz3lw+zZF0SwVI/TMOTy
WyJQgmAvNdpfZw0I/gjNlPxUea1wjY1ZyDvHWPByQSaM2KJpwmeiIgHnJ22/rSiQmEHSFZFbHHVn
8vyQ0hM4qF4w9ux/GTGHaTlW0bZhpmfHbhoXB3hAtFe/MDWwo53XaY9GkggzonRRXrRpDzHgF6tt
4c66p7Mr4DulY5yCRcbKf2MYjzwYUzfO7hfFSGwZDABdkIP9LKhqP+NAQoqJx/Lql4Nix/f67cJt
xlZBAfVZvxSMynAXLvX9r6RKMwf9GBw8jNrtMXMajgnIJ8j5BZkBb/QkYj1NfcqY91djlWvWpOey
BFBDaxiHNF0TOeV/mZYwoULD3NO2DwZeehoZj7Rfzweb0Y5xfzs1g8eiuylX2t9yVMHhl9I48RzO
I2ZzEwNht24ASfsDUljOnSJ7kKzciRCqw3E9OIUG7ZRHzlIcuqiXLGRlSA6I3wKeWVAif+SkDKfE
tyvArr8WXzX8fBiosrBrde7VPtoYaUe0i020KOcAwSq7+lXmaqoRMS0HX/LVQI3KTUSB0zAE62Fd
vPwac/wK0agTKHKwGgGJf5Ft4m/BKnPbH38Zy9Gea1MfW4aHEwYJtplUoAvJIWh05MnaEUntr84l
B4GuLT/gXsj+qLRKOOndsPrUmNY/yjZE6jRwgu9/MZ0RdEphfRRJsRVTc4veG04FmiCn0SRK+3ql
9a2zo7eAR3KzofhIzaDjgz9q9adRcfIWs7sh9QWClrcL2oAcg9aSK0ye0tyc0BTTlKoSPeQ+7XqF
vLYUBSyFIPt0MiabSKXl3RhUHf7B1pcfSNnZhDPop6EAk9NelfyHoVizYlLnMfPhjfoL5ZoklPKH
KVnzLn2IOycf+eiFyUD58AL1ntenGB4RZDkLpdjgDMCRm+zSrSMasyGN9ElowU7EQeQhwQwMwfMv
FKTKidgfQRsmlHhHzkRzvyqh34hBL596tABil3uF8zaVa/jWhGNzzzq5fkmH0Pz88rKkpABTyxHG
CgJYZmaUD2DmEnP4VaCaqGGUQXXxl/lmyQWDVTfPYYNpN4AN6AzTpj4I6wOgPdflN53UVeQwatzX
aYL2Oto2fEXcbYJgGpVq92tAvqDToEcK31q0fwnbZPjXge6+fwVB564eGqVTMGC+orkFaUE2Q0Jq
BV4xwcBeyehJMxgk87Rvu+fOTmP7Lxbpf1By/2mRhv/mMkBOPA+8Ha72/8EDJvXCAVDMW0BQMM77
ulUcpqV0rL/X2iU3IpQezCc79M2VQbTxWPh4TTdD0gqtuSDcSgYNyRUu6thrU4+ISZrBLUpEj5uS
WdTu8EbVFD07qZs9eZbmeGemJnz6F1f1f0NOcVWn5OgCqoVy6lEBbJb8/3Sm9900+dIyZgavDTUN
5Z1PDkmo0m+Bz4T0O57ugn8JaPeOKcx4DxeTNAuTh9m/hMz8f9N+moAt9P0Yyz72oux/TPK0qrrn
6CIMIEYbeBgHoJUcdGhOWCWHEETJFwceVAJhMljLqjk7ObGyzNQ72G/7uKXy+RcG7Abl/S8nPB+P
l3hB6gYhZUAc/k/yjfG7LLW2AOgTo+tm5ym5hnuZ2AfOYf9bJ6F8Min++OM42r48h1SFpIIiLbxh
XI5UtKFlSv+Fc+j/P+N5mvhZRD6O6wYuS4H/eWjlkK+BYxxAZEVn5i94pP6Tw0T0ixdNf9spoc8i
0MUSNKkmHEsFIpdmP9KubIj4BShgv8AKL9PNTxD67q5ZFfo02SSKG4csEz7TMGL+noHWo8OYRHO/
MF9NkJ95EI1suS7LHVdb9bjksrkOuhmenVjr8Tr3PewMIvXG3//ypm6P/7+/cbwUgJOj/6PuzJrj
Rs4s+lcm/I4OILEkMDGeh9qL+06KLwhSorBvicT66+dA3R6LdFucfpyw3bYsUVWFwpL53XvPdU1p
L4LN+zO1SHQhnCpyNhY0lPks6LOZyV0x9tW6UEWxRCGzplh7bCCydUQslPxeKzEqNUxTiB7bZLxh
LXyLDaN6/OS9/clpQpwc3KUDwMKTzkfw5GzgHTBsBj6qyAGCqQ7PrFeb1XWcmZLLfsrScGXKPGWe
VTqDYKuozGkDVCH9btSGvGM0SFfFJ2/rX5AJaBPcnzD2sE6DnbCcRz9hMGwGhoXfzN0mH6H5AuOK
LWgJsTH2IBusmaGT7aIBhPYCDUuxgbIMwEiGR65lHcUSbvr9Hf0l1Mr/u/7zgMP67zEpV9WCCn+H
SVl+4HdMiqCt0nFNbmgmRA0ygdw/hrdW//1vS4+lcEyoy9xdwGz4/M4/SOHOb4jevsWNGWlqQXD8
LyncCX4jAGv7Prgux/f5Q3+FFG69v/lLzFqwSITJBpaNKHmKD5eUid8f1wbtIsaMPXBrz6mpd3gL
gS10gxcbq0y2Crs7etFVGM7c5BLhjnuB3c3/5IEKFeanq/vHW7FNjpTrmC4LfPcDDLV3mgHXOBDv
LlcTqARJ8bhSN5MfiU+uis9e6QO1Q1YNwitK0roYC3er2B2hTakUjVyYn9yo/+wAA3oPwLpDEQ54
xr6/AHNpEd4qLHMdBV6wZ1g5rBknYJdIyPHgM+w2UMYxBIgJl/g8YH5g3/jlp9ORs2+KqvI/yq64
wiiu27//7c8+78/v4cORnXHMpp7Je4gliUHbbgIW9F1/I4mXfXJo32Nufv8SmcO6HsEF37J+FPD9
dL9h7lkM0PlMpLupIzNmM8wj328IRvABYfyoGId2/+uPt3xd/3ws/P6ajJhcLgfLN4X/4eO5WJIc
N+bjpXyL8cog8LoVBtpZW7XGhZFBWAxjyh5//ariTy4dLpqAckbhwTn6eGudomYqsw4CbyH66tG3
uu6MWNGcbtt+8MJdZXNXXYMtEfgVfMgnDkhC86gm5feMvM3COzBTwbJVmHgt4JCX85IWSI3bVs/G
VbmwYS9rlSHEpwWL/BvbUagBv/4Qf3ZmYMyR9On6DrimD0+tPAOh4/s0iUonE4xxszA7pGPM2HUe
w+zp1y/GEuVfvynHwbMKEZojFnzkHTOQCsbSp3MnxsvAnL2DWwIIOC6vnR8DAZBqNVs7h1DOeoD6
cIbSK2iPqdHWWVyEFDNGRhWCZx1b6masWNMwYziehKGH2ofprrT1gdGdXW4ahYYLkUGPd+i+THw4
7tV9P+JKv59hneG2iroiWadEgfDPRE7fH6CxN98Fs2zGDJZfXpVxQTWja5V96W4YsE8Is4ABVrIG
OHWAcKEYzqVNX29MnIXJlapA+R1qsgfxwoFhw2+U2fxcViMcxwKjoHuu/I5CLQnc4Fa5vQO0iGEn
FJgSc0ubhaDabBJDGxNKD2PG2fC/WoShwDg0FoaR1m/8G2v0+72SndvQx93i5+I/utsQatbdVojB
yDYkSLInbTbBFV6NkFWccup7F2aXPMe8Vl27GV6W/VR1lWTNNxM+0HU0rkFIi0up2uYLh8mNFjNM
9823bJod0BITRddLiPWabKT7NsBzzrGjwBRgNJK3Xz1nkjhiOu+JsSbqBzYL76R29fyV/M5M051V
2U9uVs4XKh2iNwtQ5XVfKcm51oTZc2b7lb9RJQg6gg+TvtbZiPeqqGr3YaKhjXhQ5U23qSpBYdVz
Zd6y5Fo6W8KqvwXk4d/McIaRsdmEDnTX+uyhKMyZD+hcOYletBd8aKbPwHLyWw2KQcmGiEMgl675
vpdfcVGG6X5GdPuuSVok2I2N7MwJG7zvAE9RNefJlP2lG7XiBC2IzEHBjeqGZyaBSqKqgrVmJQNn
ph4nMvu9Z+BkPImJfTonid8LlsUz5sF0z/4nvSd1jQ/Nj5y2Y6WF7ZVJh1T3LatLmwFx4NDP4wSO
e3QgE1Y72bcekzVGYZi7kpToL5ntJg6oIXLaRFwMZELJYVotO39HuR4jwKIZryPTLAWczBjRouZm
hrgW2pSbFWOVf7XjLBm3s4K7vcIJiqAZTL1+roeko8fAMGZzrXsJ/XdqZ2rZU0emAZ04Ut/bPMmm
NZgV5l6z7onJzSz+Jb5f2b7kTRhZZ40D2QEeAApwP6dQl/tAGBdREYfuQbA1AX3gRd5wjnKnKEwQ
tRj2Du7OcecXNdycxg45FbAsAZpD4ZVBeerinkzvq0ayPYFwQJ1b6QFy3U90UkznIbMJ45zhzTQ9
jr4d9FsgQYB/65JBzVvYxul4JGXLv1ZSDh5t90KO+avgImMiOuTtBQOIontg9gUxQmiRxZcmG3By
K1wopw7805bwV9RhLmgM+xGqF5nVmfk6iK8B3LSpOTvjtdnV1GczUsPQiBdE6QtOgeDRpH0BzkLD
yIzJp5ulxODCYD6OI8rpMjDkDPbCMcdJFTu3TP3IP3ayRMCUtbKvegY46DZMBRghIdtCBGkCozvQ
+wBRsrdM7iDcNCvXenQNO76inmx4xSA090+YLRMsgaSiw+a58iCR03yFG6I0zwlrNxhvhcUM5jRk
/CsPFS3cVIYDiycuCgO1EcQuzdKSDp1ORjdhgzVJWOUsnBhbWscQGaXfJFHi3eWEj3rilLPkKYg1
kOEBz5LhXHRZUewHp+Yk7ASTnw2Mso5dpDXqu4Yqm/hQpBYGKGwVxGqZXiU2cL4xe5xcyrZWkAT8
am3oDlB0b3fRnrQkLVMOnnBxaCfdVrcY4pBO4Ex5D1nn9XfE4IIzw1LxOY8hNN0xY3pNCovEaKW6
cUeDDVm5yCbMbeITi+e+vm8rO7x1YvaTjNV6wKyz5XWYnIryJYyXNmUAGow1y+mmjev2fjGdnvWY
bjbe4PcPoYEi4kcLRV6yTha06wzGSISvGS/SNH+pnBASRkNDyrZkGrZptaI+r81Rl2ES7bDuw3Fj
frVhsCcHRL4iv2vxXZg4JSzzdMIeSGo/w+VIvmwgFpMyBwdr7Jvs9LV7IPqV7KDzBE/ImsYKxeS6
rxEKDoXtn2VBEJ6bSsttFdOtF8TFSuG7PhkL8zkcAg/b86DufRyUK/zQwwGGbf/i9ikDd0f1PHGx
9HIW+BgM6ZNsd7gR4h32kUMom8dmjituOvXov7RF6+9klRcHkJTdMVNh/iXAVUvlugP6XnOLourD
31MVwP1DLtGF2hm/wuB9zLIwPyiKzyfER1Q4dqSZH/b1DgZaek7yul6hdLcgXWubYgsrfHZo34Si
PlTBqgNW+2oFw5FRbXjISvHVJ8aFHlFYz6hhxlrj8FnJNs324JcWGEOKX60OCZ+Ng/cYtnN9Z3N/
W7OaJMoxzfa26CuahmT3PY2xFhpBfNq2zddRhvCAGlLwpXuEFZzuDZE+MkK6wsECraLgeZwtxyrL
c72F3EJ3n5o6agZNRZAqL/sjzjBzl7jxCebcOwG0CLYt2hkm2YbG7VYeUoc0+JQtruiksdeJ0ZMn
YBVAtIPii6cwsdHViSNOhKSEfQFXgVBdM2H0U2LASKV6Qc1i1jw7xIVuS9HDGvJN3bgbFY5YvGVU
X5FS8na66cMja9Y725XWxZC4PFtEU176Hg2ASXAoagFavK1e40FcoNKfCDXjlkutFiAb0YQqkuDb
KsSfrj0jJ4ixVwbG2i2XGwiQsSndsNA9q/sy/s6a0H+V8wxsIpgpMPSCcW0aznyazl4LIqsTlItS
B8t1D3rBIQCH83zgycuDExUfAtUE4GfrFNkR2NB06w72ZZfKN7PjZ3Q5iYPbEsqpzO9kAHcsx/Rl
bVDx15f+HoW1XQMh+xrSibxxZr9ZKZtw0hD1T6PbGkdnjq+zuWFNCcaNoYhI0DZsn4SUN+c7u5Vq
V5To2j4Tatk2284bqVlckghDK8iza/SZJjwm7iAwRPn9Nimn68pR0S6WxXPU9v4tUbaTzEcoM4gf
FbEkvxD65wseT8v6xQl6dilGe0tf4FEH07qN4idCm3dTh9raN+qUFIvY0F34UqQ8wBg4EG1pwosi
p6EwqRvg+k18uuCU6bbketDW17ZBBW4GMAmSDMo+zlgP22Husx0Z0zW+hARwouAP95ET7qM0hc83
VYn3VE1k3Mxp+g5tiMKWctq0XTGjtr/Whc0QCQls03rJuqpxIyVyenbMGBowdeSzEegzm7E4OOSK
ODg3NdKxJIdyEn73/pgk3lZPhtqXyu4pSfZw7g1wiHvWI8oAfhgFmmUoMet5o1kcPkUuuAIyHvGE
HaTB4zPqCSxzE6ZQ1TPFza0z5muyItHtBE3+MR48AavMTcDo9UVUBAy46INY9YMw36SOUdVSr1sy
VpxqDZYxDxEuJN1YrnhWcujLfHA3LEC88mjFrfAxKgGbewoaHPZ7mimb4FjPUl+k/RQ6hIIpXskA
lodrkkc2uIE2PhE8YtnKhR41s0qJ8YgmB5hvxHu0nucu5cxp8aSvKAmwQd0BzkGwzttkm9q2+s5h
zJHJdEmtaTxBH5p8nDowkJ1hleHvT1Zz5AzoIgx5n4NudOgPKCe3P9a0y120DHM4jIYZ3qXm0lWZ
x1LcwMgjtoGIlV6YmopN6Au2/0KRizXfhgybBCe1CxnGsTx6G/iUuCMhmDX+hvYIImuUwbC0FWTr
Z8IdUE83PZ1vD+xtb+sCuuEariBvzByanLoT+IY9Ucua/907Pd5pnD3x95ocItgMWNMQUluj1vuo
auCtecQTjpZNcSps/wkUBdAYHbha4DM32schkEptxqnkKEkieeGKVDUqee1H3lmS27hSZtEr/m9s
uZzpvWwlm7cOxV1OyQMeEk5US5TyzvJHnl6+zoByxV7U55s5DNVzW7cpx2oqMHeGRkf9+kTUIp6a
wNkiG8c8EqIM3ojEzvcs0dc87DFWfSDuMnWE1pzmLRQyeS6Gsr+mMHB49iunOeYdlDvO7bKxtzIP
3EetqNVa5yU8u6y1Ks1qGrTauh6Yia0ECUK9TubOeu3jJHh00EsXC/hSzqIzI5o3ABi9+7Y2PFbq
nJi0q9r5cOPIpvqW9QV2cxlBHcA80ExnpJ4Yozmz6tmPdIzxt0HQOuXeqKzqDV+B82xCz7izvSXu
XAFzwBveu3VIaiBQ3UZ20PIBUEx5zaVYDt+w0uG7mMs2blfa660bJ5f6OgrdIgEU2Hc3+cCaYMXk
x+j3WKQznpKDR84kboGxJ7Y/v4aFW11PBnU368bFjBtWovna5+Z8mdkOhjeushqPHkUZdwTz8Clo
L3aHTYMmlW7wCuZiExE+Spnie7hi9TxHsDpgxz17ZbjY1whzfIWCKz0etCGQWD5QuyRR4ECURIWv
OxtK8srRsiVjWuMm9GeyGjxdJOZ/0hhTuW9Fnd+PrNolidii/GZ0nQMnKFLNTQ8aFlFnLokfQjEC
PZrnpfkNZBwMWBh0A/khEXnOdkjoBSXSMrHknOdh0uvZnaazBKPgsKnd0fiS9z4ZZGsma71WOTNV
mCJoJ9S7GCBPiyz3Och6YtfkgnHMtvGA23Wtc9/esbXlcREPaUSroMjdG5siNkqCWMLf5xOaxMpq
fWwcs65ji9piu9CH2DPLZmsIVR/7Ds/MbsLnOrCJ8ywyPVNkYRxO9bibPZ3CqupFAPgLzj0ZUE+k
D0YVwHGWqRNfS9al+GbcQUG9nIe23jSNT0ShsgvcOoFatj6GyuY33267eB9UIc18TFWMGz8m1b/C
qEdiUVCzl+3cGjuYZyjsTzLgY7KCLptrQgCkI5OBielhES2LvYlWfU3cIsAXPrYmtbs/0gE6FoyI
+2yRiuXQcjsPeXKzH+spcwow6g615z+GCRCktax4QsFNDEW3w9eXvfx6qPVBH2T6GNimvyCyXaaP
y5CXmddPE09Ea49oOB7bvBzNG/yYFC8x9Sm4dKphi3qXHjSTQqpyZUsYFvfArutJ6yy+rPMWAoW1
+/U7+pcRLG8IEqVwA+Z5KJYfJJ8kcFuwvCB6hT196XEpsx6nXJYUb7Jl/WVe/eWXQ35k3CsEQzrL
+jDgJj6svG4EYAebOYOOSY8GZJTk4Pn2d98N7E+GvcvhfDfsDWzGy7BMA+FIyxTO+8PtiBKF33ST
jZ6xnbw0Vaj8B1rdqq0Tx8b0LPAuItd4eYELUnt/fZLOyIXVMPMTRzruh2NbmkXF/BDlYOLmvfJ5
fqwm7Zl7o6QT6i8eV4nMiRTOGQL3x3c/iBR4PjN6f3ipUVEN3hR2trFJXm0sMkKHpsyj7a9f709G
wcuHEiaWBulheXt/YCWREdNdJvdCqsW+EY+nXPDcgg1j/OQ7/JeXopKWqaGNtR2Ie/Cj1/OnS8a2
B6niOOelIt/D68tqpnTZDoAMck9/fKq/JDf+3+qL//+Jkmh1vxIlMT1HL/l7WZIf+V2WNLzfLHRq
Ejp81c6i/XEq/65LGjYlDTgekKtcm4vM5Mz7Q5d0xCJmcoK4XO2LEo9ewOxLx3//m23+xpkaYErA
Q07lH2rmf//X1/E/o7fqD4Wq/fDrnxWr5Tr651XOK1i8O5ObWABpAJPVor38dIawbMpnSonlOgJg
cgF0Krnu27DZ+X2UnNCDTT69XvCcTZkl52bnxbc/Has/3s/Pr/9B3FkuBPRYk4JZrAa8jY861lBH
CXq8xTTesgxSYpp1WAfOqQZ+eMR7zDC1mliXO7pNLuh7kexMmL1sZ79neVkxOj0dXa9+KCbvCwB7
liLNaA93IiL8sAdq5dIMXsptOXqfqWEfFMflrfMYQn3juKGJof6/P3YNzxVEX3aNnkdE4EAZAbBq
WrTYP0xMPJ8mCqZoGiK6x2cKydkckaqs7HQaRRt+oi+9v1vzXjz4IwysfYvH0XJbef9eYGS2OYbp
EWKuy4Y+KslDH8CIe/66rjKmFhm383RtRUkwgKk0WRP9+ov80Gv842hwh6ENxIF/h5nhw220mSZi
LLE9EKEah3kb9B3rK2fqMnM3wjt7RSeAp2s5qY9HspirHTj9PjyooNDmfqyLJD6pWEZMO0GZFX1z
BkUL23yImDo7SZu0p8IchuaTe7+1PMXenf8YBQIuSxKH7nL0uG5/Pv+Zl2eepeEfNG4MvgTDE1jl
YgxGkKD5krxsIDzHJ2bo9HAjSFw5DHy6aowIzMK/v8kY57VbjZDmgQcEqkPMrUn0wycH90/eJqeb
J/h2FxXIW37/p8vUD6B0mNTTrbmSspFtrd/dmlT17urOxI9likZba0WOQxzS2RDxRQ31LN1TG8lm
Ax9xM27bWYFU8MqGaEICHUv8/gB4d2f5+Ur+YcN7fyglqrt0YVQsBR2Ly+Ln98hpLmhPEdU6qNxI
XeaNXas1fQ/L0HAaPEIYNfXNRR84LI8mzDLo1TnjWMMX8kAAgj0UtmX/ZK7C7rUlZbhj0JkNp41L
wqVJ4T1DZlc3lasbf+3Zbm/QigXxYaOMISSLCCXRYV6UFv0lWkLo7hUP/fCe2qbhXjL+ceHZLJsS
rytoh/nkC3ovuHL2M3hkZUodD5t4KT6W8Mo5F+XUEbTqo7RO1+RbInClpslyeTALYv5V2OCdHAYn
3Q6TMB9jv7fPFOBCZNiKrdW6gVEsP3lbiPMfzm/JndWGoGY7ros54uOiGavywCyNPnoqKnN5tKqh
OWLXJE4YMA4qX3EtsaWnZqzsTvNCH0uyE+k2HWymgNq/CkqTfkyrH4ejrPMRrcLYtalSD53ZDXc4
UZ+AR9jHHIgfSm5BO+BaA/DYtkqNZ4EmUpiUI+2QorxMcI/iVhO6PMFZrwEFqnSLEmneVX35Dbb0
wsLI7/No9i4mpch9MxiDDQwYiKnNAFCnGbbIguvKcvRtLeG7qXz63jceUkddPo+moslPIGOeDoai
AbKoHfMgVJxvWGgVp8pXvBPDNKlFg2mz5nSJv2XKWFiTDe+XU1X629YknbEyksY9D6YcrzZhYRZq
XXcyjePNbAbunp4gSkzrsb6lA/mWeTbeYM6IA/HM+RxbfIP3H3jyroiael+Pnv9iNMSZ0siOz8Mi
sXA9h94zt9KT1lbORiLhH6aK+kkXe/jJ2DAM7yNJ9Jz4xIKbdCPKdujmdB8bD+k4k8btnDJMbFNd
HgF1RXtLm8WuSKTaNBM5Ngkb7qauxH0QNtmlwKK/shK2wtNSeaEKKk6S8myKDPmkyKU/K+CeAOfN
FL3LTPVsnrgDRv2TgJqXt5FegG8FBfTuCGvIbrN9m4/5FfmmcQumqgAeqp8TEYw7syvfID0QuQoa
QtMbcLiMMCkxmgnIqvTVVJj71yQIepdZTJh+XyIF3xr2AFeB03mPagz9t1rNpV4zrSQyp2MKA1KP
tsj2nHWHcIru6Mm5PEA1Iypnlqem2zIkZObE5pPvYes4wmYOLu0AClCM4E6x+PWg9XCMZhUe7aoo
qv2AS/yCQI8P4dRTjA8D9OOeBL3d+t7GmOpyL3ovfrAnRrXE20+h3gzMdQbnhK5VABJDkTv7ro/L
I0m0/DBPNfkWw8XzUDf91z6L6EOi+1m9+JarXsVgC07QwZl3fiLKW1czZ9HMFCDusrJhUFlV8UtQ
ojEQ6AN2oLEj+G2tH0EVClQS+G3cwS2eOz75qWrNfmWACtAxcccV5K8a4uBMzzOnS7mSMEfvstGT
6hi3Y7LvUgdts0ieIsO1b31GY1ujn5pXbqzZYXBE8xxDQr9q+oWdarLJsqa033DQqWEFxr7OuMHe
NSnGMHomPWYkMMgo8hSpWhkiE/duQmoxVhD8PG9BNQSIf8eCWoGzKWvm84gJGl4RM1uLODnPXRiP
QewEh6Xh9JQ2Xghio+nsm6F7rc25u7cEZyzlN2I8GRKy072P0kCPWH6Sh8MViv4X3Tn9bjR9dWQS
Clue/aO7nYU1fKkgaVwHpFpQmDPr2sc2cYMeYBxFP5T4nJk7qUICyx5idTcyw2g3BY0SBxY1V/wq
eaDOIj1ksndhh/eGPCKNRne5lOMrecn0SdO3LNYlAdVVIevqYiI4QlBD848RAgGD40l9sypAMExx
0vKLzqb+MBkIRByk6RDiKieHl4dMrO1S5ffZPF7beVpcjoY3vS5AonUz6VfMwG9B08ANqG0jPrWV
md8WgLwuOpH238ekMVn7knQ4MxzIt2FqxIfWnyk7mm2+Pjsb/GGD0lauQ55z90U7f1MJ4QPH0NUN
NvkBjKDtn9CFPuINWg4C7eHx1yId5qMswCRkmCED+FpWsR1TpmqRG+I3dpRDO4IVR4BTmL5bwoDf
Pfd0EmzbRpcPIvPty8ylttSVxYhJufUOlhlnJyKkLJt6mWusAekJk8Jxj5Ysd+Am6L8aPXNL3ICp
Yqnah7CswzPUUXEEQTdh7ej1VZO32WWreTVs+dQa9lRhwFmJkd6gykqE3n3UYv9hBTY8JlmpLzJV
9JDqwAW5u5BsCTHTLGkufWwYK1z+Wq0I2kVv5LmhdtQm933ADxdey0Zi8HSwBWZ04L+D3Tjnb/gM
+/PCL8ttUnjqikR1QeuC7wM1p/IcY9oDnody41Y6pNhuBOhg85MMlRnUZQ02lC6kdHxNaZiNw3Ny
LTZW/XWkRHbu9nF8Yw2CmocqpL8YdixDOuSp5IglyHxo2JidhZXhnTG9B6MUxoQ9eGmxz/H+bJWb
yINVjcZXJQG2B5U4EgfxT1jxg+H2CC3zVOeORtZkUBsgcyn6PfsARVfKNkMS35F+F3c1xT2kdjvn
m9HawZkfF9DmHd31lzQ17RYpNwXmdt8WpbV3e9O7qwnr7vRYd8c5q8SzDIpdCx2Tw6Jn680Fc7CS
ILivQsAxexah4xeCYfMFokR3kbgR7qQoaY9ejTC/aurMBAxdj6d2Mk+XWk3NodfNYjaxxIo7gH2a
IK3gJasf+zkITuBlYgobJHaAOqQPgnQt8g697PRRs+uaOU/2eJ7KE6e0+wN+dYMgX04qKBFiiS0P
qH5DvnOWewuaIx0jZMHvSGtAgVDEcvcDWcNd4TvVLVd2fjrjbWvXSgFS8lmBr5zQphrAmJ3tVLnG
A5QA8yKpMvlltAt5QBeg3NUOw4Cu4pEhMVHsedsggN2ZYaUemsi0nwxiTQCn4Wa9WWxMr7xyRlZt
i46SrSXTvOZqfhG9c1uAXUQiCfej1MFtmI3quetz8JSMB78Pc5W9RUEdXycLTt/ThnfwWyRHgpZw
KzFp9WLNlHc8eh4EiAQvvvbmmHoU0PY2DB8oEQGZUxVn53r5zoQTGRN6C8+qLKmTQ+oRG8xSLhF7
MptbaKUtOwuH1QUhQRs8+0xMux8Jydl9El0LoYjcFm6WfMOVKE6FaJn216Xhfq3NBO3L7rWz1YAH
Hoa+pqa1ZoEP4q4gLlAHk/uEz4JM1lRkt73tYnSoEmy6beF/i4ULAQRbJXcAB5ljNZbmdOWSAmOr
XSxFMhgzLsE38Nl1GTOS5sLKN0HAVb/rxik+g8pU3XS4Uy38NBO5DZfc91hMSuxQL+UXEQ2JXJnA
oeWK5Z9/72BgoYDbDkBpcbLCS3FVqncQ8cfxBFEg9R9cXKQ7K+8CnpiMF7naB8aZUEFrVTjw4HCB
MCpnGh2t6C5qguse7AllcrP2SK4Q0eVxTgK09g6Il9MVZ0cWnQUJ5U67tPG8YDOYU+/uBAahYh1B
Zjl0rQ7urbgrvglb14eezd73qPFYrHZDoc/Hbo6uitmiSBrOH6o7RsCO+07Q4QCQHooMUf7zWC5Y
hNgKvpWm9kn22AT5jUg2X3jywvFgDnwwk5Rcbjom2Eg6cykANFvNcwP1ytuHRlLzFCMudpYGFr3p
KgUAmmnWNxuePNWXoomoMYJcGt57ym87uhxmGmxKYH/DhvZkgBHS8BoByq3Pv+nB9u9zSF4X46D4
i7tFoebvrIyXkMcWtD5MhxnhcBndZaMTvpizL8fVRHXBHsMLcUDK8vz7IcmGcs9cVX4pM5W169Gw
td5bwRQoUDOQ1NcmGJIXENk4K/M7VoTes4fbA1+h1CZGsqrNLgwIWIQpDYrG6MkVsb/zUGBuIBgv
axIfEY/MHG3Rm6FBM1nViaCvpeoNis/dOIdYbPDPaUiG4SQLS//eauyRLH0WuECNu66mZL6D0v1c
Yr4941IujRPTNDq9Z3nQzft0ciuxZdBTAG8HspafEv3R6RqTKvQHAD3mQ6IzOp4qXGCgpyKD81WU
OI5Zu9NCsbZMl/5Eh6o9SAOsW5JT2yzkA4YTnW4MMlzJFmQlhYCy8VkclwO0yHVY6YBVuZnLa4cW
0otpwC3vBSnfVp5Te7gCdjmtXLwq50Y3+l8ATBojxZl0UJde6d1U83gSebF31ZihOAF4YtAabBUo
a87MAUthFhuLSGRQGEKTVI/CCz1P8WgoPIv6ciBDj/Wi1PsV+fNtNVI30oFufhm5eV9Ued1/D5hF
OlxGRoWbEf7cdRIrkJppUbDn7DDi1HsqvTu9pjUdFXf2cc4tjY02kAgKw+CQQgI2cHS4RfvJKH8Z
w74bHxFUk2wqJFOPRZpxPsgUDSJZ24dWu5JNjR8H6sqWuCTmHjp46n0AkHpxZBhgdsou9V76dLZx
eg7kLnhEC+pMZa4jfVmFs+FsLZ/oPO3MyCmo8wLzyZzo7ksnxpxe6WwoTk1AbJKzox+Qkzn9nRVE
SC3WvdlQsUbe29hzawkmdmodwWAzngMKGTT2lWW9kLlruOL4GT+ZfXwcTkmPcQ9mIY+Ai0u05YO3
vSkB2xNzxXNbpdFXx4Qqve7DtnoDoR9Bfe6GtUn/+DWmfRb8PNCh5nmzpdfazaxz/FHppZUnDmdt
4owXn7y59+EBZnoMyAMCEg6DM3J8H9+ciUVc1w2rvragujsKLTZ+ypwD/MdFU/RnMGhTqo9GM9nq
OXWrvcybvl0bTsPe7Nfv5b1euIwXkZkIgCKnod/R5/x+QBbVQmDYwOpkTROabq9OC2wl28iz9Y7S
JveTk/O9+PP7yy0xOY/ELAqQ+eFrcfDFDkkCcAK80os2xvpBey2YZ+0FL7/+YH/6SkGAomUttcs/
0gg/TSeLqDLSKprgOOB3XCdTYJ40RTysdQCb/8dL/SWZ6a4q+Pd/LT/ztcIkCcte/5A8/vmrf6tE
vfshhJI/Xnjzol/e/WJb6kRP192bos27JXr/D01l+ZP/19/8j7cff8sn3eBiEV3+vb50UxUvZcI3
8vtfdvz297/9+Ik/Um/Bbwh7eKwRkHiQWMux/11dEuZvgoExp7/vCCkZcP9TXfL5LS4FaEl8a0i8
fKF/qEuO/ZtncTkHCFUe4iHC6z8++R9qzq/UJaLN726QUhDZYRxKTIkz38TV9EFfynN6U9PYBANG
vqb+InqGjCP++9kA0Gk0DT0kwjet4rqYE8KSK2KjEq6yMfLsuvNLIicXimilfMU3pMFbeU4I/CRK
qbbIFa7GbeW3bvCChSZBh8kjq7mUsw0dezIpqDvotBjBB3WRiuK7LA874xz3rhOAayvyqjorPTs1
bypiBe5VX1WWPDaD0Ld+N8jTDLv0Fdy4dj4mXeY8Vkob9WYsahdvRzQUl+yvMG51LHgadgUlDIJX
QhhWh23cLmH5hTJTgwmeyxrNe5N1anjR+OZU750gp2HSjgKYMLU78RjgEFmL3Tsuvzj0hIE2zPt+
hE/At44NNMjD7cRCHpNLZ1OoMZMOx1+Hg5ZEg1UCcfYNH78DrNrI2EURhNBN2bZDdJ6zkz2nEYJB
XZZQ5a2adjgz4dAJ1vl93K34CMmzhh59M3mYf1YTTRPW2kDc300q9fxtwTTV2TlpRtyfpTb0E9OO
FqMrQbc+P3dENTwRQKlhdCVKJts8UomFk9qwW0iMnfOWTHp6oCdjE4UB1D6VtA4vG3nX+YLiZZUg
ebprD0ZBQxkulFAnw+sbGjcFOjmhf6dtXwjD5OgKEQwHTvezmNXF44QfWzZ0R7jYbE8EaXqWM+gN
p6nRNvYGJ05+T9MXfr3az8/HxtAsyS1hn1C324EfASIbJPjNeugAX023ZDnSQFVlwsrD+xJ8MAHe
cBoyvYFi656axOBhVahIrSV9wRjKCkrhAXOMQEzZLJusDqOxWQll5PHeNdD5N/Ys/oe9M+mNHMuy
9F9p9J4O8nFe9MaMNpsk0zxsCMklcR4eh8fh1/dHz4is9EBlA7EpVAOVi1yEu5tkZnzDvfec77T3
yJtBJTYkou5ssFopwRhmyWfDE3o14w+mfTzHOuBoPwXgZqe2DkmYYRCNIwHLi8lsNG1mWcdgZq1O
IwCE2nTf4EuhzyjIqaBspLFmJF713PSN7Cgh+e1XkaiLG7Nlekt3RGX4sl2nvK4SbflVR6+nIRmr
5qGUSfLpicTuoD6k6nmISTMJutqcHnrIHMigaFdD/5Wy0/aks9rQN5FEf/p+HD82xuyifwmB0e3C
kYxlEqmn+lu2EerXImzS25LLT7eKECLeytJOScviHk/N3jq5zser8tcBPgxspLTiCxAo506AwCH4
lFxwP1GvddO5i0m9WPmJ6dwaQCsfOe+tZmmEhrsY2Q23c2JLXsSUTBi/vUhTG12T6U3OUA4cSVfY
30Wskdeh9fzZijKB4MXaVcM5ci3zIcnT6g5iSg/k2m3FISt9ZPhYxtpnjXO8O7uyn/YKbxEhQFAR
rrhEcd0GMp0irC36Rt+AT15g1IWj3+BaC/1tCnRLrfBH1f1RSGvMVmj92s960Iavymzm/FB2mU8G
TA0CcjUb+hRufPRi8oM85bZdF60bvlYuwUCrUM1RyQanNcYa43r204sKa9zSTa9BNiSa+9iNqnDX
glqgX6VoeYsNUJvs0XC0KQy6oi+eCdZWzAfRsP1syqm8eENupKvclti68AibjOX6mAGMRkn3Rsdv
Idb7ef3ggi9nDjN4er4lpyb+xseDyC3DjfXiADdvj1SRDAeodMJzGVWjt62Js0c06tCH2LRTqHvb
DqkrkNLWZGznpQPfEb1i79EUmo8nEXV0u7UNVVwva9XfxrYSezLFkQBExpheiLKg50I2Ungb5lrR
rEkVlhfZyejFIYGW2s3y/WjPD1XjeqJeDQ9tbCJxt/nCukCZ/pRspDCrOLDQbb4X+mC68BnY1QLJ
ErbWdeyl+dYdSDVYQ9MkeM2MZHvLDRWcqworB1VsbBv+2oJ/g2KxzrUjQYY1MpqynX+6YeQ9VqLv
vmbSQq5yVzCrav0oe2tTZTE8qxzAdnzg/O7OoBGCR+JXdt/6htdjI7DqJph9Q7n0buvpHrOQne4G
uqP5KkUf2wSoi9NF76cSBOF+GRZbs/LgD2WxXz7xrZHvZUdV+OmpFANVTpYovSyTrXTt8lvi4Sqp
qBJ41KtihP296gjBAHHbZvpdRLD2uPEKKGDrOrX6Axd2AatSTOpu5vbYrPDpteSKNSp6zgH73wC0
wF8GaI8OLAnXAIH1sZpvrHaAee6ZEeiYkgybzzyKhmPi0jtk9tsa49oYJ8irYMS6W01zMDtworoQ
W0fz1XC6yFwzF2kJ3Rgw8JKI4FvPfT4Zd5pOUtJK4N9Af6hqdz8YJQ3KOrWBYuqC0IFtrDlkqQ2g
oZK1TpjUu+5aDLtaa8D46pWFcyknlyNm7qXVMvbKobSapTVdSNybi3WDPqYPqki0T70Vi1um5J62
5czSE/oMifHIwVRlR1v1glOtUfMmiRNT2/hNRlpgWbS9jk0Tgf62ipopDpAK9vxFUhtfkKj0xYa2
o3btY8WA8VWQc7YuZD1MgVs4HoFvtEUWagZmD3PuaSLbWtv/5DXCfFE0iteI6NkLQ/7ERAtRC9ZX
PBvHYsxiuSZmxMUD5dnJvT93BBLbVdt4G5jxtDkEKuJTGE6OyTzFp2qMp5z1hsEp+5jx+VzLUYAn
tCppUYhZfItBnZbdrYHFZToWoIt3KcBnSdq9I4n79CaH4zYUKfCyVCzTgwjfsgFAfAnesiXRtZhv
VqFLExaKCXCe1cS4/NkmUlJx12jNxyrzjXlnumKmwQIoEZnoMC6Tk6mNrY01o0cFccdPWqOUpZ3Y
W1M576uyBq7ksGjaAPaw/eAkJM+tsJBwExzT2L9Q6idqw7Uxsc6jYEa6salV+43daB65CGBv4dvO
Snz02liCvvdC7FNZFL0tyfHymNko2TnN8w7wtNdqd/hnG9jqHtp15LsToEQjS4kUF1L1t2gfm+g4
S5RIh4K5pTo3s7cspcmog5rDID0bk0W3sk+Ura8J45twEzMsuiMfy7xzfDN7G1zaToCF23Rn931B
gnjhEU6W1BVPKyQ6GPRRb5sLbBxCLnmoVTbgryfQTZ5kMSU4LVvPJmx17jWHls8UOf6t0edIDFBY
A3U7sUr78kkp8NIbLHG63qxspxDzk76MfD9G8uayq0owq34YiVOzOe+FV36OCrPexiYY2nztq6IT
r/9Sufwnaq/fOwVUAxYCFj57m2oFAetfZSxhKjSnThuSQ/jjK6vJELNWbvHz//1T/iLM+vVjPBum
h02hZPHj/qJE8Zu6bLntZUFt4Wfg4pCP94bbsT1yZ0yJMDZEfXaQqacAR7nr6Q3CotBNmoe/X6z+
20r0t+r1/zdNJEKkf/lOlpr4j/L0+r34+j//+56+59dfi9bln/yjaDWcH7aHgc5H/Ii2l6r1z6LV
MH+geVz4HfTSBOI66sk/JZHOD2+Ry3oUpmgifita7R94YSyK31/cF56xv1O0MpD4vWnkgn3RqTpR
1BnoEgWXwN87NVDBXeWAT11PtV48mbQ7P0yPGKaVRETJAxVp1rCeYPZ6+M984mlygzWztmfLxE+a
lMPPFuciihi/qfbxxNGxIRlYXOsWt52gwxv7s43KmGPdnbVrvGQMiJc0EBH0dSvFzjMFLdQJ1QYG
vQ6VcGFGuBjTZaAozJ1VYyfblYi/HyOvMyqcnVUXb4dChmyMVh2+izrFr64a4u4AUFuIJhX3oyqY
SVUmV5OuWcp4osLy3MIAxY8ykuVDLF+Y3fRRS1Jra8PmxdMQIuGBx8evTpiLE7DRy7XPiCo/mpXd
nLLIRKE5yMF/azIP/m9opyQ/qSpf/NbZGAFKp+T9bIx2xC4ZtsZ7ikb+Kg274SzJxTm7RkWqRAeB
fly3U1lEK/TmnPaAJDR3UxPkqZ1MShZ/5/aqaFZc0FqxGZuye0mjCGUlPQlFCiVHHGkiczq+CGjV
d2Y5tniAUcex6KcMazYlVbFp8d28FJFtvbpGZD+5BOm9ZdKXN6GTKAq90eHyBiw41rY1ugyiazkp
TSCSiUK8JCpY5T6gA6Y3TM1wSneV9+RH7QlG/MrUsPWVRsKg6FdAA/2Bl2K8NFZ+Cmuww6AgY9/a
81uU0llLKzmgpMIZaAVTIrbsUe8efA7dOFeYt5U3P89Yp/eimrvrOWWjjKgtbfy1onC5GxQf6Pwe
PWa+a3RX65rGB8ZsJAT9lWF3O6cge6LvGTz6x1iD+tt+pfVwkdFT7iRfFkViGhGu1ZeMxxKCqr2b
vusQXVKpJOHBUGTHDpa5C+P2RWZkUZZcGIZp11iYR8TC+EbcafrljuMI01e1GdxjBROMin9cjY7Y
FgBokUHFO0YW59lDdCTQ1aduce50jyaDe88A6pCGfoJYtRMPqJ3Neyefq5+p3h7MkUfQG8YxiN2c
7KjKNB5C5eYLXn6jBt29z+xkSYlkUELyMk1QfPmT9gKXiyGt7L9F1lw5XnqxoXOeyl9+VRK1H9rJ
Wy+umD7sj3GkmmuXgBYrAnaiJGbQcyOSwLP6C5DibWLOARiVZ99416fryfLWmR8YFt0n/Rkh9cYI
p+c8szZFw3fqLmbNhTu9milrTc/nmkgfySGuRuuBK8P6TvWKR/vNsdRtOHcQ0xkTAt2rqUtlTbui
GIMhvc4de+sxO9Td6KZlosBmGcBy2WYdqDPPOeHwwR1PzJSWnug6QDjTtjK1zwhlAr+FEq6Xexi7
/cbid6G22IMIve+1xzj/KfrwBGsZMOuLcFKiNOVPl8pCT05JmG9Zsmt/3NOB+Rk7XIeiGJFmh1M0
adVrDKB2adC48f3gGw+QhqsdOp4PTfPfeepOClY2OQmErkhRBFp2OyDpwsYqH1yZq7XOWJ3+u0l6
SH0LsXgbOoDdpTOYK7t8cboO5DKDywmyeTaSK8Rl5MCgNFDlvEO4wrxJyUDxzhydJAGucD3pDE44
fNn9ROCB1QtxmzS42DDiyHUVZZfE8jaQIs4Eo+6XZ9rLh3AX2iDpeUoJ20zs7DTCJr0b+TGDVK8u
jQcutupqIq7QnLNnepq7CgTC2hXars36gz1798WM2bUdtsKHpTLf6Ely9PN5W4GkIPauWCmi0bHy
fvjEP5Pq2TM9S8C0mpIob7TFk7+VrnPMVONs55BV3L5Ql7/BXd67ZZHeE0W/Q2IcWIV5W7vJDY5u
O9HPUebtSOJ8GCv3morQslGSUAyta9ncu6m6E9pwsLyOwICLBj+ExKS7YbmXyuxYdu9KlWBp2r65
zwlZUNo3zeTHyWzuxHD0BzRWDR2EmrsS9GeSJErR7Ub4umgGhvEUzWd3QZZo7MtGmtwwCz1DYTlD
woCZwsIckEhKxvn0dB2NpGCE3/l1LkAhNOch9tx1VoH+IRsIg1rkBqSxLhpD4AiuPmcgHvBLrnyG
2Yy9a0ywNWkQJS1iwknMLblx3+1oHwiy2ieDG57K0icS1QbmjH9979b0ehUdnhku1Zoww0drwIYc
S/Kz4E9E2abKHErxYTemzBshGMH03NnI6zhn5+6GVta5DX82uX5GIrP2iGzvVLHJFkdZOm6aviC7
QjDA7T9kYp8JHL9QGGBznrfA8XHW5ezHH7M4EBp14450fqLV3F50IpsGHcI9EkaT3Bfm/eSooAN2
NCsmFrmDgK0xWKYCbm+ykEIhp6OIs/Ed98KZauHDSutvdKKnfspoqloz4jULNW6yZZLHbjs2W7eg
T11u+sh5GKxcPIPqXVSqZ63MabTXNzSl2H7xCz72jf3qzY1gtf0kdptuQvcxN/12aLXqI4Mge7RR
CHrUtm3oIX+drC2IW/KTm+qFSofUp0S/kBrrBNN88XEyUuOhZmJxVcS+karDCQYXeo9Bkl0weUdZ
8y5wLmNCJDVXXIlu3Es2c8OgwOwci3ZtdI58jbb54O8jV0ePCKJZT14azeVLys7RII1bLeflpydd
7xgfjwivr2HncPgDAN9o3dZuIFv51tIgJ7aotfE/z/l+Ml9amjGnZkb2MthXo9t8k31yzowZUJMU
zKSTNXmKgFc4VjPqGe/GaJ4tYJBsTI/zKE4RwTmzN/nEO1y8yH0e0+xALsm2CPPVOH54RoKnoRpP
Uq83kIHWWhTvpJkckUyQ90jclYD3iFd021uUwdDkSQsph02T6s8YcH4WYKyUPu2bpr0GHADPgOVT
dQcyV3mMTXtr+v1n5GDasO3kCpH/seqiS1rbSHjJOwxI93twInwvhCKahyGRA90E+iWtfY5MBK7k
aoDvZ/tA+9NoVynvz9EDOo273lD6hcE02Uv9KjFI2/isQsbKBpc6eMD0tlAQd+N7sSRDYDG2pvs8
jbaSmbHM3szUg79VvpJzS/jhdOc5cm2SWgcvOCEgl5SM26RFNo6/ucxe7ZKoUNKxUBww8OA2iE6C
5k/ikMjhEZZifPYOQZ5s8pkykFBwsy0iQusgp9v2GhIjal4TbU65tQtjQ54uk47xohk0TRT6Kozz
HUrd2aqenGoh2b/O9XOcthOql6S4ISiWcwr5mGNto4leAtq6PKf9NWvV9VAQyrkmq0TwtTlHL0b5
bBVttE+EPKRk00+KNzoRP4s4Wtr3g9DDZwzTtMrTPTcT2u7GCu7qOne0TQxTJQp/9lY7BUWptnX0
qYQVILxBnQjXgZJ+OWBHc9pS+yN9roBuY9h3HB5RAgomfX6kNkLOGVlbr7mFZ93cwj5zAgV1FwYD
aTgMm6BPmFfwd56U/EL0CUzsRumnou5IkCwJIcRbnVrbvP7wxnHjxGdXvY/VZvLx2SzRyBrkFrwp
5VcIuiArbto6PtpddWr1PHpBYB7dToM5f/UdI2lAKpVNgYz0kflBFZF2SxmR9aWDJHaRR+UvJmQe
UysvCXjVUoruCQ2oPKDRWi9o9IZXhkhBFENp4I92O/OeDhyXoqDM5H5wuzXth3Usy3hXpfa72zIo
8Yk9XpcjkKvB/Wzptk6a/mDTjffnGhGZjDsOZRzywu1oG9Jxg7jTfiQ0ZEdhfiJVHG7JwuOQ5TyB
FDFF4dFyvyxvepPN0Zy4eWekoapT6sVXk2Hvk6m3b8sRL818YhjyRSAq3CktGMnAJaePI9CnUNAF
65eFgW98L/Ceu7rcSBwLy1VGoLBZhKV9LLaDTB8A529zuzjE48eQj/s8Na9SwnGBz6OWt3eq+YIp
s7ET7DfhT3pYN90STo9VKs2tddoDDa7KU+TmW4fmJ7nGW0PdQachzoTf1V9xAyb6x35yOERAVtwK
vwhEb6wrUV6lhViQPHsryraz+jYTSgcxPTStc6Ui/eyxD14jnN/RkQn6obkYabVOixSLgplucpLL
g9bQbicnfjd6bSVpjpOVYmRikfV19JFxDfioikjcvDdp29WufUad+jaCn9xHqbsfZR0eMiciqnvW
bny35yZDn9BIX3L3Dj4LWAx9TW5E4GqaXOkkQr2b8IWk613KiEZhdjTSBuCp7m7U7JrgkbEYH8kH
CbyovMJBhG6oj9aGM235i99zhDGeJjY6fzz1hMpm+nUYPU3kBQzJJjFJRmMscxXBIWLmuZG0fHcK
3hoCUBe2WT+8xR5btSib/czNr6AAjvR3Bn6sbhjhm0bAodJ6rjNm+SBYwAWlxdQYCPIM6pY4UUeS
5snBCv2zaFhaXZLsE7tv95jBgYfYiLWnNJSbBTLPscp4wRqNYC6afFs3urV1M9TUVR02R9rk3Qln
CXEG6Ce+NN9rSPjTzlkmf8o23DEfsfnqx50/mPHG8eIJDEB0Ss3QWjGKokuKjhobpBzPGklpbpOX
O0WrcvFO9KN5smf9YPV+kLXeVW81z+U07QuSPyYPjzoEHqITIm0t/Pa9iNTOlQKJFM7EzZAqshHW
5uDP3NnnA74VdUfOqwOsJyBqduW6exwHATkJBNufO5xxKxfGm+DaaZW6c0jq27rFzADLiekJoScH
Z+q/5+SwfHfkj3o1L5JaCZcS0aTTzHTeGZ9iuFngJoAyvCYSPwK5y2H3HQorFHtEaaitLRKqwi1O
fA9dGZZtj7ljDZ9OI0duyU8m6IcLZYVuNKMDe7P0LyF7EMrMZ4CcPcB3NofXJQnL6OSlMV51k8NC
1ky9JdwQ+C2BCzC9wOmP0T6yx1DfOZVDun0nZX2jCPTTgmrOjTMplpwvHQs3Acto1NpmNCb3Av+d
G7+V9kCvGAeJt9RwI+fQEuwBT741rZiwsYqaxzRT45a7EOXtNCsqSiDQ8UtaJLyeF0G1yJzab87/
04vspl9qmMXU+e/1M/fv5f+6em+SsvpNQrP8oz+6keKHDVACXRZdP9Pxlp7jH+Bo8cPSYUrzP7rI
GKTRyfzZjTR/+Ah68S4LetloaOgx/4eEBm0XDUScuH8Ib/6GhOaXQ+8/bJUufU2gF2B+HQviuen6
f/HVku1TCmeg6HNd1kqJzWbnLxJ/GxNoUAHs3BF+tkHXpm40jA+GTA5W2tVbXWQPeSo2fTncc5ei
Nh9jeW4q+8ksGCWaBREVmtfmm5g8jqAhP/Lg4LIhgzHMg1aqCnIf7CdXC79yMVgrocyUue4Si6K7
327N1U/5xd7zy2fyICjWR4+bYG/cK0ffa0gyVhIJxgpkzt6zW66O/aGUbxBzhpXROXQJrPChUOIf
yQb/Zfqw37ryu69q6We3f5Wa/TcUkTm0qP/9GiA8Ciruz99EZMu/+BNRAIeAbY8VYGDDhzT1zxWg
OcYPWPYejl6dhw9nI4/fH0vAsH+gRmbwbZko/1zSG/65BPgjOrKu7hv/ZB78jSVg/gVSAF8FvCVm
Xf6fJYXV/fd2vKEPyHoSQwZs5voWFQOsjtwSGhy3nNjqgoHnvHLrmEu+RdIWPQCgh4FtEOIqM8xa
q4Gm41dWpkdLYYJc5359MZB479yx8iiti8o7ILLzA1HBjMPEhrmTQwSgL/QrZezKtNNv0sSm8Rmn
kXVuvKE/p56annFZItqOLQUFqzfEYym5a/VVNh9J0R1PIeNMDBVwi7jBOW69qcriUhud7Lf/s7v/
ubvzxP37J/u+fk/K3zd2/v4/nmvrBw8M+zrPLvZs0ATs0X+QNwzvB/NBnmvLZtBk8Nf++VijgFzU
kobOVruAupeAiT92duH+IFxAX2ZPdHhNm5PibzzWS7bA7+JxFodJZaT7FuE7QD5+f6wHANVRLJOS
+MllsoHgaZj3roYmcQ3Y1tkRBdjqVEWT0SB+4JoTjI4iYSKib9Nsuj7MifcbC/6LCJk0bSzuzu0G
t+dyk7RjlzTbqQlx+ehuAQe/oB939y+f9X8yzzV47399EyZTOtdC07xomzlAf38T9aS3eG/Ud88Z
q275oTQmW58FF4woOrgtYkqJVw6crg3qInXKOh/o6SAIyfRFHr2GJZOZHeN9Wq2VN0/ZM3YUkudb
UYJ6QqKRQRA0zf695zimsJaQ86hLpspZ27XL0Ejldu/Q0Z1Fc19rIQUUDsfqwglkmLsRE6siB9iy
WyIBFqT2OEsdZZYj9XxdYkJAUUg0pr1JnQK2bsF9ep0YtbwAUfC9NWnvYJZ0mTZqRRkxdqs5DaEh
wyOjp+5MslxHBelXu86zy2/0QDFiN3Be8joxEvnqCegSp26ccGrinGgRAFFcUhbndNtVmNa4d3pg
dJukdUUe1Gw/Ar5kfEZgZ4lNTpLi3aAT8Lsyx3p61QQ2cTKXVI8FXEbgH8hW9R2s6cMwbfIsTR5A
kNSbCCDisIvxFBMR7TV8jvDNSsJpu1GOb/xrYLPUOER3xj5t21sM23W/bULacGs9rvQ7OPiGfYWx
q5i2ZkdgINadJRyUukS+droh6HypFkRgPKnmE6136N7HZcn8S7ftet57vY4aKx3GgWZQkufb2Jvo
UNZjFM+X3jRktvUkjgbmBQZBkDPFPEzEzqAzMSiSAPvSda9xy0nzzp2lSqAYJ7yLLhX1a9XD4j5k
QyhuBxwTxDoiDz/WC6huYykVj9vJn0hmw2Q1ymtCbmvodENrTVSUPhYTwBE61EDHqaoVIuP56AqZ
LB6a3HvpW4g7gVLLFci0+/g5Ll3EirlFTO7GDoeyPWhROw4rYtwL+TokRfpd1TFWi6okBvCTkeh4
AX45p+teVdqIr6603g0JQubIdXEIyWHsCm/dwYmcNm3bp+SQs6bijQ4zI34EpDt8iCrtcfkInXZH
m8/6HCRIXbq1HYa9uEGfxItFo8GLWSiwSCZrsJmBLMbTWxCUzBvj01UQrk/VKNlApDV4xrb0/fFS
+hIXnHQHpd3nFkqRg6cZLLbO8BDpYI/nRfvJyJExNeN4GcmAnyyAe8tS7DokaDDQU8VL1Nw+x7ex
ggu4BwY2U55VsTliX+xQ2hWfFvSUeVh1+BvoHmgZsD5yGG2KvKcxBixoMYMe+cGzP9avXpt14ibH
1kuYw6/HdRYytF964JJw6bWMreEfD1092Em06xu36wLRzmV5RhkKqsJ0cnJz09Z7d60InjSJz5KH
XkX2i2hwFh3IAWLyEE2uua7ttL3lM8FInMST9ap1YXa24SzeOMZAjwK5uvUxagOtgTKsPtMs1/fU
AOkJwVOzUa2wDz15F2Rg1V0eRJ5Q+6govxl8IuTjqh5tHa3Irt1cMGsj3ymJtxAHesyVYYcketbt
YUPej/6M8rdn68/EJp3T6XWsPZfYZL189BXAVY6DqHoj/tw/5VMC/H3SSiwVfdaTeoYKMGiqKn8i
vcA/SHuorhiFTcOKIOn0YuJ4QWuXeiZJkrrnLt79+DEf7XsvHpHGVXFC3qOlq6679cTQ9xDlhsoh
7prxDJ9P6y6G7CVwA5e24lLEQCBoQ0EwM5rVZBF2SRnUhks2btVocYBe0L44RlGdDa/mOzC1/qEf
mWK2dCCPkwsE1yOOASlCB/M1spvkbqrjbOQz9KabuewlXf8q2yDqoQuYd4+Z26XXk4CLmw7Ns2dU
FSZ/O6QP5rDPagdVVOHzmKX3/dxEB65TzZl3nwfK6/vXEcI8tQlj7AwSwLrO+2rHHA45BKLmNiBd
ojwSkWdtEhV3A+0Dj1Za7dc0zangyYg2FKSROYsJ77Pz+BsucHHPjs0IDGkv8o+0buVOR+HJf3CL
+GbwpZ9taIM2WxILGEHlljNLDNGeLdapLNIzesYlAhv76k8vzplAzW5CN8GHCv1ezYuhvijFW894
gHa05sqPJNGwxtMWm+7lIB14uJHUEHcKPwsYy3Z0Wy1qO/SPzvWc59lBxyu7Yyfpz8WQuesS+utR
WJ7c56U7v6kJqkbUi74gMr1eJIF6Wn1wNDJTIUEau2+VdnvQKU2wcBJRN0C6FseE6wvNnmJh76ie
b2w1dpn61KrR+mIC8R3qc3OFhDEKOm5TjxPBK6+enrlvpCoPSQA1/gMEDO2+dErCdaOHdG4iVxmw
/VubH5X57onA+dQ/6YQn3lkWemUKdRSFjT/UXxPTn28vbeWFHX6hqrD2rm3T6X4aRufe9zGZPs1g
MF3CP+ee+9Ka66DJRQ58WXi3tZjc9wJP+W2qOQlW+5C2bhLNz5kx2KfOgwdZeXV45eUZyRkEHT7j
oc22om27W9u1/HU94TjBbVwFhVNHsCeg5LB/uD7Tm0LE88OM/5iaGHg617G2qdU+M23bf4VQs2jZ
6dvGmzQzSgJUEvAzTD6JeIfg7rxm2cxiF7Pyl7EPEyIN5VyzBKXk3143MJJLh7p9IkmVs5/twGOu
l8wz50k402BPgPYSmaLounUWhzH0Bh+LoVOa7nZIUvJ+OQ2yZ2yRCvZ4NquTxVDGDWrdz3dt12Io
lYAuEOfIqtNvJ0w0+w6d/FeRRqTKx2zuK9s0R2edQ02edzFzgpgczykpNj6XMQwcI9+B9wh0mKLL
IzKJHmvuVmxzUWp7L0glCe8bddwMNGpHx9rTySNbV2sVFkkuQVlQWSwurBVl7QcQTLUveqGIGwb4
xtiu88lXwE8Ec39/7LYDOR/zOq5VQvLwVLN3ow7ymaX0okBs0/r9uUZpmgRZ2LQ97QvhaHeDmwBQ
rhTBIxtmoLg08ZzmxluVWMZbbxLTe+n9iXAq9Jp4MxKuQpwButLxxioZb5pZ1f3F4aaUnI0Qchvr
fxLdMbJ7f+SbYJJ79lO/fUkmq77lRPbU0UqGRSTErSMl/DTh5Jqauv7sp87Od3oFbHOHkbknZWQ0
OT5ySt89LIAi2qWq00H++8QIqxnMymoYbGyzrYkwDPBA6hi3ubRyhoa+UhcbDSmVZWzUu97MfMZB
ve9tBBe8NqDjo++npe5gM0mc0xTWKFETpBV7M4zSO9GPnKtWbdnfXI6uHRIhGLO0QrpHw2xHcFDO
TL/IR2U28kgmWoH4f0xPQ1aZJ2IHamuno6DJaFy3mXWqipHnXyNQAtI6k22gz9wzXonFILTDmgd5
nXGG2mv0Z7dWGC/RuT3h08Rd6lw6RmWOXUCgH0ZF7F6gnL1sYrHnlG4b6hku69A54/emjDpGkjPH
8tw22VVj9M5XZLgMULV4WhO1i795TB3tOsuL+s03IrquKexLvg3ZY2DxrXoowOsoImqzqUTO1WIu
hAU/Jw7C8xa16r4k8oZMYAVJGZrVsECcYKfJnXAjYa762dbO6OA8Gcy9rRlHCp8OBQ8esSefhHCb
6LHSexkKBK6JbU2E0ZLg+SRNPWaq3LL3rPFe1odUxeZR1EiTyHJ2Wb6NU/JrxmYlnjxE2Ge/HPn8
JxN/7NoFvX921FLfRXpvPWL/ql6tvFY7Kqn0zUKLzmLIq/FTdIa89WRFkmAo49A6IA42D+QWtMNB
RxeUrREbE0KBN4eR4a8iIM6NUYDqyZ7o8nuYhP1Zzls1g7Lfd96AUt5CtKBRqoQDw0gj/DbtITnp
iT7CXXI9cOJedyYjt8KnTtYvE5XYnM2AWAwdFxxhBUBmEEw8x0YzP/XG1ONydvr53kV10tJ5LMxT
vkAjhIkRHXLj6F1QlnkI63PLIKWAzcI2GlMgr1EMX0XU3HP9VoSKa3iIMNvvAYtQEMYViDU++OzK
B5aAA0RrNrXrxocY8oWNcw6kNDAMFt3A7NaLUKQ3esGXvIAz4gWhoaGmv7UAsn81VmF998rGgOYn
zZs/xv59NIXRZtGNBsLVCo3ghYXaof8CeLB8v8JfVI96AXx0fVTW6yqeYzMoyZ6TO9lM7qvRVKYK
EJZNK/J+aPQPBjB+p/LkdKMEtlkRV93Wy8ihWfkLsgRxJPQStJdqz1S5PCIAGXcclgw5qCk9DP7d
OvzFQ3H08aJz89ilfvOcEOrwaGjCOYkGBEkC83Y/IzDi9jbdWJoUL3a9sFcKOcQno2pnEwUiqBZn
gbYIzSQ7g6c9i3ajNfYHfJXtNp4M9TjmhrtzIy7wUje3hNWrm7YTeDHChRsz5+5nNRqgZLIw1lmi
2B1O3gKd6RTMizVZPsTw+AmAmqQaxYHT54tQiOjT0SSUpNgwNx6bKuPsBXgDj7QxA+JkEhSWduob
645s7Dt2yRwYD56KoU58toiap5OzfoHtmAt3Z0C89VIl4Cv6NkpRExlcbQlwWBcUfmuZquZSJAmB
zuagrgbwPphO/K1C5nZoHDM/Wakm9ip01tDwCmsjDa348tLaJNi6lTdM2pn54rUBLJT+ggzFC2/I
qtr2lsCfjHmvoR2b/8vcmezIraRZ+l163VYgaTQaueiNO+lDeEyKWbEhIjRwnmc+fX1UNqquVF33
ojeNBhLIRAKS6O6k8R/O+Q5RWXlAjBaV5aBjjRQgIg+07RuS1VDFAhcXaCaHsMsJTXOr9MrY8Ejw
Uj7WqJ6vKC/6E5nxLYYKKBOudO07xMD5y1iQLBXMbptss3+pX6d0Xo7xLzyTaSHebKFETqh3CFyz
uD/PIdoceSKM2/u0Abk+lJ3R8+NLJAg1VLz+Yk55KMDsNCCl+o0ulW+cKW1S1XBOeugs2jrJjtPG
p9LojJAO1PjZlKPG+04LHqLYWjnuxZq23+HmYeUgcBoeVtHL17bfVnbtYJbHTOv5M8xKgjRSqg6e
XnIWxa4QNCjcxis1eWtHxm6ak+HRdgtxphgH/BUbKtzLOiL2ZKRtCmpZ4hPpBghgTWh9tZvGvJRp
xQC4NNEENVMK8UGId4MFBQw36GJmmgJXDkV0nuk/dhkG3oAahXdru6Ft3I1W1iwYHllJlMhytDSf
514DHuFcUFng9Fzz7Jjma+2WIT4ZwKCMo7zsPoLq8q4i8Nd05131tMwhS3dQDvkv+NqECbRj2btB
2dpyLNje/CK2gaecECeOIrwjSQIlSjt6L6WRt+R5GdNx6aJsPczRZJN90BNai/w4f6AeXA/mL46c
NlX7mW1wueEXZ66COIccNGv9Qa7Bkoj8OG54OipPSHXuBq2bx6YOugKaBi/A5nMwRXYfK4htbThW
tGDrhErrFxlPMC08Q5GYzhVN0pdiHA9a5+7q62jJP2FR1KSltJlHXkdxIUVu2ZltGJ/MDcwHfyY+
EUfE649ifdiXzuD+wP28dHsMIS4GE43sAs+maNEXblBAvY7DWwOz/1QNVtffL222HKqNJujQbxG1
gzMtK/L7YonPA5/2OIiBB93dqIT2hK7hav0FK4y0200BGkrxvraqeYMteVunFiwR5reIb3TylkSl
8dC2KcK+NWOJ3RnJV490o5OIkFekABWrEMdOyuxhOVEzkwrTS0G1TZ9cIdZzimvi0rIz7WR5RC7v
vEPlM33E7/ENgRZ+X+FFRd0WjjP5Vqo8M+shiL2zlvMQ2+KBvF8+w8aOzLR8MDU0SYZ+hNvzmjq0
IExvQhubKwAiEQcWiY0Ngk1JcM2K3ZoSQA3JrdF65tdwoLKbugqM35CJ6uIRSc1sDvqljiU1HDxM
k9zPQ2PlyYuVy4HCKoTg7qn0avbi9ibb6JoWmM0VzM2etMXveiNwqq7jCSJSqrzLPRBx09y99HYZ
J0gLyv6ls5W4akq3/+r+4oEqCfrrPqWOmN9L5QKlHPVg5H4fDung0w85jLumJCIDpi5sPiOjPkyb
yVowTIWvMcV+bDTdky5Qju0kxC48htskKLQToznGcmRw2ciIKtXrK0PsEmjAz0tjD1AzYnSXUTza
FwEknglxAnxmQfn5xBu3HQ9OmVBLEVUVKRAp+P7PI81IgQ6zbepL31dh7CMpSfWOtBo0I2o2Z7It
0dmkPpgQjpnZ1jRd/KYuwydyKcfd3w/N/08TcwWOlYLSsGBM/rHQxXURTpb0fkBhWK7cYjDUibxO
ImuWCgagXQ1hxUC/XW51Juq3v/+3/8vKgf32tkFjpebA295W3X9l9LrO2DUoMT/cqitvEk8Ox2gx
yY5i6OqzYBtOlcyHBxFmdoEwSRj/WlP9t4zg/7rycOERcQWkIPPiQo7/+78faxWL2dmEsoYZxySy
lpoBopcky7cQ8uH4VJOeSnwuDBlG9cBaP9M0tbsDYAEquqkl9XVPzd+k/qKSOTsDdFjyC0vl0Dqq
2CqEj0yyme+rFcjFBrOU4l86iv/+I/zuYQOrQt1ha8VWyVP815/eIBHDz1hMHCCECmbOMW5j5uDE
EhAggJF9sII+M82cUiljpxMTwkrhnpvbqkbM04vdbQF9iDPn0Td/bW1Eg4H1/u9/5k3M8PtqyePH
hfdP1cM9xnX+/j1LyWGrNzugU7fpeAylcKoL5B2uixf3lz6ekh9e1rOrQUnDl/xri+RVJIQEVhNZ
TsCeM2HcQ3wAnsxFrd4/PASbxeu3K3RN8qcpxsHyWLYDNub3K2SwHdfAPhNo77k3Pvzroeusjmg3
JNO1c8u5obqDkzCv93XVLs45mrs1v/WAvM1Ye5Ye8083Z5QPeVNyu3Sz5E4JG8Q4l4I4twnl5NQ7
7s3ff7fyT9oNF8yvrrY9tDKIcfgDaYL3eM29GLWhZefcvTJbcvc9B/Y7BmLhwf4owP3m/iRiO7uJ
MNkSUVchGruNFqeKL0rLSJ3yvCbOFZV2kh9YgXWRP6nOBp+5iRDrdNsGMQkAcAqs2XpRKsTn6bW5
QyoO0Xr2oaFuJlu0oNWglm7co3ArHGgtj8BPOqb0ASYQs9akYWeC8tQVHzXe6unL1MXOkzdL4m1A
pNXVPzwd1naA/KdaRaGewXBpupu3D84ROPDff9aVxUShWeqAEozn+FYkLq3N0KO8wpYwVyhg8eXL
m67taahAvFnLZfWcCIM16anLxaZpu2P63yFyKVnR4iZXxLNyiGbpxXAW14ZxYihByp5tdWz3B1Y3
bhHxR60ZYVtD4KcB4d5th9T9qJ0iW89MXdI3BvzG8vT3d8Lvh6lG9GAxjXTs7WaAbfMn8zue4DjZ
WQgP1kWMTwUd7Ul5zc+FUdRXDoaUfWSQpIu7ureCRXgoV//+An5lsPznt80V8CVjUNw0GyB2MEX+
8W3HsyLwBqLXGidddXAi06aIRHfPwuTXSoevWdtnL7Tjt0RUkHfyuN1OVjOyvqlYAUfLa5XYIKkN
wLlWzqzyUMhpeC+xalF809ecQWYiaFTIoY5qyFD6NDS7eMbUKopxV1ihCJTNoPL4Dx/uz6+XDbtE
V7X5hKV2EX/8/uEU9msjdPrvdCbNDZMWvA3WkHP1TAi8G7rIIUTJruUVnJ34ozZKxolaY8sPULOE
Mpi8Eol9ZTje3cJk1B+XNH20ZnLt2CmZ6tEblvRC4hZnihGqMiV3C12obxiTeZPMWFcYCTM2d7EI
444pIdQzy1NdUHh1+2CHNEP7v//Em+jgLw8PUi96UYNjRdv8b6xpf5wsuajgEFVgEeW2V5NsPegh
qm6bnaFKKKFnuM144B6rbvIxQgimYAESnNXS1iASj+fg7y/oj+X+dkEuOSOob1jvgxHTf5QLhW0n
vGcIGdxAjfa5AmL4mKZeiWFuMMPGn6WzPI/QRtjkgjZOgkktbnjtgZvFaTH0HUHQLKrTHWZL72cJ
aKMPUmLYb7XMJJSbOit+toliVakAodwMY9nkj8bkzvRX24KTgwZmVN0p9ODM66GJG0zvfv2/aN1q
hvUGpObNiZuMfiTcLD90pOTC4oUPsjPGjvZNdVWGz4yk4NhfCrPDwMcamwDNVSYJoabzlq81lkzr
corymL9yspd9wSnSA7fHubPLf20grcKW0QnGSnOSjg3Il7U/jaQKhxAIFR0ta86wmgOZ5k3ll7rw
7HO5bLmuA6jsazLezOfOW5gIq4reB0JgC1xnLLyb3EBWh/HKzL1AonBCqpfDAgYA7cAOWMyBddOv
H/b/mUru/0MBnGXxNP2NTmj68f3H70Kh7Q/8Syhk2aiBeIcgfOPA8ZxNg/m/FaDGv3l4yjnbKPjk
FmvxHzohx/s3g0PP2bBmwLkoBv5DJ6SQv7mulrR5qOaQh1r/VzqhP93ojBVdro8IL8558Ip/PIUN
/HOY++Xqpx6L111KeHKxm62ad3iNzgd1Df3VN4u1br5HOZxBIgJY9mIQ7Kf+4Yj6841jGBbed8WZ
bGLDR9/3h9ynbZItc7yOg5F077t8DeHZQGPFym4aaezcluuMwaZaq8liNxXZnwXYUJQtXljfzahw
IS4sHZ2tVSYuIY0xHF9ErBMk17RPHetM/p/ZsSqAqruDfqUjYmIitvIZ/tSaWV9f3SWEU477PGUu
/A+f7o83jmHg9Uf9yO/mbl/1n4Ksdi7GEsJz6ifxStRYniZpEDeW951xETkj7Cv5VNJpkMkk2mxx
pnl1f/rLbXn/r5f3X2NU/nwJGIYDwAIkAbccLz3H2y7y28dDgobjf/0P83+29Adz11eY0XMvN85Y
bBwvYIODUqlsWlfdys6y7ANknvF9NTsTOdHayKepsWp5lm3V9f9QZbjbi/YvVQZX5CLwQoeMsIeX
wAYS/OsVzQrZetgPBW9XyzEeG0FECOSVQRUHkHTEiPeAZ52Ds5JXeyUwMD2XTC+Mqx6mGGvQia7i
pk5WRk696OzKX6hx5U1Zus4Lo9DFC/LepRHQS2R8lu2iHpG7jOQuh0XLfd7EuKSnekIWVI42qwHQ
KL29i2PXfE4mmv2Ta/QWNByJA+VpMoRH41ejRrruVmJRWAgbs7qCbt4/jdFKkNfAhs6fMjtyKUBR
ROzWosq3qbpOJp9qXjkHYxHoyzgZuug8SfQPQaTniJO7rEZ918RYTw9qbMXjnMLNDkyjnwtWPs40
XFThQvhcoRJ5j4SMZ8x72VgjsXHnPP82LchcXq169ZJTVBKH69OrV0Cl5hYJq7F2RY3pVJRfndEu
bb+rGdz5npeX5MsWqFp3yp6W14K62wUgm3jsIKzWWne2XnHq1YAUof+XCBZ2jowgLughisgeMI2o
PIxeszqn3I1xKXD3ULtNTeKAd2Ax5fj/cBdzOP1x15jkDtIk2fzHAT76ZzEjUPcBlZDmPhzR97wq
Q8Xjqevi2Nk73jzjUUYqthAxXQgLH+xg9dc17CTC92QzuQfZraJ8qYnsHE59VGFGSbhX8JBBgFJ7
akKdnmagVfhqG6/srlSCEczP4GSxDodr0O/jCUbPzgY/Kw7OyC/0xpTZgjKOMt4KMAJOmISWFPqF
lTUY9S00Cea2ULcHgrvttQnAsZMXRPBxnx3NIimyI2t8VH1qGtaAON+ke1jQPkI2xH5AcCZo/ejE
biLug6zjb77Nwilqn+HFr5j3N0FmTN9LUHNbkbQAhIrQZmnVHu5oy7Kw6GiSf3eIFVf3snZ2O+1n
jE/0UhC0hB/NdqEC0U0Dw7wlXbOTY1OnoiKR0cNGvMFi5Lm6PE5JOBH5J9T2sLi5UtcQxIBrEXtj
fqZy0Xx/CBH7LwSyGH3Amb9wr/YqZLJW90pJf8tySo4sRpL1UFtrOAZllNHJRJFDUoebDP0HmmYm
6GDz8vSBjMHVuAW3N15NEs5CkNHrpH6ezjxXVoxz5oZFUvKBUixUKInGIguEN4fLmVhoFo5zNgE+
ptVeETssOiRM18jXDR+pG+27OcCmXT9P/NZVWHXF0zwj6Q0KCdDtlW0gm6UcNeTKY0//s49aE5T4
VHtNfUDOF49Bw94Rv6Wl2tqXBTlGlIOQQnyRtBMIcOGZuP/ssv+ssxHKlDfh49+LcOQ7sFwPJ3o+
jfmbmYPjJnu3KNQVJvOJJHgGriR5N8wcDrqNymVX9i7JtlSiuBgLExvZiCLxYTZJnH8wyxancTKa
in4t1cm3uBqKbN8nY0mVxxs79ocaDPt+y6EOgMZ7A4xTr8ISa/cNoPkVW91xzL1e7hy7l/neiJsW
kkjmDVhfs2FAhGdGzMjNdCmNg10K4jmynsnsfna8TFwLoaufHsqSERlO7CkwiVOcn2CEJrzFQXms
7N88556WE4qF0lmN/HguayMg/yzBGAyB7xPzthX6pib1HvoS8sPEXKo8SFD8gPUMga3vGqyt076F
AebuoYwPnG9VndePru5cYo1q2/xhyVKwJiPEb3OrgUYOZN7VvNDmKH0UXjtuy6TZNK6HVQrEKRXW
Xn8ADANVpLDn7NCXwOV8BKBR5DtGSwR20pnLe5HMosAZySJCOzFBuT2j8M8Mds0XaPCJDiajz1Dh
pcUU+YwgEaLkUEBfN1Ih8jY9e8V+hKob78lDDF9B8rQ3PbNqeQDRWXeBA4WNXt+dwVfnasK2Hdro
bvZzp3oCrGVv3cOjIQ03kon3AIgNNVIdz5aADmnW1a4kRcb266iThCiwsWJQoNfF2W1njwrY4Avr
fqVJjwhxiVo2l71FQFUN72a7aMO8jau1A6ACotTZt8aUYyyQMfw+c5lWcYgbMeaHtKgbWDZj80YM
wow1p9LgAAA/UjdtWuqCIBYWXDusbqEBnMRUZCvPVmPdGVl8ylbcazvAE9q9zkBE3vcxNBek1F0D
n4Ndwuq3Ee/jU57NSfk6WSN7OAZ90NKWWAMGnMdlZQcZhXK8N7Yx+vXipZ2xg0cTjxjQ6w1+pmHf
sADJqmOzOJ2EVYSQ0lpiglA7oZn/12mGAbKds/7TqKd29kecydv4i5BqAP/jdMPaPk8OuLoIYh+7
grd6bWaEkqcEMkChWRD9+f3kpL3P67JMDlXbFA8pZPJvhJI7P2AnSuZmcHWunRhQ8sWCJoNUFF9m
uccSgnq3jvkqgU+igd/JtDQicCRebOwy6awoaoiwBzfiWOV77i5awHGtKv5h1vXBqgl8JLpoyImB
w3j4c5xQt6CGN3lni7x0H+axTMxjNW4PVkHI9dNixDO/I7YV9P/EKtDTsxD+Pg8Vf3BNFmc4Mjkv
YcrNK3zU2lkwFDM9Tn4Waz+jpBnUUu0NNNJZj1SQ72+vR+iUOxZtMtyDtKpJBOwrmIyF9qLXNi9s
ZKaz5TIsjGBmqBDzA6i+1EyQYji5PBtOi4VLqIQEgYwHNrrBGeNVuwTQ+xmLZOQ9U3YuLUiTuPoG
X98dzjFp0PmZNXsPYYEeHfrHhIh+18N0/hRm7RJ4wM95sujUPzrHqInacIfmbi2M+rsJsLk9hmtT
OBdgdGCTiB/w1H4FsyLOInNTqIwo1O8tkHkjgR/e8JVFmHwHkO19nxn1aSZanch2bdusKMOG0QRe
2A2ITcGoSn1VtDIBYRjF6UR4Yo54MHFShqsAUTV22na1b0QyOFeEf2T4gccmgvtUeFTVcw4NdU+i
Zbjs3HbmJGuqHFOwPVrlm0z64iztGd6eUYfz02iO/KVI2r1bCaPV5EGGeIshtpXRgSyG8SFPINpw
gNXxc1hgJkSISirawTXKEVpY1zMiKEMIz77dLvMnQfTIKkibIBkh8aiLka+BYKoLutBd5xqzPC2z
JjikylihXZd9q/rDMsrFCdwKMuDeQKX0lnVqUoce0vC3pAolsTmaYWFg83J9In8bjtPsDC1ppVZR
ArxolFngEoanh2JqqdZjCLxvPEbFBhfrGcMX3EmJ8U2MTtOf0Lzmj3Vl4sUvBwnIpaIvRIPeOvVh
nO36W9e3RXYeChTiIFgc+zOrZ/Wd8c74rV2MhndjwqJh73aDO+8rM57fpBwd/LcutAWGX136UuDE
wFNCcJBH0Bul2lU/RST/zENkPXeU9kyGe8FrXq/86HyOrI72eSXLj6l0luMsOb63aFGd3EAVX0Zo
E1b3Ss+zJeDVllPgFRHK2a9Q1fmDlKYZHoeYIQ6Ah67ZGd7aLqdoqMMvdqvnN9KvxXJYFpXyjozb
6ixSHElsv63ko2Nuik0aNDa+edNey53OnNkICgdbNfFdnn1H2iLTp6LJag92QTphjXRzUi1Is4J7
gjFBXYXZBtZ3o8Ut9ibPEXfqUFOHtHSET4sYZ06mKM9+Wu2M0U0ZHkiMxmwiG/G2lm+ZYaH3cHjF
QeuwPIHZOtawq52+T3xt9Q2Eg0ynmnCnkhIRu4txXS1juPp2b5vPOF8XcUQkirhwFAJ0TUHMISlh
QubsvbH4WLSfTs2BY28+JP61xS+Nbv7ZjSVRLujZ6w6u91p8Qr8EeoHXkFf1uqziGbtIfcsJygQf
9mf7UbvYAxDlOXLh6Q3jK7PeIpqol5Yn1ob6GRcCsIhu1B36mTmqePRQx/2coqyPAyBn7NiWDqc3
GXMesafwdD1EJQByv0xrl1kHEteGa7fooJ/EsXWdjqKpdmS3yJNlJtXRMDt4wSt07Ejp9VxmXn09
egZsGTXVvhi88m4NcbHQxJZgjVrqr57hi4Uj4jCPbn1X8YUDikufJTkvuzaX3dOkGwTCo5HdlWt4
itMlPmS4elBfCtf8xtg5pm1MmnNU9NMx7KGRYZxIztbQET9ZPgkLcKuxli+FJwaf48E5o4tgrjjE
JxDeFWpoyAUl6rddZEf1nqdbHK1yqYM8CVkp2aWJNTTVN9ylAtEiKBTSlroj+sH2tgbJQS5RtJyn
sgXdgTQsThyU/lvxkUwzQAYoWTDX40s8DMeu4dCG5lYeq1lPx8ICs92N1beQbm4fmWlztZgyeqzd
+kZP7k08RuLoInn/2IzB9q7M8pm1jMtEJfJ6uup6ucPnjl6FjGTJYnoP//q7ZXMsK5RBbPBnBHSO
TC4mWrujSYzZYVHtDeOEbSiwnqn27lziYgDAuIQPUUS/D7PBuz7VX7xu019XRnPFTu1GZa1s9oOF
e6ZqoE41ZT/uu1RG99gxj8pryrNZJxrbNMI2YNIPdm7koK485+Q2BgB/p7ntSBfauTCiEHJSHtRu
hTbLlNt6oHsGb+VehnYqH3gG0RMym96vJhaAsM3jH2VuPVo2ov8lrfJTTVILY0iJOwWED2wAlMud
l11ClIpMituUfFUHpC5+OiBYdmBFHrrWJj45qUG+VGq56HOlkR1tKDaBMSPwlrgZDmaXXY1R6VEq
Q54LGGYS4DdqdTBrjaRvhvBEz/LguGtzW0RgrhK0e9YykLgKa25P83CdDTC75QxzMiTF9EJAzfxF
KeEFXSrahs06bH3VdpMPFD+9qlpKPalc+wXBj7zXlnwGXBX5LiXNjN4NKM5M0hEVW8/rT/H17ycI
liRcusjWeLUDGnQAEyH7q3cExXVB3iQPLpXEl9lBQ9OPZXlF0kB3mErILWGD5tquLDjQIoV7N1DG
cK1fQVrQRDODiHzDC0mFSJP1JmtoH9ooO1HFILBp43MYN+FXp7H8OLc8HjL3i0NPfHFW8WOVrrjt
VcOGKAyvJzHe125zFS4ZUrCSmErI/YFrIyeEvrXLG5Q+qmGvUJVGdVlS8IasAPctr7ItfYAWCC3+
PtZUhsYABo5wP45vxMFAK2BF7xn86SDnt9u3Kp+OOSI89nYROqB4RvUp4rBvGOhyci2lRuTbzRCd
Z3nXhUb0PLhyvi2ofYHyRCZNlym+lrl3FbqRRM1jtIeUFCmEuisyFs6rzBUXrDTmPa31HMSOCn1H
d+HLgnz82AND1Aj7We1RNVmtKQ4jTNS3yehM3xlZt6S1S1vPnkljzQpse2SewANyQ/laHCJ2j0e9
ZWXV2XfIxV7QCPO9mfKj3W0EMcXm8q109CkbVXMVd+Z0bGseSw4leYSz7HvELkQuN4hkI7xf++UW
v0m0w8f0PE0EMQLPiE+bWmWHao6ANkoMvc2QGndwLr2TP5cwPwKd6OWGJI34NIfCO44A8FmOd3wd
PeJL3sNTYA2Ow9QhN/ZG0Ref7bI5ARrvG75Puc/CaAyizu32edLDEbUntqQZytOd0zF6Ed74mkxq
eBkm52UB93AsSsqeZGzPosTWtjdaM2FtPTnzPsndFzb/435ohsHZ1dOyniPUUH5idJGHp2Wsg6bT
QbLET4vSKAEYEGQezw78BH7uanoJW565OMuuRcJsyEvt+LxIQG2jRgxHkIPs8k+RFMl1bw+32RhG
p8xp6HjW7REmCwrvRkRIA1omrYfKr5J5IP0DVgzLqnLv4G3zVdmMAWc/mndvaynQIt1CbXwkD606
SrSQvjVF87GfFtLdsukO6yVYM8P8aoWSh0kZgmeu5grRPkSZEGhf6ukKb+Bt3/cZ29E8fWVX7V4i
TxNKthQ/wkS/jzoeTiYAdCJZJnvcDEpEjyb9Ie2sLwgqPnrWMu1uQLcPLVs/IvWen60ptxUizgw6
nRqYXzhtA+2NE8xrOGN6RlDgoarqmPd1diXWsbtTIW7jjsEtEYxTBRapcK9tLDZYNzp1YN8w3Vg5
jqQwEWJPM2IxZh+WC3Fs/BSD9k3yT0+GgPqSDo25R1v5kDL7YMXvxafBLp9bYZFZjpMLoCPM3NcC
Mk61M7R6AGN+5hFpcAjZCJIBwEirkvjWhDOBJ2SQu3jZa7jlqQ3kAxMgQT5B1kfWsbCbId6Xm9IY
1RAJFZLRRuJacbDUa/hReF57C0YG021K9hdWVWgzxO0Aeae9gh5azEdrklx2v9yUTjWcVcvgvbDa
p3ZtjVOLde8tQc23p6UKD7GDmRk8fHsOjXg81nm3+lYqIKLKDINWrGY7MAiXvZ/S8gSFaa9GDHrI
+8NbVM/3Yy4OaeaVvk1UzM6e6ybIjexV0x7uPLNNHmHkXaKIO61weFNyNCNj7lVdny2zvqfVYo9A
OXaJE/K4h4x8PFAL5ldhT6dVDa3PCBiglAsPcPAumgT1nWiZBRJrv0Z7L3Xu+Rsxs1FFqpkYtaIf
BNp4fSWmlHmuWyhj1zJFqffaIeieN9ku7G3Cjoea8bA9RFdMGygUiwSDgOz9OdfNaXUzZmdVwqK9
9FYCwsUZqpv1pFXKvnn2VPkQ1tlN1tc/xQrNE42jvF9JvMOl6VqHZuq0b8wfAOgLTs2yPk3Eukud
ohhNoBuWjnpGkPel6zx5oN+5KvTwntWDnUNDTB94w/fv5AF2190k+e7X+BHX6HypU+Mz7N8qY7Df
w0g8N7beAhcR+9ayYcoVJ335ZMYGzQ00uiYDMIv6OL9bKGKZk3fTndfk3o0SvS9k3NEMM+2PWWUe
QmIYekSQe8i40IrYmJc72+VMLlUf/lzzSlyAbtSMZvTV4qTzBwHIkY8NmN2cwwQU5CVydJ58gvoE
20jgW6LfLePyo8cVHDIIU3AM2+5lqKbXxFLHrvSeZ2OFU4xe5SZhWcEA10DybzQ7xv0E9o1svsVt
GCdDfkWcjb2AvOOx/lEThRjfEig+hShfMTGhN29Z0tV8/G2Ov5Chnfe70K0ysd4MSelKQs7jqGwO
KI4T3kpD06xHiug6EnC7oD3deQwWJXB4KxaPiGoycUxNEa93ifIM97O2yMFBVdSUonzP2FRgZcHB
PeO707aiLRlSab+is/TUpvZ3c3+dush6IminLm8JrATiVjL1Np4xFaBRIeaktE+dwTLp1sL1YV41
zHPza6w68ZtYEB2TTE53cWwRO2EVKMgjri4koZMDE2XanU+OOeJ1hnO8utUPTX1XBjM/o77tOBvH
hx7zqktnVwnMOZAwJ8M8qTmzppuG2UH6xerrETiBGMe12pMMsnLEkBqn+NFL3YzTwxrbOI0gW/M+
DO20yy+ktwrzNSQ6oD0V3dS0J0y45nRruLgX9zOAk/mFfQwSNJTPBIUWcFhHDB66sTtu+kJXAXMm
ZTiHPB+rhg3UODaKg2111+9iZry/W7Tu4o/SyBycE0QGDy9TNU/Oc9S4BKEwDWGF8DaZMS9gGQOA
voemhbpul3Vhj/IPp/2KuFzm1sg0xDHtuPazFrUe1ztodRoVJeKjNRuloqbLzPY0THA0X9k+tGDb
I4a65CljJ+/cTwcWpP4cuBN0f9QheR+HVSeyIBZkaCiN0PtV3Y41qVu81a5Oq+/eKqiIaGzoT2aC
Snvg241Jz95jqbJOtNihvszt4MzHRI5jcW1kdWMfS1quN5KLB3YVMVG12LGZGRAMrn+S1gf9u4kl
8+w+i6sbw51i2AgumrfvogtZ2kGdd9EPptWgTpNR41UNme42gEmjxTtRcZN8CrAM2qe9bcPOZj8S
RUz4GiMsA8OO4ctkorpcxDCGF2BymlJR5c2yV25RvDPTtH6gsgIdgSmtS28FOaHNweGtd1XaefWe
D43Qfhg5veN7oj5Ap4A3z/ha3tfp8BHDbQw6OxxfFM91sDKEvzPtMf/MOK+bMQVJRw7RpWy3/iAk
IBlOBQwezBvXxJq/0pBY9zok3KR2Phj0f+1nsigclvVPzjBfx0SMY2Eu6CSNnE/uYTiF7yv37egw
IW+TRp8jxPZ3URGJ+6Go6yiYMRbR0nvu8D2ruvDGjOIMPXgq1ScDDB7oMln1A5g46y7M6vwltmtB
AHlzNzCF/BqHZKViS3c/i3kzJ3ZeBYiC7Zg1YuYk3Lkq3kGx1Cxd7OSrcpbxk4VufswIeT0mKPMf
gHhwVqepgf6oWmG4JnaZHlByjZeVTIArgsh/4Btegmx10P8sgeV8jh6WpA6UVmMt76hS9o3nXk12
0x2RRERgKFMMukyBT3VFI4hGn5/fvJPtN2f2rhyR8rOnXnrdpuUhJEQZq/eMYknXbRasS3t0ORgO
GL/Zb7RbFEFGV9YwmiJl9rtnmhc0KCfhxPlhiYE3SuHdx7jZT8bGCcvER4X2Yw9qkMG+5Q1fVrlG
10vVNPyf5ZAdWsdcQKAbtu18nUshV6KCiLhnuDqv7WkC/R0dO0E3CRAm8n4Upg6f0RzEVxbQBdYB
oDO+hKJqbUjUEq3FdiAUp7StiwvHOOtvBxo1gBVPUWxIkLYT4bO1rk6RpO70XTyn0l+63PxuFqPh
+PEUoa9VFWPXIA2diD0Be84vUZPL6SjWlU3CUAAW8PHGeq853xSKLoZapk/NFtlXtaznLJinQj1k
oGW+LcmUFnwRtApBGfdkxRVemb9MKmugfFPTqsuYN7SJmC1WEgHoWzDN5R2c3IVa8HNmp9seCSEb
KzxlVKO7EGqVs2vC1n5TXRP/ZCPCmnld2UftIzISowOGQ/VE0UtrOURmb+xD7oHZd3pNzAC0t7hm
0pfkJb2OPXyL/529M9uRHLmy7a/0BxQTnIxGvjrp8xDhMWe+EJERmRyN8/z1vbxLalXWhXS7Xhq6
wAUEAVLOEXTasX32XntOYxWwLzLSPQFxCWiDzxOJCafGs6BLvKkbInn6LdyvKn2HHOgRt8a882KS
ikXTcqlOWCkDP8KmEwqmYu8s2Tc6tWfPH9hSJ3T3Sdq0Zgy4RMIsN5kOhBt5kiHrI66WecbKSyvS
PHAiSJeBTg/c4CcuiQMC4jc3dJs387EZGGb9YkyMgxGlxHGzJRHF6633N9q5MTkjSgTt/NJT7He7
7y8MKnVitmzPQvJeBzfzNPelECYLfPazCJFidIxLqjsJIPYs4slOJ7mQEPGclCIH+p+eEy7MyVoq
GoTXZYexWGhYeJFdQu1DUxZ7DxTnWd9jRvD6F24/SP2Oa7MwIxnn/CRiZmeBRlinXXNYJy9SijYO
xoXZ6TWC1CdPWQeod5RzTSz9N5cqH0ycxhCU0iB4alFpV7EI0diPhKnA0W0745tbK+P5t5jV6Dgq
s+WiF5d7GM4TS7l5Du81VlHzKnWm8u23SN4qmBSw91Cq9m4k1OrLOWuLVWi1/edvxA2ifLGGbo3Q
Q60szR3DR1da5p1cbLq3az4zy2Yhl1zt/8vx8Zcshf+yxeYXst4/bcX5t3QWYm35V87CpFt+NPl7
8fkLh+xGwvrdXmjoX2w4YlQ70dtiedLGwPe7vVB8IUPCSxxXH651bFv8yN8Bk/KLS35D9zDgOgKf
As7DvwMmxRe8Clyh4YeQ8MCG/lfshbAp/w+njuXgffP4m0FL050/2Y6xsUS1kZjgWG04pBk19r6O
mR0blZ3yitJrvfW9jBL1AUffaogly+VRk/fkHMJ9vNT6uorRq2BetBcWZdVjbE3fqrYv9wTCjDs1
ld4xY3l4QtIezjTWlDn0nrQ8FwkiXrI49nkg3i6ENPdV5NEiw65lOEzJ4u7dDLSRo1Wc9iY246OA
LbPtQyc7pE3XoXqWy9dJpkYwDcJt96VXzsdosMTRSKfHghP7TNyo2lqyYXQsBuirURs1b10opjUr
ypbrWHXFIkOpz4T5W1K76vrsraKtnEcIyezpb7fG5NZS5oFaihOxrU12adTf5dM1rXSWug7FFZFX
3gDzDHkWMuhBdgj6ORvHjTLl8AEWGsCWZf9o2oSLT5mwxSVk4pvMCgeWSNSUacC3iV8PZ6ONhoOR
sxSiTYZG2nEwJZFnzuNqhcLewT5s4ze9oCnA1BZ8glg+8RHn2NOMZD5M7Y1qLHEMfYV5YX5XZN2A
e1hsTqlY975yhmSHJpmrx7a3Il7jQ77DoZX/nCITOQmO+RSia7dxfyu9LIo9wJJQBtC9tsTjUAQY
rZ7Hhp6JvhHRmR5VqPOxYLonejXsyrilMdBMcnEsZUlVBxeZfc67mj2oDr3DUeXWK3UCXCWaw4op
G8PKAqaC9CJ7wXLGENoL8bOMauc4NP0Ie7pcrstgi6tZMLI7bH5xolve1q21ZkuBRHscODpWcDCc
A9eQfJMPU7GTiE0MP0XzDIgFV1xrIJKbBuD3Ag84F0p0XBc7Um1pxpNh67kZ2ASmTJVEK0fgRKom
ucWqaPjcWgrI8dW27TL5fSQTy26hFHzpcj2Qk3z1TFVviBqVGEioaNJTSBo2Id5z0YbC14m6wUbB
vyJDmnQyJWiOcxdw4QpJsyKbuXJGjyvUoL9YABWebCeEeMI0pqEWh/E6d3IX3B8gu7hM7bcyZ/vT
dBp9QCIyiyP5d4jUejv3N9cCVzy7TY23OI+X7ZwOw0c04GcPI8uEoDPCcG6rydhjo+AmoBdJvI3y
JuS/bqXzBf295oLhcZVIstfejCPM4jq87rH+c2XjewmXwqHOio0xpGyRT9/MBitEyzb4O5de8cT1
81umGQ3kmNy6GM1wzKOB/j48xVtLE8adZ5NebXPWisx2+JwqoC8ICyyUB8c41zU6elGoasc8y3aN
B43athaXs1xVc96/1HCpMd2YOgUvon/TnG555gpY0RFjj5u2VBt9mspdoSFim1qj+1yI3uDb6OvR
xtDDRxV0Z+rmVxVPLzL05K4XmrWG2cfTuOAOuJvslOU8+tLcTclGS7LsPuz7kP1H52JEHqf+UpNw
7NdemYI8Kco6e3HIlewsd+zvOmuQP+opNo6z29u+MpCb/NSkDcKqwxGbNDuqk7L1SVvT1Wye8drc
UjTR2BKncLziEmc1rLFYCbpss2ZLWrRZhf3yHbIK8KCqXD5rctbUHCkW2lVF589kOxNXBo3tMTfV
H3RHgpbi99vScNnBUlfj0cywzObGvKny7DnTbIG+OBJAWAnqicaDS1mhd5eUrGh9re6z11sS9gYj
I12SasVyLbXi7EaNHVhuZO45ymJckxN9qux0Sp5QLiLU0zh2tdexmm7jkHR1kJpEuOm0xrmpHYBK
jMFEfzBaIK+7vB4qwHaDma/dRHvJ+845LplKnxDrN8obXYhgGBFkU5pBZ/LoZlRsbSeHvkvuIG0w
4NvBbxH3p4hBn35h296aVWcHXjZ8WHXHicUlbm/1s7cx4BViB+IJIi8FtUa2aHI5zqmkSZdz4qTD
ekjUtlQt3V128eFkzde8VXsAQ28yzy+2Hj86VNsDtmFQJWHsOICYKIX2CeFUt53o+4AiddYI8J6E
cXtILKvZ6UkOjdPqrMqPpsjYVQtvynRpL7PXW28aq2SCobY6xG4Bbn8Kq6eMXca3pFbuOp3ZJ5Bu
y30cLHhP7KX8aub4uYb5ko3endvxgmpgL3YN1DE4HMDVAD/ythgRZ+V0WTTb5rqcDPtctMcO/5c/
2+7Vyg1uFNr4vRi18LWjCwLHc5EEUbEsHNtegVknwf/uej0vs7i398ypKE9keh/I2EZ3uYuluh8y
95rnCc6TPjuRzaeAVXAA46vRRrWzE09/rAaZvauFjsUVvBXpo5KEe0xQCPiJmHjb9Tmmu2w6NC6l
oC4oTR+SaOiHrizf+gqeYpAacBC53Tl7A2/795DGY/D2BSM0JTqsT+ZWfJbs8yBzKP3aVLHEWsVf
9c7mWk4Uoj2YbjofCBGEL1zHRXpMyjq/n8LwwxjH/EAd3eI75XSNpGE9apYptyMlHZuo7cSqlpXc
exmWcLejarOeEQeR2i0Nv1FU7QsRTsUacWkva04X3svAuFNB2QOruyAtxXQU5uTcZbM+Y0nNjeoa
TYt8L8z8fiCbPWwYqxaDHQLXIr7FYb3qJM3MI+0hL1amv7Yln6jJbSMcBTlWh4Ue3LSPclxsKBsG
zONnknfcfOtBcI1i9JSrzNbroG4YIljza3kg8sp5qxKXc7CymmOo1+HZMfPqEhMKRp1opz1r4zqI
tfp2U3cRVUuLZjDTm7QP/o65vTKwGXCuDLAJozo0jlFMO64XzRQHourgqMW4GanwtMSOtY1zzaIp
3MQYyF4Li3Nfh8vG6+Ot1lbFrhzUeXRTLoCSBeFhsNkPabQzIJnPi8P6xc7WKAC4fIdbim8EtPoN
hh4eS9PVJiroDHruDUd+Fphddm7hzZeS+zOcXHc5cONtnlIAgBwhBlinAY6cPxp6fT/UGimNnLAq
CycnFdgwHPwANEob31zTxSwXucaIXxqCXplE0UaGrvaYEV/F5xaC4MJDWL3QP1R/bYjXU36FFv0j
t+reeKQ0ewIKXclbCRgVPP7CrqtJaCPC0p/YUNqiRPNbWRdb4aTuM7CYn42l/Sw7x3okGOEGLnYg
RHkWF0ToKvXuWRXsXD1P620GnubS4HFhAlHuy8KyOg34UQ1kqbE1IAkykcTlo223zVZyZdjUQ7Y8
UF6FNc1NFv7i2C37riHP0KQus1aEhUzR0GYLmGqASOc7llOvNrPkZhJ6uFHYgtfLNKU/XLXgvHZN
a3/rbw6kk2U79tnVmu9EvZuGZXkupqVbD+pbbcPFliF8KUydP3ArpacCRCkNhKREqD8x1FfJqnQl
k+SEtf0xaljMVJ02vKeduKRZ19y3Obocc8q1sesNIecLmv8Ps/TW7lw8gKfBQ7E80LLyYWXmVoNn
vBvLxTwJhiVCzfs8l/ch+ToEP2M/LeRsJUvpVVuzlLBjZ99EDmfPRDEwL0JS12h42agHOY0M5pwv
3ydsCbw2x5kRzYNbswljp32Yp9rwdmFSjiC7aJPQriUdsvIKzfRDMsFeoSV1T9IgYbCKOydF9J+j
K3xYOq70fMT7RIh7mSz1GLIkBIk0LUFfd+4B/SNaj8u43HngT3TkrAaZZcEOcXQXB18uXvIoEJE2
XkdKt+cNOSANFwqp7qjnp4AW8hpjPrOh0XatlyY7t1q4LUCW7FgOsjPWoly7xwJHkVTZd8vFzofk
h243EVeusvQT0ZSXmMW3Dx1F3Ntm01CfjGxSTAbBp1ssCV8GDdEQp/K8lXw9cw1cVw/pdzX0DS4R
HERMS3SboZEU65wwUoKamtBXx/uHs9eqj2lnjr4BHeSsOtuH1fXmsOhPV20xaSQjodqZQK6bsKdI
vVdkwthVGPfVzOGKy+UBt30RFP0blaA4qGT/qJJFX8t+UTvHCpuN65arCKfWocA7xe7S6rYjwuSV
wNYpt+t7pyak0TpR/aprjfVQQ5Vb9WbKjms24zOxg3htj/CbZZqrbZPKaC9MLdyWWPzWMyP4nWQD
e46Nif2ecsg+I39j4ZHgJBWP92KO475vFd7DeToPIrlKQZuV3Y3aHr5Wfg7RgFa6Tj3s2olnhWM9
GdQDTt3PPi0N9pE6RhoDpDOgtwjWaNJrxYkCPTmC1IIlxwYweZbmyEc2irwH/N3ZK1E6Vl7woiJ7
PeLTeGpgPnF9IGt6+w2UPEWJzX9lSXRNQrOYMP4XFQU23hLEILJBNcHEifBz+7FdvEWw0S8GnVJR
gFtrOMFqZgcYVdpbU2LUUmi3OPpz/cDyZzksw8KFNbd2mVsV9zUEN66RaXS/jCE2DBAMD0Is3SZu
9MWvUWXBMjnT92YwCC52Go/drFf1Z1Wp8lUgoEMHnngPwXKhwbFM6JIjS2u9THhr6IZyssehnvVg
lALD6tLke7S87Jyk9hMPA8NPz/b/sGgtROemglZSThoVnj0ZZIL+Jecz7E07rjGBcv+gpVPl7CvD
abpTc+c+YmBnJjST1n1TPBjHdnS7W2ysOsOF1H2rmecndxHI2vhBkfWp72qLNvlJc4X75mhzus8w
OT79VgpVL5gjMTMJI759uiDeVaG1Ex56XyL1d8NNx+NvvYTxi9AhVuQOh51OZGmFAj5BKnIuxJWo
1nS8iGkhuXLtTC8GEIv7vy7QPZWK//y5zuJ/psz98rP+H2rGQCL7V/Ldy3tHMUbxH37Szb/od7df
9jf9jhoYfGwsXnTXtsk4/rd+Z/AjNrKUZ0LzkY75j3SwbXzxdEl1i0T9MUjQEyn+u3x3+yHddPn5
xHpvYdO/It/Zf0oHAwrwbFMK1zLAJDgU1aDu/SEv2lWaGY0Tc9ftptX018S+hsSzGChlF7QFINCt
nB65I6Xe7m6jqgcvuTOtaB3GZgDIieV/tbEQ+zSIem7zVNQvVvUi5ud4fNaXS1zf910dpFtckpQN
bJ2QeNLVKT9uA+F0kuGDMB7/dx/Uf0cJWfJd++cS8rksuh/Fj6j5taLo9ov+FlDXv5ClZPfGjtlz
PHl70P4WUHe/2BbbaU+4t/2zLf/wCFpfBI8F4jI5LIs4MQ/0Px5BFys4hE7sBsg1uvdXHkGqXX5V
kE0DYZtsPB0QtgGA+c8KsiY0U/RWzt3aGnQWRGWjdxDwO5vRlpgAK+qumr7ZHdzidT/MmDijdMid
1VTkeO7YmKfOmvKxlnGyMnXChq5zatuuXdZpQggxWPJZf7LNBSOYchr5iX9z9PxWsfQ7CbMbgzEX
SgVgz2of33rzQ9qTOW0J68gN73vBZjBssACHcb6s6mgc7kjXpjQZzaHC+UJe7oZH13GF1bejBcNI
vEW9cTflsHBHtMfKelb4LmtmnB6BSl9uxPt5ar7N+DDO2BZdpEsGpWcyibcqA74C+PdDOzRWdlXC
Lc8VVwKdPAX1cgZmqBVuFJ3OOc26lpYNThv1E0Oa3ZQHm0hP6mtxiWK4uInLIrzD1O9ZhMJXIRvF
KuD2TiPzKEQFa0PPDq4OmPGSz53pbiW2kp1FuGeiQBFwzc6ezeiJpVB0SPSets6WcZloUGapS+Ys
DqMAX+6vyM/itW0tEx9PP5dHuRDjWlU9iSYf0CwuL4I/a2Mk7gNJc6aPoNLVrTiU/Ne97lbov6Vd
D883mpWJUDJjnoy4JMsVvW4ptk7p8o+o7Dn7mfXCPk8sou84ma3vgrRIv1XKFWQ0McI4AblIrznP
kTIOJhJRyre3N3aegqokMeJcgcG6/RrUgNqbODuYSceYexqIsPa+KIFfe/gI+T7H2cnV7OS1RiJH
ouuAu/Whbh0k9kzksMTT+LfknYaLTHgP4NbyFx5wBoV+cEK0Kw0xea2FBW5WhFw41V2TNaR6EZXv
l65ZjgS53SnwWPb3gc3D5+41IKAvyswRvgeBwpOPo4POA7chpSu0ZXseadG77kDKA4Y9Gs+2w0Uo
gQawBO3UjemGKOtUwjuwwabOIoKDUFHBSNVhJZuvur5wKV+6fjrjvUT7Y8NAA3pWZt1DFnXheUyZ
slhG2Al4PxeHom+WCUgiQJUN80jqeKu4XxaFmajP7ltQLpXvyol0Ic9QafvuclNROtix3J6hdIIw
01r+BEFegZwaZ+PFLTSZrg1MTHc2blttXZHBbUBV6skPgKAsLxe9Gs6e1kYHwRtoJ00tZXVfdgWO
mmxu1IF7QLVvSxDWmP0NtrMgXC2yb/qQCla91hnzph5EXj1dJbQfsfLG211uZmdNfjtu9atKGK33
S12Qmk3DJlt8s2YH99Qp2dGWw87F+R2D8JcWnP90bfnLcPQv16D/hqeTgdmOqeGfn0/7Nv/xH+VP
avR+Iaj87df9fkRptC0ZtrQ9LOO3cwBoyd/PKH4IngabSqlzVPFd0P+x5hT2F9sg9IM8YdlcLP8w
J/FDnFuukKxIsaO5nvFXDqlfjyiq83Rd9xyOSOYuBIk/w7qacgS332EBVDINd134PjVsNDxBgI/E
hLhixNy6rBxYSFTi/0LQEL8SNP7rD0dkRoLzBEkEU/8Tjk83gX/h0A1Xrl0qFGzy4lnTxixTE9Pb
JDoeGF+b2OJULXWqLd1EFnJYjVPYKfFsRjaVK5FWuKfWpf7YL1XWwjK1e85AJ8uP3cj/qQv9bZgp
Uo5pnSa2QKQQn6hEpZZZeJ/ABf0YR62cglAv8de0eriOCAm+NjTdEmhMFQUQc2J+JsYwEr9rrSHe
JMMQrWDIEwx087kycdjNpzCMvavCQPutW2wub5GWVXiuGUJf4G1saD4V7+C/WZmmVtcDebFudy8c
24vfmATQAfeJMwwFz/7/n1AuJbeKS+9mH3B5pP/5Z/RYtuXwy/z437/obzOk8YXDkRjs3+vQwLj8
PkOa+hfdsE3QY0Q8URr/ADmiDA0kjmX9Pls6AqvBLzOkhI1kGSYf0FtP2l8pQzPkDSPzB8wMKFRm
VJ5SbsEcI564fYL/cJHJU5gki5NREk4D1v3UWvOhNHLWpHYlofS3VEbkQXwD90dzqW8G7EcvUlSf
UZl/Axh7YJP2nqK3rMWsFsbJii14OdCAJZgN0N6ta1TG1CO39hgAt3uaGultKLd676uqWfHZJ+1R
j3cRVOEN4DtcPDDFHMy/7EfvC6mpHS1WGnY505+xKfh6ZNyZ/XSPHT/xcXQRQ9KMM3xu87EZD6Vr
HKa0ibAIx88EHX6YzFArLRn7CzohSkwxsMvqias7Bv31oCh6Wt3D7wb1aLfAGbryaZLZmymNA/WC
0TGySSh1oJaNSkVrGNSnkKGb1Ef1YOqmoqQw7wMgBfY26Yzr0tbmnnrE4zLLNxOU3IVw7bWf7UeC
iO5KB0Xpz15JViZL4XrTneBUTrwBH3SvNEs72KjnPVFXQpIUyhtWsfVwvrlZu5V4mThsaTvGbAeG
ynnpyPYvjec3WJCgKcMU9ajImizrMYqmS10R7bPLB92b8WJXu6SeaNZo9sk0+QXIIlePToNusQbs
T2OlfASgVajYe6gbrzmtnvIs5GfW8tlrVUGQxXqZpUeyRMNEbDrG1lOs+FHpxBxqu24xizN9Hvk6
1TVgKU2yxkm4msboI6MsLpbLlloXSZo9NvdxXblB2pL1jMNH1RirQsFfsTN0LmbHAIoRK24b62Cc
rqWSyicuF+Ruttf6aGcW9a5m+Cf1s0mydIuVugwiG+ZAlLXHiqrmESGIyAbGE5q5YvpbyzeDNJ4P
Nb5bcZnwG8PZmK38kbi4BuwqXC8AZFdlbalVn8htmPYfg22cUo+mIQOgzCozpV/hD7TJQGE7pVHE
7DIcuPEuxWBLxnt+z/X5mzfSEu/WVGP0BWh+9aK12b1y+jvK8wJMGk+wduFW5Ngei7VhQh6CH0/K
z9gmFeufJK0msqPu9xpldHKhjToFAAvdKAo/HRPk2b5kq6bj6u7AGLAPtpyTVU77G4cMgAvu7KzH
81qh9m54fl7CQl4YXOuA5NaD4Rb8Q8aSiFMdrYum3mUTK9KQhnTK/lh3kV8lLugFqiNFmQLyrmxi
pYApo6pcyzl8JVcV8aXovtccXNUSf9imRgV4URMXtIN5sD8WKd+btjtGZvwhdcZkbRJPJry9j95J
HgWY80kaJ0vMJ0slZNvrnQlrBjRZHdAwtqVr5a4pqq3Mpqun3a4ls3cq8+k5rlPMo+Y6Ka3H2oyu
AP8Bd/G00DVi1qC6qYd6MlPEmDCDEJjPW0dnC2Ln3qtV1vBLrIvdhu9LzeNNjuRKNxluxu7cVdVu
STmW9ZTVNBdD2nyJ/3tiF1blJ3WB+9T9pC3RweZRPo7UDLS3Unv4ajT3Nv2wcQteEFlPSVznsOsa
b2EvZSPSNMNewrPeVNMLkIdjGJUB12a+wA3PFH6aJ/5H5pN8Ws8tVuDF/MojGvrIzBclbbVOay52
Bi+bWtMOhtNvQgtbd50axd6hB4Gw0VO9tCS11N1gcLuh5HCblQaoL71j0jF0sR09Un0LmAOWw4ED
GBJgzWuSWoFrlueBC0LgDslOUS8TeM6LVzzH7rNycT+SfNtUBr3n2mgRVO548S/DWSfPribzhZvY
tsO72rrzBz2XUFaxuXtzbW8SdiK7tqPL3Mgd/zbziQmAejphpLCL3rfoxEFSOSsupHQGCbYgBMHT
kRiUaz4LWdzLW7c8rGk+JSazzRwiDputtRd9/xVnDAHhBb+22hmWc48T5LUXlA6Flmjw2ZD+wEWy
h1JziUGH+tUyfLalhQctUmT1y/TaT8M3RXXXdmwpVmsa95no8NUDcsKfBO7HEeodhyaxeNVcy1rf
qAWfnCl45cp5eB1v0Vf6vXDmFWWy6zTv+yjANVD6fhj14p5XwXRbxL86mbE8DlP80trFdydy6JWp
P2bbvI9U/sbrfN+E+j4fQGvlPclio3/Rm36H9R+Pcd/sZUmylhq1gfWsucmrGQDbbfcknAKwhjWQ
fZyng1Mn3zVHA0IYDwa9ZmNQ5d15Nt2PmwsrGMY+XnuN9VI4SrLDwuRG7eUdMKeTO3MlpabnJzWO
zmY2Fa0BNZV4U5FE61Q6w6mso2/TqL+5aU5jG1sauj3Y6sFkIFv4gUBxxJZ0l1h48JaCQEI1ECX2
eDOsZFS8FmTSidYm94k1vyhd+zEYsclNsttDLXqg/D1ZNcRTsQBdR5md7bK7V3lNHxsH6mJQL+MO
F+Quv7OSPuja6ei6xGvIiOxKUjy3oxwW7ETgWoLLhsngY2Wm6swyP6nRu+fb+cyLqzllWUUtmBZT
okPhDzrNgxwBMLmaDvANRos3Ew8s++kHHpHHLkypPNGGY+dVF46OjJKTDtxPCIokBfXTtfjkzHKT
aPM1b9JpNbZuvbHL7B4oKskJ95qUGVa4pUcPHnK8+HYNrHCMvpMjJrPgaXeWnX209LDg+wbYUyzp
mWkGG5OHBQvp8XW0Rep3kOjIBMzrMsbwXdEeklTqzcBYw5lt7nDlRL5GT/Ia/WgNruqibiNX15/M
nEA5S26NUrsSIAgEdOsnkNW11rhHUEDLXlWKz9aob8kTkzCIjJK1XG+ck+rrDQxPj4QPFCyYs2Hf
Cf0CcGgbd2NNEwDalTQWXg9EwikmzUkQ+TEsARFZlMRmC80R7veZ9hFSdb276oV+N0uU62r5WoZ8
nxzokwl+D5K5Kd+S7L017fhozVSEpJwRpjc8QGNjbZ6qrVWx00lnwu5VYZ0SPJW+rdGL4vVggKdS
DduiJlDpKfEOd5Dqg2QkFs2CcnDEDeLQbpVLCNUeoJDXS/pMwmY/18VHjcnNb7zkjMpj+OD6yIHT
v+dYxbgxuhjTi8ietEQ/Ec9Kt7zI+jXGtpuRManXERFF8jwNoKMoTzeN7cEkyNk3d8I+1cCG4F/w
1kiNwzw0oc+G93Wc6Jpe5traWqIzUUgHEGadHm1ikfNejEaaRuPaz4Bc8+922XKVFzB070ZFSLbh
LNi0c3fhPXccrOHEm5xyKTM5w1N6ZyccobmBDEKi0fxkZt6CE9TrEZm3rtM2KqPbOEsnQeo5v3Nm
so25cJ87c35w+uQrVpczbkuE3vRd9jChGtnxtxHZsDZveHXRtYQ5vKT2yS4wCoT5zNXgJj1F8kdl
9c6a92ISpNl8B2ZwZdfprrfrc12FOpCQ8U4zLZTD2rp2Ey9mo9AvI4nTzra6o0vJy5oGrEc1Ttt5
6o7KtA5ROZPH6K3PCp/0UU7j41K5z60NJlJzf2Ly93xngqiaVxtaJIjRVlmwCFVuDJLsBEuI9SuO
cMstLZ/qMEoxwDkHrY4v2JvHr3NHRBsLIrHr8TTD28bYyhufbF5A40m4T/PwYZwRHOs+bXllpu8Z
uBLDwP0FJnsMWDhfHPQXyBWp7ZPnXLBrFDvyypzfdX/l6SMLFJqfMF2ew7DYp3MfpMpaV0QrwRYt
T2gj4Qo68RNI1WqdzdaRhpI3TUIyguwCUmaanyieOE2p9aRC587FTNIW/ZFnGPaaPj4ZLpzN1BDf
W2+AipZibNKmA8Dj3SzGox1b+wjtZTV0EGJuncpzykBllz2ZYbIHjaLjr6zPCo4L80BOI2rq3UWi
U6suH45jUeIgoY2GhzgPUKpFgJLQ+VkWEtPwID55+66NfoZW3G8hraxzTpVUM4g+tKU41Gp8zVxE
nDxS33otW4vG22s2monudmqrSDodMgC1tpfm61salnfRJsrSM8r1jrFrbVXxWykn3jp61VOYhh5i
u5JCESrhd3UFpH6lx2IfC17X+Mr73dx3TOO8Vg9z3Ols5fPxYDV0i4rpOazt42y1NokV733Azobj
tWPA9eg6kuJQ9RpmCxg/G7b+OWOKPhNFxBwMXa3BTOsdJhAfGzD7SaCP81ubQ8JCVrqPaV7EkJOu
b7kBX8/aV2KzJyTeF+KqxyR0rXVYWnJdOdk7RqKUrz44XjnCnKJSk1/VMAYOYNWsAlaE5sC1IZ41
g8u4x0PdYjoIkWFh8lybOP1uUHJ5tHtBUM2K/KHmlThZ2tYuo2arpyytQ4erqIz0ixWr+zgW751o
6I5igd1pOBLqptxoosbPxZ84orERgcsWF0Nly7zV8ZtQc9ho9ZpY6RuLzoSLXwSdLMYlkgoSsQ6X
GWew4Kglz3xcP1iq3sXJ7X7RKJOpvPn0qqTyNRLTTvExW/mrYzUKo73a2MzW3GBrmmXAS647LVcb
WjeNb7FRQlKPQRg7hjnzIGp065L+O5me8W7EFTOcwa9SiaOjucSP3UJ1a0On82rJ3QC5TQ/AcnOB
IFpspIC97CSonNPsam9pfCV8GnS5cRRkeVdtUjwtnfK5huBbx21rRaAQOTrbZPh0SwJ5KXRURhBr
T6bovsJNrKiqM8KIUpQhe3CsO69Ia79Gu4GY1wQKxEBVzQe7rA+OzppAc8WGMlV2B7Fz9MA58ts3
b0WEPRd1gJdi78zEJ0wgWot97fS3aazDvVnZm4JL7qKsvVMA+6MoljpikfhhvbzUkl0xdlbaTinO
xmNHXn4TSosaMkFqQdLMoPZTOV6LDHc7zuYL2Ltj0upnNOBzxwgWO8UzG7AnVYlHLytfyD7tAL8C
FTTaXb/Y6zien5AR7FXltfc4jwwmE8xCJcCHdW5+DUvA/X1L4qRS/VuaXkAPPjck+4MobrOd6cyf
cNoONe2TG5sJLBxv1/hYrbKq71eAZoHOLo7pi2ry82ZMuBgXh8FLMVmx8aD8NhYrK0wOGJTwhHxY
5uvIC3FY6msyzPGWmpS3o3LoGKjUeRiMgz5hFtaH8I6CoXxPauBQ8Oc0irJK4cQ/sPedKt31HV1t
sRoy1on6JHvlk9fHLZ+8Leq97u9F9Y567k9dVgRSGzbEtne8RHW/B8ALRTPc01zVQlQFxFc+AEsk
B5Ow1RRT/DhbUjvqY98FnZgzfH4Ds77UL7O0n0ioPlt0dGP9GpkAmsYA4XgbKde5VX6KxYywwy2X
JpE0uPbjtm+qnU5SrsIGbYTDzmnapyQum00xv9PX+g5zVe6z6Wea/yd3Z9YcN5Jk61+Ea1gisLyS
yUzuEsUSVV0vsFJ3F/Z9x6+/nxOo22JyjJyZx/tEk5hMBIBY3I8fP2e+SUESitL80tTD+qhXT5rM
/2UxIkiD9ByY/u9ls1bXQ5/9qwq5C39cxkfk0ECNlXtpuzFQW6OB2BPcinNhKNRBaB29rDhESwxS
By3RcF11OVWDcYKMenAwrLusKhYKJgL2Xy0tnDwyAh1l9+HJVlUK2co3ULD0cG/oHUh/dL1AOs2y
g0Iv77Ib9P+CkPD/Z+XH+RBSvvyz/PNff/5KipHP7+Uebf8f18GuwrccpPG3ws0GJxsCBf/dxuY7
/4d6D8QE0dCXys8bABnODNiy5gXzC/0/wY/PaDAKIxbR7Zcij0+VRb8K1/+CHsOANLHPmKJnFN5p
n/3JfoNb4GHsyrHpwRP0wAHuNfOU4aNdDcS3GJjFQdOjGBXV3YT2kcZMhdLnmKbdZQGLdFI3qHtH
nnnq3dVJ/8yxXsWYZqWJvq6+BCN8SvvaMWsr6G6wvdVp8eBEYeZzvKyekdtPrk39/tlcLMVldGag
5vIcloO4FLUDgkuP6YTrQMxZh5q89RiN8Yxc5j6sbumCJj0SzbcOqKOBKG77DABtw2AlqEd78mCV
yHcglod2gJI4yAr91MNN3l/ZWo2kNNvwE/Mjlzf5C0ivPOy3qBlZYPRO4MJekkrXL4+5WNqkLpUf
/bDopp4C4LduxKnctD2Up0E2m4gma2PAMeYnmNs6K0IKBHeod5H5Ji9j4lKHg7mQ+DySvrBCasJD
b6NZfhXxctLlhg5tgdNah9haIR42+EF7icW2w8PGzwcb3RMltoYmrJrOFmmuoB3ZxNkGrQYAxTSe
csaF5yZa9VdwaO04OOEG6qDSEzT0Eo+3+BXXGRUtD3+dJ2cqIrxeMjxOvX+1VWZV3xXPkdGVhilf
6LaVyaXnmDYmWqDcPufjWhdRb1+Dq4YenQOZh06414S9ad3RE18O3imDnK/0EZcuzSmCJWxa/6ul
AjNMx7VH6cI7pGoIyWCb0B/5/gbH7nG8RyW+5CFkPSTP8V7hy87VGq0gH56a2jIZQkuPlDJO6HJZ
BrkR+RYfSYYh4bbj1NbNz1/qSP+FI4HUXf5Tl5FX7sERUlh0gXYoxzt75W3Wa4SjpvZlddo58m7w
9QrX6Zbwn1z3gP6Si/yiHa3ZgnHkAHyyIiaeTX16bRWhdrNPDBIgzr0dDgVhZJ1tpOVojMVL7u0M
xPACHct5Dr931HuZGnNqRjNG4i6CVWDFLlyG5AQhBHLyk0GzAzjSjB58lFx+/FgsmFVnA2H3Q1jE
VZQ1oXjKQH9ZCitoUDrUnffdqzJ4oI9jy16Tnto2S1z1BFAAoRsJc+YjpCM7WxuRd2tGi6mVIOox
LcdwHeTHOC0BkpDFUOve+uKlFLMMumYRlv9ZUUGNsodZxFof/CKz3KeP70LYgW9eris0MJPlDHPQ
8c5V+rUVsDfpevk+201KWORC8uUxqmGqAmT6nA6g7zYwyq4i2vz40mjqnF/cs9jfXJupZdkYEUtF
8JcnSMVFDVhBRN9dihNL+NuAMLzXHAG5xAAMuTG5uIeiJhNcVW2BlZlpdPgYPJSr7krnEW36mRUR
J5GsVEK1eEWvoKssmReREbf9gQZOjzQTSpGNDhF2T7KdTMgV853IiS2eTSsXxUH4W+M6Bv8ICxCL
+lsNb5tVrDC1RZ0/QH1MBXjrMq9BIGu0JBoQy4r+y+um62C93S4zVan2kvaNgX0H/AW9iisEkWVV
GijE8CPE+pCXbwZMp/ayxbqTNjUMluKWPLIZZG3Tg7TwO3/7lrFBhHnEIBhNQ2pYimTcO811XPCf
fllGcntzKfecJgHrfq66houryrJU/M8wQQ93uetoLZsQKQG1bX6yiVKnOpbdyk59tVIasemczCmj
0UacmDEHYBsUgjv2Fmoayc0SgXV69DnjcpucytqLxvCpzobSRQxk2yBzL2p4eXPT53P9j9HqYTBd
OUvJ8/5hZn6fWvd5alc0kKShXQkKvxqsBjZYbCf56FQjqmgisRjW3FeQRqPxrMZedrViGyeEuMl4
LutOzlFUVhFvvrQXuy2s45JPZocG/eDm9GfhTgp6fcVx7jQ/Ef42eE37V0WQDxf3C+o5MptmLCXm
b0VhinUs9boxOpF/z73921A18nIx87DS/Ec/Tj79R5k3WWkIfoCOPwPuIakNdzbmtuwxJW1xPNKP
18bbWrisOk9xBdPFLtOE1Hm2yUGyoyboVfNXNHWCuf53Sc9jk79QWysyIrb/RxP4uq31N4YzzlsG
MRRA17ZxP4JA7KNsT6n/7TJU82r7lWq9r0jpcbJeZFqNjnmBPVzdlgcdq5GG2sLubXz3MtqE+pso
qq0UvUs9yI86R/OqFM3YgGXkmO2MrNbraxwtDDZEF1PeKWTAiX9oC4uWFuQIg6E/XHtw+L8Uggu7
Tr6EoDsXQ6+CML5TihZO5xbrsdm0DwOuvHwyJkMV+z+XBuhnOuVDvspKh2F8mawkReRyTNc67S8L
Q7XwbZJtoEY8yI15sy1/HEamlz/SLRMG9k0xIWkIU2ZdTbk9FtOMUv3sdAHX3OZCOeq6DY+6jXBi
+V5uD2KCiz0vPygA+Ph62BY2C84XFvNIC36Rdi6lsj6YtUJHlY78bn2K2kJuv8S2ulNEFRmq/QeA
ZTm14sCOUXCxGkCYGcY2NWPUFpQTo36j565WpEq1m1I1VJZp5smVQ7slo47tkG7d+6gB5qQG7/lu
Yt7EaKSt4VdkexIrhcGq8nBFQ5tkf7yN88kKvaeQBeL+EebUiNVV4pS6C3DYy2Tz3d8BunydfGWt
mjKkdv+6ZUE1dVkbZYaLJFKWAN+O8ziYvU+eDcEpIg52qDlxcBgtbbn2YRW9+pn6YT4V4U3Z9vLK
jVluOcW1OW0uOhMxGudAWo9E3QUcQ9lEK12x3rcpRCuTxYuxSysYjKuwXxRdWlWApm98BWGx4SEq
q+6Yod0A08i4zsIl4j/70MQJ4mpuTcsMYb6ajjdfs7cvDCsaDK+LHkyE2xEfaEOa3+0TvRfj4D3W
ZjPP8W9xaBdd+2K7mebquBf1PI3aG/S03CTMuiG9SepG5nvuK/nd6CyBwsyj7q37PTLhEFAUluY+
BWI0IEVABLVV5yZf0ibOGCO1x5o//WQ9vxqQ/udMZz3TDcB5SlQCyQYmzdnmwdUhi8959XX0jBoF
KljA8IzBK3D9RukJhixC3E7vTmhTbwfHfsL4Wyy5xIOlC3Zf1HY5cGy3jhrvBRVdmrl+n0KmToUQ
BRq1E5qmgWx+HGSWe2rMBXtGqhvkJdXBdEwDo0Ca7DiHbua6M3m6I30UZDqEFXKi7bE6sIDLY9Kh
osEncCTQX7fsQvMVfC4eOx/CrhUms9Vcxao1gE9rG3LaKULbLTLQGwrB2C+6vnaInv2Qrr4JY5dR
Bpf3nRx2Fpsnl27SMo9CmqpaK2Aup0lZh94VviJT3d/ldHIU1G+3P1xg9Br+ZYhzwVJcNs2IrA/d
wKviBzy/npZN6oRT+SOsDbmdyKnhrx8xVy2owFYGs55Df/sd8mURH0HLWjU/9yABKWcJBPTahu2X
FUlJTb6DEBmHaZkGDUrAaJjHclyBQyZVcdfKTkwjt0sve3McEAriR7dGoZH0l0YxSEDA3klt+Yvr
9lShBW4Ze2t+MHQkucZ+gKUaWezma6pWbUG/WLrW4zhrFoPjFfowDucHTTe3CROiCBf+fD+HQ3uS
4KYpZ4cnGfcaubO/oyG7DiTq6ugxhgHk4K1BZIXInpv+A5XCCNMUGxGrnM6szPQYikcbKJcLmHJi
9rEaVjjcfrwS3gbomrYGB5Yj13E5Ti3bkdj3l/CyzXW0ZFGwPkZ5JeFH7Y1289Ok2D0/+dw807iE
48SovdiUzPvjy7/Nm7g8zDmb6UrzeKBRBj5bhuOIzmEBj+rRLpXgDEOjJMzk3FNcme08ofM8wQ2T
xLR0ZVGVcFOZJB2iWOvLx4Ox5Wq/bgosSJf8zcKqBDqYY54d8oudeVkU65TXpoaleMiRnQAMPiTs
BqaBDFrnpNPVWFcU3a8okvOkEImSGWxsWMU+W1HlC730a0w4UbhwyWFq2ddBmK2su9QwSVMib5qY
FwOiWsmfQ+VHxfgty0o50pItOU84gLFaiNi4l/7m4xtVYtb45k45jHxOQci2JPAY6Um488trV3FP
MwUB3pdS+H71FeEIuu1HQhGm/VVH0xZvoUIVhwGtIpj6uG/hQRXXaMYsHScYnQV+kyHNUpvDMNyj
F2QgqOdiQQPVFecHUBYIsuUF3jvx+tIV1gpWUw9Ubx8GnD1IjKcFfiELouUaTx6OjKwcN8B5hSRB
hRK0W+hr8qOu+oTycmcgdblcUSySJ+UP6BrqgzvUCTWSrIut5icIaLG+FKrIZBFyeJA0lpD3O/sy
NXMDRIusV9JLQneH6Yy9kMdHjAlXH32xZ0eB5TLG1GSL/8L2CKvkolRuttzbXgBic+cbRssBnqNj
JznYHDnoynTRHOLulM2oNsTHwaZSAaiuO3IOc4qXeH1y7HLMnusJ9OamcxdW2FxkpJTHxCq3qZ3R
qHAc2qioiqsdO8OAXJbdMtAJQdDFa6jvQLDy9aVWpty+xoiM7/CLFkHu23HivKsO7YgE91OFGUw8
zXjmRRja3UUrSivVRYdFJk/PzVzOEmXSTIwuRm4SO57YLTXfRZFIVmFLqzxbQmdBqvJuUpdyfHyA
MmQSM3hzU9JVUEHbui6Bq4PlFhBOtu99wF6DyEd67FtfcKKOZJ5rmlTj5MHha+PBry7zvLWvsWZY
QnWp42wwqG2nqHsOX7RZAiad/MlMc/toN7FaNOwnJYl3gs8g46JfWB7eUAYj4VqWZOI+6JEkJ8YR
baVFcrHKw5OFlld+Z1+n0TAFNP2OUx21N3ZaufFNDHRGYFevw8AFmJQzj9Q0EHhNTpz4klzTWeI2
P8eatWzSF25GRtu+tG69MKf2KMZ3cOXN7rBlKxmYVXE22tf7w0RJRK0QQIBT6fxlS/fZ4FuUmnkQ
+5/b5tC1FXY1qMcklzTbRtWX0Gv7+bcgty3ePk2NNeOa/aJnWvdz1bgr+Znr1d+WpJiRbp/IeFlC
ZSgBHYckU2z/R4VLHH+LtrW89V7RsE4+lo98Dv1F+fbMMvwIPp3t03lN6ZQW3/g44o6AQknMoUAM
re1WcFlsnCYoR0bVlM6djqwypva8IcT7YjQTFPmRIWoiC33uajFlvUTbC5tdJZPMmws2ToqSQZpd
t5g/2WjddNtcG8ZV3UxL2mEWgdKaO0YL7TDRazSyRwn5OK0M2uqBN45jbrIhYQhkJ7pBjyt1wueo
rq3JvG3sssDZx6jdacJreLtjPbV1iU3RMJOeP1ZVKVsSwErWI6TpDkP5E90wtpFpQ3o4++t5/kog
hlQ8chVpBDH4Lq+JWuaTR08Y3sOJWcTZbW0bqqkPOTjoGDz2xFHMyX7U8r5S321IgqfSkW3IWBp5
9gHk/ghNCB9EdzkaE6/pxcR8MMNWzSVQY1zjaNJldrMj3/a6aBYlB5fEBBYbitX+WQaN7NTLNMg7
3kGyDLYjT8jIwPoB/bhHBrE/vRVnFr46qhtzuFnrzv+K6iiaqajOyHCsVCXsg3SZszcUYS1/aXjT
gHl17JUNfYcwagEhAJDCEcpiYeDqiIoEzPm0fvZwhOQPMuKMpbzKhiHyhlvkG+S2EQcSZALZEFmR
WdjWsqDtSm6mCWPZmJxS1JeSAlWrPxU6xexOaL8p96JH+SaCYtd1Hk/VmuPRhcm7L7PJmEID8fpk
alc94duetomVf635mIf7Iq37spZHH1mT4gHml8xgtO/pqYFe7csNgu+YoDKtTeqGOu8GmXqrZ1JG
QL4LwzPgkjFIZOqnJifR0Uvg4UTBBeFfPNw0egA28rMZ6gAgeYNX0R0aA3I2uHRE9jeInQR1ducS
hzflVzSkZcNq4JAyIvzB5Hd7OK7qTk4CwzURw7+s6OvDLwEOl9/fxMTvvKF9PMV2ptlml60vuDqo
2vm2v68BuWceOBLcirwYGMCQDTtOZyW4fgqeinJaERdl/zBh9AGEjipLI9vklg6OdSwTFMMbwtxv
VdA0BgV0VGrWf0eTydJF7oPjMR6d1xOslSiojWA2XExTI3sMCu4C2bI9vz7kDcf106gap3sIWKjE
XCO+Kitj9Ny+g5DbgZ1PJzfGg5NWPhp+eAaRlIR+5uABzc8lWCs/zC+2ZbLfYO8jEsSsMWHnJogu
lLItdDpgPPsWoz3BjJ0gNXhw+3EJA0WuTCex4unvO3YxoA5fUKEZiEMyfG64C3jvsorsxIBdckRA
eSB4wHE25RAcq0KWHUr+cuLluSPXqWfkBsUc6/WAbLHBlQMCdSc+0tGBz0RPUGXnR7TGJr/bEQNE
DAXY0TQ7kJ7B9ZF/VS6BA8s8LeT0H3yU+RIK6ZPERNm2A654N85P7WsgsaCJzaNb1fA66zyPvlu0
7J149Y+24fdsDnqYei66R/OpDU0gOWWz4tiwp1nGWqCSzFVSxHmZDXke1xz7npuPrNRCQTVjFVOV
Wl+SOaTX8wbLWtuc0SXOpA6z3/c+ifaHsa9sjSkN39zVnix3f0Z6xvkbMNk34cBjGcKvIxDDPSZC
yrEgjIHvEkFgtM1ouLHHnOd3nLbgrxw0RIWHRSP1Wt3RO2149DljnkZ9H5w3nP4953SZ2Yc8DHti
WruDs/GH4j+JZTcMrUGRzOmuMqo3oYctKY03+BMS+fNXmsMDJMqnNiWb7pD7/BlKnbwaOwKv/6Nz
6Pdu0HdpNT/Qfpq4CLO6BaxQVVj2wcOU4MQGflVS37UPrc7lB12nphVeMKRw/tMZEd79Y1qbiRtz
/FkWaovldf64FIBnf/TOQIJ9aDGsbOwLN8Wq7Xs+JILTOS3aG8ZFt84yczfYiACi4x87UBRtMGDd
1rIohyQRbLJXocsNfZxPnGcTlmlraBlkFLZkc6/Zxi/ZRJy3bVmioPuIq25t4LCQe3Pao5rGo/lJ
mURmTmdPK8zMNUVaPL3b5t3Ho3iXS1LgDvAAdsG/eCvuWaXEM/GTVkZnP/hOwXTZl04WMxtIO17z
2nQeJQIptwULoRG1QdqlXiOjjwfztmZEYkujJu1oCMUiIMBBcZZKptBzmk6H40OsUYE0r+aRKIsd
5jUfWCeI+izFcpKCwccXfvcuaA5zLYcoH1jcAuN6m9nZvU85LVDDg94OXK8FTsvu7InNkFmAHXD7
fY8FxmQIYvXvaIvbPx7Gayfaf3JpLk4LqUD0YGyK3tnzXtLYDc1uXf3+pRqw9sQ5YV0DlIT209Vo
2pmn4qLFRRo8IVvGj6oEo43+PoCdJOma5uDQdGk8BbYvlXSnshGHPfWT107P0HdN5NmHvKU14xTE
tqBAdYuYw0kXKbWAi5l8Sqvn1JrZRpILM+jqSj/3laad55s5gxV/m+ZUz+59462LadHCbdcNOI+z
Vbdtp+OgQ0orEojv9R+WYwoYUm2lqB0vS/1UCqqUBAx2cJ0U8IBvMWlvOoM4BAPM2kUaf6z6+Mde
ikYxCdX3C1TyUhpUG/Tw8MIyMP4gTqR2DecBpi8YKiYuKo1M1D+xzbJRLRr8tvsn+9REgmH1Gnzv
3rE4mgyIoMw491Zj2o7WUEG2XSIhqCW1PGYAR3Lo1caKrsTHb9p6WxqBTwJ05BAMgSTREWKqs3VX
F8qhYKizZ89dFU2HRTi+HsgllSOy7o23ESpVpDDs5iBvUjDsFI8VaOXORMl0pX8jUZ8gS+elZ9+E
TAPpBm0HpGfeszDWpLZ1siTtdzjdsgJXug/5ARU85NyAUqzrb1RG/Ypiao9Q0fTPIA+8GgNMG1cJ
458YJ5lECIE1D457sqcKbuflnkYUc9nTWNC0Yaq8B8NPXYWAWgrz5e7jh/sWnmNDs9GwxkSYjtSA
Ysn5Kpr1ZAy13djP1tI2YLjJOK8RalYcG5L0lyhPNs4NKWaPEw0Gobayf/t4BG/3ExkB6xi8g4lt
ymI+28jWljNYDqjnqCozT/+YzHnWJCyBhRToKQNEQQIjptTEu6a/Qt6u5xU0DFz9T8fxKiDEAJRW
6t2TyBobMdemqZ+3wiWYjMCVrHzBAPagYw9nERYV2AdLZiGlfDyMt/s6j8MxOd8QIUdWXCv7fLKn
9I+1set0vJDOqIqWDsPAoAVyrobS9v9y+7Rgt03V7HnRJ7yid2+CC0ND8BTud/IUznb2dalaNCxW
pMNRgiYWZbPwiKbwLxFMet98HInvqhsnHsflBe9qnVefPAF4LW/AQwahA0x2UFsHvoVmcv4Mptyv
uqwI6ucqHpCUfHS2BRZj/uz6OKX3bOdASZXkTTvDgA46ybuQyU5BsbJSwxU7Whtwn70iosmQUI/e
8XJV69d72r7YgeURQx8jbKO6NyFQ2/oXoJYGAAkWZcCUX3rcmirjysQ9lnqlr2KVuXfAbVLPm0IF
fqMBOKkEtN6CYMcht1WUtLhK+TKLa7MdEEGFvoQG4AV5lu+axzQ2bbboHY7t8RMWnBcwQU6qbftP
R2bfT0EvuUyH/kba3Y96dpLwlFmErN7JspPIcS8CNlEdHMnL1ko0IaWWsJU59hOwMls6bvGmbbKe
32UIEjNYVSEWN90hRQKH60jYiCDuD0PrPHsshf87P4RU5TiO+jTiHo/awThuvG/rYqUjqSfKNZNj
6IfhGFzgylCPdBr45ZzSWZVDeu6JxhB+/y5duZy06IPzso+QvTKGsGotlZNqIxRMcMmJHinxefFy
yYaf8LvV7oXrN1UYksJyo0jJUBK4ywws97Wg3a7fxnyZRlmYj9gbjwx0XyLS/Q+A1SQJLzlzKXlA
qJAHjFRwxFdLsZZ6TRFb1MaRShKWn5mOai6uOeilYlVORBQQReo54Ie9zaiudAVrAIbPOU/zmhPe
vLI08kYR4fUrTwzpd4PLqTm22/aIcziKDUd01peIRvOyUFk+/j4jhLlEd+gGJ/1Agpl6YXOVDBXx
iEkTwpodMfDtp7+o5rxSa6x+4RkZaVWlE2IRGTI6aM+MPUwnaryg/ji1UtJFa+J1aawwJtmf+jWj
CwFdJaxIfOO+WKM2cene65bGpO3FSP34LxzRWxtDugCpge5J5bR5ISy41RXTUq1edF34JT1lPR1t
CXvHCy1H69jcGnTXIyabl6ZkoTSeOibtqV0RrXduhQRi/Ujxag6WZ1bMSi/aoUCPKYhPZu4mwi2x
VbNitBrCMyturG09mV4vGTRdCPglHdLRqbhPwjTHdg/YrcOrprXwtXC1U4/29225sYRH5RZOKe3J
t+ynsjFgIknvlLcYPJKtqv3xxv1u9/RJ9kzKTCahCiDAWZTS5I01qbKKv23nB3Q+QjuHO8K/dUt/
8RmR7FoZmWAZ1WvC8PEY3h0evifHBiJ5iN7hyiRj/CVPahKceUaSuacNaIjNipruUsL0eTFKByLS
sQxiKAaf7Niv9/ZLLE5a5IoABSJ4DpkRWe/b66bY0ekk6NtvMXQOP0JtNgB8JZG1a5FYV/MUdw9W
E3eBeWlZMdrpWKd4GWl/kIU9MrZBTIErukazk7d9haeF5yMzHSE4FFzv0MaOJbOrhT3KXHgzjN+i
RbcwipvUjNPpZFNnp+Mbb21qQEgudQ3N+QlbV+0ccgdSi3n8+HErkYz59b6ltIXQmqh5wNtT5weV
5eLYFLn58C0oVxe0FAisJc5L2m4gWnEqS5g09I3RXHAqE8p/gB+VAlc9JKw3/7d+Fq0CYBctVWPr
FWurIUTxgQpBJy89mEvY9BkEtUEKE+n2xcqI07S97QdrVtNVgNW6hacD1oNrc0fq6mKrGPcR8cvN
DvQW2KbzsPvSkNPIclDPVf9uPINWujtrTRgJmPYct4cugf843c71hKHflWlkLW2P1sQpFF7WsW3N
NR2poRkMydNMiUzX19DvgtE4epy+ln3RdMEAQQGnLU68rETbbZG3XPehYGcp0KZlHlm7hVt+kiWc
B7IkgDCnKERaJiLLFH3PpmA3J0G4DMGToxDMqX+Hbgd6uG6w1Y5Jxekoqfpsq88LzedLD8IH1U7K
xlrC6HfhoxRMKHQXPkVtqZ3tSNpe6IJYJFAfATx7wsdz8L+4LqqEFr4xr8ot5zwTjeltQv1HPZnK
4Lo7vrvj3t3swHP3ci045sfXtc54o7DUKKoHcseUeuHgnu01eZyUczut6xMgqci/2X1TOMnlHq6y
QcV2dVsV0AyMK3rb5lp/bXJKJjR8p0jx4pLXqNRrb6oYiWdM7zvK0r/D//OnafgktLdk732zTqEh
wDQ3yTVMBnu+PwVYx2EL6sRPc+gPZIl75Uy1wPR/EAOkOAMD84FcpGMHofKyjJY5/Sf5n9RH9lQk
rHG9EMfLPk/Lg+PUCNUc2g1x/PjZvgWaiP5t8iBtikuR74Jhn81lpKdSf0YG5evfpY2ESj99pcqR
kuCGNCVTg8GwtqW4dTI3nDjb8KaPB/NuggF4+T4MJpnVsELOBiNhApqH4fhU0i/MuWUOSoIrh94f
cqAOStv89N8hS1jvnwL8S7IhejFZWu/S/gC/BpJDxU6Dun8PcW0U8L4scbygR7XXwu2l6W0YfYk9
qSNSuHmNuaLOERC8DzrBuycfqBMbM5SXGfZOly0oPCGl4CPxK1HduODS8Igz4dqvmMkUFYGDqqZM
J399/DD1u5koqK0n75Y+XQEO3m5TgaKspscUheyNLh3UVeB+Gaxm8WPqzquLCMkI03hFdhtX6Sy6
Tkq767GXM3Phr0Td1HA3fUunpnExkrfkFW2WwFXfoAl6IW416eA6CMX0HanrhUNrnk2vmjtDTrjw
ilhnw43XQzZwTqpH8Kj/PjoQOYyrLVjYYTz4DkLrbwF1Xn+QDHf/AOt3NcRhDynJGREYs86dk5Td
NP3opWuOaJBnMRpyt0Mzwgxdqz5X/c/9dawLwmhoIQyLvLiOHneH9EVZFYIlLvzCvD2OG2kchK0g
TtqJ3vkM3RTiDh0cODDURs2Zck9TnYyvCVy9TCfyPKTy0bPPfFUaN1Fh1pgeIRxDNHzpjRZOc5/s
fu9OG3qlUASFCYlh2Pu56eo4wsot65/Grea6VtCif+ZxKGA+PG2BQj0rh6WLW67+dPN9f3lZFFaA
VimpMrn621lErJWkcPDrpx3tVDYWrtTZB1+wd9r8KGnhJiscljxKeemf3L5I3b7dUIHj4TKhHKkI
KN6tTehLaQrbZvwaua+ctjQnfgMjdaIhxQJrCtc5ODCcldysAXLgBdqrYo5coXBckdrtuZmxkdl2
Ft0OG5cbYX8P55cqYC6FnW5N76Ivo3HAYGRj0u0zq1C5NCC00dAX+nrxxhIzn8Dsh9Q99NYC/xJn
4pBdI0FutIwL4/Dxon63UQHDQzEDMJEeOus89KDik9ldXQ9f9y1qJ5ftnWQO6WrzM1ti9jDXLWkS
hTsohbWpkMrmx0M5D0gVXHXmA/Uhz/bVu6pAaOH1EC35/BvFV6lJbnXKCQ8bturAZz5+fL1XtP8/
J6tGrI7asK8oB9AKpN7xvAzDpx+pKONrfGhrX93ETtm70W0AkgAzlSIekrOn1VatRaV4HeIuLy8V
jqhgFpAjx9a+z15xmd4kv8y+wHkZpvrrx4M8p93BtfMRrgRDJi0z3wNbCIbBDKxH5286zEa4mfei
AJou7KimP9eYqgMu1CK+Gs6oZT7P/VjX9QnVKUr8OCW0g/GM/o1RRZfQQjgsLwqlbIdWna1VoomL
HL0XleSGaAHpNp8BklqYDPFVQdLOxreh/DqHb/X88W2+w8lpUSAa87SSdqIAOPXtrjAZGq/PcIh+
i1WYOM6lZdLG5FxYC0gi4XsFte3PCR0qKQ72YUO3HudOPl9mJngRGrM1nS2fbZTvWkIp1DAdJTan
TvM+fOjmvF+qqoh/i4JIdvXFyRxi8AxODKnIFixv3KLaGJif2PxKsLq+nvmEGNBEdLxMrBo2XY8p
7a4Ipj90iSEraTu0isiBk+elHfJ+p9VjXXxrJmSvissuL4RTtiUDDXkMO+LGjNtr44nTCWt4o1Hk
lP9QYoi7ERGSoHA5oqGbm6F3j1VAby70S3i1PnSob7PNNl4ygCWUQ1KQUY8bNaFuA8ktLDzoGZ4/
GFL3njcg9ePXfR6XsQGz5OhctIjORCL17dseegvBYmo2z3uWX7SwUY6YGo7hEZhgQRtb12y1/Se7
3dvrctwRSkOrQBjApS3mXXA6TNbYRcWUP9CitLULxC4vlN6RBFoKfFuKG4edRPvxHVtv+17l0hLE
24qTl7nunU/wZkwisMXQuI+LTpCU3AshHF75aVO3WJo1cB9+gjnJk5834ufgN1IjggMsdAoV4kL1
m4UZNLj6x2N7ewbI0DyehYYhHFi8l/Mo2e1Woj4vNO+7jdqqN5CnHwK2/S1in8qIjHSfcIXryszQ
/x3O8/mmzGACtKopSlmczUAz8gp/gYFaV9o2MZS5z8ZMiY7i9kyAfkbz2xL1jRoOg9VjjJFnyGgU
VxaSKdafzUAFJroMGgpyRMqRh2fvtR7z2LE/S8jexg8clEig4rTKQiFzpTnnbIRmaMIPbFZ1PxU+
atc/HN32dXbDGa2MZx8iBcGtR9d38bvNE2LbnJGpgV3UR/NkBI+zp4ppQqIec2U0ILZ65pRXwmgB
OvL9PyBJOd3NyttiM6F8HBr98eM3Luvrl5OPbjzG79v4TbAcUFo+222hK4wUPwLv4e/uv63KXRtQ
cKA2I5e2vviJhmRGNy5ZuLUWmkf98SD02yycB2lzBJu+Bw+AJP5dFg6lBDtVt1oe0rZCIvU4Nl3l
tw/BGOThSzTP2IhfoK1Ov+LTuvUP7V3ciQsOn19kbJTqsWe/qLNTvTZm9RdaiFH2Z2xYVIadC7ez
RrIDf4DqRdP3YkgQV0U+ePmEigonJ30RBGgKlIFZs7PAmgJaOw2IpicA/t5qUUXzKDWIkgYR+Jlg
9ADke4qx09yZEhVfOSBYx/o2/FFP2I35Fc3ah8Zv7HjitKLzfGVO+z7Z3R4yuq/naUSVOIkv6WBE
chHBKI4IH0WOLJUe1DFbpIxvjjiRRdxBPAzFKXMQpoUK5neyGnMb2WbsjTScqPqAkErX97ctEmOT
uoJNG5svH789690couzKvmEC2RLHw2F8u1CRCo7VRJvhw95iUm+3D4WI3PrWBGkKfRpepzygBbCl
o4zi/wZr71z+Zuu9zdJBYn1zzaQKsqpeKARbpLHfdkFPW/XdnO0Ix6Om8d3wsw5Gme9v1gPdi5xG
pEWWRV57vh4ceushAZjtPaTCWiOyFkUEg0eKqmRGe7PpvlLX0pCQi55VaI3bth2PWAyan62OsyEJ
V8ClvOxSrMYB5hyeHRfSVY+CyL23Gn1L7NFhAhYdjBnucYwo3v+CluOZYI/aoY3Tk55u62xjo1mp
gRepi/u9k29nUTUbRwqxgQTCVuOCa9ufhOLnWypbgBZhabw/6Hl5x5HKxkZiw6m+T+IUneSropVG
v7+vj9+m4371gk5a3kJrpJP8+uPJ/O76VAB8h4TUkuPZ0Wd3XuYIcC2+Fd/tJZqJDUF4jW+qx4Wl
ia1uGoxIP01K3w2A10x+S4WKirLJ9vx2MblQ+F10D7pbgJPX3UO9Eh33wy8yemE3c0QUDUyaNum8
Hx8/ALnBXxeAjw80cYmkgXA73x0IGXKaUGKi5S5lcxGht6Hzj3HnhuK8y/I0uqNrQ1r6ZJLb51ER
DAr20YDEE0oWc+7svjPtjM5aVO0dFc64GR49zE6WFwSZ0/Vm72ItUdRwfvRWS3kOCpInKAXlEQEV
cShLpQehSQfIg7inlJVY3s/Qro+tXQj8s7fJ0lgkOzxNgQVziIIwYtKn0eFoaS9SJYVn2hmlFfnj
x3oeWYGGMrHBFIFaSGvO49xQh/Vc2VZ61wcjIvacWHaS4SLLMZc1V0OZjRqvwK0GrRdaVX4OFPNH
tDq1z+HyyUvW5y+ZZ81rxnTRZrt7xwGc8j6InH5J77xX4nUSgT1AvJfIbsshPr7595dj54IVAyED
DJSQ7u2cThOtaR5c9S3aJR4AU2oL6IqTIAFsr5rPyxj6jNbEMyahp+WdlexrE0Gfs0t2XTg3ATHi
7Y73pq/5+RwV9foydJMQX6TZfszvYlyBNEKapdup+tHG47DOj5C1QrO9U2hFwxTYGeN7YVdHFCng
twYtpPY5D2H67slLFf5fys6sR24ky9J/pZHvrOG+NDrrwZ3uHrsUWiIz9UJESJHcady3Xz+fuZlq
OnOA6hmggIJSIQ93Oml27d5zvrNEjP0FE+aP3j6N5BL6vKqs3TYM0Uzok03aiNplkGcOdnl571Z+
LQ1KWWJI1a+eu17HL5U6RXoT4cBZHOS1dLCOWdrz4/pQBlhXdukKGkTI40VCVs9zrmq4puwEfrK5
luPkmnhkDpcWzHMZ7XVtiIIgywncrpKOwySGTlyit7kyP82NIYUCe9DIN8ogU7Zhemb0/BJ9KBAp
wXhAzdpJfiSJklif1XUYCgLokOArNXPi7fKBE0m4U5z0SSXb2epEUUnt5duW1v5wDnvCA8fD0hv9
5l+GmgFsdFt0O8I3JZA1TfJvvLhAWrI7Zy9F6vdRXSx9WNHLcaG0Tlq8rA0bYnWa/UWbN2mry9Od
fdXdKn0+AmdmWgp5QxKvuRWXBJXCBpPveirXJ8HQJueHuX03S8mU9qMJd5EgkPwq9P/vR3ldUpMP
lbvPsN6XWRwWVOYuVQ2z9PZPqssQVuYOJuR1dJeC+baXyuTNlMvNHLnO+JTo0/Pr7dpYNhfQmGwp
osSY2zfnlseKAMnaZqhzn0/BMH0pAEkgScDj4e2kDF1Pk0x/G4oYExZ+jSeNFlNKkHgP2v6p6lAc
vo6TCdIN0Cq4lNNstnKyn4Lp5VnZIMlmqC4sI2V2giVpPpAygLj8JKqSCSxBPlJFPpYFfO4+baTS
v0HLC2YNI/fq/U58tHSWVL4xOh/S0kefFGsjhHbO2sq8qK0ARPXa9ltdubM8PaH9dZ96s5OxJN0+
lfvXpSeT4cXpDGt5r2kUwdTIij3zXlZeZ38pB0ri76iILfdlYp+ePsDQIQrsbBitsb0E7r4a4wdU
BBJK4+2utO6VSPeAFPMyFrzQQXnxtEsDlaNs8TBBvjp+Qti0XEI8A9ysnJV9i5NbWwgcNQHeLyKK
lSGT1ZC14LKT79nPzwHRwAb+H+VyYOWVIuderQK6gIs2n3ipOiRB7Fnd1pO/8siW1wd3NvE5pPE+
h/YgTjPBvdyGyjCaGHhOblrDNuYSMLQ8R9HumWnKlohTuDFV26iw7cIDth2gr93jtiOEqvkI1Ut6
SPQA3ye3Nu1PZld7EzL6KoNW6RT0/Z5I+ELFcPjZMmrWjM1Wf1J1i4WbjzzDrPAT2siFnB1AjFK0
q0e9DKPQ+G32+tk5RaqfpP1Xjuc1cvm7qjzGa6vMvBpM9GXS2sUeqC0PbclWxe9WHWH7auDT5okq
NFmJdXfMpVlMAwvmTWq+gEn0HPxLWn2Zpt34ua1t8omF4801NgplNFEuIT9cpQhoWvaKL5BujbxC
+8pYDYcoVwbOunIy7bYpUAVoPUzdTRIUEGEi4ecln6N70zQgclxbPmEPYIAFfrvepgF2BxyvmeRg
x52Vedmjlwt/B0qjFsq8SUIW0XoVHg8jkfVmWRybyEACfIgMF6dwpx62Rb3e1XHSO9sWfgUkxrd7
SAqJgD8g3bJM7gIFD1Bfzc97+7rqQZSXNWXAKIRLplZK5nK8PSvspaKDTVbuAsWYydGlanNqY6ey
KbtNLxsUhI1xw86Tf93cVOtI+x2d6/lJLw9K3T8VlnwEXSohvld/vdpze7rp3JdNR1ZslR7bNuc7
jTpSwtDHNByAAbsbvRyBWphuud5qEUeT5VKlo7iUxy+o3vIc/FNqc3VA/utmu857iX0YZLezKeXP
O+rQr61RjaooU4KSx1v9BZnmKhsG9l5le/6pID8Dv7be5txgpKZZyFLmkdR9k1KM8h4alE1/2x15
a8xuSl/20aHMwDBUKo7RqNaV1qqQRZ4nOSo3Tl3keKa4sRAjcMygTke5/nubTHJ0yhCAUTZRD9c/
WYoHsKrfrmo3PN3y4KB5ACWlEvdRyYLKt5tMDWskdlZp6iZaWr4iJ87aeiyMcDMfOv9qd2rHNvzW
M0zPfksx+DWHiRaD8V4VfqgVX1U1y11dG8NaEAhsiNpLsrgp5aSUlWKhJWie5XO2Z+5YPW2PcEkR
P+6hu6BRl6RRUzpnwwe+QQag6pIPLpwwGjXtIvcTzBpuFR6ZvCZpE/s0AKfhNJlwg6PTqHrj6raN
lB5SVwJ6u4eqxApwm3f2BIIDmNzeRMe0E6jcsK3VjrGfq17I75dviDeuF2RdOOobnX6dNMuUm9RR
a49c07NxP+sTIqmRG7eg1mSQWCdfkPpR7tm6xp1UUaV99kxkpeWbgBW5ZCIxkXcMriWeO6+xPQot
QH9ynXWKceKG2Qc/Wz+PeABHEQNXlqefXpkw4fPKRQqc9shFa0mHyGLt/8WIL6tKV78i9SGvyI4u
e6N1NkrdgPbnt93MqSNUTmqTrYB3NeAT5Neo/QhMNPM+AxgPAmS1OqniqVflIQ5duVpozVCqvI5Y
SPAfK/edvj33XP7Y2C1S6qkKUtXkGVRlC/CHqIXjnFkEnR0sXOFcSRZ5eka3Rc3nwvxqEHMTPaq7
eUrxl+D/Vc9cIclCHdzb2QGq0g/494PbcGw6kZOOlvjuW62+bOEDeXpBiO5JRWXGCOnZ8U0ptnTm
NB1ItknnxhOMPaTwEFKjtORzBJCmT+WqNoprk17rIunQ1BUwB66pjdjZpZo+ah/kNnjVDL8gYdyf
HafBlfotPdssFLjAorzg+4du73Xio7nkJOQBjmaUAHWgBGWDNOm6WutnDF7V3k9xGOZ75d/qZoWR
LmNpHVMEshnhDsV8bTazS5KENc4sRstxMzHT4ZRUYAmn8iTPgd+DIPUQbGlVjaxTV/Omrl7L1ZD3
osWWzJ2jL7JWnLBDI386Sst/tj4NysaN/qgZwxOHkFW0MUPEdCj++Pfnyb/3KCAkYpxiXBF6TG3d
vzfpds9fRZ421V1dtUH5CAFJ1fO7HGhtykKmJ1n/X7+YYSRHeNoztMwZGv9fkv6qdMYuFHt2V1RZ
R0AEJ4UAulaLEhxFbGcwQz41bBUs8//+F2Ml+euRHcOgRSIzhCnAmSgm/m7bM3G+cz1m+zx62W6E
bNdpA64/Ibqtk6G4qCY7XBY59eZxX6I1SU/AdjPxgTwrqVjxHao8zixBbxlv1sSNjCnj2gDXljCN
IqSnBnqDaEOgP1lswr41xmOW7aJ/7NNg2cxjHWSZC8R6NDnTnhsCVWFT01HwOE0s05jBzqNa3nj4
1EQD27Rkv7hzO6NhiMBVAZie5Lr0pjXxomqbjji0Jtqt+dIiJx8IpygGr30UlB4lLOyIdfQV8iX4
ndPm1U7wUu6Jh44ncI1pKEm22CGB3Hd2Qi132SdklE+4sGWIIZt2Sz5j45W5gOm/RU3yaElxCbwN
LzKWPsaY20bb09YPodOiuMrlSRUnxJ6Cz5ghcW635sBId42dJckJBND7uzcM4Wr8tm1I58URtjnI
UDIwiN/94i6m6WHZE1G/VecS7bcdXPLQq1hfli0cd7Rc+7hV6Smfh4Fp0RWTU6sOeALWLviO1Dwr
Lillb0ejqGyYOcd9Ny4M43dFiNTTjwW2CekvtrGhbIjndQi6lKiZjdPjkacR2sNtjWR/6r/gF97h
4Jnkm+75M6eRIu9wCojAHODQTm35OmXrYr5Rcdnh7dSS2pEeyzWpJuYRUHuYdGispCrU8zAj1ffU
l8m0lQ9z2ErrgHJsaNam3n8MvlK2JnVWmHch78ixbGUFN0N9I4ivNRZvqg9o0vv5h1rq0qJhPpMF
/oL+xodPbvbx4ogZC1cRGsXL//CIoTT96zNG35HGI8sJGGoXf+jfBxlMohvft1rvdhZkJs0HCBap
KL5Y4BQANqIPSW4CmNCA2uE+N1XUy9hnOwlulgpGZ7xaa04PZmRoH7dYAx6WZWzpB01W+qWqiOKA
1lOny6Md1MNwzFbXvzO5BuTLwM5xU7KXOypooiuqaBzMeOr5u+xS26UhPhQlKOk7gxi47TKhBc9j
Qp3n12Qot+LsePkC8tC2+k9AJHJx6nBKVMd+D70NJpBvL7d+C8btLJwkauMuSYOREPsVEEVsjeVq
3UdRQ0hQsAUzxPmU+22q4a0vnEAgx2dhSxKoJ6K71JvpBrtFEzygSyQfEdg9uXctK8HnqiF5Z+rd
eQFD5tjfLD/K74jCJmaIzkTx1NfRFPdIp1/WeiV0bexffeJFXwzLLp8q11iJfBpdHL8HpjtJPWN1
ySBmPtAiYXYZr56759GxIJRhMB+Q7xs/ojl1Lnj76ngDgnRqW27WwBvCGz6rhewbfS794V188dFt
H4bInTCpRPvDuCdueoiqYPtqVu5+ZpLsiuNsVcOHOe/aj4nT9mQip/u5JPD70xgaziWJTHESRStd
fBxY75nxNhcyJ7bYol8o1evBI7Tt9IYY5/GL2XreHwRXZV+TYeyfN6apDynWm9tq6EnZgz7gxiIX
BEsTFXby18JFqbEXK/F343QvwHl9EPZgnfalL05l4dpYduYWEn5gbT/acCk/d5O7fKxdc7xDLJo9
LYFZk/zYFx3JMaRJg8+LPuM4qe6sNPE+hlBR3EMBZvQAJSa8N4FefK28qf8aYem6YK82jpzNkxuv
n4iWZAerCUUEfEmjLnRv3NlvPrcjsSpHyd45O9tsvKZ2Lh4i0XLK5qDyGSKLHS9t71yWQNiPtpMa
8bLP+3vZJ+It9XPk/6QqxmIuexohifVm4R66CcRW3ji5t33YbWN89NOhvVi48m6zpYBZl+wbHJk8
JG2pF+5HELrhegLA2/BbrORkcF66b1t3OxRh2AfE5JXJnxBGXiLS5N4strcLfILoUKIlhejnsR7m
pfnFZQE+GWsZfiAUO7hxdkL4js7AB6AV6X0JKSBR5y1AVWNB1PjrVBcEiiD4EQ/cmpSmUbvwnNgN
JD8MOaiuSushRcP+uuaucdfZPag/Suxbj+XkmaQleKEw5F+Qse8Hsc/Fa9aUeXVc7AZqjrc0nM6J
d48I4Zmhg8yE7CBNad5YUMl5s/m/4sDGU9LPgL942Gyj+30zgunsASi9Lad2Ys3I9vIZe974vLDZ
MD0dmssE2p00Uqf57ANZsIlEEVZZHo18zjiV0bNd5zMZN8MfVjA2Txlnj5OxIEaISRIx80NKO+iE
MvplKfDCrZP4LcPLdgtq/fs8OC++zIVPYUadjYkU+D2yoTf6QWvcWiO5fA/0h2pCB5PKOSIaa5+o
KLLozDgtmZnd2mzJmUFPAU5hy/La0C0+MCAxX5l4ExgeeUQEuK3xh5GONkeQPnebA++q+uHvjXdT
ZIZ7L/at+waj0LgrKaN5uFyyzF1nuZvyoWBCT/pdjHi2+2Nh77i3Ns//ikWre66TznTjJivHs78t
/ottDXUfJ4nR3wWjF4CRR3rybmR1toH1a0ckxDbw/FPmDaRtrc6Ebj4Z2rgtSfg7RAGI2fB3tBzh
0R76DWMcV/humms7NgUZcdnuD58EBqbTZBdZfubkbH5K6T6TyxjWCR9IsJb0lvcJlZnxbOF/ehfO
xvIT5c4DRKYiP3DhzbuFDIBT6Ez1FzxCdHbWPXxNHJF+LRlBDwchJQUHrkL72YoK71ysFrjwPOmr
SyrC/JuLWO0mMLbszR2QlbjJGCC6XjiR+LtdEfjUJDya8FXPmNu6u9zOmxgfD50Xt0ziIm/zH2FL
whdywPC5p3tDJIKb3lThTjbKPIwAtez0vt7n9p44zSfe+Pdi8Ovv3W6RIZnikBOlw9rdOeMJLEfO
v2IudFe6Y/QErMw9bbnXn52OjKiDt+QtAWaG9+C2q38IWvMb8n33fi3X4BhlLEI1DQDyAXh24cW0
1e+7a2dAqT0xoJUYo5vWnfsvPjYHzFplmT8ZqWEf2YTFp6ZfiSqJjP3WZDW7LNuW3Lj87iIOZtf4
lIUzIUOCXlt1XguCxy5lGmbFu6Lq0JmSJJE9DxGjEgIkZcn53snmj0LFtTuFGkF5oK+pIu0ozeG0
6SOKEq+qk7ZWNmsl1bBIPcknTbApWVA4Q6hWWziWGc0qeHyYg08jzrcqOq5Vuuz5SwAllTq2IJyA
H/EUFoniSh6EgusMaUeSPjUHs50Aph04uDITWvMx7X5LvKheid4dJOE62hvkBJT90Ohuo8Zr3O+6
30e7HBvscahxdMfbNM/7I2qItL/pE1rqGGBS8pEPPHV+81TU0zhPRCp6Y3GaCLDIZG6u08eG0Uj3
XtJs4buJ3Ti5g6Vu1cDLSko8A/D+cu4Y+TbPLqlCxe+jl4qxRSE9iPwTRtbEsmgGlpVt3jNoXD3/
gpw97fLDhJ0ao/8C2X07JX6T+Q/rFNCd27cEUP85WQo2rgOaUolBG1amPHqqVkQVaL7JotKJVZci
upqtun1vtwiVRV6P75jtS0KNRkBE3o+fPje7DfFEOrSj7mY8uiSeB6K9JGXCYJdeT7n7rwtE6CQ2
3N0siWOwyuajxsXXO+NY4jbblHmU6swTKtiFnEEyLmOQzdbwJ7ISKe0wt0UeF1avlsd/eEuAZp9U
aZybhmzd6JY2NB+mDgfodN3wrF1qGsEQkc3r+wQXs/n1T9RSdGgXDlq0BC3VrHcme6+L4x4aw5Ze
MBG1/E41zDJ2XIq3qiclG+9YZK79eQ2GQZ0mNZPc51LSg6GeuYxug2fqv+kRgAauicWWPI7MXOQQ
UsFT1TlCY5CkRXz9aUbo8ka2dTgFyXapuVzBLIFiX+m5hXo3pRPy3TbKNaQ7VnqaMFtyWgMoMmkq
ufiEq3WbBbM3G7fMl5wcgX3ApREXTt9bb39IZtGLP8fID/rinnMxCLrDzNTRbO/2lGyI+WgDgGyh
V8Fg4SFXYQoNmJIBRVimOGmhYBQL3tB0Zbs8wTcgG6WJZYDC6O0ZFQC0jxIU5EXTokQXSgpjRz7R
dKvHbqpH5JshF0SjA0e7zhgDpzang5GMa1yi78BLUsGYLAkbL+Du8WVL66rWlNPvLLzlsI7N9iCI
shiI3Vh29MQXS/TTBmRGdfc6115XhAYESdk4764dy1nlH8y2vYO+MURJy/DQONREcPoU+Eo3Lkl/
k73/RrRy7vFTN6q+pp+tQAakNO3qROyMQeYskl9oQsFSeQ9F6RLy+rPTFTgSSaQRmpwsZKvKXzNr
LS71AsCA2icpe6LOcpynvBXXhvPGndwwfmK2OpAQ9wZTUt6ORCjTlt+USXLaadITMgt/jPxBHrvO
/YrbUFpTRzQbJjmhBScHKHPeShy2nijp2aeG/fkkZXFGWd0oM9tDhXVrfVmxHg1vGt8oohyZt57m
D2j1c97FgmV1gG5/nYFnpG4Ul87pfeNrwbJgfjFxr7eszlFW1OeJ4Jj5G6e2/LWRDvuFGW1klZ/M
rJqw269Oz0I99F3hvmR7WlQPuQ/YhOzOovGf1Voy+kyTGeJce7ljWoPNNTxgkdmBmeG/urfqodOj
rUkNKWaFw6vnXF5RuxpZKLTvU6NK5+ssmYQmbsmmneSMGG89gnEG9LWP1lzpRHueWu/bEuBJ+y4y
Sum30hvlQb9Xcin90F5pFqoLNCSmVBKA2pXDh7F17fFTvYmkfm1tXFDTAVnkupmHzQUmkB/VeqQV
9krXgX1fvh3AtfN+2eoQFUYSNG7LefBK0WyjBaGBukQ9Kbq1bBCHW8K9wPFx/V1N46xBpFwpV3FR
9qsTVfWs1Y5dIu5h4WpWV+72BAjKfd6hocJ/XBJTTiqUhkat0XqbJzd2fW4jMjLfBw+tQH00Iaau
z5pZChFMaivU6MHeAgnTqTB/22ucIob1vqilDFO+JOrpCayadQ6qgSIdmIy0F6UVJ9dX/uB0ba8n
pMmgJLKvkF36XvItWusmn9R2xsA2fdBJC32NT4rIUqUppPEj0UTqNqFtJrcf0bXywysbPrQfuf1o
QJdo7FXQgJ/teiWKQy3EPiNqnnbQoFJ8hcZbwp3zGe56FkeoUPm61P0yqlFPkS9yYO6QCrW/+PMG
x+V23RixYDguUZ3W1POiLHyiUdWkpVsLBP63s1/JlYDWoKx51NRuayOJwm4YQIuOfU7krPRaq66s
nj+t3FsiZ4kz9Ew2skUN99X3pjne+sv2r+NVITlE4tD1qVxu/CWR23OuVPwB6ZhSVHKdekFNnljx
GnyEBigWQJYRxe8V6dxf9zh3L+epvyEXcXCmEwkBoqruaH+GXX+xBmKYmIFG/rpiivVrbv4LppTS
BB2EvhQBeVlnkjY4415GEj2BsSU7gqjgCnrnjZ7DaNW44/ZyhoCOVd6toHmdrD1WDVnQ34fKEpP9
2eldGTzpmfMWkBxsbdLZYuI+5cqoua2YI+k/+KnbooCXE9uK8vHZv245RjXIjVZ5UlIOoLy5+qqL
1SxD7ZfB8CgvIFBkWQG01wlMgvSNa2UqQ67avJjM+GBTHTq4VLfaFziLvSH71cDnKdobNAT41e4E
8ADe2n6VYbmjuUvGac2ws4pngyNlzKibcKAneFAcTePUydagjDUTCLefzd9FIbxq+2tBsEUVIfW8
Psn6NlYPdJPNo5M8prmxkind4X0W3bfBQr9zEoDQ5i1mZOvyKXSl46jvP6+NwBnfoH1db6+rRCol
eZlbu4yQt9QnPxhyrpXp9nLV1ezSVQGAFdY9V1N3WPhSBKQvYNkXUp7lUWbyz8TUyye0SDI5zMlX
/Lde3Cqj8YCnjEvYGwUMDcyuQ4EmjcALbpfs6uOf3GgBs6pH83r2qaUpDNvkkNdWQ2ZNfdY+JoPA
eR5lPSXVWpAWpTc3j+OaHF2ey7LrBudJUPSR2tYUKNnhSLAF8+9SUe9kq5RFNdGiX+HxyNLATFKG
TCMiPS5R45O+AbxrpDrChLSCGDWOe4mQiI4zSria/KNrGa3lbMAdIendzoaTB0P806hFShPfi6Vy
jzqKFt6YsjWoHXGOMPt49wYyed6BhqV6A5mdFG1w8Jh9FZtb2v1rWXpXzrAqbWnC9HyBSgUo+m3g
RtL3TN/acviLgERmG4xJDznmEkYJM4ZLjiXoCoVtKMeoyuRjo4RLYWXKh0xfV+gi8klhoC0fwzUZ
5dNrLiwn3iEaAn8y47WHAVQf1d5GK13O9zeakcspcMy9EUjlnALrtb5n9MkD0M31ADJgNL3Vy36u
HLda2AdTSQI29TFpgxQwWHEDVJT5hzqRpmKQmiiymUeumdrk9TNNUJn67JyJi3OnfGSbFYBeY49L
2IjOigasF2xDcWb58JIbrGOtajX41gqRgLua1wo3R666eq7nbiDtcMGprU25U2Fryi1HL9moX+Ta
PpkE9iAbVDDYqgBn7sXKusoQ3W0vCH2cxbptr9W3VqQZrQM18J58YFa+00Q8DW9AXWh1y0Wo4rhG
6j/ZSooSXFnvtuLs/vw2lVov7Qf55ZvuSr/pgOiYEmofIEaD3Z1klgLBi2zVG128yfAP2x6hFjyY
hPYQnZ4y2aKNT8vJJGFGSTfV9+CMofzSlZ6mD1MZQ6EUvakqufVGHnF24ldFCr2s/0T7QH5FWhfE
gVBu0NbgZSG4odBNPVzO6qHoBpwuxfknhUSpBgD4y9u1UTDcTElOe4AtVFBoBQ1+30/llnrLY7vS
AtAiPyVdyxJ8VRLCcNUXKdkIhB95q6t9wFcNDXqUV57lvkuRzOB08tqbhDGDiZYXU4okFBUW7Zpc
aiXch+ud2kKexHS62mwFso9CuItkau89MGUc3LQ3oBTM0yq/jI0lmhcTdLB5Fc070QxpfejdPSb0
vAlFKp4QQsqbDMgWrymPa/K9XGsYXS3O0QIwKZbcAMRYY7KkAzIPJezl/IWWApiaXPyVIEI1bVIn
pIN59OgOBkSNst3w3XAYvWLo1Z1cG9y20JSvdtNltaV6RBW7eusmNJIq01V+my6DnUgZpsSMCrLS
0dXghvGvrRGlfdPwdFVFDVdFaq0q/dRtpfyuUCsFTp25pTdKeZMYd5ZCWJJyxPlHqzH0vsCo7dot
U/e6vnZG5qxybbu2W/QTp2rNFRkCn0NjmrUCAZWBlEuq8ikhHqR7Q9rMkT9gIZNfr2p3mXl7bZMp
/rdGDZltOTcUeOVg7AM+2mwqn0DUm/ty7Mw1sqh65HFGFL0USalSm5mClHpop5Kzh+0m4zhMogeQ
m8rdNFgWWcZaSKrlzqT6c55TyJq4TCxuc6WLYyPfJDoihUf4ovna2rGLFlGu7+ooEKpVXl9qtPty
O8+6Un7rgX8VkAdrktnrY0g7kYhjX0UrWja1vBdrOL5W4WlZol6AoCnJukT1v9QByFgRDjzCd7M8
esSTs4hQbyL1YEv3608a9X/nOSGUuj50SgiHtkVeosEpMcw1zPeQSjYnSCUj1+OnN1SJVziLyVpf
S1mkE5cf+aktURo4HlNOiep20C1McgY34iMgEeE5rK86K91yadNiDGzoR6t5znxD7odaM6ZuZMWr
AGI6cvEIXpDfiXJvUSd6yLQdYxh0uEKPy3d4rFm+Bb6Hud4+VB3wmPCgVJJwW6RgU1tM9O6oWGia
wTSosJa845hindDO7f18Z7U1tcoZh1U/Q4MzUik11OtesAipa9MJFZ1ryrLnp5byWqOl+ONY/3Q/
RXCok2VlP8tHVR+VHH+RZYNQEDS9WOkYC62vb1TlJrxQArcyLP8UVLY5Su41TEonHNhI8TS1FyQL
8h2RESIl7ZYXZuMKyisp6THpdztEOf7fD1qiyWRZfqDU31azv4APCq0tpkcn0R2VFTg8l0pJ6svD
P5dPBWuAnOSuozfGV+3siLe3Mw8xhp2zEnSrtoBWCKqHKCho/XMo7VxZZvSmL8H+EpEkH8G6YbwT
a2lt17GUsVEPV2OH9krRL935uN7ey1tBFyazQsTvqpLSTCmJBZevaYYT/2BQZY2W/BtEWgZMxMYC
K/5RWRGSncQN+2bxxoDSUZ8ltY5Z1QfW9Yg/TUjY0lPWWe5Yfma5k4U5KAF5wUMTOAvhZxuDEZqh
pFuGCSqPAFejXsezCkMIPzhiF6MroTjV2ovrurKIbksIrOKAxEou7lr6rB+KIK2R80X0dHn6tMgW
vI2s/QZluembbAt4MktnKKmrlGhzv6ZnaE1ztA7pdKrDEZ8Zc6drKapbzlrpLc2UfIWZqvpCRaxf
VPOwUUI/7VpfUMy75lEszbDNL0YGcYYTZdhY1nq3W5Dj4Fn5dTXtjy1S89V7wqJE5Izsle5JW2Xv
a29SQ5H33tjFp7FEXeNfMtufvRBbjZVO5mUMIAUcPLrI03Qs/HHr3lO7FfMa45rbyyeO2lYV+y1d
uOm3AfiaG8awNjOyA719d4JTm9Acuuxz0Pqx7EZZj0NBnMf93CGKyi5RxUn845bNk3PbbI2oXhpu
oz89g7HuS+VP0XwmWHFnrlnUm087HunUnVi66Xez7XrxhBMrqS/JzPtDReWgIhY8dyR9eCeM9+6F
nl82fVx77q1zbSebeWmFuez3NjT4uBSFjYpb2AF1Qcryi9zEjcR2GHHlTrG5rOi/nCFb7npv9gWd
Gs531kOzg0/HVNQW/hmofQT1394XcR/m1W72Z3eIxlEcphD2Z352q8UAIJsLY3o0AA9V2xE9KCry
Q84IcDUOXpMspQPj02ycgGmtQTbQcdr7ZUPqFBbDDJATYZm7HkUOTLA45GSpoxnOWB/82OQxcDBA
u6b3kCBttUnwyMo5iO5IiMhH/+DMlrnu8czMavlQCb/uX4XXoGqJ5sxb7nEuTuJMaqPdQGGtzJsc
BAIxnjgsPrRpGLS3HR1P9zGqBmHce4L8q+8hi3L7vTV9v6AHauAp/lbv6J3KE1De2Z0PA9Lmls4w
7vQ3v1qYOZE49RvWB8ZXB0/1sZWilltEyrg9Nu5spNfo7/lhmQJHfPN2yitpq1rptmkun2ocBlaa
Gg8oY2z/IyIZrsyhd6NNOCCwSmZR0IQYQuVb7bk3KaOXZjsw15Rue7UsG4hYWFe14FgXyqrEV8r3
HLvA/FtIp53DgSqRRCptaBeMjghsbUVvVLgRpeBdgRqUj0rCql6kUPNLVj+pm1evYll7wGcC28hU
R88yitpZQp4wnoNki5UwVm84quWpRqQJiQ/XtZlcDW7WAPW2eZwErWw05+A2YNHZ++59TeauN8MP
q7s3RngqR4vhRZ4H8oi0Wyj93gdAlALp6rUQ/deZTRZHq9Wxug3o/cWXsQ2T5i0fSz/5sRBdjinP
nM36eaxGFw7AdbypPu2m+07X/6QU3fm25HSYvcocbYZBQ/USsJNtJ0F3cQrPKGnT1YnJIJQbdakC
EfJrVZLyIW00HIQm582DNxVteNnWEWlmYtrQZj901pRWeEuZRgPcmzyOEwNofmsZKClwfH7wnSbZ
f58oPGykHQgp5yNuJPoFJ2cscSO82pVdWMZFDFWeivlTMPDyQXeD1MeK5vuM7pU/G/j3tkxEJJ/m
eQqw+di1M1Gka2167Wnqu747IJqyDexToLif2jXqED9tS1pQAnhheSbwoj9745JVl2jckCfhQQ8i
xNKZ/bk0jc58GnD1xLPXrYyMquqPEsPkC0mt5Y2ww+k7m8/YxsFuMoCNvAS/yJbxS6sgG+9pIgJy
6ed2eZ9zenA3nOvEp4wu5lNdzM5dWMzzaVoiHsSR/rL7o4Xc38QDUOb+ks3V+r13kZQdwt1e8uMy
TO1bl7YwQTY0QDFO4uBzj0H2nvwz9wHogsPgdwHMeLa9unvyvbV4Q6LcfWB1q/iWCzcjOKl2vmZt
b9wECes8LsVtvrEra8H/yyHb/AYsilWtasX4G7V8ejfw5Vf9IRGTE8QpWs9bm+73D9T+6x0hbBmq
jz5CisAIgotXtoP9xgii9B5tjnkNXqylsI4ZA+3u0Pc5HXLLn/1LGlDpHXLGWv6t5+15ibEiTAvE
YPbwtjc1CqTU9h1SUpjfoaOogEZsNuYfuzC7R4hATIuboLLLuOCAxNyuE7dBnTtxYTnLQ5Gk1u+h
KYJvkG7y73lWTncoH50Py2pxl0V+co5a20S/VLl39jKU4XGkb78ebDPp70AjiD/Y29gZZowyfxiW
25yzlOeOo97XCbX37wnnIZIYluJjY0b1ebTH6OJ55np2iFj+Ztd29pLknn/0ojI/L8aefMoKtDvB
YldMYid7PYLg6J4a12FJzY1sjlHY1d3FqYP8xyoM6/MQDtl6Kmez/472dQ1ilI00AN3MmNtDW6as
LAnpVceux3sH3pH4x8oo26dwXPvhZE52Xcdz1DgITc18vmBNXl6LiLNY3KSDebTdZEYYsrr3BYGM
jx57/P2eTugGs837bDVddZ6KhERzYplviblJ0USOy5Lcot2c0hPrkvgcTlv6QMjbEJ5aKrjnJc2X
H3Y7ppze5pCJvFO0Qx/zQZzPjiR+fzRXyIdMoovQPLYkIT7yazFKpsl+7uax/l4ZREt+KcKZtAv+
xTmU84E/c/bM18Ywm+TGNGZ/+hptiJm8x3BZA1xsHL/3yP/ihXxDa0mu/Qzz6UJaLoJeMF4MUDHW
GFNmT/RrRGI5p32jFYy3b6zXD3hwyvHRXrAt3CLPaa1b+mil9bZthE4XxzBaQu8lRdtfTIfA4mlj
bbFpGY/xSnRE/cE07RpCD4pR8pnruNwMP9odbGdQeosPOenPKIlGTjTUg3fAWtjfq35b4rpJpuBx
NQuTSbQA2vmwbCmj3WbGO3mxt3z/KMBdBAez9IaPeRHhqyaz2s6iHoEikrRDYTJgv9mwcAmCw5kV
xSC8RkwaU9qZt9wGlfOxmCpv/x+JyX/VCQPagQzh0F4IEKkQ9/A3cCHgi83yUHLdOFebnD4gjuxw
moT3v76v/5m+i48KvDD887/483fR0hdKs/Fvf/zn5V08vdbvw3/Jf/Wvn/rrv/nnF1Hzv3/7I4/5
914MyBf+/lN/eV1+u3538ev4+pc/nBoZbP88vffbp3cisMfre+BzyJ/8f/3L/3i/vsqXrX3/9Zfv
xD2M8tXSXDS/6L+6/fHrLxGEoH8lz8uX138nL8Svv1z69/emem1+/P2fvL8O46+/GJb1D24E1yYv
gGam6UiIBmpB+VeB/Q+63xABMCkHksmAz6IR/Zj9+kvo/IMzOXIMIq0RZnL8+uU/BoFh4ddfvOgf
EAlBlEW+CyYw8H75+dH/8hX+n6/0P5qp/ij+N3Vnthw3jqXhV+kXYAX35ZbMRbtkWZZt3TDstkyC
+wKuTz8flNk9UtptTUXMxUxXdFXIciZJEDg4OOdfRCV7nuXt7DENT6nQqu9BZtE0TpkcNQcTCB7Z
BJJwaAes4f1ZLVM5CBpUZp9Ymn+1lCThHli+yY/PJ5qz7SN5XtncvBq24629vpUTSWEUlxHbQ4KT
29DRXeLEw72+0tjyHCcDF+0Z162ZuGa2xXsrRSxIikn7JEvOQWj61H0iNtDmqJvtE1wZs88CBOCD
0rdER1+WOfmcDy9+j6a+5X/otUqs76jC/DJkLFwUcBAkwVHXgfTz9jbHWffi2bGKa83UiyRU/u3z
9Uxwnz7XNpLkm9IQSbafOjPpQpSclQY4NO76HdmM390GS543h5IvA3YyWtbS1svsF8V1SYmh+t5Z
45juTKvM8pBGae3taDjPbrfpqqQJLjN9LORFgg2p//2d13aqUoQuiwsJykEF2kaF9xc1kUxmHF6n
4KJEBys1Ltxa5hIpyqEM9MsGtz3zQQoYfCGRCrNYzhh5c56ZbkwnqdKXq79/Oz7ziB3CNcmQTsU2
5gAh0ymzvAvFqq4+DOxDS1iPwGfBDcwQBewdyIM8mWEue1TqsQTHgQzTSRg5+Ye6z6zlHRkfNSFe
q9g4LuwsCwaHFaD7y0J7O2EKaxHTjG/4+eD2RY05akLTfp/JxAHO2ieZ10DmPuDfggEbrJ+O7Ggo
h38eGPNU14zgg5IR9kpgQQyOVScTRsIt7UwMs87jJYAy+eR1NA+7K0fvcVvj5KoJQP2mzuFaUJbO
1jqOUjtoUjtc6FbLOMwHOh4/6Rs5elQt8HWWaMLKpTajUYNtsGzNGaPQy0Sigv8tnWe/B1nrGGAS
R1jJ+TdAqOpIFwRAuL7Fo82/5dAk0t/8+UlPVDvVZsheh2+Ci3GDbv6yJWpOhlSPmOLdkZDm0Tum
5Eg9L+cuy96otCJak3akSuHBOCVRH1qJsMjOFl1QaeTQneSB/3xbJ9MAKSEgILqJwI1HiGNPeDsN
OFGIZajNcVfKTOY7DUJ1c6EZawJOM03cG7jxVhnaFGr8fesPVfLeyjhRvuEGkLSH6WUi+oixx6l2
F1h32BDsPztDaw15DU+7MMNyWZwftjnpxXVqZb286wQnvZCCi3xMk7zRsW0vMudclsYwXSV9KZo9
Qk3Fkm0K6iNf176Y13f0iU7phWheY2CFUxMLGB1cXYW+1xuBT80EoXGJ5a3m+jujzwHd4yfd99dV
KYuPldeM8zuL9JdJ4yMHZPoG+w6sKfcXsS1ZWLPqgQ67oV51/2bUVwFCP8s159ZO+2ndMQB18nH0
B7s98zogrddt59h9CBQyts13JsuJVDvB1CWc4tKGGKnrcHZUY/RqDJCQmvLJKvrdijzOrY8mu7Ed
DJGV56jDY8JByXX84Da0Bc5KarqRi0j5hzKDYxylvrd+nco8dp8DyvjXZo9Q+dZ2CwNeHirldphO
jTVDMvIgoViJkNrf25vUzRumjqBTgIyji87U25s3ltaegrrvdnDx/PFDjmOfF0dSzBYqJ7M0H9fF
XefbsQEw/3Mau1pSFfad5z8vuFPRTnUbrH5mPP4EPpHm5DZsaVMxYJ3vBD2QC5wFjQ/DZJl+lCUj
1blQJBB3tgUs1+YKpZssuXRsRCY2EFbneV+2Wmz/hI3fo5T4zp2dLkXujGYewnam7tiEq5NYoMwe
M5yBml1qOuNwQV1o8qIEI7ZhQ2O4KTeaIxdrX7RpNdDFSyH0SQdDxF2R2YX3AEUMB/uopADwsUD6
xrmdaWblt8zssr/4872+3Mur7UuNIgEL8U3STQ99h5N7BUpdLJ70h13Te+UnrK445S1FB2U3Nfom
vygNY8AjGsHAIVzjyYksdzGSM7MZWuOzt1hAY0rQ6Dh9IzC6g36e7rzJGOZtEhtlZONWVFFDQ3wd
M+PV+5Yvrpgv5rIZ7yGStcG2Ff5AKZdC8oUgyYWdNtIoz64DIJx9h0FS0n70LIptodvYXMGraj5l
ZNYq3xFkVPPlZCR8x/H4H/9iUaoI/2pNJuQvXaPw3bOxLuKDDj0lg2zctc6dxctrEaxyxJUCrHz6
8zv47YXpRrqou/pK6fXthaVfJ+U4WsNOVsDrN4HTt3sncJN0p5dVO1zYiAkUJOiGlLd/vvJJlqle
vu+ROIALdxzbcdVEfvXIXmXKGNj1sCsxWZg/wj3zPgdzVz6vSAYEXyFpJiamXU1ubEq24hVseVfk
7yyX3zw+6QrHVxyB2A38kwSqtorE1iAl7wqht/2uHWZjiDTHyDhqO1gagWh1IS1YeZK8sxP97soO
5za1E+mM/UnOZLTwz32/kTvDMgaXskhcxj971nQk+glp8FD6AHW3DdJG7+1HJxqEauQ54FkMOjug
zsXfjjxggqGal4AOJlRkfZO4/azOP0Zw0UGf2Qe6lhmbFd+TepdACi72/ai5VcRmGfeXlDAYnD9P
hd+NBTivgIOZDVXw9C1AVmpgHU89caCunCtElJrnwi+Dq9aEe/M84g57sfpzOrzz9k/zJl+dUHEE
NV9UeQlBbwdibSq9wYi53zm0hPzNMlf+Q9eY/QPIea2N8qltoBfTt18hALpatv3zY58eS3kRSgiS
vIAFYJJPnqx6sRqiM9emVwTcgp5VUrXjdsw94W3sDJdcQ891BMYyswEz1fqOdlvP+EnS9F+nC4s4
dDtKsFlhnLddT4+1H93dn2/x1zejhgclMkQUff5zcodD5w8ATVLuUIhl3uS56y9fUInSzoMgNvov
8LEsgTzH2L3zan43NhzVKTt5xAcqGCcr0y5TbwiWtds11tQ+DLA8lg0MYSuOMBxxi01lV/PnPJBW
DwOscC+HwK2uXCMxP+iluw5JuBhISl05cDq+mcMY++9sXr/J6nCFsdSdke9yPj3ZvJp0XMGcxPjF
gmT452ilWYf+IUKK2wUlTjdCTTr7Knjx99ZiZOcFYOcxsjBLad8Zql8DKYLyNOcNlwoQIfzkRkwJ
Z7ppym6XBHjqMZdLSDMw903tvKIvJjbLRMUabHTWT81FYsbpNrP1xLr/81Qx1Fbxdg8jo0RPmHOo
mi2nYSVoMjyOcR/dDW69lps2H6x1m41FDG8twM1w4/Xx+L1up9ILNYTvvwJv0uLdUhTVNXTHNdsz
56tPU0n/872Qp8bg5N6wW8BOijac73FServS07ockHtb2x3ZiGttKVsXV5q+QBXT9eSS1IJ6v8yq
T1rtL83G0WRnhknmVHCIpvK5E+0i3ol5p3LSYKOJPQYFVjJxm3LcyS3RvMM1Dl31HeAcqwunvsaK
O+hBdDuGlbiIX/j2fsB58bs/FXh7rsAGIhfjHuVIWWc+KZxk+EaCc4ucGbKZIeSJZSsRUYOzgDHd
bhjMIH7vvn/ZPdgocdJRb9p1flVoMZe1z9gPip09uY0FmbScSvHpQDAkli7evZyhXP+QVlLl37oJ
x8q7ymrm7itsMKlhzGEpVb93Jt+vd0UejvyqQ5/dQlLqJFDB52o0Cy+9Xa/XNUItc18MnLM1s/XF
rRkXvnsxDL2msbsv5IWPRb164/06DbHrbL2yBqW9m20sIT/++cZeRHrezDwKquy0uEzytulhncSx
CpGy0bP1eOtoVddYocWJjsqnlYz5BNkJlp5NfxGjKSRCADbm3yrdnKgeHORCMfjjjzK9oaKR5Xp+
w+dm56wBtiuvGrgk9gV0IRuWNJjibD6zgz7Tf7iu33KptvdngD5/fqBfdgRMj6kxABSwUOlmNb1d
SWB2BcVbPQA8y9djYTHo9aUm4VRvkSfqBECmmA5bNHjQvd/xv4bv8nYdo1KMZDLx1iDMKC/sk9GM
zW62CCbZfmkgxgS3c96vDFYwaQoXknHGqrVo1oJpnJ+QNrG98RzS1oo+wLJm1a3bTq78Or3UjOBz
UnNKEfJgnhhDqtD3gyjq2Y80fU707EynxTUPe93RB605M3Ni9+NczXX20/IarXhIQB06X7OW/TgO
qZK6H+GJu7hYzbjSLX5klBzF4o8wxWNEsg6IKWvhCjUYZaRAwGCtWaDs2bO6Q8jEzSVfG+V2lyFG
hC2Vgr9NZa232P0WQ1sEexQtcj6+LF1OcYt4qS4N7U7wk1/hZQ5KyAvUZDI4V6EbJwKUVr5lqLpQ
n0IyVdXE5sxOKBZacdKD0EoyrWGyUMGv3PkeWQR3mkHS6OPyNJT9Ij9j+rUY1YXtUlwiiI8VP29n
uB4xeiGjBt8zSlAmLt2QSG7b0QShlMcoW0xMOVymWt7jbpLHjNxmGNHcKaImd3v3pkMZWP0ZxzvD
OfPLMujXc2jyq5fsYE2vc3GrQWearA8aXlV0y46UzMa14bO1oWY7jaPej+BkdzkhDVp1d7oxkj3f
HO9WtEwkY7eus0cNLpsHfIxDl3M3QIF1cOFgxQulFpyGV6RfnTCrnJ7VGXe1wSMzjQpARHQzqTHi
44XdIBxH7KPyHdZZgLEuYBZZTDz0LQOGfrYynTHXD1KwAFnXgRN/J3niMUWQ75GSQc8Kz90m+xkk
WcZ7ao5rv56UAlXel0hhbuKqVQv4+FO9rCMD5IGfodbomm1QP+LWWjj3fg9W5xEpyU7e0OxOfrq0
BvpPSBVMzTcx0qm8ondcDhoedO0Q60hwQnQdQjEFKe9yyDV10TlFiNGK3Ljyvtmt06LNsAhVwZzb
Rb0tZQ6afzOwDXY+uSaF110jlnHaDCDrhkfQIRm3XBzuPLWp337zaijwSP5mOSnHh8actDzYS003
+jjMhpUW4caYPZ9VIWtdxWlbJhSOQt9PWvcmCJDAwcd+QsNKIwtPUA270O0qkAVAnyC2QnruXQ+G
CAOn+nKRMHNFOMbe1N+hL46Ky1YIXfo6DP1xna9AlEtQh1T+YAJAYXK0cZ90KH/WvDiKvU4EPs9z
HqYFzbxHozPGORSyJgKFPXibeQ49c62tp7VGj09GGWuJpHdGxjRfo6wZp3K44LDEM+68VsB72uic
vsZ7vQDjx26NjTdQacT5GGvYMswD/FHVX7NbJg+VGtupjebOx/SQKQj53+UPDVskqA8LF8CPdlN4
AQoBK8g9RklUrmefgX0AZYL/Ra5wlggBvuBbx7liOHstyLOfh1VmyVF9COqVKlGba5CN4qPigmgB
Wr6VEsMqs5T7dFKxsFYIMeqlCzvuVFirkf39mXWZlX0xtLhrz4LVtscnWGoOggcpem3BWWbPIr6v
IEZSMjzIchYNquzPOk4wDvMoSdS6mLE4yn4mNBIAkIhcuiP+mOWodrsp8RGtxAMutz6AtOzEY2MO
er43WorGPmpqVBgXKKv1kn0kAo7BPfy9ld8g2bvSI0eMzKyv4pYzUBsd39PqNIoIemRwoAHBhn94
YHAiHno2jjCm4Br6c0v/r7Cb4Z8e2gfD5y5PhAdm3ppoDAIKqmY99Nu6WautMTVDs7VRftB+IFPQ
atdGB6el2tE29LsP4BWL7MwFz5vqyL4MNVCiYdUuczlgMLfxi8wqz5BdbIKbjrIrvSyA/mhIdIWm
TeAOGxEnj3bSKfA4jF0KtcclYcUwtP7V02D8KlMDpGIm8yexgjIqwzXtujrfmEun1tEkBxSFWkD8
/BDXier5DImntkp/BMh8KT149d+wx1bTcK6G1jlP8t5Zxh3yMGVwL1sbNkxI62XmnVKlV30NYCGK
tlA6snaKKEaQohwILDiXU0rGNf7KGkYhrpiwVXvezaiqhYZRULkBrln7/gX0Q58FDcyNri+iDohQ
WWHTS5NtzmIv0rRNFdg9EqjHjY3kwpnHfdpYfdJTpuyM9K5oAc1/X9de7dfHXMk2EM6oLo57eV5k
irhcweJXi2tZFDacta86RMftN0trlSgcNwkzdjCciDrDVunSIfFypKv2qxH5Yj6GObkK4uVAiz0O
9RUntoDdSKhNFc95tX/COha8rkLGmRoq21NL/7jr1ZYp4iGivxsL81+9OhdfaK7guXMXaBCOJ9OL
dEZ9nUPn0CQqqunlmxEGYtgDsHp8ZeIsSgmx8n2NscwKnSRGlhOixBunKnhPUedmLFnQm2mf3C96
vBbdp0yLW82NJj2v211q1DlSS53dT6zKFuwf0dY+5KX0x2ceGBHnoFo2PWvQty6ymJ/rSykBMhq7
GcIpH0BkX+UDunRoekV63KucwjhsfblXqnlDXqPIU6KyXW3ejmb+0so7XAGeb2VD6lgoOmAfLwq1
gToJ7mw6FkRzk3AyBN/LeylbB9j6J7iJWlM8dt2gglWAQKGePaUmzO48bFcPzAnoQ3wKatwWnHWZ
4CQOpel3xMZRqmlu1YZSaO+RbWde1BbOGMbNUUZTh3vNU5BRFwxkw5S2kVfDqsO4M1ukxrJva4Wg
gXGLG0DOUCBK56BNArQQ3QEJGk/q5H4A3YzxZaSq1FPXTwvEhp6E5vZt8XhMCwyRC/m96Rd/+LRo
lsViRNVEqkJ1wZEUFodUYRjTBKFuurFVTmgphISM3NSGNXYjspRtXww14pVnEklyXscx9xBmV/P3
geKrh0SJioz449S17njf+W3CyxwDIElAnAv1hXFXIhF/6QxDzSICTaDNpFZQL3vTpaNOwKhtZMdM
C4w8WpF6pZqXAswWt3b8Cq8k2a3PuwY4lbhxrF6RY5a0L1kiWpvWfI1Rwwf1N7WVtd14XR/mc4Xm
jZrPYArVvnQAhEBMc7ktq7TIAxAuebkcaAi+Mqf0QbvEQdE4+9n1YC/NDRk+ws1qhqjHzIpO9utm
yobcvERXuxeYnegooZVbzdK8BOcs5HEfvVHrqi9BCof32cM4MI6QCdVtuQcX21RfEOoAG0e1JAen
CGOh7JrxDC919PydsoAyy8Ih89xktHryz1mqtx1yGaVYwbik7QudVfQ4q9/BhlqXzy3WuWA4hy5d
O4SwuhxXmc3Y8masa4CUHDvCPHBqgJHIRWrjsGVC4xP8aU4WkLSfyrUrWzeCBAgaeePl8ewFYYvo
1rxtZ5pMKPgAGFlaQLtMqDu+16F0kUrMu3/AqR4R9WpTc40BZco+94wrOfro+937gHL0Yhdg7ebI
WxvOpD/smxHYHMFOJM4HJDH9Sp7lQa+urydKL37barX6yS6Mxj6L8egqtW1pmkN52/Sj0P2zuZV+
v1743iIri348ZErk/Xp4Q3HUIkXSGjt6g/HCHllldXY2A4nj3tK2ApkgwmBGGbULSyutNIRYZ0DH
iE0wvVXEy2o28PiQNR9DdiPMAFgMuY1WEIldV8V42jmBgYKUny3Zt75vHGSSyrhvE2MrOQ6VH6Et
NDq+JHmRQIZzoCd+zswcXWNw7oXnyhD1RKNcriX4fDd0NATElU5g4zR65CN3Iv3P/mowb1xEx3qT
xrohgME6g0pX8fZRxzbrsMllSremiMxsWXgE6/BXKj2xsXPoS4yuCqQ+C3Uo4wDSEzIOZ1Onq9R3
2b0O6qGrHFZvVuE2MN/FMUIAOyZtwJbORCGZXF+OJ1mQvewLBZ+5hK6p9nproSxigYtWJ10T6U1G
E4XMcRCbAEHPet5R+I0zcXMMF4AwKnaEAQkqAgWJX9yBPK3pYqbdVQ9tTop7zonxaECuR44FGqAh
1Hml80YV2rEuVTlmBp+TDRicLyuVeOUR2dPJMWP5FCPKUaDFXucvOWlcqmE54iXgCXHMshJfBTwY
nB57BtZAPGHQDEqO2qwaBRbJSq2pxl0+2FmXn7luky7+PgBVpiQT9ar9YEmrNXnXA8NG1GDWOHqc
m+yrRjPTqT5u4+gXz8RI5PJexuVwjIE1lxgt2HC3rzZd749pRIdIEtkAnzLLojUNVj5l1YC4zsxD
WBbkrRyQDomzTAJKNp1mKUBOhUIH8aw8hDxEzQLymePmeqQk576mFSLEHpGKCtTLF/+Y5pD5CBmr
mGfhDMUom36igqo8pOtJXKrjYE23Rh0oFrwM6NdbqtRgzLPa6fxBDGwQfm+oREvHfq6rt4XQgvQS
bnC8mE+LFszTuncY4HnaMEP84KNuYyGfbCpMrJJn9BNl/BFidpufrSLV4jUaM21ENDZg/pQ2pMTW
xmqVEoXRnVGiy/1nygT6Q1vjWfuUTpbCQaUJr3FvI7rTnJtjEi+PTZyXU7S6q7Xuk0Za6wOp1dpq
+74OnFlcLJQfW7Hp8nrNH+cWksdXE/vQaovAPgIJFJeROOjDxBh61GkRqRrqe1G2qwsXp7CEf0bd
W0MwLViXJd/Kera/GXExm+daJdvseyZNg24CDJk9BK2grS7QARrd81WO2vixpCMX344o2rEu+woJ
omCveP/JzxhRyyTYuDgV5hsbyIrLmaXIGwXPJWKhtFw2cIY2bJO4+l6ro1m8141ZVhU1MkaO5BG7
zB6bQKEbxZWTtv36/XjiOmbZpAEq6zkUCQ7nFc2K1YZrDymnyiRoSOA9CPUa1IB6AEAX4QbsMSkh
+aiDesLz1pvD/IdZqL7NPKyqeVkpN8I5RQp1LwBf5t8OR+48XlWqecxzj0vCc0aVVrfYgTBrNUu2
+lfKBnATxkVA2F5s9d53q+U30wIBZsB/JgQzPY0EbRPdIRxw5HhMR1RqLTKsJutNn69ddiUpkWXo
v6Kt3ISlptflhTeuiAtulmRWIeOo0aVxQODygd3MLP68LmN1mIl1jpJNmxtoyumDge4QUADecK2o
CzFrJhfoEf8kLhWELqTujGCbt7OYEYWv56l4YEkh6hICdex0LCwckCLnsb2U0w0vsJlukrz2VzR9
dWvVKZ+47apvQV/O/bMVBEP/TC4xZN9TH/HvR1DbOtOw7xaZfZcZrE/Q+B7YHuwwPbezB8hjujpP
QcNRuKcVutryhKyFKn/NigP7nAEhEbgx9RiDcFhfdBUEkWJT8btuRt1glr8Ujzx6+TX6lRUIxyzM
kUpWDYF21gmkHRkDuVErHH5Awrhzb9BzUTvBbJgVr+oYw1hxPuWJtB8tMhwByQitmNyJgyw0nE4r
yjtMV1pemHvYhwbdKrmd4pDOd7qlThvx4ikBMiS2yUUdzWRRbBqWhL1u/rVJq6ITw17nag7khkMZ
xJ3Mwe32i6MDXaRo6jfmFfYDavIJ/EzZvsuBjDoOzd5SBY3Wbfqei9HZq9to9iwc5TcQXmIm5nwE
D1IELgJqHuXC5Klh1QVBaA5B3gSb5VADKPWKignqTByitXZm/cSVYftuFBhQgc59OY7657URGHQB
tGzcG080JsMGaT6ZHhLbGMaH456qV81L8XQC6AkTCHLN8h2dZVhQWwswlxq0ZBkY64m+CI9Nyq2G
KU5njcis6azyGnXipW8itkC1a3aGuUh2TcumGBx5mlkyGLrojF6GPezEodrOgRVrPR8YEIS5PEIb
acaqTIMCRE5w6I61POqwZA5SemrZHw+LyRj3HCnKwUWNJuRY6c/ORrQjtCEW6OIue6+1Rp80GY1Q
wknXO9DGQkAwVMTOhNkokwxDWq4jQ0qjfmKG+Zip/1R+zT1RzGsh2jOH0pJX1wHg4BESzVUJfimU
JqaoLfUDhFi8ka4FsumlbKPlUFETsCOtK8a9bm4KSb3vGd5jopN7GfN6Y6fmNGYRbproP3x+6Wb8
LeLB/4BT8D/iJvx/Ih5QQ3zV9vmFefDxG3Cnf9yJ5657/gcEhH9ci3Z4Ruz9NRPh5TuOVATH/UvH
J0JhGZBho9NKk/pIReBXIPV8mq8AcsHN/puIYHt/qeqqB0eABjZutDSUj0QE2/2LTp4HNtGHssrH
zb/DRED05G3biC49GCOo8eA8YM/+YpOId4KFhtiY7tPVQht4Ep+55q7tyytPyJa64qqH2bok28KQ
aeSlEK/nyxXzl50/Zvu04DeA1dIz9PtwaDasJ3R73XDQ261dIaRoivLSLtcLyiQ7vdY/DnXxNHXF
T7uxo8XxLsGOXBDKOfcBQUK5KvtBY+gcOuAjzhXgw+NZbs2h5kxKrms0Acq/uBclTr6BpN9E9px8
L6Eh4GqxjhFYujkcLe/7avTPZR5o6MGSKbdwOLe5nhQbUqcPPPCNZVdPQjfPaifXN1kcJ8jqiT5M
LQRVIUSjjrbWG0i46/W6rOsZeQwnLmRtAjpsUSCynz7VW9CTHUvZab8UTfkU1OW2MuILOQC7mLL4
Yhm9nZFy+VLm33WnC/YA8pLtaFTN4bZEj+QyMLZ9MVYNAtnJp0C7nRvrDg2rfMtZ9Gla3Bu0skAD
S/GDQznhljtZQSyguhWguiH1xzIdmzu7jX16PsTUeSJTNj180b3sB3DFLKrz712ZlFQCbHKPZrix
a+Nz2WucmKen0V0e+543J3KMK5Yy/T6tGA35WRPRUGyAHIomQu/4pl/LrbKf3pZVcacF6+d1YpxM
KNaUYXF6HIYPg2zucqBiUYa4GgzDNYggjll7c1VNJOOqmwd5QQVzaVHdQWb4C0jRqC4GFMhHl+a3
GOjU4kY52189fQy9SYNtiEIvjFnxPe7n5dLXimabDKa2DRDkukjhdcLYNROkfu0PLnrlmTsOkTA0
Tmj9XJwLikf3mH/LHSdESpWONV/Alb3muE91se/sTZ6683ZZqYtVkNupto50Q4noeYWApBYMcuvo
Q//A2Wwmk7DA1ssui1jMKF3oKQKDdnyRdTrtlNnezzHdPGFbe60YMRwv5c3iSUnzgKkJr54D9cpk
dx1YdI2xnSwD/l1wDqRjYxvV00q3ZMN5dgew+MKw8/si6+48nbeftvKupB6XIEjU5k+votfdod3+
mgCksBSvm/CmH7i6rog1DudT59To2a302k4GL9n7Bbr/Xu3sl8w9o29oMaGK99Dwqgn9y9UAd4Ht
4ap4NPD7V8jGcTAMCO1xsvfwQg/dJNh33rDX6uoL1KM1zm8mNE8lmTETsv/y5yc1ToEQL49KUHUd
KBmY3p+ggarSsOoagfI9ML/vFv5qG1dbInOZCXAY3hxeRIlHR1xc+VV5pa3e7s+3cIoQUHdgAI3G
etcHJnBqW6SAhxTkjGSfj+O1bZZXSeqet20ZLXaxreP8neH22CZOhxuKG/sFwHCYXKfsk8rS+47m
X4J5hY2TQwdMfXns8lvZsOQ7GF2UM4MHtEEC6MnTY2a717L5brb0NRxsX+SMND86NrICo20/BrW2
KYdLXKUe/drfDSa+DU17Uwbtfv1BvQYzBAoY3tJsjZV4VA3WB9S+8aqZvPOmFt+yqT9HC+cybtMt
0Wir++mz284cJIfiaS7gzSO6dgXFCkEwasYwaOU2aw1gzhQr03T61lrBQ0l3N8x1q7s0uxXPisn+
4bXdl4xzZ2izhe2bwfiQ2lAEcGfBdDShnE+X+BG0y0Pim4/54j+kq/640I4MReffmI6/RLWfXlSw
betGO2tc/ej9/L+dS/3HNOkN7fM/ZVz/B0mcasL9ZxJn+FyI9flN3sTfP6ZNvvcXSBqFA4XDRSlI
ZUfHtMkP/jJNjFUDFbbAyf933mT4fIh6eQDXxnlJqv6dNxnOX8DbUBtwwBph8+P/nbSJK7xeV/hv
8QWw3EBT8V3oQb0NY4MpEiCHek/jPj33U38jqu4iade/Fy4Ol8H0K3B8G87jC6zwVbRc1jZAq2Xp
94Om4Sqk7woOVNYPa6bXZ+fvIIhOyS+HqznANbmUQt6pYPLqajmPZAA77/f4qNwk8Gcj0U5fhIa/
GXojQdTZzXZmg+cIbmw6oGtg3Z6MuIQZJK6bNT2fu3sbyacd4JnvehA8oDX1+Gp+3P26WZ0iAw/3
6NvEbxJXC6umt/doTBZWjjRcCGhoJ8DBjqzGIm5A1dzQI/qYGu1Da5hndC3v0UaigKqxq4HDueME
eaWb8zlnQaymnEJ1JOohxLDtnZd2Cmt7uUfm2AvgjuzeUZvAq3FUkIUV3at+DzeMlKbFc2HodmOW
ZiG57QUtwi/2LEO/waMLx5/rJLXxuWm9/UwHHEdxB/7+8JUmztNUVR/XpDqrazqfnh6b2z8P50nu
f7hTjhkBSG9oz67aMF/dqabI0IXHaCamXe6bculBh8So7oIRzuvAO7Ndgx5MhyfNOumbP19cvapX
qcDh4q7OaYJDEcg1dXOvLq4PfuPmcdPvC8J05casI+3rny9xukwdUgzQhcxnVK0Myz65BCwLYSt+
3b7U/cth6c+EA26idt/ZZk/xzpyfuA4IfQvSE4Rc/2RWupKWSFal/b4Luuek8pvrHlD4FgpFRWPM
K/a5nyVo/BRY0YmEnmzWvYMwdt2T0VS3gKa0TvgDdM0/b0fTKVECwY272+c0rK5ykU3bDjYPANll
2Uk6L2Seclo+Y+GCoYEWG1+xn7Hxehn8K93JmzQCQyuex4aS7TbwEATEYm8+Xxd3QhKOr9q5jtY/
zV18HbfBTdN65bVDIXxv5OP5mq34g9mGKs1QeBsbYw9x4xZ8/LBHH0XfTIl3O+Y1Zipr/KmupRHC
+7oCX2+dcRvAjbtxu0D628XGnDwg4mxHs5+lYAUGePFxfUstzNvaItNpTWVZNHUeTSI9vZpyrdhC
sDyXNIaprOq0J7wkonuofQY2ku/0IKm2iT1/Rz4c2rgLIh9vva07nlnmZG6tUQZXTpC+s7Csk1Tz
ZUbAwgvAxyks8OnMA1PtF2PZdyCRwZTj+ZNTDcdnh9Bw7xG1qknc45NIEW/2Zzx2mnTYe5gmnqet
pT9j9/44IMt4i2RaENbM7MheS2/fl6h9IQ2uRcuYXPcjFu0ddeaQR9Y+zx2/bLqEWmdrJE9Y5y2h
yIYzNhEH1esWoobu//z7C8zh2GTYwHh5WyeY0yXRZwcuakcA6bVPBaTG62TtHzDCfv7zhdSG+jpY
qOmNillg6Sb/R3/h7fSeDLg+CDWgNqgX+VnVrqCVfVLGhUoDUauAdr8d++Jrxjx4Bz/9uyACqd2G
ewOul+X99tK6BZipkU23x1YvfwY4fM2Z0fgar5V450onpwM1abAeRKzfJ67S/Tm5Urz2Dl5FcbNH
5fzOGVr00Qv7Y0KaQXv4TsTNj789qK5J7Qmioe5D3VdP/ioCG9oYV1OOhKMuhb3tYe9TUwzR7JEb
dHWubYxk8VZ+5yF/M5xcFIC/Z3D+4W2+vagG17+YxdTtS+ToN4GbXdkTmAJcOqp3rvS7sOzSpVVh
EcEWVsnbS1GoRfkc/s/e9JrnZKGB6tHRQysvGsF+bJxpPp8G+bPVe/Rnyvyffx7d3z4ofA8yKQ9C
7OmUdVt/9LqAeQPjH2CYc41m3K5v53ee8jeTxoUbpsi2ARyfU355AA1CxnHV/RdzZ7YcOXJt2V9p
63fIMDoAs+5+AAKBiOA8JDOZLzAyB8zzjK/vhbx9VWQwLuOq9NJmkkyqqpSHO3w8Z5+1/XKhyl1d
iqe4ga80Y65G7fFjpWB1/XnHjpXm6zwVPCo5s3lJk5M7njcoD5cJMKoP8sn4KiilV6t2H8U2u++c
3WNgHm2oOKj2YgxVz1Kb5NlqK2/sRLk1xLjs8TkS5zgmR5GF//hR4Ot43av4eh7PK4EO3SrCiI8d
yFvqZZGCWPNLZf9AKpE55oKpui73t/CWCc+hxDhz6zv5GaiPWYvVeNwTlX23lvAQSoxm5CVsjLAp
7dEnf3+pYog1q+FrQpR08/lH+DC7NNTZlOmzkFYy4fGVA2xulkbJnPvlTI6zlC6FUJ26L85cbdYl
8m7fpRk2eNAexKDND1uEvEDpiFMr98MWU+2NVcndo5XAuDwzi091xwCUYFPTxheUj26iICMpBbe5
hOal/oB2faOMxi0CtjOz5FR3iLZTV2rqrJnjO6eCd4CWmVruJ0nauBQVE/iUjIfPP82HqQAHg/I3
/o0LhE5l+/upgLiGUuluybGUmj0D7W0u25fIBDyVBxS1ea//XnNHl1x5Xs20TDydaoC6idrcQAgA
QBi69qoSKNszd+qTveO5wONb49Z7XHxYRKWsDmKguYowjWX7lFj4sFydLLaIo7VnNpv11x9NwDVU
h/cM99uVy/B+MCnFjcZGznN/XHJSteELlWqeFJOJMK7jed71s7mTwuZMqx9u03zCt60ereZeAOpF
toBPljaifFwcdO9IeIAk58L7/PN9mJJsphq1QjwduFx8qDKfhRRy9TFqP1vsg1qXXwmvnenNh0+2
NsHaXWkCNkHeoxlC3U2fBYDzUfZH+lbvhgKn6Gbejsr8LaTGr5fONPghlLCeEG9aNI9uMiGom6kp
Zlosq8BLAgk8K5opiG/DS2tU6oTXWIHspbSQuY7tzuBN1ov0GY3adSaqHd6Vkx+Y7QtgzKtwTbc3
pjbtEjP+9fnof9h3+KE6ZeQCXNAazTmeXlBp5GLoaz/FTdqklnDU6mvAbnf/XjNH8ynt+0iIfqh9
1K7yBs0U2Ikp3QTyGJ3ZSD/M3KMOae/XS5k1eJcjYPTjZflBmZeXD9JN1osnQH/nvvKpI/fPhZXQ
Mr7Zf+5fb+6PgCLUSM+gIiQaCMNCv0ypNHaaVLluLeMKrP5ewt9XjvXSN43w/vMhPbVuQAMI4tps
D/zrfUfHKY5HuWKK5Woho2+0hlcM2qszOYNzrax//00XS+gpasQTy5+twSXohwT+XE7kxNPGAlBH
DSQ3ODbqo7kx2QG1abWGpXk/XUGtf0bpea+0ya0ZBQ+4WVD0CvL/zDQ5eTe22E+5sJBi/kD7wZyB
EqzKxLSSknVfKqbQW+Z75CbLfjK5xQRx4sqiVXYJrhf7QNEfP/98x8mYP/c1Lub0m6JJXpDrRH4z
ssk0B5M6wfvMK+V7WWdfAUGH1PmNrhLmX6Y6fdar+HcHBJeyXSV38jLffP4T7BOLn8uGrXO48DM4
Yd7/hDJmeqXIQP0S42sfO5BfYAfuh2IynQZpqzNQIIF2K7urx0Y75EBA/G5QvQjFtjcRcNoQFU3v
WqzHKcYpDmEryLa2A56xtoU6XUybekrTfYYKENI6opZyubaNIdwipXtom6i9AKPxBN4E8TMU+Wmy
U7/rkPTUSpL6Jso2V9EGeQPifp/VBaDgOCY4EyIYLqQW5S5fTEjLTBpLIRnMdYnEYkoaVwM1H0FZ
FaV+WzXmnpqO6BDhp7zhpgeJdsyv4NN1l7oMdlBdYq/vwsdpgD5cpdphaqbL0Io1P43qGlIR1ts5
uHuEaCTLdYKEulMsLdngONtSYP0g4lndzlIo9sGi3USTRm0YYEQvSsfiWcEU2pHL4AIPrtFvFyl3
MKS6HCiT2c4ydRei6lE0KQrW5m2nHNLGktaI4+/cMF/jlqreYt7HUpKBy7Yp3Swb42JNIu4x6vvX
r/DQnxRLMWEhciAfrfUgKQD5yHPlY3OOG+q4hA4QcIAz8W1oJ/f8qTOL8MS5bBE5ISfIq2F99L+f
f6ZlQtSJ6spHWTzDL7VCt49kD+TwwVoGYMddcaaLH2LTHMyWanH/XW/zkGWOmtQbBBtpK0pei9QI
4L6QekSwk4eyMHFnKuKXvuZviiG1vco27vI8/1WV3SU/rbgK1Up3girK9nhLqxsjnuYbUoPFqy6p
2rZXRIsHe4Z07fNlemqnQDvDNsEupbBUjzbI2cK22LbDym+r/BLG+6GfoOoveXRjabgPNxY17UGy
JBu7Vn8PkvWAo/U5HMqJrQJ2FDcEnifsWB+gVmOtmV1vlpw2uWtkCGPGznCjBaeQz3u7TrJ3910+
EPlF9kObLpP7eT8nNAqmqDqZ8KNN8+8Cb08iB2ceQR+u1GsTq94IAKkiADa+b4KwI/LMZsB5YFSf
2rFp3agoqPqPdgRYYxDZ0Z0ItTuzNc698k4dddCUuDMYBnqoY8Rcgdcb9Uty6SPBPqzosawKHikb
wVGhuDVW96siGa4+H9B1Rn8YUINJvMYFCP6ui/DNOZNa+IzLnUJvU7xfcAR7qI3cM2MqUvVgPNPY
qaElI8jrck1bfghT9jM1VhOIHj8zxK1EsY2r97mbauKiMkEB6OaDVosHCmPOiDhODSxpyBVTBc+V
wPP7ThqjIASgK5U/UH6gtF6lUqmE6WW/qWrFM+ZVaJSmXz8f2T+hpaOhJdtgWDb1qsS65XXRvB3a
gboHg4PNHxY73RMpuARKZrOPG69aOoWQ3lYPjCl/pVJ3R5x4U6TpBXYnAxZ3C8Ni2rVHdiTfhuO8
uGGjGRbaYM3wpJLtvkl+6HpFUF9qPczEWhfrEgPSUvNgpsarnXbPZrVoFKQpX7S0NxyUzteLmaKT
R8XvWGX0UmlqDoC7DUkaWIDorcHp9RQLKxtX8qZdbVbMBqMNhGKbIa4fPh8edV1HH4aHmDjRIPBN
sNXfD4+R6aICalf6U4u7tmxKkNvXB1jVyk6zlMZBn3tzWwXyYV5vBxFAju9U1G6R7C4PcqRvuj5q
PbPM98ZSJh7GnzqDUetuEuvPwkpyTN9je4sBx7mQ94mDCWIpJQmQIBEu6kcfFkYqZcBNxSkhAN7B
C1kc1LXKZmyn8NKq+Kp9bVln1s6JR+MaTiBoYlNCgkzn6C2WZZOBpMMo/WbUu20/TSY2I6vHDecy
scxK3sYLbofUFwfbKosVUOC8LJKkkCl51L4YlvE6jd0TQCN0bvJylwBDOEx1VntyaUtnTtITp9J6
SdAggJMlhcZxtOSozQ1rs9cLX7bXArLkESuHzqHEnaoyxOnrX+ZnUruoZNVARrXOdyOI9XN32A9z
jKgIdxWbQSPnfLyjTgnFJYE1Fj6eJRfZLF/LOFmnLaibCMfG2b4cY66w4OfPHFMf3w/gj+HT6QSC
9BX6u+5Ib9a+gakcdfVx6Wd9FePIavtVtKTO3FlI81+bIHpgljqT0V8hCfp8YX04i4+aPgpn1G2s
RLmccUR2846qv/1ckgishjNf+Ewzx7kta1CzCIAui8AerooMmEbX+mp5LnD84cBfewN2FeY4nxBO
7fuBDEFy9RpV3/6I1ck+EJgQZHgde5+P2envRbnwqn2hbFg9uvipi9WDFMNuiCfJVu30h0jo1yKO
Xgfbvu1D5GBkpy9qIAZqb/2txlcBNCQu7p3aOtRvJkuVDR2PgZDGK+mwysL6IPk5U/nvzNVL3dX7
kKpd12oeAWTsz3R83TXe7cLr+L5p+6jjWM7GUYTngx8i7zLszGvEKrng0TeLTTEMj7WefJss6XFq
q0tbMc4slA9b6dq8DvAdjiH/cfy6DwtzgnttF/5gvUazSgFAeDHWN1TU7SAHn2ls7cuHvr5p7Cgm
smC6yQPaLPx8dTy0VAc57IbqQtJP2b/Z1NG0DShNBTxjFX6LwQkgMDdk91OGe5Xs2udf8HSnQItz
LCgwEI92Gk3vq1ooLJCeuiGvEgJuNM6fPGWX+Rp45/B3eoZmhMCSpdpA/99P1hxpAZpfejbbTY81
Torl6pBV26DJIfVPWnZmhp7s35v21PftmSM+4GrOR6NK/9ZUxqu2qfe1BRVJ7XZ/YyjZZ9CZciP+
kBBNZqLDECBAt6H4dypLv7bb0m2ynHKj9Jwq5sOddJ35f6S2aMrItRx9t1ZSC0jga79mxJhCUONG
0VVvd15bL/sEJ6RU0r583sGPpzISHOKB4o8WhmKHoxWgN7Ikd8H68frYJTUmbdogeu1qaoHCai/p
+WUd1TEm8ZREd+ZDNjRnHlfrVna0BN/9gKN10VPXMMr4Evh1jH4uEzudVGNmjfefd/TEqcGU4QVH
yJrkwbGQOKvFArCXwW0VJTpwN6+dMO3PTU2Ukx+7Q5CQSpOVXEgq8Gj3bKFpYl3KHVao0nfIQQFy
+lxsuRG4WVt47ShHd3M1AXbU5h9zlaDCIOS3SVVsiCi8e0il+jd1ULUTWyoOPFbS7DuMdp2srnCW
UsXWXBrceduLutSukkm9o3SgdJJYTHssBIftGBsSOuB6dHoQIdAIbDBTavWF+FR7OZfox0FMTtuw
KfSLgNqqVbvWo2WC9Fe4fcA8R/WCXUxFrbXfDrn1uxzkcLd6rV+WQ7wbCul26LX8IqWlDdgiyjtG
+aD0mrVZBg38YdpthxVZgEOZNw52uhsoSvMLk97ji/az6lL9ug70bxgUj5sJ8cYKXHDMvBt8S5e+
aEmWXfKRvmNWOD10vI7d0g4XR9WqZTeF0OmWOTCp+S8LRzWyej8OUr+RpK50MSC+6JdpV1ZZ5tg5
8mgT0tldlOiW3xdmcKPruUKBsoIeGm87Vzd4NQml2+D3CG4jkJ+rtn8c8ed1tEK9MQNlnyoVplFi
Vo1t01YC4ZBqPkPDhmlkqO1ljlc9AT9pvppTedxE6RLcRYExuPBsmgOqFwuvJVk6RI1MAdoaPBwx
3P2FD3F9EOpcXcsNV88VWjX3YePZSWdQ8qcmlxbeV66c6/tGjgwPtoy8H0HtU6hB7ifPxn2sK4NX
aMqDNocvQQ7hORkfYrJvh1gxc9jTTel2Vvqj0LPqeliaV57ZC922Nxrxc8fWl87XtCzxRrncjYiE
PB1lJ2cgaKRVsbcDN5linKXshspybSq1YLfPmgcywdig/9B2YHxviLzz7caAaihcukxn6Uvj21zB
xYTTlPQXqOymxrG0ACI4ntEuWfjRy5voANyv/aKgVqN6pKYA3MxVX8lDgSeaXh70vp2oP8etwU3q
xkvC8ltptdk2xJydEplxvKPKMuB1qPV7qQ2uKjHLX0d8bSGShultE1SatJofm05rT7gT6sGlsCR9
E+j6+N0omsQvGHgcr5DzaNsB9/V6N0yKdCX0Om0IHzdGQSXVTGE6RH8TgDX0lvauL3rVp2xqtXsT
qQvtAjq9VBcgYqrqIidVsYf25xltC360LAV/vHwy5W6nYFn2YoAy3QeJcc87On0itymrzoCUeV8P
onuJtIp6IaD/gVPM7fjLiCJVdzJ9HOqDrdYQhaVZSlxcpB/jWdmZBCygX0ZuF0xeJY1ujqPcNos6
cZhU49mMJuWilhUEtFVmOqNpLjeoext3DKVtD07JWbSeF3Ld9s1G6XmxIfkPMrfAN93PQFGxpUjj
eKmG4Usnj8ILOs7XXDMSbaM24UI9BDpRP7RmdMI8e67NHBpbpUF3cyq4WSHUlUWlRLgk7GmFzeJW
aovWMAxr1ZfMfkzcqplM2TOTsrqRpGK4MnN7OLQKa2arJJSp5kJqH+JZUvZ6VurwKXI9/jGVwY0Z
Wa0LgEl45aDH7iAH8p2E1y+kqpKdbKZmFavMcT+M7TU1saMb1MVPA/cbw62iOPSq2l7wYYsNYpJB
Foi90hphS4lLM14bhXGfrhD4jhe0TRTmIk0jKFVVoG9qaXLlVL9J++QWzfHdqOiYuFZfqyb52cyV
5ICkujCy7NoKZfh640GnUtwxY0HllBnh+dkoXyVYU4Cm0FL1VkIkOcsOM3o5f2mxFxXZHYaARGLi
pvAwHsw2vD++ISxqN+AUu20qK19NgxOjXvFEc6jdghkB9UONkD9F3S0xu5+5xbyYWrzChjHcK5E+
uhw5T3hlBPgOmb9pqHczNKldPVwEVfyl6HWoIV+HbkFS3fRfW5F/xdN7vQ1LPJLl6n60uwcQHldS
XmDV15WXVmx6o6SjXqzvh05/1U2EfaMYvWCZSUrHu5CRUWb7TuoCltiT3TetI+E1TE3o1rL6q0KE
B9MqMCa2R7BexKI2mBoDxm+iy6Aw3KDLfyUDA2g/4dKIOaP9pSjiLbHufalHv4MEW5q8vQqz6CIy
eg/azC85K75Q2QIaRBkPS6quwVJu8QL1Z6I9mIp0wenvKjxK59jwCZ4DP32GpZCxzKOvA2w2LTVh
do5J7Y5pcatqy84W7AVTmBX3ksJKT5f8SRtmZ4QQohjlDbliTMU7Yy2E+xENwcDuGl7rSr7RY+UZ
g9s7Hbzmnn3G6S3rO2vqezrMrmnCkJiU4tUm4BdG+YXcNJYf2vciEFtJmayXvEyvulxcNTBj3GRg
Oo44L864DnaBoew0/sKkBeVtEkbZptYNUD4YC6bG4MVcSMCEdMlGn0Xn6tbi63V7nxbTrxGg96Em
d09FYTuGYvIjMcTttzmahvjOyHFCL++C0pwiD7Gz2Ia40B2IYP7+/Bp26llNdA+tg22ZuBToR4+F
YArMXpqJlCG8uYSogLAXwa71rI43syrfIKt/CvVx11vxuTf1iYclOXfCvbKB5o2s1ftnQ10ASGYa
lX7bNhTFWrusAwgpPZTZeG0H4larpP2qAkJxwDwXv+DwHLASv+sU82JpXzAnwUHgzFPt4+V39d5m
uhEUWp8XR1f+US+lMLT6wg9xVoRm4OBX4ErIuj8f9Y+XUviSJM1sRLlYXx1LHlM4UTaGnAUTH0xX
rDoS8JBpuR9gS8iwBMv6XED0Y8dk1DO6TDEdCRNSCe8HW5ejGpE/0ZPREHsL/0wu21cQKTefd+zE
U3DNi1OLRwZSQ171vhn8MeUV/VX6Q9sfACn6eSQha262cn3W6maNT354qKDhIiS0poHMoyiaXoox
AXWINCMvuQAEWzG/qMXTStlzwUuQFNL0zUxoubLO5T3X/+tPmj7WOUOhA5DYMZp4nFyEMfkDO1uP
/mo/wn6i+rklD2oeBt3615/ajO8/+3y8ZiC4SU0+RqWvBfaj0mBuUFTbvi6u1ak7w8A/NWMIIVis
UJ5PVNe8/5TTYqRTVRB2kgqemppyxxOFKsP+jFPIiV3AMBRFpXZX4zsep2DwX1DEQnrf78feEfZX
NRtJOWk7+CpeKpln1KAnt7uVE8+O84djf7TAZdGbapV1rIO5PcBbP+TlIO0aK31dmooQIsPrBLP2
JayjgzDPCbpPjCnwfDLXFmwEfsVRpCSNsnQo85LPt+RkBLo5hS1KJXbTK/qZlfhxi5EpIlzjdfBm
yTsfrY65gtk2NXWJA/FiXFRGjhNVrg4kH8Z4lxqIuJZ2mTxr6cTD53vAiZf9m5YpFn4/cSqpYG8w
6aTZWvs1exhYuv95Eye2mTUGxGcEuo726OgrhgvO9kvM+jPm7qIQOwsgAs8JQ2hnGjoxO1d+BXE7
pOk4Ma99fRP3zYXdRMHIHmOlzTe1vm/m9CdYE69uwwuzFWdW96npQS07UXTKvchJHu2ei2RNTcrt
2idl5jaQV5sSp4Lp3Oid+EDr+xBjQTTEpFyPzoImzhbwgyw5JAnfm1WaaOh3n3+gk02QEiBYT5kl
Ea334zaBn5DB8JE5jOcrbORrR+2sx3+vjXWSvPk2oTrB37fZoJLccEk7Oti8e583ceKD4CDEBgiO
nhKFPwnSN02gehkrwhmF39kyFePxzwE0YoRg+UzE9nQ7a2EvD1XE/0fDNUxWPsmCdgoT4neevA4a
1AjKP/5Wf/5q52jITD0caqMitodUR3KWdNiMlvVYE9H/fNxOf/6/2lmX1Ztxk8ZZQ4NHf6jVvZNN
GO8gMc+M2ck2MPz7UxiJi8zRmPWzaIQdrOeTGXh9oO5q2Jh/oxvommwCiCabzVEstrJmfIlKuoHV
3SHpisth0HefN3FiJyPUiKiDemCDvhxtljLu3hlbQYGcCaRM0F+tBJMads1in0vnnxwwDJ/x7LU0
5UOeTmmCTPD5C39aWYQrySOB4fCvdwd1DK6lfHy8WNbf8ObDK3aZwq4UhY8O6RrDTkhl1rDV69iV
E+tMoPpUf9bLH7WxJvVY5tFhKsYuM+xSpq1Ovlva+xC8zOe9ObUsdeq8Vl9Y1K0frnlKUwoM5Pg4
c365vipXwAXm7me0L6eaQYJio3/BfOOj0SsCEisEAuhrJkgesOL4vLoCks/nvVFP3Fo5Lk1u52RP
KEU4WpULsXArgCLtE4S+KWeiiTj/KqZTVfXGrIytlKBAs81N1xh7g3AOfkv+2D6nAoClUEC4FW76
A8ML7hCLo9dwyVXbT8tqw334UIz6Q1EunmSmu0brHUW7HgzjzAF54jh+14Ojc7+NWpQAtlb4WacR
XX7tdNVP5PJK1RtPVxv/8wE72ZqBlI16G77P8ZsptHs5Nismc9zEG3m5AaAG4wzeXvk7ts8lCU9N
Am4a/2zsaGvOJ+pwrZjGZMCFnAdO1JuOKb7+nS5hVLpeDFFRHt0w8FDuWmtiACfsdVkw7iRHfoju
veJuL8wz++fpPv3V2tEKHQZizhUsbh8W59bUZt+QniL1zHXzdCPoOMDEcHqu7LO3W04wmDC8K2Qs
ljR7UnEn2/Ahm/pMV07t09zY/9nKOlfebGzZAOPRFCppuQTMp32x/CHLTJ6i/5vdOZriFeLoYdZo
aNDKjZX/yNRno1bPbAUnZzZKJQ3/bZng/9HjgLMOI3bA2NwDWl8af2ui9vFq3xDucqXaPvPoOjl2
f7V2XEuDdiHu25HWQr31JhCrADKd2YJk3f/L4lMkmfZ6miITIa94PBlELVeaLGYmg4y9dDluc8s8
M3Yn59ubJo5mQtuHljxIEzPBVDdElfHY3UTa35pvVN5z+eRwQ+P/fr6Rz4kDshsF79QrI5Kp3MAu
UuZVfK6a+eTH4YCzOHqAtBw/80N9NnEc4RTtSLlNpvBmBeMWFRRRfuY0/dgSsTWF1++qy1M/hKAK
tbLlJOaqsyLCNK3ety0Zkrq/SXh4f77NfTzpaIpyMaTi2p+S+/ejN6hVpPTUrvqBZG6ten5C/uBH
SnQtpZGfa5eka4ukO9Pox4lBo8TYwIIh1EUr877RFIS0yIG/krlYPBm/0zK7ztvxzPT7uHRpxeA8
EgQq17rp963YmFktUPmZGMniUVJCAjAHDfg1HlSiCuLMNzvZJ57NREQp7f+gXK8pKjPCmvXUSekG
7p+fSeQLx8n7873+JbrUfwWFekeO+u/xpU5DP/8/pEsZfL3/mi5FqU338j/u4x8vbwlT65/5T8KU
+g8eQNRDAlugMBLN/V+EKfMflGNBw0PeCT6A74pDexf97/+pKP/gD5DMpASAYmWyLv8ETBmgpzgS
KPZfyxRMgt//538x+uGv8vY/gp/t0f9+S+X7U9TwNkbKpZwnjUGhBqwE7s9H+6SULz1273a6HUvm
lcOm2XkYCjUHiUK+0rXhm2/qKFOvG9R+niSJaENekUw/xiKvKcn95zdj9/9+4LsftN5t3v4gnljg
lgxi05CX4JKuc/3NEb7goKmng2V682Qpj1FraftGtPYmUqrxtsDdxh9EbF+Wq5igxlrla6Ga8l0R
N8uZRYXo6+inCLIt66riWaky5MeiV1j4WQsTEY49LAdnsXLsgaah3BdzqFyoiv0zarLJnRpMql0L
W2x/msr2wooG00McLF8uRqHcGuRR3XnRtG9qIBl+3QCCWmIF5UKRbfuow34gpr7rqjPDaduSkUez
Ld/XRvcjwJDDK7Ohv9TTxLpCFxZdl+0sH7gBdW5LQstyyiZublsKVe7NqCS+nJvGhd1XMIJRYCDN
p3rgtzbpws/TPrjIoKFfoWoy3bLPVg/b1kfAXLqxlPf+qOk/QAfjk1am3/khSBWMaP5JirNAmi2R
i251zQ3N8F7PsovJDvWnrBPYr2v59JIqerSdoussI+Fdy9oPU0qfRSJfj1H1ZRw6c1uTyHHVIr7C
GzP7BvizcbNKie7Q80WOiYAXRKBiXDa4ojqyUs/e2Dbt1VIby0Ybg2mbRkb7pRgLeN520e4ha1L+
lSnaHodavMImfcYASK1SEqPaDcR+/Qdih9gzMIJCLZH8yGtrqrjPSPJN0EsjeegEpUupBREiGXn+
VSwhkoxcjjKnHFLV7WKj7eHQwg5/ycY6zg7wTS4lJYqDXWMreKItsBDKHd6fsisNT5UhfxMmn68K
a9vJo1aQvM1fpbk5aG30m3QP1YdR50EGgO8Kn38XAmFBcVI2F4ncit2MFnAzieyHbQW88BRMu+xy
3FfzNOMYZXRXha51fm/ElTPMOnZ+xnghJ3b0RY2tFMfCTsKMEBH0sFB5V2qvkKy37aTIe3Q3+YbY
CLVEmpo9miToHUruLqMsqnZSNf9MUJB4RNDQUY+QnVRplHEwin4pSbUr5+IbBo8Kmpag2+FKAag9
TTqcR4wHEOS9o2f1zpRk9EWmlYMfNW805AuZI1lWvZc7WfZIUNwHfaOODkk2F8yNfIuTyzxteyuw
EacI/TYMwnk3L739hXp5PmmNAeBSyVLs1G0QH4JYVm5KkU63sYZJumvNZnVBXkXcFlkxXBYoT9aZ
jJ7fq1BVGm6vwm7f9BL2cK7djtFFyW6ywcYM8inwcIoR+/klluX0TqqFLxnrHFxSXTKvsFDCLmU0
UxFcCHuooptyIIPlxggreGHjTqMuToAt3uRMiNYtJ6qAmd/JpTEtO5za5nJrGhM/Rx+rDB2Jld6M
wXYywvQbrN899OJHOa6MTYe3AamoPnDxnYapv1B4shiLzD8aVQdNH437OVnAh2PhuVVriLGOVDeA
iEv1BSc65YUND8mOgeuaE+RIaAZE9BhlpLPxPdcD6ZeMefOdbfXyozRQVKcFOTLoIDDrn1KJhUSp
pvVWgtnmZM08OI1cRZitjI1TT5MKnrmlnN6SUd4EcbQxs27xtTHLe9eYonhn2cnyFcVI74yT3H6Z
Y2H7lj3sVKUdd+oYm7/TjuNjIysEJspiqB+iArSw2wy5uBibCleIpVLIHycooAaU5Cm+odWwiQ2e
HIBiefjWyASMmYnWqM2I95uY0vuCGcaexnS9zSeje4pS1B7OMsCV3vaGlOxlwwzSp8UehfWY4PNs
+UjJmm5xLCx5ql+LhXEZOqFECa5jXU+2tt0SX0m6RHhEF7D/xN7EuMKS3HZzRH7iycR45TEwi0t1
DpCwcNm/tYyxaZwmTCy4zLrybVYXL8aiaaT2tul/jBnu9UintX2iFSNGSDJgMQWRXlnZlcaJlYyb
ZDJGL+lbxbUoWt9rlQnwoeiTnNk+ldvaDqZDH2hLsUpzlMfVTytw6gG7NQcLJUICcjNNt6ERftem
wC7cZrYW9okiuKxTM/vCq5GKXoxHVM0tyiT5MZvGQ9zwIIOuZ0234N+nW6bMdGtSo3eJ90GEs0ER
SY3XtpXyuKY8HqWYf8i2MmM/BiT+64ENQw65jWNh0z9EVjPuiMXlD+GcZw+qkG5Z7+M+Yvyver0n
zL8EcnMVGmboxa2kQFNGbTUiUtzFeZ/zEQsQG2Uf+1MzMMGHJb8XYhg2Wg0z20ky07q0E21fjRq4
ZQ3U22Oz1NrzTH6yd/MJ04CHeK1R6pQ53IblkGBIUXfIy6LSamQ0OXp1ZUa6+FqxD02O6MvkCt+C
3JXCDE+pwjTAh3V5OGzqHuNE/lvtj02U45SWUs1SVumdVmCVbOJv16PVbMQdeQylx11OajCbqgvL
C+tquSlEbaIchcasCAxnPOwTs3upCD3VqtIvRpkb4c6YS7aBYeoe89m8nPRB2zIJ5f0cWxgRLEPu
2RkE8o08jCVFa2PfP84Yd96GSbPcFUOpYaKiyX4usuUyVyrpiQrVzMWTy5cCmI4Ik4yDMi4jALq0
fs4WDDnmoNSe1a4cXaxN7F0Z4FAdplHx2DZJ/RzWsriiuKW6neHHXSdSY29FqCPzmSebMWXdhXg9
b2eOjRgpn4ZNJBXZJiRMdEhBorFrxck3QvvpPcgJpBDy2Hjh0gQXS2p1D7KKA6ArehmPpyqTtH2E
SSuKzaQf0ZCYbe2QZK6e7XbC6HWsH+UiwSxVx4WkXs21WAzWSzqrHHVSUka3Q8olFRliW28nOc52
8xiFX4RSDEgzC1XcaU3dj86SzfnXBMwAutwsNw5GhJvhgBMysjez5OwXndVsBCWBAQdq1ByMFgT/
Rmu19iemk+Em7YRXm0261aUkuG0W3dqOldG6iqIVd9h0VVd4wKs/I+r45M2fNaguGZMlKgSUQB3x
49xFUNw5ri6SAJMMK5zlnZrVmMfVyoTKYcgOU2xXz382iDCO+8vEtoPnJUOomHV2cF0pda5xg5NZ
aUFaxPtZkSLdZWaVXgCjWzjJgHH8YRm1Xr+Sy0x9bLocsvEQq49Z3+px7DCyk72xE0vrHgJIyT/j
YWArEGJkm7G66RZuRxt/iaiva7mJRNhyYCbOWtMoz9nkVsOEx+dlAgMYcKsThTrd/jmWa7UF0za0
tf27iEL70kZd+rNoZbsvHQ2Hjsc0kRlbZSxltKlNo2CbZCoDErq6CwoXgF8ybfMwnG+bFlsfBB/j
N3AyVHJhSHSL7RzZdoRwgBK1rnrWyqW9CmxlQJFV69Ptn7/ITYMJmRga/ynQq2qslrF6hjnQDJuy
N6zY5S1MB0odjSWFn9wWoqkSPyIjT38LLdX3ZD35Y7pAJWzlITyKcVKmWxAB1TMq3uobBiLMT9tM
KERUOsHfEkP1jP+vfDtw8/erqabxOLNqt+trW3FaLHalh3zIx4umHCAW6DIbEw4k/FVL/7/snUmT
nErWpv9KW++5xjwsekNAROQUOQ/KDZaaAAecGRx+fT/o1v1MSqmkrl60fYu2MquNrgQB7vg573mH
Mb0JBNrnb4+fMNzg2nbav1uV/6gx/3U3/X/Wlv837Lm3OdG/77nj8n/cv5XTGwGv3zfd21/6p+n2
/kKoCB4ChGUxPt8UBf+ydQ70vyCy0NYhg9twp+/bbvsv+s7NrwSN7zbet/6r7Tasv7ZFjjzom4yO
ZvBdm/27thtF2rveEmN6SnhyIBxTd2CbbL3nd22uZ6+K9FzX2YspeRjBy+8LpdVvZueux6Y3g7Ne
OiWJFl3Sh3riDPEYNOytvts+vhMBspedUXU3Q1oTWp77pRmScsC67E1tavDIcZYPtdEvF66LBTsp
Dqm6Tn0vyXY6cnuMFQYVydyQ1Ntl/pq4lrzrXWtFsZLVxi3KAtrQwCgumrrKjl6awpx3TOWGlUJB
7EFYiara8z52QyAi0yF4ERHo5Io46couHjfSFViobj1nuWZ5tCrF8iJFT+Y0QQj6VZb0KKrbtdJu
BYFNt5VROZ+bXLZ2RFyh2YRj3+KuN3a5jUHwZLbkAdp9CvN6LeujVdLQ7BJ+hxeVTu4RfswOHsK2
Mt0mNNCqfuhqb71UplHsW6afr/kApLIjPhbXl9K2awjhC4mDzZzab0XlLOdJWelR6cv5lcYgCcKm
t2r+PTsSCIjDpfebz5osV4b95PlxS82mgeAFVOhf0+G6NK2On66sK4NJjYjRn+vnKEUPch7OqSfc
aHX9r3rqDA+pWRH4NDAeo1Ej7oQDz8RoFoZXdWWUmjjJprqxke19Rm+tkCcQJbsyyqj5DMIWJ1/D
0Ur9MeXUTRgHjvVbrXodevkUZMdBYkykL8OLKtqGklpqx7IqmnBoMKcf+rmLEmF+qOzBSiPE1xof
Uu2UOJsxzDRNZKtZvoNDFcBBK4zHwuhOPR3cVZeMFuPGwH6duuwVZve6Gxwt96iccdn3SBhNw6nE
vbudUa61VLNW3pzTQ8j9TBl9RRFxtbjjKd0E3l5R2e6u8lXPQ2EKyTwXd1VimpbbZKtKCokjzia7
eQBALT45A55EzjJX+cFpYFuzgHz/eV0NC0RIUIg1y8Oa1ekeFW1zHKwhWcNK+vjUWCYKH5JQVZx2
Az23yBzUKKW4nzBlOCjf2aWEXIYkOZdxZcmv7gwNXlPmFKfEIH9xDOTzqh/fOkm4NQnpL7O53JY1
3gA6kYuhNABmtszYWmiCGe346qqqoTUktFAa1sfW7aqdnbmkhpiowr0eUKilPQ4Tx9dIehmXM4xJ
sQrOmn4vg76LZvQ5aghu+6TgvxeGfCja4AugCA1vbVYx8Xw3jTMUUU2VENY961QztHTFswy333Vg
UrSrNM+eQki3WtzYhjqSkJW/1oGuv3S2ue5Tc56p5MikPBSuWdC8m7c1gcS7xhfMsQYjj02lz9eD
DUpVVu4TISUlAfHK+shs33XCyeitFxpGhwWUdCPW6H7R7FpJ+hqNlUvfZBo33eiwmwrNZq0uFgFg
NUYJGhZsA0bVO6NF6NO5y7Rbfc08T3F4j4vELkPRjDaUUDO484ALQoJijbhb7AB4qiNjlay/Pdmo
dQrT3NWSkJYyeDLVBsr4zcIHSF+nWCWlb0UWbsgPNlImJ1rb3E9POmk1e3vBQVCzcquPcPO7swkT
x2jSS4Ybem7kIm3bPyMPSO7Vssz2DXJsNAMGWolMyz8WNhP1WV+K82Ce1U1ZCvceipkjImumOCny
zBVRaqAxWQlLu0+bIHkYJm892sVAc9wNfVTYHoY7etNHgq/GHqpsvqsWoDvwsQLutIL8hwGAcBH3
QP2ViwxwvBDqeqJCuaxV2SwEX1Cf88cS/0/0CmHjYp6yksV2DqqqbhYhkK0KypAvzrjtMMTG5EwR
TbMLlEy+jgFNyU2S+u1zh4kZO9ht3HvZer1xWXok0v1hDGL8NJnAOpThJVwpE5sZbztPvz/mTJjj
i0NQ837KMPNOiSRr3THWh+K8ys1zN5UjFXyB7sOnT/SwTG2KEWcKFNp1+1xInCVdf+1vvqsVfoEx
f+O3fI8xO5uhKUM7UmjoZfHl+/GuLAGdJEPRsB+1zNqRCvfslPPTWs9u2JCsjCRwfTBW+uxRfrJY
jGFb1j1yN+2hyN0TYD7FeS0oMjd1a1AHke1UVajDnbPQuFLojl+hj64hiqbzbfH8/va/WZa9v30D
miOuPZgEwXn78fbdjpDkNLG5fRrtQwAHFprsFaHXb9/iojazGzeoiWnvVdiY+YGEchvkSYWWamPs
Dw+E0VVHuP5/oBX9XNNYKCWY2cJadB2P6IsfXratAagPkCf2XtkMO2jJT2VWWeHg0DanzCytYfqb
l/X/rPD9oTz+d6Ot/4bV8cYT/vfV8WF8G75Ub+UPA6ntr/xTG/sMl6h4sMWj1IXJSvH5T21sbpEn
sAC20S/estsf/TOS8v6CZY4gYqOBw8rerDj+lRVHbYynKNQ7h9m0AWfb+U+KYwyeWSjfLXA8qSBp
kArMvUHnhIr940Iq5qpAOSgLZDgqj+W34247+CgmbvSckMRhOxQLkX71t2NS9zpt87q7RSVzFGLp
InM7VHH6TgkHMpezxCnSM7PwOH19zuGE8fJMyhbxqSmOAvjefzRX3PEXu6H0XObXWpAFnm6YsHRG
hFs2JYjmOTucam8Lf3qRFThkkMxvzKRQ5xWUTp7yp7hdlmxnzu1Xh0KVka9LUp3l7lbc8g4kHhBg
gkYFJ2/Kjn5cMCf1+zocMwgEYf+tcjG2IkZCXtgPs/6QbgWOlXtWVG5FzxC0+hCVqS2JG+oQftFc
F5+WAYO9xVisPX/sXpmTWm4b0SD9tXBAPybbced/q7nmhE8S1n4nrzFOaivM/K1Es6nVpm9Fm49V
G3nToA1bRWfNTX8BrEqdJ4kwORBa57y2WynYbUWhoDpsqBL1BLlkRRAmbvJa+hXXHKrJJghOdYoO
dUTVmoJFmPTWZR8ZuLKHxVaS5ltxOm9lapHOiJrzK7vv1r1d2c7jUi2PDj7yx3bW0yuZjRXdkG++
1Z0k2aJdBjvKObJfyxn1sjRWk8lGMfXnjio/oLpcPjte21/mdumeoYxcXupW6z+adfumr4u0t+o9
G0LPah0doyRybYt1Gfk4esG8MgGavZ1QXX42O1pwjWCEI8up23MPCI2sNdk+DKaW7xq318Ic8LVv
zPJltZPqzC+MMZoE8xy/n93PFDYjYfNu8TmnUKL+bvFfuM1caWlXAzHfw3FQ5hDO5BxWgGCDJmLH
yYrzdXKEs5tUMnXMFnFXhI+W7EaVtvJIki/SycQvC4EjsSnvspRKJERWwnBl9oD1GQ1erqljXaK6
vaP5RFc7bXIx6QHyrxlYS+c/u3N5CogwXDRr2VVN+WwOxPUSyf5EUdlHVrfcg63a98yqiguvziRt
VVvQIo2YUI47RgvL8twg5W9fJq2sr5zW8o9DR73kyLF/Vtqc73Mj9z75SogmAi9b792+SDj0eYFp
6i7POoXyXs3VcC+wH7ysKid5IH84OAjNk5jtKccneIuc1lFATfUgV90VdVdeqz6vXqyFLVuOtX7p
6auw4nxcRH1tLrPGeqisfE+8qvZcV4A3ozQ1oD9aSPY+6siMd6iJA0O7+gi2d8vw9queTPpumWtj
5w2BF7r+WEarYRiEqFjjeQ5ITypYdV0myUuhq0ibPP2ozddtTaKecuziDI5zDrG5+kKEt0Lwbcl9
O+n7SuC8Qo7hGFlSIyEYcGFnS1s9GCVjjkTseq8zY1ml+1GQI5Tk6ckU/edEt4YvQ9YhGcoDg3mk
bRc4G1/YRpZpj0Xv+ll+2aVaWfanxi5yZ4nTuV/FEvcM1nHqcp3EhF7Xz834BLvsYqW//2RhzPaZ
8a774tTSvUn6zD5vWwJSuoEgSI2ZWTr4iF0JINT8tTy2rV0dm7VjlLeZU92K3Pk0DIwghArcnYkB
gcymIC5tg3lYmk1PfZZYJ6ndkUi0uLuEYOAIp7j5amxVTeCtEJeBX2QfRDAk16SETFdJXqVXI2Nw
HMsxtdpnneaeqrEf2rjXrD0WsZdqzi+HxLvwx64OlZIfzYXpoE47MfUSf5Zm3JnkSTOl6u6RnBpR
H+i3zqrQ6EovmmkYd5bTFrteKLXXirY4r9sPrcp2ueVMYYrE6AL3aP+mK5M8HrNmug5ERUQuPfoT
E5IR8BqlHADMlpFhiC2FGtrtngawCGtdeSpMPA/3bqOu8xg7gWjt1k8lOg3V9GDCujVPZw2R3GAt
mfV18rCcK0cGw+O03G7fTNzF3StiKyds64wL3hcjcpepWy5zFTpty8QOavuDy6wORbRx7ZeaPEql
q8+mU5T7uWcEGqSLca6G/L63cff0mEA+WC5j/Jqskl1DARkhx5yx6uvSIybNacz6bXZGjvwnlIN+
X3ZafTf1gDu5al90zS8vyGf3YlCfz3yn9qqtNUb67LhakbrjjUFFbmXWrveDETxhuODtpcz2VAcF
Vhblc9pgzVnbdIjUyQvU1aW7QQXCelRq2JWMT7suuXQw7XvFvJ6cHKScoZWU+t5d5wM+fTKq1XBI
SPCOsyqgGTWQ2ZjFo11O6aGVU07wTKv2vl34+56z8sEb0sfEbjteMwHYdeHdT/P6sk5zcT/1omVw
ME+X2A5UR3vqs12txmw/YmIQUYPgWmYju8fbAA+P+pSq8dQHNNtGa/oXgWiwGcR/9Ayq3XKRwc47
EgHT7RhFgAlgiIYl0cY7AC2O8wX0zdN1uuFJh4at3fr6CCgyLJL8zeS6SIxTscEA9dhP+8KGoep7
E/GCbqKYaPFh6la+VEMBHqjWvRjtlxX3QivHK6G9yzbMngOoNx1hn1tTZk8ElmZAi6G5GE0WM3rT
vSetTAt6XH8yIxOkZHhjoievl6C+loa5NwFHilI+8el2Qts1mUBPgxGrXMP8uMsETpUmINJkPxuD
6RzmPjuqILgyvfa2lgLH5Gm5smobP/404wR0r9AR7LHljSTSfLD/kGbnDAFiF+J5LMlilXsx44yS
P3OsvoEwYdWgGA0EBT0uy8JXTE2XtqPWgtGoD6S/JoCXScbofTmTWR4r7CD6qfs0Nml2lU6Butfm
7IZS9C7Ht2Wf0SMdtaLWI7MvSJmyOO3cqETbH7Lm+XL5SfGprTPjHv8U2pKtTssEacFz4jw6c5NF
0HOWKK3H4H424dOYc/DFCUZ5NRo9Hxllf1LMi/a18rpbrRsnDpFkaDCFEJfIw3RG6qM9zWYWBcuS
i3gsKbzjZkTCPYR1neXrVdel5hgNvqqLkw1px7kqRgYrIrQcJbwzLRjmOYRUsmhn9pKJ6bkI5jz4
tCz9gvnAtzbg/7dLD0vz5X/9z0/1KIduufuS5j/GZFMr/q5funmTb9UPzdK3v/CvbskjI9tDWuDC
ut0cSDe93z8BkdZf8LLhzW2KANjM33VLwV+uvRmkQu+z/7ZL/a9uiX8P8h5CEtuCDUhyn/2fdEvm
e8IcYw5vc4b0ttAF8t/foQGSRpwvv7LjdsiyPUlhxr3pLfNxRX4Zmb4yT6QND2cTakJrl2zwWrBt
XUcvxaWl6UVkMjbcQUiaoMPaDs7gaUuQkIJPFIy5fnAz/p0UAy48GJQ8++5B/wKK+aYB/a7VYwaD
pQCmpagQ6Ta5/x9bPSBvLP+TwIpLzfVvqizJLwIOGKzA0yWPBul8qAVA7LIIhhteIbNzaDFtaDWo
ATllcKUQfib3k57vgcrsWNl4qbRDVZz3ssGf0x1f+6y+c0y3ffF0Ww+HXAavSenpkSEsyBimEnhl
qEUdWiubLrJAX6JkHYaoChDXDOSQnPSpyslG1HpkwBqf7tE39xQ14qKrKvU3ovEDQfN7/uOGkfz4
PJgxoS3VbbJD0X6+ex4OGSRw8wor9gHoHsom72Eejm16kQSE0y65Vby0+mqqcOymj79/F8bPK8ml
wScBFb9umm99u7fvZlJwqSpcFXojHmf+b2U0/TggQo1qP1f7psGNyCPyyRtJsc6m6UnDdP6cs+fT
729j+4XfPwGOSAAkY2PFbs/B2+7yu7uYR5m5DeVFPLIcaYkq/1alkP18miyY/LL9wxPfJm0/Xw/2
IfuYbfnejj2rBjHpTQeMzm+9qIXu3PZp4ka//1XvsbHtV2FstlmostYgnv/4q0rMTapcr9aYM5ju
osk+rip/Hezmsq/0OKAS+sMF3y8kLmixq+AQY/HA63xH7FXNnPmOUSyxCWXzpWkLAgXGlgGj8cko
iy6sJqgCorblH677Ezq5XZjpJs7iXB/rjHe/1BH+IAbfVzFRAhiijV1s1tZDMpCkWMy9dW5OTSwc
8eivXzPXv5d6fu36eA9Z5ue1rl5MwxQhw6z677Pv326s90g0t4VBMg52qIOQcL7PIAULGnqZdksc
tBSJJNbbZ02SYsOGU9kfPmo/EYe5lu/AxGcNA9hb3/Ct75ZwsWjjUGq5igeH0LJulekutWiHPIrf
1JVFvELujtzVeHMgB3LS9zv2kQa5z96zPPywnP8EGv9iOUAihxjIePubh8OP629s7YxrFSoWPZ5I
IENUli1habhbvpnW8iJG+IhpXmb736/7n6wc8FfW8fPjf9RDeIa/k85yAna1VMSELn3xtYSQmW62
ZUUVMZBg2uSL9XKWY33hlnTN0Lg6j8FrO3z+/W249k+7HEHG5kAC0R0u9/tXMpYQCtNRm2K7nK3P
TpN8KKb8eobcRf7P8KWYR/eBqbqThr0RpHedaJZjWa5RZQbZreZ3Z8VGSRsJFz2qziNEgvZIhlID
7YGc0kEZWutbT+uy64Zm+oxxkXEWSChZNR5LHxzS2I+1teqvQ7Oah8SugwO4H9VjJ1tm1ITB90oP
QWCqqMQ+8FTPODu2knZwIbXdnaV5pmzxkdko4YkUFm/9YChYazU3iRUVAFu9l6b51M6WultKqIM+
kNjRdHvn1NaOCPOprK8rtKWHLKi8OCP6I9In+t4oZZ51VRatfSJRjDPGBSG6ULNRPBZeLZxD4w3W
+ofN+PM3niheoGfs2tgkODv/uBrXVtC9lYSxztXofPYZ1z2aRiKPFYHpThf8S7jyb/f+LxYhLx4V
suk71Gs/fZO0Bd6lMwYQ5KT14KT2I+/wY+01r2PP5C2f0x228cfWw6hv0f5wnn2TuP94wPBjfR2v
UAw1NmOfH39sla/Sz9xygpucJk+j0eCwlXtOBMCQfEIQRFZsCacIE3JN3blzMj/DmBMPWdl5F6lX
u18nMbEQhdIuhop2LtRKcKkdJAwCw5Lta1bgU3un47q6CxiZ7QaPf0h3ev3QWLVB1wHN8vfb6eev
ic3GNTHjp0rBd+Pdpi6dBdPaeWY3danceU2X35AH5ROfq1g7bkbI8gSzajA9iCm/v/T7g5TZwDZr
YDhBODpfsnezuzqjk8OJAZXKZBmhtkGE+lx+1Tz/yTar9Ywy6U8hRu+PDi65rZtv33MGIO9DOSCB
J+PQekPszzrQl+u/VG131/t/DGZ9/1i/XWgrDsi6NPATeLctZANT21ndIbZJcoTZjB//IamdYS9b
047oQaEZdr6JI4Bw/uAF8dMW2a6NcIQSnMMb3fG7aycUfmnTjAgUEnx3qqZtYp+jKvL71ItLvXto
ZIL7FSB+b6xPoJd/cnr+1Y/fHrQVwDKh+HtXsPQE+xRg3kNcO8mLntRvqnVfhIVGogXImgcDmOlP
wrn3pwI/mvVLS7dxxDibtnv67qDOIQ/qEroS6ofeOcvzFJ5e4TePv1+yP68fUm/p9Qw+P/h/vleo
j8rueyKsu9iDJhAtAQTnZRn6UBaQC35/qV+8Rq7l2jSe+JZhIPFuZ3ruzFCld7qNUnEBF+exNZwv
WkbQEHKHJlxFF7f6Uh5Xo4zMoX/+w+V/3p0+SbgYcdD90io77x5ob69oqSwuP1DOdUV9qavu1dOH
Vysdj0YCksLkGqDRjeCd3uta8DoLUEtnhfTFTOfQppAiEE3kpHZ8+P29/eIt/HBr7xb4gOnjlKTc
mucQgCiDm8AePvJqjr+/zC+6KB4B8Wp0MXyeaKd+XFOuBrdJmCv+q7a695BY+bX1VFqIBvxxBNkW
+0zPGL0xBMTzG2NEBYb3+3v4eVlzCxtPkYWNjO59C5WLAQLeqFgEflvHnt0EYOHWnxqn94c4ABdX
AXVApLgJT7c//27z6DVF5EwNERfCe0wX72EohydJM96pPv79D/rVsmIDkRBCnBA5GO8++sIucZ52
aCWstemOa+q95DWjCHPM7APSKGezfV7+8BB/9fOsDfjB84XsxveO+kFHapISPZYVzfiQglmGbtbh
ZeGdT5n1h/L0V9vWRBzqGR5dLxZW77Zti1LJTJaui8uFCLJKaxVpGthLpQtGI1kj5kMz5BPDQv+l
xptVbxvz/2bdUiLxa8lrYiz0bn+Mc6LpZCR0BBfYVwEIwEXeTmIPoS5Sy/hl4bWQuyPySOGBAqwF
Attpf3jmv9w8dCh8//F25BB696ILjKJaM5Nd7Kj6BefCu8Uwr9C6PzRG8wTyAzXSXRnIfrVxKrJU
/fb7dWZs36fva7VtTduQGxB8QoJgVf+4pqdKVGPa4yk99dMSi0m7DApypIpEZDRzct/jjTAVebF3
20ALFbMsbMMthxxqU4uHwSKybkEbaGMRk7QaxCYs0wnHlXr0+xv9eXHSTdFn02FykyQb/nifui+9
bCVAjIPLfsxxET8XgX/w/AUZxITS5vdX+/nTyVEChIAcjFL2pwyafjbdcRClEQdOP30uivzesWrm
Wdqf0K9vcS4/Pn82+aa1dT28ogCBfvxdQhBKpwpb3+YvZ1rZvKxQ9neL7G8UxueYjQPq08QzX63k
uUrNgNBKfT4ih4lGvajQ9UDcFRliP1l4r4PrT8dhhkTcyIrJhkMxwRD1tps2Cx/8fEIG5F3UDEs0
oafYebr6lA7yDxaN3PW2d77/WSCLVDXgLdTMxJK87z4zIxlSlHRDnGQCS95C4AkMk6o6M2sfmknT
ID6oc0a74ZQq7wyFnFNtg+rqOsEL/LPy8/w5xcyYwyLPz2TvIOJInIQSsRjtC9xblhffzawzs5m+
lqMyTgK35wuzMLBVng0+jS0GwTZBk35wHMZKTXstX+ob1TofpGGcdK80jqZZ2xeNX3e4AVePa1C9
WRIZEwLo+szqe/O58yrvdamDZtfUdXkllaXOyqTzmKOb7c1Qmt4OjC24Q53anGbb7H08pEc40k1l
Www6yu6Y+cJ8qDfbwWjSrHgFITpCsUHAMejGQSSu3JVq9PCRb7A3zwFGXrKqnh8pzIK4sLHijpOl
hn3RilTssJXSyA+0dB5EVXX1Zd6X/bXSsOSGnzfVF/hZr1Po9dP6phWj9sZGMh762XLeHNWO7U4j
oKsOjZ55nxiM5oMqobOv7axuMQwv9xiwr0hYtZzRv7/comSpd1MD9VTrTQ+cXAgjysiiecvM0ZhD
zZr0IA19Z3XiRg61FfWtbE/4fg+4ULcy2WWLUFdOo9URZiFpu8dSo8x3iaaZ7mFJBp6FO/cPFTNm
Ec6p3nxgntrs+7aq89CwtOBk5EZzhdwbwWiXy1ffarMLLM8x6KhTLwpSstk38V84ud4g4q4uCsEI
W1YfQN8wdqY1YtaEGfYRLrsXSz8dCVSA3LIUQhzNvC0+6+k03iyL7+6WIsA7ypgRdVdKnC82TEJP
5BiDy1XsfAyid71esdQWS8RZY8Dq17Ux1GqSz4YpcNEE9b52DqXJ+aIGnC6BvvQUThVHWhr7A3Xs
Ae6Cj7rJ7NoDzvQwL5eOU4+osU2wxCgNJ+nG2vR68J/aox6oIBZFpu1SgQ8AEl3rzK/a/GD7+XjS
Fzc/z0SKQ3HXr3e6ZmbdLp8C5sXpXC7nq7ekt54LzLY6TXBZWEhcV5Hfk4FqXOK3h3tG0+lPHeyN
i9xtnJjRLgrqTjeqWM/lSF5p0UatdIOnQgTTXhEI+ZqPbntc4XS0O3stsp0q0KDlhJgBCMnlCtqG
2pmmBrNCrwLzfGbcuMtXLzYWf4Sd62psMiO/YyzanNu1FzwtE6QK9HzqrtNAxMK19turjry/fT2V
u2ZaPJ7IYJwGmba7lYL3KnGXWLX9fF4XhnciFwy7qNQ3IjcYiKJAbTmERKz5bojfmHY+LDPB067o
7tkmH0avs2DYNiVZ0WI6DJ3pnQVDEZzrfq4dV2fIoxXm20NeDETRpknwogyh7lRmrp+akpc5pbO/
b2jz7woayKtRb4ZIloV/QhbqXnleMl114+p9NMEtPgVS49UllXhpnMI8fHunc1+4cal6+5TkquZD
PSz1hdEEmTp6sKKjvur4ti/5NFwxxmdalWPW/GAAAdwt0icjAI+7HYEh7YXfpMu1hrlkYPXwfipT
3cFbzy8SJer9ROe+N70E7ynT1+JyhsOiEOZctBx350Ul3mZXBWM4JELb6dpgHUvXuXWrHvik6YLY
zF1xk3MG3ci0QJJDM4HGzVw1PP3r1bqaB09ANjRq4E1RYHhHPGKRV6EzWldu7kwE05Tzo9Ta2K3X
9T6fhXHyBOuXS3Q0Rmh2XFGg4+i6DnXaN9xmIPM0O5+wkgBCz7cIiAR06EOJNOAkkaR8MMdOXPRW
5n6elZS7oZ3rC8tr8kPlz0FcyQqZQt4VmHPPPIiXWre5R0NN8oTy9tgNCdbmZX/WZH56PQV+t0f9
3J7b9AunvCj9W03ITdcztnej76+va9fnz+5iL7cyyO7lXGtf3NWz+fbkUCOb0ThZi44FgCD3XSDm
v/EgGRlnWmqMC6JqKHBj02+SDcSe3nUjRAdZfpL+HdVSQ85qYeIN7fOXOU29x8mb4H4qPUBTIsd0
UkcJy+A2L20V7OFpjRFPeHYYahjSiGjDhIrIadXCuSX58TC6qbfPSIdkGsh4Fx/6dkIkvRoELDVS
3jYFLos7nxTaXSe6xxLVwy7rOve6hib5RRiaei4z8hrhs03zfjJU8ox3bdZCcagziDdT/SJof72d
i3ayjjOc2vZ90BUZUSVDcDF4+mdSPTYjkGE/FDjxWVMLEalInCvISOI50GV5yBMPtn8JAxZxUj7f
0P1Or0RLFm+FXuUPdaPSfSUtBxMDNZvD3lRmDxet01aM8ifZRogL/AYP+7U6OunK90Yvz+bAKm+Z
j9ZfV2kVOyxfJCyvYJwfXWUtN402Ufak8NQQidUVvg6NdW5kokVFLceLyQV0KZrDWsEZQj1vv82B
OWASaKnHJAmadU/gR3ZKatv6ouv5x8abvOt0cLrPWlOCbI7wbB4VAvyG6SwSzMZQVDVF43uP62oy
Pawd/YQcqTgLxGjSWQzQ4ZDV4qxQQDwSovwwrujvJ6RG4SB7TPvRPHV1eq8X0wUIfb+zlGbg6pBe
QIK9JZdLhsGEG5qm2KwTorMz2grfit0ESP5gwKu8tBpYKJqj5N2il+YBW4IhyoAYX5WAgfTk9euH
Jbczfc8hDWd4RN2/C+yJF9TX7M4sC84XhVQF5PhYYdcMSA5KfyBE8qacNZmEnoNLSpiZLaccemI+
wbbVcbR7EqCAZ4Lqfp4TZPbfqqBgTLE9yBrnrJ76Yg1VXrVHQ+XnPvd4RbnS3/AhLUNv8J4qZ6tj
ujK4wGEV23kx3c5Gmu85usWFGtYLfazQ4rgtjgfgv06l9wdvBATWyslAdVEeoYFVfEDJJmEwQaiC
6T3LpIrnDPBp1DyDA9n8mrCmjo4j17DRKydGFhNX2ujum6xCUJxImIH1/OKKEUVZr7jlueGCTpE9
8YSKj1WbSYQcurcvfC89tUELHuwHZ6QrYF5dmT2KIt89G7cxZ9dm6tl1q/y8L1O+QF2yPOk6TLza
Y6vgux3PJcJvg4Qd+KYK+pCqvR386uJMt6wDmcLTzupnjNbqY96oJbJT8cBmLndFup6wSCR3R2+K
uF+sm8HFyqRAxHPrJwaiaEdBrlMLCX1DnsnrYm6WG3Nt+mrfdU12WpAuXzgggrfd5nW+uoZ+Whdx
zdkGQZgnQwW7UG9UHeXo7AY9mhWXpFA+dLeOGgFL0Z1fEjrc3s0WAmnfqD4liIYvypKRa+QSjXip
tj/QCfJMdzZadpLGUyPONNuGBNT7ca+K7ghqP4be1KrzbFYOE9x0fOTfuZjYXeewT4etLTeGt7R6
WzxkLOhp5qhm1Z6PxUJFhqnNobVLmzo5EZfmiJPb3De8wzRp4zypTsqRxknDRjHEpQI6oimPSY/J
TtYHMoQ8avPX508WXscxROvlBLVzjaAozmf6XFiPWlK3l6VMl7sJmu+ZNRT6TTom7WEydZqceiw0
NzL0WVURiKji8/m/2TuvHcmRLE2/ymDvmSBplMBigHXF0CIjMlLcEJGiqEmjFk+/H6Mrq8MZ3u4d
NRhgB9gGGt2Fqixzmjh27JxfaOOVPekZ8kfG+MkCmLmK3SLG5MsC1gHRsl7bnV6AqSty81oEeSJW
YWZDCisUdv1EqwGfGLu8pAgSVSvAVrBKYYdyeNpJi8e1lqvJzg27cBuIOsDtCLHgTayI6ZcFxanf
IBGOi9SEXwR5etlYd6MfCraOUxXfYnBhD52SyPMGmGixC/zeAbNuiO6+lnRm1rE69TdQ2PubrtCH
HWIsyAwFo0+YKqope2zTWLlKhWFy3U8WCUABLY/J/iLB12xaDG0g/bH0GFMNH2sZm89Dl/2hxKVp
7Oi9ChZdhbMQYd2b0reTNaiUUaZejxTgFc1T5SKYRLzTkjz+iNUbqq2l5n6FL59/BtAJlH1m9hfz
na+FOelLGjGpUzUSeBu7cDadTiZocAvi+iSDW9XKG1LsKTqrCz0He2DK7ZAqJZwAd513Jly7RkUy
ozYd0Ngw6juKPWMzjdtsLOUOazTHX9fgFLd9JOyzDgbs1hpT+WNke23UwDZ3voOin0nWSPG+GQHc
leDb7swMwyDeCPLqBUzTGJW2xR4G+RnNL1SIrIW1sSpHu/DjRlL6Aq0uQWYAvm5Aek6g0PF6Xcdl
aoNtNknqBK69agwPQ02CapfqLA4crovSHW9mR6SnSSo/7TwOnrpeRN+7RlV3Ex6kP1olo38D7xHf
7Cb/2KdtcFGbuLuOSkdsN8DMoo4gVqbRQ9/sc1d7cI0AJxw5mYDm558EW3obdOmV01SaXJkC14XW
7fx1pXTlVecgySvI6ZpGKmelTMotKmXthQrewhtM17/QJpF6gdJI5Pp8dRM4ksNaUVLSg7y/xFAO
eSFZ8X5RavcaSMmkYwJf0QgCJnBmNi4oSjIGHMvywm+4X8ugedTHCcKJVWgACpMsLLdJn3oVTbxr
tCucVSUQCUGO2ZtERXobiJZZBM153g+wLQOB23IRie6zoSeoTkkFOVO/Ttm/eWVu6Qnnl0rmct9V
+qYLHyfTCC8UVSsgyYYkjPAuqc9I7lO0pCuyu1zwEIgfgz7yz31NDTY5JQkqEONDUEfWxdgF1SZy
AC/PqIf23Bdat8tFBiUSWytMmwhJblpkgK/VSa6ZNFTqWxtFOnL3bRz3iY8qkO3jFSVb7qi41uyr
KmluIEqgjcWzq3NF9yOgFL8mg/7q6vVwM6YW7VMAe3eBgSAFlRFjVVipte58/8q1AZxZTd3vJj92
t0Ipzqep4so2lC8An89rFLFyDd2V3pgfcT0eXU08WdthmmU0jM71qkbipACLuPfL6bHL+cMijCFL
zypcAdzaGNOqFW+Vdd0h6l70QUkZBEtylbrDVoa2sitUOKASWjiuKNwIMaYlGOn2V05Mj1o3Clye
ZnWw1B9RiBH5RrWTZIt2hX2N75y5RhzsSuRJtIWnCFk91MatM6qAfaLhGinNgAiYfvQRAVmZEWIb
g2zIdwcPzPknFuG5CeInJuppNJOz3qi8cUCuqc3K65Ib2dh2VYAGdeQ7tQ9iTrikKNPo4ohuA3HG
hHC4wxmvvtCgcYppAipOpOxXpWEitBaJdLxzpmq4N6ISITaJI+JHw0zKVRnEOuZfcfcrci3I1Vr+
GWK4VqyMBFnOOqB44uKosh2NJsCFx289GAjGD86Tu8KTO9nhIahfWiYmPStJsQiZG3wTsXMCtwfP
IbWwzdY6vLo08ehMurHus0zemID6VrRxP0eZHm1sd0xo6GrTZV6V6VaymmdRoWvryBW8zNyuJhMS
iAdoAe/5SLjf9Hr6lNYBT0le7dyicMQR3PtJcSJZl270SR+UFjBm2K0Rz/qJD/GOaMeWM3hc05DX
70y907cRvOlrBFice+G0zk0UIpmiyTY+o/md3QS4uM1095sZpxGu8r7FoNFJoyd/HAuu78S8acJG
v05RNLtRS+SvmzLYqb344gQaoPac3MGHzHdtDVXG4eqtMwv0+BdbG4Yzra3XON/wLyc1AN3XDN/d
XpEfixhNHjz3oMlN2nQBKgPEiyWolpmDLXdWW9ZnWDBkN0oZ44cWpu53u6g09CcieOYIyylU01I6
BtUaxpLCTRGqVvSpochjUcYZfP2HOdlcUKlmIaXAAxkJctUgIQ6Q4JFqGz7b1EQuS87Evc0aXAZ9
mV/mqhidjTPZ9S/XGkOGC2OANGPTnOXxGNzatsSHjjv5J5Qj5UFWIvnDl9l4NaSB/FpnIvnYNGqn
rWyVipaNpddm7E3Ng13SUtGv9c3MsdkCbGfzFIEJCap0OIp69SXQ6/FRQ2HSG9yk+1RjtXjP6jYq
+i9ReOb7JD5BrMZXdhWkW2rx8hLZLT/d8t4ZVqQ+1qVvRwHv88ZYt+YAf0CExbTRGfoayYYIzFfV
nsflkFJ3hLM31SgPjQg/0PfvmhvQ8mIVdGN41/pK9pBVXXVWRSZZjZOg97YtY9wbIZvMNREkPQZ/
hyoN0BD0G8znYIooVACZcLddNrBMLSlDfKk3hBfdsdPvbsU9Ndk9ChGDabqPpRWa61Jkcj2lmfGU
jyL4rJDa2MXobp2kLLBf1IWyccpy1lQauCaySXHXsrHFU1QjI97YQ/BAjP9IRW+tGjyJqemTmjwk
VB9J1MxdaZXeAOcCwLFzHkRcYI4D4V9DQVnT2Catm35rMooPNcB7YDPKHyglIOgdSircMIqnqTW2
lLXPQuAx6yHK843ioOoHiAEWZNI8RWgPcnTbH1VLsaZK+3pThNbMXCs+ymI25vUhZJUhXmWwQuXK
Hk2kJzUFlqPtFttpQEcx7ZLmPKSKvTG5ZH+pPld0Y2b6zphM89c4QOYysWnetCR6FnyMddy73SUk
Enk1IzzOqdcrqI3p5qaauqJeGV2GFhFGEuuQP3cB/VAUTB2VPkqw9UOLN+6K8lV3LQMChQ6v8jFp
W3ertgJyRGfmIVluwMOodhAMtGrISKBSLDbT4NyXlLWuXh7cY5j3n4Iw166EQN0MokqzUnGuP3Pi
FGe2rncuo9q6wPI3hUCi70anoWZVgm339EJvHzRDy7zOGLsdxepUgftZxJ7oUvfM6NsBphbSTAgM
2M85JNkvldbUT9TVIDv10RjEm1gPi8usG6Cx0SW4zMFlnQ8KZWIkUNOrcrIkhKUEJ9ExQHssRz4h
H8On4+2qF1fi/XbL3CPmEywbijyNxP0uUg98KglVvdyipmCskXPivtNwQ0yoSafyNkcc9cHkV32i
5/KL64mkRc9Um168SM1na06n+8CxPLvkqZ+q6Setj4uLupiQfolytKl51Zz4zQcwoyZxHtCAQHoI
qOLiNxtUmPxeJMAzithAUhGdh3AQEJUNiWeqQSe2niOO3hY/Q8FBwvfausTP0biWDhS1SQfVQXJU
nR+fy2VDdAZFA7XSEBzmOahpi66wUPMymOwAih4l7xpsNP2oezTVuI7K0NgYfoI0ITKMpzqOcwNz
sYRAsuFIzLg5C+Du/hLa5sSObqJyOxVaeuEWmO+O1tDFGz+0H2UsnoGnfxoBDK2dKu54IpComzQM
Vk3p5HfpJFNgCeYzpYfkGuicc9NHRnFul+iRTArdNnxWC/Ax6tykqjSaCUgIbWh2/IFOorGiom2T
qcEP5D2j//Cr8gad92ylSW2bh73rZRN9eRNA6ZU75dkPZYQ1YKcYaFpulnAvTAXPbst6pBwTnqvd
1H2tEm3aVD5Cu0pcI1GCnTLZTPbVgXqAfE6sWT8mzs6Ko1dcGlMw/jq+kG9a69jMw7ag/wgaF233
JTTHHQsgIT14EKmY46avRg8ipXtDJT7x0sKiGlRadvjYOkpEuIG1rFmotcZmn5xo8i/RKejEuLru
6sDSaeFgYrC/tB1/R0atWmybUVj3Fmok9CpEf/fyve/iOv17OuT/SvcBeOmPQo5VFITNfx6WV/t/
UBoCusS/Vob4P1X7HUjEr7yJmvH8Jzrjf4lCWO4HYIcvABvYOBrn7i+ak61+UEEEOjT/hQAlOP+t
36IQ+geLkIVLJsgR/I5nctRvUQj9g6EBe6Wbj52NbQIoeYdimj7Hv9cBAcQ+DCdSEmAIQLitBTxQ
ceJmRFTa3uS9lt2b1KEs8oDgrEfePDzPtD47J25TjHGU4EIby3byzMzO11KZkseolt2FGtFJCip1
S2kM0jxsV+0WKVrZbjT0ay6qwo9uLCW2P+q9kz90Tu0UO92q/g4J79/bmLfyV/7QVL9+NdfP8n/v
7bX/3P9LtOf+PBib5+Z57y+2L2t93/6aiXF1mza/F2H+J//dv/nnjnk8TrMjhh/ZevyOoH3+j+f8
53+snqvv7c+9jcif/ZNvZ2kfIK3ggAVMAngLeK+/NiJ/y4Vpx+UOOAd87Gyr8Hsj2h9mTh2ipPSn
kDSZiWa/N6L1ASF3gd4e/y7wakgB/p6Du3/ssGPSfW+Si1kxCFAJHBLUd2CjzOHtFeyt1akwy7ga
SRAz+yEa2pqmqjMWa1S41O9CunpL/SHxd72qIZaKbPy4avqxRHiiC+3zDhfqj1HS94Ah7PInvn+Q
UMLScUG3NOr0HdPZ1PMnpc1RRc9PuXG98MdeHyMIjNp8ARBkVQCvS+0gRUWXdyzMfoMX9/hMX1B/
SCxzpIrjTsUqdN3qSet4XhUw4pPVmOkbi2r5qPawcpgV4xz9ejdCh9jRCl6zTNWqVSgJByG1PHKo
G1tzxru2Ef0XUWmjuSonodzRypt2KGhMW8tOq3YVU+T5MlETUm8xiqbTo+YALKw4xslaz+kNjXP3
BO/yIVphv1nSx1a7U0jyJarpZSosFfYhoC/uogXWS2vJyFOrGDaINPq8X0J71Q6qAiMIlPerrf7n
JnrN6lviF+ehgL3aUDPIZ4wlsDsqMkODkzhsLHsE45dL9aJWfCD/Ls04u/ZtL2jz+/+uC/B/WpyZ
VcaOBZqgjdJ98aP5T/wOL/oHNGV5yeKRhlzRi8LRn3ReS3yAnWHCRrUw2lHFbJbxO7wgmeTCc3ix
3wZcPaMjf4cXB2FQ7IxcIowj5qj0nvDyJk1DdJQwBvsTsBj8ihfh0FfhZco6Ws5oMW8KBMk3pgrw
i4buFu/vH4XbfHci574tkZkL9URe1F2LiJFBNeXVjB3Yr2/wqKQC822PBgBoSDoXy9cIXVzb6R1j
0wpVvWyd7sLJs191HD8OSn0ZxQoFP/omqyIvriDI996J8d8cGMa3meWZNgMee8le5PxLrYa0tskM
8tENBSdAEYhb38rMDFHdUKcmWwlFm4hRlq1KSsmlggdBnfS7Ps3R6cj6yFwFdNQlZZI43Fhli+w/
Cv0wpqQs/oHH/G/INv+nHTaDpfnXh239PGbP+X+c1yn3ev06s5z/3G8GvcvdPMvdQkl4ySw5V78Z
9NoHA6Q83sd/3c1/HTn+lMkDHoK4Cswc9uI/j5zLQWVfuhpkAnzgyTrfc6MvLwK4JoBbZ3rP/Cs0
nRz29Y2Ow32PK0RIu5yOlZcHenabyCcUpVAaCfTQC7m01o3Qoq+Gavx06AndgRQd6f/XG7XUcEZJ
Oh/0XeGeqcCXZoBqLFASdHRqbpN/lwQqwixdeYZM/I+0pYQZ+Zqxo/VVnzi3Lz/19fU+fwrSbQbJ
+Ez+NRfJSVimSVSJij6X4G0TJJ9s6K0rveypwllD2N6M4+iFSGjpazTScrCychDrAgH9sxBI4W1B
N9xLtcG6KpVBXKhqgIaMQyF5pWFE84ADt/w4TPIz4gEnrsg3mYkJ69uEseCos+Ex/39/FXRIHyVF
F7GrddUKKd1Uj3CPhq+FUXZyDRxfXVuDRO92NPKPsuw/hWWkXuegi24isE5Ieos8vuvUTD7FJVrw
K712/WZlWS0SbW7W/wr1zkVUpPk6FpU4x+mle1ZERbPCGalpNE5brBUVqPFmUIHgugWgFDcMwZIW
jU83glt7N4bRZ9VK/WADY8DvVspozjj0qIm/v5yi/x9P/tcsxH0knizep/M//TuKGB+A51o8NGG2
/Hk7/44ixge2DsKF0PdtLoy5SvXnxa1zp/NsRHmSPG/W3SAs/b64efESRnQXaLvKURHvCSLzwXp9
8NQ5IEGdoEKG89Obg1eUTZPUDT4fde2Mu0powSYCJfmPa+ZfElmXkWoehTyD04HV28zu2T8jcez2
CCZkncc/hjSy5m5oB6I1D8jvBGj91EjzBf0qDQGjTEMF0qqnyE5gd0GrXAcltkHP292+WuEDycZc
QlxMHW+6mTDPiwSGAXH+9VD4hqToEEPEBhUQIBFoKlcZTalylTSh9DrXlV5Wq/XOFVr9tXcrwcPy
rx12YPwDS4d6iz7Pqg2TYumCrumV72KY13pWq1srIOV0Ln1sPd8/CiInbA6TDPMNW4r6hKNMQIu8
pBbOLo7bEDKAK05cAAeWDfrmP0dZLFstw1rzk7L1wAkol3FQhBe+P5YboRXp+z8If1o2I8AzZGyc
+ae82iG5QJOJBnzj0apwb1OjsR9IofMT18KBxSEHQKQdJQmYmstEsLX7KEql0XjSaYxLoOP+/Yht
yIlRllVuzhUZAO8B4gMve3NR5S4anKEKEJZeoOfVOXgxWsml6pynTWpfBDwK1q0duhsUPIITIx/6
vllrlacFCYi5vPVU5A6zJm8aDy3fdq0UhgRVA6L7+OZ7uy2Qc4GYTEY9+30vRRjsSS0i5PHR7ENA
GwG0UrkCb2ihxT1Vt+8fCgaMgZgF7yR1SUD1XYoJtRzALWiZfTHprX2eFVZ1U9rmKfGgt3MH5osq
MveBwZotH/BdB5RIol6HMQ7kFpfO1XVUBMnZ8Q86NcoiOxRoAxlNhjMpXE5xVtB1vwSSeupbDq3Q
629ZBEFE10IDLCqjCJUaZ414fKHo8U6ZdOXEljs4lKZSWYPtzX5fxIgoi8esDAKGostwZoYYs7mK
Gc0CbtHmb8zdq6GWpX4/bHxAErDYRzq9eFdNnhXpv44Pcup7FofXakUpiwl8kIxx/IKrjx9Tr6AF
WXenzGPn+3X/qprNOF0KXRrH9aXI+Drmsd19IAZO4cVQrL2gycyzSG2yHZrEP4iG6d/ZetAg54eJ
IRCS2Q+xYaBMSOnYhZfakbJTmhBrd5zb371IUAln0iUJFI+GpWBP2aG4mlEq95KweWqHLtlK1+h3
71wkgdsJ9wXPE84hOdL+pxRNrEd+o6YeIvPd2tLC5qcImxIwfmWdMkt+c2JfxsJZmj47ek5LtnCI
xoxwaRt6JX3prz6gT7QazZOCBS+KBHu7gXHmpysBFcUE0sjFN/GaycK8ST0VYdMb1M+jq3ys+22f
mNnVVOXtrYaHx7Ui+vKKh5l+m+A3+hnFU/hTmuLgTiHC6dpGhJ6EY4gvuQHqhxyHkRPaDm927fw7
mXRehsKhcj7P16ub2tfbyIyaKPXaoHW/wfswgUcWpacEhg1+sjtV7Tww/5TDHN6fArUM6mj740EU
63JUI1JP15QnSsfoV6v28N5di1ouzSA6QVjFonewGCSZclS91TKFm5tWOzsru61vdu2JqXtT7efX
z1cmRrQv4i222P8WjK8FiFUl8WqW6VkiBz1ucOPKdTx24DhAaJHdWvaVus6nbICyHLpeicD6I1cT
hDu9lg+OFuhXNADsqww1C+SNFJRJ0d+qpy31iGLXywK0mzp08v74mXu7DrpOoxcGE3JyvKrnwPlq
3YEWTwW3YuIl6eisIIIVZ5UyOidO9pvcCZ9ewQOLWqGL7tXyOlECV22dsk08v0JVaUQTfA1zLtjh
BxRdglWqELcef9lT2Dwc/7w35hLqPDI9DE46bUZ0rfa/D9/EXHGsJvbsMMTdYBhi8WBOo/lcyGqk
fdDaiF5TURjuxxiw76aUIxQcWcMTuJKOy7Hzm9r9lgxO+S0IrRGSEKI5sNqO/863x4+3Bfmd4TJL
Nv/d/5mtSXNyCPCcmdC42vRp/M0Mc0Rjm2ycjYHbE8MdWg9zftBww8OQX/b507kOVSGL7eH4K9ZZ
jneUOT8K1lYT+Z6VSONbO8u1y9HKPx3/0kMbjo1AFkuubmnO4rCEehWPddjG3uDDiQKbiFoO4tXe
8VHmMvz+LSzYcLSUyWRnbMpyx+VRQacXJx+vjKsqB6CjjSsLdNvHuh6MC5sC2MU4auGnierNGtAO
EOey841NlzfDOZAE973X9Px78L2gBsFepCe4v8BRMSEALS3YlpmasPnh31dRe2obHZhcwXqSvCOO
YPB/9keppnGYWvyuEA4DDUuRUm61uI1P7J5ToyyWUEOItoV9DgBqtHGs5z5f0ZBTTsSMQ0eXk+uQ
B7wIob7oMLwKTdDHSqcdQX2OXXbrAO58CKOggi8ZmmUKRNpCwDgcc5wvNRyF7nVfV76U6LPmOye2
VLB9Fra4DoynnzqH6g854CCzOb7NDs0EdhbUlQigyAMt5rspIkULfCf0MK0cUSZzpjsjhep8fJQ3
ySt7h5PCVjYoC7B/9lc1KSctiKMp8qIk6y9MTIjgiFEbIHPvTiztnC3upytUWKmVa4jSziX1xQeF
fVrrQL+Br3X9H2gP39YRNtJpY3+atT1jR/9+/NPetLKgY1G4pzk2fyNgvMW5CB2tA/ANXk5pysTL
WgCCKDgEzabkCX+rach9K5XVXA6xCjnNDPKdLER4x1Kan4//lLezPEdCSKDgWDADfPmlr7abpheo
oyG+5MkunR4tXEM2QJEbKrdWdiIYvI32+0MtZhkyMMjkjqF00uqdDRzszIQA6+H7GVyBnjb+i+Mt
D6xRd2qJSbNH6RpZkkKKn1GSDJDLUPIHBiBOHN15Q+7vIlZ1zu1AJswXzGK8mFyncdUi9EToa2dl
okLSioA3h2t/7LRrJa9gX9ky3/h+43xNEfT44/haHtpWTDHQdK5SByjbfHBfLWYoEqWsNfZxUOrl
fdW3xZMN+GTd+r647FllTFyz1EtHI7lwg9Lftk6Ieo/szo//kEObClSU0ICZUp+aS9V7vwNaohuk
Veghlqis6E+oME1mKo0Fa+ZvDMUQqOJQKOX5uT+UP3SVFmCo4lUVZOBpBJqRINKAmj78l+NDHdq/
WGPOHVXOC7fs/lDNjP9vUxulfTUML0Q49NusMnEDh0K6GsM0PrGf3oZZ4GNz/28WgiYQLs5LgoiQ
W0YiwIUF5HBeddofqp3nJ6pSb2Mfo/A1VJl1Ax3QxVeVQyybulQDTy387jOWxADhA6EhCYA5ysC7
bCMrHPCOT+XBT2OHzjVlVLjMxaABtRdSzTzwUqHKhwlDhvtQE/2JAHAgHQIzDCTBpujmgJBbnEhF
cQaA2nHgTamR3SdTMv4INKNGKFv4N3pf2hf1aIdbI9clNaU4X3c5VnGILGaA+mH8Hv/oF6DyMkDM
sAGd82nO4IH9DYRyMwEEj3aPYmRxm5DBIQo2Kdygdbl240R8VB0syFfmKMpfRayJrZqNxhkSS/G1
hOp6DoEpPHX3HVoKgBU81UGtIvG0OKuZqvUKfuGBV0l3Jq7n3TqzOsSETnz8fBDffPyL2O2M3+DJ
vf/xYy9gXeLu57V0pb4XusQhBWrxpQvQ/1JCqzlHODM8d7GYRBZHyntsYLF++Du/Avk98BPoHWNP
vf8r2Atu69uKshNIZn3J+wpyAuT+DWydel22jUMJGLeOZorjmymyc/hhbvHl+I84MOOUHFA7BP2J
eqazmAnkGyBGAt7YAQpL7hVHhVXuwm0+Psr8b1nMNw08QiuwMj52mWLMxy608l7ZIbLzpDRDfR2F
UJ1KcyB+uQ/vH0yARicyzlfgMohgaiqmpGuU3RAn7Y4nKdyULjXvzDR3Lon6ycfj4x2aQroeoGht
w1RRCthfxhALb7NNWz5OuNMGRd5+DeczOeHad3AUOqemMc8hcLj9Udq8J3FqcVCz2yJdSSsmF/SH
U+Ua58BCARPm+ct/uF4WN1iQjhXsfx4ScTMZ143sm0uYwRhc1oXx3Ra9f1Y7Tuf50rd3x2fxQOhH
2eafIy+yUNorMGdLvq+rzPguGLGPc+s56qiofbZFObt219H7J3VuJgEn4aXGvb0YNIpFgxlNoOy0
MBs8tSPqx0pfe8c/7UAGwmak8cEHsoIzUvZ1BhIlltabFXooWmalmIVN6BgXLuDNSDsFzzg0FPcY
1TwEvYGQLtYPDRot7cPK3YVh53xy+nK6xD15ws80HDfHv+qFU7I41CQ5eGogl8z7EDfBvc/Sm0Kt
JiQvdlYlht1gFSF+PH5crHBFUn8Irc/xelCjn1bspBPU4C74AXtVu9EnNfFsC2rtyMV7V7cCGr42
2ZW2gkOmrNEBk9dhbjqbsW37qxO/+kAoAjUHnXJ2CZnxTvu/WuVl49s+9ls4M8kbZMZr38OmuHIQ
0MiQQWMDtOG4oqQ5wuKfsOl11TD6kSCY9VFPTP8uHG0duKumTpCOWHeIp0YhcpzJAkzkj//aA8sJ
jpmHpzErXDovthyvcugWnaIYv0Bn16pV1W5sXcG5sFAK98Z3Mmv7NwabkQtzQkBlaLGeao8wWdUM
zs6po+GW26I+h6rfX5fD5J9YhYPf9Wqoxa1TJm5rKVrr7JQuR65QAlXGFS7d2hXayf+1r1pkdzDp
fN8uUCYIE6d+zJNKPbPp1lyVYdufGOpAiEY8kMY0XVWNB+zi8CmUfbB1rJxdg87MWgmdaevi9ve3
RrFJxbm4sexdzB22ZcYYV8wd5ft25eYYHMowz9bHp+3A+5Fv+ecoi2lLkMdThxRurUAQ6akcSlrf
vmJcWWgZr4ZGyAlRbwSl1NbKWtBbdXLiPjg4mSSBM95Mp5W3SI56tA59A97XTqkyZQXdYFz5UIFP
fObBUUi9LBoIwGeXL7ZpcjEJR/Zo56DZ5/FXOI1jr3Ii/Tk8CgVX0n564EvRbmeMR7/D7nxnIyW8
in2Z7DQ4wyeaIAcPFU/tuQcyP9XmX/E6WFDG4cVJsIjK1rjBhDB96rG+9mrpnyq6nRpqESqKKnOq
wOJQweLNLjWYZF5j4DcfDzgjHN+IB/IC0h2ddhgsY3pIi6EM268su+VQWV2X7iY7LdddD+15FEg7
CXWQa7CE2ftvbAck2nxn82Kj6bo/lTpE4Rlr5Ow6NSjOxga5hGHMo43bI7D3N74PuVYgoejls3D7
Q/k5Ei15F7NqfWdelGMUXWDWqJ0ZliZWke5Ul10eys/HBz10CbpzL5SND8nZWsSQrtVQ70gse4fV
ptzOLbHt0AQgs22UEzAtSkR0IuIfHhFGEPxGDRzfYkZl5dqdgxTgDk0x7CP7XuxQ+MPYBKDttR2K
9P3hA+mfudg/951A2u5Pa4fYmlQbDnaDHe0G7XjEPIu+PBGLD3wVWxItZiCLMwB+kT8aBMNR7RhF
g9a/RQvU2YjBtIAhacpj6eJxdXzdDhURGJCzAKiah9QyYY2LTFYdkwzjzYgzepR6fa8HsNlRfMid
r21KrDSkyO+CWiILFs2ttR6qy2WeBCj1kruc+EUHIgEOE1ir0VdHT36pxCzU1hhHNLN3cH8jvGnR
k1Dx4dzhCvF3lpQUnVoFdhLsXn1/SQ3QmlUC83AngUDfd70Zroygc06UCw/Eah4CDpk6wuzcZouL
z1KKXq253HeNzfZs1TjbRC12lMcX8uAoANl4NzLOG/3/oJ3q2I8ZRQKdx6+sfZ6qLj8RxQ4NglEY
8lNU998iRhIbw6w00+xdVMfTVoyzupBpnMIpHRxlJgfwrOcx/WLp8+racdxJh+fT2zvhooTkIpW8
6p2wPbEsh/YZsBS6x3BuMOVbxA+hKWllhbW9q+vROetRq7zwlTC750qvNsfX5tBQQK5ACc1tPOj0
+/tsCvJU9GNo7yo7R+kqsKKtwktkl4eqcWKFDg1Fj4e3J71nkAuLJCcJtc6eBiQwgS7IzZQ2ePlq
drYJFAzPj3/VoXo8/SRSOupdAG6WwvFowgO4Bu+x0yo8NFCvXOmFsqVa/cVWkBxSAvtT7jotvqgq
MaPWv/VN+f34bzj4ucBN2CgkQfQG9mfWR2QKVXIXiVei1a4wHcp7iZFvq9LtTyzigfx1ToUgs0Bp
5mpd3HAm1jPwHEdrV0tducSYTt9ISCLrwte0azPCyn3Ao25bNWF375R18DeuH/oNoB1pflOvWUSR
AHVehaNn7VInNVa2kTfrjlh5Ivi+4X+BVphJN8REFDSAhM0T/ursFYqbo7lbWjuehAaaQ6FdcqOi
V4OSebGRtW+hLh0Xn9re6HaII9d3Rjy7Eh5f1jcRgF9BvAQuA4KJottiWadS04dkQIaycdTs0rCi
9MLq1M/HB1letQgiUDUHBwMAmD28zNSD0e2lU3adZ2OWcV2TT69R3i0/B5oefMwpjZ0qEi8368uA
lMfhI7OGMAf351aaQUJPG6qAVZU1etZYolsNlsF5Vb/XN4PKHUkYXFxQoxyLZQ/bDZXQ1POpo4dt
jH9QO/w5qVJusioozxLLCc6GqR6ej8/n8vNexkTEf05cGHh5FkPEwCq9Yz6NFKm4CQU2hHsKjOft
YTwRepZLR4GI5B11Ac79nCgtsiTTiZVA5IgJYXBu71KNT2tROd7wbG1WipW7J0gRy7M/j0e5GYQL
oEL+d3H4dExHsq5rES/KRe0Vgz6ddwG6Tas2elE46tFQIgqdD1wpl7SBEQU6PrfLA/HyA6gB6JwG
TuXySizdOHV8Ky097IPwUzSJvatMHdC/Oz7O/CGvK3DzOLNiGkZ5M7Rr6VbptBr5rw7xwnUiDL5k
rnc/BqubYfFFHp07Wis2GVhH7/iwb7cOw0LGmRk73ChLYA/u06DMaBt4SZd+Sx0nXleyfJw0+xSP
5sA8Us2AFCQs3oDqMr0W0umVUhuRFCTbO89QgV6NgTKevftz4BIAuaRPzlNo2Uqdgl61ZFcVHqDM
/nMvfOWcfgWifTk6FidW7MXmd3/JgN4RK+cFw1J42WzMS1/gWx1mHkrbuJr3o4zKewM1wnELisWv
1wh2N/42wRsDSctO1uVKY11v534ddXC/n75zcNNuPar+mOEBoRuelEIW6yaV9oVaJ/WAulshv5uF
HSB0B2qRimHmN5cIILbjxp3Qt11ndPR+UsaJHvusGs7HIhu3napXt0ncV2KlaKI2dljb5ZnX2yOC
SiJKu+JMkZN4Uhtkfb3aHCuIeJa7GX1NfCsFT1hAzwIfCatUn2cLkF/KaMyCOw36Bej/uOr3sFRG
bdukrX9mKOaEXJEssmnVJTa1Yd0I4O/llR1tjy/w223EnLt0X7mHKWsub8lJSyrXH+PcCxWonIZd
aytQkqeINm+jnEPL0kbegohq6Es4rVqMagREFfFcNJ83roaKHF03hKHQ+ENFoHp3jGG4uc3F+Zir
2fr+9TTElUxyXn6eUnQuemxqsEuT4RRG+MBH8TiB5O1inA3WYBFKmTqkQkOz8For+Wxlk1jHiXFW
NxnOF4rebd69UJwsKleUe8iIl6AV1HBsk0yt8KpBne5FU4y73lXfi7edH1wzZR5hAahkMNn2Z87w
FbPTSq3wSpkaVz002idRqOWJ9XkbJGeVgRnxzK0O+nVx6aVjjjhGY8BBmFR/BzWKErfWoSubiVN0
4gP7G0YjwYS7jsbPMv+KVbNMEgX/o04i2qECDKSB30679y8OuxtkC+VYmFCLD1IobpvpkMLf6Htt
rcupgYmAfvDxUQ5tuFlWAf9PUHYIPOwvjjvA582lm3v44zlfwnG2uR5da5u4XbKu7NI/8a48NHeU
F9GaELz3AGDvj5e2WpaU+pR7bfx/OXuT5bhxJlz7hg4jOA9bsgZJlmXZlu12bxgeSZAEZ4LD1Z+H
/uOP6GLVMUPfphfd0UKBABKJzHegk+V7WhrJVPsfDisbgWoC7EV23B+c5X/y9GmoR7NE8OCMjK1+
LDukkXW0O1+/5da+DXkWcYgq0WaFgOAmaKRZqCOOSt7x6JDHhc8GErUPdoa6enlwiHhI0n2gDkl9
bdtGQ3JNSC3jaqaG2od+5oNetr7QOf7epsVvWWDRPpQfEaN8U4v2lV3bP2NDhIE0sqrObdOrsY0x
Bw64sFHon6PMQBkz9cq9Kd44wPx5aCOgnbiv/9zk/1kzk7DY4QDMKBUCt21PgM264r3w272wd52v
+qRxVBpW6Rl40et//89IwdK4GiyJ6gwgJj1hxoSLemfheFx02ZO1JGZUAfy4Aw+afGiKXSvEG0eA
dI6hgVRTWttSNDCE9upmENXZq/B4bDXTOdEg7Xd2zI2DzY7kCgaki77OFl4PA1HqjoK+lPZO95wt
GuhvsdgN73CSBkw2dbUz4nV2DPiDajOyyLzfYH1fftbckKWmiMPnopubNy6yemGdVPbb1sgW/I2g
EYfAHZp2J8W7eTSozmJgzLbhNG7uTGdKOgR1U0LYtNC0GoT2KWnL/MFvTfvHVNkiJN2znntRtg8m
6fnnAfjPzo+4MXcA7iTNPA44qdvHq7DlaAx6IDHWCLSHbMqKt7ZO+btzeoilmaneAhXYAx/c2EiA
99bbAcNhjs0mJYEJ37djTQbUAim7m3M0Fzwt6XfS9Zuj8OiBtQRBDTLc5bIKorWPvqs86w1OUQtG
wweNcsNOzrjeM5s8nXI+7KjVppvrbnMmU88rh7IY5TluevQ2ltp8B/mzPExdnx7iGjJm1qRaWDVD
cvj7DXgj7qB2xPtgdcBeKWuX8+vlYGaoGkvMfc0GJ5EURTJrrk5Ih447D+UrECCRFBYIYgxsVHol
2z4Q/xZU0VjLs+a6P3hnPDpa/7YXwSEr2mezV3fuiP44xKH7BnZ6rmXHxkru8Kn68vc531hTytSU
QClMrvCwTbfGRL207Lm0oFe3REB0QtBCzpfX7xy4u5RY1ucrztSbNbUyOEVFskA4tA1Btmw5p8Tt
9kDANwIdH5MXxwp+prCzGQUn3cboJMhme6iWsCwL7V4DjIZCSRJ6vvbaPjlLuNLr2KlkF9zDm09n
xZMx9LWXn0Vb64cCq76vthqXp78v0I14sr6gYHJx46JOukktpIdBgGXk+dkJ8unfdDK747xgwlBN
WfBQNMrA7Dox9hiiV2q76+SYGYU/BBmABW8mly5BVqawOc4AVSssQYa8OEt4PHde4fbnLEsw25Kz
+X4xpHGAqUAbWmuL09jZbqQ5fhElPFjPuLl5OynIVSOOX7ZK7YK95i4jFdis8qwV3NgpyVVlVSrM
tNjj1Y0pEfCaR9/OnrCRFCdTR/E8lY9ZOT7JxsfGxZl+/n1hbpycAMd6WBvUzq7b41lb2sppYK1p
bm88DF3QnOZ5UDvR8OYoyB/Q51sraltkS636aXBKLTvbDei4wnLbh7h3fvx9KjcCH+XddanBSK+V
5MvA15UF9hqzmyGrqOrDlKYL9lEwp4Zg2BnpxhGlv8NGpmXJ4dlmPChxm/6SzdnZnZY8SgTxrfMS
Vo/Mf/myJPneY/Cq+cJ2gURlAMtgQzPBTVDvyjEvlIAL5y8iecClC00nmWji49gnzrkOJqz9JtEe
usLH72Ge0zftXGXR4gq5s3NvLSVaOivLGPN6imqXX3nNlCYcvrOzoeMJvVQS9XNwnjtA/ltriX4i
MlH0QBD12Yzie2lSpJWewcetkhNi9s0hAGZzQBRK3wlN1xOCxEiWtd7UPICtTYzQ59QevRgICMws
7d6Op+/daOv3f9+bN5I6RuEdwNYEwwni8fKzzXqTZb2JG0ye1csX1Qbu1yZztMg3tPZ9LVPjrYEG
HvdJaz54pR4fDD9/bbeQtIrfQBELFUwyu+0B4T1UmHPmEALdJTlNpsLgq8YrrLe9vdz51kdFm50G
GoglHsebeD+M+aB3+NGcTYwGjtUc5wfSzD0T9pujkOr4UPChKm0B8EFtOWUTtMU5zWPrzpGjeiog
gO3sxVujkNxA/gSVB79kc/bsJOeTLpjsFHX1ouODdI5jqe2kUtcbHnmT/wyySfpTcxZpPjNILrIy
7DI/P9eYu0Q0dveoODeH4lWzyq3zXtw2jctkdSxssb1Tib66tTbxKQbkiCrq3O/M6jpQMiugJGQW
a7jYBosFKMmMkBoL1NblQ1f3ZhGmldSjYsCILSzKaa/rdp1oMCJ3DNUF8nvQcpfnLItbEbQZIzpN
Z731qPtHzjx6BwxncQiyMLZSmfX6wgmDrui/tXpG7XETQrDfpbAWpMXZVWJ8UJUlQg8aAZfCvNey
ubEZoUGw4YmJzkoDupyfP41qwfUmP89Cjm8Labrf8sbTXl8ShNOxtsFoX5LWbzV3vE5Wuo65ynl2
zPHJ7KruK1a0cicq3lgsThS3GskuDudbrAxZLhcMhIdzVhVJlNaNcY/YnzFFkH+Nt6MS7kG1nr8D
Jbs5qsPlAjYU5PmqLv3fcgncvcGdmzk/J3CoTo1tNZHRT9mTG+f6qUrs7LO7BM757xfArXVjjrSA
EK4m+G4CIuVQc62S5Oe+NtSdwFE+bDzxWhktIjwWDtxmK/CINHszNT6lbXRVn5/HpUkepzouZFhh
LbkTEdfb9/JxeznMGmH+U3Ca+9S1J9Tozk7vZ/cueZcHplf+QP0Eez58R85FFoDEn2XqP1h9bL+6
OoG7OkdthfXyGNv2nrvSxNcPz8MzlsyraemsR5ONUfKk8BpVnd3ea1Imn/++gjdSdvqIznp/05TV
oU1ezhqbcpnVTYPigqNwrOCiCZ5E3eI/G3fW7xFvmx+q1b03tOfwDNaz6S7F8vuM1nz5Vpd5vLOj
boRxOlJ/sJA22eEWZiSJnbhP1RkGywaWVVpWHMvZ0A9NaqU75/TG5kVoYtXfWFXXDX0TdKQfz3gc
8UhgY2PpmDb5scyGvTbbrQl5a7HEBgoIz3aTItlCb3V8Rsjf8xTe8bLUp1LP/LeWM+61pW5OaG3Z
rnq11E43AdursN1pHIZKm+DfxPVLXAPSPXLQjTiDjYJB84Y70CD1u9wvA/bZqwA1tjp+LIA2NxN+
8XPyaKezFqWJ696DR9x7KdyaGSVLk6SIIgWp1+WgWSyrIeCzQYGPsWHyzfHDpKrm09/Pwo17nd4U
l+yKrwfosokzCHDFtil5AHmOGN/lSdI+l1mMCseAIVvUx5azE3FuTYstgVCDxzMeebvNtHCk7LES
5CFvVP7Z0ezutJqxHP8+rVtZ+ooMtVfl/BUquvl6haZLZecqOweFGh90bFnvR+y1cRYe8uckgVhM
IlPcV30vvnXdQv0nxSIm+vuvuHEO+LQoga1y9asi2OVcIZQBxV0S4oy/2J8DLcM6VUdeoY3VHuT/
xmflsOFxAHQBHPK2FjqMwzhhXCDwQtPLb4Gw2Z14wx7+PqFbo5CN0cnhPKxg0ssJZeYIwHjOkTTR
jH8bCWrQauDT/32QW18NsAdPY/Y+jI/tIOjqJXmZivOUJ1pEmUlFpeHOoTStfmc+N4ci33NRb6dM
v71+5DKWblt76dlIta9NMsUHMZrPmpbF/8NOoL66Yt6RU/O3RWRuv1rNHvIplecmUTV3+tGaBEZr
8S6N4OYa8dCmFLQi8bZVRxtdEOj/qGDPdkM9qgVfaWuJv3PAbiQOSCQBivVoAhMS11/xn8Qhax0l
zdIXZ5pSiBuA6o/FycOkvTtCNpiOIyrvcxSDxljCsYB5AJ5Dc3Z4LlfBi7cP7bi1zQBIN3A3wR/z
FK9POs4Xeo/VO6EyHBJBloZgoL2DlGX82rLxOh5w87XUB1/C3ASVoDdahJnK7Kw8T54CfRxCH5PL
nf1/tYAkkKSVqH+u8lyoJl1+WttFZpYHtzgbwfij0QZ10I3/39Tm/ylM/Oe3XmR+6yjwByhDUffi
9rocheI0JU2BN7ZGLQFfQJzTMQ9GlK1IO+uDL4L8yR2z+GDarXb2MmMQoWxN+dYzEcNLui7HRttQ
w2npki4sGrRJW2uEPAKc8FQ4mnZoBb6EKbY+WuRZzfyszcLdSeSuju86B6AB3Fy813gBXM5Bon/Y
mj1fyk77rjs0TWmTJftuIcKJhHYnWPx5kV1+MouC3R8kOHcXWvaXw9nYV2fgsdEPMU2UCJK5yY5+
TMnuQad2Ej903ljZYdFO4N7jqfnZLnPyhA07viveXGnYshv+A9Ti8mfqWtq5ms1Jhl3iVG9F6amn
NLeT4zDE4m21jB7oUhxlFLzVqLQW+77vM/9cKr29k6Nt3Tex9g3I7x7r+3rvMcUVRUx2TGlra2Yh
DB3DYkFIl1XhPM15l4W5XYudc3RD9R49MPKO1Q9A55tutribWYlRoKh8jk0R4AhunvTa/JA2Pajs
4DNuq29gez2jF1eEtrRPvIrvA7tQYVy2UVrOz1OpXmJFpX3URz1sx/bUFIOFDbaIKmvaKX1cfxMq
UlSMHOBIpMxbwhL05ADndWiWdqmwvi4rW+JtNwzazv66jmaMsz4AQDNAQdzy25IcYQfI7v5Jxov1
UXhZ+b2iDC1pHBfywwIacGfAWxNbOQd02oAm4Qd2uZ/zzpvagavhFAdKuw8y3l0YdBevTfhIvtbW
Ow5ga8dg6wPmBMJXoNbga9TteG8PvTisenD/y1wALpCgr9WA7TvAtap+qSVzwXUsfZvozYi3cC52
nk/XAYdXDRwnqhxkW5yTyy/mdH1hC7D0pwTvM3WozULPsRbHBjLsy3YPKHFrNCRiOCFAhii+rRvm
P3ds6puVykdIEn2DjbPbpKHyq18l2Iydj3dj5625I2U9hL/WfvrlQL2V9FXa+e6pTJL5zdgUPPgt
j5eOcsZPDTaO/9N4NKlW6N3KlrscT9hOLxtyupOE6PLvOCA+6UqEkXrEKI9jZTg798S6LJeBe32I
QnhZswRgxJtws+Rlb6B15Z58szffxKmDeXdjTKdX5q2ozvHcZeVX8zLmdjkr6OUBkl7rrCyAMylw
jLvOmqfQmd09gv6tBePmI0yvIK8rAxRr9pHjsxbYHtSaH5alsd6pCYDu8ui0Wb2z6a+/3iqphxIb
feUVjbdZrV44VWXFwjq1Jpbzaduu9miatZNQXm/2tQkFU4fSK6WQLTCuypxlYhjz5DfB98XNjcgB
9XFq9aHYqRrems+qR0YuzjUOjPFynfpG4Z45muapDbQCYL4zHGRSxK8Oe8wH3CdpOMv0x7Xqv4cX
F2Z9TJLVr3fGalzkg/FJ64zh5bV7bo11iMBQiaTIu1WjD5BlTKt4NE+4xsQnVFLEKasd/WNnOvHO
UDc+G6gCVLHoW3INbuEFi41AcOVPJll+c98p23kzSG9PHO/mICwO4HuMcQizl2szNbGObC+DuEU5
01vw/Acxans9resC4Jp3rO1eCo+0tra191IV6J5KaZwWv2xf2rQHkcHV0qfvNZtnxLMRj10X5nqd
Q9mKcX8LaxjGyT1+4YWgLjmmFR1ZR+0Fxuvpsx/J+9fLhWroNjDqiexHAZfjZCdu/qsAb0j3W292
+qTX0YMiPSk/dR/K2FesmEDOsiucUucj083z/Rnp9aR4VGlTR44s2p2TfXM4mI30ZVd97y2WW89M
mDUy0U8cmOW+rG3zJFz0ihIl03DS5Z5W6dVH5Mut6QaZFN+Ret3lHlKxsFu7tJ2TrVy8fjyjPOqL
/WpwD6OgFAHzBbIbL5DNKLW+IMo2+M6pm8VPW/Ve1HazDYO+/6Fpjtx56d6aEyURyFOYTa8GHpdz
mrA97ZoWJ/aptosIZfb6mOAytxPpr1aKOdEhQggA1PBajr8cpYG5J2rNtk9B6ibnKaDnYKtlvO9q
D8Skne5JU/75SBcX88pBJbVZmex4BW2dhcd60ixFBfJkA8qcj0szGE04thJ3CF0N08kvjfknXRAt
feDINRAb58x4aPwuX0JZTAm1BVvgA92PFapNqtcDdVZOV/6uRi93wmDyoMa3ca3ecI00WJ7PRq4+
Tq2pf/I6RDiPylifbKVjqDLU0Jze+aB/ZHGvJkiWsxongzLRN/FMDHTBBkRST1kT05itF9XHmIZ0
RRstjQ1Bx7brOqXSbyLq3i2Fif9mm4yfceBwskOq+fYnJWvvUwGkyQj9dOyNY1EZmsXt2FR9OIw9
oOtirOe9vuFVzZul4S0IVh3CB/ykza0/ZKxcZjT2iZg3fSnBVRznUnMPVg0/EK0k/3GCzBP+/Tq7
DszrqMj+rfbEa1d7c6qGyV90L+HJlyxp8VTNKngTILfxxi98DM8afCPC3K3Gg5PUOBquzMYTtdXq
ya6y+Luy3GHnpXrj3FErAnIGpY7mwlZpIEHSQdkZxPygTO2nGemlUC/m7rW5ArPmj6+Oo2sOvu0v
UIHs8ZXpEcLo7fnRHmuXwqBnvj6G0LpA5htFIpLuLegxKAJb+nNhn4bFyg74Uy6Ri8XyTqXzRgwB
HbaGxdWsBLD1ZQzJqCHpYvKt09R1iR8hp6aBnNX0j/00W49j7tsf/r5nbiwRawOBCr1OCFBbgMqU
e7NRWKSnGl3ZEGQHp7oP2p2Pd+M4+KYJYHSlAHBxbgLwWNqD3gy6ebJXMW+84OvqiL6acYhH0pVQ
EPMxEHT7z3+f3Poy2cQPdA7YGzrUY97qm6/pslxIbM7kQ8aUhMM8FS/ZOHlHo5596oPxcKz8WH8f
+/Pvvw+8/uHrgdfOE7wOvu2mNtAYHlLlliJJNofu2Cs5POXI0d/Pg2vsnLHrUiSFd1JX3O6hka6d
2cstI+pAMvvFOK2ko7Cd476O0FvrmPVUa/khpn75I7Uz5wAW2z/S8R+ObuZldmQvVX9EQK59AAiz
HPpWYvJIS+KhSFKcXrwecV+N7mMwVOJNw9EI09nEqGcuWn0ndN3YhtyYoG+JFiAhtlyyACkunaUx
ToHTunfalGdRTAPq8PdluTkKWiGQClfEz1ZkpZO2TjWqN06a275r8SF+7uPM2Nl0617erD2MOIIv
hHcugC3CoeooDE/6YJyEthBqhfoe1NJEW0zdzx1ViP9hSmS7Ht1V6hxbxHcprHSIu9o49diehHpv
eff5gh3V30f5Q6fdTopEg5cSAXC1UrrcZCVOQG0x1fpJL53SieCat1+xEaO8SlXJ/67lMv1cpWYm
oslCtI267DR2p0JR8A2TbNDhO/pG97uxprgOW0Q+f1let3wb41bl4YQXpn2E59CKSGttp4ha8NPi
jLodN1ZhD0uNvHbgfnNkHQQH25oRMeMf0Jgry1CC50VslaHI7PJfOcb+z4AO6S+D1/2Lsv3x09Rr
wgb+ZNlfMWrIpxC+vPPFTjp4AXBbeiPUoeKBWjV9oICFnehTJBG2/eDnSvcjDExoM0HarD4WYsy/
Jm0zJZFlS1OhmVUtbWTU/lSuTJiiD/nhs3P8P37leanflbisxkXmhm4C+DfUK7/8vrM0V9sNTCyx
laUHFUsf+nJlAr+oF0Bk+sng/XA0p6IOJ03U2EFNeypN1zQHdhnyERBiOKL+VajRnaHNu6VZTinP
vCbiRbvcU5AouXClFO391GZKi3IrzYZDMSTuZ6xG6u9mNco3gyjjIZqLkWqznZfVj1d/BR5j3JzU
WVAG3X6FaWrqrIKPBHW6MaMApuOBRqwRmnWz18i4ju3IGq22H2CViO/bx4RRd0nQOulyamNjPKKN
a5803R/BXqq9D359bTLUWprgEltzus2pG/Re6/3KmdHYjHlRG01cvzcWG89d2060Z8S5MN1JZgux
qr9/zutASRaCYBtNV5JvOq+Xm8rpnSKN7Wk+zWOwPORV/DtwRn0nKbj+kMhZ0C/BpAD6I2Z9l4O4
OAIp3ywYhIIzmWk/IAFa+R0lTWePhHg9oT+p8XofrzJm2wkN1EVGI6vnk6hUGyWDHbxLx7T4+drP
RmLoof5M5xFE0jbNMYSaK2sup1Or7LeoTbh5GHREgVevDtItPPpwvMHRAKXMyw+XzYOmakMfTzp4
S7pjwIJKfd7TSLu+x2iegvIFX0biiwPt5Sj+0nc4slXjKYCH/1ZmqXxuZVA8GLFjnZrKt3YA9Tde
L2s3nGbRCnbnbG12+yIaa3GcBEdzG612R6VvZKtkaFjTZw2ySuiXjR01yPCEzuJ9TGT2PnP7x6F9
rY49Vu/0KWgbWGtGcvU72l4tvCLNHqZYNt6NNaK7JWoSr15ERoHeRB+PGfO6vfy8uQnoJLHG/gSI
Ecxx63WHIkEC9O878uqMEalJRCgQ8Pqi6rip3VfeVOARqRCJikf1NivQASVmOOd+EsXO0+XqiKF9
T/+D+37VUaDzcjmhfurrZFGFPDW910VtWornbhLjzhH7//pql6kIsQm1FjTQIZvThb8cp17Kvp2M
oDvF1ZgHd03Qz9pR2saSH614nv61nQYREL1KrCp0+8D9rISf6QTP0UU9o+ni+JBWU2EclCMzM0SQ
W7ND0VuNCA1jNNLjFNSOeeSxMNnH1JmalylYqjQaYzFlCI0gi3OHuygl/EYGU3NKig5lCgep8mNZ
xLN1t4xpnUdTR/cpJEss2pB2WJZEIqYP8FRLiVfSvBReFknHTP5pZuVrUe2r1D8EZe0/ggFO7Ds3
aYDye20VhHU+mi/6MDRJiGSnxqslzhJ1VG4r82OcSPHeRQVE0u5O/D764/1wiAc90UPL5C0Zor/U
/qpbIy4OljG7dZjHpvyncdviBd5O8V75ifuziQftI4hgWnKNVhsfvcYwvgzW4EPOrEtLRlj9NWXY
dJXjQsowx7d2YZiwNZwpeFdyCuMwyL3MieaZXXfq8GZHdNzTlupRIiEGpmWpILYpoQ0JiAef6k1T
+4F4olgjdbQIPfWRq840Qpwx9E+N8gsR5bWlckSHFinDRTgyDoWF0NG5cetUQuc04+wAFsP4YI+t
sI5jYXb1nUzb4bPlpNY3Kmc98kiraItoXfXkalpahH6CjcCnWNTdG5Eu5nJs7GBMV4ZoZZ17JltG
vp67h8yfpB/aTmL/DtrYdSiqOTO4XjtNLHwEZ+OdGknLwlyM+mcb2ZX2xLslCY7slPZ9UWmqwnXD
wGDNWMyeKrGbBn3ozZl21zWgP0JEX7WYzHCZv+Zd3vDRfI27PR20Gb+9uqNwo4Kae18IWvlF5aR1
hMt2RYMnWb6rpJlT6l0+L7txybtHqsSLdao7Zb0oFRQDrzU97ckPkjGIXHMyXQz4hvR3aVX2o+mM
4hm0BkIuWuGL54I36wc/aYoiKgKvVIe+8elc6plR/2iXEX+zwSsIgoPWxVXEPTtiOTBY6qFKc+d7
DhALOAENEOYjg8U+Jlky/67b3Plojsr1sFwwKU7OvTuPh9GjHBBhpkznBWuslHSm8oflDmRjJ6O4
T/Rn5WrIVLiApCJTphRtpzGNp1D6/gTYMBP1b7Ny4n/hGzdfSx+GcdiNvvW+o+tnRWZAqQkZHqN9
27nvPJU8NqKOX8a60X77xdTlUaOGroxQY/Z+jfbUfsWf2jTObVDY88lUlpRvCtfu+3AUWfsDgqJT
4mCZ+unJHNJchK2vsqcSUkMWefbsf6ubRv0SlJnf83ViRH7YOlOko4n8qwrSwYuQm9DKcMRb9xum
FMPLPI96fa4QUeffeoHqD5Y0rCoaUHePw6XOsxd6KIRoHUiBEZYIa3zvAuqhxxkDW+cwzDH7Ii+c
+B/+NwGUdhjdME/GLI2E03hHsNYur3dH8z70aJ0P906W+6FldP1zYdUI9uEh7LEZu3R1dRABa9CV
XlqHFgyAN8Foxs19jFuAOnGQgnduYvvYB04zcCTbqNok7FwTHIdADNML6Q+ML7yaEHJnCceMp5Zh
vfErd/5gyUyPxsyCmD/qs/3QLIHBpjVSf3zozLGG2U6hpI/QW05kyARHXCQ9t3ujOa54H7v9VB7y
snBwWlK6/TFOY/neTZvOZQkrA5M/tzfuHDqfz1XgQv7z6BbzEkMvrDl2NiYkWtCXYI4H8bggU/zS
4JaznFyvdpqHEh/KJuqEQn577oIliITK08fV14m9YY/udKpq6anTMvVVeVZDVpdU9Eu/vMtRjwWp
JyQw+6nq/iloZXZRCpDj7MeJTZytS+wWZDc6j/7QIslQmI3xpAMsdaNRZggLNh1CfxJH1DMetwTP
EqtN8YCNedLjQJSOxtlxFaGyQd/ppc2z4kdqamNydoQ/JadeZaU4F+OiUzLhCWydhTMGPGfrlIiU
JaL+lwEmejcpLxno54HxEWucXIUskPrZOE37rz1arQonW5vzKC284h/L7V3t3A7K0++wgDbT0GEl
cxZH1GY0BXJyQmuI/SqE4tz/I32hI1eS6chalZ69/IN/PRaIi+zN976ZF/fWAM4qFGNTTaFlocJx
zLxEdHcxcVg/mMngaSG8RnI5nAGAOE6u9hUFFFnfe16t6XgH2EURmllZ/CrE0NoUCkTyFaBR+6ZC
yzkG4mq09HNqj2f7vNTzcxwsmsIrqpSE7zZ2ptDLMuQTMs0uWWrE/u+LKXbCiuLBeWg8PVoSUsgh
7Z7VqDn6aeHpl4UmboAdiVKt+ASovmAKmKwGtmBxhmdbTEkWArJNvnaOJofIaRW8I3rz2YM+OPXP
ijI89R5ncLIws3Ue5DybtfpQZCWP5nieGyNMarcSh3n2tMdBIvlL+dVJv1p2775d5mYUZ6KlNR1q
zeQqS42MD6Vs6UZ92xj5fdxk07MzZN1XWcVFFVmVJ2YCqoMqOpWMOj4swOPysBpHRx04NEVwTKTq
vy30Yc/Izc8+HSGR3zUt98ch83jTfsud3F2OIh8T4z4ttfRfT1d2fbBSx8wOvZG4YT1JY80cq1Mn
aqTTbCtvjKica/nIt8wo24iqqyKxaEkdmb2vPy0FrPPv9jxVdTTkvftSt471Kw1ciO5uV4z6seh9
vCJKJjuEmcFNHep+S4joK7d7l7dt86tvuO3OCIwClLW6eKYWROjtfiXj4HM16fRuylifv/BOkL/U
YpgkBk072y+50sYfffszLU5GJpefuLT7X6diKcnlarpEU9wDijNBb/mhpjy3ObBuDjgQXGPfN4Pf
/+iHQn2pEJ8rwgbq/mcxeeon5QwSu9o16jGczY7EzkY5tPi4Zibv02HW0rMqUmRhA6zxVAiRChpc
6/TDGCGEM6XRMi1QG/VAqJe2Nb0vte/0/+S+6IYnZD7KHwgA5G7kd4bXhjLW2idv6sRvpy/Nf0zL
rnm+2nH8m+DG/dyZNlVaLJZlEvJ3yg+DXRqfcl16H1Uz6+APpZYOERCoojlMhDrtwGksgnsSKHc6
5pUx3bsL2wnywrp7cthZKA6lEMf9pPfeY62XF+GU1ikkatQJ3+tVYSWHUevLr3WcO79y5PRInzMV
fNIcM7VQ8nDkry4OtHdlO5dvs9GYjkIZ+XwsjVaupiZi+CZl1fyYmx4mrIzjenkZIQIbD9401l8y
0uq7yuqyr1Ng2Y9ekhsetqYI/oUqplHJZPIZgYCyyj/x5XL1oJBJ+pxWmigglFVa/cT7zdAOSqen
cfAI/nVIqZvbKcuF451rw6DVgchK4vDk6k1BgaOT2Tt9dOfqUyeIHlHXWvZyyCcdqDkhoX+fTk1b
R2XgzX0o2bNPZdvq7+dCc/Gf0UfiHHlYOYc1zRPerClOyqE/ZMEc5gECqCGwBCe5MwPMHzGFnFoR
AnGph2Pe+8lnbKWDnxVdd1DL3pQuYQ/2+GPeuHhl9a6u/SvxKVrIpov0w2hypYZCUMGeWjteQjOl
8xFOVVJVoRazrpzLMikfnN6YUoxklPUk6R+Y584dxO+pLwcqcmYeH4Jskh4U22l9fmSW0UfYyNRD
1CK4qz2MuNQJFFr89CXzCmUTCGdt+ozP96zuAqoD81FSPcI0VXcbIDo4EXPnBKbm0PRwh/rkxoso
7xr4VI9m2/fzIbcyOkxLEeSnWJhVh5Sn5fxevdhJTMfSd+6roZp+AnT36gdpW0kbdpoXU9I1Exnl
0Lz+sayKI5X3HjdK1Q5T987E2VveJe1QBFE7OiI/GNMyfS6tfvgWAwFPonxQaReZY19/E4FokwiE
uPejzBbMkYeyXFz0flm/SGB274S21rdfeh24AFBV6X8rqgHBU+QgqVNL6SSPWDM02lHvXSM7Wl2d
Yv/INW2FE7Sc5FC4mZ4ctCVRfJ5FrAqpSb7IszIljDHTU5nAvQhdn7OLAwOxxh1o1CRZZY1PiMiU
47PqPPeT5qEjFZmzXNpDbY/mNzB4o/Xi1VT9+NyTdteYc/9C5T+xI11YxUdfG7l7qT279Fhjn6I4
+tMoi0Ljm4H1U2aPnEQ1+l3TFZb5tcB0aHjSuq72I6TNyrfpnDTVfZDP6ZMkt3DxLijtMuTF2n9F
qqt/bg0vccJpqZwsCjQS2IhIAKt4ccwhjkq3RxCpMEHghH4zZ6T6WZF/RKWtsMJBlQEOu93QjaGL
WHsZST/oxnPPrvDPIsAvJ/KTlIKPWVrB/IZsCkcWrzb8+6KpdUDDJbrMUZF57cfCyIffZU4EPYz5
3HwYddt5L4ech0KW8JJ8k8VdQayB/IXfX1316aNWa+0E9qGtFWazMkdZX0wczCkdqzZEscv+hoJE
lx5y16mf/y93Z7YcN5Jk7Vcpq+sfHOyL2XRfAMhM7iIlSqJ0AyMpEgjsQGB/+v9DqlhFJqulltlc
TI91tVmxyExkAhHh7sfPOT5NzCo6VkgbdlkGg2VTDWr0dc54IGFLOpgFbteo13XfkGgao1qlm6Ef
lHa9NU5/TXur8sIu6zvpu4vXGH5aGty4ztDjmhxUrXpynon1BoQMfwiOsqWdZYLz6TQZ2q4iY4nr
z46iduIkQ1/5xVUxJwmXJW6XsPDKaIA/MGNIS8bV7bqe5grm4xGTervZmR4LLE5O5WBR5w4LA/h8
JLwYdql1U0Scam4x0CKs4guJtP7KTWr7WldcjnitiQt1M7tNpPuDTcZNlybNHCAVkXhcq8/qwEtc
r/b1ZVQf3KHFklGvp+5bkyKSPUbIG22rafGi0C5l+dBLo1XD/2ckQ1Uzi3DcZmvtXGU6yWajTOrP
BtC8bfXSMccNDSs7oCHtUHoOqGUWErwO0C6nhzMQeez0YYoGKn/lCyo9OPE/I+K/Adcw51LdVWGI
0or+6wEOm/dMcuxUCwivTLNAK1IldGD1BZhg/7Kc0VkvQ8sCAz24uIdfT1+ktURWN29NptD4gsxp
t0DX+Qla+AbC218FeQyiFvrWe4T2BWU6T4ty7M2GfkOtLBvC+eIvWvXLxlzrVfj/OjYdusohgzQu
nNHRunKmbTLZvkVhvRUd0xsXqfzhmP1fr4Q68p//zc8PVT23zN3tDn7857v6sfzQtY+P3cVd/d/r
S//809cv/OeFeGD2XfXUHf7Vqxfx/n9cP7zr7l79sGHubjdf94/t/P4R/VS3v0D8WK1/+e/+8rfH
/bvczPXjP35/QCnare8Wi6r8/Y9fnXz7x++A5C+Q4PX9//jl5V3B6z7cibL77bx/EHdvXvV4J7t/
/K7Y6hEVAa6EPG5mbCGa+v238fH7r7QjpGWrrc9qBIP0Ev5CWZFi/+N3zTyi04gdAY02lTbYSuKX
Vb//lXGEYRcMZ+BZDBlwUv39+ftffQdwvz8a7scfP/9W9sVVxSeV//h9T6h5ifOikuQ9QK73zI03
5K92tjrGI8o8FLOxtedUeBuJznvLMOZTr5msByCM5sMIpnaea4R+fzYktiFzdUaSV1IxWiaHaefM
1+XSuOQvhbnckW0l5904lueLraY5dVLTEJejpH+nT+25UXjmVabo3l2J7xTTE6PlvSKEFsSulTQX
cgZ1bNzOxnowk8p11Mjkq1bM6rZQhrncdFYzfIIUew2c0WeBmkfFMfOAwv2T/J9b1P8Ll+vKSvmv
59XwZrWGVSFK8XBX/vb+se7vc/HwctGur31es+4R7H/IgBj4cIigjPlzzTr6EV03Wns0w1d61mpL
8LxmvSPsjEyWLX4hUD/Wlu3zmnWOWPsIxKFb0WW1cWZ5/pT/xppFYUvz4eWi5czE5wc3BvbnKno6
aJzWSq6ns5GPG6uDCX6Wgv3M26rDH2ubZXl6owORjxscgEBylkimw1ZCs2n8Xjb5mdTUSg8NJYur
U2nlM3/oqcOu18CfAtEn4m7pdbDnJa+Mb6DazAjLIEcUfl2b/ccyZVcGzgijxdcZQpVSiom2PKGN
W9lh7rTuR1FqFZgixufkhJ3Rzb4oXTPzpUPRFVBVg2OgQXWzizIvZOy3w+gxGq93ojSAXTHHO1ml
DorE2lEvS22cbpxM6vAfehdPfq2YcP1tF+nUm6hyhkevtxxwEKWcblpVOMVxBr8ZUMO0zeGySQos
H6NB1k2geAme5p4XfVtt6nofQaJuhgM5+weo1bl9UWqy9oKM5Oli9AavP2Wsqj77cy1dyrF2Koot
NbCOSmoEAsURDI+KQKO2a7ed5orikuO1G8OyGIzen9W+aTcUWgP8ZjoXV4OFd304Mh/4TpvKrPQd
m1cG0KAnucFvEed3w44UPRhVUY5hNXV98jXpSvUd9ZZa+2JxK8A+upbDJamZOe6kGNvPsrAGuhwe
8plhowiUGcdNXWc3FIGZGQzCK84NkQyTT2OpuIicQb0bHTd9B/fWuceT3JR+RNKEpwejtCdfi1NT
Qzk3p+9y0+s+1Y2XuYFRu6rwywldUphEinG/OFM8+3JKl48xTfsRfDmaaH/ZbS+2DXoH4EFlUUQw
VxICS1vjQM3E3cZyrlOH6hmgaRms3aJUjXFqmkmik2iP0RBU8M84/SxNvsdjw2m22F1FF7U1dHoI
KuE8rkyU/BK0RH/fDUySP0/NQbeP697Qs3AxF5d52FOUFaFbTDku6xEy4LMK5dZ4UiogPcGgz/pI
8RTJLpTdVMdB3sU4B6Ua3qGBNjSeuVVpeihhX1h5FtaZkUc7hcP9wrSLtAviTsLGaRnWZ+wmjebG
NhMzRM2kkv17qSUOuXfkjA9aMU6DbysQd32wx2Q4LzsaCVDtcedMyM6nwAPMrH1Hb10rULJhOelN
KXFOskcVEyXbGDQwMYIEkD3WW6HbZtUHhgpEgNulEnsBPosauuAcXuKX3lIil94L1vm+NWXK505i
7uxLa1I+tWIYx1AUjvXJHUf1s0eHL/LJk0uHJ75SuQHFWK2C/orhTs2DVzUY7JmpqvZ+mYoZzLcd
7p0yG66UaZpwRx9mg5YTAo0n8BY87ecMXhb+VisE3BWPcwQPdzfZyzwFi8gizR88Fxs7oZkhB2hb
BHk+WVmQJbF86CBAdcGYL+55HUOr8au0Yds4iZhukj6zLk16ruBgpddoISS1YutgZgRWFM+M0JFV
HZ8UOd821LpOBwjF/7AIqzpTmpB0ua5C3Wo9yKdaR31RYGHJACWzZQYPglW6DF6/yHkDYOVcAKJr
daA4Fti/N4EgBuUgmLG32MVonOmxheNLoaoPhR71d2VrgmVaJAe0+8zcNP3ZXnptN6EL/WimaQkg
AG39g8UirFFqJwKkPLb6z6oNnuXHHYkRJLR5wqELY5M6FANLF7p8QsfYNUegCcEj0GBSx/F9HCXm
hdpl1ojFq24onJuZVwTxZKuN7zJmNt6aAwO9tm5vZOnuRaT8mzxpz/B7HXIMpF/Qktexjni/6a/7
4XqrJr2cWqhItP87n6er2IHasUz7fkkvklRt6f6l0dcxS6wzbaFdFprIPbc//hyHtQNXhhm9Wpoy
mtnAI/31xzDEZIgl78cNrmoZ56XBrcu1n/GjD0sum3dH44ObL3khcX79/YsKJZFGMza20WzsqtBO
AdiGL1adyo+NKE2Sij9TkL+5sSsB4/V93ZPoDRTFsN5A4F5fqiwjT5O5qFEM9PC8B3Oy5CZjAvXo
e13taudtk8NGTAodUicEI7UPZFqJPwyU/+eyvVcFzX9SCbNak/z5QN7khLv2sbz79qp6WV/wnAhq
R6x3Bk+jcyOng+D8ZyJoa0cAnmvd4OBvgNiYQuk5EdSPsDozIbStj5ayHYrRcyKoHVEJYaiDQR3G
kCjIfyURPFymsJgQs0KdWglNsJkP1s4MibKsnSYNjVRJA2k29kbRBnlsTZ3zvRp4VeG+rJPe+Cqs
16J40/duXPQwD66lVZhmTjjch43lKRc5WJQfRaYdenL+qmcr9JnlyWZVBTJZu75qp7HbjdgHkTRo
GARYcRpkXbMb+wX8DdBvZbpKOHlKvxuLalsMVUqkbT2aHTSxSjeT/rKYDGXJaYDYSU288KqFjLEz
rl888L/ZgYeYDt8MFALuGR4pqFoOJRdOSczKIi6/KFq+7cj5A22S1YaY0fgGSis/7z3bX8gGfvEw
+35lyuN1idmUwa/3Puk6IgisSkJNK+MNZi0AcKo5/wRu2fMBXx4xXIanBkscnRCC5EMHDjHYsFZb
D0l/PKTf6lZX4L25CiFZXZYcA/Fa1IykiaMHeOrxlxnH1GZMZyfQMsX+ALfm1CG476AU0QSyqAqe
ktEV1/CVutJn3LNhhtqajHht1m9qve8MBobBGUJoCPIJ8cY4U7qZdrbpARjvH94vnVv/8jR6dWb9
EKD5X1jLrkMAfnBu9XffHgkJ9ePLGnZ9zV9HF88bURvnzIq6rCjbX7gLBxOqfog3+2KUIPt8dNlH
8LxBAGHyocXnZX8dXdaRiyfrKkgFjsRow/iVo4sP9irsQd5b9bNwcuEL4qzEdV5GWJvqzJuNoQ9p
9n6OWn3xK2buhONEKQMD4SdbYG94/moLcDmMTEgY1pOSOvz15aix6Ollehe2nFk+RlNut8Fpbfwa
MwP3dBklVhTw9zSMAGIn+YbOsS6P69bQTtRs6VTf1oSa+MLp9S+tntMALCPlfUq3RvW91tjiHd/7
2CWIr44AOe/dYcBUs8ztnZKZ+QmagHZHX0OlGmlchEiNOMV2pjzNc12/SdAb1MHE0BfhDQgFp0I9
medlkoFtRV0fzhZVUGzPSewXdL84IaMhux6TxKVT7Q3pT47DfQp1eK+APdbB50AW2JG+vldKhEc9
VS73ysubr2Vb1B/tkfC4sRUEFnpDzPHtaXCY7lYqX/k3M97qZk5PXaG+obRPE9h9S2qEiG9VytzM
po3iySr+mNYFjaBMCMn8M4FHgddC/OtyVYWEZ3bqhziZ6VxVtvZNDkOabntOXnqE6UyLJrUaDDzs
40ntYCE6duqeqQIi3jgbynmF+Ilx40u2soVk9QhL6IYGQ8wgT5omS4Tb4U8i4hvZKEuYrIC2LDNg
YKQeGlQuS5vXCDMl1MDF9Rl3rnGqxl3BbFbXHRgfldbn2OIqOw3SVKf1tLU6AylYTq3djaq1o70F
1VLC01Qz9RM4ZO4jHIHEJqd88+Jw+JsY98bRnA/rOXjlYnRHG0F/g7nHzlhnet6FJJx0Cxc3Oh4m
71a00N0cE1dq1LU0iyc1CUuxdNti9WTNs3b4Vfr1/oNw2+DPrFLbw2lAado03IG0C7ExXIvTdgpd
qJW0yE0ZyM6YjjEjtTcrouwzTCc6xd5ID6wKRzYtj6qf3JfDcmL/aUjhIE45DrfmYK13uUVtasVd
uHQ8GwpoAxs7+bPkaa9mf72lVisLg2+7ZpKoWl5vKRilpaNXGAXA/GvO9SqvT+AN62OQrNBJlIzF
NckUMRbulAHqBLIWVfdqv1jh0I5Vv02xq0v8cSiji7Fvm595Lbw9jfdeKMyMoO0DTXy9TS/qnb7U
M8uFhYD+Sb2N7fG8A4A47d13I9N6jn89Yv+nxWKix4v99qaIOL0r7sCVX0bi/Sv+CMWOfYS/iI7d
AW2LFfzlzf4IxQ5IM1XFetRaDufIWv49h2KXKgKBP7JZh17cPoA/VxHO0Z7QT9Jo4Q5BTP6VUEwU
5PG+XJ6r3yGzIihk1o4ZjPfXj1/vEMV4tZZuF03FjhDfFXHnChOIYjRNBiAxnrRe96qnva80NYPV
IstmCBkfNsx+rsKwCZA8MjWyKGRNF1jRTKa30ngmXU+cc5qXRkFTeSWXTAZAT2/nyrEjcrzTxn6Y
GWTtLZEfIQ3WoUgO2ee6Y77DxtKc0yRKivdznhp1AOEfg0k7dnP48cy2MwmHJpzdHMJo6ev4O8eb
xYHv64vYMj4VTLAkBEGKP88jvbptckInbU2bD6gb0Ts3r0p6/hkmKUzj6L1011hSu5KjCjEoMYrp
k+0qsN7o/CwNJGq1L4KiGU2ohnJ2Bigc7mUFh2oCQdamx1jzJjDappg+aimuQpOW5UWgMpLxhB8J
Tjp2wZ+ZVaHfw07EFYCSUtz1ut2OfqNnMVY6saWLTdfrU7rRll79hADH/JxJUYhjmNfevSOa5syE
bOdscCFT6oB58dgtRFjfjlunsqN7pfMcSDKVnd16HHcgnvDHYfr2CQ9HGm56WztSgcW40jV9aAJS
9xstimY6WHRgA8A75SvkoUEDLY6sVeE/uJvWaJ27StHd0i8U0d1CMkke1uLP9Su7jt7puEEJH9Pi
1giZAdN9hVRoGEBmusvacUxzOR/GLL1VaPQF0h7cIRRMquwBTDtrAvRSxNfWVOrMVwpLmlCLPeNx
aPpJBDiWTBVs/jZlkrwlbgc9MvKNHYOSKybsSn+K9BHvTKj/ut8q3hgFQ5SsQ4n6wby2JWQ9Jpgl
46k5m8zu4AKoVoMXe/1vYuthFY52Dvcg4Bt2Ko5w3rq7XhyeaSXhTsHC2dLJLjeCh+izsfVt58Fh
+fGl1iL71UZFGkvXHHnsOh8VCdjrS+W9yOMW1fcWYvGV4iwpDZeRqRZWq2zgWM/Q6cVwXvOvV1qq
jt9j9y/VWv9xJ/cqW/vXZdTFXcvgNtH0r8ooLPL/qqPoX3PP+R9OCTT21l7bX3UUmAG6SRIrxh3t
vd+eD2+TrjfLmYYgbqSUHX+VUeYRWix+hYHgajlMZPmFVuD6wF8uCHRjhA4+GQ6bqzf7ASoDQ0kz
yxgLYcuWXkhHWj1RZ+VnWtS9xcuby6D7BRBlgTO96GDdyR4CUpWUYVI2kAXJpaLjFAVi79tUKjfF
kJjQsDNnO43GEiZxP362F2k+FnYS3dWKc9ybM9PY9Dr1cKuZ9AYarbIrmUyGunRSPpgdViVL2no3
ImU+gDOm+a7XRy+csrr82vRSvanwXHqUtXUdx05j04VXhxCHyeYsHfTkHU2w6BSOUxLYVesYvj5L
89Jd1UJOATUf2pyrfbOL3oJ97rRX82Ak4EuT/BDXuoR52hUWMwaF0X1IlVKnCqzzJ9p+UN3NpaZ9
o+qD8knTG+PbksLV90f29jUNwd6PjbqDPT6ZJkw6KGVQcS10hXk3WNXWGCTkskqbN5ERL7e2HSGe
J/BcVI06fI2KxqECGuG7M87C2fazQ08tQxB5UnmZ/i2vhnjXZN4W8tVVHY3aRzhP9TcA8O6ToVTQ
PSF3qseOzjDNaQHXCZkpjR3plDYnNs2jnEJ3Lm6RfCG3mad+9BNkJQ/7/fJ//FDgDP/BoVBBFXls
27vuVUa3dgGewRX9CMrICvLiA4OPyrq/nw8F/YjmBHuS/wzGu7b6/8zo7CO6CfQsaKMgeF4dDp8T
OvsILASrPP6jBSWG6QK/cChoh+k8aSbngkmQwTyMsAT08zIiDe4o7UknM+ltQ35Mh3r5kmTTrjdz
FdFZq2VX1ejJiyqXyj00VvsqrUyz9U1MOR56p5zOZd/Ml15kFu8VfWl2LDN2wq+vm/+bwB1WoD9a
XVfwtrrqt/fioXq5vPavel5e1pEOg9PSbJ319TrmOEerOaZFUbCa4+2rgueYQ8Gwmny7ME1Ui+zr
xfpyjuhD0FzCwpWAxBn3K+trLX5eRR1mCJsUMjiouGiLsYx7vb5KMcSY88kChaitbOqlH0NTFo6A
eYyrMwM58rDBZuB01p0PrtqjWcjKTW2kCYDXomJWbAvSf9D1pHNBTlLFPbfz5H6Ga32aJA1JYtmc
aT0WGkIZvHcxgORpk8/d5sV9/5vEba26X0Y1uJSYTLBDmduAk/2hsfxYM1cy0kRB641578rcy7CI
xJVVqDLAZBs2faqNP0EiOTMOrgmIii85omJKRHu/dV8ki0jl0DTMoP1RrWah4eVPDND+6qnFGP74
yx0+I9LRVxc6gBx6b1qEyxDLDSXS1zaF2u4W3s2vX4OLqGsDg8z3jRa7N0SZdJRdcJ9dvx0ltIqu
rX/ymN5gV3yVFSEmY2LtkvUefBWaP9if1AVu5W7vhTB1zqrC+xwJi4nS7e3Q9h9b5o47GY476aJd
F+509ePv+eY8XT8AhlI280UcumAHTWe7GjSvThG1eFl1niPMuVg6vfGzAbktvIqfuUi86bXvv7DL
xl+HY9B/PvjCiBwMuZSrgpxzOIBfdZ9A9MDtxl38KHfelR6AXWuZ14iznga7+fDjr4tz1dtVup/m
DlQADXPFF14FEKOcFHMxsd4TXn1KrXGZK4u+Me30Ke7r5RoGO9zDsdwVQ40XlJPfozx/MkR+Xutd
6idFLcNsxjS8Updki/jQvOpN97IRcOid4txV7MslzZ5UcrRSuLDTZ+j786igtugReWgZyVyBpcVV
psFuwVn325BDJWrVlU8UGdeLkRl+uYgPltZ8zSL7RrrmddVa167KlU0HoNkYc+Dz9B4OmfSbpQWl
5WpjhxJ2/RiuZ8O/KJ2bEdtcFGfatdnH9xH0B8gg6hccDD1/WH9lZbr1QY2mbmPrSOzzxG2PbTnp
QZJyqVyWdWCigQsZj7Jcm23lhsxjkn49FOci1a9TSdG8/2Z6al7MiKXOzGY984TCUB9lxJXeabIL
kclb3Gr4VuiIaHIuRTBOoxsqmB9t8E25bIyxQANhf1EcWX7uqHNDxKdeUOGqRlGLbMrKBoNvJL2d
Ti/TL5vi3s6dSxLfSyvtquNM0j3Ns97bzpZ7Y68wCGf4cuHW5hA4CZpvy4jFthSIsok8l5pVrmm0
R+6sYCy5OMZ1nRX32Wx80oWuh54jb6MiyTeFw0fQRDl/XJ9r5JTnaee4fj7lybveizboKbSgr10J
iFuo4VCbysZMWsM3JVrYab3J+9s4mfjYpy5GOgl0rI9ObOjYK3ATZqQO21Irvd2cqF7gCueS4W/e
zmrneYfxtYvplbg3S2TSRtbB3IU76ceIizdSwT9nlMZyXFXWdZXbFkQwlgI5j3U2chsSmtDbFoH/
Jl28+SKKQcMbxchCC5wmiAp+jEpCXNPkT+5Y3+qJc7L/7HnMaHS1dE7KYoGzNuExNehPsPdu8Oes
twkiEZqrfMmhSZ7sOYaXGY86IxlmNPIapMVeDN3GTefmOBvy68JmnrtbTfpGGHzuzBPL1ovkLfoT
NbRSOwMw8SY/x9Ix1NBU+F4i4q2RlvOOioBVU3a3i8UCUCzxpMRmydyC9rabnGwzuQhIRiWvAyqh
koEFE+HVo+Gbe9q1p6G4hRoGmpI2vDoqz9dNow688djzR2ByGDuw3RGkt3C+oHwNTAOCOhnx1j0Y
/VxkTwyKZ7zEUtxjf3CZjNqFHo3vGtW7KXoGwmZI4S8a+Kbr+FJvJyJd+v1oXi8RrLFGTi7utvZl
CdETZwvh0OPxLrXZuMbPSvq6Hd8bHjdmrjSuEbW3ll6dAxbdKgp3anbEZxCtPlRHHpi28DV1L1Fu
UmHPF4mTzL6ZwZ6zhnWLOsvDAA09mFz3hs43nnWFckMaP6H4dW+MGMq+zO/LmC0Llf1GJpqyWQ/f
rnOysJHtbVro162o2bQoiBAjs/DVCE07kz+g5StoBvXRQvmICN8wOTIWp51Oa9FNp1PBNNXCVkDF
YrXz4XIkl2jHlijAHyxFIM+jsSQfUmWuzYUKu5KBLC5btM7vLYjgWP4iloQCGm+VpkE8N1TFQ7Ek
J5npisCr2fEybW9bJ8Fgs79ti/aW5vE6F4I5jI7dcig7rBM34XNXbvKUC+y19vtUqZ2bIleXXZ+C
1sVzDyOtaqvjmoEAmxS1ZogLkB64g3IzzRmLS/FOvSyvty4zht7ju5l/GpwIuY0apfMu96JHFbAy
1CdD2Sgmr4pU/TrPCsMnZEZ3MkUtba1pX+StR2MzaeeGg6gSCaml7QzcPyBeOOM7reNZLnE/XbkG
hyACz2wDh884WfEO7GdZ2sx6l7PPQ1GOY4HAOG+Vu3mKkyvDLXR88avquNc58DOrurVhbrFtgDbO
TYzstlq86O+1RcCkHJS5PRucmZPWyKBGdImi4hOVWLxS65XjwuQjY2kx72LsjzbtPHDSF8Z1mwAU
LFM/BLAKMxvENJWf2zxJ3mVKmW+s1rrD9ycLTa2QIfWWGyJcVW9BCqwzXNPqbdSo9RdNcaedW0bz
hZLjUY4VRnIvYyV7L1TlTmsQhMGJXp9fquL0i4hV2eijpm+GsTG/wfPFJUYzhiCL2SxDTvnPeIB8
MyEZDjEOc7dOM6i34Cn300R4Xg+numIFGwRs+m4pkaq93YdF0snreWz1TSnTOpDqGhezqD1DfomG
0rUusbIXsLfZBjUHhgEyHOqF1Z6ZWqcEUo7v4OiKr1XJCb4/IzJhX6qyLj8oZXof53V0Wse4THSV
LrYc8WtMyW/yocr91HYQ+3IeTzDPg6wST32tX9VGf9FWzoOZ5F9KJzvL0DzDCSJLkBNi+6osQEYG
VUcPzobTOeK2vQBAqdQcvQ9uAr6RFfPZ1KjZ+Tw5FCqR24aVSoOATXeiZ8OHVA7FlvkQfdhN1nTF
5CxoVKOcTktMgAMyylu3XL8mQDkXZT/mWbN87YWHrCa5F/j/+VkrnlZHokBr1k27Jhj7dAEZ8u1s
Z/cMIq6JWZLuojv8bHbZIXWJtHQPLyKFoSpE7HSQpxWUeuW0JJucwcYb21FuRq7EoZk+jaLVId4y
IALPLRH8OEPcA36vSifgBWzV1ll7Kqn5YYJIw0X2+BGhRHOGd4lwwq5LTg1zuI4ynDpqDaeUuBSq
r7Z5SD5yYXfAZ05zmzJdy8lKGgkm8XwxDVI2TDjVtkFL2WzTdvkQ0yrw8c7RgkTKk6hTHyBrKEhE
lc+gKR+suj1rNLfeNpMF4hd/1GT/LdXzYy12ICyzrIc8eqpbeNpJIU7xNyJNy4fp0lK67LSY2ctl
xMFN0+1kXHP3kV6Kv645KzUvjZJTJzVWq6ecE1J22bvZre3cb9FyBnBiyBpzjy05yiUY3bnwizqb
AoW59Zte0X8y1OZNgYrTIMMFyVdowWM2f4DjVLVT21K4SmjrJCGYXpGkafbJ4sRPac3pSWB9+vGD
3c+tOniwCEow9geAYEkZB6WH3htl10S5EpbrneLhmAz1IbU1Ei/eSLl86V3npEmJKkVu7obIvVzT
SX3hQC9grwSIbUng4VsEa86kjqRA61NuSQZmI7tn8lQWFpwh+JuczGIIJWrbk0rPn5q6vTVqMp1+
oa5JjevJ5Zz3JIRtIWqyIMK+noh8M3TmtW6SOq7pprKQORQk4VJldwqdICFzzoBkUDuyNoqWfU43
tOg6Ft29cSVbRCE+ZVmrHGsjT1uW1mW98JcUUrdTqsmbCs2YwOlnZa3Eq6ggIox/j4zUXPFIYBhn
VdlMU4IdnidbD913zcGKVQniZKKC583KmtjJkFLlHjZ/Fq7pliGaW9wvug3Jc3QaM03j6/7x/RIY
e1MV/HOoLXxFhfv3cLfdY7Wq/OThW/0v5MpRkLxY52/6899limei6+Rvd+W33y4fByFfg2+8/hl8
g72LUyQaX4Y80F9/je3Cn9FWP05ANg3az1/YLgovDUIwlGDkhMhOwBCewV269RC7XewVtBU2+0Xx
1xswAq4q/tbYZsJYhUezIkwvEKS0FrMm3FgNMSNPL+zKzN4bpaHObKtYv0ox0mBELeJFqxJavNHs
kuNtrvvmqzYncotyfnrEV2Milxi1hwq511alV/1JzHNZISOw5kudEXoscZDfAgKA1562CGlzOHCq
DTOXcbQBut72EVVl/xPQ6o31K2QquprcWQz+OICcFdV68eU8u6KZNU5LiHlUdNtUjvWuJ5fP/Vpt
vzHHCQM1T0EhgNxJO1EYhvPBA9bSiDNReW/W7l01du30Pdr90q76T+t7sjR+tCNuWrqe3+6+7bfD
TXV/F78Go9dXP+8H9cjEOHUdR7x2Jg4aoKvicW1IQ4BDnM7jegajYc6b4Jz4qbCV4BQBIT3vB/UI
2Td42so1QWRp/woWvS6Il/EKPSVLBlNw+pKwNp2D3UBvNp6aGCPXZBz73TCQZ43T9LMhbO6aSL24
DNNDVitiwrEF0U+nTHi9Lu1BX5ZeZoyFgMJz4SzDNG9y/A9a3x3b5EuWmIrCeEalsUN1TidtswwC
bqjWTdO72SrFvEVXTz5k1+qA2G/Bdmg7ix4RIW5YIpCJqk/ntWH27wowonxDPJ3uTXyKThnipDA7
fSq6T3RU6RJSeqrQwnDmIHblmvyykBJd4UQUx2fSXpi3h5yP6ln0QJR93jPxjG70DHNbY0w3gZK4
cxJhiNSfpBQHVyl6ZvKboZ4uB8SD9saj5ajsJoa2t0ETmeV5UUJbwWCi7HO/QntmI5vi6wUqrr1P
ozM2caADeFD2JOKT4JGngY4LzKdGz80xgHsr6C0p5XzOKNDUwJ68NU/0NFtOZ3Kvxcd+b1joIljN
6BdNjgPK6vhlBVWWDBO4VjWvMsYewwh63TfF4i5KWNH/uExwCQPcG63kGlBpzLB0zKOtUZY4WEaT
GbmB2eVApqLJCmyklEy/VIZMv89i1+AMmzM8E19soqvvC+KlSuJgNa5JMYQs0ieIMrr6hgqC/2Sn
O3OrUB1J71hOGHR5OKdvf3wVbcWbX63G9TL0d8gJ8XojVXu9GucycjuvlwyAk+V4wkjC93LQ9LDq
THnmGrXEAzSKzrS06gO2bXo+RfjB/PgzHESh/TeFu20R1xgVS8/p9UeI0zrCqa1GpGsl8iKfWuNY
SKGT7CX1phe2Hv74eus+PvzKHDJ8cfbiena8vl5nGqhZmb8R1AUEHlypujDvsFgsS0fb/fhS61l3
eC24eJCf1ymFKxP69bWaOomEdBkvXA+Z9g3xR4IPoC7krTIPtg55SsGzEfMYawGgTa3Mty15VdGK
f2TCjci2BnS1cyxPEzeYymp41wx8+F0EM8qjQBkE7N/O6gIoAY0Im5lpRH7rJs1nZrzU71vN0s4T
HKBwFqna70OlfimS/XvJ339evCPA/OuW/s1qGb8PdgFMzUr+diJzMsHXSaDOW/wR9BztSKPXxMRa
2k500dfw9UzZ1I8Qfdlkeuv6Xzfgn0FPR91l89erPQzKQ6rzP4Mev8JgArED6PP3tPJXot5h3W8x
+oHxMPA/SZgYy3HQkJqVWYmSDjBQH7Pu01ygZ2VGUhXa+Sqz78TTwITBT4ZWwVn986b9zfl2sDMg
XXNdJCVwC8gIsOx+vTO0vtHAfbgucbZ9n4JiAfwoFYS3Vhk2P77WwVm6vxaDdlBg0i0lyB/seG5l
PwwDUydzN8YNqQDwxg10+cm5whN5udf3V4GuRA1LcMck5uBOSmk6ha2tsy1dp9h0soBJGWnZMThl
iXnhVJwrVYRUZNfKsTj58Tdcz8gXZ9p6bezvLRMhK2kMJ9vru2nhzL24OdeecEbfOIl53irLBY5Z
Yqu3Qtu0NZyiH1/ybx4gWBFEX4CjVcZzcLQZVkQvSEUWP0aNCKJSNbi96RJYjZX8ZF7S39xZDlFM
zlHccJy6B0Hq/7N3Httxa2mWfpVaPeoeIBcQ8FPYsLQiRWmCJQvvPZ6+P/DeW0mGmIxOV9W5KlMp
6YoOwDkHv93/3qYZVc0oCFSB2yq+2cAO4JhLEe8ClVqewNSgmooHAyrvbdaBC33/OZ8R6+drC33M
+pTIv8Hx8nptNaFNubYquChXZA7kN6ILTlm2gKoZiDNLjSNvFh2y97n34mShZtYNgiMZo6UOUr5N
DDp5kRirFxblrfWnpQpslYPNLOW6aC/ym0XCW9LxogOmZKan1Utmg6qurBBO2gse+q0lIMBeISQE
4lixMxct1ckYo4QbeUNolodyCNSvEdMnnwHNqRBfg58ztdGuxKTY9elRYKzdJqBK3BjCYo/JRPq8
UiAtF0KkX6YROfXr6Csngy4HtaYzG9LCsBoicxt6iCU3EHlkeo7A4GyUDhpDzIsyHmJ8oIYjXcnD
IsM3Oc6RDX0jgCTo6/bjZhQ+9trEdyEpFTktI/h2WBQVcxU9w6eFrAdOl4cOLGTKMQ6Fr3kK+DmK
IvJgcYw2OzDExUdNzNNLXPvPYxyvD50BURcDHsztr6NmZ29XqpcRiQq721Dm8lSY0Q66meTUjkuR
Gf+gjMSfU1BCBQjH4eTISrdSQMzDxoLeodKthoLSCXoTgoNqqMyPwOm12anDMIJhUZ4vDb88a4ic
3S9oM3BBOlQVQNPOXpLA6Hs5ULXAHdNCPRQT8jZ2WRRQEMLPcICoXLprs0gqiX6U8CGSYTKK8szY
F+GiQ+pSi/1jlnSgsJM5gIkU4RDmshS5g4tvghvGGtOWyYCRkV2aP6ZQ29MGfmWYDcJ7hM3GG35C
dNtQoYstoZx0eNJT9YZCa3YXZ6odZoUXkgl0sMx3il9H7WYPUEO9i7XAmGypnS5Nyv7qchjDECn5
IA5Mcfu8+CkP6qCGshKA1oyHh6yaRb8wavWCy3n7KgaBJXAsxinPVr1aoiQQTDFwzdCgMbSZf5SV
ZlwwgOsPeb2160QJz4JMPLm2cvbyQ6sSL7U6Bq40ah0t5EV/ajZyboVhAdUVFP5WX42NPTfF5oJX
Ow+fcWswQKxqEPJmBVadr2ITabEQJbLppk0Jg0Wh0ocFn1pqLjS2aLWajSo4uSQK0KaMOWkk0Ilt
SYdURWRk0G+irss/RKk4f0/a4FiPdM82zCR2FgzdzYdgkwiHIdLlDyv/bw5BaxHdCWmRf2OoRLmW
KzO5mfo0uJAUvLGegD8U6vGAclAOOTPcSduZc7xpTXdQ5QQ58ZXMekTgcm7awgr1B7g6okfBKPQL
+/irF0WcGB4BZnWpKjJm8NphTJVcz1Ulmm5UmYOnjIZ5Dx7nrk07TDraph4H7IrWXeSbyJlduPhb
WylJvFIabR4ZHuzVnb1wVynzNYIiNqZbplXvd40S2YFQNDbDJ7qfpPVwnaGZYlUzeBSBGXOEH9TU
WzJRvoEgZXbrwnhM9aCEBDNYHGWzMGwo6kzWlgp1Bnq9dt6MG6cSqx+hrELckjdf4MIIrrqV3+RC
SLCiEs9eCd4GrDNZJPPP2lmoF06TNESDrrt1uNHvllSmUqKY8SHKO4mJu1GvtjM9GCfuAsXJ1Nrc
MW1R3mSdIDz8DbcC1cAGEjvAh0A1X6/rVAAUj9OS09TAE1qJffNl6OE31+S+3RmLJFzrEUDJWoGt
HuDByjWuHyW56e4u3MgahJ2vyVq3A96moeFyfrxMdhNMScSN1M2x6De7ZVHFHUwYMSOAyEhklLNt
qJiPcysoW0oLpk9ZIXOqeHOJWvONk05tjXo21XWEas6dUYTKRi4QMLhof8gPYZQaJw0DAV1ZUTM3
GepMUEtfTJgRD4Cg6gsqUW8Y5VXSFGuJ7UIq5+yklzXSEknN1SczCE5BaxqenIOJfl7vf+ff/4u2
x4uj9xc6MI9x8Q3ayec8vIt+/Mdv5Ctx8aN91YxZf9QfxWfycDDNQC45noBA1/ruH0B76U8cPtCR
9Gqec2229I/is/wnwhnyYsakKNauBZw/as80d8Asr4M58ErS+Zb+mjT8FyD06t4owK3cHSqzk+d8
qdCPM7++tLBBDwX4izEv4GzUzAF6+sqEa89K2nTzIGhT+tGMiKGsqIyMm6HL2gexqwlHNxCqA9EJ
PFL9NvETSTBPc69uIQUxnZ5MSXQqKMK+FuMYAO6ao8e5K/PZ7SH82ibt5vhiU25+e/Ff1i+fqUBe
2oP1gaht0ORaS19MMbw2TLEp4AWSInXAEbROOBv5jVKhx5IkcoTeRgtXXNsCjTIRvBHnMjvJTavc
9kaV+hG20zJrE2a0MD6VqfoA5mL2srVX3EewxWuh6gYQbW27omm379/4eSrNfYOKlzgLkDISeMuv
75uZBlFFYCIFLAhJXzcukxuO+eO4FIMd58i+dUE7XvCO52VYUmigOqvZpFMuY8TPFotBIFOGWC5x
IGHYPKTJ/FjBfGZJPaxepU4sggCyO21a2ckMc/SqvjAvWK1fJj3WW4CgaE1yISYmkH/93HpNdqQP
3EJVNIhHyhHEbIpUPE2S3NsZkddJbAG9RPCw+ZKQCG46b9aUowMtAqPEIQI8ZMlV+q3KR8FKZEG8
sEhv8AaxMthUCjiUOUh6X9/hwqBq3hc6iyQ/xsOpBwPTAOEBOm0N0G/XDXzeyTUwB3sRp/0m146Z
/J0BBugDYWMPVGfe+EKY+wQa9tIbjqwXwOY/zUYChdvHatJxkIIXm/dNr/xmrf8i59FZjXvdXwYE
ViVKCiYihe7Xt15HtDxysDQOJS4JpFcDpxzqNRBYLCOosaXavX+If+l+AuZh3kMB7kHcThvh7IKG
Oihmb0oJkRJvzmhkh7iov43SEm5LCPvcLE+DExCNr32XgLJBpcDtM8l0jVbT/C4Y/lqp+ef74Vit
VX6oqs5l3XrTaMBGcT9mMw22EIEoyqOx2mJgS2cWmJd4XoC/yj3+yxWeVU70f9ZQf3F8D/f/8Qjb
f1y8WXFev/cPT6f8CTU7ck6C/OdWKk7rD0+n/mkNSnSqJho5FaMjf/Z0BrADGQ5liMgMWk8redUf
rk5npkzZrOw662yqyhTYXzFTxtVfBYqMJABcQKKRV2L1tmeGRqB6MIbFBjmHdPA28ezPRuC+WJg3
nM8aYr30PeeXOAuKickkE/Rz4EwRspbV5McVVmow79+/zPlb/dtliABQ94Ps4pwNq6MFGHaiGDhB
Nnqlkh/LEtEI1XwUyv7SC/3WteiBr3LGIsO55+O5plo2tbjMgQMh0CGSOuDnK6gUDskA6HqB5pE8
HEoIb5Uo3cf5fNXNynYO5e26uuY4+yIEXO8//rqK56tMwII5I9bm3s5sjAS7K3q6U7BKAtxVcraN
xhC+wf4QrhsLe2+YTb91nf6iHb10yfVsvcgiFbTRqYOTIuZi+LGYuSwt76no7aJPAJ6HsJWaFwKZ
t47ry6dcz9qLS3YGmHX0kwOngiwiEaN9pKQXQo63xpKI+4gzNSZkZNQ1X18j0eehhO+HzQ3Km0Us
PkNyvBW4FgWmk5Yrp0HrD22HjkVX3oiKcun6q+c830kqPGt1ABYWKPtfX79R1H4DjA0lhOFzpTTX
S5c7c5tt08I8GkG8n8N4n6jm3Whm2zo3HqK2u1DN3qyH5ZdbUDTIK4HrrHPwr2/BDGYjlIecYZSc
DsqSfNo0+bGiuETr4QEMrVPGoSXC1imHsPxKAP8NdHAM5gN7Ccg8QPYQjgT61DuOwjEz+0MKEH4Q
0+1QUYnvy5v3D/8akf16v+wZYdtaoTrbsrqpCg0hQLZs1k5dm9iZwIDchjb5aN4jU3KgWHoqxPbr
+5d9y7KhMCqDJiPv+KXykAc6L9xYcBqL8SvCPTdVObiNFt29f5nnxvT54xFrUb9kxBC3cHYi5NBA
P71LAidlXj6tbgoFUeAcaGrVlaj4qvtkQBsvDD0xFY6riWGm3wWqeGTO5zgW2W1VLD4VAEuIF2fS
w1stHd28Q1ZEgKRKZtxGnAGrJwwhlNnWrOprkM8OFL+wWufQYMl7EQ5qLo58oP/+szFT/cbegbqj
Z7XOsFKIe33WlsgwUqHTTaeQzA+Rnt9spuEA8uektYGTBZpDLyS1NjJCenG3m7QqtLr0S9+Grpkn
+0RWqDHHn6ZppKgRuBU19nG6rjl+zLrZ1UxxLVAhC0PsMoA7XW+QC0OULwPYEI3adlmSu7nhXDZo
naQC04bwsEqzz8TrdtoM8NosTtiGfpGrsIAN7rqSImjyYINlheNcasevegt7bq1uG1Y05OOROV6p
dX0d5J/BjgNnaXdoJR0hwPSgdLmbRwZtVHNxghKegXSAQDPMj6Y+uEGr2maNcpURuusFlby84S0/
9nNo64y5hUgUdlr2qZ67Q64b30dZ8Np28utYs+co2S/TZs+sjxUsiwPl53Ztgqli82WjxPs4KW6G
mHFRwr1rZlhPRjj7gxb5KvLqJdIHehjcozjzRahk2a6a6Woz8toqxmMuxXdA5q/jOlOdakk/DHNV
Wk2R3SSmsjUVxkTDyO3D7towBFpO8XcDmDjOyC/D2M2qAVabzcc4YUc14zFZ/YJKtXg23U63tT5x
VV+VT2ljAAQK3NWQlNrPiLVd7e661tVcgf5xlfozXXNgwwUfktXvU6ig/EZrAre31bXqDpm2Y4NK
bb7o98I4HrJY8JpCOK4/qxwWP1zaazON9noUuG2XHdFc2ufjqpmjzj6cPB/QB3GHMNqvrIHreFEu
LA+BrJ40lYMnLDu6B6cu7KGoYeTCnPwCcSrEjra1YN6uVkeIRT+U5JORRT4DTi7UdluE/iylR3ir
QM+VKnZhQwzxdc4FLzGG9bdVCQVuswW2lZn3lNEe6M24E3BHDCYHZJTyY1KLfgXRHNonbi61u7aG
ozlQyLCivdCNXpEme00NXersB7lkZqGdnSrodtmAEM+4QIfOwgKMj8P+LgDGZdTNNd0at1RmBw1O
J6xzpxj5HnSBYTjv0KCRvrVFjgagCIHiptn1rbJftzrK+DfNq9QQHoWh243K6DLNshVDRCrrleFf
8JRw8qjkG1YLtrwY+l03hncEx/t0XugVB89ngOGnPdi2n3O6+PWGccJocfRNeK/RE1MyvAuOVdt8
MKSeYchkrzJFFrKszbo14AakJv7U0vlTcsBlnJMBGUBVCh7yzXTBQr1l5EF/kOmiNE/SdGZ8lwZ1
PoM2lyMbzbUOy1VYQLmgbi64/c1apj438mtNC6AhRTFpla14GdokgZJVNeIQjBSlPyPe4kYLGUqg
UK3OTisp+3jOt/1aiJrL3q2F4gaS/6fVp4pq8DGCfclqp/xOM7qPyHYfAzSSkml23jfXv6Sya5QN
TBLRF6pikOuehZkdw/5FHhimI0jInVWSmFmzuXwbVWWbbOT9xN+CKe0Zq/q6yJuTok6+Tt3JCstL
nEnP1Ia/LBjkh8+BEiozZ0HKRs3GTM4005nH6C7ujA9KsXzt09nv8tzRdIhA5e5QjPWXWO/sWsdY
MKH6/nK8eTZe3MLZakxDLuQtoEFHlacrvUbYMyqrLwmVtPev89bhWDG1dBYZ4eCMnB3CIatjYdPJ
prOM2adKVE7MBDHWpm67xXx+R4ohcHV9dnrMUC1HT3NzjWiwJ2OFzKDZCeLgNaZ5LJt4n/e8tlF/
qWR13obhZOC/QVc9Y+yguXh9frVwpuXfSJQ3S/i45sGNUBxrwYkk6F1q2eCt05S9gNBjyLQpYnjW
+2v0Rk628magcKWuPd7zkpmQ6HJUT6JJC/Lz1EauEWy+xcRBWXEp/Xsj70GpiPIgUjKEZeeNUKFS
9DLNkG3YJLu8l10t2ThJYDjVZvblSsEi/zb+8RcTLRBovxqHVRwJaPVK30tN+vXiZhqcRF3MJZnq
dlMcR6+qML4AoiLQbSS0dnVkBddPrlnnOk7ay0bFKEC6XU/ETFKm1Op+lkd3VgZYQDdbdc62mpYd
IQTdt0uza7vwaYknxghFv88Htx4HN9FyZ+J78mlwdaKgJgxPhpYf81h4hLjhfkojN6nba2lO7MEw
j3GK84vUfddQng1VOD7jfZuDimmS2zwZLX1Qt7WWfJ7JqhjdexSz+thw0+v3d9PgzUnkdpW87fA2
jCwgWdG7qCbshSl6WqOxnusxoXZQ68itsm43FOFpShIUZLprZQ7cgShwXpS9xNyrQZq9viUwAOIP
m2sRi2lmynYNlsaxt/s0fAoVAajnOuSb7OlM/RyMdCuTKyv9dFeby01foH2SIrOjVYSIcbuTiIPX
SEvH2XbDgHfLtkEkuJEo3Bkp8spS6OPtoKWbvimb7rCE09Vqv+dG2Qebz3Ed3C1V5hLxHloTCZIA
WsU1FAkG4ygnIfLCJy0qPkt96AeQItRl8Ci2hOCacaQMYc8D8An2IVg6u604BWZ8GxJ91kS9eskg
V2ceZx1i8ybaj+hir2s4dPW1mId3JoId0sb01++LFwJDPKo4qVv4HU+Cye9RuB9rJD5ZvzLpD7nx
oRlmMj3VpnrpdVD5MtvOeOXM4FR6m9ItpE9zt+im23TET8CxRnH210BGScxHQ4G5TwvkUytMjFvp
DwH5SGB213oxXw3xcFBSHH7CnnLWQrToxDQ/okl7pebXi57cJQ1Bd/sZ3I0NVOBmrRkZAWGVOvpS
Je/HfNhVM7OJeKEOrVXkfW+XObbDcjwUJKelmt4WJKwJTMSO0LBsfHME9fB+qaL7tRaynhFtYvgX
MzWMmCfO4OpiIajYzTqjpe3iK2LOeR1dU+l2Gta1Czif0IZtGiSFI9Ve96YRejjvNbgWhHu9ZIEE
0k60ZJFq2UoNkdz4gVf64X1j96vzgwqIjjedM7AYdEfOmt4MdCQ9z26ytML9mg9slP6wEFWux6BI
lG2chve6vvixMvttQBgomxfS0l8MLrdA0RIMARz7GMKz8k8p1mIjypPpMJnnDkXHiByklWq2nfPO
fv9xyXTPDeBajAFasxEhDaCQfva8sEQIyHiGhqOoyV6A1AGoRoeMShvd6eLiyAthfKukt1DFuYxQ
+EktPdbR9BnJortqRk2XCuw+qITjAKcmiYwlTONXTYlt5NA1WylJObENEu0w2BCI1AVNOKL3ux8Q
JbE6Yw1z1sUlSauq0O9jdSvNJAUxo1WbcdVhtddi16IRhcFC4WsVRAujghRPnm6DoD+AK9uXukz/
TN6rMvUjPb4j/7hreXXASlyZNHIa4BZQJ40WWkcE/7MCk1dYODGDGbAwLXTbwo+JsUSWpi3oZ83Q
nqwZaIaNkjcdbAcFVnDJj0qjncYueirk+FZIy5uuyQvLmAK3gZXZqrCXyExiYzmrBYnjJgCcHtyL
jLoXo+Bih5+fvkOYJyuEewFna2/y6A7xMEDyYrZVlO6r0EQ/5kmDRMKQt1pR3Rhavxt4fQVKEcy5
36VJqkExENyXmmpLMjsQ1sIxT8OPnUxGSOZYDAVKX/XgYgn2YYyabZzsA6O46VSSOpCr+4hkbVOQ
A5eDF9YMjbRheFd3IuPhnpzi6zrjiNrePVyve0pmt1LQeeKSHWtR3gPmPhnk05lguut70QLfkwsF
/tbZ4ZjtZ5J9WeMVJc/o1cHrqmhfIQCaNuHdamYhmHlAVhgC1d4emoZJl0pwnn+4mWzjKUtRj4ht
HTScWmfbboNTXFYKGT7BQJGNzN/9pgL6EoxwuMjmd11Dya9HpViKWqjRo1reAiQ1kAlOkQf8yQhN
ZbVgyCwlgE5LSCF2ma5kY3bUTmW4p/iSpsZ93PRXcpbd0nje6l15XBPvBKO8kEhVYvc1ajLEyHOY
0VNhmffVnN1CcvEIgelduzHuaoyza/Y5BosGcNgGD2uKHSG1a08MlAtN7yH8BMdDaAtaylx96GoZ
nrJU7X5ETq4ity4FF0jjTiRPhlLns4au4hpv066iQ47NhB4lOJSSvKfkv890OHxaopN6ma5SHULE
Uke/F06SDN+efDKLAR6hJHd6WiSH1dM3RXghdn7DcqwwK9osxITwea6h1cuSMeWtfG7RM6JXS3TE
YuJ4AeQcWkagUqoT75uqXy+30n8R8wNHAuyinV1OjDU4eaE6cYSsP6zxSUTWbBTFl/WkV9N44XJv
OAL4Ck2InsnK3qDwnCGwZd5h1J0So5+RYDcxPJbpIjKP36FKnX4W5+h+NNJjHOXM8vT2ZP4uLfBX
9ff+38ZP/p4h5vV2/lN79f8PGdX3wTF2uU6k/O/DD9RCi/D/vNUp/DMkxtT+tKKLifFVeZXh+rM2
JZ+hHLB2a9fBlWcI0+94GEFCrAh4L3nBSkQurnXv37uEggRfJdPKClh5unqSTsr4V7QJn4/tn5Nt
jhClZ+DmtDLBnTIOt+ZEL96iBdWzbAKV42vw56nDIQm3cXMwNtd5vusahzwhL+6zQrQq0DAKNNnd
FnkYbUEvAWqaOtoXi1NnDLBZYwTKzB6WrTii87VvDFQ2kElE1ZKQFjqe+yHxIZEVgm0DlZbOCMMx
38A9AG5f8/QEC7GTx2MAy0PkBrjdzNE6P58O1bKLSy8YtvH8IW+Q6jtFB/2x/ZB/n76oP6cvhS8o
V3N+GyefZmWXBxfy32dJgfdW6OzF3xiAYlFy2/gGnM2f5x/6x/Jz/Xmj2epH8cdAgvZVqhz9a/m5
/Nz/KCIrRUvjK+jX6B6tt8Dr5x9z7JTow8Hk0ztquR2TQ5980yAPg6oTRq9WtufEm8tdl/pSuFX7
T5lA+Uyycqanp+SG+t37puxZ++2dRzqHQelZ1cpByKaP+lPV3BrZVjQOqvAAiQtqK1fLT+HWeOqP
+YflMf0ku0JmpZ9oASJjUCxAhmwxt1HQq+4Ia2YiGxBELXOx1oU25MXbPOsg/Dfd5qUDcj448y9w
QC5ZhXMkzf88q/A6R3o2myZ0EzoTQaClpPNSEXlDnZMcoie6MohlVZUwqaQ6KvinSFuMC8HApaud
Gem/82rPnbkz88AEAjDjNROFEeDM4jXKUoYMjCt+b2v+bI+uYidO4vDS26aLibcXfql27IRe6ITO
pXkLxgVfJYW/re6LGzhPCvMsXSq4ChVf8alluOAyF+pcjQXzNyPt6tNsd0cyt4458w/Gl+l7UFub
h3V6fkJWwhIQNqK6s6/uTSDZoR2SgaFN85UK6WTLgSPx0Yf8R3jbSTb5fVja6YNwJUNkd4gfaIvw
X/yZ/hi2GQnY8z+UygK4xjjGiBYPoxgwwLmMI1H4TFs36UAr2tqH8Nj9jHJHeBBOyd0IIQ19oX14
E35avlRQOyt2cTU6w12o2EFmHwOrPzaPWmaj1HHUG0t7kh7b74MPgdHH8RA6+V1NddWK79LaViAc
V60Psoe2QljbDKFR/6lR1Yi85VNC5uHAtBX/hNmOdOFb8a36BtHVyDxPSGfK0q6+i1cybpcSl8QN
Iw78kGl2go5u6peC3ajOpKCBZRWfN4fYaQ2L9Ii2an/f+QEap5kdHRDTyi7k/pe3+cy+/3ub/xW3
+ZI1Ocec/KOtyeu87XdbAhSS6jrYUIz26wCX6oJkRDPcV9Um/DFulJt5qmOr09tlixIcRJoyI9jv
x1eXLrl+/kVM/Y+45Bm46ffHZA4DpS4m1unZvL5mqm7S2qQO4rfubE9Oa3/4uLjRld1feLaLFzpz
Dn/zhc7mTn97orUlSUOY7ITU5PUTxZsy2hhtvZKWBYEtG+UIg2eCaIOSbDdIPHttNYVb3UT4WS6C
xROWuKK3mlISbWbDhT2ldtDwyXfoXlcwzymircRZYGlLVHvajOVtrmrGNm3NwCQnQVo4QfphQhkP
uA30Se+fiefp3XOn+vJxzjaoaFMtbuJE8U1kl5hFs0R0tsmaFiDV3IKdDTSgnSx2cGYUzQUL5kng
AzVMzDYShQoVq+lUfIFTkpJAal9yum++pi/v72xfQzhFGX3l/mYi+x38nhWkMxQK7eQeTMGTtjW2
m6eK3ACRsa/DafKbU3wJnvZWnPPiHs6H+//Ft1w982//1Vu+nrh3TuSKbX5ppsooL8SNQJhXf4GA
J0yt6kvbW9GpuODoLx0t9azJ+c84Wpee9byn8bc+69kQ/29WC6QHDKNQBvC/M6vVot2SLGOq+E9P
on19DabN+vTp4f7+QlXieXPON+/ldc7MCZzHIK3X68z78K7bRXZtifvAD7fd7mu1a3YKYTv9D3vY
tdZk+YIv24FVWcR2x+qqsL582Tuu4Lt7jQ9KRKaV9VGxaBRYV+DsLIAPF2oOzxxH793wuX1pJiOu
qWX65WKld9i/ILT7W9OLbqTIpa5e2uKuWWwgU8Vtta+vG9EWFVuvreBB312wxevJfudengeFXjjo
8J94L5cOzLO/fXEvf+uBedNvvzgwz/XmF9dRo5BSZM6BoSWCE9y3n3c4mdJXTIvG9XRp2OrSfp/D
RkbgA6LYsN+dM33LaRVfZx+gMFE3jhzR1XXwdxBcd8wNbaG7NeUP6UDx0K6B2sNFD97lghW69MY8
b8SLBfhvf2Mu7pj62j7/vTt21nH4xXQ9z669WCAY4MwhjTkhRW6XvkhabAf0BB3pJ3QccEzAnvV3
n5Izc/lPPyUXF+HMrv4jFuGtAiJYM1PdUPN/1oV7vdHwE0goWleK7zifS+tz5Y3+6TO85s6TlzjW
j9C1Wqd1jOtP9m3rytb2/v5KtmHyd7aH2X7aOtuHxNq+byLREX3LRv75ppSzxnzWdwYKFNwUDSer
cXA0tnaLJLIXfdD8frYGJ6Il7rX78tDueZGftFPjibdw8n/jKytb2ALYczpPth4F73u9lT+pTm+b
28BGQsGqXeMhIDm5Ddzbx8yWbjR33lMv2e4EG31ER9tpDs3LLfIcfmfpNr/dzvJvAH540yHyfiz2
4C5261TuDxjNEaf4cENpSnCJnX+Up8BRbjrrh2D7u9TXXRCUjmbZ7ic4KfjxsFN9N5wfGd7OtRtr
D/O6F33FVX8F5+rB7sgXS35sf7tRT1Z+vDEc3VXdnYmH0u2K+9CczHJbr7PEHazjfFjhK1oPQXA/
OBYfYy6pOeoduhfck+SLu4/Jz27fex8He9rzPN9S+5vmHD+Nzscrw/pIecv+eHOX2z4SqcfCKnej
U+CM/Y986tjC1rXfu4bFl8v7bK29iV65K6z91f3tbW6lVuepluYeWnf99TTaqXX4Pl2nVuMhPOC0
buccevv74wbTj0YSzj2xv6t8H2QcbuPAF2kN3tOht04on3PqcBDOaD+dDsmucWqX6tB1dDwUx/WH
VU7jRbtxPzzVP6GoBC8+2vM+OSa7vuE/6fxY/R7AtAc5O+XD5Djv5ev1susdBjZMLfYjKuj8Sq3v
V59UH11X68v2Z289Poq3sZMg9mpZ9TGz4BCwKhcZmCf3U7pDzsUCF7D71Dq9MzrLHtqvE8ss2JO1
Cy1/tmZrW9jbkee78CasoeEvwcKLF+Esiq/6BZKg9e1UrdbNeFIe4OTtSj+2rk+Ts3jFcXSdG93P
LGn/qd250p5b9GbPtZ0LUd8lS3EOjf0vsRSX1ucsum+6uu4mqM9Yn/VQBSf9enRPggXTp/1ZckCG
W7m9/zIfbVf2eQdgdfLCm+N+f397YXkuG62zMP/fRuvfRut/ptE6ix3/mS/lJftwVoD9Z9rPZ1Lt
X4z5ym0AVwDhFnMfr0MtAQa3BSj/2tpqnMYR/dU/tu7ggbl1e3fxFv7OHydv8ug92evn5n2Nl+ye
v27tSK2fm+3FK78UO8mTPGO/OEgZOaq3cSG+c1M3dhMH+Yetfjdsh61gaw4BjYOQlAOF41a9pePD
CKPeeMVj70y2Zh17xx1cdT+4X0LHdAx39aSan+xGV7if8aKDI3kjH63s3KFPQ85OxIDCu4M1vWI4
wXr4IttfKj6+pvgEDf4P9ANvSrzjXerf3ClOR2A0WHelDeuelR7Nq/qb7C/2EU9bWMeb48dPGkWB
yNpmhA+PpWVay7PXxk1/PzwyoWRRz9AtIsDZVq3b3vq+rs3P9Ybuf+K++fzI59eg4vv375md7O3E
TT2A7H5O8KpYs9d7lbsuCxyAD7Uze5qXO5W/BgWGrTuZ/77fZj/fcNwv9/oslI+NKSrCpqTyz+6B
N7d72+D3uvMyrnzdycPgrB3OdRuV/ehWu2Jn+NVucmZX9mCgdDcUUSqi8NhVt5nHmJSX8K+C+nru
Rk7KhsuO7kVs//qx2o88KDvsxIvd1s74PF/tlXbsLtvch3LFm7bpiZy3Mh3xGiKuwRW9hRA09erj
/AS8j/8r15LfuKPX7hZ3doj0oTO1Nt7kgnUmmq6IwXgYfkncVewGPIbGb/jNd6qDsItXu72dH2pX
vtZ8yRMpBGW7wasc+JGJwFWOvcHOlF5nb7aVbRfgadxoa9UfxN1yJd+Wx3q3OXa+HbmhU9gUgK2F
25H2xTa2LMJzt/YLL3e9cddddVeiJzrFnp90unV6y7CjPSNndnkwOMJr6Nk5EFIRSBIY2vHjwL8z
t3QmfuJAN7mzYlvhHHdux1IcqDsRgG780jVcjd86D0TQvr48FAa2+pFRBG9r2oOlfZive8+Kd+HO
jqzEvzi/upI0vGsqzgpW/zYV/7KmgmH29/f6PNkNesjmYwNTMXgthgLGfx+pG3fygtvpd8cQ8C5t
sBHrZ9SnwF/tg+SILlLhfuCL9gxKonASL/cF+xsSY+uhdXexbJdPkEZ6vbO4uRNznnVewszO/L1T
nLrTuNOeJs4zCHvqsFDsXwM7cHgrQPt7MtEz+QVv72zT/OdHKteidbV5iu5A5e/NXed3Pi+fJ/ug
r3bRVbmjqW8bz28O1u4SDOVZneE8F3phUs/n8ZshMYpobBQfFdHnN7q3yeRPo726x95Vvy3e4FS4
xcVTn7LdglVSsJCys9rJ9ZdmS5Zm9z6AY1avtRU3c1o/8SLWLeS/QywlWrsOpCL8zSCrH+6ZNfZa
v/alr6vtRTDILrCviVP60f36fTnolPVr49sY5wukzqlPfB+2V/q6/gRpm3g13x857I2b21AfsuDD
IffXr/rtK9sf61eU/Iq89c9wn3nxXtrWPn9zxdiFOduH1QibW3iZV9sZf6bcWermbuVxTzxjgRfI
vJ47WK0+crA8R+7z+5T76/OslYtwn/xf9r50uW2jXfNWUvkPD/YGTs03VYOVq0iKorY/KMmSsO87
7miuY25snqbtmIIYYpwv5ySp41Jiy6LIRne/6/NuBtpn0uex6N94TuwkxW/RlY//b6ieoO+DsL1q
Zijthp+LEnYYEASAgq9vw3kMm2GF0gHYD5Gm7lDqNY+ug2vxPp1DfEO3VlflDbdojc5SbAA2RyOn
g2dPjRkkKhmcUdsJbkHUPT2ElkPpKbAlRZfNyE6PMjo1qqvBhHTXqXbhcV/ujNJjhztgwSUoytcr
vdBZw9GCaxQDIKAQGp7JbH0rtDzTM41g58E4QS0W1DtVXTkUQmE5Zj+LbLTRNnsLY3DwWoXqNKhk
qpTBXxZV1WiQCZxCAX0RIzCT697g9JViZW8ofwWK4K0dGA29Jm0R2124xj5F1o+NQXJ6YivXge0b
UPMO9JqjwyjpwVtmgZOTcJIIyahAgVKdWRMbhfl2Pi9X5YrY+3UOVVlAja1b6FAeD17ooXHPWRI2
XeKASjMD2VP+ckwfyU+YHaC7SIRazpbqvNVu6Q4VHAweGY9vzOoZ4rlQuTUYBE9rFGZtpIC2MpPs
0HMMa6umBtXXaBoBajDoh5kDPQ+7bAYofF7OhUW54mz+Xvwsfy6N/rMLysSs3pWyamZz+NWpPlBH
W+N1mF+xtgSUY6wH695qTGaNq4Xl6dqC7W+ZRWdHpv6WQD68vUX67gXhdH1/uHoKtMOh1V5g9Tm4
ML2eBQf5ylhSaw9NtLRrCrGU2g1dJcc3KdbCnC+NAO6htt6tOisMwCAGJbPcbGfq1sUNKzipHPZ0
D9KiVyoZCn69sIA32e0MvVBxMVQW0tNCAQvUO5qhaL6BuBCsnhUSrwDvtZaw8GYL3CQ1x1Mcf6tT
YkK0HCTk6GjVgu8DvAFjbSFgc9iZOrHTObE5HJywkO8ZQEOJjW3pV7wh6T0OZqV7MwrvaaZqm4IZ
b9zNW2qGMCJQrW4n+EJeG7ZABbWAn6q4QmLIpoePYSYgC+mY/nJJpI6isGKm+FnTlYiTHNE6TNM8
+iSUYamFSpkCEZSjf9LdU9+DMnR6BeVjuTPelCxUBtxIFmeIOrfiIGDrK3dJ8O9qzpoYi+bORJ3y
rqyvqZkqrTLrmdPqA6SYkWyOliqkGpVjsFitxAoXtZ1D3sF63fWH2i72aP6yLm1Og7TD70ES2twy
tSGnIZkDSOAUuorKOli+wDZDmiWIL7gZKgZ/bLodv+f3/qp+4K6kdbhy59JVc5fancbgXapJIVIg
q1sVvgGVhVQOcxqejUpZaIbQRtclSD4GKpV+NoN/uStRK+AxibBhQTYz11LAZPSWKMAI23rJmZ3u
3bYWfgtwLopW9Xbb6PK8W0Iy29Ee1dP4rGoGwNYAcFeZsGCTg2tEsLGBS9+1d4VdGznsTh/yLcTn
gwrMwFYgXgIwcQ+lPYCangpdh1ldgDxxT7hBzy6fIzg1mcHv4MeB/6kLFNjcHGgoqBBwKbVu8Te6
N+GmC0CtVHVS0UzRdfodYEao/ByJPAXAWHinIETYDLa/6YFxMvjExI7ANwrEI77MAEI7BwFTpVzj
MDxQNQd8HFMyYVT3hmq3cLeytyvkQlpkRUFachRjaCwDMLU3eA3t4cA/vUUt8RoQK0qy8GdlduYA
XwHlyfh9ysKUXVUIbNQnIvMT/IIzj3R0D76DmJs7egx3BncFSogh2qjDC8cTGaM0gFHh86m7U89Z
TYcEBzuRoyo6nswM09oN8tAumbkHZj5+WdGisStdnSdXLJIlk9tmIa1xXRR017wnZgdFbjp7GcEB
kNIV2gTN8f+RFDG9V/+iUFEZdxfiEagTIV0phoD/qXIND86cuYZiXsaHZtYtqWKmBEc/gYFr4hyN
ChglFkr1ZtQZROsc/RmeN/p0oPzB16CH8EVvA71OdN5a8RYxP1NC9mEUtLYHFxBGB44gXg3repPZ
Mwzs1vXotQZQreB20U8RN0fFmA9SrmwPc8A1/QV0jAOipy1eezalauoh53f0tKEV4eyA1m+oGmJu
6O/Snyp6OaPfS/PA5q+p5qTeoGfDjYI3iN/WQXYTBuGkjz3u4/nTx/7pY9fxNvWTqvzXr9yEiy2O
4HqCZh5D1AKNC2D8UuGOaen6ExWT/HoqKRONZSecPPr6SXz7p/Py03n56bz8dF5+Oi/df7iv6faL
k3LafZwioJdcl1Fkh46ndFUqvpFqAEx6bhPYxBNFgFNrjAI2f2iNaSdsFCr46YT9dMJ+OmGwu346
YX+9EzZpRY8CVf+WFX2cm3RB5o9LNFgWs3nVDpGSVhePcY9sTgPnyUrY0MAqzRxD/FEDWIHornSM
IWbwTQlwYwwUMnnEMSRgTQNwGIpvf0GNkKenGJ9fKS4b6q+pqrEvd8MC8DbqJdFFtAVsUAPE6ZD0
mBou0t8oIEMxjy8465L6x1N5X5M7HeV9/XN3Ohn+OkbSTzyj/6bhL049a4zQkQ9ono05oOMU8rZo
0CexwWw7GvBCEAWRBaS33r7c9vozQNUUyQ+3+EFmAE1fIk2wxZ8ChdYp3gccaj4Yz9eDtsnxq6UO
UP2G0TZIJVgkm2RT2sq2uuO3wpWw7nbiTWZmALRzZI4QhKtKQEvadrv9HCFUuAWqGWlbQFHDYliw
c+SkLtBt1ZAA9ddWCnTUszg9nfdIZs0NmhKCGSKAwzS8u9GGxUOkkd3b297T9ggD4FkZ48U3dm+I
AWDiJn6ABALkedzStE3GWt4uAXyvas3RX14CHbkfiOUD/b8tjFuENoALSnTDSOFEVkhN/6av0N3v
bnEWxzPCJ1cW/sBv0KSC3cvlZI/zKPrJzYx8+8gP1VAJaxG5yvRriZCP/ojuzUaq3RPNukEhzl2j
udp1p90ca9ltJC9r5kpD/ssKGTQH1MiYmEJu+Ah50LBdg+CKlSB4hfmaCExgLwEw19sXpNr0x1N7
Q+5LYL5NjjSkYuWDgD3Zycio7oSekTCDBoGwx+zeeUWatd0uyN5/knfsjt9129IkCeazGTxSLNEt
WNU6TmcGjayVPYoDRR4tQ2g1TfecfpYR5DMY5GIHeumgwgsj2nV+J5sNxqE8XL6BY4PYS889MtQx
3pw0aE2MPPErzkec9pWGQGP9M4eYkeFq/tp39UNsxVZkMka4D/femtdo5M5HRIhi2jQ/+PIzHQvs
Lj3TyKyvClcUwozGVhChEnVEohAKEaxqpSCPi8bzkBCjlbNjromOGeEVZ6bIBOLuWmuB3CVUTCGy
iShgeQzKCKD5AI+KnBjEiFqEMKM1YkawmhJbekCJ6kTmMXoBTdDCSLMHiccSn8Hz02iBguelQVrE
DdY05adHyJZGB2h8KEHiEvooX9P0pQaROHSXxD55s9rQbLTyEOFvGt6mQWYH4WcaTqfpTDT8TZPs
Kb2jLTai73aRma5oCDv3plCXuWjkgpYAeO5nAdKvS0QwS8NfdUDpnuTNYM5oyo+iZ1D3CPziFhUE
TkvE/RrrGE4DCE2fOJp3x7Qk1QiRv4ZJS8hXaEy0n4eJkCBQ/JbZ7fLlxTHf3g6r19i+3qK1cJJo
4D/IKN/AHx54cP+GpoTIUKPoOMW8qd6nf7ZAvhG3RqCgntF/0ygQxcoRXgS4XhzjyQjZ/pvkxY9K
JGox8Z1eAMnHGnvMQUC97oweb3sQZrlGo2e+5uk+RAkE72IBibHP9F7L9AOrHWLjcNinRmwddwiZ
uHt5SVB7R2XkZT44byF+lynHAs0T/c52id8Ix5ms19FGlGF1IdPMbuyUZoHZBS5pWPF3E4tOactj
hdjJqj+15X+Vtpykh1HK/p9CD1PCmB+B/X8dt0yJ3WNm4Anh/hS7fy+xO7KQ/mZafcpQOjaKOKGu
/wpD6Zi3d8FQGs9y/bsYnVNmPz8ykP6+Zj85a/ZjIBPtKIZRDMJIOkpp7qLpCEw9ZffYIHNnk3az
+SbZl2tuhiRv4xWZFGakvYZrjB+BWREY9QFp9DoGwGjobb1Abo+GZB+4d587XbJL5JKhZ5UtW8M6
BRITaEjUa9bhMa8i0WmVgXfAaB7bx1zsXWaniRbsilzbRfD0UKw5YcpObm/kn/3Dtnec4fGBf9CN
luNYGaW84xaASlzGfkUNLLbXkxv04jXEO2LcU9Oc5sJ2BoxxvbiB+wEHBC2Al/IxVzTX6zXNAw0s
WibSoHuNVvVaTZBohbw9WjxgBBskWVnxGhOfgX8heQYRcppwiVQeXcCdunpnu6ggwMDLVkabekut
zcuG3OTmRtbCP2pzwtnM75ObG/Fdz4aYkig26NdBAHYsd7fANW7v4Ucj944FCmLbWxGIS6Mf0cmt
vd1lKJfhdPgjE+4EVVuXaGjEIrmDTkYRJoraG2u+2F++w8ltjnTmf+I2JXqil/Y5AgokIfXlGsNf
kSxKc0nDK0yd0ywf0uuZgi/P8ytee3pY2S7qR/3F/AqQDbrT4JXNM5Id8WupDgyNwgq9+SjY5Vy0
MFtsJc/kpTKL926lpbPLp0ef6NITj2CEwVFJqnR4YvS2tZYA9C5//LFT9aXPH2mxKkwxUppAehQq
mkFhdrwe3j7TYjJuJeos/k6QgSnNaIYmzUSPDG5mcUuaNk49eM/yjOsy1oW3AlX5QCzalaBzEA6O
JujR9WAWGpLTtKY1nevLDz5xLurY/+1klvEGnEu8e0Dp2G7KwT6vNb4zpzqC4LO88yp0mBftZYUq
4gFZoeiWpafA9gChMtoNpQw0Jtefgatac81GJVuCH0jW8wB07xX/vW7R6+ZQaA8ZbNpCw1OioI0i
hB688EWhXUMXosBpDxzvjdVYpOW9TdyuQE/hwu2qowRfJhsYDLTEJiBVejz8vard5wCAKVr8uKY/
aYycprNCwVfm6oFeHmMXmnH5sqb4bjxI9O/PdyqVJCeW8o/y3RT5jgRu/aeT70jo/jPJdySu/7PI
d0I7qiMZ/EPacUoAH5GsE0L72whg/vypIBCFKdSY9cyOJHASMlwpya1oP3soTyrtFI17ADbeQdbp
e5goB8g7A7UUNEg1UbnAsdTu+yjYvi8+ks7RUPEpI3Sor431/CpARREG/6DgY33s7LWJTWGWINme
pvOrKKbq0GwKeZ57jE40n5fF3i00Jde8AIocideo6aISHj01hFljOA9ISbeurljsgzfeAuyisZUl
i/AvGi2jKic1BH3P4tt+3tm01CgAYO9b7CxA/xAXVSQI0lCgNTD5WQj/J7YCM0aKNV5E9QcPA5o3
WIM3nqgdneOFy8IWfTcnDmck9fvcRxdKBzdjEFRS9yimoRJ/iZmUUALo4Yh/sBD960f2WE1Da2tQ
bYyfEO3+WxSLVmF3qC0XLKojUo3WBjyqeGeOH1OriVbi0HpE+mmPuYbXvnx5W/o76B8Mp/AGJWBI
4qdp/hmCGQgZmjyCgwqtNtQ7lHfRKDtabtF/I90fFUkoCyeoGGiOBRYt3oXaqURT7S/Z+5gBCAXV
oR/N5SP7Hf30nZwouZ0wYexycZ2GICcWXlKuPbvaPNevbzAIh5qGpZYYFv0BpZHYTOaPj3e9cSfo
6FyHYSyoXX9BBxvo8EB72b0tfFB9pnsghtiYuttJwh/ppf9OhH+2bZSifL/FkVLNCydpshi3eDTn
KVJBv+ilUfMtsG7mN6ghQi0RCsiPRr+P+715fs5hmO3ebm/ReuD1VUHvpxD+sDOnFh7qaVeLt7c3
1BLuZ/obg3AsvdwFr1F+1vco0fNRooMBssAzUOBG47XBYu+ZvTYh8yZ3N9Lo/6zdTQutka7/KbQm
hdbILPnLhNakpTDyMf9US+GsoY3JdRwG2nC8cAQnTiS748h+1HfQhdBSJdgdU/wg4NHqbtAWT7LF
atFiQkafbTmrnCw52q7PMxWmd2JJj3AvHaugK4VSYABL9Sx6KD9tuMaOA64wwjCOrWRAj1SRQ6tR
MdRUVrxvWzTaz+Ok1Bk228YN/5x5ud4kfWFLJCw1tW3YqSc+azB8f2JxZMrFQRhKTgnBiU4kDepw
kZLj6dlc0Po18MEKhb2zDG1ADk80KWFxhSldUxlvR5T/g0F38ggjgy4uiNjLIh4BjjUV0deuSQvl
aDu7SKNtYWjdoIs8oR2sq/1bhFyIyzYAT62iS08wspriDiPWMOxVtNfUO37ZrWlDxI2Fnn4V7Wpz
WATabmLJqXMfmx1//rkfO5lf2vXIniizumoZBrvmrByWHPLCch3YF6COHGkFuT2AX2hjBHTyabTW
uEIdHzUNY22XIJvAN5Ag0c9wJdT6lQD7A+VAktLb7eWTOi/rTshjpNo7pWEYPsFj3kJbP1MLE1YZ
zE5AGtSkvTfsRkc/okzb0iaLn0U0FqJtG+2rgvohtLB7NruhlgB99JbiMToK0W9v3/Zvl590kpDp
nZ8InD+fkCevdKRJ/6IrnRKTdGrZ6UH99WJyiltHcj12Q6ENM9BgrK23q9llupn48HFu8499+HHQ
xAUuP+ZHnBBl0AkS62B2qA1uKcHAHNqUoDGJHq6Du0pb0Sp4X4+uUqRU1Wg5hv4aaPeVaVdozkAz
nl5oxOHBvLzjKZ4eZ/7+dTzNTRgR4ybyf4YRMaGNjod3cmN/gjaaJJKRjI0HXyZZQYmE1dFKzEUi
L6wlaIBSp61vqU5gtMfOgM9vS0iiwwTqeWg5V8hFtJHLuEdtvj5hmUw+01ia/h2eaSRf/0xm+qFp
mf+7LqviKfKfkl+0unh9qn9J337ZV0+VX1b+5/J/vpt1+b/e//PvMfqSp0kW/+PbSEnjqXr65TWp
/Kq/eopf//WrliZPfvH669cfzl/+9evxHa9PZfWvXxlZ+cQhf4EQlkj4Bonyv/7Svn57CaMsVYlT
RIHHJFUOsvvrvEvMtMRvYoorRtfIiizxMMK+zrvESywvEjrkVSWygDf/yLjL90KEDtqE9yEJmC2G
RH1ZHefeFJE7cJLDo/NUk6PRTs+rVuW2wjJ13XyO4TKVGTNSbJ8c0PaLiD8tkxSoUvou+Y+rigKL
GbUckVSMwRrZd2nPB2yvxJyRxRV358lRqpNQ7EtDDVRmpcZCunGGMDZVadDVIspv8eDsvhBFZ176
MiYzqnmG2ZvDPfBEFNnkoVLrLFc6mFLKcvADvKFFu4mIg1UlCZ5VNujT3mAUvDkkbIVx9aF8qGsX
XSfbolMfwihR1m4syq9EbRXPqKsKnT4qjlt3oYIB070sW73SoKNyHaOMAPNJc61NW+eBlNywPx7N
D7HM/9+A2U32muyr4vW1Wj9l7/nmb8lGVJP+PhddpUXlvRbJL+unArLi6dwIWfoJX7iKE+VPLIYA
o3AHQ9IJp8BM+8JUGGL9CT/C3CdMmBWJLEE2f+Upnv0kSQLBFBIOk2IxBR1v+sZT4ieO43kM+BOI
LMriv8NTCj4fDAvG5TgMRMQw2ZFJxjFhknaO1G1DphAMluEeSZhjoFLCEi1PkkH3CkSnT07rDEtR
jvnOUXRNwsuyyim8xEkyNzZbslIhiZBw7XZo6sbyWQyh9XJMrL28ynEOyGgZQVRglykCJ0ICjRiX
y4KojXmu2Racl6y8IJ4NXtAZ0SDyRsBgnrpX8u46bMN5lyh7OcIE+YkneC+wsFGMCudUFoN+BU7A
OMYRKpAqTd0PQ19slbRqZmIWqlabSZLFqg06xJZSuIhjFuEMz0X6ft7wcybEXEIhVaNZyBXoyC0X
/bL2hHDNVZy7dJvMfRbkxps4qbHHheckKuZVC4TQWcKYiPnekWAHTwwg+JJtICSeJScBPNHEZew2
iaXZwA8NQJOhFDHnI7/yGVSvsEP2wHleoMfi8FL5rvc54SvhKmCLfBE7Ubf2nECdRTypraoVBDtz
lcBSFDWbiWy9beW+vecEjCpUJLXHNXCNHlZs8igH3RcRhZnT54vcPxIBSBvHz4sKir54VR5dQRL3
TN8IYrSV1FBc5AnX6WSQ/BXbuiUV16xei0V7JTpxa3pJz1qJivkll+mA+mHvCBF6UUVSICfzPK9i
MPT7401LuZUUKQi3bVLxyyiS7gKXT0yhlWurJxt1cJHwIRdTTVA/7l1SVEgPlcXoahF6fnStFauW
jZzE7rYlvacPCncXeTU6awUSYzhBqc78ytsTR0JQzg1LgykaRru88zEkhDo7FbKPzrWDnFMVccSD
CaemSSAn6gbqubSJy6AkJR/ItZv4mFzvkMjm+r3oBpuS7xH2w4Di0i8ci6t5RMgwcWgZCrlnKU3U
78JCmXl+bPMJgz6NFXdfRbxeoZUYGdSJtgUfBJSEubCIytKZ8ZjszVK+PnEdwkrM2o7h1U3hq2Tf
S21jVj1MjsuHw9Hzf0cX+HRFwPkoosTB5BodDt+lqZsSZdj4QTzv3JqxOw5EipQ9rQ6lwOKqonsS
MvHZr9Gna5B7La4VMiGMxygCy8Kak0SF0PsR6PTB95tlwsJLmnTgN4ngsFdOjREAQuTcN5WKikYn
w+DWXAi5FY/pcrIWsM2zJOUyDI+MKCCcPEwfJGntlWqb6tzgtLXJYqL6vFACDMHwmqybeVVOdYlY
PA51IcA4/U3zntElY8+SPr5CRKLynAJFxpKRf+OmoiwVocpuvFhaFYzvPpQCaCsgoogObFzfIKu2
VoM1Jhqla+KLxNG6rnHmpJFYwRK9kNfE3uMepVYu18hmctDyTOjddeKww5Q+GEEUeFZekGAow4YV
iKiOB0DwahfGZdJUGyGI82tekiq7zR0C7zDkLIZx0T+6Scgy6bPuEKdZqTkxlwIjbBSI2jxoSj0U
EwwrzuKg2jBEyC0vSdTmC9P+NOvg6wgn1PXBO9Lr4unzU/reO8I7vntHMqwuBRenwDITaeXJN+9I
/QRBIcNB4VmofaKA1U+8I2rxqwSvUW8CXP7NkuM+0SnNcJwUpB1DFvyIc3Qknu/ShH4yTx0syFhY
caJ67JJ8IrR6nxWRzyfzxkCKCgB8W3Amkd0yXzZZwc7ChpeNVCaJlWUoIksG9mFQ+GDZlB1RdWHI
nUFzZXR2V1IOXR3LRtj5jIykZQ6Ihia2ZeLpYlYi84Nr0DAxcVRPa4KUzDhPLaNZAhX21jSsPx+S
xpHMVIGb5MW+2QScKq8rz1+GBcHoIMYfHhQxL3JNUtuSmGw5GOEgZDO15GRx5gqFg7xpty88vW8K
tJmtnHpxcqtnZMZ7NvziRwowCHke1jj1aN9LPN7NPDVKUt5InWYRMc627cqDGJJO94Wwto6L/eSm
X6GzTs79Azftn9A37hftCb7S//0/0Wvcn/LV8b3f+Ir/BPNTJoQIokD7vn1jKv4T+IyDa8T/9tI3
piKf6JBGzLwTVUlGMT809DemIniXwhO8FcaWqrDSj3DVsXLjlKtgtrBwtyQVH0l4YWw/OhUdNxi2
vMEPEq83QV9pXcX4RhMchDyxWZe384q8qoFzI/txpMWVz5hF0S1SKa01v5auHaN1WXbbBjwxElWY
J33AaUFd3VZshn7fqbuRkPQccPzCTUvV4HMXrXu9HkW9XrTM5YHR1KJ69VQfM8PYXLILlizkRvrq
lP0Qnf7T3HQB89Zw87/ZCx9pkJLg+gk0+Jqckt/XN34jQOETy0ki3DRJgJB+B3sJnzi42TTyDciL
uq3fBbsCtx54FCvCaDq+7TsN4iVYvjwrImwuwYL8ERIcJaNRy1kiqqqKRBTgNMOafy+ucicLxDCV
BEMKVTSAhhWWNuj0i2H2PlM1mH2MsfBp81i5DOY3pShgSXrkfQUYixxGGP/e11FpDwxBG9cwFCcM
/OPIlff8gcHcLA8ZDm8etuzIemyjvGMTqRGMLGxbrSqbZCYV7LKO+mcvzxiTjZxHBviU5kXDNsuK
bZiQWhOj9LYf2H4OB4BEcEeKTDlwXMFqbdZqZeSuVXeIVsSNkP5YO5KWxMp2GJzSIC2JTClscr0o
hMAy3FBE5bgyZBpAuVQvO8/my16TlTDWkP2KDvYiu8wGLzJ+XKz/09iFwrm/zyu/gd+njELf8hXG
kmDjAASVj/xwig1DPEIac0RVCEtlMbWLvsppBu8ReU6CeAf3oDiOfBfUjCh8IpgMjp8j1wP4E2CJ
b8D1VyUOTP13Pf2Rkw0jCmiYAg9GpKCPMi7Bc+OUVKrX8iuyQeuBxNP8Tm/v08xIwgm/jbrr30ke
mxytBI116h0OLhJNiNTwq1BBciNruv5CpkMAU+6qyJeMKE3w2Htz5eN69PUTw67jBpeNBKxXkY2W
K/MmMpwu+AOLUGAdkobHjYyrQTJRBCqQ99yK5UQjiB75+HPBoVdxOlVMSE9nfHpUm0qShEs/Yp6n
u4lJ4XdwyvhVUirz3M90RcEIg+wLe/4uNZxZhQiyiNCDjC/EM96fWdSwgpTGqbhyu6a9qXon0yPW
J0YYlcLshEvOWJPUWhxtCEsRFQCqxIKUR0uRrggSNyrEVd7yaJVFosHoRM9ZX17lDBEAnKN4osDB
9aBexOmxNSmfcVBf4ippc98QGummdlvPHDIlW/dNOSXXj1Xy411JgkqQ8SUCFh7HWhrFZXKFV8SV
DMSO15mYxIe0TblA6/wOcGXECkqk+VLR+JqChKpFGLrFU13EXWiUqVpKpttKTqsx4lBEekMy8lQH
beZanFQxngYkNrhJu2qAyc0Gb15etL7hJ3zz4PqEr7dN36qzIENWlRl2eHGC2sfQC+VhAsNOAiUS
gMNHnXvCU3XZsqKL4qeV4LOeWXH5lRj6ruExijhjB6J3DrOJxfoRPXGGRVQymJ9QKMLq8p2OATr6
FNCbsC8oDC/jdt9fqpw5uVw1OGReYDiD71hNVKt1oKA7edkHFsNifmdWaYnKzr1imGL5c4egAh0l
MuxkQJPjwgkxJaxTCYO0EsMs1QU363cJd10W5WCKVRWt/EA04O6ij74czGl8YCORTp5wxs48BTxm
hRpLkDwgNipuT66ighMKo7mWVjwX5vdynTgzONgPTROEM5/nW7OP2HANIL22mbzKTM7xuVnZRcz8
8m184GPoNIQJCCuA6An5EJUQ1FJolZRZymGP/jwq6faD1DoTgunjnWMZIIoQTTILZh5bc0CJS6Hk
a2ZZuAZxhkVHshc1RAso+B6AZr1MazkAa3nhr939j+8QjheUJA1LkGOk8+Sku5QL28IdmKXCLQoO
AUX58fICH4QU3dv3BcZZkP3gFmzIt8yS53dxv2gKvVbnrDQhCqlAfSeaKHwGw1tCKBrY5biuMI0I
V6ulqi6rRkA1gy/tRaaw/IIHbhA44cxVIs/84Y29WxJW0SmNlkpRxGVI1CXZRPkDxx+U8FAKh8uL
fNBZo32N7Pw29NymSWV16bKPbfIkcfM22l1e4swFwZmB58xKHA6PjKIhCBSUISP63ophBj1w0X8J
oww7d9cIjXV5pTPc9G6lUeyhLYOE4wfPW9WcY6WSYtd+d3d5iTN0gCUQVqN2H3wQutkTcs6Vhu/i
PPBWbVZ7djPkcyV0SzNx5WXoZP269Hx2Qm+c2xWUPdIcOAK1eCx5PVkSYYi6yrMKS7qFnfftQyGT
7eVdTS0xIjVAXn2e5liiAASmCaRwNYQMJ/bxwYQF/gzQnIMMUiXY36NFgNPXRebU3gqM6rjNQsGg
HajzCmSQqEsl31eKMCH4zpEekQjwSRr+RUDs/W3VbJ/zkYAlXX4N1IRSHdPu/NKd2NrZ8/u+zpjE
uUwNAO233koOC1tsOYR5+7ibWOSDs0HPD3Yl3HFBUdhj04UTOoBTW/hSg0W4jZyYqajVfbQBOGQr
8DrzKWPs7G2drDYi9DgMyeCnvbeKXYS/6ngBR/kl9notVQUE8jitKDNdasmE0Dtq3pGgfbfLkWXL
9XLDhA7WLbxrNq/sUq0NN18gAOHx/H2T90boShrcduBc6DkZLr3o1fVmcenoPvPYFuvY/9w2oja4
1dptkfycmoGMej41tEtBsrsUre8UVIgxM7fo/4CkO72hES5RsSRX4oj1VlmLNBjYFDhCo2MwByd+
usyw58TQ6Uojwm6lSq6lHrTg1buCza7ywXtxizvX9zCCrC71y6uNI6o0eASkVGEBbcoAnqhDfSr1
GrVmWjII3qqRUJWlzMr0TS0fuaHQhr5+EBrlxoVD2uX3TGDEkuZEuyBDJ8yiN9IBM7GSRdDs5AAT
CREIU4jlStEEb5xRY+8ecHTyTlB7bKGokPxppFosDMyrumMRPBj6KbV8jtcB8CJjDa4XfMoRY/hs
J3NZzXmrKI3Qwx7QhFaL4lQiyTnJdbrK6MT7RvacSurABv5TWRfrlnmsenER8/HEyZ3dDoISGH7C
wyEY2+NBhIwQOMfeKmRvvCw1Gn6YWOHc3Si/rQD/4z3x+GwwoLEftlIxkRaqqOEtdn/EjgEALwNI
RRyKBWb+fpE6rfqh8Adv5XA7txdmKYu0VwR4LjPC2a0AskVeA5InhA+5NX6WCFnlQASD9JnmNhse
22zCNzm7BmJ+wEQQukVG5Pud8HLKyn4ge6sgWTuDoIcYdinlE4rxowMEjkaK12+rjM5LEAbsMPfQ
l5NPUPFaIT2plF1vPjhuZvoBv5aF7D7zMWnMlR6ksopNBMmmclTOSbHThxgReSe5giPy2OrQlYyW
R6Jq9J0vaH7fSZrCuCabtlMgzdk1CQsPHMiFijDL++N1fMQzwhpXOI97jPRMO00ZRF3kN/31ZVo5
y8EnC/HvF5I6tKxpCBVJTa0xwpMEXAhKagBO/u8tNDLhA+q1NJ3irVJ1XzVo4YVcT0lYKFlmXl7o
LGUiIICmVTQ4Ng5LQbepQgsgZZUwBzcgZtEfGH/KADh7bMgMJCqSUwTkv74/tprPhbZgAn8V8G/E
HbQwuFKVyBArb0KpHVPxxpYGAuvIBaQoALJ736/U1QlDitL3V40ga3lfGUps5+06eQ49wB/JrNNZ
FL9jNGBilaqPnr4/fJoKUDWkZiAtA5DMaPmwjQKfdHSj6qESDh78rylRcs7vf7fGiDT4gq2STsIa
ssjYsIIRxOt9zJ6t+mjW56XNRC+Mwk+QyRmNoiC/ErILEAtQh5FoqQnfwlB1/ZXitLsgx9xYVva0
P3B4MIOxDJIIAWW9vzuH1BVTJrG/cmoMsuQPjBCahZNPkMjZnZysMpIVtcwEVSck/spzIvRYy5GQ
OJUJdW4JGrKTkVIkgw7p6ydGfZo3Xseqlb8alHWdFJbbyBObOMNQcFSBrsvAiRWkBL5fQUVE162S
0l8V7K3Pr1Gneu3xa4GNJoDFM9IBgRCEq5HRxXHg4Pfr+IJTelGOLMdAfhXja6Y9VNGUmXfGKXm3
xohn0hLRjyAS/ZWIJlILVHahHV4qZjYg/UWckbtALcMdq+S7Ngin3K+p/Y3OsRrYnKkbrF0qW7W5
DaSHSn27TNUc/YyRSHq3vxE1DIrPdV0p+ytmicQUW5oh/W5AUwM30AQkO+Qa4WyxRrAy0wni/pdX
P0copxdID+CEFKv/R9q39catI93+IgG6ULdXSd1tt9tOnMROdl4EJ3EkUTfqLurXf4veZ2I1zdNC
vIHBYDABXE2qWCxWrbXKtKYhnazslA8FUJG7xv6alXrg5z/fYUcQPnxiodHkSrk6YYOX66mNJOqb
Mz8B5kiaL7r+6R1G0OixAeVAw9yVdrKeiUOJuBQt94rkGN1ruDfFlksod2xlRNoxpzK01FpcXIjc
n3Z2l31yWpMHXZtbYTYTL3zPmgCyEncvep+SOfSatbIxEVjdtAi6hEVOfywajBo1t1xBkSShQ+Bb
vi2QzODgnLvCTEgztC7uDaDYA2TUJgV0PBsiMreAg25IZKgu4jNrUuQweBw3A4W1pY3cryUAiW1x
bwCVi6EU3c1AMQZ8fphqhF93l+RJwDnZ2FllXEEXTReQCtOSS1PVzPLYcBEj5wT1AmDWMROZT17Q
6iOJWsOH2E1jYWoyz6dDHbNuw1mVoWVlXoSF1cnzGxNQe7HdGpDpQ+YGsfawWYZ9yWfk4EIAlniJ
MAQI43MrS5l6mj60IkBj8Ln2oRkxGH6+peW3DNeb3351H4z6GllRhH7axqNGnOk3tqEHBSQJQefH
llx30B0UxdIhOz3yugvSrA6KMcVsiRt3tvaW+453GgRlXs2Jg7va0JrSpCxamNPnIrDd+6J9Xujj
5dOo+mhrG1KimhBtds0ZNth4rOunbLjn9sauqY7h2oQUKT0tTZtmFCYiYt5W5q7Rrjz+3Bkb7q/M
E4ng16HCY/lAoJ/vVxwbo+Vx+H+XYhZDBsHM5FPC9IgO2q8hZSewZeKwGq/7PN9AvatNm/BL0xdZ
kGyaTYVl1OJKL1liXTtLCbL/NMxRZjDv4OoFRrDETXtAfc84WW03HRyMENzYZ+W9i3cNOoHggwDG
J2001YqsASkK6zfva4fX+3xoomW0fpVZe2vhA1jaci3KhhbTdwXmIEzXWaVvtJiUDrX6EVJNT+/b
NsnInJ0a49Zv20Dv7jebZcpzSIB7BFwRLx+5UO3ZXT4WfY0EqjXyEHha59p2kmo3FIt9nbMBzAbO
b3SbkZ+XT4vSlQmyQoLKPzJ26T6G4FxZjwUM96zQjwY0a6lhLKFXOeAlJ7YXZc3Mry/bVH9W0L3w
CEFU11/KmqswMDA+0mJoENZt7XZoHvLxyrR2dd/vDYwORz1y8B7jnOwyo9ihqrTbmnAjFvUm6gEt
CgaeSO9fKFAr+1PvxYMzilcKBcGhJxHaUxtHV+k0KxOS03g0c5x2whNFrx8X1oSLfms5zUZmqPSa
VyNy2atNU5C5UhjRSvYN2SnNP88A1JVddj9mP4tiw1dUaRWc0xMgRMvD4KzzaLTEMWm5z7Cm8rhw
HhTFEdXmtNy4dZUu6SCZAoAMTXhBhFxfEqOxeE3swCVnjweAcYWu/b2wq8jIts+dckkCbg9Ypagb
mue2jIK2vJhhi85emGXgENW/mcl39rQVypQO4eJJbOKDIaRLB82fCtazDqG8LiBRFP9K+d4c9p59
sxRxeO17LESzLeurAHj8GBmWU437if+6fPK2foT495XjV72Ly8TAwaP0KW2hQ58dl+zHZRtKp0SV
SBQBAMB7mViyslF6LNUB4chOPtIz27uaqRGmzcck3btsHy8b1tQrerUmOUsS54vdtHin2ylgEm1U
dkbA0vvLS1LGi9WS5JSiIkWeFfh2vdmETvw9Ye86ySsL0kXnWoA31R02rRrC3vmUlPEuTZd9MWLa
22O7JBvRSR4bIxpH4LS9bpsUnobZpe0cj6ix0Tg05w953gS0+1Bn16IVNGRHNtd5YOufKDj0tjVE
ad0HCTwy34L8bOytHFRyx5hoVmLlaUFD6t7H8da4eKWLgM4MmA0AVqhLnTv9smh+6hYcUTIbfneD
u1wvjv2tmq16I2dSBpOVIel0NVNjz4WDTZ3zJ6PMw6JCSl2WQQzK7GWH3LIkeb0Rt+CpZrBULfZV
Y9ZHtG4Ac4iq+umyIeXXWS1J8nyvqgZm9RMCxpJMQeY85xnIOpdtbH0fyfc5Kae6HWBjcR/K1NpV
3Q8DEgr/zYjk8MAIu1aqw808fJQ8/g3EwWYSp/4q0IXQQRfFe076/jolXUlmOFppFKBLL4FW/ub6
fOqzDUdT79irIenzW0mV+iTBjrmNc1Nazx73dlrrbXwX5T3sIfcGdBaE8JcsbhXIWT+50LtA8j0n
tgsUl+UGQH7XATXsXVtkxo2XGHQjMKlX9mpTOqt10QA+asPmMD7pBt/B49jMNowobyigHAFxFoQe
OSAwPUnxsl/wqqh/54UVOKDjZ8/QAWyd/VzpG9muakk2CCMC+i5otZJXVD0dqD/7qPWnlX5oarCe
WUynQ5fXxYYpmf/6EtbRQCSQj0bXFQD981DXDXk7EGAiAUnCZEDfCDxcWnmx69L6ULOD3+/FI3LK
u10+8shd7m13+NwP5NjpfZhreh4sPT9cPnmqU2EToMmBygKU3JaOt+mNi1/n+E1ZNkdI5Yzqd9Vr
wbw13EQVqsD9AqwIzVPgGaVDMVHO+tkr6KlIPvEEExQeLq9D5TXrvy+FQprGqDxpJT3VFZA9TmAZ
eZAnXxmHjgsuyCqPLttTvsCB7QY8E7No0CmQDKa5TZqlFwvyp2YPrRiyX3LHCugMomXCzBzcGB+S
107uByyZy2/cB0b38o9QOa/AtwEahrKjI6sVWG7e17aDRRvJo5noIVphmvN42YbqwzmgXvrA70HM
RyZr5NUy9ItZ01NVlA8dXvsB4GHsHcEMIRmcXMG/Bbb4/GQ0WcN5zSt6arqKhIOejqEONFA0Mvaz
YyMuax/81ssLU3kMWrJCPQAVdWgendtEXbjles3pieu3Sfcw2kUIgrwRl2FZ3nK/3liiuMLkV60r
kNsgptlEl1kbWeGjR5EO9ORR95FZgTn8Q82rubrK5vijwT7i/bnhHUqLDjFNKNZDv0aGRNSWnhVa
4dDT2O2Q89RehXcL78OaJCiZukHSzN8a29tf3lbj7b4S3QLzAYwD9DLR1Drf185mJUvnBI2Kn+6e
FFFT3hhFOPyIn1GhwQhdfz41/ECgnKQfx/y4OF2YAt6SbJbj33oufgjedFASAQYLWOrzHzIBTAih
mCY9+fw06JFRbTiQojQMA6DHQIbFxLObSF7LU72xXBM4yXzCk6PPMJBUa+OPDm+ApH6Y5mdesXBq
m9DS4js+OBsepdxodCahSYT2oSVTEhrmOjxduvSEuwYzh9tgQkd+NFox3oT8g77ihr23GQcoYMgj
EL8hlAQK4fl+Fi6r2gpSVacGMgjZ+L1jczhOPwtnn5Z041pS2bJBOXJFNxxXs1TMKJhWpnUCGIg1
sp1Zfl6+aO4CKHRQkr+uHxK0XYEMBSwNACgZAuUPqZvmNRIAjfzOKZKo4mjk2YarvD2KBPBTwJKg
KoNQI8e30gAPeSlRCupBDW7Lhwajo/0n7jxp1bP51Z82XsQKz4A5sFkF1lr0lc+/VFuas91x9Czq
qUBXRIus+CuJ92Z+7dUYZDD+2jjyJv7eeWwTy3u1J/59lYtqQKRkFXT5ToZT7FlshCOzr4vUPXjG
+GgBN5zMv5f+u3ZdZH2wVdFQ1CvPrUt+2abePHmQVD9pqXblehh/scT72GXHLjvSPL71B3vXMe8q
nvq9qdcRG+0Qb4CN06FICPAzRIMIXCWd4CufbwIIOl5ti8qK48/XZm+GRP/O6SMvskNXdKFl/cMH
CJxYW3fn2yQAhxKcY1SmRVtYpn/FpW4kfl0gzDl54EFiBC0c9Lm3XFhRlACMHmBHQUhAfVH2YZRr
M5sXQLsv/Jd+SPWIpZifRdIwJUbAy+DBvnYOy3hVaUHdbTQ7FeEAYRbFdxcYbji0FMpFgGh4kqFq
5f405i4o6Je2BZP/I6U/N3xZRBbJl89MiaO88mXPHYinTTDVTE+UP9f2XVbWgZN8cpcDcY6xt6/r
rxs2FednbVOuspDFNRiaKTiveRd0d6l9ldU3ND7MP/r2U2qTAP8hYmTZYcOwarFoIaHqgqInHtnS
viZxi+2ecXTS4kTGZ715yp873YLIzRB6/RfiJftS23rsi8RK3mEH1F98SjAk8Rg43+G4NtoBKvV4
ubY7UdiNPR+E3CU0q40wqGiRAwe5siQyhPW3zLvFTEQdrVyGECxGrftatZgLWewsH5zZsNbAuddv
UpZ+NM3ykPqfYj7/NcAHv0HglMBEwTl9CRur3zB38UJ1sVqIehthq00YouICIOJYtN64ZZRHFG8S
QewWUgYyaInH3ZKWBs9Apa1DYvVXBfuQlGjlXjUEivvEezQI2LVuHLmkBN9/DMwih9weRteZ8caD
THHlYd2vv0Xae8ccqTXU6MtVKBmyyg9i/yl328BxMKdnKAOaZuFmdVsVC9dGxb+vNtsHLUs85xGD
jfzBZ140Ve7em54vHxvl0qCQBl4WYHR4tZxb6Zhjg0Ti47guxlXrHazBj/reiTzSPlMvWogV0kG/
umxUkc3iaYT2DphfSDXljm9djYOjpwZqLwVoEiMjWlha1tZoAtXZXFuRLjHMmUq8ZkLxxdSKQ5+a
V0NzDyHwYBMHoDRkIHCDmYzuuS7+ffWlytkeh3jQ4B4opO0A58NoXNv9TXAA90aXeBtZnnL3UHUg
4i3goN5zbq5fbG9qagIWFQdCZrnn9RBd/j7KBQnmIdJjG4wPyfXyoQOSUkMMLxtoNNm3hl7vtOS4
WV1U5RkYXvxqSNq5gWvVMgtDRmqf3DLdNakZ0nm8RpcgMiAjGGQLRqr69CfKDv/8t0VK7gFl9aTt
xT3sLFd02TfFR1bTwEj4RjKl/Fx4V6EkhT4w5F7OP5fHwBWMIbF7Qj4Vgqxjlcvu8koUKTLYG2Ai
iseTg0fNuQWraKcCVBEwH8wqQpM0RqbsGN+KPtsztJvdeeOqFZ9fvvTAFjHw3fBfrvwYt4omx/8N
5gDtd9wBJPaq//tOCrj/KxOSY3DNGilonNmJ95/oOEddUgQm36KiK/18ZUX6NJZd6aZWgwkw/a6x
BNe9B51jYU+XP4/4K5e2S0pMGJJdKA5gLbOJOa1Fs2vmm3y+m+kQMrrhClsrklyh9Cs0hAErPw0M
soKUH+v0eW6+mrT9dHlRSkPQUUGVFZghXYbOD7k2Gr2O09PoPCLNo8Gt206P5qTdSASUzrYyJF1Q
gHG1diKem53BkJsb4gXo29/jqrE3biXldwI/FTAoXzBFxUFehfG2ZIZf5fhO0AUIuXXM0SX80lO0
1Uid/r68fcoju7IlVr2yZQA4Oi8UuBCXdMuHCaqPh5J7H3rXeG47NztAQPaHoy/1xslVfjWo3kD+
DwkrKAeS2c4sSToAhODqfb1zoewL6fb4c0UgxtpApfg9oU9ooUGEXWB+pFV2kFoijQ1zhYtaq13n
uOzBMdzweZWHoHIN/WAhD4T/cb6opY2Zy1jxL9QPZ7i37rej+JYR6WBluVeOnkDZ5MaxtzE63b91
6i19ENVVIYgTqPShhIPE6HwlMWuAzfdR6+ggsvnZGBuoFWq03niAKno3BKDeVzPSZ6HJQHpezbh1
fb++qmhjAWtXfC9aWu6LwqdAFRs8SlqIwc/+4OxiM9ejMdbSqIIW5W6E7HwwFY4FDcbMR/K7JEdI
x2xSV0QeI8fN9c+UnHVOTOdfEFCLEZfOBNRAv5sTCFVY9pVHjkN8Y/l5iNdev1njUn9tgLYs4kLI
WEaWGE1c+H6Gjla3A9Ha4/vq4fL5V8UaVOr+GJDWZtkQsskWVJmQ8NwAYujtWlLtXHssUd5JP5Al
2zj5ylRL5KeegaAtKr3nvjVxtOwSjmzYZszfsUGro3LS60CrpnyXmy00MoekCisPjzrW1+yf1q63
qszKbUUkQMZHXqLC+W8o6OQMaWzidjK+gzvp0zZI8x+Xd1YVWYV0o2kDZOx6srpxlUAJxIxzNAHd
SDePjQWFabz8q+9ALCTdRnv8pfr4xkdX1qRdhc60o1cWYk9m6ns3DnXOkSnzezSBdmPP9lr7vbQ4
krJh55nd9eWlKsMF1O+gHii0DWRBUd/IWFoRxKRqPLReOL8nfONb/fn70uLikeNsaPj7c1xGhonR
e9lWcizC5pv9W5mQzoE2Lxp3J9wQpJn2uZntTeOm48MV1b/U1qM9B5vJq/LkrSyKf1/dvL09Uc1a
sChKfhaz5gV+mkNFEPJRPH2mxv7yJ1J6/MqadDeVumZ60wJvhFziaWnaD+LSGJL2HYUZ3OnQwDPE
wAeIj54tKja8Uacv7IX8qaE/KD2+hxGCWwNFYcyUAEMCehrnNnAx5EPLEbKWNEIL7kvlRU33Zd5S
nVAeKbyUAAgXZWAkDud2BsAoilRHoaugw01f1yEtvywOALu9ExQuCTxrgpxCihJFNhx46W0Vh1Wf
DIU8dG8tBH4iCxobTkOyesJr3jZ/F0A6oYkywPRlv1BEKfx1fCpkLeirydHYskrMn6hhpIWkpGV1
ARsOBbUiFC2iOq2DqdqIFYqDBoN4qwGNghtATpIAG+FubKArDQgctDvpB6LjRjUhI8j9R9vOjoN+
7N2ttq04vtLxFtruJsrdngmpOimhaTWnbQanoafWR+3OcbQvXZbf9loTR5j0Ufz9UwHBCpB2AEKh
WyIPS6tJPhdkzl9wGQValMy4nbyNOqwifJzZMM+906YVSAAxpaceDUpO4mPuYpTEfDsNj23mRe/w
EtGngFoamiFylzKekMNZyUhPZHnp45d90Ngk3ZuxXuxrfXrSmgR617PzfNmu4ggAT/tqV/psPfGK
xdMYPWl9SJJb3XvqtgRFVCawLAehBIWLNy+RGm8s3S8mesI4odsk7m9QMR/nDSi04oLEiwCaZ2AA
oNSoS+vonHHQ/QRGXBMonefa3WKQq/wb5AIQXn2BH5fj7mx0NgiSLj2JLBESDdneAQKzij9d/h4q
p1ubkW7JzqpiPNyAfsgKyNcUe9O7Nq+ytowI/XbZkiourS1JtyPKbo3VcizI5XttbKug0PVvs92g
2WcElbcrrL+nNBKot71uoXRDVgRdBF0n9GT5T7Z760C6vUkDEG3+28JEfFxd+77L+w7ZIj0lxjWZ
oJyk1SdR7Mkf86YNCtZuxFulf78uS26V0NGyeze24N8LurRu3IWd0Hgcyt+X16W6LrF/aCSCuIRy
nAzEW3JMmKm0GMiYCggtt/zHtMxrfWrvMJjsZzPuR/25fbZTlASXWt8SdlG6C5ANwKBCDg2gg/Nd
beOxjTtLA1LNA8ivY1XkGBVo+LQImAuy2gINp5+XF7xlUqoHQWgrxuQymJwM40MxIBepIM5IoeTR
ddekYLs0qd8R8wV+43+rlMII9DorNpp5fsodGrLUSfYtxq8F9WRoQZsWV+U05hsmle6DbE481KFl
I/cV2QLB2FaAiM1iN6DNTlGe7JyNRoLSiBjBBHIUOL6yNtqsdQxEFbRhyPAEzGY6PGy2LZVfC89O
wX8SkuLS6S5YSiGKixdfNplhzkEu03/EDK9OwBrNKzPeyADUp2FlTzrmuVZjNEkDeyyj90kzBQs7
esutke1Hs9vpsRmU1nVe/MO23tfKvXw1LNPqfK3RIeRgoWBtXFcEHEXH26H5//Gy86utAFoorkyc
N2k7vb6Mu2x2gL1BPdytj23RQnrqcNmI6taEVKMumEq4OmXiPOT73KwvYYTaxilvi5uRxE+XTajW
IQB1KLZC9gQK2udxwzHTCVUXmMiBkefVE/EfoMr3DhsQUAKnAL/4TbO6sst6sLMMGW9/1MD0K3kb
UFTfL1tRZQDAG/+xYpyvxEtGaNU4CeJ8e19Zy27uoSxXHm3N3rhQ5GlpOD8vyOY/lqRY68xFDLXx
HhdlmrTXWmGXwQwg2VU/pPOuzVgbJVbv3usaFBUbUjofqVncd9P0D7Tr00BLlvlQG0kWMOLVUcqz
JtCXYQnmVIescut99ZwENPsazPrOSvzrhmbg92VFenDnfjj1gO5DuhMPoRGzXTaOrdIdkN8KmDz6
/TJmJGYWpGhQfz4tlIZu0e+QuWfu1mX1gh6SXyN41Pl4v4LiDOzf+bey4gXvsQQwZ7vYA+589C0e
eqQUPBBnh3mbD2bx2SQC9QyUV3ufOvTRoE04Oh+t6sdA02iZ6utuuoMucundA1S/182HRDNDu9r1
xZ0GnbMATr2/7GGqci0GyQEuBGwUwBDyK6CkUJjQU2TjDruhU3mfjUD3LvW1ndJI58uJ0/S2L4ER
r5rUD8YUMsr1cGi6LqjdLMJwoiPPzF3ccP09n231w6RTnFsOZZ0NyLaD8W4zZUF27Eh8dXn5St9Y
GRH/vk7cZupbhQXMdldkofbYzM+Vt1E9UQY8MJOB1hZyRTJhsml4A39pkRvOn6hPQ13fCHfKILEy
IK0h7ZqOaxkMTEUE6VO4l2l+zpPHyzuleiVg4OCfZYhfsdqpmo511VE8tmfvuhqP03yEpkNxR/sN
h1Td6Ws70huhNTwfzoRAZNp3rhbNQF9DELTVfPQNfsEDL69KVbgGHhjCAIAd4QDIX2dYPIw9aOBl
SIUscwknF/zZuQTg6VPXRbQ1bvDIH7WtB4MIBm+Cxcqs9M3qWDPqZULBpE13HmQsCRLagC1zaKRu
0Fl+6MxGMBjNFrZe+RVXdqWvmE2ZV+SiiGHFH3Qgn7AwA4Q429+1yKgv763SFhjWgsQj5B+ly4t3
YJpwG19ydI9Fn8dBboCVX4xXXZyh4Lsl/yu27M2WrsxJNxh17WwkLRzUT57QV4LQwENdbtz6ygwQ
RAhIGwLbiVkPUpD325LY9QxughnPTmiw9Lh4mBD4FINxXULFJekPrNQeIZpbtfThPfv5x7Z8j1VL
U47zBNtT8THm3VVPuhBIoIB5zz5G4lw2pt7NV2PSx0tHra2ZC86HhlcQniVFfRgAm72v8qV8By4X
MzqgpSQYT+i0WuehhRhp3dYTClE3zG5Ck0FxWJ83eilKZ1zZkG6TZYC6YDkZCPT6EPS9F/LyyWlp
NEGWHu2+d2zeypjY3FWsxHHgNYS06al02VdDy3ax7f7C2Kfoshl18AL7GZoqUBnQPek0O0OT9GkL
Shqz2oDbxQcW2zesPI51jam7yx2rjswPyx8bZsW3f3PSMMXWEdOg8FSQTto86JVbLjDbYHZRTd2w
ZA/Q2OrHLzMmelsjpv2iBXhYmi3MnfIqRZcABWa8K0EnO99XDQkMXTBlA1MVSjd0s3m+nmK9O1xe
35YVaXmxAZ5zawor0KsNNZfxKM4Rvi5bUR4wIEGETCpmF8idRKA+h2JucfG40Kwddr4Qm142evHi
+7/5UCsbkh+SBuyGcsYjxaKpKWrzdrgUOi45TM6dwUn6j0uS3LFHnc1xOizJio/e9GREeb5FeVWv
CEJa6DSjuisGpa1PVj7MdmpxmNAxzsT6bUOorP9Cq/IdLiAK8cDToaf9MvlybYY7xM2mCXdJ0S+A
KlzzlOz+/vOvLUhOZibUyk2zw2vB/Vl3QDzEH5pmM7tRuTIQo0BRASMD7WXputKyWSu0Cdd92x3B
RJ6TyKN5hNZuRPAa4+Fc3Brllaa3+yr5VFZ3Vdxu+IQq7oLihuYQZEghlCN+4SoU8nwZMeUFH4zA
waFgD/2xgewGx46qzIkWO394x76u7MkuX/i935ewp5XeNbjroTWwW63mG+8GFZUG1D2LgKUMzSH0
vM7X1SSYQlfOeDgMI4ta99afeMCaI4pqUAIcIaSYekGJ95tVRdoMefIvw9bsAbES+XCvf4EUDDOq
s7Hi+AVe9Ti09n4p/dCjW5q8Sg9arVPy0zrP8tntYcWx95kbePrGvby1Cunut9jSAmYg9rG9A/sf
d+SkVRs+qF4DMGmQzbBRTpF8cDRHzc57PHG92PqRJo4XpsxYovc43qsRyfEoVBmqWBBzURDKGvPo
2T/7uNpwO/VuvRqRImxud5U1LSLHzdhVnHgRm42rTcS50soLSgzyjNBDEE+01Zn1xobWno7cr3Ya
qH4MkNDrRohbLppW7i/vmjI8gFQvBncAvu5Jx4gZNeMJhanUcHbuN43nwVxf2VOyI+/aOwCu4Mxi
PJ8s6VuktY2y1iJ61HpYJd8F7LwrN4reqvtJoLr+Z0Q6lBbpbVxeyPx8M3MCY5kwbW7i7t4iZQVt
MGsLkavcPxtdSEAnAH2SFcAy12sxDkyHazsaBrAWPQ3BoEn3mpG3GMxK0DLJpv83VfX/O4dORVy2
wJT+Y1W6VkhasqXHpMrT0rVHs1tCx9AP3IC0VV3tltG/dvkYmU9k9Pdz5v8CO+TOtZOTQz8uOT1a
2r1AKwlFmcvOpPRbcGDRbwD+1JDr14ACNObie0i7UX3L3UNLktBDx/S/WZEWbxddx+3Gx42m462H
Tqn/4PCtKrnSj4AzeJlNCRqsZGRKKr1EppufatOLoP4Y65Be83m4jBsOq96z/xnC0LLzsx7XIAlx
TaMvtfJ8JEfdxeDesn5PdPyzHsBSzs3gEanTbsR6mD9HZuJfOSSPik2JYVXxSMAz/t02kM3PzZCO
agL4AnWE2NyjIfsRtHmfZuHQ3wrCIDgf77i+ICsJvQeoFYDKKl1fZZxTXcPU2lOq382fjBJreoe7
rS1IlxebprRZdIStdPqcLs98vB2yrdq1ygnAHhED80DHQbv3fNvMmuUexK6RjFb0Kq3JFXjW1E43
fED1cYDNBPsZibsQdzi3omlulww5zU8ZZtlCh3qXAwGAboahVaHWLAGlGx9HFRxtMcVScHFdzEI+
N2iB7WstcZ+D/zNkQTXw+FeyZG7oNaMXMh+jBczYeE9EBq4L80gEHQda5edG47nwvXEq8xMh31i1
x2V60B7tNMxadrgciJT7ubIkeYY9Ve1cJW1+isdpLzioabxvvRHyFYh5fjMlV7q15Y1qm3h+gYkG
gr4sgjM2k1lby5SfhgaYaTRm6wPrreJ68XPMpMpnfYfH+y7LqbNRRVfWOiBb88eyFBF5Hc+sgrzo
ibccFF8jAaKY3w6DgdGCIdBhaWBiklNLfwDZHV7eaNXxQHIiapgQhgJx/fyTVgWosWZt55hykH+d
K86vCc+/ZdxJNoKxcpHg3Ymx2BhJDCzkuSXepF5dZMhUrYnt6hgpdxqOeb23f3SWczOyx3Lyo877
dXl9qnOysipLSJg89saSIHWtjdu0v6mYBqTx5zk5Aqi5sZWqe21tSroHysmEGKboIpSAjHSAtDXt
bZclaAo+XF6TNGAcuu+i3fe6lfLkSw1r0nOBzmrroMqKXZMBYDSXzwC45TEqVO64z/UiIBx9yHj6
NpQHivn209NSj3fT1lEVR1F+q2EOCMhMaKujPyjdsoOblG5ao3TrtCzCfKu5ZPvL61X56NqCtLEZ
WmMQk4EFaI5GQ+7usLGbDwO1f4IHiDYhcs03JCY9dpFTZjNy6NQ+FGCk1zrIRMg54zialjGordkM
+mG40YotyrbSSVempUPotUZWxwteCm2xNxC/kznwyxbi8X04OZvSPOKDvP1grwuV7irPLW2k8sir
U/8B+NXQSbJ93+WYXWjqh44cphmClr7+oafaxn2vdBWQLdE5taBu+QYgHFPXTGwB7UqevPh3kmwc
DOUJXP19KcSwDFNp8haIOMy/YW37wa0OdlrvoA69sRC1ITHKEmhPdN6li5Dy3J8Ljoo7MevdXCwY
WGcclmqvAY9/2feVroEMDIpRQi1OxnvYhCKzFOi7vtRD0cjF9O1d1nm7xrKjdosCojxpK2uSI6ZW
l6NBiQ3U/NvYA/IDWvrO98srkm1g+jwcwBNe4PuQpBIrXr3A3ZnwClPKcQ8U0LfLNOd+yKox8Ibf
l+2Ij7128xc72DKCaRngecjsYcMC3A1j9/DMKGP/hnLfCy0QzqMmhypKPUztofUx0bw2m0gz2n7D
Q2RX/9e6DSA+Xv8GVALOV5nzMo+TxkWD8OT/sLZIvnKqIv464OF4v0AaW6Dgz/86Kt55DDY0argF
R3ezv85shIpu3Jfsi9kd6vd8s7U9yd/9GXoArgZ7rpUERMvDGkg0h329/MVkX5dXJfZ05Rk164xK
M3CqTMi81YN/u3T+B6fvj6PPrmj+8bI11ReC8IgH4Uy8C2w580Fa5XOK/5xasuhhXSZzaM2bpbM3
18rLooAc9TCuCjekrAjAagC2AQXGs82u90S/AnsMrLzWmw6LU0W8KCKUxCI87vaXlyeHKNmu+PfV
ZjKWWprl4JM55Z0/Hvqy2/vs48C2aoPKbVytTzrOdpGD39RgfdMc8M/T1eVVqIIF5Of/7J44CKtV
aP5U9aPYPbMrAqo96Ym+8/K/be687JWQ/3Pg5BgaIR2nidm0mcEXPcHRDpPZBU5JgmmLlql075UV
+RD5durqS5KfbOPRiVnYQx1yKvRdjakUWymi0pYvYM3ANwOhIN2Emt4hzGK29wl1BDuwbLT4rDzT
I7NN6MEoazvgDMMR//5jCfUrBFzgCEBuP/9YSYWEBbr2eJOSZ2DrwmIECuNv8b3iWxE8tHS8tfEC
lQveMZZbMq/KTzMx7kZbv0t6+27m/qfLa1FtIGY9oJiKIXMC5nu+lrEsR27mTS7g/Hn75JJTlURQ
w4vyv+Vz/LugV0tS1JtG3SeayXK4eHCdQiGdbkQC1RlCsw/tWCjVCP8+X0oyWfMAXfscggPlzpsP
Oncjf2sMiCrcrI1IR8gpMB5HH2oUwbpdnO/q5Ijk668rei97hSsVip0m9AdlNIU1EmvJdTzRIRql
N3e0rMJ0U+NMtRRg2ZCboBP7VgwXAMEYFR48iYFfIvOtH4c+uc+3EEQvkBY5P1mbkY6ozjsCsnpW
nPQW836LcZnCdjH+MXitd8ESO3GklSWEM50u3c3x4KHQ5zLIdmpDoPfxsaw5w0xgXh0ombRd3zp+
kGTogo7WMob2PJId59by5fKxUPnS6kfLYyxbgzGQ5LA303gymgNgu4azcS+rchvU34UOMZI3XdZk
6UcMIBpbQKswFn4YHsAp/GB2Y+CPLspcz5PV7t6xJMg+gzmJRsMb1mKjJ3U9QOD+VPo9jUa8jG6s
tsox1InaGwFSdVcCWvXHlPTJWzxNZkrxkO127m6LEKz8NGCxAKYLKdI3IzmWYhqMVuxboSdBBwxJ
ypZwU1RSeThWVkTcXF3IrcWTpSCw0kExx8vZEWqAoT88Lc7w+R3fBW4APW5cKrjHzi110KtgXANy
qs9Ab7pfIAZf3F82oVwM8EUEtxUopfIYUQfzbaBliBTQpg8c1CZ3qQLHxxSjjSeP6ikCntYfO9Jl
QjBZUTMX5GLlYO1slgGb2ISNxsMOZYYU6GKU+MI53dhAZeoJUDjQn5gbhDtZull4lkD/c0LyxG0G
tYcPU2scEhbO43TlVFBUin+aCSrG3f+Rdh29cfRA9hc10Dlc2WGCRsmyHHQhnNQ55/71+yjsZ89Q
3CHs9cEXAVNNslhVrPDeKFNFoZ7jXQI0SDzy3g0pNLWeLcaMQKBAV3pLX71ahkIrVPYzCezvZ2qI
fLjZJT0edwsFxO6RagvBHOl17RAaIowuId2Gfjdg617KSMAONNsZnnButUOnP1UAJx56fYSJiOVv
kW6ZY2NjUv/J4o6qxxzUmiqQlTdutGHSfTHvabxzzC7SpYTvwuPxNCS5AHrL0PW5hdlAI4hXhFBu
rKpELauHupYxmr51i/LuDT+NN4+BaM2yOSEYre3moUNFJLYePbcn6L4BEmu0uN8UPRzqT+ZTZvpq
8ZkC/nElVm+AHwxADEEDnLlcr6LrZykK55AxxWXQ0fKE9P7lkkdl2NalQOViUquwKh/1qQ5WD0ip
5eO8eP51YSLlRL4SIF+oWyN25JZeU2S/UzBln4pDrZak9W5LLSPXZYhMCrvYjGASVAz863XVvIYu
9YpixaAcs6wkRlmETaeSHNjPWFYRGJh5RlvA30JbME21AWCsoVHxDcv4cicHOx+0VkX6Rp2rJzC6
+/OSH66vTXhYZyK4i5ePpj0qFEO7quvbjvmkWbeZgTaudvQXx5AclkwYd/NK17E1xUKCzSgiIHif
OhDVdWkUm8tpMmUlApFJOd88zmwpI+aeMwphebPeW8WGDgaTFHMZOvSuL6qw0KVhplAZDctD3Q5F
YbQ1XJ5XCVSkRG9QWyp75DlItWK4y+8VdO/6aqIrnysb3dykcMuqIuqoeeAY0vohqNda/26WADYg
adKiLRph6Pij7Jz+oVzzNAP71gqQvK3Y/Jp2868Y7eMpcXqqfkwWJ6XEHnP6MBaaC4KpfurSWyUv
FkmoKF4bOoQBpgb8Pp6FTHOXPB8bZmMK5Ic0Eg/7WZNl8oRCMFqF4Sr8AwnN5QbSeIuBTQPToQDC
VN92NTrgVPPbdZUXmWSkkQEMiPoY67q7FFIqRYUXBwZl9ZmmN5jgWsN6sWyJFRTFO7D3DHoONA7v
WiYzdxs7V8MjDYPb4xzQMtys46BJrq9wLZjSBPICeCHhAC7Xkix91TsOzN8GOkp//Hh9p4THAaAK
hj4Nrgu+oJe5Xo70N37d8p7Bb+8kHRkSiecXruBMBmfAVVOpAQ6EF3M/l9aB1gCzblO3D66v5B0w
8ZspxWm7QHkDxBufGtwGhW7Wxt7MW7QW5It7u2JG0Ne3fZeSIv9g7VXUn9RxZz1flyyyeSDUA0IR
HjyYEONOaFnXZLULGw4qLdcQnQs94ICr7aBMW32jzCrmkyovvC5TdG7nMtnfzyI2DY31gCEzoXvV
HG1qc1sidd13i2RTxUtzAWKFtDhzVZyYtO+7eXaAZ2waAXWzoAXfiq5WD96okrKTNKG/m5lhR+hg
3BfuEMqu8/wvlTpPZhNP0HWPaNNdYgTtsatCWzmO9m74svc+/v0uIpNsaAz4g+F0XS7PQVNEDHTS
4tTWD4WtIyVqhcC5k5yVaBOBsQZuRwzSI17ipDSpgRngScFZWWvASKPRxA3mw0ktT00t62BlP8YH
iowkBFNRYOdGseRySfWW4im5GWj1yKYAOQVQWhFA513fN+GKzoRw8Z9i2xTZFh3hUr342QTcijTa
jMWn1A2M8fG6MPGK0FwPSi52sTkdZBQ2QOKADk4q4A7nxyXtiBShRSaErfjsPmW1l8+YVQG0Ahjn
s43u0skKwMoluU8yMdwrHBOk9dAquLbDiIHnXa7c/i20HbtCLtrL/tstLkCZym3t446llCxgREwW
gtd+lzqS9hNm0t5r2W8pfOJqja0lNlpsF2h8/WnsSbdJHvnCnUKAhaQVqgiwPpcHYs3UqqnDLk1m
E8cDlFgOwilZ3C+UwshswI+EOSG+f1mr2sEzUOU+Wepr1d3G6ejjASd5XMiEcEfSpMVI3cL93242
67ZcW3k5RBSMoM3iv5XwUwZ5k85twiy1qx3bbwUFP1AYS7RXKAPjYwbyEChr8x2gGTXhttHIeCqT
z8b4Whm7GcQ1puTkZVI4C6atbpokM+A0QW1UoU1LQzj9ME0SqyKWgsYLtK0jxcePnHYTXrB6lhWn
3kK7dXLMBy8yip0no5Nkh/vupqA0/58cTo9jNy2dtsmL01aDS9Dz1QZMG5gAcZ2MpMZ3gJL40oBL
tjYuxq5HVLqHvEQu/CXznsc7Jya5KZtLfsfU9GZpkFXWkKJG3MNrw1CacJfYCzByPmwuaLcMnSj9
oRh8Y8B7RSW9+avZPrZbR1rjb4eimHAPdTEAySFBjormpXkwtwqvdG9BO0KzQxEGLUxO+um63xEm
/JBzY2gHKF0gl3Qpw85VrfcyVP0akya+rhY7M13vHDB/lcUHY70frZhURYYHWSW5aIKHLdDI4GCR
VmJQAJw3mmvVKMYYxm+rvyoA4QP8bnEcVB/l7dfrixSoio75ZOTKIMoB8MDlGrdES9ZlaYtTNlt7
pP7MsY2KHFi8u3+Rg5Wg0RNcoTa3l+0GFLdW64qTayrPi9l/m2bnUK3xscZz9O/tLdb0RxZb85kv
j9W6LfNqKE7OcLTSEKtKJomNEgRAFyK4A9Lb3FprB8uZWjjAMh3A+mFkD12RPwL7b++1skEKgcNF
uxK6k01Wd0SvyuWawErR9rUJXVSTz5szEldW1hTYqQsB3IoKF0BPy4C4cVMQMIatvu7i8uA+xHUS
2V2/M/+20RE3GAKRWgZMKOoF/Hxm0w2WVugsUIntX4puPaiG+fEflA79HgB9Qv0cvvFy0xZvc5Rl
xZqG0a9+NsMNpgniRnJXhScDbgoNbaRwIzxxydKroKhQYeCrpdxPrhUBhPH6MmQS2N/P9HlTY+Bc
pAXuTmKDd+ZxoH87Vv92Fmdr4G4ncvNGuW6QYOuPGCEADM9PFFP/4VqiKsRwg1CCghpfLsPKHK2O
C/iL0rlpvo/egYZ/v0/nArhV2HOzmnkFAcBEowY4XyW5TdEVQV0LwO6ocAEulbuDaqdOJsrEWIAK
vHrTiv1t9faF7hBnTYk5P2qr+mTpyf76skQm+lwsdzOXdSjmqqmKU0Jv1f6XYiL/3ZEtlpWZRP4O
78Y/6+N86oIUVGbrWF9WuOmJVrriDwOQYiYrfSise3Ro3q+p91LNpo1iOi0lr3+R0zsXz4XJsTaN
pg78/FNH77fi4zQDNI2MaxOuVu33VCJNvKtsmh48CyiscTFSOvVJ0RiQZuYEhI9ENwOlOFaWjOpb
KAeDkZCA9lY8aC61Hi9lLTE9nB56LLbxaNXHio2cSVSfqTYXZbI2UMzkGG+JGu7oFMfMuniDG4cI
Oj9iJdJStUwEdzxgHuydmEUKJuazCbBwPgPu4N6tZH5BvGG/l8I3wOeOp8SqC9eaV6z1pZz9rY28
fzJGAPFBxIPXMtLRl8eiNmgibLsJmP3us4vpWJijuZHBiYkMN7qrMOQJT4fj54IrbQVzqTJgywxF
qYKyRTFEySzZ3LUoFoF3Y/PluKFI1V0uZR0qvdYaSOk1O8DhU/Wh1Y5diblKTaJmogXhtYQaDqZr
0BnO6UCpgPqrHLTi5DV1F3hOofrIf68SOyvSNDTkIr4H3AUsAnc1lU23ppSusEMpRokN+nXT06Dw
VFnVW6RpeL3gWqLWgUIBJ6eZBre2CgMajX6fXY4hJcNPHck7U7gYpIbfqhEszL48nUKrQe6k67iZ
CEOmT6Cmcf+WyJF5bwxY/SeCh3xcjcJOBh2nUmrHpsv2GPyz4x3m3Hwvl+UyRRoAtEQEVdA3PPr4
5Rhp3m5ghzj1bRzh4cXSztfdnVAC8qQ4e6BLWvycd6GDLS1NEIsYSk6UZiXVPzTXMdLA3xK4BEPZ
TItlvD2P+299Xh6r8VUtnmOnkDhuoUM9F8Td/yR2Ut2ssBQ0O9L4uGaB8Wg9I8+8TpG5Bp2MtkWk
a+fyOIXORsObOxbGsa1jfRzdY+lIXj6iSwMCQswbIFWPG8rF1G4+rmNu43GlU2OndDbJ+wQghi+0
/tupEKbWJibH0e2P+wkA2sub05Z154waTLShfqrbBw9ZhdRADax0/iEwNdFagdcV6oXI1FwKSryB
ArZjeXsv9qlxgDLkUrcmUutzIdzFgRXIm2yAUYttC1mDYy+F8hedvslIwvEPLx6H/f3smZCZI53G
CRLmsicDapK99Uu1JG8RmRDObxqxpth6ib0y0zLwxld2Qb15Dq7bAJkULuSdzSnOgS9bnJoqroNi
cgHh47a9D7x7WXcJ23c+cnqbOcIALkomfHyG8ZwqGV3Y5+mL/Vo8VVtO9kpG+u6zrNgk8tOYNgUY
Fdqf8CblzqdQqQeWwawEQusGPJuqm3/2ceOSJFGVx7Wqvk32qEtUW3hbodOAzEDfOubdL3UCgH3g
zyjyEq4UnDBAx+ww225UU2DL+DtFkjCurUP/TCQq+Od8Cp7otq6K8qRZJ4a/3SSPnmURpbv/e9VA
axdS9RhBB5o+u2dnWr7MXTN5cVWeRiCJ+t87GdWBSPXOf5/bsaaaFLcrsQ7VuRnrE9qu40nSZyFS
uXMR3B3CnBagwq0SIpLPy3yTf6vnG/To+qPxC6UBXzopITI9lsMaJsEnDvg3zt9pKAlVhtuWuLMr
2Wxgzv9Dbx+iQZYqRWcMIhHOKeh914NwDyvKW0rGvA0r+0v6tesi16n9MtckAaLQsaLxh7XgoNMf
Fu9SCcoNkWdT1pBH+4e+TB5rlAhidbjJMlshS/E9rl7nNNLoJjk6kZafC+a2spso8OR6CO6Tbqds
K1nTKaLlYzH/Q9gItmGW3DbxSOUplYbUsqrVg5or4w742nTc/UvJE104f0Rwml6qABHtMU91etss
MA2Oxyl+/fvbei6DU3W7NbJ4UaEYWv84Z2GR3kp5lEQX9lwE5yvsIqFeB8RGtlOYk8BOmfXxX1bB
umOQKTdwIJfqZlhZ4mKmsTzpRrxFeIaBc9pwXq1Vi8PrkkSmAe9EpAvgKVD65KKELK4arZogyV2G
GTMZ2oSHHIiR0T6/qL6jxMPtSO12v7WD9rJNuqywL9zMP/L5diCQF9qZ5cBU2OoLzovmz/92Xq6D
GqKK+s27uzvESsHqmLhCbuO7td/Vm2/KRgOE9/RMCHdPFXeGC3bc8pTG8y6Ol2CeHlNXf2jmf4iH
0Jv1ezVciF9QT7XX0oIlAvQ2JtCQeXF6ScgtChxsD6MbaFVBjzHfV1/klqm1Fi0BuK6SDigIbkcq
VSGhJOpicS4fCsFHsHIoMO/fp8SqzXN6xXhbi6ITsyXJk/txSm6lHkm0onNJnBO3Bruv3MmEB9Tj
IKmeaftqFhPG5ilpJtkrjJ31u2VZwNyx0HgOMC/u9s7o+AbhOITlrzXIRzBqcWMED+7or0DhfbFl
uCfvCOPZu8U5k8ctbirTKdUyqISxjSdnshfSdrXvVjaxhyRcMT6AjuJlN3u/8j6Pklk/DqP1xdMX
v81tieUSbjQyHAwnRAV2KLd2FXgvo54l1WlUj3NiRGNPfae6GawnOpuH67ZLIAuvDzavhJTa+6bL
1FpWF5Or6UlpPPu+XVWbGDGQu8CrU6GVFUBR5lYXEoP5DpQeuw0SR8yXIQxAzz8P3mGVzpAacQe+
C2Xy6afaisDosXik1e/Xpg09I33QsttCmYhavCwzMsraZ60ewyF5Naoxur4FArODj2GJXgYi9I4R
3Z49ZbSmBmwp3hBVkdUnxFZ2qRSbWyyHZZPgIuDCufinsixACOpgZVlo1kaYuumJCbCNEPNY8x5j
bjL6NEEEidw1qGDxQEJGjo/vFKWfYRtAubeOmFTfcloF42LpEvsjcD4XUjijrTtm6hgZpBiYfK66
KEmjyi4kWioUYiOziB4pTD3yRZy5cfrE7GYwl3TVztEfykY50PTvn11IKv4Rwq7K2SOlKSs8711Q
B1LMhmYfqfErAeCJxC0IlQD3DA0CGErCVPelkFwpt0ZzsJJJB0e0Gv7awCLR5ZI6ydvrgDOfqCn8
EcOZkHS1Vn2jIOmN88QH6XBu36emsmus1Z8H8wl0cUSPH7XqeVUPXm/7Xr8EtO0DU78b8JjuQm85
Odm3dSWOu++MPe7yScn7Qz1n6I2/t4CYu4Zjo4QUROGyyE1kk9BIihE+cHGj95KLpyZ9butEAxtO
UZNOuWkP+dfpV/MPXWS49b+l8CnLstbjaTAhBSEoYjs/z/HGGkz/unERrgVZXnR3YhRG5dO8S6mh
ysykVIZPUeDZNj9+oMNn0/n4D4IcFV3UyBGj/YIp3pn2aoujjMOIEqCFduqHwo1/dkOqBxstlZ0V
r8hgN3Aj12WKriVc1G+Z3I3ZEmUu+hGLg8vw7fLboh3TUeIrRBcG0/QYoULeEnRC3IWxhmVGIj7N
Tij+kKG87Z3vtbOLo+srMUXGEvNK8ADIwyFRyi1Fy4pGj0uIaUNzN52UPbAWqoAemofan3dVRmLi
EI3UfkHKCBBT4dfnz51vHJ+n0NrHD53f62Q+OLvKx+3x80MefKpI5We74jD9knzr+9DIOP9ULvM5
rWBBTh3gl6cVYqH+e2LsrgsQNYldSOAuoLJMfaFTbIZh5zvU4yJ7Gcikfiz0FhBbBvpYjp31aE6B
4wB8SwZZ+Q7ai0UHZwvkiRDonMeVOTKA9kfni5MS8Az1L2i/zJ/d++kb/TJ8W+7A8pc8IuV3feVi
LXDfpt7xDXz2OjY7MOEWQCt22hjz6EXVBImjWZJr8w5f9W2B6M4Hqylg/QE9d3lXbVq1cNhgdAHi
iZW90DkNHTvbNyPJidmnBGDbBAXBag2GpfhgznvUIO18ijDhGSdJsEqLHiIrhef47w/iLplXLrSP
Y0w0O0lFOsw9LJq/6I5vUuSeFokzFy+fQVfgpoEj1+ZMlZUkpZqMwKMz+tVvaB5sekJy+gWQ2vl4
a9xW3xfQRRtTpE9ZtNxqH9Q1irUHsH0Uk6xFS7jys2/h7n2brUpc2wz/2g6c7QeYe8la72vQv+ay
6rVo1gVTj+DQRcUXqO08NkhhoD5rzZiyp+pjlbmY2RnAmXKrtEcKCGEKdi06BI73sUnDpdmvJiAP
50mSiRWG3ucfwetek6IaoGGkHC/4+WaC1fK3/jYmaU3ij8Mr4Fu1l4ysGHj42H+Uzf6JHMa5cE7P
EvS/gDELw/9rXAaL/YKSld93EvPFrBMf+yATg5lblDyBxsepl5d2a7tsWGF3KBD46vqxr45z+V01
TtP0Da0d/+ChMIeCXlOHZUf4rJ+1NZVXgRicdS62KSqT6PpMQayL+fbr1kmUQTXwLtSAHGaizMY/
iuOsoQpa8LJTlU9+lXxoNcdn1TyaNr43YYgDVhqPxA8SsYK3uIHeKQQxKIMgsck9XEojz5wywbjr
0nhRuxUgmYho93PuCBj+Mu/W2561ajtmklD5HQb/m5lEJIPGZ8RpqIZcmkkNtGVGMesMbPtHpi8o
JNYhwPrIXN9USRx0iYlerpUMMai9t43Yab/HG0uSiRDFH9Ci3x/BadNCqzTrGVKg6nxGx50/A6YA
I5+HzJGokUhtoUJoU0OnqIYzvlytsZSWO+pxjtUG7hBt34aCxJOf/gCb7Sp5H4j8HEPRRgMk/rP5
uo+22KWybWBQpKn1q2662U8U8Lxc1xv2wfw9dOBDMdqCJAZavy8X1OfzVsKnQG2sUF8ekzY0vtXJ
aXTJKCsGi6z4uSjOrqABDnXaBqJmv/6knYqnBl2j5PpyRHNuxrkQ43I9Zp1sOaCgcc/14GWcSVOS
yc82omc+pmKTx+vihLsHvG4wa4BeHUXuS2kOIPozN4Y06qiH1WTlZ7I8xqANc7aJ0F6i5iLL7Hho
EkHRHledfw05bpqxHiEYzdlI/aqlt15RvNKOypy/6KjA1OBhcI/5fj72Aahu7OWMfGAwur2lTUFZ
3mzDbmxBjXZTrKe4rUhq3+nep8wi3RwVqr3vJz/ZPsaarGdJdA2A6Y26Lr6I8ahc7vFSz2oH9Ctg
nhlNfnCdIQvTuNckl010sRk1BZoiYLtNvmutqjdjbRYTaPoT3SWFElYp2vWTPvCWlAzVsW+nx8xp
JI5edKAY9tGB+IC4Av9drg1QOBj+QBHklABMFWgPTpMHUlcr2sBzIezv549OrTa1GT30p617bLZP
ZrJJLt071k3mA84lcEdENyRsrBqbl3j3tT0GFIP64GY9qgCVqEDyWcbsWV2OyjEp77P8VkHEmlsk
a3OA9w8zRtxMgld+OBcp2jidu2wOY2CVmsauByW51u0HAMmnsnl5kZKffzXnNPK1UzA8zY4ceNZ1
GC8uocULSNyGXGb6xOfsaBi8hevArbo8AoBEWHntwUkCCQD9SikBKVBYaNF1ayQ8aDTLo2qCKOAd
yeUG/IQpp5CSdC4azcGlmUuKtMJ1nEngDlrptW1ZBmxZraFRdbZ9NznVlaw9SSwFxMHIxKD2zbNy
jbFZlGOPW+EsTgBWbsJyWMsqiUBFtht44r+lcGspUwouVYbxW263OrUCb/6Fot/UFQhGg0qNJTj4
ohDF0zEQjc47A1l8TtvqeV3M0gNWSFrdIZ9XLvntCJRNdOrFkuso3D60VSF9DSpclLgvlS3taF71
FPjQDIpyRcTgzc86uGOvK5twPWdSuPVgqVsNAjoo29iExbg+uhOroh63XvbeF5lmlmJUVTT8oqmc
3eMz++XYeTc4FAdV2CAQQNtDa/lW8QWjGo2Zh9oUIkN6fW1Cy3AmkanOmcS0cmIlSXGR+noKqK5H
q9fGxJ3ifT0knzsqK7UIVdFCZxnMKHov3p1YnZdtvmGFedV5mF7urP1i94eqyhvSFnEazNAnQH2D
qfj6QoWqciaYO8QESJhLWsHP22zEfLzVzV8YtJJoilAISI3BMGQwnEKd2000zdENHA8n6hk7dITm
yKL0tiQSEx4ZkMNQw4X1s/kRmJgmPWbFYDNQACWjkR2Wz960wavUOy8fJdsmKkSaqolyDQPEYPPN
l0syK7ATDgrsoNukJNG2PfAqPby0JlTEC5LUfnKrHksSjkWxc8Cp1H64fm6Cy4dOUbRwM2BvEy/a
S/lJbCiaVRQ5clNIvxtx86VNWr+pZ8encS0JUoTCkGxljLVIibic83LGbilyBZAvs7pWwdIVk18P
pRG4AE4LEZDKgJuE8sBqgak0dp58wJcCRXy2ZjCGgPMKA66TdizX3le3KtTT5Mf1jRToJjqtbYDq
gUUO4HqcbSlbV29UXD6UyzE9EBfgvaoxHA8qYJpJlEYmijMqPVjiElCgAXSWIgMA5nVtyUinyeZV
RIlZaCZsCYPUBfIsd6fnOG1WlBcwW2t/SAkQxIP8Y35QCb2vT40/RdZR8cFMeri+kYL7dyGV20iE
BZlSqiyS8hPfIb+cXR5clyCIbkwGO4SggBFCvgWhZ0ZZKdapHB3MaXbzBPgZ1Y0wlf/1ugyBq4FL
w3QwyMmA1sS/hhNQPjmNhclJs00WAhSQGzXOw60OjV4L67T8CuioQXm9LlSkGOgMAfePiYl51J0v
L/M6F1ldGy7iUMxl5d1LgTy+IjsfgYtBcQsTaMjSYGCCb8Yt7c7JBjygTkPc+7mnR2r8wTomjq8q
z1L0W5EyoOMXxgLIRyAb4pIK5TrairpBWF19Kj0QqLwYGSVzVvpo6PuHzcMUEDrmGQ4rT4M7NE2n
Al4E68pqg8RUUXdowir9pltXiQIKV3Umyrg8J2Ur8MZpcIFTNAWow8s8f1jd+w55kraROWaRsmPw
BMYWWS0ULzgDDz7LsShnLMuLP0w2Oj1rU+KVRXlKuC6G9gkWEYwccGY9y+fEmQ34EEwRg969Rcy7
op9m9fNCIWm/7dLyp4Xkt6f+w0wsw1pkI8qgiENYd7mRhmLnM6NeBWMy6b9OrY8n/XWtELkQEM/A
oEP5NLAoXkpA7T7JkFEDLtZafCzGhdR1fUwzL0xlZXDR5T2XxFnbKUnXMQMl0SkeusbXUrshGV10
37UKVaJ/MlGciTU2N1vqGjgkbfLalK9T9yLlzBbvGww5ri6S8zZ3cTu79IrawWrAIuzXSumjQbaq
4ygdJe5CvBY0jbEXMSZ+ef1um2LrGqxlXsKp3hcIXiSJafFS/kjgluIaTdyb0LQT2EG+o2eI3vzL
dAs6kv6I4AJbCj7zMWbwSVT/mjSkm75tMqcn2yfO5gBKpUqAZQjsgOZgRpYXevvrN0Vk1ABQx0DK
HbhX3tDYzZp4awq0D7BKdGNDaHub08PsPv68Lkdk0M7lcMfRGfmY5RXkTCASAL6qkv0tXTSSUHjL
o/XU9JAdhVm7vPMutbzaWYCc1WkB+mFW49P1FbzNLXOp8gsBXADnNbOi05zBKoA1y+hDPaxrHwW6
eO9sT3P6ulWHDOX3cgvnqfGbzwMwmje/LV7W0iPZMYsPTQB8YUUGACLSEQBPY2wU8R7avLiFr6sy
dL2L73JcINIqv5b4UdqMKzo+VLNQQAPICHwtZ+bm1licyfHg+ypQLGPswLQk91VUcEbk9UcEtwwa
66VXKzHmhstsH+u3azb79hKgU/+eZug+N6gKosKSLCC571zSPuV1YK3OrtbywEg+WOlN18j6WkRR
E+tpgVqhCwCPrUudWo1myqcR3xQ79a1uPyXrTy1rb/TKuOsM8wDCFlmbuug+AriDdQnD+yNveikR
xPD6BEBH4EXUD5rWRo3zc2QZ6fLGLp+vK7So/wwsvGwOEC110B4uAmjoVteNDvQs99Y+Vid1794a
wRBZN9NeD6zH3C9D+ym9He6374ApDEzS+GugoK1n8M2gjJydSmzZjLqo/n7+UXz9fVFKzY5zfBTV
cYnMbI+w2588c5+q7i5f+2AACKU53i6r6btp+lj1y4M7uJ/R6Rtd3x/pp3A2C5WRgfYmXIhyD372
fX5XHmmkfaZ74E6est14SJ+uS2SHy1sYnDoGMjHVDrRkTqBJ80ZfmM8aMc2azERfPk8NYMMl2QOR
Vp+L4fxWCU3XlQRbvExPeuunYAYLp3wP+zRIJInKcSaKG4CWRt4OcRKzXWePNq0zJyNzUMMcW/PJ
s7qfXjzcmIU1kC396JpBnocV2hpo5wRaZ0t8m8gw4mmPhwhedBq8wqXwflRKvQXG7yk3dnRz/HZI
oqWWdaWLbixas9HKgEZIpCi53YyN1bDaDD19MBXEzloF3ZgVhmkxItFM5o+kVySlKqFA1GsB3A1N
weTZ5bLQcjAMi409TQ7uwUqj0u8eK1kaQbh3Z0K4vdP0OQZQs4muQdRqJsAQtt6LLmP4E3kVjBr+
XgmnHVsyoQHbttJTRCRH/wbNwF+l85/m7OjY9E7esJ9ewyIoSX5j7LIGHWpmMJzUX/1j9bDdaF+M
KDuYPl6LD0BD2GnL85AeXVnricEO5Nq3cJ7NUzs8djx8i5cE8U3yM/GtL1aErilUwouQHo2TFsGx
VdF8AvPnskNPUf5g3pRfl7C+pz/K++Euj8DJ/uyh2SC4bnKEUc35RjFjcXZDp2RTaRJDm2DeQqDC
wh6EMVDtwjX1SyS9j81XbyAuFNpfD+lhUe7mn0OYDr66dySPAplic/7I0Vc93Zhil0hRFZ/SIDsk
kqEikYX9s1r42cvVKmozJGChgloH460ddbeS7byu0ajBXf5+ahW1aik4ajUMY//6UV3fHswLXP52
ZdK5tthJIar8UQebrwYy5q/rt97ie5c8JacI8PD5tn2jlsfZ3mvuw/VVyHaI/f1M3xR7G+eCtSMr
0xF3lPRaQa5LkO3TO6tCE1Rw2D4VZDLAcg32hJ850HuQ37guSVT4BuD6fwYMtupyMRrcXjy5EBXQ
+k73X9Fo+zUL8js9/BjfzM9pS34Bo1GP8gf9ZsVrepd/mZ6LvWxqV7annIHJVGqaOVpCTpt7Wy+I
0hJZcM709v82YQgeLhe6aWrctSPcgYl+a4PkgfZp2KGCea/MxLmvdtf3VaaGnCGYwaZmdAUcd3WK
ls+jpJ4hrN6cnRqffDDspO9itpjh53qn+MtTviuQiVqJ7jdPeNyl+665m+vbVRYqCHPz55I586An
Xb1qLRZWkybw8N8pm0i817/2h/Yw77w7jLLNIIyT6Cnbryun99ZKfnbnzCnBaCiFmm7ARnZJnUa9
RaagWl8N9ykZJcoik8bFJ62zKAoAn9NTF2Bq88u0zw+xr/lJ+P9Skrfo/WxRS6KYS6ozQ6IEbdJE
uQF+aVviL4RrAXsIZoBQ6MMYxaXeF87oNUi8YS1w3ckR3WRGmCx++Xm9kcGmidXyTBanHF1SJXac
Yd9UBZ0o4HD2Np0si7ObPLTLgHC9tr5oNUmK8jEdHTRCFzvbtXauXU5kyGUN4EKbcvY1nLdxFz0Z
VheuwEmnzN8W54PZGNJua/Yr7zTzTAqnK465zlRlmklvi2CLnL0aGSf3hHAjjaZokdgVoWc4k8b5
Hnc1FjC+Y4cBdlNi5uPgzEHjRNf1UrZxnPup51zzFpXd8UoL1/Z5LRWJ5sskcF5nNK2hLT1I8KqX
cr6pVVnHhfjZdrZRnEPBFFJizSMkKManbDRDmh3WbIzKPEQvSToftWQKalA+uMgYXt892YXjHE1d
2JnaM4UoX9NjuWtC7UZ5NpH5OVyX83/ctrceR9Zey9vELl26xYtHdKPqOfB/q9GydT8d8zH1m6Ws
tMBV69XCgy5fZwLy5/kx01wQCudNa2G4SdUeRl2r0h2tShvDsEMKb+hVhgxJja33/QX585ncBUkm
FHmRL4EBopG5IBzvGhLG+sMySzZEGBnjMckISzAt9C4RrG26bbBxoi6nPgZsCF0jOrfBpPyS7Lzw
zp9J4uycOqWGG68xmrX7ws9sTM14t5nycfkwYJDx2QQ/hQ2DBq4tQ3u6Llq4RnBsWyZe6sBK5dTa
6r1CqYwSjI16SdLM0MjkeqFNjSOOWRauC0/uTBinycam1tO4YGglSbeXdY6Ng1MtrLqWqH47YVJq
Bb1Z5K6dLB8svEKgywW1LarYGMC/9FkgP+2spESX8EC/e0iOpvP9qp/iOeri+wzNROhJub6twpWe
CWQfdOaJC0tTaDJB4NrPO4Ado13pbgEYTqKhiGRZQbIdrwtkJvTdpXAxZYFeH4xZ8ee4tSD+QGcP
7u5rZlTHVes/2RrGga5LEXoL0KoaJiCOGSbf5bLqFLx67tJnp8gBpd6yA+VVZpJYBmMoLMSiV4Md
GAbtwfF9KWdGu+Dq1FhNBUCDDYOL+o863a1KQbTuAXOppG7RSStrSX0bk+M3Ecwz0A/MvaICxy0v
HZN6Al8KG+BbTuvePia7+TZ+mT84Mxkfy0f7ACf8XVfIdtPsq8c1qpH9HZ/akXTPyLzvZI8poUU+
/yBuH4Y5c/OYfdDqO5EX5qHj17vuJovyZzPK742v2eMm9XTMfl7bBc6XJsVqzJRCqIr1Zw/fadCF
ym7ztdOP8kH2rhFp1PkKOfvjAOjG6ZS3La+iX5gtI1V4XWff+AGvrYe7/FtvWmk6QwRqTXceSJrv
vN4/IdF6oz90H9p94497GKFIO9Kv8aE7jgf18/VPEOvzmWLx5qAEcaw94hOKgxWYu/w4kI5QPHpl
LwCROT/bTv4dRzv9f0j7rt7IkSbbX0SA3rwmbXmVirIvRKu7Re89f/0eau79tiqLW8TsQoBmugeY
YLrIyIgT53hprMEQWHyq5lwUW9BgQy/s9fGAlrzNtRnqvgKucILYGdwb8uQsEfQ1tKmwsi3oUKTz
p0qVM4xDOJVOaw6owXh68SFuiXLMj+LGN6ftYAsXSe+t0QjtJCOimX1F1nQcjeEY7Ps3/HPLk/gr
cDJdWokMllq8gDH8j6egu1yiKQqQwsT3jdlrBdzfQdSLgIQJFJf08JgZrPLlaTsZr5THE78Yhl4b
plzUUPtyChotuCi911kS6cpOJKqRbniirhycpTvs2hTlfKasK9O0mPeSKW2qJ2QFzDnhuTKgta1E
eRtfbARILcHKYfjzFG8GUpPO7LCn/kJlY6Od0pVUx9qoKIfTcc1YhgHsNYZsalZrzONaE4VYO4aU
yxHZQg21DkYmjjDHaRvDxuN5+8GzPvBqNFZJAu0PhoFmZHRvIildgC1dz7e8KRvSa3FiN22nd4fs
OLzmcN/tn19QgHn8BYtjRE/nXJUFakmgtoc2hWykTLijteqMllht+KyFF6VdyTYsOgKwp6C7EF2x
IFK5jQRG9Dn5XtoAdy6RMmt1qLNFmjH5+qqg9PJli/4AKL8i4gCi8tZUDiLJLBXQJCBcFJDfq1aP
xhc1fB04zupUXkcFlrRovVBaETRD6J07SOmvFAQkj+d1scaKfj00b6J/Dkqt82PhKnaM2FQeIg9D
5hq9L/74slUWZgdRifeQ/azApCRPA9Gi1Eyl/SRs12CRSywK0LEEhBsxHjdTS93ah3NPVGmYwemF
qLfxb3EciAiqyKx3+u80snookfYbbtgO2p+VoS+uNqjH5r5BQE1pwmdWDSSxCAAi59WOwK8O+UcI
xgS0IjGik7es1aQ2atBzbz/CRr0Rz2xTkmksyCyOsialNd/Kd0cMgAPIgoG+GQwbtxORQUBNKpK5
FS3OVJJUzKXNtUvYQE5PQ0elGSVRQHqAv8GwFX+sTMV8hT4yTl2xcVNUFVOg4QI6ZEZQca4ofHT+
Hi0umykSj3ULwrTUN/Pv4H8hIiAC6osCLuDmEjg2b4eNJIefNy3acqD80qiHUN33xWlYI2tcmty5
f0WdqXBx4qhdnuVhJTeyhtul6nZ+mG35osXISrcMeLyWml9Txb2DH+7343ld2mHXZqnkgVdPaC+a
YJa3G/Ql+EVqMl5GPKU8NGO7cpSX7jZg9rGTNbDVAkx/O5OjLDBFM2Em4+IbWoI52m1XhaOW7jPQ
HoFpdT6zPP20rcUkCBjku7AzfD0XPhD1iXlmxJE5tiAHyrkVt7+YsAcfO0rtSP+iUYBykyxf5v90
5hQSCqP1L78E939Zk6w6a06bMFYRoMiEpmlWQwEhdEoeedtmMtVC/VUE7ErtbHGK0UgD3hWIHgAo
cjvFLcMmIhNgPQWxIgz3EgtoyFXW2u8Wwy6Q+UhIBIEXEe/rWzP9GBV8rDI4E6B1ETZtExM2VtAW
2RldZIJzRSz0MNNR+nm8XReHB7qVmUwXMPWfUvXVXeBNk5QGTQQRvE6d5RakQTZ6b2WbLo4OhBMS
FIWwjwC4vx0dzzV8IhQtwOlhmO/UjBX0WKgDU/PYaNNMfGMh/SnsxgJ/lasfQl/KuxbJ9pVc1BLH
B8BXANrOyD3A5KlYsKm6SGOQcNx345MfG1XYE4gmEkFyFMXMJ1NihAN0osqpNvws+OBFxxMPDJIQ
+Sxl3fjOv5/868+hdjqksaUK/TZAmiqR04LzZRpeMmZtby05QtBgooMdZA1omaccPZSEs74vccuk
tWIq2uc4VLtcQW+wDA7H2j8qfEnKfI1EmbKK2wwEn3C8SBgBBQQ03+2SgxaD84Ne4i61jw51Ec/E
6QC1BX3khF2YiHqdsRCnrc3HM0rFjHdWqY0WxWEm1zmsot5tNbJveV5oxBlvNd2asgN1cmhT9Et4
YPJIU3qOuzQcmDfE6V2pj5MISfTHI6Jfgnd2qOXruqiHe8aQ2PQ7Vd7RLLttOZVMXA5kPY9eRcYJ
GpGw8mTljEjA/aLL8Zoqy8pq0s9lCU2Zud+J3IWB2nvYS1t1qI5iJO+kpjOkst0kSWU2wtoc06Hi
/xu8Bj1vpI4hrDYvwpV78stYZJSQ4S7FBzp0IN/ekUnfdnZ2LqAJQbqPlcmmgqI7e5SDKKNOLmXc
BZcmUJ0CHCrIepp52ulDUejoTtQnCF+mEgj8BVavtdBasb+4qXDJ/oSEwJlRQYumxagzdSp3ycCj
oYzRAReDzgrdcQIXYaf1tjROejvKu3rai3V8GZEdnUJHZsAEKqw8ZBfX/OpbqEimGrgGQTo2npAg
JI/0WiRAeY9mRHqItw9rfe6LRxdtnT83rcLRQ2d9pkxqGUs9Dh8l6GQmixNJtvbco5N1/6zwlRlq
VDWn1lmv5PwlS+rKmlIIP3SgDgqIyEYdg7Z3vBH1qK8RW9SRp6fSAAhbU/SmoOaaUatTvOXrAejg
lgGCkx8/QmUod4pWeyBbSEVz4qeGKHE+GWEtdkc/LaLN400yRxxXgfvPCPByASXrj2qRNK/b1Zno
fa2TRdHnL7FXnpoqv/ityqx4naV9iIZGPBIRjAgKTUYSqlHbKVyEWZLH0QElrbJRaw7cTV6urpha
dHDo0AfdCKiM0IBF3RTo0hdrLiz4ixILn3EkW3Ji9/wR7BlE0i4xuBoT9ldQhnoS16Y05L6e5WsC
9FTUjg4GCJqDfEzBcFlUa6goTxmKCdSBde2yUkHYLtHF0APo5ruQfcPnnx8vIBVRz8ZmPiy0SP0Q
U9B9gUzIjCLHdLXbxcWFKflzOOSWXzQtKdhpw0wF9j0a7OzHVun0wz9mVYBzIZ2AbgKa9tYvGfAO
CUPt1tNoqU1nz+J08RkHjaknqxnfKyiUsK7fmB2aqvt6M/U2yt4rsSCNzPz5DKhg4fkPmlfuju03
rqOgH1WtdqfwZTqB/RNkL0ln4y3oScixQqiTMRVQPH8jrzwWu1C2Us5skWk2A2nbjA7bk3IfcHYo
QJth7+VoUAB9LwSiScuc6staJ/1PbHpz3LBaM9cKnv2ShHiGcsmBUgo1hCBqt9goX+nf0Oz0Eij9
yfGMZsc+VaaA+6h2KquxeqfdV2Z66XeNMZ3Y4+isNdn9ZN0efQ3lvphcjBmk/mqXtyFratZ6a0KG
TY/QKTDpHvn9dzQi8u0bK5Hqwvng8SKTOYRyeJjR1b+0nUpfy9jG5ULQ0+V6y78pEqY+h8eE71zZ
qfMgqEGijRV8+pCVQXqKRoyWNRAqTYOdGnWFo2SVm8UfWlXYcdDgUe3v85gzJk4CHXX/3TB/W/Wt
T7iVfXofeoCcC9kDXERQVMQP5RKQIOM7ppBrN9bQfC9XG6GMzv5Zyo1I5PWxMdA4A4R2B+GWXiFQ
V35fmYWFORdm4V+wEaFxE+0wt34eqFC0X2Rh44rRm9ejP3lIX2rhoIFsAaRIRRxshte6gtDfoUh8
pwoaHWVgyX8PuVgveHElGqCzhvO5RQ8zvgUke2jAo58RDJjn2zIVGhd92Uid7fNKZ3wb0LYJPfW5
JhlD+x0Othw9lSxAE2lhxgK/AsOf55zeGMD8gwYOXaz4RcXCMni0Mw93k+vnJUcibQTlag+q+ZWZ
v4sCMVQUn5ERhi1Qm1Ez31XBiLxp17pioNc+JF/MWH0NhaMCeqre9XKDzY22/bNidXYkt4ND4zF4
irDk2Hag979d706L2piNAumiTg5K0uNxHHRx6Igk7VDmQTRAQAU/ONPqS+b+BtZYDokdSN3gHQGi
d9qpRGA/V0pevRiMY22+QtSBEWzrurxbcSP3zp+yRB0qKCRDJ7mCpdEuQEMJagvyN0N5aSKijnSr
MeoWRwKrcUBs5nRmaKuGbAw6Z4ZGsE0tdudb05NkPJ75H1TBzcxTX0W9MnJJaCFaw6kXqCjogxH9
UbfZJtt3VglmY2HHOYmVGLn+F8XjyqyNHj+sIVuMDYosG/p3JLFjq7CTFcjFXQBOfRb1GJkSga2R
w1cvvc7BvGJmpCCMoawMn+4CRNrpdvmpjcfVuQYoxI+d/JXVAQYCw7Prk99vv1BEJvXeIyxZ2e10
eekfo+Ct5kF3CygYDYXQWKZPpUxSL5PVY84FR3ImJ9S5bYQCa2pUeqSfGABmt5hX+/F6z+OhlhuJ
PKQlAP3A7fJDeX0VQGd82fBD2GmXIHdV/lAC9RFVH2FxSKJw5SpbWEJFQ2QrA8c698TTsbrQyUEV
FcwlBJS01FHLBicnXyBmAVmbwf5L9e55Uq/N0XKGExdM2Molc1FAHFxGX2n9r6cO9yFUZnm0pIJG
nybhkcpB4KqqC12hKZA2q4laWADS6QgedM5f4/y5XygOZQJUa6BRLWoIGG89osj4dYTkB6ypATSw
fZJ/8G9iDVj/yjItGpqdPcSOcLHQ4U0ijl2eNULo8iqqPSh8uYVq+KVThiu36P1+wJwBODSn68ED
QV+iwKahl5gJI1e5JEi/BWJi5qCmKdF7k5OQ5c1hjdXi/sGroQ1vLoKgHRByffSSqXGcF0DaRW5j
QZng8CVuR/2bIdEpBWW7b8d6Z36wRmMX+EH6dc25zDWs28MG82h0lZDYnquN8613ddhUsWGbQUgi
V34p9cnwrMKpLb19e3yk6d4z7PxbM9QV1nNlVEWoursp8WyJSGQ0Ub/Sv8BCuqlM3wYy7tgalQEo
ni6Qj5dC9421e+SHsPLRWMXbsSYIWJQ6xEcU777DEAbNDR1p4bonAkV1YzCfwMuoA/9MClslcK6J
Lp1Q7FyJX5Z28/WUU9eZHKWcL7OYcoVA5FwAW3lEgmIXV5fHk373jsWcgwcLyFWQ8qIERQ23FkdZ
zuImciUkBdUsILUusjxRuHO/WWc0W9pI19aoUZVtG+a9V0du/Ss2E5AqaQTbSVdNXucBXkuB6Wgt
YJfJYEzG13PjTLYMHtrQzveSDhkCowHxiUwAviKVzdp4P+nfFYkcxoggTaAZgAAZzGaN2PunpEDv
CVAnobcYdGy466jPDqKoq2JejNzOEoxut5nQe6IA7DdZ/MxmQEad3TZGsSntyPLPz63VWzLJN8Dk
J7h7f6VGth0GcgkN5imw/xfrh9sJ3gHFAbTb327XoW9wW4CM0+1akCWoTtNORlNyjow4IxJIyj4/
tneX4cN+AexR/iFfBV0cZQ9d71rKdGXs5rW8yUCXnXsbmVGgM7KC6aDrTT/e4NoS5Q2qtsSDboAl
tJ8Jlg9RodbylF1S2qLBIK/wzuab/9vYqLMQVOhZYbICY4MoQxQ8tcOxCwfSrI3sfg7BuDFfvtCs
RpmZBjCEaZxBo5yJXF4xqnaXJq6PYHTaBEIMYQDUDkXEo9OuY5zeji9cRIq/9ZpPX/wGDRxGuMcQ
R9FkcezUB4Afh7Erj06lnLxwBwYTnvt6PKN0HRiLyP//khVeY9CEp7YnP+DVzcaxO1gakKilmX4X
T5HBb4BStRunMhPC5qRcqfeumL1LPszQYD8fYbbZQ3zxnJ9rowU0dtq2FmsVW7Cj4nP4lcHeu2wE
iDiFc2oQuV1akzFJ/D6J+SF2A8byDkBfxM7oIb3ArTCi0gjkeVIRebAoZcvQGgWB/O2ksiHevYXP
Ji6U487voNEiCPRDE7hGMpBn+2m/f7P/Pv396733p/jEFKRbg3UtDBV55bnRRZ6LwQK1rGmqRQBi
lZnrfWYW84sz49WL+D5LhlHOtCzg9RRAUEmH3WPBlV5XDZk7bsXX9jM4+Z/BBcUTh3ke0UndX7w3
ONZDzJK8MKK1Mzp7l1uXD+sQb0OKF+QtGp08B1F4k5aBkLmFMexREdj59hunq2TWvUkO49qb+v5i
vDVHuVVujDuIKsowt0md9AyFklSHeNWx2skb4EUdNJi/SMfaakzNbuzwkr1ormeyTvsGyJ56ZD6S
l7VIaCGjcPtNlANmtTCadfPmKWDNwpL10g4syewN3sgt77gG8r4Pq2/NUbu6KLqwCnMlcxkGLBfq
WUgO0ngSW12rXgQ0/EfGY980X9qPVpi61AumUwZJhD3WO/JdYgjlLhTXGvXmj6aMQJ71R3kJGUhU
7m+Paij7o6BUbODW1RfLvRVraa6FQYAeBGGbjLwTiGKpQXSZlncg8QhcSfkzNE9MZodeSx5P1MJh
R9SPdimIiiJO1OYQ8ir6H6RUG0SoyLgnwRDNZ57UKw+q+6oG3hbXFih3grRkxngFLHD+cz4kkGB6
4pIDO9q59EflrdwV/d3wmevdM/CyOiq4jwe4kDy5tn93XaAelfI8eEZd8dOH2vVr/Feypl3y1Rv+
gQjOGJniJiw2xYuAvrYV4wsXMeYV9JWgLwYPIw1BELNMaIWqxKMnJT2eO051ltcY2+ldiCADmXgY
4cEnD0Vs6iTXUx/Wcu7nrj8yIJA/qsiJrkwhfXppE9TpzVpPafwUJjI0FzG/MZzX8pX/lW6DS4jX
krSNPTJ9J8f0qXfZFe95l+b/xzioWzGTGCOdY+iqvsrVMYJxV9gVb4EeXOR9YjJoRAkDsnY30GeO
tjafl6vzEOdDWQyztXxKjKHZp95EknAlS06/y2YjiH7BwjPXitFDcGsk6rQJvAFsDuerAtv7Eqf6
MEEqpV+x87O/rj0UbWjen1ejKfsG+P1yyl0BnYu6v8tfkh23LY5ggltbJvqSo01REydPQLzzaO9z
mZ13KDbJybf9ffAckWTl9l5aoevJozxWqcVwvDIMKRDUEb0/pbyJYntlx8+u+27iQFyEGvCMq6ST
IpzMCLHHcbnbb0UzCEj3VbxpL5GTvChPUkTStYWiCxqYPaQ7wZuIVCRSdyK1UBXCwmIOSlzhxCek
f67P6gmx5k74Dk9rTmlh993YolaqmRgQNDJJ6ca7EG1InlNa7Vu+sh/m/wk1gTdGqFUK0CSoKQqM
BJvkSXDYE492useLtDgO8B5DoAfvVpS9bjd36HUxxHPK0oX42S/hGHwJFeHfvF+PrfzQG1MjwSWP
AjOgpfJc7bs1w0txAqh6XrrJe6APu2fbsoYdQax49MibfnYi0q4MbGHuYBEksPB2czWXcg+p1set
z9almz77JeFPjY1tt388rIVThMy+hLcMNpsClsvbUfkZE5c5w1Quyx2iRCNsqvv+WrfvkhHkbNHF
CewGiGepqx/kEynXFUHthtwmAjYsDmwVMILHI7m///BgmvP3KAfOWlfUTpMSrSqLMgMyRClQckxk
MHmDYt78v1mhhsK2wGjmLKyIwYWBxl8+rDZ23c/WPBDAqaGHDng1TWEm5VAyqj2YaLntJP5iGc1C
970sIyH1VIxkBMNgl+uav2UENMJACGFlSyxOJLQ4sOHQAANlgtstwcVyLEEOtXaHrtFIqpSp3lbj
Knp82cwsJSiheo5jdWtGClpvHH2Aa0BJykoETLSgC806na8JAJL8Oxt/dtNnWxugU1gVsKQDMmxF
Gb0cs2NHWwtgi7fGJyYFsM8DOqMYoeHEvnkyUPL8ax2t7cqlxbw2RE8mAGzg6lRqt8lQnxbRVF88
SWvX1F1dlB7O/BVX9zsjocE7yAGBkKDx+mXVh+HL/5vVOrJ3DjBKqAqGRmE7aF4erMo482QbkJZI
xpx/95Fqv7T4478/KDNh6UyeDXYIulQdTLmUplzRuLUSBs8zQ6sxTcGa6Ndd0eRn5OBIxiWizOKT
1C5SpnEKVJVpUE5Qt9wufTYs8FVY3A4IanQqbxNH3qHqyxu6tlm5rH/gX7c3AjbRlW3Kd7ZlN/Mo
wHZOmLcDytF6YVQbedudags5YSvf/Mqt1HiFcrGVmJc/jyf4rpJCD32OXa4WPekKgWt9v3UBwLRU
uzihL46wdrHxEoIsuyXZg6OgKxZljGd+Pxyz7Vrd+w4lQH8CfYz6dOhZATPgq0DdfylvQ731lHdQ
SSpvkQg9NDzzaisuQWRmZ8xkp40GGj02+zMKJUQQ921MZCXfhzFj5HWkVzm6+oxUw99Oz61v58Nf
aexIz+tt7mis9XgCF6JiJCOAfJ9J5AFxk6j1g+ClHIQt0CM+WjaKfe2bMrODbvJbdtD2a5f5krvD
zYfCJRJes++5Xa2i5diqZNjWZdtfnRgTrg+Nx+NZ8mlzt6L8w7YJTOithTAKRWWI4tYN6ijZDk2e
bapMrXS21TQCAHy5Yu8ueT+vPpLbArBfM9EbDbirx1hJGKhR4fkikUN0kQ7OBYC278fD+qk20Mfs
2gy9yZREycCI3bqjjWatrXSRfnM7yzpwhvxUOd7elj6JTchzR543mhn9MpnN+cyS4PPcAvFxAeMb
+V4ZunD/Lrgd+rzaV2ePrepJ0lp8kwz2KXUXKQCWPbOBpaGOgXoiconn9AV1rcKdJKt9z2ICPjPg
sRWjdEawBddm8yJEO+674TY1/6UZPKQC995oBGsZsLtaJ71K1N1QpXWTNXXSuny8q7uDUOgOJsS3
Ml0z9J70O/xpJHhBm5FZ2Tr/bJxXxdd+8AyP1pDam/zQseAHz1u3T+0xtgFLz9kvILb8StccRjvX
0lZLz2l/KouJCP0uKTYh+1XIiZ4oBBWTNNUF5n1CG9tBqQxNNkbtuQPaPTZFPJjFbc9baY+mq+9i
U82tQoRj7Co+5bE5qLoGIaz2GBTHwXuKatIXte6NMqQZoT1Our9xarfQKjIn2RI24W+wwOxUH4hm
4g/eyqX4k8+m5gGN9CgdgIwcqTYaMFlrNThF5bZ23z9PX4DNMKTZlCR7YshXiH73kMwFaOT3IelG
fDMy5p9cx7/jLyG7SI7HrbllyfZX4rwIaFaPcLVfAjMA7GpE0vqfnx48BzgDj4/hQv6FV3CZI7eE
sFTgafbOtqrSdFBGhIXKJmHZ36HcHsS36JfCOLJmZVXjMq3DAtUaVdZj0/PmuJs0sJ/PgG8NESm1
g4U8TDwk7hq3l6BaVU/lpxhp72zkH7RwWhOSWLoVFAEIStRX4E0BALk92kJUhVkrz8BdIdml0JCW
aqNgRUNBelp+j4QTGOXqci09uRRM3JilTkgplGzFz3hh7fSqkeJJLElyibf+C9r8AF4TTE7nCbNh
DQ6ZNmZT7zK7dNYYYO/KAXAWP5LTMyE15ERpWp9eCQuR6YDb5NntTNNs8ZFvNC/jBb3XgwCUgok3
4klcIzaf3SW9wmgpgG4rQEQS6kC3c56OUSpWLEIZRjrk0PyrQUH1eA8tj+zKBDW/TFAiLTV4jVty
doGlhEx8xwd251sxsy30vEAE3H9Bo6x/fWx5IXGAOb2yTOUn5CLitTTA4PCOsaoNFB5wmP925Pdv
gBywnJxe4Z7yDQ0/a6D4uyLpz4JeGafCDl70s6kNAiBkD+K2uxQZ3Iq/DeBWAIjn39GcNdilNa4S
KN2nAW8HTb2Te8WrfJXBdNdmBbxGoMs6B9xgvJcAgxfA5wzMRG5l59jQgH7hV6qndxhoatj0s0BL
Pb/LBZhndsWeOSpH7Xl4U47KYbDbL+0pOKxl7v6HVUYWF5hrKJvTUOTK5zvZH3ByvIGkr/FzcQms
ydH0/HeAwQcE4ljMh+BeapP1SWp4xzWSlkUHjdr0f76AWmpWAKwgFbHUhWAqie7ZNTLxTszuUvDV
8ZA4Y0uT7f883t13Fdx/ZhpNyXhHo2VFpaIzlWG9TKgRCXG/h40MzhGfiJ+sKQpW6G9i3WOfuHGv
4n15ERMXVOmMwaNZemW9Z/9w7z/++yOocKyvISgUyJh8NWl7M4DEkd5Da13v5OLt8XgXPZUGlVI8
FyCgdIeG9QeNzwsJ/RXTXz4/sFWjPzYwr9LdUK4MUK5QQ/e1Eils4w575l1yJLyFdtOLvDJhi7cc
tGD+Mw7KHXJTlSlCzzVu/C38Zt7jv9qLuhcv5SnLVwa0vC+vTFH+Dyo9xRQKMAWCXf5zwlE4JIEO
KYBux+6Hg9aT5uPxHNLt4wDczI22+CWLSGxKdMJRYScuLVMcfyhQVh8AL32kW0na9sbwGkek3ilu
+oZWfTRorBiedzu9eleGaYEOsWYZhBUaWkHwDq/2sq29a7vywOFV8J1a4dOaBNKS25mzWLg0ERdh
U1LrGGVoQ814PPqa8oB3dSBXthS9VOJLVU5OA458FJdKAm78khnJwDqiqFeZMKtwtvm2Sj09izMn
z6y8Xlv2ham4+TJq2du+EjhvxLsDMiV8uZPQgtI9BfxHFhvidPQYq/xoDtM2ib4er8F8s9wsAYfG
OSCRUQyYH6V0J3KlBn3TIpw6oyFNA9pf1nEJPrfjU+lVJtd7+jiugcfvatsqgJWgZJhXAARFyAnh
m66eg5BcF1E9L+pzwJz88expjDGIp6wBbKfajm+BrAvyPm8toSfIg0WjzbZ/H4/6PhGGTwA2AK1v
s94GEF+3n5AXahCEWlOfWwV9x4Rp9JH9TPjGDHLW4iRGlxU8t47huEnKjRIYZfrEM9/TOKJ3qzxp
dlb98RkiqHrLrCzInUebvwxtSBpIM3AJ0YXpSWraCo2j9RlEEkYn7kvmu6ndfnwH6Ysj4Lp8PBN3
d8FsThZZ0MtDJhUvltuJaPKUgchhX5+hlKOLwQ4a9bpcPz02ch9OUlb4Wyu5pKbJKA/1uU+/lQaU
rI1iaF1p1CySSOxzHFsR72Reqpetk00vQxiunK/lBb8a53z+rvYc2waS5KP/+dyWehRktsI0ZlRm
0JkeN/WUG1yoi3FBwAqZxh8fQ7kX48+meWmk2vQCUPJvRaUGedQTGtA4P3Mez8/iIiAfO0sZSqjN
UQci5zM2lKOpPk9AIbS+M3i1nnSbf28E+a6ZlRfaY6AduJ2BVlXDWfy6Pncq81XXYeXEM+83yupr
3A73iU4styygTA8yKUBjf1JhV5NdC23QtAXXnDtoW8qhZ/rDYQoBVRZtHpqhoJOY248EJ0uNWnju
2mdh2EqtEz6Vu8hDC1Xa7EGSEvBWgF6Cz1CPzB4Nsal36spN3tm5QnpOB+lGWa6BNhb3yRyazShQ
7l5lKB9iWZ00pTnHDLeLe8lk+o6MwfgcosNFzKHwoj4x9beHhQpqhKbKF97hpA6f+hDw4jQhcWLx
7y3eJ01hJCJrMNjVjxfyPkTA9IJ2RlXQ6YNizE8O62p6xXGMyhSyxueyNwIOULg826ON3DM7aBxf
lD/AcY7GY5sL18SNScpfNlzkS3IFk4HepYcWkCNmeBbGc4eHSvarX20anDcjdS3NOFnUmjRUW0W6
3BXCQSLp5Lfn9rtp0B0vE+059Z7Hp36oCOJUJ5RWutIWziDoE8DdhZ6SuReTeg8MAqCqmdQPZyR0
JiMtejSN+Hys16wSrJiaowxqcLN3RxodvcdoNaDibzbXqoAbp+EM2JVR8JAVmSmowNfpfz5etcUx
XRma//vVRuE63q+Khh3OXWMrSQEm7G078is3yF2MjwDiejRUTKXWNe7YGqPp4zc/+iq818eDuE+c
UwaovTd6nBxGPgxIHOEUB4x+wWihNwKVT9kop2P32q3E+/cLBCKD2YOxPIrjGNztvIl8m8SKFwzn
PA9zO5CKeNdAsdxQpxGskC2/ppx0f+ejwoEuGiTs0AAMqu1be5MnRUBlVMPZDxWnOSWiTzyvNiF+
bEwxNrwfrbWB3y8aMAyAZ/Awi/Qd3YTdicLIoR43nBNVQ+Y0RM93nClrVu5fFqBC+HlYKHhgYMNT
EzkmUhuooYSJ7EplUyWpagHKAApWtoiNtkoLBwIfsZNUeFvUY/bdqe1ohtCHJH46+CYbxD5Bn0ln
AaXnm2o8JLbgV2t55nl6b8/jrOmGcHTGi4KxkNrBYSeFWikE4xm6nETTQp0F8JDrVcjSWxGIjx/v
56Wpv7ZGLXatabXEj4h7uzI3/FpyxDpbQY8uDQhsZCoCe+gxKrT434i0ZNuL8XgWgPfyXkIJ2+gg
C68s9/x4LPzdswULDIpRcEiAkhBd/ZTXjBMvlMS0Hc9BkVtB8slWlgp0fdTow6l6Unz0OKhvgdob
JfDbwfgZRs+pb0faDlQHBRqQu9/SRxYqRJ1JOYavx1937/5AxPFTUAcbI9Lx1O7rFSXVxrIfz2Xs
70MJaBCthC51kCUrN/LSks56prPMNuqJ9CzIeavwPdOM50ltjr5YOXwavDwey6IJNFFimlFSgKFb
F6EwYluLPcYScFBabzNOwmDYaWUgC6EFpgxwWFxKczcsjQ4bc5krK1kawbmYTcSDX7B9hWuMSsob
PWjV8U0K687JmKDS03GsTRlY6G1TVbUOslneeDzopQXE+0yBsDOmF8Xn20EnSZ8XVcSNZ6lWThI2
TtKmJ/Ab2Y/NLLh7vHxVTgYdF4rbNKorSRTsDZkdz2EfPGegxYinzKyqX+Ma3djSuZQFoDdAOYk6
Oh3nT1It86UQT+e6i/5WsWZk+EVQKjJAremWTb1WnrkP2/CmvzJInYCm4X1B7X0YbBu7h4YCV/wW
Mzdhgd0mvPpb6MzHU7m4gWRUn0CqAug9nP7tkk2RoKYpsErnNNpyrWDwYIeXE1CaNcTHs9oX/4yt
aI2Tf1LAkVhna9yDS+cEHYkafpA5Qpx8a7+PuFLIq2o6A0Y56ZXgFzbDC2t08Xdt/pC5ntUiUN5D
AIcXFXUcxypg0jJUkLxQYocrjG4E6yLhG8NLZRJdBMVG5zJouOyC0eyiLQ1h4neg9qlRnQ3jT6jh
RWm5rRrhsjL/94EzPgzNOfKccZ1P8u34U75uqkzChw3MSQaShRf0gDH58sS9CIUVSp/9Wo536ZBi
IoApAjob7U/Uu5IXUS2PRWHC6fHBCStYgFVssmTtBbJ0SOe2XBkvHojs0EUvns+0AZLG03kYugQd
5hEoLNSyInIABqU++PN4HhciMgTfIHNChgobmVZrboIi1obGZ89c3rB2HsYvasJIOusLALdnEBxP
K04xO3FY615ZOLEwrKlAZKKvHfzJt+sHxLMqjnUAwxd+W7m9zff6lG2bb679eDzEhXW7sUTFISmb
ClwRYYj/RdqZ9baNBFv4FxHgvrySWmxLtiM7dpYXIttw33f++vsxc3FHoggRyU0wAYIMXOzu6uru
qlPnWEl6X2jwfsAt6Q/Gh9tmlgZEsWNiQpuaKucBQU3i0arTbDiZj7HDHineXzLNUXwnWyOPX1qz
c0uz02JIYb9xMyyV0c7Sf4EkdErxFNHELZofq3b35+Oiyw+nB3t+Ta3m+bnYhVY5nAwx3hq+BxZL
2ijmZjATWxRf0pwCqfvxts2lEfIomdCY8OJctU7J5eh1ViIzQpoS1NNAXzfUcSkMlbs2XMHrrdma
bn5nb8fYM003tjh7RUd8yoDyw1UhH7IVK0uBlG4B4NQTJfJEFHRpRq0zIzELdTgNFhjEJnvOunSj
9eHODfV7tMtDYVsCQuk+aEG3T8f6XSDj4P609CdRcwLS86fB/NmMP25P9EKwufiq2S7sBakThIBr
UO/R9my293IIOw4EYVGo2bdNLc7z2QTMtqFrsgnFhlSKJ6uxXaVUfWTvJzU528Jzw44lXmPOXbiG
UHJFE4AeeYLM/L4zpF4UxmNAxK7Fk+vtc1fcWv59G3/X9O3t0S0FmYlpUSZoE7vnoDdXGqO2VLLx
BL6uuetcc9gJKk/BUBmL+9umFsoKIGgZkwR8dgqfM4/NBp24OebjKYpfS/k9iX7Fxo/62Qw3wfhU
l++x8CnND3WyAVYJld2aVtbSULl4AFakSRZcxuwcFE2h6tAAYlbVPtonafXDDEb0VqpoTZV2KaSS
XOV0mJ6rFG4u94wMd581SJy4HfKRL8prNjwrh1EOYDnYef6agy6O68zazEHLfsw9IdPHk1ZQe2zB
CZvBtmi8lTfrNfJuykZwsNNVwYuSJo7LUdUDF3RPFcaT2m4SFIlJt+cny/qSIlOXVGC98m2o3bVC
6XThz7LauGRHog8oyIbRQ4HoqRzaqLHFuSOPT1r/MchNO+qMRz1deZQsbViyr4DSIMalCWS2zm5f
qL2pueMJ0DYaPqXyoQkjmgyiUnIsP2g3VSKWTmbWf5Elos2AjA15UY3+yNmyF0OVVwbkeSfjc1Ta
qlxtTA+U+H1S9Jvk0+3NtLDo3LIoeXOXBI4+bx+MaHYaePyJJx8mwa3kJ5Kd11mwLZs4v7tt6nc2
YpZ+ocwFTTuPIpJuc7b/MLS6Tjc66WQa3kc9FpNN5nJzjntJdsahFKEvpxe5LwW6+UcdikptlHZN
KSZ3HoHsBfnF9BjpQWmPjR7Bwq4ZO6Ntu50SBJ5dxlbzGMpoDZuxVB7zKDO3adnkMclDF9X2tm+2
ZJuVLViI5EM8iP5L73umLcZttolp+VqJUgsny+96u8nTiBZldebleVMXod+kyilrjkldPibDB7Oi
ZGCaK266FA7PLc3jUeIHWTG2sXJKjB34BTCkIzehcuun2Z0UPBkx9GBt4ES+naneLvw6uIcmRTax
F77cXmCVjTtbXz5E500oWjTcXkkNUPsrLYsPEaV0U6kk2NcAcde4LbbFuYnJnc8uK7WQjL2VRsop
0g569mSU9Bhwl+gaeW/0x756MkACklSNh2OtD44MRVG4VUD9hC9/M1aeQ5zoHHrztiopqqKq1gvl
pInCURFax4iCtSfe9IS+ns//bMxcKCwbUarrXDkNTqpsYn2fOFmMIHj5EJXbwt3En/9fY5o7ktzS
YRUnjCkg9a6BzAKFfdvCNb4GbBBdKWwJOHvoRpsNSenLfDRTQT1V/X2v/1Opn2qkc3417i75Uchb
YXfb3nV0wxxdY5RfpqgjziJpVctj6cPSd8Izd0H63Cd3YlytGLl2e4UykqGoOiGSwuvsOYJ0QaVH
UHmeOp/u9SGtoeWmqrSyzaeZuXQG+AcInlMtiT/0Wb5FqBJUZwRdO9U7vYBHfjwKjhCcSu3zmxSu
4SMX5o3OStpAaMIm22nMrgJx1HpVFHjaSS+SYwF0TNikSrvSqbwAFqArleQRZQmQ01dZsrI3xE4x
Kobk5uWukuryRQsRqSjFITqmvR9sdXU0d0XUSXddbsD31hj+k6HU2b6Qveyu06JwZS2vb8x80u+E
Eoc+R+J0JziLL+UYQk/U5tqp2prGZ0G0C/VHB9xM2N92zMnxLleTFjs8Q4eQGD69KyopRG/gJK+k
0+hvNFGxsx96v9OGtS6H63VEgJynMrdyehbJJl8Ox584kIZEl3hBFih/i5D0yaVibcmnlSun+xXP
NAUmbE37Gp0U9vfsumRxhIpapUknafyUdylvuk3p9/fohW3H70KziyJx01Xb1gicpvjY5i+mtKOH
sTZHQFj7tEXcHvrKGD4d1Euz+0D4GUhPQ7EtEaL0N4L/XqxcfX4ThMwXAeIJeOInnAQNSJezU+gw
wgdUtU4dHFu1ayfloROyncAXmcmPvPisOkYZ7KWyv2trySnIbqYADyFadyChteWRXpVnv/vZB78q
j1Htyua5LD7JIRmB4Gcm5Ht9eCqOBXCTXAkOUf5IHdLxM+sbvFa3/ek6OgCvUpl3giuFg3kMktqu
KyFPlE+S8GAkmd0NmU2jo1n6u2x87wU7H1YOi+s+O9abi6MIhgIH41S+nL2+81Ip5F9OyUsufDFz
30niTaoBoRrfrFH8Tkomb1/S7hjxKhMBXomhabdP0kv6rlWj4+f9vd9tRS103Na4zwYnDDdes4YE
/J12ulxkWJSgI546zKBCnu80s8iitht89dSVrrWVjSjZFa7Eig5FdcrUXLTzTHDBpamt7ZqZfieA
DafptWv/ub1ECxlzvsSi/KBR5QAiO3u2RmWV6J4QqCdD6m3N3xrCl5p278oMbQnC4viJKToU4S43
trctXzvHpeHpADsLamIdGUqlMgWRlUNhOWS01yS8mZ3EehCiD5W/8sJbHCkJM5LSsH6zwaawdGbQ
NQUJuFWpn/xj5n9shg6u8b1wCkl2IgCV1qmtdXZlKTsxX0FcLKSZYKAmsKItMbVPz3HXkZK4gtc2
+klBiCpIFNtSv3YucBmij+gHThDDarkr861S2d4Po7KzcpvHd5ab3w3qYxDee168tcx+5buuz5Xp
s6hTQNNi0v47WwLZRBQvVDv9JGjynVLd5x4M3KO0STNt5/453FbSFAnlC/r+kY8D3HQ5/60vqZ2i
Dcapod+2OJbQsk55y3DYheHrANL4ueweM/XeD4eDIa1dW6/PNnSvCQzkaFj/q0Rw06UUY6zWONXK
toNVU3df2/AYNq9x+zMuXoz3HnbutA/349R09gmM2NCv9OpP59ps0198wuxKJtL0XfZBZ5z03JGE
nRy9g3IlTfto1ocQSvLb++v6lL0c8GxjK6Y0poIwGice2jqKlKhDGfkAasXM1lIDC3cmbEF+wK+J
nm3ebtal9ejXiWqcep8Ozvzdp8inH6QR1Lia1ffkQUIgHsYmdh+j5sPtcS4u7Jnt2awiIxRChqsY
J8vYB/mHzH3x4mO3Ejx+79DZ2oEhUdgmUCbTRj4LHoAltLSKlfBFFUQ8pIhdNdh4httCupBWYcE1
QaJkXRcK6JGghh74saik/lOQe3lhh7Rdu3e9WAXfCrRxPgmWhYAN5Zz0KUx6qCPabEAWyeJ/9jap
GNMB0gZ+6t7VUSiaTj7Go4kuB6jhTet1xi/6oIPcgRw4S5ygl8o3U+uSz6o/CN+ycco7sAtGYx8q
CbcDrRsN/QF2Eq47qpqTkJQC0IeOkKrTD62F2OmiOv5WjxUySNCLwI2quCgyxSWQJ92P+k+d2Ljd
Jg30lp5QRUqcNFToC8rqwkidCGnjz6HRN7z9tEz4kMAeBiUZpVjNGQJ3MD/0Ja+EXzCiKzhB15Mr
AWs+fC+TrkrtPnG19Gkk1n1qqiaGs54GkWMkxXHh5KWbbCA662AzbMy4h4+rFo6jqHjoVJHLqzY6
cxNtOm3svuu6XyVOlbSUeRpZzqy9MGqq9y2xciKO2GhZsQsyFTrPIcla5W1AhPE4uGDhVqoKCzvP
5NKDlNDEr0lO6TLQcQJVvpyEwQuEwR9C0pVe9E0w+p+3/X4KzjOPpF7Bz0f0Rge5O3t6JVoCq5Jn
hS+Cpn2ieevJ7AJ9JYYs7C3KZgBrdBrV2drTv58fmYrUemovkOVKQqf1D0n3YFr9pmw/3h7Loh0s
oVMFtwStlZd2BJq/YHmNo5c6JNXm+TszOKgu0PdgZWlmhgA3U03l7JlunSR85+yno2ylVdsbyG6G
r7W4UZSvYfAQvt0ezexmMzPCW/9yNEB7qQoLJhLL3jehfFTY2bK+DftfktfdCQgwxahf3TY576H7
16bO440rHGKEc5mL0E19GDJddFl7Om8/CAqN12Vpw4y6U0CVcyfqbb808q2WQV2NqkmSFtvcTKuH
PFm72S1OMm6J/CUXcYB+l+N3hVCK6opvCaZszRg8Inzu0M2JFPMfEpf8O+wzUzMHzYeuiZoIHdFQ
9PeVWMJdIa08imeXpH9N0DMyUQFOzCez82Wwcr/Tez86KtWj7KOcATqv0EcnDkJb0N9vr+OiMcjl
KK7A7EgG73LqLLNphTrHWFn5773+UKvlTvCavRDdm3nzpzKlv3cDgDFyRAQRiF8urXGYt3VkYU1I
JiQJzUYP8ag4t4c0i1P/zh9iwSRsYMfisnlppKSDP9KMAC3UWviqhcbwQTSStcv9ksthiYTaRDlI
vLo0QjdNoUVKHh3FMbXD5JH7P9koz+e92axcBWbR/fd4yEJRBdd5uJHAuzRVWaOb0zYfHVHfpCPr
a/bp9nwtucD5z5/Fwg7adyHsiugIHlYclX0a+xQPhodczLZdvJZaWh4NhS8TMi5GNVsdq4hbLW2I
Vb2o20kGn0NoOW262tE9xbyz0+p/Z+0/OzNXS8XBEyIJifCYsz2rbF+sHaP6VHiBLbnJTjJLu4dU
m6TE7dlcdAxoNqmKkojQ5szebRwnee0Ti9L2oeoqxy8++cnPeFzLaS15+STk/L92fqeYz07KshWy
WuM0PqY8Y4JnVHhvj2NxnRSw4Cg5Et7nRVcz4q5ZBSgKF9JjTqLdih98GtduG1l0vTMjM9du/Qxd
wIKtGqUbN/rpW/ErBGMVEnAPXS2uJFrnqZp/XeLM2szR3QQB3WaYYt2wS4XU9hE+iTxH+pJXez2D
enA0n2PxVQdI53Un1Fidqiruc0jDkRoPvK9JeUqaewPKEMmp4hdYyxvRqO2+0F5uT8vSeU76FS0n
kpVT8uByxwep5OqVytyD3LWEr7IubLX6p4A+mQC3g/LmRafbBhcX+8zgbGbMrlIh7IiIZiVyeBZk
2nVkp8Ofvf7/nf8zK9Owz1zW8E2jD2CCP9bNr5TsEkh40fqohZs471Yca3F3aPQy0NpCcf13x9aZ
KcDtgdAPhOfWcH9Y0V1b9T/+Zsr+szB9wZmF0EVX1SyqCNH7bJtzXd0obu6EtRasbMTFgALkHDAJ
hKY8di8N+UllBpVcR0cr/OqGFDC7h85tnDVK23nvwr+rc2ZndqKJGXhGTeCYSaCHajvI9g49XDdd
sc/LdjtQPIy/+/Jb06TO0B8s9OqM0DvVeXWXDr3dZ9XKBC/GhrPvmW2CsgDqXutMcL8x/JAqh/Ga
CTyEi2bv1bw4/2I5oZ8EBU5ekmvt5SyD2nF1oc3YcnRD50BV4ZLp1tJy0za6OpPgdwbMRhMqZ9Ol
kVTJrW7sR2gujO5zQSZSCapdFh51smCFvguNYI0vYJ6D/L2qUw3H4veEpZ/t7DGC1FtvMemZiPEK
d23y4BafBYPKZkHpONuo0KubFbcWWoC/3J7TJc/lGkZ2nKSzdfX2yTprSIQ4xbbwQRjbeyurt33c
OKnY/MUr6z9LVw8gXRUqoRRZPWksHvxU2JnlqbO0D1N94v8zJuQtL5cQiumagi6WrLg+KNbwHHv1
o5A0jhhEa9jYpah8PqqZT1pRlARQ8EbHYITtV/hakthIv/3FeBSQSNShKd6KcxuS4WdJwi6raUih
H9qrHiMUzuKxWonI8tJ+pr75f5ZmSQqtFMDXyC37eTDR5e0tOzO2lrsRaAeQKv2n1w2PcV/urST5
MISykxjpyYizD344bqVRvKu+kax5i0KaozwYEyRjH3Vf/G68G5DXs2OVOopQjzb0WjwBxbVr3fJG
muRjQUDR4junUuhSDy67gM9Pu/Et1FCtDfbl8EMyfYe0UyVEh0ZTn7TEPPhebYuSsnJ7WdxM1BSn
Pn4dHpdZOGyyJu8QH2EzJW60l0JTv2+zRHlXRql4KgV0dW87xqLzGTQD8iqcsj6zY4fSex+S1MP5
4qraqGKj7+o0qQmKhXx329QcDvFvkKL8DS09TS80i1xuqlYfFCUUsJW5HxBr3Y+GmYHxyF/R9HwQ
zeHN9Mqt7iK9lKy16i9dFCi7/5/pmVfWft3nQyFFx1iy0GbUWjThW3kNsLM4mSgz6dL0xr5qP5RH
P+SupxH4yc2yk5v6USSdeXsalzyEjIHCbzhNOGAuZ3F0Re4jmcv1Nq3vRyO99yN63htYdUxpjRh6
adqmGh6wLlCuZAMvbWWRUpGJFXjIy9GrAYueDEPnyniWJu3cxswD5VpIdb+bxkMPfdA/1mO6Wb2T
Lk7adLUyDepElO0vB2IWiZxADk1Uqvtd7H3Nc8GB9pMK0drJsThlZ5ZmyzNYLIXmmlhS/jFTWHfX
KquL83VmYBYh8kJ1I99jvgJxTzrOjgKRKszKHX5tvmb3icY3QtcwGEUtPCoxSaLycWh3spjubjvz
4mDo5ERvjZo6GJTLddG6rK7FnMFY5SmDZqAc3sbw/baNxRU5szG7jrmeGQ2xjxOnwltbBQ7BYMWF
F2cLwQ2LPSJNyhSXo2irOi7NBFh/EWXg+pG9VmjOrLeevvZKmMMfpxjKW0chaY4yJUqw06ecvUfo
ofSK1EJKXauCzpZ9LnS0GneQY7eWRHnCiw6t54qOH5fCRnXrz8rgPjZxWB60Ngo2mSgkW4N6dGkK
+j+353lhLS8+beaYhtD34VDxyhdbwMz9Qx3rdmeuPGGXJwCUKe1gEh1FxiwkUe5Omr4RwqMoeRsv
U+9C760T7IISUOa+l4Ot9w8CtTJ14vPVyS8cwg4eWHlcWfOl0cIXPPWj0YzIVeFyIQKDRnMjI8tg
lMKuFrZWJDtK9vbnU3puRL40QkuDqYYtRgZSW4FCE7kZ2bWxJquy4L+oGcBFSomVY3neHhv7fQAr
R0KYD41Nkwq2328EXFlJ1mZtyRLNZxRKJjg8HCKXA3ITrSp1AUt8x7YQ/I3f5DvJOGjd2k1u4R46
NU1Mih1IZYOHubTkAdyqhZr3NBnxYCPX6oORtpk9CtUXkmGwwlFB3f75ap2bnIUBK9cT9LLJRsBT
aufu8BKrgHxWSQ4W5xD0Ot39E+3N/BoFIB86R3TEjtRD6UBt/eauaO/85lnTqMX/xZAQKRYpU0zc
VtO3nIUbd+jMwguJz+rwVt/F2se1mtZCcKaszwVUB1LKO21mQErbuNFqKuuxj5Blqsma01urfHoL
m/XCyiw0iXFegNIOYu5Mu77pIYVonLpf6/patMKq0OUx9QTOiwVaURaSNIbx0ZVIK44vRQkCo1iB
JUx+O0sugJv7z8hsKHLsB4npJZw1mdFtxy56FbtSgzK6Nu1AzeJtLTTmJhzDlRfk8uDIdU8N6wiA
z27QoPubsbXIsotSH2zEotpmdddtjDU10AXvZnz/2ZlFiFiwPOAATGKah3dW+u5PLWNZ7xjt3W3X
XggQGKLzlNAHj4I+261dWahjUJbxkU7zOzepCRLqkxzL9OJIkj1Eay0SixP4m6RKR7KabMnlVlKs
pvSNMo2PdSLveBhvhOafKl7rS13K7wGhhVYaODM50TlUP879UYZLAKhK7xHEaQ+o0T8xIvHRlyJ7
aNynzvzehcZnMKBOPT74erujb86OPlrSVqjyN6SB72/P9OKSnn3SbOSa5Wsu+ZP42JfblicRZIPT
OQbWZAUItbik/xmaQ/rBMpvD0FbxsXXfele9k6qOdFfmpP0uQTzg9qiWUgXg32nNo3Fpuo/PQpdP
TzpTm8fHbBDq9yaJw/uik2CSAqjhCEmSnszcbF7Ah7XbMYzCDS1Q39RODU8Fan6fb3/Nonch1ElX
N9yDfNKld+mJFGfhiHcBx/soiAUHEM0habQKyVpaTEmEHIB0AYQIv4HRZyeCOcr1aAnMsTuCASIZ
1hB4tJTOrfxUyu5ODKu9qzZ7uHjgfd2r0T8JReDoNYoBca3EwqVBn33LnE5LGdso7mUcK6x41QFL
8PtsmyUrV84lrzq3MrvpAbuUM+hLiXzRJyGzVdVu1b2ifVmrmi9hLXhn/9/U/tYbOJvarE98cvMF
hUy7KZ263P+CpB5iK7Slh1cDbmp388+aotXKcs4rKKpSJZViEi5ECIMTqgBJWDlF8kaBc+XCvLhf
gDtMoADCLh26ly5ah7rlCSKr1RYnEFbUTAlIo/Yghfc0/fnCq2BsI8kJ29fbW2Mp78SD4T/Ds1t0
rnScp0HHvPbuTmgfumY70oTQ7/T6d0EQdkG7LeLNbbOLznlmdXZg5k0Ze77ZEB5C3RbaCu4rwGVr
76FFKwiRwboGMkyZcyJ5VTJU7YjPxLA9epVpW92b0P3NDqDQDcYJNkcAOJcr11alUOoRe76RvvpK
uY946QD4zAW7B2B8e9rmEPbphct5DIR9QlRB8zJbLfo7kB1X0+Roqs22lqV7UDJ33rir9VdLvHe7
dusVW634GtZ/sWCoGvCWkxVsz8m7A+7vnhFUydHNnzqP0ltn2vGakaVgMlkwAA1MgJLp38/2uFZK
iV4ZVnIsDf1n04kfq7zd9Yn8MQe/1QdrV9Irc0QT0Ft0LFCPUuAiuDSXRqGv66FHIS9/FkRp11WN
bUWPnqLuaxqNby/dVSzBGOPihEHjjTzb7AxCgCkyA7frDq5stD8LsQwQ//G9TZX7iHNGZpet+coV
+mOyaDIwyN5Ils9zoYFXIsRmYnHQrYITKRMSOwy66r4WzHd96H/mnWA9jGLZPjWtm35JFePT7TEv
TTDBDE6gaX/wiL6c4C6thqYW/P6QNAoJ2K9pqtmxVeyt/CBS2b9tbGGCIXK0aItTTc54azbBZatF
uRcZ/cHon5Q2pHdIewQBcxek+kqlbd56CvQN1BPgBHBpvDKvEnNx6vnRYGCq/oywyqPgGE7w5r1F
j+qH8El4KN+y79X34eWPx4dRUrQkVUgJX53nwtgnpWH2hwGA39Chb2dGW1lA+YWWvD83hcNMJMnT
bp8/bIexMpssqYdDH7VQjj3EtW/n0mMavd+2My3JxXONeaSvUIEEBJ5AcH6X/kF3ki4NYTMc5PCT
V3wO18AW14cbBlgtchwkURHrmIVLi1paokTmcMjKYBe7vq2mgWP1+rMZpxs/lbb6CCxc3Ha6ub89
tKujZ2Z55vq+n2nGoGPZPcmvwVH5efvHL82cxS9us6SLyBDMZg5uEqWRcAa3ciXbCopx0wlwidy2
srClaB0hm0jmlATH/N5c91JQRjVIB8GKSUTlX/yh3Bd+BmU8ebDbtq6e7nRPg3me1BRheyJZfDki
WR7Tsag8pH1LQdwYha5uAk0IdtAKt++C0oQH/uoe6VlsnNuWF5ZqyrDzSgGLZwE4urTsj0YwDInW
H/K4tX2pnly90FdKl4tG6CIlJpPKIWZcGkECLpNi2R8OIgrQVaE5GJHlb38xEgucNUcMt5H58zZF
UbDqlWA45IAaJJ45Vufkdb4yXwtRnQQbFbyJiITX+mylUJ9Ry6YQh0Os/zCEnUaFLY4fVDg0zXYN
kjL58SxCsGunJ5tq6EBSpmk9uxH4OedpHQbjQZEFiKq0T+2YPAzKPyHdk7Ls0ITRWGvY4yWvh3UR
pBHRncvvzB9K6vNjKVv9wa8eNPexNF9alzRLtLKFl8wQylGUpeIGv+NsC1sAmNhJBosF2kbSkSCJ
h/ypyY0DpMTb246xEC6mCiU8x6ZJYnnOX5KJallG5TgedDVO7ymw169ZERp/fkLBjaLD/cOxwZrN
3jBVH9M1omrDIfArdZNDDnYqFU15biOOkUyq5a+3R7XkiLSkW/xHrYFiw6VzeGFfKomvjgcKGBu4
78K8/dmWdmlEuyYo3m8bWzpLSMlPyT342BjizO0RPrWMSPXFA307mxBODWncphFgLOVdr/axfwf3
GHWulc224CVYNUCnoxE6MapdjrFuwkpIQqzKTbKtLNTcezstfinFn8+lAVkvXcMilMQwC1zaGUaD
dJjeiBwoUk6nUKh+zTLDRxzCN/dCrMbP4ugWK4fkQsyfCioAoCEkJsk9O/8HHWLR1JDHQ9CfzKrZ
uTEcsZCcuhoPUHoT1zj3lybz3N7MYXJe86qWKuMBPXQ4ZdxtvQ/XzrEFp7wY0+zKMQyxWboZTtlq
90Z86upua8l7PX7M63hl+hbOFPAUU6UIZgbjqqU/1TQDkr1kOIDI2gsV+OSk3Zad+2fM2FO44DFG
LJwAdBMQ+tI16r6o00HNh8PQ06weuOWpF7dh0x7qfK1KurBAJuQBIplDYhUIo0tTSRQhLZekw6HJ
naiO3gQ1EW2tkjem5q08F5Ym79zUbGNlxiBzg8JUrL1IkWRzrrjjSkBc8AWQf5P8J6sE1HFmg958
UazDfjjoTWZL6rP6o2lBVhg2DYe3o9NCgCeyT2w75E85LGdelzACX4sIvW6u2AJYVXn8ddvCUvzj
3TG1EXNiTUjKy7URal+WepW+Pd3LT1nwwfXuTOSDROQkg22L+l1gPETix9tWl1aJ9ipiH35HzJ0d
kvjkmCS+zJGioc4jBOOdokSBjabv6S8Moa4Hrg0PvNpLoRIiBmAwOtzBcwsCfOxoVri9bWV5EjVM
TK9i7MzuFqbelYMusE55Fm4G4Z/I/dbtgufUae5b4WlVZG4hwFK84XKLZ0yn8sxc7ZHaM4R4PICV
2HgisNfEFiJ6VOEZHYYHXxFWBriwgTHIk8GEaGEiaLp0ElfMRj+u8vGg9hqw3ix7C3ygFy5ojV0+
yj9WplPhx82uh5B8g6yFiRbHnAs4WLLnG01fjYeiULsHxegQ66P+CANT191xd9RRPg0LOyh98xAF
vXKniFD/6Easl3YwWPUhSsZ05cRe2IoU8Sd1SG6tJB5nW1GWRmGQ63o8pI0vckO1aOIs8jU+x4WN
gRU8CCaBqQQ9240kolPPK5rx0D2Ip+HnGj3+0jpyhaPBVQNwr8zTfbVoeqqYdeNBCq1jbET3nRuL
NIrU0b3SZyubfCFMIkzHxQNF+YkVc7bJhYYIohsDM6b3tlulm3Z4SVJOgGqEGeH7is9Mx9XcZ86s
zetgXdnIapK2uOiD8bl47wM73UHh+tlsnOxeXrO28IBhbFwraBYWOQJmhyfMgbhuxUSWRn3IZfGO
FsS7wtU/Ds2POH7W3Dfaoh6VamOMmyI/FOJW7sJjkexq9EES7SURffEugEH69iwsru9EgkI9Htr3
OT8bCrsjLbm4j6K8qPJj2IU2kmNhsjb868mGhoaODY4lpOeRQLyMB55ZKiBoCUB696ZarwZF/yJ+
zMp/eIK8I8ftmNazqz8I7p8/HDFMvU9lfHC8z8W+vGRsIkMrWOXqe2GhLcGt1mwdXftVfvU1m6b1
lRm9XmhQINxbOBwha7xqURlEvY+jouRuKaZPhEYquA0rmB8bmX6N7j7MpY5W/WEl2lzHgcnsBEGZ
zn/K2pcT3Fljlxo1EVCPPwnKvrZex2Alyl4fIhO+hRArGrxTr3ovoX+kQc3HRAYZzoCMcqfYqvVu
DSP4zWzn/jFQGJbTqVZLdySJLcjHLofUGHElaCrhQIxl+S5TKR3zcPG/SnmwkpS5xgP8NmVZELZx
4aS79NJUPYxqzwkyHvIfaZHuE6HZNGp1LOseUgl/07XRrkL5S7T8A4SCXV2ckvHIG9rJGg+JqKZz
1HhN53jJkXBYk/0Cio9fl98UkUCCe5MjVEq+0LRiD7uGoqp8V3nH2gmzP74G86JliwJjn3Az8xTs
6BWmHqJ+dHCzp074hw7HZq0Kd30gXpqYDYj6TelGqsQkd6Rvvit//gyim4i2HmqYtArKcx6DOtH1
FIJNCJOkaAc9B1vPb94FI1iB/S7tA0qlBE3SlPTYz2JZ3dDTHXmBePCBR+v7BqDKfV4+9XtPP92O
ztcH4iTU85+l6dpzlvUaTTS3lQJLsi/bodTsEKjZ0Lx0GDx06ayVELI2rmn9zqypURNIQ4u1UHj4
JdeOpzjasM3XeO6WIhUINdqdSWfI1BAvzZSDlmg1/DiHPA03bpxvcuqH/eCujOa6ks6eBnZAzYlD
d6rIXtrpc63k6kJSQSBk6IFNotwO/QHOE7/YIBqQWuWr1OfPXeTtFQEZN2vlJJgT8/BgvvyCmcOz
d1OX6wxHQR3uBL86TlHT8qyHIdrxeInF+j0OEGZwN3K8hUa4F9cwq4tzjQYI8wx2S5o/PN0G3ZgW
xsuDmD+ZgBUy7SjUf9qSP41yIiWeErScsbNb20TQm9ctiQ69+5aOLzRNrSbNlyIH6wgcAn+hijPb
B52Y1jXnBLeUTXtXvt3eZNdXIL7/7IfP3D6BMMYbTX54LTxE2UvuP446DZ/b21YWtzKYNjJr3IGu
2b48yp954HK3Le/czNGEA4XesHSabnfb0NKxwbOVNZ8afsH0Xrq9OBiuVOcYopbzKPjjc+xGv1Ay
eFfkO9dtP0KxZNhGtpI2XHI0shtsa+LVVCO6tBoKcRt1IgraeVQ5YfkoyM8pAPu/GNqZkdlKaWII
EEcLxUPfWu+512yzvt3BbeDkpuyYkbwtDWOXZNH+ttmluMjzDbwFl0jIIWbxPhgqEvRdQbwvP+rG
B71obEV9ZmbDkPdC+em2taWZpO+LmgrlPMrYs6Ahx/mAs2LNqvvPleAdhL46JkJ4f9vMktefm5kN
KrX8GgXNXDwE6VZrnSQ8hClp7PfbVpacEdDB7zYMzsp5DPasCKZxpRQP3l0sPcmFrQ+7dutCHbv3
1rTVFidueqX+lnLkPXPpgkOh6kUnc3xpMilj39tK4SeL4+X2iBbnbSL6B8pAxXUOTbGatEDCvRcP
ZnA30ObVKs8GBbb2D3Xaf58d8N3A4kOWyLpimi9dxQvLqp3YH0u0eVNbYsKkNQXopdGcW5k5G/rW
SdH4HbWMU1P9kqC3HfbyHzf+cEBws+ZdTwLU5Jl5uTAB+M82zkTxMMgPw7CvRcdt9kGzkp1eCrA4
GBUZmv4ofE7ucXZ7EVj9fBgUkdbTp5QxoJnm9J5jtcN2vRw5ffJl7gAVaw18En9K1GWmkHFmLO1l
8lq90B7GkStz3SOVHqZl/3rb165JOijFyJOsBEf3BMOYzRzfLpbh4LaHIjkUxufuf0i7suW2kSX7
RYjAvrwCIACSIrXbkl8qZFsubIWlUFi/fg50Z26LEIII97z05mgmasvKysxzThGQ8lhUN7b6Kinf
eO2T9DC+63d9Cs2JYwKuEJCc24+JdIijEsgmENN6+k+t9cEyf/3TVhKYl5+2mG55bBr0T+DTyrdu
n/sPUzgGr/KN8bphZ744vs70P1Mw7+BPM51mTkHsGHYEqA6mU09TVyt9y9kV2j6GTMRrn93rWhQ/
b/qTj8DlmunFTZph6bW+g2kO6mF5r5HQKJBxdiFrZjQRS7/raN16kWKQVZIASr/JE/j3qgBcN1zK
oVkLvQJXojdZNOk71XkXasjNGz6dKP5nkC4H8XP6UFFwn9ZRIx0KG+hvyO5tSVYsKY1nT3KxiRZ7
1bZ6qLB0TndsAJxPDjx9ttEqovbPQjHdDAUWy3JT5JvaOJh66DS+l6eGlQGVHpI0zNCCnpZ7e3gx
qnivQ5v+RanvCsj06IUrKh2QOj+fMs9o3cJ+TqU/TU/dBLQU6cbd/1F4vLYa81XzaSOY8WA59UD7
o17coSY4VP6kma5JoUdYuOC69Mrn+Bdz+d4i/gR/2RZudmuUnolVqI85ONfiKLHOkpfR76Ptd85e
dLGfpd9K2avNo7hN7oc9Pag7HQV4p4WeMhTb0MN1UNhjGZR30uCp461+bzuQt3vOpPMgh5XbPw7f
agWybrfd2czcUnUH4AbVG5ncOswHXY6zpVL9tfVzXk90SmkzT9UM176ciGqE2MyAlMMRlFvUj0cG
IUZez1IgJfXsoVCPaZkzl2rmbT6y/ok1LQjghnELqf7R9Xy5IrO+JmCpKAbO+JDF+VDyrm67PumP
E7YLmjg9xeieOqS5kVn1Ji6O9ntt6S43U7eslV3umDtN3jvjj8xwIG6k7QbDHZFjEa6UQ8K6z3Yg
KYvmZG8eZ24NovVW8kTYmjyy54Q+gLY2O4rGjGRzI3zdHMtiUtW2VOvKiSENJB3G2LNejEjCsSgh
rkOz3QBRkCHfDUPktH4ClT8IbLgFKpLlPlNu01vNcnUpSnYJ9Mkzj6h+V/6GJOoBCUZrVvtwcV24
xl9HcJh+dLOhz3Ems/7gmPh0ICC62vWayfrjD31/p939td+9/PXFhCRajEdljl8nAmTskHZlaihs
NL6X3lzEkJSz0007MbLXVrtpKopHU7yVu/1Azn/ZYYDnWIAnYqst7z875anM2rRHI8mIzlzpDoRi
btnHd2VmHIpkciuVo/sZbqxEwWBUfbn2CMnDUnUeWnt6jLvxF/J3p5jbhZt3zamrSYRizQOhDIvq
JYrmU4AfpcAZlKiY+llNTbOPVvvQF+intkyPSluO7MuFholF9xdwl6qDVpzFhVbJWsdyu+iPPGXo
qUx9cOii2LEjqHlcX8OPh8mX6ftkanFAK67oNae8R+xgPnBaAPWLVpXShOofe9aMxM8LCY3jli9r
46nr85cuq/ziQcTveSNc0NVEnS27rfbW84PGdE81hlBl0cZXfo2lMCFzYwGCHNRDjUWQQ2hnl008
9UeaJ1YwSl1QFErjM2qafiGJ9AZc7Gc0ncPnZ/qulYzaF3qX+lIzOqACLhRvaiQdB69tgxp9JIEO
HoubmBZgrxiKYpfUtgsvyZBnmUw8GYUZNKouHq4P46Mb7MtkI5ZGOz7cM0gnLt0ykBPg1XCaHuJ8
PLBUsEa2IBqVSmOvT13YGHvbDofxTZcgFHWqnTSwHbdQ+sBWxn2FSKbP3lR0b17/qtno4qPQVIPa
HYogACUuRTvQtKfMU9sfe5s8FE4oynuF6kHbsAidrnV3jCexERmuLCdMAkg6VyQRsi6eYUMNwLKT
yTCZcW9KD+Cf/DeDggaXY6KNDW+LOWT85PgqYUFvOR/6Y4EAII5DoZ4tNfeaLoSOS9keyi1K4a9P
Cyj2fjK42KHAWBZGWcJgP+y0xAU5/2CEo7Hrtk7syt0+W3I+eB5QlVv2dnNHGvp8wORB6z4t0wgx
1sk4U/nc/OLfupwEVNlwErMf/7JDPllcvABJbhM2UVhM0qjxyl/oX9+3yb8xgpAFTbUWeuWXWs4t
1TPbLJX+aFeQ1Bh/OEQKEqjXxd2+ZT+6rULA6q7/ZG6xQQqdTVUZY0z5vj/JpmffNnspdYtDswEA
mH31l8n7ZGixMUZVH+tshKEufVZLhmj0tyXdgOVr40ytvLZmzeh/JnDx2mqb3GSWDR+pvbCwfSev
zNP+6ACIus1GcWN9C34ytbifcnUSAKHDVHrH7zTZlXZtABrwgB9wgVgbR3lrAhc31IS8a2UNMDZC
zBA8AP0taCiuu8CVLPzl3C0imVRDbcHi89zdxnedcMXP7nvrxwc5aPfoY2u/b9ibT8y1TbG4CLLY
4E2JWOIoAoAN6mcWaqF8E7vS3khdssUV8TXrdTG6Zd2uqAen1K2xR40h6tpzM2AvbjUJrN1tn7ff
snkB2l/CSWScX1C514nHIkg4FJM/HdXCw76I3fgohXYgu77V7eIfG6dsdYjYc6jloPsbKOJLfy8N
SVFIBO4XCIRD3sDTD4pbbCER1/fJJzOLveikjCWShMNMj5Pml++i9AdkGroAcoIOtDLGGp4/3oEg
y9sIgbYGuNihlqQqaTpfmXq2s9MwNkJ7GreOwepRQ0YZ1TAwVQFFfTmLFWtpKjoVz4Vir4fpjXYs
c9f00lsuXLN1y32+kztXutf5RsC77lFm/Jk8o8DBaHJpWYCeJQMBCbYosiGdOkXti2OUO6s42lkP
2ligmKpXkK55vU42/MtHq/nyMM4MOIBIzoiS5Rs1n0RTCWLgeqvjez0PG/O7lXehXkDH4NbQwFpL
f3Ld1VPQaaknJUl8nR7bJuz50zh/nPMqOwHVo79nmYXgJWScUXgBHgn9QAsvQZKyA8dsDrBJ8lD1
f6Tpx9h/2/BEa/vqHxtfesNSNYkF+m6GY3pjmBHI+YL8GJ9Nd4jAV3VvPrr9Xguv21w1OQeboA9D
m8iSeEiWCotWCoY1Dm+Neh7KELok102sRSxov/+vifkTPoV/ltapdQtE15E8694UCdc5D4d4KxRb
iyE+W1lsWgOsVHh8ZANc3qPlZK6ZSuGUo+HFDLm8bwTU57Zu3nWTaAfFXkdGZQmbUKueFaClGI5g
29iVEd2hvGCd65NxcDwedYfhYN0lP6fADOmttr8+qWveYdYS/D/bC+9gscI2pqkYjmbYoXoCtN/B
fL5u4ityf97yqPrPHURQe13W0RgSQIrewAb30WYd2fskFFEWWl4V6g9SwAJ7oyQwh1/Lw//Z4CIO
ZHKmD6KCwd4b3C3qpNUZ+zSaRezXaKy3UsEwY6wHRr6+VYafsdSdsYIbZ+qj++jaOBY7fuBkJEOH
cUiPQf1QPTU7+gaSpn3n2vspSg61nx3Mfb0fwjxSX9Kz9UrO47G529igq2cbbTXgZQE/KhB6lwdP
TYku1AwjNkAPfs4lw1WqYuuamtfky1ghnYnXI0zJy/K1jX7ESpvXzAmSZ/GoH+wdGKuj5Iafm33b
BRt7cr7Ur5lbXL1aamZlWVTDsfnTRM6jwMnTgmSnHKuov+tf4nP+9oj878aFv7p3Pg1y4fyzYsoT
05k3Jvj++x3aJT1WP2V/Kc6EzD8O3D9mPl4Vnzwlk4eiLU2Y6exI4o/ddDvpZ6CTrs/hWprpwszi
CQmmeMB6rBJm6ogx3w6rvVm7LlSXfdNXDs2j7k5gYLwzdrWn3XcH5WD//+ZzGduMtAQ3W1tjPs0X
eQjjWHEzPoAHdyOcWD0BHxywwD2g4WRe108TCoSo7JSNGI71FKKJFHXsUd5dn81Vn/XJxCIKZRYY
fAkS/MfBSdGdelYwldctrDRGzdtiZrL9zygWe75Mqi4dbYyC3fe1W7waqpsXp6J7QNfcuykDLIpG
+Q2jSxG+/92L/xhdbHnToqaSC4wL2XPqaj+nm/HNDnkEGr3AOsm/EPCav9LooL3iOSFV7hbHw8ao
0WV+uXa6aIfMaTg+YLxtXPPQeOZvvXKbHskcF0j6t3brQr++W5ARu7Q4NryTkwrzDBp8WwqTZNeI
jRtu3X1hKyoWtBURc12aYFQydW7AfdkAcpjfGH2s70BW7G7W8FeDeJzi/1parJ9M6r4hDY5Y9q0/
gE43UPdVRKLKA9HJv3LKCL4sYGJnFuTFRUOaKZbNtoVDUf1brXOhhqa99Ofpu0Nd88Y69L/N1iO/
Sh8v3YJuuLPVdyB4d/5rfXHIKYkLXbKwU1PmQQWm/OMg5ben75nqIstoP9a/oZu2VcxZfah8tro4
9wmv1LpDyw/61FHZdOiNrPkQhUxvB0327Jy79nhfOHuaf4/Nn04cA4cckH6fiF8ZLb7T4hkahmcx
atFobRzdeWW/XJGf5mOxx2qwd0ETdV4N/l1XJRAt7SbLVX8VyT3NvezfvVQ/T8Viq5UJSL0npcNW
Izut9hXcyrW3Rxke1yUqPW4R3VTMT56c/b9xjP+MdJlLUYieThPBSNN6n9/xkQJB993kAe2euPK7
zn90CkIu+15s9hqsx8afTC98RSs5wEelWH75npzM+8YDHbxX7Xrfdmt/OHBX3fAcq/fMJ4PqpecQ
UC0HC408HKldKn4tDQAjEknbSN2sBjqfrCwi8ERV8hEUFRhWGnHVVfC2cLKDvvnSnafnyh5dFgqN
scwy2s6utva7vdq9Mvm2VXQ3Ja5WmXNZvpRutXFL5XPe+tfMLhwVYh5dHnMMD8RLmeecSWBHo3Dr
79c35tpFAig29FVQVDEBLLlcK0Z4nOZiGo7lmHjmEHYVosYtWplVI4CrALMHiixYujQySEpZpI2G
l7t6cCpIW4t71dgCx2wZWXi5uAQ9i0FUPHG1b7S1Xdnci+Lh+myt7Wzj00AW/iqtdCjVq7Bhk0eS
/pSgFHfdwJpD/GxgsRw974GTUGAA/VX26LUQ76l2Zr0HUGQoAVbbuJBWx4PcFXCNKIIDq3i5MGnV
KK1Swly1l7wtQojVBfn044sFGWIjzcoWP55FKAm+SFttBFu/v1iMORs5DDV+Xz0x9364HaBv5Nb3
6ZtyT5+E9wf/ElxfnVVXOuOT/m++lstj23YvLAUvyOQZvEJozCMHYdVeywzfbsA41byDL60YH6ua
o0VQBj0rb92Rvm58xzx1C+cAGMr8FUjyOYB4X64bJ1QXqaXjQOUJs7zO0Ko3207iQ6qOOd3puWGO
btLLaCpTcpk9krjSQVqRKsqwz7jlRB3gybkv6bWcgdeN2QfDKIYbYTgtRZtYtdXHv/a9M5QUUwdf
8wUDZad2Lol+3tYN0MFFy6RfZV3noUqd0SuIER+tSdsCg6wanb0NZKkAcloWPAd1kBNQxuNF1T2r
/ZvT7OtKx7vnd6U/Xl+PlZ04w8fx7gHtGtou5j//9HbrIO6S9zksZYOm+3odm1Gq8tLDw8DZ2PUr
gwIXGGjXwZiLt+9y5alWSa0uo6sW4jFynQHPOd1A1YtIp9FkT9eHtXIFodkVzSRIlcwwhsVuHx2u
k0YnaLzv5O/IvKLVyjnPkDytPMvp5IM/4/66xZU7HRAraBbOZBOas2TW7lApAqpdkYFkcGjApszx
bajj7dvJiRoIpIT/wtw8kUgoAza7fNvHhV2UfYHuYQecmxqKJJLQw0y236nFt66nlYUDLmnGsmhA
rn+hbU1sBlG2Plegm03APsy9eJi8DAB2U5+euNgqOa2tnQJSPjSMoEkT8PzLLVlXsWUKNLSDQGkK
kjESDXf8JJV2NrUOjVW81Kby/vezOfO6YCbRVw6G0UuTnUVlmTBbPmZ/NKb9YaKGXsUvRTX+/As7
WDI0nSiAwC9zvSLhFiRxW+XIoG+QjW/ApwvFbZp643JcOdVwHXj5gllYmbshL8ejqLVRZKJTjrSM
XyynCvrJ8MGfurEJ1wrwQA8DXguqBg2v0sVSlU3WmGhIUo6qVE33hsGEz/AKC5RBGXY2lO134yCa
d9tJJfDsdnTfGfbgX5/Tld05awzPDFgQqPrCqdCq2UAT1AqPNtpTRdYFuV0FNqUn4ai7eIuWau3F
f2Fu4VkUPS516F8oRyuVvQpFycqqfX34CRfq5Flo4gIydeoNhRnEUDL9+yAL1iEUgBZH9DbqiwfR
MCqkLkDoeiyV0rUIrryJhL1jo136VFVhLuu/c6naAMGuHEjc16C4mXE3UPRZGLVB9Ntg9rFri/gJ
krzF96LT9pL8VBp5oJnVRtfp2oJCpBzw3hnoYyzPv60UMXE6NOwK9AoXKZrLSXWT1FnAGgpFVoNs
JPDXhofAFSjfWaVIXtLgqtmkyqXJ1CONvUlGJRTtgLQ+dRTU0/wmRQPL329Y4Gxx+gHLQflxsYPE
OLZmiZrzsZxad2ZOdm6MPIkYurKZmmx4gpVrCYic/xpbJrvNqR/s2mrUY9sB+9MpNQBNeNSyJInv
RLclyLiwhssdWEQbNwV664y5d/HS7/RGZrVgkNBPqf2mtQdaO1HhsIARdQNdOf/QpyjywxCINy0Q
YswAy2V35AgcEJgxG/3UVmOx08Hb7uaWZLq8ysvQkKt0V9VDHkig5gy7QdtE0S5eH/+xPzOPAcIz
k5gsLgwqVSlHLkY/lYmBazFxUzm9G0UTIXBDazTzcUD05C1RErfWgRk2FL9id920RZu7cPQf34Gn
qYW4FLlOcL1cTrhFjKEFu4Z+skBBWbcKcy0nOQJruRFPrS0s9ioiRFSY0cypXtpx5EzwVK2ME/pB
PKcBrEXOdz34DOVkw9LqiD5ZWlxdasLtEskX45Rx7ufiO/TaD4389ldH8GPa4MowM+j5QAS1uLd4
VRGDisE4GXqT+EY/oBRqjM+Z1YG2uTVNb1RavnFPrQ1sBgQjHEVbB+Ckl1OoF6TBFreN09DXetSP
1uCrdq4Hlai3YEgrq4Wn3qwiB+IL9FQvHHYea2aDv+gnWlV3psM8ZI5vDP67trZ60Re+c55IwC5n
UTS0NgBltpjIsUJ+Ds8h44RnG6STDhX0cmK5cGvlp8bfCzW4vm7Lotp/7OF5jEAbCRmYvpxEvJa6
qhWjcWLGJLd+Rw1w3IMecAyVdhq4N9Sxg6DHyV5sViiOK4BdDS2pSCtv1OuyiXplNM4gnUlktzPB
ZOnlhsZj1yYT+viAwI9/6yqLM7+3ciCRJTrJN6AyRrJMg/Tqz+ujWRZf/jMapK4QDmqqaS0LZxoB
paCWqMZJHj1oXONCH91cysKKvg627KUK9ytk7EC/NvaDi5Fv3ETLYObjA4CbgQ4QPuJrz7Cu1Qq3
uWmcLJp6iO4fIObuVs13LU7P4rslH1jbu0IEeaxuhajL2PE/tnHDAzmM0RtLzfqhzizdmizjpA5v
yWR4oMH4kTV3QNV4VTIAIZJ6popecWvr6bRyd+DihSgh8BN4XS+BlyxrrCE1gMYnHSSsyQCJjXiG
2BSdM0UAF5U7m9uQF5CqgQLzNGi768u+4ghQxkdwA7lbUDDo859/enLX2jQBBNGpp7blAFoMZe4b
qVN5daJtJck+xrK4J3E3OMDW48UxX5iXtkg8GdoYW6AwmtKdJul+6rzWCbnNKrBYat4YNzskutye
doHJn5CagdpANBZRZZwr+p6PoQNIj0IGt8EbOo9tV1MCS3hOutVps7YdZnIrxLQ6gCBfKLUIhOzx
X3PtpCuvpE78unF+8yLzbfWmUZjfguqeg6EML44Nn7KkK8dG/GjLQrcZOMtnGoLFHIH53U7TwTyB
wz9SNRoSEmHVXuxqgKC1a9o3cp1HemaEkAXzSRvFiYgIdGG4EUeQnnq4vj0W4e//fg6IYnGr4+m2
JHlM0A7E4nw0T2my64F+PJ/V8Xu5pd26agVnCdrnCO3RAng5aJDATkbMZfMkG7T0qklKDlnK9R0r
WxmdfSqE7Vv7r692qFoDtA3iO1DRYJ0vbY5aikZ3klinspn6ENTcEJFXVYa+qjGNrk/i1zOOjP0s
JoCMFor6SzAElyvT5EI3EUWgYJRr9zxpvJ6V52nQ8DhsPZ6biC7ERorr68ULs+Dzl+foFyd8Mat4
DsYg4jHNk1Q8jfwuHn7l9NTAjfyL0X0ys7h1VanIR5na5klLgcFsqndlUlytaG/TXj8TRKIxNUF4
vvFO2hrcwpfg4BasRQhwwr2aRYN1sg52vPHUXNmWmEAgZBCzAoWzFI0FMxEHKiu3TjXvrVCNTXoE
QQjqjnmBFhqpEju7arawo18d8rxq/xhdrJoA3ZsVZ9Q6deg/9KGBPbl6V77Qmojd9YVb8XIwBfoz
ALpQi0EIenkECkFGo8+wLwvnLSHkAfls5Pc8NZcjPHgzfujiKAb6+brZ1QF+sqpeWq2rzmDDfBrg
zEGWhlgXjG/TRlFzdpOXV808tJm1EysHH76YxUoxpZgywzyZEOueIiTL/80g/vn9xaY3K91sxg6/
jycetFWeqPLNJFtFrPWZ+sfIYo+rOW8KaODhZA2KD5kVl6TGDfDc/2IoBsQ54QNRd1EWz2TqpKZk
lg6cr0PRz1qPCsowxW+Amrc6+VYXBdEGAkxsO3SqXK487SqUmYDFP6VGnkWmktZelUlKcH08a1ZU
FYBbMFdBg2PJ+2ADCJshFW+d+kIBKr5XKh+NklsddV/fGsjNol9oFrDGY2PZaJmZk2HGRNiQLQG4
m7Na9nInBwRZcpoDSEAnty/rn3lsbbWGrRmGBIczN14iSlhmNZhljqMkD/aJ9Gjr0E1mBgopmW/R
ZNoNqZVHilCb0MiKcsNfLPtf5mBgZv4E5g2NnxZowC/XT9OQ44+l3j4Z1dMkf4tFHLCkjybIHRfJ
DzTDQfUq0g1p1xmHjrQeYgrXNrmb6qPrNGUU280B9YowkZOD1ShIRuQbCabVT0QBfg7ZUGwBGfHl
J0JOMq2sRMK5F3n63tOyemolmSBwI/WtLkEu1a61zEcaRQ8rc7qpJ2hXpHYNsTuiSL4dawCoKr1x
C3S/7PFUB2GC0wNibJq13yrSzwHFlIdElv6SEupjbvH2mXGpSF0je3L54VVb6XY+witaE5TDRsOX
C7/svsfyfiqBj75Ttlg7Vo4JIhKEQCDeBCR2WdUbQalbjaSwTqMhtTslt34Qgerr9bP4QVq88MMG
tEhwu+CKwbZZ+Emr7sqyAYXqKR/rU+nsmHVM1JNgMXOzyaUO+CzGnyZ5L9KZD+iWdueRiCM1zxq0
q5QCfMt2f2zwHEJzar/j9lNrR7V6UzZ+4eyyOEnwcOYbcdOHou7io2c2UqgGYQuhpWNxeUh61TQE
XvGEFgIAcIqck0fF5M5TIkzBvCHT5FBtrY75KdNxwHU1BgGsqIvxT6sDiAWZAVOZAkUeEgbwa12+
Eu4k1LVUIoNeyYKsg6n3kuLGVqYKX2VSfY5Rrvg1TMYkuUWfJZqvZJP+CzoGRuyrWlLIXoM4vPG7
hHTcz0rRQl7AyFjvV3HaAmrIgU6CTM7o/DDqxoKSocTqEwF2L3M5JaB1UnMjR02iUqfcj50Rehm2
SR7sKlde9DgjSEE0KvIXpZEpLXwZAbdCmytZ6hUZc8Lc7vXvdNI41DUGgz+LmMmpy7um+J5bAk81
2pQUjxZUvt1coVXmVz3XnkuiStRD5xQux1nhrQUjaZ/Tg9lZeF9yjiTtzkADdBIyys0KoI2m/SFD
uFTdSSIp9dA0xvpHiS7EVxOC2RC9nQxCPasFeC+iJYqfbj6pRrXL0ZD+KLca32qtWwaBQLFA4AY0
ALgikQNY9twk0DgTAK8jU5bIVQhlDGevVEPqO2VHjkmvih2J5b+NPP9j1Jm1wIBVR63z0hvIXEnk
skvM05hF7Te71P2p3ClNIJK/ff/PlkD8hNsSvn2uclxa4jKY4lX0X50kR3NJbH5z6naPRMtfhusz
8S0oMJDWAf8TpIMWVwdLKr2SmYz8ioQTYPgqAeS3DzWQKV/3OF+ySLMlnNmZfQVk46jFXQ4oL8Cr
13XCOI3p76FpbrW0DvvuBlIFruiM28EG0rO4F5nzlvVbGOrlQw+2oRiHFrB5r2CkC9tG7UzSRBBK
kVGEsZoGXOMuhNQOVspd6DO5CgeOb+POm1fos7daGl3sFQ0wqCyHnsFJi9/i/FmKPSP520fJbAO7
H9MKeCD+YWEDqKAmS3GVnFrwqMUi9bnUeBSEKdcX78v1DTvQ8gGfKvIKeJQv+djbNiaKyhX7hEY3
G1QBtgyRX03zJKoqgdoK1ae5ST11qNF2G9vTS2M2qK92zktmqS3U1nrlNBKEHjk3qmA0hHaSIBvo
AiWW7vWO8SMxUAslUPPb2HfL5nmwN6jWrJUNBj30Q2PvXe67ZGpLTW9Sckpy9M5nU+HGEtRHqRzI
5IaAyEE/OtzyZKtBCVG66Ue+K6oRDDWth05ZQ3q0errj4A7gce6l9tb3fUnvgoMBeTfQT+PTtLlc
e/l9gmdURoKanBTlPcYipnWgNPfZTq+pX8jTjvfILoG7nCvNTQlgxvWVXUYbs3UTTgZVKmRCwDB3
aV0VBRa8ycmJdSAWKhNJdmNivl43sjpGB00v6ADAGbSXGoaSElsVpwYu7r7+o1nVzklBqPkuEU+T
TglpngzaBwZVgrRjHk3/UgADW2AmoIAeGrwA8pzGIm6I0QDYgwlYOtkg3qIyC+Q49Ru+JTO0fBYu
zSxctmaSmNrdKJ3UZHSFEUrVbyhHbHiVL8mB2cosWAeyF2i7oKJyuWJgM9BpRhwJmlpZqPad24E7
oSceMV55B0xZ3hDProSXj/lG2uXjxXnp0TRUwNFxhnwgUtIf8dmnnDRLhdSpRUrPRAl5ZaG9zopg
3TDvQJvqjYS7k2b8zLXuUWrFXcv0XyA0E0JHzDMc1MJERvguAQxgq/32SzQ7zwmWGNEy/ob38mJO
YuScM7Nm9Nw1O60/Ww30Y83kXJdBDgEhcMxJnU+LB6ZWLpoRBNBBagnKhMbrOttXWKSgG6pNn9Ny
54D8iAcq+DyrIUrTDold7iXVwW70jSbyr3cS4m+82nArYi7tD1r1T5NZdiLViFrhm6VglIGTMGf5
0jaBvnRqebaMqatsVyLc3jjyX++l2TCuYRCKwOwyholjyItBY5uenUQ991bvjlZ9hvbOLmN/qcuO
g/dROJ37+JAzByLlcq/mikWVPAa/Z01s2xdWGjTgMN/R4sfIp2DDyXwNCGdjujoL9wGd5Sw2AQgA
NUnCQ/PMh3QCLj+jPAc5lG1UnqqmygC+PlTWNSGB70qSEOvosZPfgUAANH3x5EDfsiaFJ0+2Gmhd
n1bouFf63w5Elr8xVjYbh+nrKqAvb+bjNaEThgBsUaPMkblQmD7l57pCWwLqexFFry1qfZ5usIfr
U/N1q13aWuQTQfBT1Yqi5+dpzAn2Gen9chx9R2/soIjtl1TSpyCWs2RPIa4eXTe+OlA0sKBvDq/n
L73xNcHuR+YiP0vpjUwDs7zJOZi8wTB63c5KgGng/MMpKhBvhNTR/CGfDhSy2Zw5LGVnvM080Oa4
JX+u9D9IPOwmVHqhS9nHYV1IvlFaG1H011vUmJuUVYhHzW9qeXGLavaQE0dQdsaXice81tEFZWTa
/fURLjNMOE0OInTco9B7hSDrYoPXEyG2NWTsbHQkOQyo0HlxZ1U+uuVUULTHsvbMkEek7sA52Thd
a7YRu+M9B4ZYXKEL2zkp5WKQGnYmLHb7dCfrdebFEmR5emQMVO0ewOOXvx8uugKR1sLewT8snEet
tKrktBo7U1F6yYQ9q4VW+oJ5DrJGeFn37bq9Ff8BViwIgECCAG2Ry+m11bEstMFg56JLNRlpjz6m
kl+Bu6q440OZqqGT2ROP0G2U2b+v217bQNABhXorFnemtbjcu2Is87ppJnae2Bi70yhQPdX0LTrT
NSuoq+Fo4LmPUGj2E59OCHSOS/QkyeyciYLBFcvKLdAq40Y6ciXaQ+/KrOQOeQf0e9oLd0NZL7NM
EHZGZdG1jNgTfTjmXSQbmhfHQyAZdCfAPsbsR4m0p9zeCsRWYn4DmVAwqAFpjATBcrfKFkoMjjGy
c0LV0pXNVAS1xc6yxd5UoyVBO0yQCy8tuKNBEK/QpzerFlHK5TEgTWOGhcifBhw1NDDXjttZCvWo
UNudBSq/IEHpdX99/decJPp9Zyo/NMpAi/ByZeqJF0mW4YOFIwVmltwOCEgafsdJvHGQ1+4CG4hi
PDqgs4Ou8IUl2cmcWp+nhgcmAOYh3SX9IS3CYldu0UetOQ30++BNo5iQ7V0We9IGDGlO1rOzXrZp
YKi1dLBbh/hlbgx3tOuVWxBYCbBI5hvHae0o45WPwww6OBVI7ctBWq3mFCbDcZLzdwcEJGgCYghC
AL6lW0ozH5Ibl0GxAbmA2ekDXKZC0uTSlhlbRa1PEiY0kar7rIv7o0oVOTKow27iFM0JnShLT2bS
rC0pwV3nbeGjzTwNU5OXgaahtRMvlNTroejjWX3S+Tnl0j2DQJ+bKQ1gcY6w/KaJjSM16ixEHfeW
1pUEtt2iCnuI7h1krTcBXK67d92OofEnSsjryLx2K2QG96MK9UdaWnaA9B6JaJKJ6Pr+XV1ptMuA
HQlKg4hqLiehy5O+QG6xOLfS9I5Hy1MsE1eBlAwOk6c3IICStfiv41hM/NxKikwcdJSXiXIm2UTl
Ay/OiaMcuTK6k3QDsveTJV6vD+7rboIrg2PGGxlkSNjIl4PLhEikosfFUCJ6kkXAlNwX8CLZZN2y
bnq6bu3rAcXtjv7pWSt0pmlc7Ccy4S3smFVx1sxfnRXVtZcxQJv6PzrNoTRmPOj683WLX/rl0OWE
6pFiowsCzbKgEr0cIB0EoFQKr87G/5B2prttK1nXviICnIe/JCVZli1Pie3kD5GcJJznmVf/PXT3
i7YoQUTO193oDtAH2arirqo9rL1W0OV8t3ZscjsWQutXE+S0A3IJt3E8xWLkh1pJ09t9nTATGgz5
mxjn2lfZKM3RNroCrLKR64jFFGKs7Kcmk7/lrVe8WIFW/vCBk3RulCghBKmZHvyRo8mrV7zi0sdC
5xfozQdoZfnGdX5WAo7rs6PQOFNWiDZFccBq45fY7GHajtbsXfpcZJ40/Ng+/rW4aobAr2PSxRxE
hb4f7yv93s/GbWJRZvLEG0tBRpk/X/9g56eNETPAoczpmbACnak1dLrcm6OfHXU45Qprm+nfSzO/
BZtQB8HGogBw3d6F0BqDCK9o6GDOCM75+foUOJggzg1g2ukxEIWGhkRZe+9p2Iy3fl94X2ftTFQw
lNh8CZhB0gnUEkq4Q5cjFhRoA8Dn67/n4vqhieVwIPktLzPYaUoskrsyO8rQgDlqRKswYNjAHbo4
o49o5U++mqYg0gRrxfJ5iWce7qMpx7UzkxwswmC4X0dRjDmc5qC6nQ4herxTAvGvSwNsM9E+3Si2
jjfldLs9aUCP0xuzYy/d9CI4hui5o9/T55NjiP0OWNaGUsxfIjPmS4DYnpk0ZNNmVz41Kltxl4jj
xL3TMwWkPpDRu9c/26XNm4fDqCKjS0c99tRCmfmW51t5dqzibZ8TAMb3yWr//9L5V2bINigDms3L
vDpAwUchcMuOfsn4WRjYpfA8MMwMHMlfkyY+j9rgbufRY99wawL30wU1/lAq46CwZTOvQ6cS5baO
kk0buau/X9+7C2U/Kn6UikwyIXq2S0xzGY5VE5RlfoyF/OD5L2LxVYR7zw8Zg73Nfozm99qqNteN
zh/kNLTBpqHNnmFRVvv4TZ+OfdrJNbD4HJtp721rQ5vcqBdXh45ndz43A75wbhCJBO6n2zh2Q80U
XJ0fpQC9UhDO3WOQQUY+fsluDBGNM1Oz47Xo4ZIzzoq3wJo/ZLkXV1qnNLExyWZ+VI1DkX5JtNtK
XCtJXLqnPttYvA0Uc7Iu6Kz8WEejLQb7qdhlo+3DgxEoTrtWBb3k+Z+tzb/m09eqJ70ylMovjpaW
bNpYdjKjgMHhNYJwD7bGvy558KmIUxTY83mElrM1Yt9GkdCR5GkaiJGoIcYzfXOta3jhhEmGDoM9
04MklMuKczJIZTNlcXH0ddjI68lQynmgTd6NQxreZImqPP+1y7MmUmQESmZNrsUFP1lRUmRJWxyF
vAi2Ps1vOwxlZeUZuXCweLhmTVfSY6AMiwt+YJQ9Gs2uOqqD7D10rT4jFoU1guCPEvLiYNEYh1Gc
qJzm4HJgVQDZHuflUB2zmEpy/6UYgjvUxdWqJ8stHhO65Y0y7uf/DaJpo+hzc7TZ+YzSQ6y/pf3g
eoG64jgfaLKTX0WpkZIORT9+FKQMCz8l+ey0mjUfO6MdviVjHEZOEXX0EPtRzW+aUglFp6WVEblK
GAtuF2n6TlVydXSlNi01e/A840cMQOJHM3rybeeXjWzjhTASjNGoPkVTWDGoUFnBxhP73NioTdAP
TlnVYDZHrUSYtENk7peAiLG/Fbyo0R2atf3vqDWHYZvoXt8+55ne9DdVUcWKXZZxXdtGb8nhxje6
uXyZeTF/9EcdUEUhr45czFfe2R5RZ5s5v2EMXNay5dgqeqsIdKLYUtnrabH3xJRKfd2L+wxoo2PA
NA0DQhDUsl1XvrLtLHFyJqsP78wcdeDrp+I8AOTVnkeSwN2ArqN2cnq3RGVAHgr05shnauw8UfY5
U7yKtZMSxTVk/zaZpO3ExJcfR09T760ERGeX9Yd5Kl6klsBitYXLhFkimUja6se+9rdZCTGF1IZO
4OVrg5BnN/ZsiIoBrjl3C5eMAGUZtVE3FfoxNzMQMak9wh5FTdCumq00Nnf9GsnuikFjcRNYpaWA
9cr1I+MeNlQlG6u4N2CxYgLdNuLfgvX6L74kxeM5daDUhCrf6ZcMTSNoepHTBzq829DByQ9KqP6Z
0OLdMlGgokCUT+qXumRsocuUfFv0vb4TNLH8F98U6DYfFTzB3Ck6/SFpGqhdnI8gyirJba2dKm2o
2K1kLpcch+IAFTU67GQMi9CCAC3Vm4HtbUA31nRl6eNz769c52tWFnuaWpRrfC/DSn3bUNk0sp2q
rQSA544yC4RydQLvnI/BIl5RjSQAs6cqR4+5UQYCZenGi5HOTRwleZVCcyVWP5t3mZUo0VyfITPz
aVgWPQKxCbNKi9QjIVTqAAaeCqbjNHGThk9y/Diq30T5VaROLaqZ01Czqrpxq0/iva8yQwTZ73W/
vbT8Tz9nmRI1uj8ofs3PUZQ71SvdXL9rrNdG3g7Roc9WGi3nwTbQKoIOoA94KP2Ohdvg+3FkaIJx
TBtRvxvizLB9FI62HtHcFshpdZRTn7eAJ+Wp04rRKQ0v2l5f8VmMwG8wSf7o1bJw0GCn50NWghh4
qGEcE95H2l1unL7/vQXaALzB4OfQSpz3/FPAaEaqEVlTbR4LUVCdmMPuikmxJjx64ctRogBjSj1G
56gv1lHndZtP7PUxR65VUH6DAr4Twnt1L4eJS5r+19cKFRHaKIBNZiqSpcZkFwqx3Akx22aKt5pM
HT3TBqYWdXXFI88PPa0+8iP+G/gsQNrT3cvkuJBQdDeO4tgdsroJwRSET5JnrZzEsxB4bil+srM8
+HJNt0LETtxPtpkEJLWvIJI3Rf/3j/xsCZgMHQj+9NHX+eQPIS5udtJoHDMuha3Z1oot+n4CkXsx
IjbtCfuumbwbSQo1t/cGYdu2mcb1k5mb6475Mb12Gv7Qx52J1CAqn4PwxasoRg0oV9/Tj/UoIO6D
/lz6GsibLFW/eMycljtjghhoeIi07KUYhi80CWfUaxKXK7/krLo3j4fxWM6hB5fgcjJC90tgsbVs
HclRaCpLGRxLidHfjEoWbwi8OyZQPWlbNr6xR0NL2l/fiEvmmQa3uADAzFNmOPWxAFnOyMowL/SW
5lJqdAuDMDCLjDtUu/eTKNh6ZsuCtrLss1TyAwvGFUhhc0bNLe6/uspFLVI069j+KGMb1Ix3GFQ7
Xak4XVwde/p/VhbPZsjhD/3ZivgkOt1j+7VD/m5j/UYk4vo2zkdx4U5A2/5naL5qPzm2NMgNsjYY
QrOAUuFr8vv633++XTQGSINnhl6SxuV2RTzMzHxo7VEdH7zwXaMoGU6/zWzvaSvJ0/mWqdTnGEEF
rjfTdSwrCqMQa+1UDcfJyh1JaO02HhzBe6PEWvYqtU/B0cW1Evf5DYTRGW2GKoECymH+UZ+2b+yV
oNd8eThK2jMYN6KPeyN5zPRx5TNd2EZy4dkWbR0DvopTO3Ur1qMYGMOxZASzKSW7NTNm9cHnSy9S
WK4EVB+XyKlXqNS2KHRS8KRJvey5W0PgxbQpxmPncpt+M0t7MLnDnVK1W9WOdUdwOnv37etL+1bt
hNvkO1D8ZhdukUsofg+/i6fiNnPWMr9zV+VH4Uhwo1DnOyurFL7Y1l4fjUemlO5QZLYLVIX9LPsX
W03tkqEelU7JWT43oA4o0JYcj3XNCHv/CBvTADK2qZzi7/kD5nz/s7HFC9aaTGHoQzYejSnAPR0x
r1xL9O+VJP2TqT+q+q6DjSgvbsI1vcBLu0nQMRNpzJDF5SyxKIhq58XNeAz0fWgI+wwtCmBIf336
AVT8z8jispyynEFisRyPVG93hhraST8e2js/2EzC2ne7cBRBjPMf6mHz8PciZBsYbrSMuJqOSgRQ
N/ym1LIjij8NZSXouBABz8rZxJ5gKCAYXB6OyuDcZXo7HYUKTJyxM99FZKFp7RDju02yyZKVuO0c
NSKdWly8dXEvxxCFYNFop62p5s/t44RqECKmPiS7Q343mMVNBj13t2L5IwlcXASAExRggybJ6FmS
yEBOG4pyPx3f3+9De3v/dMjt7w+h/WDZyN/aoX0/uIT4duCUjr/Zx5t4/gPc6z9/lnZto8dh+5vH
57e7L/m7Y9rd5ptnfw3s0ZbtakcCvQs21LXt0JXtpxuOm2u4Lxv7eXd3d/vn6RDYf379ue6RH0OO
11a0eFkryxyMumdFmp3bD9vDodvKm3ED6NmxtvU9qts30YO18e501/pe3zU7TXPCh+bJuentW+D6
9o1irzz2l7/vp11ePMIRogK67s+/6cHL0k1V7FJKWVtq+3r8o3oCm1dPz2shxvyXLjbCotQ4T7ZC
JnAWv8WR0KM5lYjHKKImHgqbuIhXnuSlwBeJBmIGjM3OCpzkY2cN+8YUY0/LxaNk585PdEn5d+Qi
ymu/ff0R2KJ9VJ9Xvu+Fa+DE5HzvfXqR01Dtpt7CpKp80534BqZTh5668+V9dtjvkHHY9TZ9V9ji
o/PHPCL3bfe2vkFM1xW3kHToaGiTsGy/9WuC9UvBlbPtWNz20hjFoSHx28RE2WhCcRRT82mcp7H7
12ryXVmAf97o3TaAsXRnwntZgpjRkHSN7KnftoYA6DkkuAbCax0hKLKBtNi0vB2ZuzUM9U3RrXFR
n7vJjNzkMSRtBL73Uf78tJ+VJ8ZZXJbTURcmpHRCuBjMQQlvrn+28692amXxUOSpBQ1ixgnoumS4
M0I/2oyhx3eTTWFveWq/v27vPPPGMQGXKyTCDO8sQWUUd9QOwKJ4zKNbo2sfu/wmS/e1+bOs79XR
WymanIemzCAzEw+/GM+GvNxDMKnVWEW+dBQ7t27urKKz0+KoIPMhd04mKRuj/nV9fRdqVAx6Kx/C
CmA2z/g70klNGinWMbkbLFudUjuqJSfO3+rfQePbEBZlB729Naet4vW2RP1PI7rx0jVJmgvl8Xni
nAEsyvVUOZY4d0VrTQoMmnTM7gQTyXqJzsW4GcZ/0IJiXrjJXko920jG5voGnAfMs1kCReB1dDGX
iOcoaXnUWlM6RjUpWnyIhe8NIo3hQyi8X7d07kqnlhaheVfIjRQNBjvdoPr4Q/S/yOJrBj1vcOut
Kp5eCD5ma2B4IOukACfOv+bTcRQ7owm1iHXV42Z6sDj2MOx4Wj8TPNtF5kEc9svnfvj7NbJfdPLp
savUH06thhZMdZqayUfTYALW2gbNoyE5sAK24Q9BXNnQS2vEZwEpiFQYYBRaXOGVGMZTZObyMWU+
oe/dsLZRVJFKc5MScpT3QhfbyfiXwltzUYz+zczxRAVZIdY5XWPRBPo4RYl8LMV7ULltXG+y8Yvf
9iv5xQV/wc68PEJHkGyLR6D0AHmVeoWIXVE7Zv4jkBCEDwsgiryMlnabaCsGLzw788r+Z3Hx9ZJs
6CYNCsujmcd2nNhBjthF9w4CSVCccih3neCqteXIgWFTErURWmYQyM35YzP8U2vlwUPiObX7snZi
3KwOjV3m67tENhxNYYJpDYh70QPAxHJd8OZQNVh8izxK5VZvS/lYCNvIo8wSVW62Bb4vlVsfwUzP
gBTBW3HyS1cVIb01Y1a4O8GQnXpAMEoF8J8Ovwu0Xx4iJIMVbtBLgXbbFn+R5dsW87Ct0dwyTXFz
/YSdP7MzTwXeTh+RcZDlsLGkVf3UVq1M9mJqEC7V+XbykjUJnAsPkSYCAYLlFzQTRCCnK+yrcjLT
wMMTouzFG6ZjOSlOHrauoCOrFYh8ToW2Qb1yGV/aWZirmHGcJ6r5nIvvqcPZXEH5qxzz7p9BcHos
jIKbaLZC+mDaYWYrv2tBdq/v6UWzMzvXxzEDWrWIKoKulIu6EmjUMME0VttaGN1BTwlg9rr0XsTF
V13YyuEd5JwrIf2lz/nZ8iLLQCVaiY3Y1475UFawJfS1AzpwTaT30ufkGYBXBYZ7GOgX26okoZJF
XqAdIw+oQgzNQfNnLPdCrjp+1236pzIydit7eoZImnsH4E7Is4mzgT+dupA4abTTObJHv7bFTTO+
yH7jlNGuz7+KiQFPdmxLj9dtnm8mWTZ85fMVDaDmQ1np05s3whkhTGY8HRM5UjZtG+r7WjCqlZDw
khVAO8RKMzXm2QkcA3VS8qCYjvJEIjSGkkyqrevb62u5EOjywlDFAnjCZOYSgztY6Dh6cSwdvUjR
v+eaNW6lzuQh1bygsgEqRSuHYH4sT9M8tLU+GFP/EwwujjyMP1ZFpkd4ApaN4Q2vCZg7hR9SyMtm
LVmYHe7U2EwgTmjNZDkOuewwBdkA+FTojGOVirYxUggYSPWjZ83/PZkHJVpxxvPNPDW38P+hFPrU
AmoOajJytGR0cE2n1r5Wf9/+OTU0H8RPHijTzFIbXzRAxOX/JEVyF4TRZLeyLRuBLRgHQdAix2rb
B9X71itrDEHz+3y2q3OLBUYPcpUlQZBhFroVExEeU2gEfo3+Xv9WJL9jyCiv++b5CaBYNw+VMYXO
jNfSN5M6DErBi83jVPk/U+ZueBK8dOUtOPdHjDDxCryCggBF7dOtlHJjGMw8NY9WkoYOWGHWRPua
kaOm/zfr+WRqEffoiM/qBQRXdKRNNObVItuEAxzX/2LXPllZOGHvT1GXjyzI9NJt00zIyq3Rz11y
gM97tnC/rDLrrPP5MKnhZkKROSnggtb4YuoJfE/R1+sLunSqPllbdhhnmqFcZzyJnkZSb63Wa11/
al5GxOPiapxW/OFCrwGHoA0OXQeVxjMaW3Wqq7BTSvM4jpkrw7voNfV9bUkbMTLdqbu1mnYXd9Ve
lVtHvI3HxA5baSfl7Xcr8t6L57gzflsxglzTTpFIE+g+BrH0kCq6PXquAZUaXrAbme3JVbuLO4K3
5+sbdiFcnR0ZKRGDN5jHYxFnTFWojiMIPXSpNTcPlX1Yp9s44DWU3WZwVW/f1i9xI6yJGXxALk9v
BtOgLkMHlGCOLHfh4VUS6SPUSwoKfRVcVG+RdcNcfpq/pMUPEVohX3tSg19y8Sdrmvteee6sly5+
M8zk0Anatv41xbdyTE/nxjcZVY3Ef65vzPmFAj4PsAyBAs833aTTs14LM95dKJRjB9+tS4OeglUk
rgHTLmw/4x7IxlBfZBqJ0PbUjF8KAlOCoX4slcLOalcVNuRRxqu8rasv/UMWrEnPn58QmnDw2ZnQ
vkDo/jH39uk5sHJGzXyvAp/VSSJljfKtSKnsiPE3obS6lVDyHKrKTADhOjQdtP3ZxcUFo7aoFuah
DuAxljdlNgErkLMdqDNyRkv+CXITPe/QpCbYJfvU4wQ1TbzTaMR54V6RCwVmmaS6VaVuvB0r7ef1
b3yh0sTIAvpuFAehHyZGO919s5WY5vMC4+ib0qEX9Luq8V6gnLBz61UmtdDNydXr9sarky1Myal6
pym3tWRupO5BXoOuf8SCpydi/jXzqDLw+xmidPpremHoLc8D4yK/DoQgJtwR3yzo2x2GXbX2Z/iP
1DvWo9HeXN+Fsxsa8kYwYew37zCcOosbutVjuYbNzDpOXbYZg/c8hQAofzSmLxBwXzd17u6ntpb3
cwmGlF4QthCxbF+9P9XDkLu1G8i70rTX5ptm5zrZz9kYM2NgDYC9ADk53U8mONQ0ixqMKfqmzl+a
gRp0Bq03jZ38fa16f3awFtYWwYEidX7BPW8dM/1PM9Y2o6VwMnybqG9d38SzKARDsyo9GmowB+C3
p8uSKn0UEivwjgliaSUPthx8t9o1HrZLy5krSVhg5zBzakXv/Qj1i9A7GrKLnBVzAGlwMIuVMOei
QwDNBdI1a1lR6Tk1U7G8PjEwMwF1eJpumsr2Uyein9Yljv/y9ztHlQzUFfB0IB0LTxejVo0KIfJI
YCr4iFwp+6mkK3fK/IMXTseYPOsB4D3Pky1yTJnhE10sfOGo6Wnt9lqOOmwvp/vrK1kq+n3Mkc6s
KIwaYImRqNN9a6JEjdsgEY7e1+pR+qJKdNyc9vfk2+O4vdWftW7DJDLM+tftLlYHap2x3BlNNg8t
0UWWT80GeiLD3F/Kh6ww4i26lfnWD5ppxSsuWwHcy508DyguFifGtdfSDpcPdd8MOznU/+hZmO6u
L2WJRvvPWoC/zxagypIXAcgQR1PbqC1SPBXCEkDBo+kxE6vxUa2LeoMuJ2rCqbbxC5NJU6+O74Q8
6e0IFppNQJ3JCfxSuS3ESbeRDxtWNnr5NP331wGvnFEjJFCLl5Nm1VSVci8fgmCyK4N0LbB2sW7t
eylz0wRitfRHG7aHunoSzV1WEjBNr1W6M6GUzI2VJHLxRHz8GHArJFcUNokUFwdHEMQoFWhYHHLf
aesf0LHYVb7zRgTK4xVTl769TtBAA2jmMF2OBgX+pNW5LEiwkGrtTYyvOUk8FCsSQh9v6adj+rEi
UjgwOfjYXJw5deQkqwh7Wh8XSxP5Jp9kVFmAAd9oA9sbmpn4PCFV6eam/5Z7fGct6MVdr7R71Yu/
AIdt963ZowIwGtJGaspyO8iT71R9pzgqf7MdVYxAW1kFx22TyNux93jnPCnZmGYuuJYy6TcgjDXY
CkvJbXrhVVPidB90kse2iu+AQ9Vt3KbBSsayeBI/lg2qleGrGfNFU+902aWRx10/qfKh9KLgpjVF
76AWRfyPGtTf+rQzYYmuTHdIKuXP9dN20TCsHSTPTCjgR6eGAT0reeNb8mES9G0F2WwWZFsKnA+G
ON4o/nibJ9LKbX/Jk+B1h4EPgAAq7cqpSSFsqyFQE+UQEOXbPtQ69bhG1Lgs035sKGVvsPtc+TO4
/tRIqanFPISPxFa2G+ttuQte62+wUYeejST7z1Xl22WQeGZwsaqmESHQ8TAYKQNP5Ub6KdBR+qG/
xKGt/PAffcVtPTvfXv98l80C+KLnA1yQQubpOtUiNqSqM+RD7z12YAUf4nv9rlO3YmtLR21nvbaP
VbPyDCwfuf+sdZYUQw+OCvtyXKrO1GEA58YhbVvHnxDFcPN+o4lvZrQZbiOidCQ9XyPgskn0h9r4
yprnZ2Z5R8wSRzTUQcueIQkHyHRjAlaZEpk57dJIrd68pDQmRzX9dJ/mRb/tRH3aTKZU/1P5Qrkt
fSO/zX3VdDWrfMkEuj661MSbnqGLu7oaVjx8EQn+Z3+oj4Kp1qnLLt+I0BKYjxEi5UDzZ3rO07rd
yAoMhbnSJyuv5aXzC8Pif00xz3v6/WMKHJaS+MphUjY6fKe6urdkD8bifE9QcCfna99+Pjhnm//J
4MLh+nikzxiztlYtbseyux9TcdvD3AzGeRvBWFHIB0lB5Q28atCXTpX9uP75L66YwggtCqZzyCJO
V4w2S6dpSqig/WvmdlPW74UourIxfS/0uLGjyd9B7vMvfI4hStZNdwKScnXxLukiAHw/Qow0VG7j
wdwhVeaoo3y0pl/Nm/9UNoqrDPe+URygR3UnfkhpQMOEGNv68bvgXpx3HmFiELLkZUWcoX4vCyak
X4003YbaF68WDmWoO+EmgTe8FUGQi7di8eDrN9Sl9Mx79M3vouevPB0Xgg+iTgZd+QZkp8ZiSwLD
rxNF7aWDlx/50lw/3macPPS5fsdWuOZ3Fw491sjBmVjn3lnKcmVQikJ+MSuKMiOsScM2zcadWcRv
PfNlcr+HKN0NQUomTIcO2sEwoHNN/aehqh/DrNkI41pf4tITA3vLPLtMMEwhfRGndqMepLlgQIYj
lq+T/DVQPYAT6YvVpYzWJXY1mL5t+cO+Ud7kTFrxyEu7D9KIuI+Yn+Gp+ZX9VC9qY11vrYF4rBOE
bTreSnW8yeCuHftXyXq+fuTmIGBx5pm3+D9bUD6e2lKqPDCbCltSfTu+Npndq7b1pt/pzW24JgR2
6XGhJkVkDackoNtl4TPi05tJEcsHVenghBwdS6bn8+spqr7kAoAB3UfUYHTGJnCqblN6T+OqfMK8
d8v1Mo8+N5dnwudl8c/S2yhWW2iODN9sXCHTPccyEn/l7V5WWudnYgYiUOeHXmbOTE+3VVahUjf9
kKSt83aS/xO80xeFqWpoqjaGEtzmQ3XoPPis4r1YZoiiHUqwukVR/AFWsLO4geB9cUL/V551zjCl
e6lAWLMU95G/1sY5v3TnIMqgXgiynDRgcesnakF9LK6Rf63anqxrU/pfw2ZTK3tEJULf+H3d4S6Y
IxZl8hmCH+QSl0VeRY8EqRpIsgq/s5x+tEq70m4qxFjDjny6qWgD6r3iXLd6IZjiNoXTgSlM8BLM
IJ1+EMkKMq46ST4kvrXJ9J+pVzip5VpahCzcrW68RtM/SflL9TdSqlDcpg7/r37BXPgEpQQ/3WKf
6Y1ZQi+M8gFt78ipp3wfFd5dK3p/RvNnKv2BAvLF7yHZFerfXijzzmdON3QrQcX5eZ/3gYIngJWZ
AnNxtwxBkvnMp8gH/WuqGZtAdeQx3baR7LSWdlPGT+Na/nPhMj01ubhisir30y4lAUKFo3XDWCm3
xjQpzyCY+o05GqmrRmr2q1bbdFsltEObNIRkoS3Em+ufYDZ0evZPf8j8Dn26V/PI1EMudflgCZGw
HRgDfhytKdmqVSc+XTd14QLAlkGWM4dvVHoXi2Y2ou4AMsqHKlC3karCLK2Gr5HlZp3mCPVDaD2B
hcqHYVN4uaPnx0Swp1foE3TvIR225vCP0droFEXUwPXYzs14c/0XXqh2nP7CxW74foDGbCMjw5x7
v1SUqvxmq1gdCuK25w23RfJCUXQbim+euU/TO8I/EKkheVYrrf2U+TY8+zCfNmvx3E4VdcOJ///Q
Go7xwvSzxBSbsu+7m6R00sKtorUmycVjMHMNSnBCzbjeU1cIigQiQPhzDqJSw8HWP+g9kOm7Cp7o
SJP2svmrjIobKd8NGuC3ZltJX8aw3DVA3tCqH/1DG0PSsvKrluTbvBpz2ZdhNMi30alYckMAPypz
AfU8kq8u+SKPIZhCvxtcyKTuK08RHiYtCuFDl4znqAOBl1qZuPEbiVlZI7Ehnv5mtLTFLU83nTIP
EgCCZncTWPUP/qGDRdr8qMryu9QY8W2DRstTHsuQ/DZJ6w7Ipjrgfsd919bSv7h0LNiB5lCSTstH
RfrTwZuffL3rhI8SCDTr1AfHp1yyKofhFMHJTf1RsXwjs3OwrHDfaebK3XvpzbFANM5gE+qOSzyq
aqaNrEzY1zvVLSsHvV7bLEI7yGwB3pHKStda8MtRhvlTfjDLmTOHI8WIxXujG4LhlUGmHFK9bYFP
itXL0Jm524ZJ8I+WGeOdoiLDaId1nN0w8hCjCanc+bEEK24Sjm5V+daPvmgkxw9LqDfzDNWcpAzu
BGigV87fefzNb6VsPtMh4ztLdHs8+ElUSp1yEP0JEQe5s4Oyld12iFtHDr216ejzEGxucvACgvmh
wrCEdAAvlaK26dSD0LzPgwh5+ffuxoXBXCfoF4bKl5ylXehXMDz26sHLajvKS7c0EVLVn3Ronv2k
vUliu367fpvON9TiBgN8OkvcAgebZwVO75M8zaGPbiL1MMH4fJMqYnSftJViK4EpOSIET5ui1Yvt
daPLTs6Hk0FswJwj9PPENAurQpAJVAJmRfRRe/esCN6TnqPsvRh1/KbU8TwbuGlV3Z4QZ7lu+8KR
IlH9YNsH1YeKwumCByuzSq0zZ8UP2do36hRsolwbNlY36Fu4hmjodkL4u8r8auXrzlfzYqvnp0KD
M4vA9Awl4Bl6a3qkrIekQxczR36qfK3Glff7go+S+82YciJiKNsWYZJZSFSiaGQgESlEG38MDdsS
yr+k4pi/H60kGLkh2aNfurzvh1TII4TQtIPYdIdehbI2+DF4+4CBR4TLqNVOL9e/2nJ07L8W4aFj
vJq0Vl2sC9UpvW1ggTsMvus/z10WLh7RpofV0NhMner7n3SNu+3C2SAEkgk2gevMScapq/As1G2R
p/rBCr9Cli3Gu3DqdiM9xyweVpoMl2xRuwTeArcRHPaz2356aVDN8Vu6SPrBgNks1IWNxAi8ZQo7
BXEkK3hf2c4LgctHgDcPOXzgJU/NtVJdCg0qa4dGuFenW63ZZOEuzyHoleOnrjXvLNVN8zVS7vOz
h9oFO6oTJICr/UizPy2yKs0wQObGOKRejwKE1DmdRsJg6ZUtDr2rKynowmoIV56J8zMx61rBA0Lc
BJ/Tcja/toIJqY3YPMhVPG4LKboBR+nvV7b0/HifWllcLKNAAzZXM/PQlsG74sf2JIXPHELXM2F4
rj23FMrH/k3xNzTkD7Un2F3wq0O7uRhWLppzX+KXfDT8maGZWWlPP64hlJEgtr55KMqZq+eemncx
MvdnBfQhnevLPn+CT23N8eqnT+pZddnpPBaHLIgeJ5O5eE+H++ehSKa1S+fCqzHbor5KRKTNhbdT
W8nQq6VWVeZBmrdU6MIfYVwPDmSssdv6aPkwhi3f+qk+uNyzxr1exv3b9eVeciU69ZRducrhZFuU
RwbYqryur82DEHSmDfdRD72iqq58wIsrVcCBq4glIey15Jite18Vp6w1D370MhQFPPmanSgPaQkZ
gpjuIq/k5jPdKPzn+vIufU1udqppFBw0WjinOywb3dAWPjucl2m5n/pheNJ88d4IBvFe0SGe+3tz
UA+AQYfnmprhorIQC7WVdTGI6flFFISHvvoeBmQv0loV5dJn+2xIPl2XNSj5WJajeejSwiFnRlV0
JaxYs7A4/VoYjm2fYkFUD7L1OgYrLjHv/GnwALCQ5gIFSF4iqHFOVzC0faUyWWEeBmGyvV8eceG0
a4qttlZVO08wMUSYy9wMgRkI91NDWRojAd0K5sFCGjNDMAcdFReuIYe5+15bGZy+tGt4OIEYJBQ0
mhe3R2hW7Fmim4c09hoYmjzIJ6RyDYhy4WaeSWyIc4HZMNKxOLRdo7fIodTGIRO+5oPojGaONNbK
UtaMLPatiC0vEcPGOESA/epOtAsJYdX/TyNLP1bazPSKlpUkwMmLo64ZbrgG4LiwEsr3IOM/JunO
xhItidRdHgPxMIb+TZ+gpInOS6lW7vXDfyEYIIvipqGAC8XEMlKt5L7XQiEVD3oImaafPxTgrlW3
StS3Ce44vR5WSDouXG4I3elA4XgS50ruqWeP2ZROXNjioTCQLv1iOLlS2dZahebS7kE/puoUz5Ai
WqY2megP7ZhO4oHQubsxITiLhcyAMWat13PJELAXxmsgzaBit3gNDV8QxUZm/yIt/17ppZMF1mNX
9SsXz0UzM+H0LO1A3rK4eGh46nLuYQYeWURx74PopdW+/r0rzAnFXM/CF5aXW1DEYqFatXhIy8Zm
fi1jqKsrfnfZG2jfte70hZuUiw3S4pncj2zs/5H2XT2y6trWvwiJHF6hqEiv6rhCv6CVmpwNBn79
He5P9zuFQWWtc8/DPlvqrZrYnp6ecQy24BuPpURMZKMOKl+iLyR8IE21a0wTyTqAXtxf1YZxA3kr
qoPM7Ojgn1wKStVollOLyBfJ/KWHH7T65+4nTCjc/D5b6M1COgUt7THF788TJl5//ne/DzeLJYTg
tX86KTe/D2L7NDebQb70NgZiJzvFUK3THu9v0pZ6Ib8F3j7DQt6Dd6gao4jbOlXkS1b9zbXGG9G9
oZQCt2bzyG+EcLY5NBQJ7TwqVjIkvhMOV+hxZMQ/Nfm9Asfe/RVtmZnbFXE2Wu2iKBuILF/I0B00
9Wc5gsLFzEAjKriZWwYUJhoIURh7BjkJp1/aZOrpgKO76Eizg+Xu6zg/6xBp7gtR6mJTlWFl8Cog
ubuazAqBmeponQNb3aEiOLuMjPTfdw2U3tAzBtiI/NpSmXWDKjMifPlSFiBoIvqzPDVnDXh+kWg2
eOt8kFxjuU00J8EGLCXFkjFbMQqfF1PbF+ClbBCNutUgQkzbOh1mnVGOxxgyClNLMXY20LiA53Mx
emS3vhDFl5AjBosKwJqAxKILXOmte4RqOHo/EVoz6LCluDrJ4kpDBuFihdI1RaUa/41fZT/un9JG
GuazoRevDVxD9Bdwr0GRoo3IsBJW4W8eymi8JJkxuWlp74lxNsEvThIMr7f9M6miYJTzXSiaBd7a
VwDEgYEE9O/wGTlnLlQjDKcrmXIBQZqr918r+9HJIGo6tICmyp/uL1gkjVOW2azNGmi76DAF512r
134XydRFUs2O9rM0+Q3RKkFEvWWs0IEISESWmEEr2/Ik5TLLW4UYcFPCg56krk2Hg+r8TQHzO+jj
r39fH8MrQmnXQtbZ4RxwuUmzQc/QQkRrHOPoXHqkYOxo2qWNix5M10hEs1ybywOwB8bHgPaFMHO5
PDONNGWsoKgqGoPVAr37ZeNqxRFZZziZopHSrWuBll1YSDyUQKLgzs820xmlwk651MlzbZ7V8MFI
BdhhG2ViuBM3MribXsxJ5RgZ6lQjPH/0e+H66R6xX6mi7CZddfXyiHrYkPwmIqTArb1kvh/8GQbk
zb/QeFF7taOtwrJ4M2Auqug3BSHNOB3gbu7va8rWTmLGDYy/cNlZYLg8NyUetH6KIMtsQj/MDEC/
1B7p/hGtG3le/LYCrgLU89gQPCcGT5AxZUqPol/1pPVuBwWheS24YltPAJQBlUp0NSMfyPb1xrNB
GrKR4IhijCtqPJodImlyW/txHgXh2saziUk99BSjOQ/OLR/elmbdSUAdlS9jDgqtEeW6o1p1qn//
ZDZWw8wEyxUhYbQCrQHU0DRW5Shf7L4Y/UjTQYA8K+4QjbsIlBICi7ihB4htMBUDOj+81XwTc0Ur
A1ig8KX09CW1HubuuZ4P9xe0LQKU9tBsIJTwL3SIgAnDuHihc7STAX/YfCinbvDiphOcj0gQd3NH
u8vqBou9mPVHn1zq+GkyBE76pggUYljOkM2acw8mQc0bw4EQAVol157OeL/cUrRhm3oGfhSAF6J6
gB6dpT4XUiIlMY2Vi6aE5KGYHP2Equm3+6eyqWYI01EwgBnA/OlSCMV8i5EptXLJdUp2dWhknqQb
4ZHMcfcncYRQsFt2lXmbGD7FGNR6/mDuHExE9aVykeemP1FJmne60aQeg9BArkiKfSspjIOSNVD0
IcVYhaLWu0Giog6orZWzdDMwXeCiIvG7XDlxEvg8UgqXo0rdSMXQdvh1KHem1D/f3+KtvC9CBwx0
onsSfaUG59yoVMacM9AKL/O+DWYwCWjHOHcP2StcRiLQzI3Hg41w4u1g2T7Y9OWqRlQOBotCFjq/
AIp2DCc4GJniWnW910X8ght+FCJgZHgZxyDAoLiF1RGdRrnDWVbFpSgv4G10JfN97jG0rn3tbYGN
2paG2hasOwZV+UKBgpJ1E7dYGmglpsIfUZD09D8AqFFEoAhbqoFH6v9L4m4eISmMfwFJA+CkrF91
8U4N6pml4Ky2rMiNGN7pzamTAMYSTlNnfxvM1pPjn4Uj2DT2qVyGmSUp/ncpFucqRSOlWTcwfXDt
Q1Ufesv/Qmav/0NFVDJbmgeXE1i4QCHDpWLHd/P8zo7dgPZjhCuh1epuxgCXjwFItE0xb7Ms6ug6
E0C9379bq+WxMUj4naDQgH0AIOhSaJekspWiB+KizrOrhtGJRsN30u9HxzkNgF1L5j80i7/eF7o6
N6SZmFmGj4GWOTTpL4XKAEwY2kGVLlJRXaXmlMrFs2N0Ig+U/czi6JiYT9ApoO1A5/mQIa8LydFD
6ZIXzU5xXs0/euM2mJPC6F2075PmNJaCZOrGyvAUoI6LgSWM1fDxegnkuhlFKpBJoQUp7Q5kmF2H
ClRSJIQzvBOM/9Bkahwk8ikG10a20+zv/3xCi3VwWxeGg6oVBkTEZueayNLhBtcCN2P1PLNA+Wav
ONUDVgKCOjrFgXku9+0/vxn4dfSU4DYh5cym9ZY6NiQ5ft7CSYDwFDl91/jmWD/ycR+NZ1J9RMXk
2cO/qzXL26MRF6OBDKJ8KbIx9boixRwHE0X3s9O6mPD1xkFg9Fa2lS0MeSU2V8JwNTjbSqMYpSBi
xgF8bE+SM7R8AGm5OE/Dx30dWNmjpSA+jJIBnyN1IFsJhjRE8PutSILQPGDw0JNFHV5rjUYmCAOG
rJEZa1o9uqGkVWZrFEGCa9OggpeDbOmfXwv88K0Q7niGTkeCZIYQKQ7PsgMJEqCAi3++nJCCaVjm
1toIBjitDicjHYZUL4LZ/qmPnVfm5zIWnMxn2mpp2ZZCuKWQIc6QLtSKAHTuqIJTfwA0UFtn30Gd
9+CkheLSsHXVXvfjCV2IWosRw7oJ0KfojW2NYSRR+mLrAE0W/4JsGilXHqMqjkk1DmWSBE4c1IaF
MtWhEY20C2TwsAD6POlprMRJMDrvrex47A43vShPLZLCvfd6FjsVIImSoDXfjK52C+WlV0XddiIh
nAWnZQdAdybEiZ4TufZAoLYzkkhgYNX1A8gYDFhtD30dAMbnPIpOTZIKUGxF0A25m9nxcQojF4A/
6Jew++xB7mu/6isQpSSBUn1LzL9a3u4HgBcp6F/N8r9QnqPcMT6i2p1bET7X2pAhPkfZGV+I/DnA
bJfm0pFjWqONqwpqvUPrsCWBEFoxCy8hBfAhtT453Ldn6/dmKY87WSurIyWz4ipo0H0E3Kld2P8f
JXDHmuV9PBOaAZA/izzT/JuI4oW1t7ZcAvcsD3I4xYaBJaCeOfTgPk8hR/qrmE9tZe6QFvXNUfCQ
inaNs2ddliGkBK9ioAHcSjEeBksW7NrGZVjoAfv7jd/r0KoFE3paBcD1GmfnMhtnI0sEjYSbQoAp
At5jlhPkp/YnI4mjfKyrYEJNxUPh9vtQw4aEZfv337WMvf8I0XHhUFVfriZL5AoDrk0VFPFslJiZ
T3SggLaiXqiNy8MAtRkPNmB5IGgpRunQxy1hdDgonrXQ8uzvtMOsJRVYkC0pcDIAcwAgbTR4cwrd
kdzpE3g1QSb5RS0/NZX8oXcn9KyLmlE21Awn8wkTzmoY/KBsSTGIPJhlFThgDbmEZqzunaT7ev9s
NpSAlTsV5BDgHKHxZblpMiZEar3QqyCVo+40KsA5BGBU6hKk70QmfmvrbmVxW0dtkK1pPWQl85vc
tCfD+DHiTdZLEYXTOjuCoBEZW5aGgVeI8t1yVWSYkDkZTNxQS9rn8Ai8OesPddt6IN/eDXLhVU10
zUH00pHH+xu6YY8WorkNRVKpYMgQuFWoirvQfXWXwxWNK5/kfxw0qVtSHvTJJKp2bW6uiow4yJeQ
3LU4H1jJwk7J2qoKOne0n3IQvsRHazjdX9ymtvxHCB+lAiACWCIDbrJM7V1Yv/VpbLulNYgqW1uq
j/wC0voYDUZ+n9tEtInKOooI0EoCSmGtqgCKnDeje381a2+epdAYeSs6SYCOxv5+Y2VVuzUyPYxq
eE+oC0rFZbTAymVZvxOMtbqOrgqi783dwzAI9FFBFYjPi2pVr5fgOa4CO6lKP5vmypfy1t5XcqwK
lra1gRbq1ijCAL8UmdHl0rqsN8xWy+rAacJDB1ZACkj8Hj0y93dwa0VoK4LxQAcqRiR4peuVAl9Q
1UFnP05ms4sRCXXF4N+XsrEYJA9Y6xf6pGDfuXMiSW7PWkPqQJcPKubmuuK/8LuQGGEAhqoBSBf+
KYxJKuVxOzRBltSPdpVfqnj+q6vxX6PU/vlpB9wFhmgY2hozutxi+rzISsVJiiBNf0rVN0QFuvV0
f7/Wp7IUwR0+KTAiMwAxPkCxbxwSYCi/KOXbfRlrMwcZGHdAohZ9plCBpYLNcRIOrQkZ+dCcQvPS
xG8NfbCjZy0/yMCnkQWaxrZlGd4t5XHbZoYhymYq5DnIV8gPExhI36h9kkUEmlt7B28IEOnIqSMV
w/5+axMy/A8Z/CKoO8cFpP8lB/sowBnu795aCtwh0CogHwYkGAhaSrHTKjKlciyCcdTB/PE86OVO
mExaHxGEgMrIAdQGxkD5VHDTwHg2JoJ72sxeNVquTjFqMHwk8ehh2LI6dFUuWNf6EVqK5Ow2mVRi
9QMi/dSQPIV+tdClB4WgorT95v4BQhCpUqR70I6w3D80FiXmKKuQQ3W/wICUA6QBYQ/txmrQeYAG
EvjHqGPyMKNTjUcoM60iUOvcs0IFUVmBpIH8IjyqtYWDlb6RxNnRaS7kmhiQ5PTfkvHBAZf4fYVb
C0BHFshv4BygHodWzOWGgTNIQUJpCi9NcSyzbj8lova89WaxaSTW/AnfC82f6lJCVsaaUneVc5H6
1s+kr1ExY7i7PJcgBL2/lvVYN+vFQvMSsFuA5I7wbylqmpW61bQGNKPqn5JgAvArCh772QpddXKl
WT0O0hnDzpI9/aqRSahJELUnjSS+IZqfWesh8lkM9h9dvGhN55EewLfaz9owA+5ssmlQW0PuzxRl
gtaRi+P9Va9vM3DlGEwW6sPotFxRcQBLVa4zEqIUQg61jURElnhmXP5US0xcFNMBg85PrfrtvtSN
BWKjWV0CpLZoHebMLgW8WofIRrrU2rBTtSCJ3spIlF9a23YEhRgKh0uEdx6Vv+V5jhX4GClBVrXR
w71jji4sYjQ5+yl+77Wf/7wgKCeKH6xnwESYuJRlGy0gkYcoCYDT+Cu33kvlKSuNr/eFbNw2GA08
j3gXMb3JAxuWpBxQYc6iYLBJvJsBcOZJwMcX9KZsbJsDrxX9dWhPBAYDtxQ175t5QkIaHXYPQGL5
onVfUv1JKYazPv26vyDmMSxfX0S6qGqD80zBoKPGeRRqEQOwJpSQnLOHXRGD13g+hFq3V1Bfz+uP
xhQk9NdqB3kYpGenhFvFwzX2MdzkOXYSsLdPRz2eA6OWLg7AM+4vi99BlpFGSgKT2gyQC/+6VIZE
H2cryXokNpNiuDSd1KBsVJR7uZLgLwMr1EuxG/+YdgG8LpItmCpArw/+qXEJqyKNch2RZxp05VlS
3lgZiXzcXxevfxCB8VeMZSkMlXFVTOzCxALjeJIFsYWRnGqMXiKjEI1mrzcPoLcMXwiKDn4ovrST
UDt1solkQYi2NRv9FKEF2siB/q6AUphSUScWrxJsTWgiAmQYGqQsLIs7q0ErZQPYbYHVIS2bukhY
JtaP+/vG29hPGUAwd5BHgqrzdSSrt5O0dcYsKMvam2q04VQ/zfER+AXu2L8WrTu07/8uEcO8eD/g
aiJg45RhLtSkqO0sD+pW+d32yfyYVjq92mYp7xrgZ5/i0JwOY0O7Q9Z0IhQu/lqz9eIpAYoTUhZA
CeH0Xx4BTNvKaR7ooDNzU2If6974TmzwLdLxoM1noaOztcPoC2RYyThDy2Kae+Nejy3RExXwYoE9
q90OQ76aF1Ky1+XGcnPpk7NEq/yilUO3AP6H4L6vPAcsGLE3+pFhxpC/4ztmpV7q7dHIy2DubTio
SdMeDCUfPD1GJtfqaH2QSd34mVr3R6V2UmBhjqlzKsex19zSLCdfNYzhuSJhfkmKtnrOCzkRJJA2
Li9G8i3Wof3ZB8bZWtDKhWmhKXkw5lbm55LevueG1ApyESu0qM+tQOccTgHQPSuoZ0CHlTYI5PIg
fKvqj/SKHsfqYL4CfDF8yFSvHr36ryYd76v7hs1grfRodIQPgyvGXWJHC211VnD8tfLRDn/jL6p0
Ll5EdB0bar2Qwrmiem9VBWo8eZCVl6gDwwU4MKxXYGA1Ru7KImgfk3sb/99G/mdN3BU2NGJFdarl
ASmM0aNqGwGvxpB9sNrNftSRaHd/DzcMIeN+AgAAG4XEjPPyCoH1JGOYP3kwVUBoxHt/LnTB87t1
TFgW0J0YVgp+bSnCyLO+ww3Kg6qvY8+QU+cBgVB8LpXceqxUIN3XbSp4FrcODY0pMIZwpS20KC9l
ImuUkKyAPvbh4+Q77uwq8++4+Uj/3t++DQsEmkHkehCl6MhZcXImO25kq0Xo3Q0SBkmjSH8GX3f3
UIdl409UMk5IscZfpkr6hU5ZUTlsUzpDf2VxMkBFOGWRMgykAwqnCJox28fg/nbr5ofVoCe79Qep
fZm7+L3MBBqzpaFwrpFzdJAew9jHcmupThv0rprINoA4kNU7x/gpbF9s//7ObikmXmjUX+DMA1qT
/f3GtpeJQSzaQkxOzh0AaLTooRaV+bc0E+OSn8VbTBnyrQQU5Kl0kpmMxLWOaFgYFc9qXSoiaf0c
T7n1eNmt1pGohbOGrUPH9HIxyRDp1CnqMpjqxyRJkAqSPcBup92TJrtyCYy9al+At117b0HKK9XX
ytmFkuO3ZuRSkBPHoYbGamJhGDq5dvS7Eh/DIT7Xsyga3tr12w9lO3az632Nzx/Srgw0AOeiSO3O
2n7ORBxVaxVCMKNqCAAwDYV+Bu7WyH0DNp8MvWHq8JY9a4izZyU/Ao5c9Cytl8PogvD6oK8VACe8
GSBNjw7GWi6DsahcBThNkvKr6VNXnivwAg+eQdFDROI3JXuxZQmxfYaO1NkdemMfS3/uK/SGu2A7
6CjC+JCGrPAqWCwpBsAmM0QPTrvvSx/cGGD9nP8kxRkOAihf6bGYVeBkaxd7/FMbyVOjtd5kftBk
f/9LVm0LuLaLL+H2fzabWlIlfIlp7fTJR5fTtfeH/bDPT/GjfR5O2nM1uNngglKmrr6AchAzF/e/
YVVU47+Be1ZrDT0gwKNGWnn3nfqxl/lu/518EV29z8aY5dVbrpWzkUlLJKkgDmyk3/vKfgjISfeV
V2dfnfHWnbOn5DxfBrDSW/4jEGP30gFIwQfcrUN0/TgWL62LUajjcKh2pQ+E4b0lMKfrlwrfh3iH
UVshfjM5O9eMbdoA/LQMmixr95k24/7bVusped8fZAOEjF1shn5ZEtERbNxCSGY5EhUxg8WHXNoM
dis1TcsgmyWX1Iem99rc7cjp/klviQFgExrp2awXkpxLk1JIcAvksSkD2chzRD5gitCrhzaPvUSU
jtnaSxPRB8hgELDqCufMOLDltlPDeo0tUL0MNIj2Q6CFF6CnoQen+WFkIgPDPp7XLuY9MXxczCfw
ExCznU9om4rLIG9OYIzaS/SvhYWl7yEG10MFQ+Q5kGGjwFCOVDDmvZpTYDfoRjafscEAZEjQCVsG
7fzbiQ+dgqR19CNvyC4ET0311I+/q2Ef9YKIQiiXsx7hXKdZWkGuY5t7izq7onus4pNydqBHlebN
4Pkh03tlicqQW9bcxhwES23rWDrneaRqNZfD1OKqSG3qxVmZoviOnJHSVaK62pYmoSTLkE/gWjk2
p0mxPlEMSeplkBiA9nXiWDr0AMZxrZDO+8ohqZ+aVg8IwrIRXJdPl5FXqRvRDpeIo0Uz5+hdL4PI
NDwt098c853QveKk+0EnJ4WYLtoOZ2BrvjjTDvElHc+J+m1s84fQbA8TeURy/qg+mg2izPtXeTWG
y1Tu9tu4o7f0RLOANYKjd86qteuUYxRjNIXBd4E3+tHxR8QseL4cwWvxWShbbwqbZgP0BGOdXxoR
apLGaUpsSvGMRMrpCtzz8KtZeX9bV/GQWXGJl/uqW7vffoDhxMt2GC3xai/ZR3v27wD222F60L+/
HUwJVh+F3BFS6KwR2uAsG2mJ6UgZhQEtD31SedV0nYt9lZeH2G2ALdjOImS49Q3AdCA7BHSnIuXH
V8jB3zKqPQDbgjSfDddqIzCHyxEIxZvj/aWtjfatIKTsl/udtlqn6hlBK99gX0D39i0Cgler214r
CzZRX20ik8RakxmYKypjS0mgJaLIoqA5w+njX8gu9d6QF7Hgkd1Q3KUUTn+63uxjYg7o5rKA+KQQ
T63/Ok3jIaLzpmp2Y6P1lR6EBpIPKoXOrQ1dkJvbPDpkvRmeO6a5Pr/wxrM2dDpLI9tRy3lDorZV
HmT17f6hrY0WFol5Y9grDRkE/qVNGtCYhjKtAvoEDvXGqw0XxHzh90zEAriOm5aC2JnerMVWmzK1
0IMfEAej8DupPgzm3niVRTyQm3I+7zvLcGNFSzlTpulN2svYM2LgNn1T0hen672kPdsAv72/eZsa
fyOLnd/NmuKQNHYdQRYBIpDmT0rsRY0vTIasbQa27kYM+4wbMWkPuvTQHtHQZXmR6WJcGj1PkU93
EfFHdX9/TaL946I5O7LbopiUKjCTDztOkZh8zpH/A0WvCNxGtCzuaZ76rCjrXEUrV19hgqt8SK2x
dVV1dFV0OA/lPpyU66RFgmkg0QLZZ93sZkfBkZWbWGA76w95qB+tdNgZ9IgchWtpgl7N7TXC6FoW
y7HzkLWdMkbomTYgbPwIkz+GSlyjcKGMCoiWrcdRoQKV3F7dfwRyx1fOaPWYGmyqYvxKQ7ezG687
hfrVfL6vJtvWEYiq/7sy7vTMAa5VDKy6IE2C/qsh2a8T8Wn6PrXDYaZHB367k/UnxOkYixLo6Ofo
yfIVZTfiP8K5MzRzJ1cQg9cB2tVLN6m7zAUhPTL5LVot3cicvlvKhGIF+i4tHxSgwK/UmuRbaILK
3SzS8mwTCaieEtC7BdvCnp7Vl5kAW0SUhCyCzt3VInIGKaTosCu+JJfGkyxXesse+xe1cOfH/0YW
m9NmNFJoQuBMnaEVnZNMeB5i+5Do37XK1cLRM1866hH5hwp+bbs+/FcyHaTxkJ1iI5HL2+PkeEU6
A7aI7CfZ8EPn+9C8qPbB1J4l+hbNf8dG8EKxVfA7qoI9A513qMyjTLSUWCtKFw4FjOxcl4+x4zwQ
ZfLvr2rrlqL+hX4OlnNe4UVQOQdmYWlDl60jgRmgxSXuqUflxyLM3Zi8N7og18ynMtiAJzre8aaj
yoJhEH4f0RHfSqUmS1/kNkjjeD8Zhttl75i0GMAPo4c7lDN1jAzdXyhnHSCV0f+AGJhVXWCNOOvQ
Oo2UGLUWXdEa5g7zH4egONH/spTvCFkEsjjPgslCfzr+gayVimCXexybdEgBjjDHV1r+HRPl1e4f
5KzflR1xEa7tqH68v7bPvvcbRfkUiOYiwGQA0g5OE7e4vo27dq765KqDD7fofvZeJl8bdB8mNP8y
zwExftMqd/v+ubMMt8AoYCKRS0+AYQx+7vr7oD1YdYE/gKC1HdB9Kwj8NzYfVJMA9mXk4DKma5aK
PE+zGToJTa52GGDsZa8mxh40JHX4HTMDAjvER4RsM8CBAr36BCtddSgNRkdpWGvJtRxe0vJHSN/m
KZiMwQ3NzqcKGFT/NBIGid0596ryd9le1cbV9W9DrbnEmGVXUwqXZJrbRIZAMbgL/flpYCbCy4Gu
GqQ1OcWQSZdOU6GlVyXJil0HDCE3H0NR+Mfnz5kYqDjgWRCQM8pV7oGap3AOc73JrgZgLADAtMvl
7JTj2a0VcPFKj6RqTqA/2VnfwhHjVulOjTPX1KpdgfE9K/8mF4Ungfl+qv0p3RNAGmn56OIx3xWJ
6F5yBujzW8GaAPMD5B8UMDgbp4CP2IonObv2sdeVL3rV7htwklDzV6/SY1iAD/B0/7ZsKCMbRkTP
CYIo3BnOjselquSzZWfX1jnH7avSP2LSjXTB2Iga/3hPgS0O9Suk8wBrjcXx5cI4KgDQK4flNUZq
CS0AbpIBwgYrparhAsH3GmY21DDcZdNXJSwfmlE0NLBeLPYWGD3odwWSP5q8ljevTzKrpmFjfJEk
x0umyQfLbT4B/EvND/Y/33I8VDY6RVBCRJmCP0r4HiD4tRPwJJcG2SeFFLvTaKhBWCnpLtY7/ar3
mijGXy+QCcU8Pcr2gDpzeF3P4xl0Ppn0JamBRzwBatH2SidS/DkH0Ys8dZ1HUO/4el+H1hYevcNg
skBSAdd5dcOUyhyUWh2lL3Nrt7NX1olhemyeGCMmwA6C9zmFjuLWidzJvizJhSpI8WyoloGOPZSJ
Md6N7kCeMhxQoIWuIEj+ModRXLkjyOt8WRnioFQL6mH2FRWwvCh3Umijl7rIvhaF2R5T4qgHAwj9
AsPGDNfyAQL8C4Y4MGGEdjgkW5ZqRuOkLFFzza+xPCp+KamjB5mFm6KnRbDyDVFIwaNxArE7+oR4
UoOSgke5jZ3s2o2atsvsBkhardq7zYgY8f4p85Uf3F/WJYZSNdpdmVFlyncTMFXSRLWkT4trbQPZ
Jdd2gNh0w7j1hosJXwV2Qx3fcI8DGJFh2pUtnKi8ONTd3gKvT9uO+6lofnVl44nGWfgWEvZpUD1m
wNBAhAl8bscVbcgx5VwUVzl0fErx1CuHYSowGPSkZu/A9vMsY68BA5IcgHacF9I/nzg8YQYyBuNm
wr7wdhsJZ6JWVnEN5bNe6rhz+a6wDvcPYHW5MeEAEEPWaYlckM2P/Ed6jztgSSX8Gv0c6yAR656c
MfV64wqaF1FoxWzhQok5adySDB38YdEEiOPZHk52Q0ECfqrH3Vv6kOTobTa+gIlVsIt8OAd/CCs0
oGWA1MUh8iOAcMe6wRnbCmXqElyFylD5qVo+9UP9s9XBPozHKrmkQ9Lvm76YdtrUpWfLsogfyk4F
eKdU+gmWllDwWVv7jilLVIVQgFJgYZZ6Hw3aRKZhqq4oSEOLEis+zWSwXJql7zHNG3/W0Ud0/6zX
Fg1bgdZ1VhZCSLea2W/t1OxoZ1bXklrEMzpdPUW6VbsNLaJ913bR0Y4ivF6SJO3MrEAzdin9qBSr
OdGG2B+Cr2EuKa8MaE1lHB/wp2V+xka2KbW6Wq2uxot11C5pvQOQ5eCOH5o3Zm5yqohL9kopsDh8
tehTH+CXAFYKlDsGqoDLna/lMdOsRq+u41wdGwAhRU/tVO86AJ86SgKE2nPv7PN414gQ0DaPnMVH
DM/KAnT9UjCiaXTqzlF9lXvy1vVT6oMjPfVUY9YPaSkDQoHO5a/7m7wy5ThxJMtxwwEggjecs2GG
hD4EaZ6rK7AH9L2kpZIX172EzLmV+vdFrTxvJgpkJmhfge+HIGS5PHOeOvhaSn21wndNfTOdt/u/
v3IIuN/nbIcixYZZpnp9RZ0n/JoST7HcFmDf+QGKcl/UymNGUIk9Q3kYUSY4x7iTyud2TsPcqq/Z
R32qH7PMtXcoRvevsf5/lMTO7+b5o0prxLmj1VfDuVr2qRp2JPPG7nl6kTB7TwT2d0MDF+tiN/JG
WqLOJs3ZuvT8xUh8xXiKf0bF6yxyIDaOCkNZoNdmLzr7/6WcJp3TzLAnHJW5mwbQwn408Jjk6EUF
gmU2Nrv7x7WheQtx3I22HWmCEwhxAGDR0tdeebz/+1vqgLZsTBihrZaNFy2X40i2XSaYq7jmgAWR
uldzOmfhR9icFNRrjNnDvIVALda+BzQQ4TwiTDRgoI2VE5lV0UCiDMreoRWpfkhQO0ncMUhc80/4
Wk5gkzylSJqLsJq3dtKAE8B60RmNMydWNSdJ7iwoiF1eYinydY38F2d1K4F9wY0KdjGmfEobEgYy
A2Egiyo3m5JeIGVLAfHUYzQQuALw3jhbAW9JzsHchWsFNtjXXD9pnZtnx3Q69L3gTjFd5l4xhogI
kjEUhPCcqcsFmWk+OVlSNSD0RuXkQcmf1AL99Jbg7d46mVsx3MkModpWXcfEQBFIeY7V430l3xKA
pnGTUesiluZZFEZiTjUCnuZq252nFEAaFfr6bCu4rcINAmcgG+pBVz5nFnIMBhvIU7VXqz9bNpoG
XPNEdxlcfM3ao9FcwWjb5I3+eHS6tyTWUT8H1D710DtjKHvqOYUIN3jj8BZfxFuOMm2KbrTa6yiR
o5zJTBddgDcNsqh0svEQw4tnvjaItzBJyOl9JFVw9BSru4771H7LMU33j7VJ5tcsJHBPSVqAODSt
IUGjkycPHyCTSeDPKilwVunTfWXZXA1SbJiuQKM0irtLpR9lM2/qoibXXiMSGCaNGHFDmh/zVBfx
am2JglKiEw00iRhe4dwKag7wHOOOXGeqeLr6oKRIPEyH++vZ0AOMYjFPHG2QbFxquR7InezZIuQK
PrZdVpBDnGU/rWo6N7QWNJ9vOeFAcwWEBWocDHuZs00p7WBi1Z5cYxKDs/0wWVB+/UWzXqwM9Bt6
us8U0wsl/dhJ5iHOw/2/rlVBEzNQmBjIJeYtuQ3VCyMrS6PprvgQzw7/5uprKO1GTcQVvz44xM0Y
nkd7DnI4yJQu97TvMRKYG2Z3VaTcS8vKBSfZQcIw8/3lrE09wNewIGT/WF/9uuclMtRymMm11FOX
Kq9VejJnb9Ict5pKrxHRC2yIQwaMTQEDKQOtX1zcNhJNA96TRuBQm1+lfh+l/gA4gP619eZGFnU/
rx020Kv+Rxrfi9KM4TjHqUKuzUf01OlfrHj/NqD4eX8L1/Ui6P2tGE4lFTJVbQREsqtZ/p5QsJ6s
S9v8UKwHjJ0nCVyNUHdJ+ue+1PWdg1AktPBII7+G4culftCqGx2p0MlVP2g767kPRHMya7dtKYC7
1GCvd/oshQD1MHmmp7jmTkPXrKh5eUPPF+vgNCIES0HRRhCTRJWnDxeWiwpFpdENRdAxdIBIGWjE
oEbl1qLkRV1PVUiueQ1sNuAhUyRAwUpGm6fQqgXWfeNk0GSI6BgW3kL6hxNGBuR57YT21ykt/8x9
4qVRh24XBY0Moph4w9FFQyPm1QDTiEB1NfFA0CFL9Ujtr/Ep+lKfht/yuX2NDuScBeQj/D4IDP2W
qi/kcVZJLkJpTGWlv5I9OcHzeNVPta/5xgkEhvf1e0MvFpLYLt94ugqV05poMiShYzJqfs1O9j5G
os6nzQ3EYBFy5Ehwsc7tpZjeMPMKbkx/pelDmF4NLXppDV8CRED7YdK69iKUHB3lmM6F52jVcxkd
76+Th6aE4wFAJnRsY34CgOhrrBQ5TKS6r/qrY+euVblU1tw4uqjVPjQe53k356XXWu4U74z8kSAH
VzuBiN6CqeTStVx+A2dMVDBzTfM49HgFkKolQY+BNZt0x65tXNmaf8wYl7u/7K3jVTSMOMFlgPLy
g1YVI5wwS1wSdTrG09/yf0g7rx23tSZKPxEB5nBLKnaSZLudboh2Ys6ZTz8fPRicFkWI8D+wr2xA
xZ1q165aa1VOy4tsd9/G4m59b2SKqN/toTY1NN+M+uYUd4+tETul5PTaaJviB6Xfx96x1L8EH+/b
XDr8vDphH1FdR81ptp8yRGj0RMIkVFZHKU5quuvTL662Vl5ZtEMDR4SJyEbecFVH3fKTWFeaUxDS
Jn2ALesLP5Lwy6CugoSnt9HN5nhnahZ7N6MRd36lNqd8R1hQb2oTgt8uy3bIRgHSCVBVrDf9t2rt
YEyrc2sX2V7aUUydSWbX6tiG0ijmDNFC6jCInmtINkVG0/oAOZzY2HZ0hq35BqmlU3TXv4pptYIE
uX3UcSxgov6/L5jtH6HqSx0SMvunLc+hXL9q/to6Lp6DdyZmD9MmNK0uVXHgnpxtK8lHqwad4pVx
/A3A703lbAmTphhoSY4V5RB8rwo7//XDl+xgK+sOCt9T85zH9hCTPiaL+pWSfHXIf2cwHB29hmkN
Us0eeyf8vYpDWZvg2XWiuH6QeQ1ba5DTTSttjW5tfpcd/KSZSmu4CfQ1MyGNo2VkCiZCOuhEtgW9
cVMef8r9roHU/hYd5Q//gwd4Z3DmAQKlkdJAn8b0EB/7neh0a11ob6t+05XxzsTMXTddIPYh4RlX
hvopLp4Dz25MJ/AhvD2Quj9qMQrhgQPY8JiG7ktkapAPaMLUV0cREHGutrZKqxpNwW10K459IWy8
+rZZ9BMXxHOdyfCLbV4XpCcu+kWKXit6XfX6eSjl4/3pXngQTr1qpvobYqUqhKRrJ++jZlcpgtee
mppmbwBjrODZDSaElvw89h9SEvcjOcBErPalJh56P1c29z9hyRcTP0BIVGjSdiOooce5OOjy2J2E
roTXuq9kujmXP9W1tudLvgJoDsx4GlxS0ZyNNK0gLkSW1BGlkGYhtf5jLAb7/liWIgFUR2gFJeL6
iE2uZ1OJIpbICPtTMRbbUHxCtaOvz33vbvJ+q61M3NJeQSBEgfxDW13o1tfGEqsRXFlP+pMQtU7n
h3uN5lN49KJOH9vQsKHQ7cVhxejSW+C90ZnHLQXK8Mjs9bzWfvvRzoDcpH3VsyMPt/tT+bfOMfO6
BJVoBk5oQvp3zNarawsry3QsGRlkiwBpc7M8NGL9KZfhdEU/1PRbWttFUJ2CKtuFKkhN6VsevGVC
+10PzP04CLZeptteip1ccXdF98tqPtZFAnguWYvsFzYxXFaSASBxeEzMudOS5vsR1fL+lIiHJtvo
XzULeYutRTeXJP5Rb5OfgbXzf6fmtndh3ttrKv3TZMwn6739mZ8G295XgM7YC6F8LAzhI6D6tYhi
2rw3NqARwqqQKFDNgzOjDKRYK4r+NHIJuG7z3VRofUyno+zkj6ZdKeDtmj+elWyNUVub4Gkzz41r
VNJJk6FmRTbuerPHjdaoitsNp7ixOkc2hwMsysrWBMX9JATtD1EZXjqvFvZBIRdbXyw3UWOEm36U
upV5WDjjEHN4baCmMMk4zG6oVuDVUychX6KK34rst2g1Z9TFnE5wrOa7aK0RGxf8FmhHqvRULkj7
zF/flenClkF1l9Ijyu1ef6D/IS2DnJ6eRKO/TUCpAO0b8rdE/VIW1ql8azz3IQ6LFcrOnLE9PbX4
EEi5lIbQktBm96aZVmbsVeNwqtNT2L+MDTw35dFo96axHepda1j7vBse6Y927CBJi8FO1Om4+TvV
vH9PY/IpE26EGjpC0XO119aUDa8Rh+FUZY9NTmyVb6zWHgFevsjtln5o5ldjTd5+6aqkYA1jCVAM
JfQ57NcVxqGLaLhxyo1826u97TeHorDFZqRUALjSJMEIuc5DwUMR965hrSXkFlZgUrWcQBS4Ggol
s0OgByh7G5oynorwS9Z0T9UbU/QIua5wCsDdk0KsIDr0kESMthQOXkOnDu9Xm6a//OjHffd863Bk
VBxQWiWNOylfzE6BqQzN2MjieGp64LR6MR4tNVirCN561Wsjsx0noR7nG9o4nlC9oBdSklPh2nbu
5v5QlqyAVYeEBu2bS3t2pfltpyllXYonDXn7iacbJ/afuP1038rShJkacC4klwks56BdM+yMThMK
8aQPw2MnGwHtNtekOxee7MjXcGvy3kStHaWQay8plEAok7oWT37z4PYHXXoIhOc6fIndikquslEs
z/HVcuU4Lg0NZRkq1ADppnz4tVU5D+XAcLHq6eVgd+MQbZHjWqvgLS0TatJouyLKh4zNbGx+ZGgx
nkk8Zfx+Gbl74HsfRUt/y2lK9O9r9d7UbECjlcZiHWviSVLHbTs8R1nh/P9ZmKb0XW7FdH1PKQoV
C+IAtLDIbEuJV2L724uDHMpfoDyVK/bcrNbih4Fs0ORGnDAxkevvxOI5k8aVgSwgmiYrFFpQHEO9
Zx4VBFmbNLnB6Ulb23cs3kSNrTzIm/Shfk6/r6k03G41qDkqKQ20SUH8zHE+hl+1EoOST546bOpy
H7fm5v7K3M4aP02cQUYTtAUw1OuVsSpBqMIqVk6oomzDuNx25rhJwGfdN3O7m4mkeHBNBW9usHkB
oi9J0Wb1qJ6GnIbu4rEeA5tOFDRyXlmgBUP4ArhsSGYyZ3NDhpDIbRdJ6imti12oB+fcNf8oFVyS
Ovlyf0wLi8MjDk460oUQVebVUt5vaTKmkXHiprR98XuOI71vYWG3TYxeFXlsVCUBhE+r9+7c1LTT
SMc6M08GOD3UUorhUrkSXruz7CpsUkggwpsWdCAukPpNKFTc/4Db2QSdggeC7jI5iHkFLkA2sB/V
wDr51XPTiE5RPuslKbxgBWu/Ymdee+uH1qv81rdOAkRVl/7TLVhfmR558Y/7A7qNZqcB/RUjYxvC
PLye0H4Q5XJoI+uUW8+D/ECiwHYl7UOTvkmedAxa5cN9e38RjteBPNtjeoBD0oAjZsxWMNO1NIL1
K5w0v1btSD5U0oOYdefSFO0maZ3MRwzK2qjuszVexti3K+FX3ikEMhVNaElfrvBYF8K66w+aluLd
lrLMWjZi0RRO8qWIbeGrVttHt3a8T+lD+1w+C7v7E7Aw4aC5aKhGFR6pl/mEK547KaTL/tnIhM0o
vEWNciiFYhu4A3QuIHirUO6bvYQhZdqsGANTP1eiNLXOo99tocMUQyMjqTeCR8q5NYQ/XbcmN7xs
a/JpPI3YUPL1ZNZlUya+2ekvjakND0FVvZpVEwOVLI1dqCnxymROAeDVZmJoQFqp8+Oz4WrMNlOZ
K9RwS814EdtN3pgvub6n0+NHVUcOo43WrN0kXHBqKEdONVBSLsBorwfn5blaV1JrvjTGV9340hbe
o1batVHYKb1HYHE46mp/sNsRYpPYihNKfY11vLYZl25GOiYyX8p21DdZUZ+JLfdl65J4jgfN0SxI
Zvd36O0RncbJoZgIZtSW5n68o4lC3kS1+VKUaUo3l/qQGfRSyDxROoDteFRon/TkR0K9j7L0W0bK
gfaDWm5r/qh/zKziO9ILZ9BI7snVx3hTIKG2vf+J07perzulPu6yad3pMzKHzBidYAUImJsvoVDb
qKErjtckX/Ik+Xjfzm3+G9UbwJCEBIAFyFLOYqhEkFrViz3rRX9mvJ/Hek8D6TbfaPUrlBg7+Kj8
GY7kFNV6LeNxc5lOejtQKXngIgqHouL1wlelpfptk1svQhijd1NCXIT1Z67EiLcEBczwlCY85N3A
dM7CHc3ycqjlqvViiKX+ffAa7hrJV62vhjxWP4o6wUkPnWd9HSWTjd64QYTCCr4m3/VDF5qbJvCN
+OCPWbtPSrMTV8KXpWnQTJ69Mor0pAOn/3/nnU2vEpNm7NyXcvTGJ88AsunLQ7dfWecFM0grTrwE
QMMUOmbToGdqE1Wy674AxMofR4J/y5ZKRKrHxs1tfdSzfWQM5laNOu1FUoBK01bec+ouabaCGRrb
vJHjrZVE3cr4b3wOwE56WaB4DkRvEkW7Hn9V9HkkhlFySmQ5vqiBL+09N64vridVjh/AdYQZ5NqF
WQzwsupoZWJuDtpf87S5oGXapBw4n36/CWjb50NDMhJrk7ZisI1GNyCpWfwzHBKhMuSLiRsp/qJq
NTM1FEEcgrTyz9ZYdb/ihAC/DaTyMFSxCH3Gb95W1nw6u1dOBIPT5E60genZOgt9Ij3Vmph2RGe9
+qn2nzop3vRQu4LXXKa9gl/sXMER1HBz3+zNDYnwOi6LTQYbAw8722me35ZBEZnBOVXU8iAXsrcr
x1rdRnpF++NhtV/XTbwxsze7kbuMjcqznVEaj0X3oRA+RJBANHK0ToJmx/3B/X3qz+aU9YOrSYDM
W2B+RVZ17ccVmehz5yi79mBt6Qi2kTYw6zbxhubcW9rVOzt6oFXf5J/JuZEcLXW6NVj0zaVJ9DHF
O4SzsHJNbTZmQQqruoEgfU40knJplDphazmjqv0o3PhH5HvmShyysKiEdPSDIjH8d/den1K5UVWh
aOL4rNDacnRR1Dy/DlW/Mru36R3G9d7MzBlIRaW2gZDEZ9/39rDCjNR7lLyA9hTbzHOdmOp3oyA0
Lpn/6oVmhmdRCBqpcW9EQnSmhfJG6x/D+FT0L6J0pgZlp/GLHubb+ztpaQnfD3X6/3d+vxOiWuVw
xudyeBGsclMfyCIL+a7012p2C2tHRnvqAgwEehJUu7ZkCHnYyoGcnFX0Hsc22CfBZyXpXiYR9ftj
Wlg/LhkRfQxaPRBjzUUqzDK0akRNs/OQGU5Saw7zGPSO5e/CJDxIaLfBJtJCSHErhqcNf30sQTGD
06JmAdkN93M9xq7MArkzxuxsVPX3onfokFeRtrd2sr+tk6MUF3Yp7qUgPuiCujLq2/m9tj1bSSuu
+34UJWz3H33Dt+P0kDSeM3xZGeOtO5/sICZFOoqK4bz7bBpmtRlGRXYWpHOlKU5WefvefQqtRzLG
5ERRSjhrws/7Vv8+xG9n9j+r0/39bp8OQ9AbaZZl5xYHF72WH7Uf0SU8tY/qxrQDB9l3J3nKduIj
1N3T8JS/hNt4P57FD/KHYV/vtOPaUb3191fT8HcPvvugZEod1E2VnaVa2AiRxXFVnaQ8SmJq12NJ
S4Dm2/05uAlRoFq9m/h57FT6feiJtCA9t9XFE3Hz43Na7YpgE3QvHjDRZq0Z6U1QQpQGFoVDNCXs
kQG5nvMa6eiWiCU7l6LutJKw8Uz5kKQr9a4lK1we/OEGJROoXFuxqsK0imzMzwrazyQGvq/id26z
WVO4yX6lJwHpLCCM1yZcr6dlvOUXZ8GtPIciRLvpLHG0FaVStnXBv1V9JNJkJM6cWOmTL/B9Eqfy
jPx4fwkXzigVTUQs4Hr/fVRdf0g6uAFRi4Yct9rxXvN2afEAl4SGv2uCFQuzSnaA+rFG0MFberZ2
WU6hlrRcfs6awU7F/lyCQwshjtwf0DRzs2PJ2wmkMPcxKY85R8RSk0gb26Q4m2nc7gpfFB2tGYvd
fSsLOx/CKUVZtJXICc6tVP5YRGUwFGfK1jvN7R6QqriEj0IwfJME822Ix33hrZy223wVQcZ7o9NH
vTvgfucNTWZWxXkQsmMUfi5KsmLlQyK0dlr2toFmpNoe+9xJBeHVK9daaCwtICRbtiw1BTDus2PR
ykbvJ61UnN1a2zV97bRts62FbOXWWDQz5VimbrMmTWmuR+mO5LSsXC3OvkBBtwBnJ9Tmbsj1X/eX
cMFdglz+z87sdjL9QOvAOxRnzTjKRQkZ/pOUlnbzlMUnePkr8K7p1+bbErlSUKcTwPVGINlrmiTy
tbI891VaX9Qs1D83WWQ5VA2rpzaT820ohe5K8LbkZgBN8OCYmIK38lFGTKq1UJPyrIX+Qaw53IWt
ST/JrUbKB9S5eF8h57sX4mDF8sLk0rmNsioAJSqfc8SABETBzFFFOo9aJm9T81NbmNmmT6OLBqE1
qE3DsQQqofeX9PbsT8UBGlsxXFL18zaTESCEJBaq6jwYJYgJKfY/V8jjXe5bWQjmyJrwLoZKBdgL
TMD1Dk2LRBSCRGVwyRAdKn/QH7TCCjaKoHlI8YjVh6zo+s8hbXE2hd4Iu4j372HlI6bX4vWG4iPI
D6k8uKZa0swZ6JFZR7FkVWelLGSbzl7k3ErrTepV7zgOIBuNdtIPcTW6MsdNto29EiXeIvxnAueU
QiI7yWua2gyQrevJyKpanJIm1bkhE7EFPFIfxjAp9veHu7Sy763M3s6tWVK0CkguonfXbXmzILo2
VPX2vpXbQzqNhYvXJIOIUMPMigubuwoS5lRqikeldkOknPSfoezvPc/THF9vViA+t74OgwhiYBK8
NOflevLkIkgUwcKgJg7WXvKln7LkZlDWyzV5/emXZtsF5TDeADLApQmNcG2JDKcBhbGsz1X5q+0/
K81bkbyW7opPXZjAKyvTa+TdDZWS+e2VIqvPpO7oJCaLsu0XdJBUukS2UzWCFpIaa4I1871BOEJR
mNIS9/HUV2Q2tKGE8Wc1WnkGN9M5eV6UJMh9dcWj3fjSuZnZ2OQ6T8e+MAG0o4tM8nybJpu4++22
aGlUF8P/PQzVEaZL9o97ZG53du2OXd7HpIrLs6V/7sJ9Pbz24ef7+34ezfw1Mc0hkSilhrlD81Qq
w3HlVWcj+i5XiV0CJ21TZQudxR6RF6Rngj0CZr9v9W8bgvd7cjKL5wCsMmkckPK+3i3FmJR57g64
a3UXnoJX+Zv+KXhuH9yn9A+qwA8ZGSPVNhB7jb2HcK3L6HyvynBAcFtUyEkWTWWda+tDqjeu61JW
CWJb+5l2/jE09U0haRtdtc73h3qDPJ8bm3nrPPZlP/Gk+mzFpEB3IkoBhV2lA7SzVoVAMArR8ND3
eKeDmvaGvhXktPKduikzwdYMzQ32rmS1E3s9l+ODW1SG6cRRADtOD+Ig3ORtJY4HGRVZnhO5XsVO
Mbbjn/vDmDsRRgEAlJUC1UhVZK6axbvS0+t4bM/K0IZ7gfLPPhr8R0hI4cGlIcHaHbewRNPB5qol
mQeCYXbkgjzrlCSOuzPMQPk5SGrhtRoS46gHnb91hbbCveQjiUWxamkRkAubPFcEW9DD1uF5JzsZ
bWvDPCfXKAjyMcQYoVeyyriZJyCYl0mQUYdlT5SFK7/eSp4w0LmEWsU5bFzL1uXsUbPK6ls8SuVT
rIQK3T5UdVvoWXCEMiM9lGY0riCxbo/whP6ayuvAv7hlZ04w7VIlzzK5Owed2j2Q9nkRkFL4qpZ5
vQ2EPjs1gftqeMqLlLftykH+W4q8PshTCQnPTzadV+0c/B7LQ0wdXenPoScXpzJ2+x1tjwbKR/7o
EKOI9HOBEthIQvtkjUn2oietfwDmnW8TL+/ewjhMX6JakZ2wE5DnjLWOBIaYbpS+Mmw6CyTb2C/w
s3lpPMgcHVSb2ugF+UNUgS3VtXkQITKbuZqji8MHPRitXSu23kFo9Y9lVrQOhM+tQHyIDG6t2Fqa
ZivPzoXrYWrZiTvhbiXGnwPwUi+ilYsY9Mj5/mgyeeMNQur4n80sOpiRfO5d0FjyjkDwI194/1gu
HJMr07MbgiKxr4J5786prL1okfux1KWvvRW9VO1DJJByv2/uJv6dtjul94n3TkVcnYd8VY72XY++
8FkKQ8fM1E2IqC8IWSeWFTuj/5tSZ0eB/lGyp+5WbN9e9te2Z/tcTdvGKI20P7fGINlVATFnlDdt
vG+Et8Q1HNlyN0OKfodaRXs6Rhmi6QCZVuI16OPSpP993aBGC7NkHrpZoTi2NC1ivcPGhoUqEge0
cPqG6g+Ii5XgY2nUXFF8LBmAqdv4tYMxBqtSqnbkgIUCtUeXNjpaaZX/vo+QeZxyNArvJ7gy11ZM
xU8sMzT7s55ol9bf6aMKQfCXaiH98rqyjgvTRxGOtumkaCiJzYWNM8OrKSLpwzmoi0Pg09bA/FwM
RxViDu0CbckaH7TKOqUGtU7qzox1sHw7Mw6V8TMF+I3e/f7+J81jcXw3D1WSDhSxSMzN53joS1fL
C3rFeq7K67TpK1RzgR8HAxfxfVO3yznhJeFTMHgu7/nr2CpDT0nHZDxHrtbZAcH/1s2UdHPfykLQ
wVWEO0L7BqA8SYDr9cxaLRW8oJTOkdfW2zgO6mMuqpmdm2q37wZBvgwU7hGF9rydVyjGBk68sUFd
19xo7djupdg1nsLE6namW0pPSYJinCF2huOXTeqiadgoFwsh35WAdyEuJFGCa6HTMqgltsn1d7d5
PJitGSrnwUs2ZCzUrb9prD9qY+v5TkN+bXBCu05sZDCCDQKL6ddxOnelna8lExdc3fWnTCv57kFD
XdwQtIRP0R90J935m3P5FtrBbq3PzE1uj91HcVgl30z5lKr/7IQrVhd1kpIqZ64/O9kWD9Im3P1U
HtzH1Ik+3t8YCzsdW7z4cKVI3c7pDGOTiZ4uYasmvk/zz5KxLa1/xYP9HRDFLuBZbD/AQdczh0Rq
61e03D2X0Sv6fbtwqLZxh/K8vxYlTtvhOvpg6gjn6ALBZQSy8NpSoCiFWeuZco6/6QLt64r9EO7T
ckdOTXigwWF30CQ7WRObXjjD5EFlCElgwqZ06LXVsAvYpMGonUtNfxiKQXU0LbK2/7xS+GHkerhp
0SKa9wlQ5C5Q+6g0z7XUlhsjqunMV5ZPYx2EK/nJhT3BviMZAVgYKaI5xl6V21juPdk8h5oQbDS6
W23URk02Voaszf1BLcwcjFMRwD5Sb9DJZltdVKo68UPDPAuFqtsknM0d5Kbw3905DxR8ORKUIOjm
VgyhUuq8F8xzUinlsSUKDbhFmvBLHfFcvz+im8kj7kVdDFNshokKcb0XDMHL4zyIrXMli9klcr1M
2Qmy2eOqIOetSonemgMsQ01XQb542hSzGCiA/mbmhiEQ69OQpMhty/1uKJ3tavuuSWwlGs9DsVPh
aetlYXulu+efaIRLWdJbQSvfrCX7n3PHfQkjCBTxbC2lztKCqo29y5AhezFW5Z9o9NaaDCwYQXUc
UWJegPAN5mk5swgFYH+mfzltV3zH2i/L1wsnCpbEtc8vE3E4a9fYzWt5gsG8++zZNWbUTZbAa/Qv
Q/AFT3LU1JPwNUI/m14mVjzuFPWoRZ9y/yX1Bkcunz1ZfOx1pzStlaB56UOgGrBdeJmAPp5tT1FK
qirEGV9qNTz4QQyJpqSLZq7QPCoK1lj2C9bIw/GXhyDl+DmpSnAlIUaZIbwU7WhzMAEVthvRR7Z9
xTkuGjJh3U643Amjdr14+Nw8ako3vJim8DhO/XmS8UdoRo7hraohTFN0dccoJsyQCRKngKLgpXtt
S0ti1YRkG16C0D/3+bdk3Ivtxybet/0PjUBR1O1QOsk+VI6RnBloUUoEdpkd0vC3LsTn+/7mBpyK
tyEBw1pyi1MMn/dGTJOGVkBiG10Ggr99UIWpYltWl9t55z9YoZV+6HsDRqRF1jqUMrjHWuQfu1br
HplKOnpp1SoR+uYa5tqgNxCZGnIBE1nreoogPfoD1Yfo4nbxpwxh2chstoPY2vKnrFQcJdunlJWJ
HltT9NFaH+147Zl0s0q8RWk9w0MJl08IOXOMSlwEjRB26sX/FEAFR/TNU34ldbsN8939FbhxHJDu
aRTAMx8pO1RgZ4OVVW9QzT7UL547lscOjJQdxlG5ssMXxkOKdCJd8x4D8TBzT2VpIvfuRcbFSxvZ
NlteZVLpZDpKrIIb/tAC7+v9Yd0cKYbF3IkQvYEmEAhcryGS0JEehYlxybl6NoKcaI5RaI+xG0WO
Nogr3nfRGkhBNgyC/zeS2HXUVVlWYW2oNZ/8jVeF0qbXaFzk0OHR/KE3or/mnaYRXB3kaYR4J+iK
3CacousRNk2g0KmWPKBQPCseTVoTW0iPYWq+ZMhYlV65slGmjXBjDxI3xA8el2htXNsrQCNYCaCk
iyt1Gz17S/zeGfu1XhmLM/nOymzdUqUeiyKzlIs8HpRWslPYCB2tq8dhhTOzNpzZ9IWomNOKWVcu
8CObXSJlb0g757SDLdbeyDdcBFByCFwBwJ9qnAq4kdnMKZ2fNaGnXtK636vjRRiCc+G1jymPlrh+
sRRHHjKkLtJDabaPg4YAKfwWh/fFmMQOcgVrgk43Kdbpg+hHQjCuEyTPyxW03yhFN3eVy2g915b7
Z4hhP7z4+n50L3mVdCQq10TOltaVgiRAIQoVMPBn69oXmRzpSa5dYkW2DTHdtdHHZPjtV2tdHxfW
VZk0+iEnIcF8g/amEmGINSTiyyC8mAJo822rr7wwFsZyZWL6hHdP6XAc8pCYXL/44xjszVQ/RmLU
blzUOmnSZGUrWcoFD807eiJZUhTkvTGbOq9FF0U2XfUiZ4H3aA10wVJSN9ved5hL8za1jSP5D5WT
hhbXgzK58YK6jbSLV9P/d2LrlfScZofeN7NwEdBBCUwzMv48qOePzUqPxmBoU4TT1W1oSNs49SkZ
ZVSDXsW+3N83trDPMQbAgQQMRP/5pktIscZqXGoX16Ldu1c7Ezet/JEOr1UMlxiwQfT5f7DIWwaq
6qQxMQ/wc6vzWvpDaZfBk18VBFUemkR5rcqa2l9vcgfFgX9sB9pDjJmxpmuzcCNMnETKWtyzOgy9
6yVMh8iDZplpF31Ccr0pG8ERm0PXPIRrOvhLJ4AHzMS34SogaXBtqSCgc0Wh5jRT5Ejk7z06GvDz
nchaeY8ubheasfMeA6BGgvXakG51va6OrnYR6nhbi79r5c0oP9RNt+u6laVbMoXPMCeHSO+zebci
qyI5jotCq8qOnkfPRvrM2tzfHbdJuElh4J2N2QoBFgpjFCH0i0njp7ArXj2dphnl7yxNUO6iu5jQ
7yvPPYfBmstfWjEkCUkigC6gqDN7YjRp33mZNeqXBMqIPZIilTvX0WrrZErBn5VhLnms98Zm26Mm
VTum4aBfdNnNgr0Y6KK4TbQ4fzJIX/yUxk4/BEqgn62ofWgTtLmEqom+Dzzsd75kjg38XQUh7CqS
rS/3v21xHqbkJM8NSj/zAxr6ndT1Zqxf3CL7OdTfZa+xUy/5nrhrAgy3dTQWm4uWxBDJQ+Sip095
f024RfF/r4kMFSdj3AjSxk3pvoTg9yjZfgoTLat+132yk6W3+6NcWgDkdtDaQakDbefZAqhBOuh5
4OqXLtru427lqliaw/e/PgvmNVcTJD3m1z1a9w17qmXjPn69P4LpJMyiTepDlOg5iZbFY/V68mpz
rAbT842Lmb3Qqdzu5QfTWEFHL80SaQSDn5+85bx4EWtxHadiZlzc5DFjLE29UspemijAdZT9eWzr
XKrXgwiG3jOkojAupb/VWmfwoLU8B81K5mppqrhp6FCI5sOkbXxtZdDdLKqGXr+UqJ2T0P/Y/bMm
CxEs0hj/mZht5UFKE7NvMSEK3t4wi2NsBVvXFJwo3MoF0ma9eAzKzglzaSVMX5pCmC085VBU5hDN
wpIudiGWTX4rc7dQTzYSZfRafZCbNa22pcvznaF5DsaKWyToGhmf5Vd22jqS9iRIpq0IpS1SFLaU
/2XVpnaHQNanN+psYI1SDqaUW/olR4+RRlk7z3TtqFxLsS5ujv/MzEUYpHpUunDEjF8a5impkBLr
u/5nFayxLJcOE+RiUIu0k6U9xczlCGC6C6WOjUtteHZSh05XrnHXl/YCeSs0AEjQknef+Z1hVPoB
Ci0+QcgduaucUb4kMgW0dA2It2BpEvBGoQcICL3FZgd3yHtf4BWhXwzxc0e8PZaPrmSP6f8QDV/Z
mW0Ct+7HJgkZUVweDfODGfp2YyQbg3qm0awUKxZ2wn+2oBbOIgCra9wunTacCG5E7g9QfoEWHe67
7cWJI1hDlBi9HtKZ175oHPzWEkOuBhyFuqESnNuhD2NHKgcU0GXY1/ftLew6lUQZ2w1x96m/xbU9
q5ZM15RJvBT1z4yuD6n08b6BxVl7Z2A2oNAbR9FVMRBI36L4pVJ8woXjfRuLk0b2UyZdRdw+50fT
LsMDiZIaF60+StqffHwK8ksF7em+melTZ1cqc/Wfmekz3sUjaqtIQtkwlFgP3K1WZtHeShIYF5kU
OFU1vCFBrh3Bdlkf/ThfcXdL0RCcAehOPFCQPZhDbRSr8d0x7c2LRntXuR0OaC2p4ysvTttUyoPv
04T9rdE+tBTH74/7tiKNsuh70zPXJBdCMQYGphVsSkr9UJYjEOVoY+ClfqYqHaXdfusp6oEOkafK
jVfCgOWxTy3FQfSTW577RloSinLRRualTtDM7r2HIfYfSIJs6+GpU91HWffBgeWhHZqgbqOv98e/
dEa4ZIhCoYdOlJfrdS9iNWozbpuL3FI5jGM5cgIREvx9K9NJm+8usPuiSTQ1ZSqm59W73UWLvDhL
itK8EBnaffktzOJdp34IQ8rWwa5r/tw3dyP6QEiCIjh1V2JEqPbzRIIW6pEAFM28SN6m7z9G5ibL
QFIectE9WJ6wqfVyM5qfhJbupzBDLX/TWmtyvAtPRgyDIaXKrE5zez3mvGrYrXViXZ69eueKh7Z0
TGETr7ULXzIDKnMSQqNKQsRwbSZCytPwBlL0QqdvO6s9eDynGm+b6/rRk1e8xJIzQhiKRz0WUUyY
OTyjKfSo6lT9Evc5cJlUavZxpWjHRM71nWwma1fgkoMlh2AQ7QPiADV4PbhhEDyB0h0PUwvMmajl
ik1OHw2lUF4J9xdHRmWH5y9KzTeNkMw2ppbTMrKhrQ91ZdBUocskWqg/+YG+cg/eIpbYnlNF+/8Z
m/kcrYawVRHRXnop0OirM8T6IdcyM7IF5HA2I5g7uy3UaqN4QbaV+mSryWFmKzU1JjcT7XTMhl2n
oDbfuYZ0Nqu82PZxoTzwKkoPwhCGTwptTO4fqiVPMU0NZUFYVhBhrtcCKXZNLBNdvxTZ8ApA98hs
rdwDyyYIrBAholvuvBAU+UU6gA7UL0Gs/86l4vsgDuWKw186L8BX6ReAmPGEArkehuxFVV/XGnOv
dU7sSnuzaR5703U8qdzXsr9SHl/aV+S0p0cKBTSee9fmhjhKggw8ymVMOukZgSiKdYPV7VXZH37E
fd9e7q/Soj2aWkxlXK7SOXvRaoZKby2CU1/RbfrB7dCOtqvsubLS3X1LS4vFFkZHkIER0s02cSLA
seiyKQxujWA3WBxLHZnUleVaHA9BPfCgKdM3vznyShsy/f9wdmU7cuPK8osEaF9eJdXa1Uup7Xbb
L4JXkVqoXZT09TfYZ5kqlm4JPhjMYAADziKVTCYzIyMqkWIxvsv08tANejBXeIXl3kqmtbigC1NS
uuhalGqjjTak0qEUTGOMQ7uFvYYiXwppSEbBBINpFrQ8pExbT+mgJ4Q6gBRWOjD8XesTZx62rhev
PYnWTElfiPN8QFdVJPWlveOFjbEKOpcgDpxX8uCl0iUIXyEAjR4W4BeyGllcdWNmmykeX+wlHf4o
Thfa+S4ft9TJfAvsHR4F3jS874CLroH6PbTjkbdiRlA6WpoHYuAURq2qPBa9+dK45YtJzAfIokX3
TS26BrIJQfuI6Cf3CkgNYu4hR61GNfMng6AlqK6xjy+tBq9jJL8aYIS4hK5X0+WJ3XjF6JyHujtw
r9mmcfJWEfUEGsof91ezFAIvTMnZds7drJ4B2zpnZnu07N/U+KL39dYDaUZarNhaWhZmRYCQEVTi
4Oe8XhbyhAFFGtc583KTqA89ZJKGTa7s7q9ozYrk6bOm8hQlXees6X41RxA9R/16VTBoyQqgfCCL
wlsZNU7x5xdZLNaoQcQTEU/vixOlRz0x/GmsMZezNjO24G9oSiHi4ZGM95D8Jhgc4AUmA6W6sWGR
BYqqE5kmthLvFtwAiSPKgijewfHkIlPsJcZkNMQ7jy3dsRly7DM+YoAhEyiE978LI85XEp+lZYG1
7l/QIpBASncvAwVD3Y+ld4as1m8MhYJma1S84L4viIMivTUEORJcDWmqC/jQ9VdqC1ACQ6TKOzd9
oIOZ8QCHiNvNDFmbb+Uai89CiAUzAnIJNK2RT3w8RC5cotCQTLi0985aOle+mgpxHJt+qsw1tryl
j4X6GfBmANSDj0Q6RzFINGZiNN451X637Og1ytaGsbzUA8f4cn8HFxeFeV1hDEofMjUBMvFq8prJ
Oyc9eFIjpj1ma2XphaMknmf/NSGWe7FvWUooEFoD9s0zA/RHtglhYD9loFRZ03Bb2jm8gcSzRczK
ywUUfaQFuOOxmsH5MaTGsfzc5A3Iwr8jN1xJVpZcD/AUtJUFoh/Y/utV5U1pewOaWOeB+hTzA/Xm
KT2Cqp6/opF0/xstlQ2sS1vSfTFlbpNMjYodhALHcf6hdb4XURDa+pgA27hr1FxLH+wfcxhouV4a
ODnKUtFgzqGnpn3Q69P4xVZ/3V/U8v4B6IdQCkCYXMPVbFdp3cn0zpx/a+mbZn4GJx9ve99LnnUz
C8ds5cGx6BuQnfiPQSkgAShouYk+ewCCJb5r5xtVewesuFRPQ702Prl0qmzMqYjwh/vjA+x44fLl
oGoTumMeGvDnln8ayhdedyuxb+krISMXhxYDv2gcXH+l2R6nthjy+DzoPNDY2SrHMDb/6Pr3+x9q
aS3AgptIYj1UA+SuEqN522ktHD0mXRaWXl9FXqNC1lpnu/uWFlcEOha8MNAlQ5vsekVJh67HbMbw
O+MNAG2/pBFKKuR/aLiIAIHWgQDsYzr12kxldiWIiZr43MQhGMp7zy+cT/dXcjvvA54lzFAAq4AH
E0AL4na8cIACTKNarqrxGYSl6Ra72x5crWuDxmRp0NWEnbQ8/YKpxGaDEtocQE9BObLSYbu+0JTn
dNKG0JzJvCuIoW6MIQMky1CnR52AFaezNHtz/weLaCVfpAK/gRqWC/i7jJKsTWcaOxBunLtZfYyb
5IUpJxa/5sOws9CRmryv9+0tHcZLe1JEi1OSlEOpxGcOXaF2E6M73Sbfkyq8b2bpsfKBS/n3uuSU
VFWwX5oVx2di6b+8WHN8Jy1CCDAdgWjxaabhxRJv0zbzG3OtHLB0cIA7Ez09FF1vDo4759mUgabq
TPl3He6sdD/caq3EsXRmwO8PM3hKoJgiOZrDc9egXRqfC0hZ7QeFZzstM76CIqfz0bdaI99b+G6Y
cQEtPnBooCr2xM+58GuNYxgVrJjx2bIinf6pMZCBU2qDXIGlKy65cEHgESagGXBHQSt2bcqrZoCB
q1w5Z0ofgl1oR4op0IbTNICiPg3MLA7mcu1WX/hmKHVi4grTH1Cmkc9tzNx8yitHnIMJoDCfKBBZ
XXHKJRtQAlNR5ETRGMu7XlgN2bEU4/XKOeX6brALP2b61stWtu/WikAIolaM+xv017K4RKLV1jhW
cAwd5yshpm9AVEg3V0qpwr2u48a1lZtYCgoHAHjiMwRcg9gsQzKsrOPWwYUFdHtBL4sAJT/EYlWg
ETmLz3m358Z7zEmoQKZreLkfKZa36x8zwvEvHLvn0DM2aIlzxJTmgXrmfNRiti+Zt0Zbc3uErhck
JY50bE0QK2BBGFXBnAW0fHfebhxXnGzJCuqqgAGqgg9YzusL2iIBGXTv7HIMkbuBqm4dAKnSNgVP
1spTbyE/RQKMWTuMpeGqQ03oevMaY+wKDbwnZ7vbFpgbn4bAMk8TLwIl39rZS65/Sriyzb1ypU69
cM8KyzaIjTCcA2Cn9NnwcqnaysJmlu0PLf3cGD5zIFlVbEGerxvRTLZtDWAddZ/jF8xPqspGcXxv
fFZJ9m7G7qemUFc2/jZs4RdhMzAGDWwCukHXe0HiAZKMKO2fm/QbG0afgtWxPOLyGT/rPcZUVsyJ
v046gOjlYjYF7AUYmpFbQqgpNh0y7Pic5AiKzaCQMC2rNaaghdMh0nQQYwLCBFEm8ecXp4MrajJz
3mKboaqJyxopoV+Pb/eP4MLOCbYPQQAGmn4ErmsjpUMzrigI+HM9br02yIc3AnAubs5qCqfpZ+H8
um9wITsA3xnK2sDogiAAaN1ri5rBzY51jXJGDWZsNrUCfjVfwYRM5rtzN/6wh0ZIxepa8UlBP6oP
aqB2O79tO+/v8QvCgT3wPSHHBj+/tHirHWrFZZZy1goLPfm6/j6CHnnlyXA7ZCVm2MSFgKcx2qU3
L7tpGL2pNLBgCIzrenEwHRaCDdI3Jjfwum3ONm336BrZMyYVtqBD9oa/xwziJwgAL3BkGAyXn0YW
c+wE/VzlzPVj2nyJ+53bBtYaE9KSw15akbazaqbMij1HOSvVe+u+GBNDrXB3331uc2asRFSCkKCg
USUfil7pGq1JsiRC6YTmu53DP0M5b3ot7ZUot3AForMLACkaL0JsTXLTmfcan7UiidJkB8xwmFWQ
k0mDPvt6f0FLm3ZpR0runNbu287Ok4ikwLtN9bFumo1brdwWCzfT1WqkkE1nUMFaNrYtTWf0RI7l
sI8t22cEY3Rrn2jR4R0dIpu4lVDMl3VX67Gues1tk2guv+bGJgexi+buDbAqW+aBVHmYNi8WCKPH
c6vXh36s12B3H0RJUoDGfM0/v0D6eHZBkippuyR6o7YPAILh2zwszv0DVJBJFlQUpaOgiYNTUNQr
frO007iVRX0Ak/bIBa/DW63nLq6jIYkgdh1Pm7TddWqAAzdOKydhyXFAXoynjuCqxP9cG5oVMHUo
tpFEefNcVRu33xG+4ptLZ+DShFS94Yqll/FsJpEoIipG49vGk5OTXW2vYHSWbiEX7JMgFhRQITmX
8QrmOoQ2JOpeJnps6e+xeeiqOqDJ9755jlW6Ym/xErowKL9z2Gw1ZqN2JGK27Q/z71pJN0wsMCbB
rJ5KCMHrNKrytF0pKy7FL8waA4hlokiFB+T1VxPtVqefYThrqi2EwZEmfeHoHoO6jjqPbr9GsrT0
CS/tSV5SdgXuTaclkdeD5mg6z1nsx0o4rc1vLIzZCW1dJL/iVsf/SAurQdQFSlpOIj3bW9OXqn0g
9k/uln7jnIA0QypcJo9666Perc3fRvbaKtu6GKC2+z+ci8sfIq3YoUTF3IpOomZ4yJNvrf5GxhX3
WTp6IGTGZBNgqgCYS+El9yDhRnSDRBX8pIv1QM1KvwOr3v2rYclX0AoD9S0e4phulVYy9rqRenZC
o46EWvltrOo3rdinUed03zP3031jS45yaUw66y5EPTPeuQTpu4s003zItBfS+PoqOeqaISlLqAsN
gKPWIRGlWVhNv7WcBWaroXCib+4vSd4/DJ7h/hbDBSj4eDfUWk6H02zEKT/XbAOerW2rhVW9BbAt
JPPGi1eu2I+je3npyOakO7bXzBTTdRk/m7jx0OfTWaiRH7PzM7EjsDiF7vRroluLrgBg5AsHUCED
xDgY+hLAP09Wpdcri1pWbKjnuam3OeRmfNPlUTMqIOxts0NH1T/3t3XJIF5bqBGJJi0mqq5DWKE1
zWBnhQbArOfXzN7n6pvT4bazKJjL1vh/lqzhsYUiG/pVmOQQ7nTxCtJ56dTcqLTzmFEWWK3zI2bq
Nm7c936YzjQBr/f95cl3EXTJ8RrA3CLeA4LFVFqeW1RlW2Hy4TyroIAYrBMz5jdVKY+oawdJ3r8Y
dQxqfXelFiLc/tJ7JLMyZmCiTmJPGcwisfjjIUnx1Pbt/srWTEghOjUaOJJFUP/N9GORd1s0PFeO
nBwZBeoB+HOhCAYY242wQlMlpOodmkReUmxn6HnjutjT5sv9hdx+omsrwmcufMK0PTrEOXJzdQTx
lFoGzPCCQnvN8+xAUJPovEc0Il/vG11bmog2F0ZzWsT60MGo0WOUNQEAtNx4tbZymuXo+LGBgtcd
6E8g2uQK4pSZczVasGKy1jeaOnDA8oIh0jxdQ2OtWZK8IfYmBrJYlkSdckR1YVQ3IyTK1trqi7um
IQOBpDQa3XKixS0GArwKVqzZCJkHMpc6XL2Pb9I57BoKlQLUg2OLyr9Utq6VSnXNEbkwHx2g6RPF
b6EqX+Yv7ZZl5GPUOcPQXAiqiPN9r7g9U7AMJ0baimoYSOqvvYKBoqZlvYfvRXQwybGUhGNqOtv7
VhZ2EVUKZI3INUA6IVevbWYmbYzbLPJ0dgB1gt9pySGzV7hHFzziyor48wsPTxSiZwRAiEhz3Q1h
nyv7SLpqq9QrE/w3D0TxufB+xwMRpSeUncRyLwyNRpUaZoHExoihXlpsXQKmQHauxj9181S033oV
PKDWgY+Yxhh2AJxs7m+nfKd82EdBGCgWbCqm267tA0MP/GvCKG5JLSQWDdn4eXoFMH8t+176bgL4
L25mSFDIbLp6UritR/CSSON5xwbnUR3ALGeuXB1L3w3zh9DoFtgfvD2vlzMCMujmZKSRZlEQuoC8
NH5uVcCeq5W37aIhF7y0SOYByZEFkjqbNU7vTjSCKFqb2wfEDKJWgTOuCU4snSpXqK5g6lFwZcgr
SuokE1KBUWyQb3FSZL6mJll43wtuEjaU6EHFJFwRuwcvlCIguAmYwliVRUX/uZjOvVOFs9YdcnPr
ZuUW8I9grlMfT5i1WaCPjtb1ZS/g1/gHPEMfJ/r6i+n9pLqJYaSR4ky+lTB/dnegfvKa51GZ97VD
dw5ojumD6bRbtavDJn9v0jVZrdtNFhzTYoQCVXOwcUrHvaFxXCk0zqLyzKI1vpqbEgw2F/PuqE6g
F//hltdLZCavlNRJ8igpMMJw8KA0E0dj35/okO09dQNJPZs+OVm1c8nOY+OzR/ZlpZ8RcVYKsLeH
EBOYgunKFqHG1KSLuzEpOHWGqYim/KdR/QI8suYrEW3JBDwJMD+ASwWx7vViqT5rgwfoedS81/2z
9vjX6DTsJmh//jEgfsBFxCQkh/5JUxZRDLUVpX6ofG1Cwv0IKvKV9HdxKSAPxyAcLlJDFq2a0rgr
el4XEe/HA4/3dsmeclM53D97t5HEFVuFdF6Q26FYdr0e6FU2bW9qRSRET0z0N/T8hxrXL8X0676h
hdQAlnDGRGUCj2i54OLQSk2mWMenyduAQp+7f+8Y+FWyY9m3gTalgW0iiYzXUHFLB+DKsPR6nxPb
ncBsX0R2FRFe+0P5mZrHajR3eVEF2SBI5gPwYbVzaODi6ac/SF0hktx50f0tkJ/BwncgNYDmNxgJ
wAorvezBRQXs9mwXUT30fpImfsI/lfxgI/SYzuOEXvj/YO8j/wcmGUheaeEOJHscFEVw3rTps1l1
ZuPnFWtQah3tAze0NJg1lm/T0hxWnuC397qY4kRAR3sJKYaMIs/LQRlBoMMiYvZHO8dLwAldNaSu
+WVUxhVjS0EcFGAeLkJR8gKn07UPg12+gXLWzHBSCiQrgJ08m2lFw76KQzBNVtBnpNDng754iAE4
ZVe6Tn4C1TyU9MqC7JNuykJ3hPbl328/mrM4V4gYYGCSQgXHvCOb6goh3WMnM7Y+F3Z+MPL4MFXx
U82emxTwxfsmF30d2qVCRV3wAMsJlaW1ZOypzSKQBY7vhO8GA+F9rHdo/NbJbqhBuT282CDd11pf
gGSyt/xY6dv7P2PhQkMbDzNHgrgPmCrJ0SGWlLuQCyyjJsEc2ww63402pNPKdbIUujzbslGrRmXp
hjW108xCx9upjNwd2kFvuROqK19wKQRfWpAOkGFNjT6rsECQglD9F5nPa1SoH84pZSAoHGHcB/Md
mDizpEux5Z3OUd5h0axCp9rdm8p7vNH5T3PnTh3InEMz3utE9TnbNPYxz7+DGo0/xF1Aij9T+c6e
wMowjxve7TheXJa+7VV0We5/z4V9wBZDlgqAbAzumtI+dEqfslHDUK6dTrupa39Vptb4BFTj9+3c
jCgjQqIbjTFWNI1cEMVJR2YurF5j5sDwtDcL36nckKYqRFXrTW8d1R8VfavQHa+sIItDZRW8sOBQ
V9bFn1/c7R4D5ygjqIuroKlyn2b+pGjHjH6/v8jFzRSvHQ81UczqS2UtanvZBIAjwgJEqSmEDbo6
C1Oy9uL5YDCVHAulavEIB08E5pGlpFplXqwoBKEgmfdtRXwleR5Q+289fwbciqePTbVLZ44XbBl4
bsToFhhEsJ8Felb41D2mnyl9TsZtNwZa1fu5N+6Ye9Li5qjwlefMQrzAywjVYbDcIEN0pDNAOw7K
Kd1hUV6C/clyMQrZV9kaKGjp8wILBh4iyIRjTlHKDStvnMfBNllU8+/JqO5ofOjK2Sfun/sf+LYo
hp64YPfEcJMQH5PcSNXyzAWxdxnVzqsHwCtt/7hxFoAuPfF+8PzMY3vl3Cxct1cWpQswHbs8JWh9
RC5o5GoW1ikLq+yPXhfhANba+8tbPKSC7RuvQsDr8Gy7PiYaMQpjNnkZTaDtLzk+1VvpvHhtG4KF
OEio/Zb1h2YwUbMwzzVdqY0sPRaRUQguJNwvAM/LMSIH4g5lGORyZeUzPvoqJY+xC2lQEGjzavrG
ysQHV/anYmz9eG7/lu1cxCicKlTBBRsQBpeul08mGg8EMMmIqbGybbuafZlaRV0pJSwcCUFEC5A2
3ku4TKXTC07fPM3rrIrADe5suDuPhyJttJXUacFVURVB8oSXvZhdk/ayVezacwazinrzPU+eKFN2
sartNaptvcoJHA4kxPDtvv8srQyPXTEZilcaWBKu96+pS7vptbKOiqxzA1srjWAYzDW20YUjAQPw
DhDkoFinSSvLZ8ISRWnrCLwon9R8Q5Nh7yQ8oPbvVaTBQkS/siUd+MpM3bpEdSCyJrQfZ/OBtNPR
8viK599+LDg96PUFggiFAhnUaLFCpW3NmggKtX0/GntTr81tM6bHNK2edNp8gzS2vnVcsjaxKVz6
+iqBZXDdilQLvi9DcHIchEnTwDg4FccyxRPJe0IlSEmz0PAiNV6b+FlcKBiU0CwUGKkb2EpdFyVw
Fk3E30CXA6zWjHEAaPIQP8025O/bTHhkC7ZilCbQ15Lnrhv8Cs3LWRdpvH4AFO7Zbb9l9AEMkls0
+76VdGOsJjq3Z0Doxaio3AGfj7RPiiG84XrttGmHzaus7cRTPVB6QDXvn7TbC8/DGL4hxhBRb7np
AQ12w3Itt/uocX56nuJjDhESc29MXytVLHwwDZM4ugOlBOCMdDlY8aymTmX1UWpooUoV5K0ZOQ7Q
rDtCLftPViXAHrW7+6tbKF4Dpg41F4wXoJ6Af68DScmZ3WZZ10VWYTyXnQfwonHwhsRHL6gm1mmm
1M+y9L3PSGjHNBzSpzRvV+L0QllD/AqgDwBNE0J60qcsZoj1xX3ZRY1dhPa4wb3p9/mmnb6a0GZT
VL8sh6DGiMDK6m+DzrVd8U0uklUlc2vOx7qL+j/cDV3Tz5SoAnXPHFpP5M3ZTGQzolkFGnkWOGuv
loVL+Mq6K5WNimS2cAfDukrV783wi3Moqpr+qLUbBPWp3YNSC0w4oYk7+P7CbwO7aCtBLENgDiEz
JfnaiGqnkw4NLLNflnXQ+SGr0ODs/bltN/dNfRQkpbh3ZUu/3mNQgmYZHgTwMMHMtKvi5858Yxxk
BoXPwA891Ypf/fhq8GfWJihwnArvJ3qSDd+MK262tmrpRW1OaPO3EH2KdDIcLA+cEOMut74Xunua
TLpibOHpIPYYlXHEJuyn/CbtjMYB1WHRRZWd679cg6tHlI+8CdqhavOnn3veQBY57uZNBoqH3nfj
VNUOWdOwcmsOvN/McVpUL3WHjlVSWOaPlqVV7tMxd17LgukV6Bkybm1mW6dnM230NgRRfabsNDWv
ih0prV49jK2dGg+uwsgzNaCGuFI9+AhKNx9XF81KEykd3gXXH7ftvWzUrQkf11c35W7cp8/G3tnH
R3VTHRSf6j7vd/bDa/nDTnzrEDorperF+IXS0H9/gOTJtDHGxmJzF3XvVbo1/eSsb4rsYRx/zuo+
rXvfOTR1mGkrC1+4FVBO/hCbEfPVruzUFU+znmDdPe3zoLLj2O91VuxHJx6+OEWcRCunSGzkzUZf
GJR9N2Nl44FsKEpHKGHReq8DluPoh8wpww5FyGJ8K8w5UNamtRYuWXQ8MIOA/6LgKlM44ZxCslzT
u4gWuhFkScZ9qKAl2/vLW4rDANDjAgCju2C8vnYjxeqaTnXyPqqLh45+jfXfurGS+C1U9fDeuLAh
3TFOnDhq0sGGbb2rQ1Tnx6HZ8E1ZnzgYDNoH4GLaz7bfP+jtY1N/T4DHvr/IxXh/+Quk24bpfE56
nvVI2o8k6R+b1giz5jfJMCK96R5co3toeP+py9boGpc+IspBcFcxQg+2pOvtrUire0pT95Eyu+pr
mVqlj0GB+PP99S1aQYUBhXn0jFA+vbYCppqkrvSmjyyrVA+53tQHC4PFK2jFhZczinzIZ8EHAYAm
ui3XZuJmSOMqM/oIo3xb87u7s4My0A/VmxF0T8xcuSl1cbDkg3dpTto7YgxdX1G9jyA61h4sOkIn
KB37bya3SThXaX+qGmV+xmQhJvgNjT0YdoyykOb2AWh76Gaeky5EiUN9wjR3ioZ24R7ykQ1blcx8
2yoYyzX1uH6rMy9/KtUZJOsJXZsouk2wgPsX8HU0EwAUuGHkn/ASMlvqDlGhVOSXUeckYBwaiCVP
tNPcVjHGso0cRAdQbAANTzV3Rw2csj/ve8jNMcevwKvrY3IafHvy46s3nKGd0pwDTW4caCEktZND
161xJt04ojADN0TJzsBsttwJV8gE3Jbec5x0K39PIIM3gt2FY/Th/nJuLoEPO6g2g/VZ1KqkmGwo
LEv41PCoRlM6zI3iDxvAC2jmk+XHtAzvW1vcPFDb/ceaWPVFrqqnrsUSJEyR7bE48OxcgXgUuN4b
1E3+Nhx/LAxdJzF0jAla6VJlWd2MENPmEToQfq3Hx7wYQofOK5f38nf6x4x0idbAAKUG2LMi4lqf
MOkeH/XBIytxf3HbwAcAOmEdQxQybQ1Ve15RMmDb0mbHtHFj182Ru9rm/tdZ9IV/zMiYrd4zM3fA
lGnU6b+74ci9KRjS11ofV+ysLEcWlXayubIUC5/GxeCyg+ZG2kIAtNNXwp6IaldRD2UlnCFUJwH2
wSyiFGQrL9NpFo88UtOafC2dGLympIkHn6v2sDEBGQ9jqk+hmUOG9v5OLqwQpFlo9oGZAmgm+Vmf
V9AycIp8jHqlDdwcD0G72WgYor5vZmmFoFFFpIDGBfjVxM+4OE5Eo9g1rRxR29pUZqS3k0/zUQsa
gqX1LlDjxdogz4KPCAJ9DHYCvYGcVdpUvWrBJKjPI0AkRuHXTV/6jpr+pqTEqMbYTfv7K1wzJ91c
bmMYQ2rzMeKcbz1nbv0OdAJ+FRdjaMXuyr28cJgx7w6HAa4DI7w3aKpOb5hB1DFiebE31WGHXtff
oknhlJcmpATD7HUO1jh9jOz8i9nysFUeM/N7HK+J5Cx64D9L+bhML1yDNT1A2roxRln+BdIkGy2r
oUYy/X1gQnxFIgNVNiA5ZCker09dp+0cOCDEZIzul9Z+jufovgssreTShrRjVU9GzkpljMZ2wpBY
FvTQnBvit/tWhN/KwQKs2R/AKPQU5GDBlApI74ZMER6z6ivpoEiDDDDd15VWbJSG6k92PPGVCvjS
+QX1AarS6AACkCid39rr+h5TqiPayibG4dCnK3BmST1N25mazU+ItZpfynKstpwocXu4v+SlhApg
EGAHgZPH7IwlDt+Fj9TKPCuFgp3lKBu7814xTlaOOtVwGCDwyPU06q29x4P7Zpd2Gt0i9DI+Wg1y
ncy2wG6T8nSKzD4ylXzTg8mg/8btIyef7ltaCh7oZtiY1gGYDmO21+ujGZpGxCNj5HjIFaF0vYUy
BHRpy0INjNhca44vfU3wHttwIxA5oRB5bc4psokzxZiiKTHayGv5SH0rbexh65EJ2pFD4xqjPyUT
lE5iu0zW+lFLG4sbBxxSmAHBV5UyHjOfM40N+hzNVXPiNQ3dwtuDkuB3roxfEUfXQoz8ioEloSeG
5hv+D50IWRzXmGuIgRZxeer6d1V0hxt0ABytetA9chSbrNM2FPpfwPW6LYBlcRPe/8LSlt/8Aul6
8JKadtRUylNvbp3umGUW8TO79TOneBhAuD+vsS5KwejfBgFcA3LNEyDN629sqmAZQKGkPJn5vh9i
YC/26CutnBDJbz+MgDwbtKJ46iJXlnLycWYM6iJpeRqtX8b4EJeAvdp+sjYIIL/l/2VHLATdMSCi
TcmOOiRkzqauPHlJHrr6uxfkgABolq8Fnr7Tfwzlawfd0/ufTK5hfFiFPXiMeEbhcXO9hepkisem
WZ6SN0U5pqe28NNPqr0tGAuNHWTX/PpXDNmWeldPwWiGbb9d+QXSQfn3L4DyHPImgPDkwpc6m9D6
U5zyxI/PtY+JKfxrbD3/vfS3Qj7jWH2n7/WX+1aXXBXyGeDUQWsAuHMp2Bro03HNIdUph2RClz/T
3gQIrwwKCoaOxyqZVvZ5yZ6gQwPyDpj+m4ddwVtrUBKjOrlj97lsPpslfWT5OwMAxFEQF9rufH+B
S0dDDL5pmCxBLiBjg7QKnLReSeqTDtXGJ65P/SHnzjFvprVmtVyW/viAQvFEcA5iXsDQr11IQ2C3
G4fWJ/Hdkn13SPbJHmKtG22boNW/Y4fq4B6Th+6Q7c0g3jfkMclPagh01AkUQPfXLV+jN79GOkZa
M2fgS0rrk1F+LZU0iN33NH5MY2fX2sq2qq1jyjp/qD+v2F0KE5e7ILLZi+u7Nd05nizYHcdxC0H3
oXADxfNjEPwTX8sCt1ZCL3lP8q0WDVNglxBB7YJ+7TgtnCYwaAA8/5E83RAhD3YaM5SS61Pm8TB1
HlNQs2lj7xtWEphrTDcfDGwXeZrYbFxwHxp7JiZVZGCYlzidCT6v+vQAAhu/futOQ2j5zbbcY3Db
//YDGDifhMmGbP/1Txb8HoI5mEJtE/tJYAVqqAXjZgp1H/C4lX7J0o0oZmiQP4o5AjDrXX+SbBqK
qR2xF2Y/+x46C/5Mv87W+NI680FN0SSaHxW3P/Bs2kxWvu9qZwVBtfA1DHQxUAoTWR1gKdIvMFFO
cXnRnlA6Ekc98ZvpQLTnlP0lqFh8CZxzxBdXqAK5MtsBNYk682JoT9x96pQxNPLHVu0CNh+bcd+R
lWR1wdlhDfMCuKfAvvNR4rxw9tTheoWstD21YGzZzSHUfYu1PsHtSYYPo9kFABpQYejlSjHaakuS
tUVFTphS1/MhzPYu+GDyPsx1x6d1OFTVU6ytnGPxRa48WhgVj0IxxCOkGK6/GFUy5lkdJycVqqmb
edDZSZlIuXGGJntkhV4GrW7g1WO0zy3EQlfeozf+gpqqmMQG2xtKjZBivLYODjt7LjE7f5ryIj1x
RwOk0ixizFE6zTHhie1nU1+spG0iMklLRsUCxW+Ap8TEl7hKLj/mWGE8Ci/tU6mrQR1rX8d2WGME
vLn/RFVEsBrBYeCk8n0bm20/QmWDnAjZMGujZr7jbeOtmX9L/pLKBX/5tSmxxxfLMTLXnd3KJie4
yis1at+eXqwhUmrzRWPR/ai/8L2uliV9rxI83D2kZMkJ0j1J9aq/J7/iQRDu3jezdBTEgAY66wK7
j9HA6zUNvTqhVqvBL9IvTW8HJnly6l3+gJmv/KHo5v1Y/V4xKf7KG6+4MCndZ4k+KEZhCa+oxgja
0eCK6AI6WqE9dYGb9AEFeL+Px7M6Jr7tBLP5u8jWZNsW9/fiR0iuObRd40DOET/CCct2m+2LR6AJ
lZUoLf6Wm6UKvgq8FT28oKSlDi2osyeoHJ1aMvl5MQcQR5izNSGJ2+tIOOaFGWkxU9YxBvl5OGa7
08tmJ6QQPAPddXqm4aPWhwKZP/vF2qTNTbCW7EpxtNQLrngx7BL9N3HnzTyaED3yi6ZbiV7/zwpR
E4e2jIOigrRCb0Y7lAHfc8pcM9nQyqQ+XhA08ObyVUuh41Vk7KtWTT/LDpgno/SqYCLsk9GX9srd
v7RmDf0gPPxxOxny2HGGmiuGPLDmTK+OFt247rDxOKidVuwsxU6Ui1DRBtsW0i5pb3uvpnZbuuRk
ZVW760v9i8PNNVDRUvC8NCJFtLQotdSYLCymyX7bPCh/VmYGuZg0UGkV2lWfBvcP/+LuoW+O1pop
eI+ljL5vM4MC0QNPVV+y6auHYUvHDjr99b6Z2ycvPFMHrhxoM5ElyfKZroUZsNTj9FQOIXF2WmcH
aXoc1N6fXkGXPwF+96KDyvy+2aXtFCBXzD+B2B2TrdfBNIH+LLOaEV6q7glak2Xg/ADXlVr6vFxD
MS75x6UtyT84ZOUyWsCWVlYBx1zb6szxmgXJOaANp0/jBAuehl5wilmy/u/q8B8XKrAaQBJCnRnd
eKmS5SLZ0/N2pifqY7xjJZNcir2Xf7nkavkwpS7kiOhJrZtgtL9ZVhWwdqWyu3h/XlqR7k9gqQiz
B7EEEO9/oZth/9Pd5hvb3993rbXVSDeJqjeWoir4GCT5bP4fade1I7cOLH/oClAOr1SYuMmb90VY
22vlQGXp629pL449w+Ud4vgYhl8MTItks0l2d1X1yJnIFPqBosogf8n/LAjjwHmIvthZn5PjAqaD
pL8r9P+44ozXhrpZ2WmF6QrVyC3juxYMlJcnSjQExmu1poO48YwhoDBCZgdpnkQAEuPFsLUagiMA
Zzqu1ee7HKyZcabaWAqqWC5VZ79MbbB6v1GRAgc3nKzZM+g0Q8uaTTQPxtDqqOxhi9v6zkiTJ0e7
abVvOJvwuleuhkxUheMes0Ds/ra4ftHJDXdRdWrUoGc4xrcSsiqA59b3+WH2DIsorlkCSSs4D7hu
fWKQmctRnq3URMrqqFiPUVb4tLkaTZERtvPvM84ghwASFBUEGnh/nQ8LPPttQ1s5Oap3IJ1TDnJO
9MfINze9nx2KN+NOD3IyPqTv1h4g3R1NA5H82yf8gL0J4hmEQjFw+WuT2vkntFQqJhX6Kccc8nZ3
yw+0DtODE+6X+s7IQR6sPbXIYt1IP9AOQizNu7wpeLfdU+vMBLRxjuYPzUIsbN+1wXYTMCPK9Moe
P4r5bw4mpM3x1lyhQug2OR+pE1cxGIr1dYubDqmysfDA42IKRsTb5rh9IccqA83+RVYVtFu4AdRa
cjT1ZOs46X6eRZlV3j5f+7vXBUOigKU2Lru2X8lFENplmeiQBXgx56dpEqRTVw9nHWMlRl8rSmCt
ZKGzI/js1S4KYcX2lhJdRgDg6b3bGSQfdbKAW1qLc8Gu455ap0YZb8w0bHMdLfLHYn5D3WYMZdJs
jGdT+TCjOTD7eBcOT5ddkDdO0OgAewSCJVDBM8dxF4IGKEyd5Ihbl4RkbuQvR/uWFsFfDQ5KQkhP
4+K35qnPHRBMuHZVtXF6tKYJT6ENWO6sOQGDJiCR8V08aSQFV9ooyo+yzeOfUQYAQCCgkSNFpoc5
eaq2hYZwh02m4dRBA15G+gISRmhgRIaURtfzs6Tc0JDu1fBu1l31e7EbaNB8pOYDWqkEx+BnNzPr
V+Zn/QosLlCcYb5Gsp28hQJVcpz96R5N7Hf29yXov0V36C7aoYq2xcR42XG4axI3+o4CxeXlVtf1
vGSfOUoS21oc6Cgi4FUkvDI848d0O3kJGe+6kiRvymY5OL7ko6l+CK8jdz6Uu3xrPl7+Cq7TnUwC
c7yobdsmMoWfq+MjNdEdodmkWdym2KpWEKOGkEeZYOJ5hzZOa+CKwVAA/h/G++oozRI1hUxpvmgA
w7i91V8NQGjGThDdiiToeHH91BhznXKS0YmjDMbmfbJN73sAFQJRGOS+pUDlCPwyGCxWypDz/ZQo
fS9VfZ4eBw198YXpGmb3K0J/1axr+zqjt+u1VHOyqyh8TVpR7xN/W6GACE0tVKHxz7n5qo6asG0y
jNFFfMzuqtQr79OXBdpTm/G2iYLkBojx1+peepVeRyFh0PoG+eLHQOEBK2mhTMuup6X2yhIZyJlC
VnUH3szwKcsIfQlvQwBvX35e9lfuBQylw096dgCW2dp+3NZQd47a9Nh001Ye78Yr+0fSE7WyiTQ+
do1reI+9ILnC3SRwVIB7Ubf8ojxiIe1cl86QHvt3a9s/Zm51k4PK7SBSguDujBM7zGsP+iBlPaAj
5GgYT86Cap0NWrqjrr9Lu6GZBPGHe8Stb/B/RsWcN6YKp4WwanrsvF9ISz2EXn9crlGwFKZQ1x39
xUMAk7RQs0Cxm60mFEvnhJmE+auK3J3igOrEAABsm9i+uRueJm2TZ6R6aq0rFWXSUJQA511TVn3s
f8wz27OUlhE95hhoMH3XNsBjf7/sk3z3+PP7TCDPIJMEaRr8vnqlz8QBaY1TXlnWA148tWkQKjD3
/yzcH3tMzE4ne1QytEUcy1b7gAbqpqyLXWffhpXphsYunK4jDaRFoseWYBXZkt6gTLJqFjCrBdlx
LxKc4h+Hf1aJlW6sSoAGW4pZHILZD9+7ANw8yq59kl4cz95E+zgnaMmaf4Sv1puuEPlqDnKDqP+S
ovn/7ignn8HsCnUYwOvX4jOiLCGy9DYMNw0V5UR4d3NgI8H4BG2U9YZ+HrGlNEbIXLfe4kX7V2s7
u8ahe07c8NDcJffUTzeXPZQbWE7sMYFF1itwuiVzesyqTaGv7LGoyX7TxitjvqlU4f2SeyKcmGPm
0JAaMI7ZMOctKkkHUtzpm6X26NHKXKO+bYQoEo0XYE4Mrv9/8iqve1Ao6xHmc3QLf77DRWLfHn8u
bkQmv92JGAC5+/3EGvM2qDRoV6ryp7X6qLq6O5Hhl+H+urxm3Kh1YoW5Jmm9Fc02oOzHYmvfojf7
IIKwf+0/wgPw1AuZuxEA0mUZa7DQv08H3MWvpkPh136K5qMs6Da9N23mb1lJLo/rs6n9y2lwMjAm
HC9FiWdxDO/QN8rgZm86Kb3WQ6sa+hKyveO3NaEPM3SQnqWNvNVeY5duqi3kg32wt3sxCd056P4i
63Y6FUwIX0ZqlrmNJQ31AnYMC3QrRS9qFOBte9xZ0BXxeU9iC9ygnEHnUyylxwRdmHFYI8Mg2Ojc
yUVXFUBVkOVBFoUZCFI8qE8kDp52wSDh/qfvxz3dDD8hyH2c7qNDeXSQyYHu4LY91pvuV/XSbooH
ze/8ftd79XX0o94IUzvrfmdX/PSjmANLC9Ukyid8lHTTBKpfe63bkcSP3w23dvXgsn+xINLPCH5i
jQVvzGpSgwA0XA8S3U3cBF1tP0pSuCXJNzORvMvmPinqLgyOxXAsKsqXZoHB9X7pjdvp5acSxHDo
+GZ8125kv/u+PDd+sTc2yja8qXFspVe47gBLu4023aNNpq20KdC2I/guvrP99gS2kJTkSa+FMr7L
k6+kG2mnu9oOikUFVJHByPGQbLP9/KRty3c8+vbmAf0x1l3sW279AZHAFs/Qh+iH5sq38jEl4XUs
cFSWoe7LKjEhuwWxlVRlWCXA8ckTXf9a7uuCLOr+Q8imKnBAjYnYNmQDqZ7CmLx3SEK0TfCiEJ2k
/rvoLci7JJ06HxO1DSNCG8a6/3L9o89vtfpXIUpVcuP2qQ0mbveSnAKftDo4omZ8I5GBpCQO5iDy
JhcEJCTdPP267E3cN+apTSZoV1ojGU4Lm5E9B3VfuwnU06ow33TRvK3DZS/17TYZO1Dh9ze2E18P
YxjU+eRJy7zRFOpHiv249DeSqJohnA0m4k1znzrtjC9z7jM0wM2+tu198LqSypXcwYeeyEu5F0k2
cu/gp/PBhLR+HGk8LlhnkGZ9W7ZoybjTvSKgXie4K/IuGyeG2Go6mMxCU+4xvNEHf8dBJ84m9UcS
311eYK7fAvWBejoYaSFqcH6DarNWnqUiyo5Z0niNsimsyk1FIlyfp8+XWPnHyuesntzT9CFsjUoC
RFppdkn6S5nirWVvHbyapnm4nZKaxKbjqkPtpmXvDtq4jRW3CGe3Q4tbvhQPI0gby77baGEVLHWH
Ip++zajkR2njd5Z248jNVUjzewdSMkNL/cuTtG4s5vPRebeymoBMHVRmzLW9VkZ09RZdfNTrxa27
huha7KrRYzkKVoPnXjZa/JBOAtHh1xJB0U36NGUWWuE6uq3s/KZtgiTzHXmjZo+95rVDBH17Uf6B
4wS4OoCcEuyLDhruWSeY8wYvvDY5Rmh+a4Y40EzcnqtF0LghMMPmq+ZIz9oeBKTHvNvHQ+rNSux2
ci44mHlW0MK40hwAv4aWyXOPxkL2Sqoj8dbCf/xe/hCWajnugA7JPxbWLzjxZio5Vae3KKTmS3kY
K2Nf2FPQNPPT0oswvGsQYzwPMswKeJdQ6kR3IhPyw2ahy6yiKqzmIBgBoGVWIF42LV6f+pPZ5psh
FuHz1oj+1STYAVcewq80yMk4gMDZwfxBkblUJwIJHj/tTbAellv0OwiyUdzVgs70P9aYF6pitZOl
VOhF0EevM9+z8HsouhGJBsS8StHLabe9pCbHzlqmDQgkHBBmOlAmLaaP3ogtkuq6KMnPtQnJqRXr
AKUflnxbiYHnlnKU+pTOleOroLc2dAkAe7ocmDiHBOpif8wwntjWeq1GFWqntFG/QegqUKLQlTpp
Oy2KT8Gkvvb2SJMsMMvdADoSGABiQ5KX7U7J1aIJjdZAM0Q6/piMZeOosTdmeeVmgLFcHiJ3ByDD
jW4lRF/Ays43m1m16kg7DDFRdtTV0C2rufVCaBDWm/9miXFFSTdnrS1RlwGESokem4io2jH15+4g
0rfnesfJmBiPBCyhq6BG+Gkpg9JmsrdLN8wex/BvYuGJIeayLaPnSrez1VAqb9Jq3y2ZL+T846Xm
bTCz/14iJuKOdHCkbMESgeJ6k6hGUL3Hw8YEQ6r2lheb0kI5zYxJBPRq2wgWbf3tL9FqJXkG4g9M
z+yjD0hiyTQoihDa8rFEd5MIYyL6fcYpLC1swQeA34+SX4b8JjxLeL8PKhcZxVGIf6jm6ionZ8lg
t5YzdwVOq5q+F7G27CfVGQR7iLdfT40wV+XOKPLKqNPPPYR+rwwIoFS/tftflzcQL5YDErg2FyIB
8aUcps/dmJhQUjs2zlWWfTSqJIg7vH2DBCLoBFAvh1ohM47ZsNsy7zFZyF2ZzbyRIaqD6ECUYi+l
wgcGd2lOrDG3ojiz+hCiG8kxjUFgTpSw6rw5jgCjySEylvXq4Bdy1j1UaXu3WM2wwo3G674vDW9U
itYby/HRzpZcsJiCzzKYgGgvTWXF49r7lESSO+qgwMwaWaSVwV1LJKwg7oOGLiSVzv2yaencDSZF
w6Y2uQiF4sXknV2A5/22wOysoS+nruthAT3L91WeBdIUgmpsJGa/G3Sd1Kq+7xJBuOB4ENBTIEPF
iwecbmzSRuliZW0NwMllSm43ZIe2rW8BQXeVbsUKxdH2X2+JM3tMpLfsYqKUwh78iMSAeFjR1Uz/
4jw+s8KE+TjO8UBRYKV2rvTpKu9/5clVbwpepByXAD0oqoYO0GfQlmJ2n+7oWiZT3GlKO9zmRroD
gMz+984NOlAg8UGeqQG1fu4Ul+eelxA8+zFm8ns0vpmZjnOpTfs0KKNk10pxdNt2lT+niUIS0LEF
lVX9yoYsO6YmRd+ZFj3Pjbbs2qkXQbU/G0uYswrfA/a1lb8Mz8jzwf2PGRmJXuQ4jSMnP5Qm3cvR
e52FzxCdBEDeJGaNBLwG6OZCUjC8IuMCxtegytSNlWWHXB9f5dT8fnmSuBsCHWEqXhiAln3mf07O
Hy1yuiLXMEege0gW3zhQsEVDjFKUihPZYYJpGtK6k2dcruK62g+5upWXAUQPBnQnlEOTVoJ9zjnx
cBn4PSz2xS7nZmGMEP0D9pegzW4IPfAS0VbweBFZYRa0tay6mGMsaEHk8PYls55CTRBA+CZ0A9g0
RGI8As/jsJIaXTg1mDc1RWp22o9gqHrRhrvLXiCysq7eiRfQ2IqzIYcVaFFPkKQ5ghZfGKU4BxfW
BG9K4CYB+mHJEmir62m/oPuM2nZP0smw3DmbRO1daxT6sslOrDBRCn0ydqmr0noJ2Vv26OqttgmX
21V7DNRtbpfsL08d37H/jIpxbA3cxcgHJCjKG90hNevHLH+r81vZbNHF3Qgc7uLgVIBfztcJMqc6
crHoako1lShWBrKjnMgvfXWTqSsXnMAtuBEfzLKoXDnAnLLBAckiC6khjA3CMTgn29cxfbw8e/q6
Rb4sFzB2uAGbwLOzrDODbk9VQzEip4sSPy0s6kVg7XZnmklkHsr0oS9lg+h9lvs0pVkQ2fRl0tqR
OFKiE6VuQxe3FwjMdvTXPKHJKopjzV2SoXCxdxx3mcZ3I297iDuUT3EMfRurSMMDmltt0sZaFAHe
GaJ7AzK5Tw5kctxBieKbBYx6XlUBdVrT3CYlBcskkiKVq0/mdFRiUEbocmn5SjRKpNQbE1QNmhZc
nhz+9P+ZG8aVY5uCJyyN0mMdj14dD54UCZyXu+8BHENzE5B40KM89ydEHbtHWhbZbONOiY7aDN3c
gRiiWxcvrYnz5Y+ddaQn8cXscyutZNgx94Xj5yGRDDfUcVfeJz+knVYJJo4baU7MrcM+MVctKSoR
FpwqviW9gO5ONGVMqISYW6eGCn67QseoftPsl9fLqy4ywKy6OXSNWc2YqygN/UZ7bEbLjdTbKX36
b3aYwFXmmlZDbwWl73zfNRsbHcHtlawKNrhgNA4TsfoKupmFhukKH/tr+zZ5EOmec0Pin7Vmboz/
Y0lDlUOZcS3DKglpZeBkt/H3sYO6tmDCuJH+xBJznUTvgqYuBSwpeQAYaW/7eBcBbimL0NT8ff97
tzjMdV6NtBmlcxiyUJcFhdIQX2HzkMvLzx0NShlgoVJAk8BeRsG81mP11+VvvjlosJLMHrvSJtaH
KaKs4I5nfa7jD/Ic7B2mlaKyKqcSjR/yBtdfok3gzRP1kXHHY4GYb835g7iWCWU52AykxKDp0R49
DcC/srVIYcWr4Cg1Beci1+eQ/ETWGixeeK2cxxeHhmFRVUgKtYWfJv40BOjAqwoAa/1a1OPEjWUn
ttYNdhLLkI4fU6mHLbsh6EyLBSeA6OeZcKYuQxHqI1qY+x5ZoTbTLa+PRJzCXAc4GQMT0iSqFY0l
YwzldN0ZH0a1B5mn4GrEXX8QjugrshX8gsz6Rygx4NWKxBAy7vECyGGukCaHxpt8hNDQ5b3DPc9A
bwkvQ2Mw5OyYRYnqXuohbY/OTxRL/HlYrq2RypuoLRUvmvvEBTjtSrdn3Zv7qSaTrdSCYMSb0rVk
C8Aw2n2QhD93ixSi83hkVpjS5WcaPUx/gRGF4sif32dOB9OO6zJr0G5NQXxcrpxx5XeqPQrmkTcK
QM9WWCVE+rCVzkcBBuMSOU9UBOvxkMuUushWH7vudupzUqiUlNBxsyp0sGBBs+Iu7e1gNDoyGbcW
5Ckvfwz3W9BID5nzld+Tpb7sq9QMpxjfokCPzUNOiLpVnt8MregpzDW0kqygZd/QkPY9H3RbOaFq
5zPwPov6sYSl42uJ1HsJ9p1/eUjrIrGXa3D/gdDf0SBSwdZ1k6qb4trqATirssehBsn1fFPKu3hR
3bZ9qQBlXArBNuSFRsygghwRtBcBBj0fnDH12dS0E16SWRQUW+g9kjh150h1wzkioYj+YN1oX0Z4
Yo5x07joIEGrKMivJdZOcYoHiCagyUChpJGT3V/M5h9bbEfGoFZgBBgwNLt6AlyfxGNDSmch0zdN
vdPixZNF+AMewATkI3gcofoFahrWJ8uOJumSAJ5ZToGhZIcKbEn5Nxv8x7ZTkDz14oOZ3NBkFOwF
3qkAtkjjU79+ZQk4X8USij2Qh0NiI6ZJ9Av5+M6Vxkr5ixh2amV9G54cbXLqLDjdMDpjSLe1hidO
GiwQd7+8bDwXObXCXNuK3JnlPocVS53f1JbgErcHLZmb6KI2F97GXqm9TTwCQCrCJjhaOEesy3gu
h0gXbNui+A6gsuwm8fQXNQDwW+HZBnwnLjasnsNE7WII1zeCudidXyyQ9clbKqLz5HrBHyusILI6
R5ak6UjYSNqHjjc5aGEEfsZNiaLzBMQl6Hexwetz7gJdCfCj1qEyZVDfQbd/F1SPsnRNI1JpB6f7
gN7z/BNoeGN+SaPSzRe3qHaqSLmId3dYWb+BNQVkFl2651+hLVLfWbQGCDjbJWMUxNWOJteDOQda
LILn8twRsMNP/VD0p7BLJ1lN09UNOjqGsNgMrfta5BBUHUQ6iLw4fGKGXbtYsYvakte+isc+I+ZI
7J/ya5jeZCKQD++MOTXEbOJp0AxoOOM0y341rzCVTeTbIvlm6IngBbzthTIzohJkwtZD+nyV7KRd
r0KI9TfNPQjkBFgvrg+c/DpzKjfoMchDA79erGLQ8tEyXqDiQyzjtQm3lyMSbyBgyDWQn8ZlFc+v
84EUUgGWtRWhXU7NN5MakG/stob08RdWUGlYldUMiGwzCzPH+NUOBEDHoktBnUr08d6aRSIN3BoL
ar7otpLVVaeBOe8hhCK3U47mmqnxKYoWGu09w3nITNstSofk89YpNma8AcsJKbW9JFvB5WHy9hO4
jU38hZAiZNfOJzOTm1QdZkym1aQ9QOJOUKM3y8uKsiGRFMX/Ov2DtCvQ6J8YfqDamFldekh/1A6e
Mt1E3aED0SMdt2vixKgF142vA4MlHFxweWgegIDsfGBL71gRhUzKEQ/ABAwzoJmRk8afAAgM9c3l
Sfzqkee2GI9cWqVv6xS2iicTGoNYRlVggT8aXK9X+Dk4UpnNW9hSXbYGnmfZiG7PVNHSbVkVLRnM
xCG2ldn/0R6znRcNm6IdevSFSEC4OL+08hd2mJDxhD9xSI6DjArPQZbKu2toVA36jNe5VL+jd/W2
bPNrKcpF/EmcHhsV/BjobwEYFLThnwfpyV0pLO3CLiOMR8lLokaxaxUygeifR6MU1/iOmE66zVtA
S9r3vt51teVfdhHeAp5+ALPRpQK0/cuCB2HqPCrGVSZdaf4oatXjXHgxTLyKUP8FphjatudOL5et
LrV4VB/zxO+amqAEGo+pF9ECkQUQIIijDkZJdOob/77YcWaavfNWkWaH7YolK4HFyzdo3lBEyRYO
1wnK2pC6/iTttUDieT48SHUUcj11mMRe8qGkZ7/WwMGj0gFiEC+ef0yzR43BBW+3hhXtM5CNhfu0
UJ8vryWnq//8O5jdYeb1SJsW35E9fbSuuW884/g9fI2D+snZ00Dam7fFvfUQeQK7a3Q8f66d22Xe
+5TOymyUcKLoKSr9UnfXPo+ayLta3cudD8xZKcpzcnI1sIl8EEgvVlJYVkJVdopqDEvsnKjsgMLX
3XYi6LH21144M9z3AyVaf4xFXPQcfMK5XSZ+m003LIWCOa6IVJGbwdzEnn5LH9GNidte943aBGp6
cUbG5/m7YJ5XP/oyz2CvXFn/wdDC4l7qJAMNh4Roq0uQ9Gt+OH3sx/G0UZ0p6OPqKu3K2zwJVGXA
wPM3o4QEzeVPsHhfYOJWD2oE9PayVCNNPYQUQtzIH83jtdwA/uW033HHeqbQ+2gH/fWyOW7gWOWh
0YYoA1rLCgT1S0Gh5b6AHkCuPHS67xNpjMhc29+MRzt1W/m5maAWSS2SyYLZ5kVG+Ja58iDgHGDZ
cBqLoqjdqyhh3sCXyxut9HMBTJE7mycmGF+ycI8JQ0tB9I+haZCRsgH/lEmkpHepqFnw66sPfnti
i7kLFOaiRbOlI7nd2z86RyeJIn27vFprFP/ing6E7NBxgvVic/Vz2QxIdsE5FtwKtU7yUXyqBvCq
KR+JdGVLEDgWnSy8g1rDCpmWAVI67Al80sn5qZnLDKk2E7cpA9vffAPHk6L2gvjGXaYTI+v/nxhJ
m6oGs76FB3PhVH7qmJE/ODJZ2iwltdXFpKFFLLDJ9T4gRRDjwJSECsu5zSa1cX4URnqc1KdSjomd
PVnTW4UmxMtrxhsbCJrxxII09MrmcG4nAXEcZAGxwSaMxEOX5nCcQwNq1MuQuOqY/QTbgyKwyY3d
a2EaPGjr3ePLHTiMh7lwcCaP5oE+T/OtGQOQkESuVjrulO9teldYgr3Gm1AoKYNbX4WbwDvPB5qV
6TBoNrZzDDomyQ1TpKClW70SiY9yJ/TEDuMsS2ZORm7CzjA13+Xqvs3ijfMM8spglkJHEI51fDS7
40Cyi27LNR2MC8j5oOhSV5nUJdnRelZAryDiDV+d7NLPM86h1ao6lWORHenyNkYhqcGAX0v3vbRX
u9idp4/LvsjbzKejYZYIco0Sml9LwMlGg1TjnQ2qNiHJJy9InRph1qd1upjmzdoYODjgqboNx9xT
pjtj8hzbzyK0fFFBLY7v7ierxOzlUuqmqSlhMqo2ZbNNoyeQ6pIBOWapee7ajWK8pIt+d3kyuf5+
YpS5ctegtpwKaIoh8QE+LuUbEDlEUW4W5HIuG+LeiJC4gT44pBbxVGeyyn2rZtCWqjLQxm0aE7xj
XU6i0YH4SB/fzFKySQzTn6Dj2mS7QQ4DpVj86t4AVdgiVwc5FAmq8twIlJA2HqUAWKGWe74pJiXv
oMLXZMdZvrL0RzwRhfAB3uR+phRRSoOyMjtkXXJ0SD0b2RE5CaIMv1am66g1iaqIZpfnriilIQEG
NRtIPTE7XFZLR6KLmR0rUDjGu2hQDl0ZHfIV913utSV7GJq3ywvKCyorD/P6RwbNNvOKGCxtlltN
h/CtNpEUb1JhAxoHLb7S365XBTShIRwzgaVpnHBMKIqCdnQDtL2bSlcrSnT0xuJtOSg10FUaShN4
kcp+Owa9KdiS3CHi3vCpDrCC/s5dhMbSVBfrozDr7TKIa+mxdKCieHkeeX6Ix+5vI8wO1ONkjsCP
h1dhWAZak5HGmlwx/6vAzGf0ObmdRC3U1mwND6G8VXfRdIfc5Fbsh1wraLJcCcmBaGHvdnXtQJYT
HT/HdAFQo1TQgEtL5V1yehG9E+/QQSoJYFmQJK9Au/O1qZ0ehU8bN59ayt0xdzaxg1q7Dtphgii0
6dtIhkCASImUu6PBtA4aT7ijITNWo8RAiUperwfNbpasAwX4o8dy0b8a3ireADpKyAt+ZoROlkvD
cjXlOjw03W9TzdqCQ8tI8bhJtKCoZugRiK5b3KU7scjsZxmw2bgycEem2bzT6KafIdliCK5X3FWz
8MAA2ByiGyxgy2ioFnYD/CMzX4CdaQMj3CnjE61x+DS3lzcWd/eulSUNGWobYfHcQ7o4bwqUfZDS
scbuNipU6aYqaO9ftsIdkY3WeTw74YxsStgwKwtdWrhb9cgyrvWPeSTXfQsOnct2uMtzYkc9H43c
Wlky2wDRq/6rTAQxiOvWAJGsNKQ4ptg2usGI+orGNvLaKlCW6uJ2kw6ZrNuqEFw3NN5BBa5fDV0C
K/zHZL0Mu3ZR8Wg52u1ov3ZSZnhzODkuemfifbiCVdMlQtogWo4pTVUXxBox0fXePNSD5CP3bnpy
XuhbOimPsaRABKlU86B20nynzBqw8mG9eG2Tts9JNxkBeCpkYifIkFZL/m0ompFYGRQX9Vitb4YU
3xFNvQLBkjrZTvmYuJWJlju5Mmcf3T/ZZqiK+BDhl4mWojkKikemYOrXiMFenlftKDy7QZGHe9H5
uoLkmdqVsWTHScru506/RyrDvMszLfdoHcWvsdQYApPccxUdzmjTwOMK0kXMkdNEZm0m2oR7yUwa
TwEpius8Kw/Wc/Yh/yh+KpaXNi466C57MH+kv62yRcmkUDJZS2G19iqn3U/Wa9R8SFq0G43Hy5Z4
Ox8k7w4glSiigFDhfE4zA3jvtsKc6hQNh42cPTQhFU3iel/9snCIZCsVAIgh2PsjclyN0ktzBkCU
CpnJ58xpbmW0JznThjrbohyJnFPSJw+Xx8apueFcO7HLLF6CX5UGSFUf40qqyShnj4uS0JvaCOVD
MUXlXVRGKWAv4+yNtiHtQlV5KSNF86a5qHdoGRCpnXAfLidfxPLa2eiCoxLgYdBQIvXR+h4pgfpj
eJdJX3l2K/AiXqhC/Q26m6gB443ODF9qW6XrYxiLUkD2ml1eAPxb+D3m+vJE8w2h4wdJAJQi2JpV
Eutz5iDqHiG1I6P6oHQdsd7jj8tWuJsCPYug+4D8FeQgz121nVuwfzaIQxb5DkI5d59vLhvgb/YT
C8zBMfdNP5RozEJ1T4MGzV23BYvJVvN/xmT2JM8Gf9B/tMjE+NywsnQYB5AoWz8aH0m+XO9fpbLb
KvEWrdNIXc72lQE9Vg36ABaEYUuR8g/vUF47Qf+ZVSao5lFvzNM6qyCv8ECnuss2yUMs8pDPtPKX
EHBiZj2zTy5ps0SLENrtiN2IosSA8iK0rzYJid6Q4idBewRgK/GekQf0UQbw6C66GfzHj8UXtfrx
xoukGwrSuNAAtsGMd9AGRCk1xKlKFzcFa04DNvGaPs26X7QmXmYi7VvebQRXYCTJwASPVydzt0Ka
MNGVIs0BQ4YihiMnPwGwvC4yUZqMa8fAPQG93YDHs6fj3KCNAA0msNPeTfVet3egV73srhwTK60w
Zg1C0EhMMItotUue02qEPqZvPOeHWMS4y9nhCm7wBhRtAYrHaXTuJCh59XVSTfma99DRNbClAzQi
XTUUxCvuOE7sMEvS6oNVms6QH4v6F3qsQYcg7EbnhES0kwCBj4EACcwK5kZJltmSOefHOreCebha
Yaut/CHssOYOxXTW5mZUu00W5B5HjiTnvZkfR2VjtFdj6qMR5y9W/cQEE3cjO7enJoUJdK605R4m
wIF/2QSvar/2eKEtRl3po1iQBXK8nZT36MEJN8YhDNIAxzXp3Hn781GU/+HdCs5sMVEeafRBi1vY
StNHa9xrI1jB0STqaBWRY680PVBXN5U/5t+0/IcohaFxHeNkpEzET6K+lOg6Uikmzg87J/Mhuh6O
8uMSIEXr5ofvyrbzpkPnJ0Hv9fepm2+pVz32G2geH+ZA3zY+CgnJStx6D6Y5YaTmXNbOpocJkKXZ
1FqxTs+T4sn+RJadCmuWa5LGDb3n6lYGzcuTQ2L/sg9wPflkYtb/PzkhILqzpDXuZ8d8DDeN4Y+y
urGX4LIRboQ5McLs/KmHfrVZw4hRP+B6XUjf5OlZcWdH4NCf3VTMeXc2i+uHnIxmSuxKN9bRKF5P
6HW/VwJ7Z7oa3g+VG7vpTtlm13WweNbB9KirXL+1+2YXg5Fvo3mgTvdkTw9A4eb299D+UoP8ToE2
bbydiYmZ10jmJYGYE3NdW/ar11LjmnrG+chmEWsnnKm6NrJCR7zZzot3efZ5xWe08uHQRZrRAAUw
s/XiUO6tXIKYQg1Av0aWIggzII+7pzb3I0rqnFhmcVNYgnOLt+dOzTJ7TjWlNjcSDMtKraCbAHbJ
JvWomP27OcQixVLOBQNjhJr2mr1fGdXPV96EG0eagTFmqrlL2w2ybEoZBfnWMYLWElxZef6MtymS
erhhQCyCic16EoZGveJS26ZxU7k8ILftt9VdIk/gsf73GakVr/DbGLN6RQ7lhnBA27YWz9eG1V5F
/atpDV7SUCIrWTDqIjEx7sI50K0C6hYeaTMxwY6Q86tLgK7SFq19c01BumwCr1Q2ukJSYEO2lx2U
bw8JWQNiFSoeGedr56SgInMGwJUiZfe2S1Pc16Za9BpevY3dZEhhoJiCOi0SSUwMkpMpUtsVkVQr
T3JdBwPSNmpyr9KXWN+N/S5SY5ID+mtlH1TfFs3z5THy4uypeWaMc5nMSx7W0FAITbTtVshehct9
RJtvl+2sr8uvw0QFfE07I9vDbLoa3EcROmsB/dJeddk4aGm3bYp71X6nym2eFv7QiWgm+EP7Y5LZ
ehG6hdEAgq4p4CVaDxRrH3qHHr/CpIKx8bYd6i2/x8b4ZaQV0qIUWMI5bTad6fwvade1G7uSJH9o
C6A3r3TtZJsyR+eFkCWLtujN129QOzvqLnGbmLsYYM4FBHSyXFZWZmSEw8buvjFYZMtaaRFoDFye
yyW/fGqP2zITJQGawuZ9CSYjqhxb4+OygbWZ4zaF0LemGMwG2IPaRjYrfEVdccJr+2H2myc3Yhmj
RaMrse/yFvJkKehgW9xywh2I9+Qkha7SlwyM1+VhLa6TiBYTHGUBaqHcOo3IbhJJBgiZ3Q2IYkI7
6beJbDXs9bKdxelDghDpYLyMfrEYBqWQBNMMYYtr/W0MusQOxOB6GNYoOxf3gYz3xEziNvckn8+h
WqaqkTczXG141NotUf1/MA7QSwiKAc0FJOvOf59GbYGUGPBGPaimMhXIFeBKhW6NdmCpwI3OqB87
81452QuBMCZE61HbICJMBV6WgGkSzftfSMNtel0CbKZU7LQyXtBd1Vh5facmQHVLw1WGxQzRHXt5
3Et+X4IzRlZZmlHX3LhlMpRj0s8VMuQK1R3S+VNiGWtCQMtWEH1CwAw0fLwOEIGmMFEnjBrI4Jq9
NXgSKv2dkqzEnoubEdRy/2uGcxZZqPUNaJVQOAJjIgSOkwH9QOl/iFtE9l3BCLCGiBbhCfnW7k6A
rmSHfMMxAvXpqPZWn3agxH0j0XuerxwvbuL+xxbiKRQRIfMHnfHz7SKiqzWtidEeNdp7OZO8aBjs
qQt3krR2OXOvn29TyFJjJ3zXwWTuhEFrsNNrueqOmta6Wn9d5dNGCQAGDT5SnVkhfFcb0YdWW+vw
4tzjbFgSZ1QCNI0BUPsOnU+OhJ4ZlZz0Rn9MWWgP9M2I9jQS7DTL7ZcuUDftfxhbzQbRlP2dOEB5
Fmxu55OalugqhKaMcKzEK5Z3dhCxe2mIvSLtVqqLC8sHS5AfRWcmWJP5oRkRraqkiIWjRJ+ZZJXj
Jg4lwJ7WdL4WphAqjrNEJzgckYfmguFQpMMQTaZwTCr9hkmNq83OAhQKemU1YNZgQ/xWZCtB8dLg
To1yQTE4cFTaojH1GNZ4tkU7IfyQ6+Mov/1HHup7tZA+RZ8wxgctb85DxXkTteWIsUUfAiSopfhJ
Q/1xlHeXzcw/cxK0wQww0MhbocAG/w8wx/mmYE1YQzqpFo8sil6kUbGawskU8UaJOrxn7DZaY6Pg
n4SzRTTIAuekoMsLsGBuYIDfhII8KMoRVWlvakYor6sbIzVtFCst3N6HwRhsoWU+7tjDQN8vj5e/
iWAevAQS8qXA50BolIdDd1VAUMmfjCOkOjdNdJMXCRBlJp6mbiH4Jv1iw0s83eebUt7GIBjXtL/k
zijcy5/Buez5KyRDQ1unrkMLAw0d59NujrmcB5DkOKYEOLZcy8mhR5oUcyHKt5dNcSHRbAo4d8y3
BCQNaqncClNjTEWgKSM/ExRLvjLJbVlbY8hmWt3LlvhE22xKQ9lp3rCGhmnmzmMfkijTQfLgy3h+
78Ow/NP3VLxJxlzy1Jxkz2Yqic4oyKldp8K0K0Xttk76ep/kzUHWiLQSgf6a5RmFYmLYCl7LuIPn
v5+42FnrVWcivqczbuvuAbSjbqKvcVHxLSPIiqOfQMSw4c+hHsePOhFxXqLvUYdO9qXfds7bsI2/
qN2/FOAiZ7ZhpS7q47E13AVr1Ry+wPgv63DrM7gfgcx8v52MkUkI4+Who/5goJ1retAzP2rxNKFu
In0VrHIlCaqLsnt5qbm49H+sguZj7oGWcHdy+1eQQh0qWZjZpAxdFcqkDdp0Lpv47SjmeT2xMX/D
ycgwqrwbo3n1/gB3INmxY7q0gLAUs9ijvtK9uDyPJ9a4vUJomkud0FC/dXtUxoitOa0T2mLr6CiT
/T+njzuTikqSAp3V1EcnihXIHzRagzXzDVX/WiHUwpF1QP8nz/MoB2bWhj32RW2xXXII702327ex
1bmCA8HsLXloHHUN7fzL18xLNgs0KPgHYTW3ZKDV0LVEwrhi3MS2yFon0lPcx41xrGnyN5PClWX7
dRlzBrlVS9MIr6YQewSvGCszw30svVXaH411K4bmHzq7J78Ngd4fPa5opdW5DV/TKk0kdaA+FZXY
6bSAWCkiRrs3hNG+vPHXTHGTqEephD5omBpTfySGJZhIDaG15bKV5eOFZyUowucriA/SNEibDJMU
4HgJn2EhohW5ua8z+ZoO+zRlO/m1l8odSclNoq/hFH5fFPNsntjmYqg0kCup0U3qK7o9pTZkrJkn
tnYVvJXkupSQCQNMF2Q2VklXvMrChgHJJih6QauoAnfMrWNYqSDi7nAsBL3YJeV4NJUBzdi5eC+3
6Aa/PMcLKzkTreLNBKid8stYWgDD1VOsZCWDyqDPyZGoab7pjDUBpIVzB+FEiJsBbgx+cYO7ePPe
SPEhWEvxVm39UnGpbKEjOlvL5y8OCOU6OBTQ9GL+zl0y0AuRnFOC3KVkbon5mKQ3sSGuBCy/ono8
TmZgCdyIjvogrxDRhm0VtVUa+0pioauGNpVDxGMsbgrccANrHHmN0onHgczO8szkPO6TqyaRIykc
8yj2iy8QekaF9Sd3jJdPCXAvlMEk09JAWrKyOfgS6L+MImZCagDtlyp3CMQcYD8tymJ/ku3sq7jJ
/ipuv5lQNGLJLgNp+gqPw/K8/tjjtn4dqyWwBLDXtXvzmaX3kWDR3EbHsKRuyMflrb9mjHNieTWS
JpZZ7MeR6bIAr7/QsPXB0Ymfmbt+MPC0CFcc55JLwzL+jJBbxk4F0QESzbEfBr3VKg+lYA2Jw+Te
TuXBTYLPsPeq+miq/crtsLqW3IWeaqksDCP2rPhetPGuE40teSzD0Y8bdDGFuDB02+gi24yBf+1W
3nDzXHJ309mwZ+9wsnuVtCuFrMJcjwpBhyXrJsRJZe5eXtGlCAkPNjhP1AtlVeUjzSpjY9HFeezn
V5AhsCR9kxY7KoEr1q0grDgd1riWFvfQiUHOq2XIvtYmyPF8zZ62QLQVOItohB6fV/bqd4T+awJP
DHEnsQxmZndAdnz6NH4xXz8Yn9lrG1q9m96KmfWeWvL+5UqCSOBg50fRFh9XpnY2cOkD+KMpKEM8
Ntg+xWiFx3Gw5OveE7zeKR+ajb5zVszN5+CSOf5w9uo0dQPMDU6k2H+lzzvllrlQ7ho2V+adE3+u
tUiurSR3MFkEoY2EYOtUwTWqX7bq90g1iEjq9dGxeIhj6l0e4tI1D3bmmX5FmyXDOINEBPcpUbCi
PbsZek/Mv9K/1VpWe3kaf4xwh76Uw3gMizr2g1LKvHbS3iKpEm06DmsYjaWACWdPh+zdjO2EyfMj
nidxXpdwb36jxqC33o9esJOv2vpR1fZh/F6idv8AvXtwhwsrTvX/OBw/prlR6rWk5uDDjX1juA3S
z1o7yA2aOuwMVFSjcKglpyrftYf2NW5tpX4KUdwM3lM2WnV5r5rPiuHFbE0xd3l5f76J83hZBuEj
k2I6wpgEjlomrZehquygqcyHtrl7eTOtTgEX9iBHnFGoIeAyqyOvUiB5MqUdZL/eQrW7axq0wQ57
LbUZ2w9fUSzuemM7iF6cbKfWYwWagCdctPeyvGvTtSbn5ZP1MxPz3098f61URqXOqyNkB2mv2UO2
6yzzMbwT1qQ0Fm+Zny3IN+ypjT6goWOeBLUSrXGsqFMr+RpL4vJNemKGc/qFYkYG6zEg03yUdBdA
WRBcylbmGM/xfg1hvJS7AXYDCUFkqVUg97jpI1FLmrDpcMVkrmDeBGOKdvsHaHtao+SV5mO6i6vH
vrYP7MOoD2PrpWRXi5b48k922M938HerZiZDKyhwJbm2LSZb9dp8o0zXqYbeSP0202602GlYbUmq
A20YayjquRziKvpVUt+TYNuSVy2zlOPKZ/3KDs9x8clncYsRdxOTUw3T03XRCzG8vN6O0TYtb/FY
q9MCFd3SnjS2r9g2Md+l+CXrQFVwRMJ/lGM3bxUrCrZshLybAzzOLpWuw6xwpko/yL2VGqOb0bWy
yrKrPPlm7jLvUyVNoM6H58Nj8Tf1k/vyOtsMbv+gPEf3iU/WuAAXb4ETe9zdncojYAPoivfLIJy8
sUZbn1IGld3ofbi7vB7fdS/+4ob3FxCr4B4Aavb8tKdZ1SAbh8ORyyGUUDKbZuFO6I4yAAnCtgFV
i9A+yJOnNfZkdFaQPYBaVBwtJQPPh0X1xsrCla27GBaefhPnixlkzQjo0jHfBtnU04uCwi6NqVOQ
yZOb9wQiAaz7ixqGtzIZ88RemgzOK/follLKBmcmCg9F7stFbMn0Vgc37nRbUA/VyWDfM4fpV3RN
737pvX06Zs5tgCNI1mNQPvlMIM9YChKHgBaLVvTHkNZIcZf87omt7/k/8fAaq8y4wf/8qkAzkgAc
6NqRWbpNTy1wpxziI2KNYlPsZxJkDkZpl5U1mhEkW9BXeZ7m3/q1aOg61MGjgsI7n3UKKdrJJAGj
qXMXt6JLXqGvvWH2cN1drylPL2/NE2OcK5gmHTRkIInza8FFzaFvnU5nB+YGEu4UoCmmP6NGV4KF
xVwCBGn+PULOHxANxetahs+UugwINlsFCkqyqwfz1hj3RUhB8bYxwE5T3Ovkqc5WTsWSNzq1zof2
Q53qUg3vF6B1bhMiJ+SYg4J7q0d4v3IAl14tp7bmbznZmeDBrvIimqOw4qCBf1S4FoXKirJriNiQ
Aex81A6r28Iz1kKR+Xhd2kScGxQHfZiSEYYjfTvIXyVSGCA9sZIm2FD9Q3+4PM6lS/B0mJyDS4ip
VgwvX5/mN5WQQ/K1t0P5b4Bu+yicEA07l+0tjw6SysgYws1r3K7tBiKRsBnh5HdquZt64AVt1m+y
xjF8uVrNxS6fyB9z3H4N5aTOevSp+SZ6F5gbXoPowlYBOwZCXnGQhV57my06tJmSEqSAIEg2ufms
qryFSqoBgxExLbmnkzWpSCJcnsWlAgggRz9muOtBorkkqhT3cpzeRrIlTp5e3kJXBQfUUqB9pX4q
gSeDjzW3inHmdbR1bS0ttOhZT76BuycGZqaTGuMbegEC7PJBFC3hs8htVj9XH/Idc7TkJhUfDLav
SY7S+1qO8Zvb4tdJ+fcHqAJXHQyjjs5tFricBRRZ9+Fjl1uqAeJbkGVtSuYpybZJjkl/ZdwXzwnb
mGRP0xjkgrHdSTE0zyEcIt3R8qU3jnE2bv5fa6QK3M0DycoWyRd8Xgb9i9jr2psIgN/mbUq8PLYq
w5uCewLee6HbCWRy4qmzjHKtj2rxfJ/MEXfepmBQul7SkD7bmJEDLoHu3l+jKVtMTUIZENp22JGo
yHObPpWkthRCoH7NQxKj4iGNrkI/Mv0qb/7GVWu1THQqw1W7l5UpXnLSp4a5YzD1CZrU+pH6QfLU
Rl/Zww3RLFAKWuH4QWKrfbu/bHBpy8tQgDCBavrugDu/FFgzRlmZ1/AbarwZm1she6xD1WbxWty9
5EZODXEDo+nUgK2tRK1x6C1Ge1s1ni4PZWljnFrgTm/Qlare1BhKojJbSlp76q+S9LaP38rcU7s1
xuBFcwqw6JqIjBXAfOczl4kUnITzSjViaZcsdwKgZDMw9ga6GttFq4iOHK+pmf7Gw+CJN+sgwLCA
xx6Ph4lFojMiohTXOM078YvBUQPnLoO2DrqQkg/ZtaXO3k4rCLHF0OzELE92kQxsEqYSZlvk5q3q
NvwrHwVv+is8k38S3p6a4pyMSNFvrvUojsUpFNG6g6w7TXivmSthwv8xJDSCACYJjlYe7QnkiwK6
5TldnbQCXiBkcKhEi8eKVleSBu7UakxGKytL80oGwRJwoFAKvbxj5y3Cu3ugnv/9CVxgZNaGTLI2
jn1ddJSqsSIIxuajlRsHoliXTS0dPyAYv2Ev4ILjM5Kt0Ay5UCIdBNk5Y5+xSoWchUicy1YWEzQ6
YmlsTYC60Ul0fij0uitwkeNtoo9+F+778gnnTp6+ys8ckE3lXgQZF/2YVC9+CwSnN7cBc/tb4+3y
ZywN9vQrOE9QjGAzqGu898JQ0DZawYBKFdI1OONi7gs4VEC1AJyEUDQXUE+t1gV1jOA9RceXTuyh
k1yVHEhxFyCroBp2aVwLV13zMaxm9/h+7e9q5Kltbus0UAPUKxNhoDbc5pTug4bs2yLbZcOjJOw7
cHuwJLaH+kVi77RL7VH0EsDFCerMu65+G1UHUhWquKsLD/vfCYNXwuJdIsZbhQLpnZEd6C1c2q2F
EEv3G3aGPDd3f3OCn28QTUvzqhkRLfeZGzZvhXA9TeqWWIoeWNNTBNkC5EMr5ukrl8PSQ2vmJAEY
BABXIOvO7TaTadYCYiS/jhRAbFJTPhhyVG5GImveP9h9J6bmKTh5Z2lpj3RzP6FcYzatGzVs2jJR
XHFf8xbmXcfpeLhnQGcEwGw2Ap6tDJ2K+6gabS2ElEsY+EH4GvSGq4drMKjFqOjU6HzuTkbWlQGA
SxkWzxDDXQgRUjWPbV3Gc7WlTigXTgR0pDZdDbUlxOOKb1laQQON2sApzXRV/Dsr1cS863u8Q5Rh
aF2pUHOPJBFxkljL/4FfRtQHPj30cuBy58ZJQPpTmI05p6oyq0H9nXYONCddodNcsJJc3i6L45p1
VuBBwD7Hu0xkWEttjKPEl4OotgDrGW3a19Rp82nt8bhmivOLSj4C0JJliV82qbZJ8Bx2kySknpCh
jeTyqBYdFMAg/zssXnc9qhToMgZK6kMhQg29xqhmkkSwkLReRbupvEZDTp+Ne6Iil2ULvaygpZz2
wW3dT6LqJgiDqMs0icpbOYa4yg4yIH2+J2hjEB2JxmF7COVcLu2210l2r4cFrb5EISqRR9SkYQNO
1xhMXHmljQejl2rTCrWhLreVwOrK7jqhbqxpjArDDkLg0dfUe5fySpA5AjURyLpn2Vlurs0xS2kp
yQkiptJ9m6zSAUE5td7RuGvF9lrWceniRVSIJxnA54Br65x/K6ckxYFvUr8yPkSt2uu4kwIliICo
EHxSfEIVwYoIUs/pdNWO+XVPXSV5yPvA6+XPgfiB+mHS+uPyJlgIkWWkYkQRiGYQmPDdr7nZp83A
wsxXosqSiGDlQu5p6eiazBNk2WL9y2WDSx4KFr/7Jea6q8ldiwgcWQ0CzsxvvAZtqE5HbOtTfp0e
Wz9bJQua55TzwQBWIBZH04uEbhvOB8dtphe9CWO4Uv1s05ZW95Tu7ew23pcrYKCFk3tmivNIRQRb
UjePK8X1HBn6Z8SiV1XM1lzf4kY6HdT8JSc+Xu2DALpxsDTu+2TbFhtUIoLxUS4KJyDbglznLsFj
WHWDzKJPhvCs9tu4c2L2uLKUS5sH3hC97rIIkkL+xoZKBIMqeZn5Q3U9SG4y2KkwuGZPvUfpT3Us
S3fmh3Li0sqE0UrpMZcsMMOrxfHyhywE6TN85t/fwV3nMyt6XJIi87MMjFijI5YHFIgBLQnXqL3n
Rfy9n34scftJY7nW9yYs5R69L9aK8EvVqLOBcHtID0F9nQeYUDpCixC8aJs4eYhngov8s3yD5E33
OQGSYAvP4zZ/NG56LPxazLxUm587DgR0UEFH81erWJMqkdxpDbZXcFftNOOGtfbgCDWoc63qpeps
sX9vnsJhD9WbWnaL9q7sLHGjV3hs5quY9cVjBUCfDAJ3EHOb3Npm+dSlUomvafdDyuwpeOnIITNQ
iBrZtiEHYAIi9UXRboe28bKutlJC92q00t24VAOF2hokP0WAKNHZyTlvCDgMRJS7zH8SldcpLywD
Gql656aqlcWO1G0D0VfIS6K89rK+dlEveTFtFilBfhe5Lv6iGsqgrAxjwP4+tkfF3Sm76a3c0E22
0+9B8WRuQE37ZjrCTbGtD+2KX1va8j/GfyU8haircqZMmc+MBEiF+pAJq9D6eRH5YzW/RaFmBwwz
+tw4j5aOtU4TAVtu2mvMThWwWXX9VaTZ6lP1aEZWo7urxITfGZFLVrn0kIomxaoS5pE5ndO7uUMT
K/WaWwX6kdZgtU5yR/ay+7JrbtWr4WGTH7ub4Sbaql+Fgwrwkb5ddmPf+YxLH8Q9zSPw+tRGgQ9S
LWlfvzLvLbJrO/64Bq/HrnNaV/XNbW8Hn+X2vjiY+MbqQI7vtaO74cZ8NBxgBXbNNrxOrRfZbTaQ
pmSTpW/ah9haY+H5bne49LFc9NQUZRNKkB3xIUCEPrPsnmp26kO80ZGeXfGouu02uBGe211jby/P
0+9rB0hmBP8zMhtFTz7HLdWlHivKWPkpaSwZatVm5KFk3MI9IcsWIOl72d48kvORouUJuxOI4hks
xpdXmJzkXVmxxjceMdBu9w6IZvWUOWv514V816xPaADWriGtjQISdwx6xcjQIQdDdBcBYNAeTemq
70EvMTCHJLuyRZvwCjZ8Plr84NBLjfgXkakObrJzm7XZhWVRFI2vxOpBjNGxa0YfVSd7ncS+Ls/j
b0+iz5Sl0P+GNXR1cds7GDKFGoBW+WEtXEGgFy8pupK8+B0JnJvgNqUR9znTxrLx9X7wIFGFGt+2
LB1qiMDIrNwJK8Ph+4HyMdFalcLW0CjHME08OVhDQa+Z4DaEwLS4ENt5OGMFXQAVzOfPl9fk91ma
G+nnRZHx/1DVO1/+qA6KslNTrAkbA1DFt04dGc5EC0dNIStS9l+mUK30+67Z5K504G0UAarmjQ8+
w5ntYzcaoZVnd/AnVtsBa6NsLw9yaRpB7SagbQRMnpDtOR9kLMd6ruSYRnUaNXfUQUpTacKfy0YW
co3zVP5Y4a6TPsR7ugRNvF9a9eNkRU5y9Ry01rS3VeoMK+n+5Tn8MTb//eQNQJu8mFQzb/zRHkeL
vpp/m9FS7afLY/odfJ0PiTtOmVmpph7AyuBFD9HTGjXw0mn9mTGNr6WKPVYhbOB71FpxyeSrZocA
z0enRqvYl0ey5OZOTXH7vE8YAGfT7MPrdyZlVp16j6RZIyZatqID9yiBhu/Xc1NUyqimFFamgTgZ
21BR9io5fmtaYyUmXLM0b/mT9TfNKB4KqWn8IofsdSCFRyrmB+COnkhZrESAi7sATeYIfgH9Rvfv
uS21aYYkVkfstTJ0cqjiKOLbhKDs8gotnx9E1pDGm9l2+SCwB4aeiRPMRNV1WAOULVUuMfMdA6uy
HrmSHt5EgWxDPO+PyiZ3CIeXy1+wOM45vEazNSh4De4A0zADSUcuNH6avBQmhplehdEavHjNCHdw
tbbQqiwSMUqTeFEfHVLS32WErvjYhackhJ8RT4OHAPsQtZ7zRQvAatnqSoANkn2CqspC96ANxJaA
ps4qtpoEkt7Tp9QXqP1k6Btw4w60xgXqEUV8qyaFLeEJWtIHNkXby7O8EDiefxk3A0CrlLStdFw5
eEQ6pHKCYwWg+1cwudmNvu1FoIId/VG/UTtP+zB8SCVaquKvvWt+Ox98BmrqeONKYAPiGxraRsmN
YOjQ3JeYdiSB3UiEgsl+zCxVWy26zVfaeZQ1Z6rxmgYoeq4mcmMmhKhjrbB2RiNPoGHLdlXyWpiu
+jcsX/HGtYD0JNknycjK2f199QH1JIEgAu8q6KHy5OsGG0ASoqOFMdL/qtqhSt4ur+ZCOg8GZn4C
0JNAOFaZR37iiKpWmYpUiTu/qfsOBJdVaDyPRqVX2y5Buf8qaw2TbvDf5ptIjFZ2lMyYdEtLSn0r
EYC1nMsf9Pt8ocMdBb/5YYAWUb4MLiRTmBhBNPjIVIvUARWHsI1HTWAO5KrWSCd+e2EYk8ByN78M
ZuqZ88G3JBNDqcwHn6TpTsnG2mYiHMcQD3hA5mvx8+LQoBsOkgBU303+HRIMU9EaNRt8YF2E/agF
2s2gCPIOxF3xSnixaArURFDwQpLW5FH8AdWEJFc6DGw0exsNqulWUiGTLgfoOLy8YItzCDoNFS+e
+QUyf8rpBjJoV0aBNPhxQWsrlLZzNQLdEIMLWu3JvWxsIecPNWyw6IjAg8w9HpxbRPm9R0jNRl8Y
iHlnhlrdWYUappE9k11DMEkfWXKHw5zaSRhWnp41erWnpZ6+sbbDw08vgnSwioY1jwnNhODx8gf+
ng18H2rzMz87ekd5PLoshuk0DPg+bQS7f0ckEzj/vnQjWQeROiFrkNMFe0iMKwK2Mcjj0L59Pvv6
FOqklMnol+jvOqApf9xrsLJripo+CEpfrgD4fvsj0AcgjwEqI9RecNef2bs8V7836flvcTEd8kVS
oIUK5upefkt22vPln19wbee/z7k2MLyEAaH4fSmyk7/JIfLBB27N+oqPULrCvyv2ft9I5/a4tVCz
WG4TGfbM6CptDilE2J5j7e9QbQZARw3lOBBXbGYF2ziyBVZZ/XBfRR+lstbSv5DtPP8Szq9NTFND
Nshotg1duT1orxq7lpCdK19jr8xtIVetdGO2t68rMzCv/vk1eW6X8wWmpJAJpZzRb80/rHSqZFtP
XhZ4KF0/h+9rYgVLex+NjDNqFvIwuB3P9uJ/yR2YWrM6n3yaSCjGFxQC0Flwa9IysDqpqFaeIIv7
CTohgOij2wSkF9z60rpJR9yWkw9ZGkejnwm1yodg9zKJ27Yz7NSlhnd5QpdOmwbKl1mTCPe/yYUd
oynWVO6FCa8ErfZiIWbeqDdreav5V/hVO7XCzWOZmlEw9N3kGxX09MRgU7BNew0KACs4QBFpJbJd
OiWaCNbXWZ0cNz13KtMmzWORmZNvGmF2I+DZYKWNXu5EUsubWin8Lo6L3T+YxxOb3Mp1YtX3cNew
KXQxMEMM1MBlYWz/iRVU5JEfA7D1V8saQu9GbyiKwZLSXKfG9KcHdGnFyNKmn7kGTaRCEA7yDn9I
TENvBVScpWYIr0NR96RAPqa6kTsjVZWViVty0fD2gF/N6iloQjw/YshmkiJgmeBDfVe1eqNt3jHN
+Y2at6V7efYWsqfgN0NicWY3BKGiwW2MsFMmpQ6MyQcKUt4NQ56isl4XNgTkRjtPhPCpa1CG1HtW
3JRVOu713tRW4qbF2UUpXUYcg3/4uGnuUxH1HqmMCWnUfZwYjUXldnQSJFLsaDI+Lo958XyDFxjP
VQC2dF4VcUqkbNADsKzp3VB7kACH/FTFyIrjWrKCtgLwrUCKDhES50XUjEil2keCX+j9PSRDoTNk
tsf/fCSnNngfYrZEpyn2fpIR0aJdE9qduVbaXKicA9KGKEeFR0TCW+NGoid6bsjZACtI6O/RfFsf
dGM0d8EwNsdWQJ4uMWrTrUIdDDZKBbhpOGqWGISjWwL37aqUmF5f95C1LUHt3hKNPoRMSe0oHen+
8owsHR1QwqDEge5EA2jC86ODynqZm5kkAA4aBE6C68nvGvA/tXGa+P/EFCSdgW8C+y6vt0xiKQ/r
xBT8mrSjLaVR91jUhmKpI4Ahl00t7iUDUhh4CCPloHEx26CqlKa1jL0ktOHNFMeTq0iN8E9204kV
zhU0kOLTKTy2D/E3xYtaVuy0tFU2l8eyuEIm1FwA6ZmzY9yeNaR06BItFH0QXYCQswOUkE1SfIMM
1Zpu20LvDXbujy31PG7+L6YAkxMTQ/AzJBhQEDKqvLsSh7Hot6E8Ce1VN1J5tEg9dZUjm2U2bmVq
CrUl6lONCn6qtsiYpYpmCVStQ6upVHRCF0qMvoV/Mis6mFgFyOho/Cu1FYqWNGIgoF8uYXux0dU/
o9DX90FbmCsVmHmC+cDDEMCMNr9fAJjmjggQcjprzEQE2FF6HCb1rSqlY6T6oYh+EETPM9SkWQmp
lhZ9lnnEHQMNJCi8nx/LKlKmcqhhs69YZBG1bPEsiyIPWIpwxdRSpGOAW0tFxQKslvxVPSIc6MSC
iX4U5xY9NJozBG5Xe1W/EhMsHcpTQ/PfT57gQRAkUmwU80bO77KI2mmYreShFi5GXE/AccwKgGAL
5Zaqh6Y5G+ddEdbhPoe+dAyyD0vtM+BcHi9vwKU4GwVbuEwQ68gQWeKGM3YV1Fk7DEdooa8khZ2j
NZHi0aEabgylInZDi/6qqRQU+lXjWmuN8TkjMluZ1YVGECRO0JiEWBV7ReTzySxFK3U4xCJQE5oV
Fun1oKBVX3qqIFmDhgO73CsN+H5CyelZdMhG7aZOW2jLdbdZUexIHg4rR3PhvJx9EHf9sQrs2b00
n5fI1hTqSWlxCDALLVREk34ErTA0Gp3Lq7Gwt2AT/HA63AHeWNx5MQamCBGtYTPMHCW+E/K11vHl
Uf1Y4ILzAU8us6lgQakgaJ+iwGcOftvTx6qrkMyg92wIrkqzX3mHLKWSzkbGbbMJWV6WVo3oj/mH
ljyTm9BELmkaH2JB2RQQ2ygaiBpQG0TsLhpsb5LCouYKH+tC0QSTC8UnaGsizDYVLsDOpxwxNYGP
AEhLBmyFkd5OdBUibCKwm3mGNGSwj7XGC8RBs/JYvpKHNRrsedtwbvjsG7htpde4UcwR92DVJ+2r
QAS8/PKua5+HDpHSBO7vqz7pJGfK8nrFRS66lZPhc1ew1hu5SOfh62hOIMY7oldb0d+mdC2tvOxU
fizxF3BZlXEIBDN8pA9hkTi2yA3S2PFT+dDfKm9rNCoLtwymFCRZqEbJCJa4U1MFlEZdXIm+1lwp
sk9qTxlXMnELt8uZCe7YdJ2UpmNfwjtp7xgRSAel7DXsDVxnu8suYHmRfgbDHZQm69Ve03BQIEgP
wNBWNTKr0IrbdFgJyJbi+7MxcbcMYs6RhQJcQYtMbZnsqszTasWWlU8JZUsS9ZCftUksQ5sg8wZj
wzosHnUqZYTAnPasZPKnSoWPy8Nf9E8nazlPz8ntKuJtJmYqJtoQXyLqCAGEw6d9T//W5DYXb+Vo
JcReegijbI8UqwaaZrQgcgbzNqYxchSIGzqrwl6VQZrwqn1kkmUAuMSO9RoqdtkLnVjkvFBWTMI4
zPNeR8F/k/Zdy3HDyrY/dFnFHF4ZJomSJdly0AvLQWIACeb49WdB3nd7BsIZlH3KflPVNJEaje7V
a0VN2/rO5u0b8gCx+b2pfK8hjTnq+6aGDlc/fbYGiSsW3jFn5jkHNFbtmtnJyBCYXrfPXK3w+7Qt
ouvrKIrBMa+AMIEcn8FjuX3s1Av48yjM2G6gPx1NnP4NjF2x7iNbA66NQPaMER7RM4Pcdh4UcH0r
Lg6OOW3+Wnb+6OqRon2rmiwctq/Xhyd0OWfGuF2TjkOTbx7WsKmb534saeAWmuZXZUmC65aEB+LM
ErdbZmd15nWBpc0aosp6IG7UGYfejr01aJotQDJKYlHogc4schvEq+aqmB1YdCa6d5PDOn3tK/TQ
TbvrI2O/8+4mPLPDXUdmp2uQl2EL1lV+9nEu9upg+qmZ+iRvQ60aJQGdZM34jCH67AsyWBjXYh97
SDSYCfU3VRK6y4xwT/ZKq/NkzTEoffYiAHOIt/mJ+nR95v4XF/Lfw8Vn73QlW4uZRVPqQ/+dhu3+
MfnVHX4Wdy2UgB6vGxNsB9T+DZ3lzfBy5x8j1ewZYwLxho9111mxh3aKx6S21B8ZRDrDdPasv88K
MsgDGq3w9vGAZL+8AczCcIeshb3J2a/WzQLaIUWnu1VxDtcHJnL9F5a4uGH21LpD+lEDgUxkl8fW
Q4cNvS1Cs/3Wlx+Ae0MeW7IHBacZGUjH8sBhjPewwZ1m0/a0pTZW+A26zUe1a6B831G68/CqjYZR
3R6V2Uw1kJpm+jFdTJnehigyA0EzBCgwtzbkWNj+Pbtf9TQrBqSbEF58Ln61vb98su7mr9W9Gg93
VPaEEhyGC2Ocl1SmcrBrWPvY5w2Q8F1UDgQIvCGSLKTMDjerlefUjVHDDkAVoZWlH8bWDVN3O7XG
qRm0gIAJzqosxUe37odm9o4uISc1I3uC56S2ypqCOccGLnNUC5DQAU6GsVQ73L4qQcf7H3Un57UC
fYELLrDts7OARhBBnb55f+ew/2MPVRCI/yLBxkfba7+4QIM6kKEjT+j82UHhzG2zYHQfrs8zN82/
7RimyRLo0Ebkn09p3icpEsBQ0TJfM8UNRwfYKF2RrKbQCvR7WFKCacNwgUNqknmYBkriui9vrfEl
hYZmur1cHwoXLPweypkR9hFnx2BtwYMwblDfMp0+WNtXtQ56836rQjp34XVTXLz1zhR/CJQKKbAF
4zF1NXRjpPwkBjif8s4At/tpT/JRLRA22rPxRctUv4KU1NKZRwctQJlqHoHcivICN971gXEXwzu7
XJyQLID9pRQDS/vk1+AQ38qXX5ut3Gwq2liv2+LTQ7+Noa3AhGSNi0Z7LqXbIcmIflAYm4bIzB5U
aPTY97TaudMHmn5nQay73TpOBgn721T9moIJssbrHizD++tfItyeZx/CXU9W4+mzOeNDmhwSE/qT
bhP0jUiMCPcMmBgcGzlT0NBzS+qRpp7TCdtTS9PQQadnJn2jC1fvzAS3eus2rbYyYdekfXbX2Vbo
dP0uc8xfTJX+H6bszBQX6CVtbc4TG03ev0KA1G+yl8aJ/sUGqsFwtzbjprw80FZjarM6DyQGRVrg
Ki+diwQS/aeB/DHCrX3pDVUz4rzF7gbWUwKlwttpdSRG2NqehcW/d7r9xwh3e6CHfDVzD0b0ygsA
DmiUT1pdB9tUA8377V9mDcA1VqxkslSXs6ar05oOHTZBp3V+2z01jul3sl5u4YmBziEAnchoowRx
aQRdvvOUNSOJnR68+NSap4O71MluaIgncYUyU+zvZ259rqFDkdSYu4R+Bs1bOLcPK5G1wgsPJwCT
qIyiBwQ560sjYB6mY2LMBBrIztO8uS9KL8vS8q/n35vA05ncC8O/8DohlYP2NnAvQTHcSUefZNOd
ZlY3tCrDdBh3eTXcDzim+lTcKg0J2gk0cmke9Tn6KIw0nu1EkjQQTuzZ93BrqGtkSjIbCuZ9h0LY
/NBbLw35fH0zCjwSGibR9Q8cJUioVM7poUaHcY7YJ3QcD4vqFntbb8DBUTqrP4Nf+ro1HrbFpvjC
HOcAG92rp3TBMlaMTqeDu5h/aJv65KrzFwrUd1YeiXMETgaY7yqiIMTK/5L67fcnoBmcgRIQj/MY
J2VJTJuuE0KdAmqjkPiwFKjQqFuU6eS+WB7Q/n190IKti8a1Pwa5ZSR2pq5et4HSTkfj7dI66HxP
qCuxIvBgF1a4A9IbVWkCD0vitX51C6atA5FVO/UbEl0fDv8OfjeBnP9CnDEWQ401XKELaj+Ahi0c
jdvtQKx7grNi1mhwvB1ouIwytrT/xTSgYkgdvkHjL72AqZauSnoDl5r9keB2TsHxk/sq3hRaHrnW
Glh1cuuuj4ut3yEClMRegvOIKbahIWQwShc+l0GXQl0p0Um8TVVIhhMZkbEtH69PryCwtNhjFb2V
DkrTBndvo2DjolA3QgPntQJY/SExb0oLWuFbrCPaq+yX6+Z4tsjfq/nHHk/x3vZ12qnTVMRZtZvp
MYvRrf4wluE4f1A7dBtnaO187vVPK8BKWh2l5kvX/9IsyAIE1EIqwm+WSPug7DVN4iukX8Zd/Dok
dAZiYSbs0t903/iW7HGV5Ycs9j42n0CqO+7dBy1DB46vtkHZ+FYWQWqaJlVwoH76zTtenyrhOUZ3
Pd7OTGLQ4r5ncYrBm5wVEqPm62I/165kKYQnGMD532ANAPYvN7dSjNh8GXSZzUW7yebPILHSszC1
XpEikrTU8mWI36sOciJGogBUNQ/LavRUG/TcKmLkT4nyZa5CzfysD8jhgmzWqD7phhaWYJp3a6Cc
7B1dPmTWru3GUEH4D3lMWbOg+IPwujURqtgg0zMuB5/jQ7PFwweN6smb9nYTkjsoGe5S/Xmkj2V5
0wLwNLkhRcua+aSHzfi8mYcMvKUekM7/sNAWWHewEsim87ydDpIU25pDhmqx68Cyvnm55NIVnvEz
A9wtuHWGRr0FOynpP6O0v5/b5Wi4J6v92Znut8X4XHqyd6PQd52Z5NyKVmAfNBNM0vLJzKEfgkb8
UiZJxif3fm8rCHhBdxPABnDtXq4ifGatFZULK01RI/G02RFBl8hOV8Hdo3oDirw5WolSFRJNYL5M
9pMmZYcTTi6TkGa5Uw1045ffUNlzO2eZAgfafDe+YBdFeLdS9OD3xha4zsP1vcKWins4wBkAyMGS
izif3MNhUo0krUBsHK+m9QHeKlzQ7NrPB2uiJ3K/qIMsoS70QmcGuYOSqGDfNhbkg6bhNt3wgNBk
2184gchWgk0EvLXvEKIkbzSLuDmJDYX4Rfm9GgOtD+gPm0QJbQLFksX2YoMW9AiRTAP6kXtGFk2B
h5KBs+9YGfy4GRcLMHdFGYFBMCis0FSjzPxb4bDfe5X1u+HyQ86LB/62Q5GNRZpBC36Yy7AFFWsA
EgMogOplsq9GKAQOm7GFSunsAY0tDjo63B9XL5URAohOJqDvGpLNrK2Uf6kZ1BtyMuI7Kh+aOWmg
f7m+Q9/ek/wWPTfAHcrUUGbkv7Ge9t4IUUCH4Jz2tTo4u+znoPr7T3UAiOMaW/vsEQ2Yht9G5A4s
jo3ffygliFGhgzj/Fi52dNSyL4sM34KQxt5rtRppxutkzbsKVKnjs5bEWSlxtsKg8dwmu3fP3qfL
Nik00TDBt2vpN19vty5E1xZF5x3ec3ALGft/fc5FhxTybOzpjVzSu66GOfEGc1FL5CyI42ftq25/
u26Ah/a87d5zC+xMnQ2q7kA5SdhEjkG2W45jiCS/Fhv5Lj/lBy9CsTLx8zWXjEti1uD74YdVHTu3
J0jETX5h0u/6HC036jh9o/V0XIYPYB9Jl88pfUrLHnU+NepticMVL6cOfC7w0XAZDuctzLbHFYM0
RmwPzQuZaOM74CUtizpQhuVD6ZT7tEE9Ig+U9NCn+kmn+kEy+ewKeXeiEKcxGhRkWGxuR61FCUK6
Hrl/Rcs+06Ly7QK+cVOCytYPeqcGqg7qVtoFY6HsFvNf/CUaMP5rngsfyknFBKBtJbY8LzCTJmit
1oduJXTdVCNQga6FfPH1IQud1JlJbrtpRWG16NPFpTp+p7kT1kjEpWhVuG5FdBFAaRDEqmCxRD2M
81Q5HWoVEMwiTrfSBwF8hOi+m78a6bNaxwCo7AxTxvQh9EiAoLDuWBDwgb/r8iAR4hEr61V4JKdH
iPB1WDywgX7NqyTc6BbgKZvM20M1zZKMo8hFsM5VYOIg+QDPf2nXySa9XR0HqWBi++6CqFb2XGW+
lN+lrNiIzAODIPPZ2WnW1p4ocEKNd2uA9r3KP49QqVvS1+urJnq3nNvhA65MHzIlRXKemktYDkmO
Ln4DgbM+4lrBDYv3BJklO0UUdp3b1C9nb9iaTnUb5FChGuC2n5dfbv08hnoHhamp/4eVQnhgOLrL
dHZ5n5cCqq/ORQdXW78qSevblgQiKTpcePfgHyr6HkCol4PxlqVTnA1p9A1ic7cKpEPzQcbaynMa
vF0YrE0aXefgUMJILo0UKk1Tr0TyYsgH/ZAn7opuKuA/qQd6y14xtMM6p0q00NwLjKkEv8GMIm5n
tWD6QsfOczmRB3RmhXWaJEHmQOfFWdYuWuoO5Kc99J+8MjUkMy+aGARFiAnx1RryLpffTEYjK3IV
YhDVsASkP7qub6OD//r2FRoBiSAKPzgjQM1fGoHSiznlpC1jsB40FZ66z+Zwf92E6KyzhhKWZ0VM
wKMr8jExXS/Ly7hExl+bXmktU/YWnQe84uFJgOLHFuVupKXvGzNTMQjkigIFb4+qT4PevoW7HnXU
ymTQYuGkndnjdpNJ8X51kRKKU/2hq8zdVM/gCpdEbqJBIfLH1kWBCcAU7qbPrMmiutOXcaHb/grG
D0vbIovxd6rdDkwgB1OKExSt1LlJzpdZk9LXxdRBFSf9jjw1CJtryZ4Wxi/nJrhN7amlNXTJXMZj
C7CN3c16kKvZfOO1bbqneNkFXT1s+wZi5Sclb5B8MbBdqqzUHtrBUwvJ98hGbFxu/3IrwcJiYcQZ
XnsEatuzDMEgutXBCIH2PA1tSO/axCx3NlunHsp4qB9w/SShVtzacR0rVpBI2m1E2xIhIahxgC5F
Vye7Es+i4sF2k7KamjK2phtdh1BABsbgp+uHWXStog8NTXqgpANyn7u4SWZ1XaKx9au9YKIz0KvH
UYMYn+yMCecNlw7gLGARN3jvN3ZGs04UFD84IsG2bHtTfS6s54xapySrw251ogxqIddHJ9yeuCZU
VqdxwX7MDc/1HAVodaeM9b701dkCh+wc5KV5qo1P6KCODHSiOCRwCtRJgVZOvFb2eBLFE5CAB96F
9RVpLueQcQ1NibYlbNzZ5rNyEejgwRE/LO5pdcAc3MsoXAWOxga5nIb9yfDzLufNNnOua32pUJFV
tqAtbxzQbZof1o0Edvmcy657wfjQwchIUtDYD0gY56sTNBZnTLEyzvRYJ1/o8rP7jobfTeY+RXYc
BoiCHrJmA0F0eRgIJQ7KwHYZz6DdSmJiWx/WHurB4+bbuvZdsm8EbyIEFmB9AXzIM9ArzVnzcteZ
mLXeAYx7mzSoMPZrE5Gu8FDe9j6VXjWd5tIZghod0oGamfOelJ2yv/4hguMJTQjQdzBBHYQ53Kjb
RutUbayqWOnaYGp+bmPoIhodZTJbgtMJqjFUAgydKZXwtEWDVhMKGpQq7kwkOefB791jezS8QNt8
03yhRBbOC5fzj0H+3TvXPW0zjRkEW2QNbnt/+6IOJ62Mrk+gKBUPHCgYg+BJWYmUuwNx1pOpSzCD
fXGgYE59be4TMxyyANj88jFFquHLtl9e7RxsfoeykBIHClfwzD53QTZFXi25BfuFjbcDuAaaPNTQ
uDQUm8TZic69izoeMv0YMcpql3vWSLXZoeCWjOskUtRiR9BmDG6tbDfX3oEWbYWctS47KOxC5Z5l
0PVAKt5EqIYGfM7B6lTJ0C89VLGjzcXd0qvftMQGeMJLMs+fy7oJ3Aa9H0npWndjujV73V3o00Jo
FnrFvEWNoeHxfX3NBfemjSoSSFbB+4/6Irfk5pxQ3U1IFdN0qtClX45BnsEhOZMug/OItjGC1Dfn
BygHj7LqSNMVWeGVsbO92ODymdTTHOIxt58UGTBFhF/DHWKCFRDEDuhv4YbVaEauTTmtYq3r5rsp
c5IoUVUN2MMsjSxdyw81rd0oByIA2jYzMB+4JaJlHpuonLs+0mY6AQqhzjfLRped2re1ZOKFswE6
iP+0UfF3wWBQ8M6vXYXqa13vCRC1e4tm3o7Udhltlpnfm0kio+cXHTAAPRmezoG/5lMP/ZAb2wA0
Zrw5413qGPfr+hU8l7WvJrLxCaJLMHiAqx0t3+jd97hbQSvzPJ0pNnvDyAweylp2hAVjAcmygTZ9
gFZxdbO/n0V80ER2hy3FEjfW45Q/Kok/o4GqlfGzCtbJgbKkjTZuVpTnkZBDniKRoq1Ypwz3qXsH
6hPfgijvqg/Hdvl5/TQKJs0BmE5FiGmCkoRnj9ZoBdavTMNppB+K4baiMi1VkQED/g5I6TfhMm7S
lp6SUiswmr5u3IgYmuIP/eDsrw9DtDQGuE4YlQvTxuXWntgFtaYEVp6BpPMqPwXFtxletyFal3Mb
3Ehs2uRpu7CRAC2EFBeJKhpAV1SViTkKPKRzboh9yNk+W7GN13KEoRElA2PZAm15QgLz793BhRXu
QlL7aa2SGlaUcb9AYj31Tfe41UFeSwoxsnnjYuxEt1v0PMDQvO43NTBem+d5DW3Z6RRuNEBZmMwg
2IL42ta0tuB9om4VeyYq9R0eiRGqaLL+DtFGA5cN8reM8QBlgcu16atlrFGur2O1T757yX2SObuZ
uIe0bCRbWrALAMtBNhXPBAjU8QJ4g9HlRruZWJ+mdW46s+/B+2pWh9xMjej6zhYMiun+MM/mWshL
ce9yyCksGVW8KnaVMlzbp6Z6NUA5O3WS5KPowYdirw46IA9kGABWXc6eVUEihYBwOGZ5x0fF/Dza
P7otppbqz8qNG2xGMA/3ikzxWJR4Z7RfcN4unigIoS/tZkvCogujitV6OKwZiczp0aPzzaylvg3i
p6TRAle9daRUp6KZBb4b4HW4PzQu65eG09FLUMLCpmQv3ME0QHzwbVl8VX/6+xVE3koHWw0S/Tr/
/mqUzl5aDSuIRk8Q4fl1fxq7WyrD44n2JJgRweWEmPn91ZT2gGY3Y07jUn9t51tvedZkCu5iE6yz
1NSRjOC70cYN8arqVDRelGfqPGfAhc3lw/XZErgKF12ruPBMhrDiaSWzanGzwq7fhmGhjNhX/7Ic
ZwY4D1436tLZRUvjzrsFwnvbiN9CFEhWDRHtLlbBwpkCCMXjQ+km1RpwGDQ0brVbYHYhPIoXWiJz
RCIryCGAhc1g1Ct8XEVVUIjYWkFjbbph7NMm+TGlX/P66/VFEZpBmhc5eKaLoHKeVVl1tWvHkcZA
D++rqIc4YKsPgddK7r23qJ97FEHb67+G3pzF+fXqENIp9YQdNkIe3B0iGNyVJH9A0NhPN+zdk8+t
X1qfijLMd1tqx6DBOm0LGEhfVJmsq2DYgPO8hcfAMSEQu/QQ1gYmmCFD5YzSZ3P6ltiPin2fW39/
mVxY4S77tBnnWqMoZJfefALRMoRit0aVBEgiNwu+PHQ24GbEruSp0dFZpueOieoVEBf16vjzHnPZ
qmqQlCfL2m+57esGlTA3CBwGjLou83xARb0TGK4arS10gJFzdZ81rV8o99ogubiEiwSPhPIAVHmQ
8uEWyekdh44rWrzACDPNabDW9Y6g4SohMkZ0Qa4HVBd/TLHhnu1OrwM8vXVhalVv7WK6ycsBwcyR
eAAZ0Jesp4dUxljCthh3IC5MstGfmUwMqvYLWO1jd3lqQ1rfOI7t99aGzslGcvhko+N2e9Ztqq44
MNVAj+3z2tb3hX1Dx+fOvm/Jt8RrZFuS3ez82JjeLSo7SDm8I9zBoUi6VQMgfusfChWED0oG/oc2
2kwjXLPMN3N/Br27gwdD1bp/XyLwzo1zcRXeqJWmN1hLnb7OuuZrxoM9/rruNkUx1YURbm86Q2Zl
rstGiPxZEdrfFS1wUiSzfDfzPdWHhC4t95Aalywl+91rM8ttVDyS03WG7AuuhTqcQMWX2q1k/phX
umaC25jrsCWpmgAv0WfBvAcA0Q76sD/KCvyykXCb0tFs4MRSDbQcp90iefyIfxvxEl7ABlKc3K2G
Dsq+TjzMEnK0eiy7PER3GRb/vz/vcWXLurcnLWGV9vK4Ppn76qU6edCdAoLlQxedaiWAdCUkp2SJ
NcmoeKnDohr7ZjaRSVRANXXXp0kfJRB6P0q2Nvv69+v/Z3Rc9Fx5fdmVFUYHnLg/hItf+iAw9ctI
Jt8lcksMvwtuMtDXo3qIDznzgApkLrSUWMiM3qLgo9xkCiAAIcr/yL4E1wclM8XdxCjTGLQbYWrW
a98AnXwKhSGtQ9pZ/9oPRzI+0lWWGZPZZH8/H566dl3fwmaNWnY37wBq87ti16/jgXo3o/riyUiO
hBvkz4TyOaxUzxQ4ZROj1PZk2KNR9/ositKtgEEj0MBDxNVAEn85pKyp+4Qm6M5xjMCLH5sbclIi
5wfUP/2fRusPj+oBHHfhdauiUOPcKDePLp2VcXJgtAvT6HGQjEl0DUNtBalLCIIh+8dtQj3Hy1kx
PYAN9W9afauq6sGunvD4KWV6BqJw5twSN3mJk2laVgDr4rRhnS/+jxa+1ax212dLuOvOxsPNFh5Y
E66GhF1MSzDPTbBYN1t/k5InnWro22I4C1lS6/2+Qy4ThX8L7zu8RXltaqqnuatYQL/0ADzsNG1+
mDtVtg14jg1EgcwKcrOq/oaz4dIJ9lq2i1GWJcpjoJErlV0xBa1h7fUJxB7pz3VEF+yS30yfE+t4
fU7frxwsI43+lkwFhJ2bU8TX4GekwN5MmufvdFRMjCLMJL2gEiOcKsH/s/smRzwNZIOp385lyZ6u
vfGUmBIzgh7Yi8Hwxb9yydVy0wHsKVv1UKdfixFcYIREBLDSbviit08asibeEoNEsNpP1AH+QWsO
q9JI2r+EuwYZPdTkwS+qveuDUzoDMkQYsF3dGSg+WtvT9WWTGOAb3wxIhzVtWQPH4bR+Qp8LWd+n
4OmFuWTkIAziycril/6QuMZYdQ7mUs/MA+mtXdPfU/V2ovfFCiVIeioX1U9XmUrD+wgNZhnuHGl3
JvzCeZLV8lgEssBsGeEJ1v3Slfsqr6JBdUMpdlE4izYSHoCMsOPHHTtwh1IyLcxY5viOco/HtCSm
fe/gMRxWfEGjGp6UOhewF4mlZ1sGCySzEUGv/og+yLqWpSBkZthAz+5jJNAA82RmKkCsGGFCT29X
a/ynwTDkKsTXWAry0gr4EnVrTDbUkKqetXSjnVJJJeGtoMnaAJIRqWOW3QT0g5+xEmVPUyUYyp1Z
gZXN93o8G++KcW/qz9CUDdJkCLKVgJ8kBVRdcq6ELuTcPDeTBMDjPKlwsEBqjzf6XWV/1POc5XKV
EmxtU6g0oEsZn93Ciga9PThQja4U9JvYUkqP99c3ZgJiFgxYawNjyV3fbl+7SWXiBJr7tvuZ5h3a
yV8KdJbLJ/19XHxpijt1YK62lKLFqIuO7pN2l6V3a0529bwGVR7WIJTUIFP08+992Pn4OA/TJPYw
rWtVssSsYz7Vk+zuZj9wGe2zUbnockD0gzucG1XbqbWqbkAHqipW0Ina/DFNn1LzYO+XJ0WRnA6R
5zJ0Hf6eETGj/fnydJSb2lCo5pZxnk7gq27AvpGsygrDPcRzRgfStiMa9B2nDK/Po8Qwj61xOoNa
bgrDFat3HNI5LLWfi7W3yMcMKNDrxtj+fzenf0bJu0y305vCJjA257/c6jZZJb8vChXOZpGHkxcl
gKR9xeKR2oUs3VNqgQKSUl+jkmBS7Gh0APVYqg8CrdzxcsBe46jLVMYrsojz8Fqlw12T3fY/a+Wk
Gz8VY68bSaTmTTAZJ1vG6SlcNGiEgMcBmXBkjS53C0PtVeMIj22glzU9IpmiPfbhELTzy/UFE3qR
M0PcMKdCMRtiAfHZLS+TGdhxQaN+9Eu0oP/fDHGnrajWZdwGjKj4lu2y1V/DHE0okieN6KIDGAMB
MwqZHlSqL6dNhzR1YzQYzVI9o409729p9np9HMIdiKIlg9TjAuJp4d06WxoIQyDijxS/CrRAFuII
V+TMADeGCWAZsugw0By1cELTZB7IOCXf2mPeHdMzG9xVrahOCdZA2KhPtv9k+uQEoPbp3ouaw0sH
sfLEH/0+6oJfFK/bIHCDr8aujV7Ng0wgUbhgZx/C7XN1K8rCWPEhhnUsBugJ7dT24/UF47U4315P
xpkNbouD+qor+ho2ulhH//JNe0O+Zz+N1x5SgVEXNbspsDq/eVQ+uoc2HCV0BG/MOtfmmtv4I3Gz
SttgfoycHfZ9sPnVCaQEVRNsN6av+E5Q74CYS0Fo20Sdn+NgdKH2Id9pe/p9+6z/qH5okXbU8Zfr
MyN0MoDgMBoAQBh4LoCxIkYxKgac9XcjtAB5jLWDfXTyw//NDDcBdqGmetrCDClPVXZrzK8dqGLo
wWh/AVX7Lx7gbEzcNbstnbslDFhuLZDZgJJYjlSuISnPCHetgy58CypY4FPidq2ZeCXENGHEyZ7Q
tufbyue+k7HZChLtiE/OrHD7VqvQtl3oQKs7WJsc0jPJwTDj2fo2Oc8ovbaDG4AWjwC2KpXJFTo5
qHiiYREAa1ANXPpRo04gOplgyXJtXPbpBs0TqIpq4NDtWuq3riEDAAuabzFYlODxGn67bzmvZ7rp
MOfUxdvchLJPi04ivwzJGFrG7dyMPqLPoEOwD7riFMUbAhSFTKNaeBrOvoDziRpI0lJlxBeowWx9
6QjOI92XJ4A3nEIWDIrn989ouQ3k2dmMl0QCl7SBoyR7WchHJQEHSPH5+tEThbgg+oA2Krp58WLi
T4NjAds3FFVsfc3aY+2EvfOF5uu9lX6AenWkt8ruukFBQz6kEHArAjoOXA862y53zqJb4EkqMwBQ
vM489TPkjQdjKKJ8mmbQiZEK/FD2tsMTPz+Oa51FaN5TDt7Qjx+gEm4EWj01p3lIlE+1l3ynTjWi
XI6MtdVC3pWir9SnIHaIpmpEfxEd3RPJOhMYpcW7dbXcuwGMNT1eH5NosaBPCLoigJqhncLVPMq0
VnpASMtYcfsdsrF+M+TBoJKoc/+eyQSzBzXbtx4fvHL1y9mbrHwmNtheYwuXEwS4U9r6iipZI2Hu
Bmls5PTAUA9GSG5XsKbApM/gWJaf4zN66+s9CpQLIkxwyvYSVymcvD+2eF6peihMpu+IOwa3WXuy
6pOlHVVLltoTvVABkUVMhvccmta5IanmZjspw9VvqZ4E27ymYeNO30y6QQGknr8XZCx3WlcGplmB
kHJao+t7RJiiPfuAd+NspgF9IUCZNyHSOOh/+aQH3pfpRzr5yhxO/5LRAbWRyyTDsIp8rkV3W7NO
VYy3Kg9AoK47y5ONSDilwFCDjwVttSj6Xe7F3LSbvp0V+KguBKPbdjNUu9K8zYwH9wuh/vTt+gyK
wl4G2f7/5rjbrljKHHhuuEQU6X915ZOWTPtUbyK7KsJhkARlbDvwMRm63Jjkna1CEZcztgxD03kO
VstQgo3ulJ9lv9wV7tFyiw9AqX5Zakty6ITDQ5ss6m3ANiEavZzNNXHaqc+mKibVEKbtjT2ivQwt
IKj+ZTKGf1F4YgJwhFYj0HOob0mss3RfNxJ91Qgw8HXb7VqlidTaO9WN7M4WD+mPGW6DOBuyUlUx
MjPoEKqz/QSeEyCLQj3ZTvkG8cXrO0R4xhhiiTUNOqxkdTmHapaA69NBl5Bef16GQwECy452BzMF
Xl0NOlrvUbzK2q9Db0pMi2KDc8tcbABNPpRQ7bqKpzTsrTJUq9BKl/3QKydsu8CbH64PVbSCFhKc
qA4jINLfkhNnK6iVEAVsoWIQa/0DtXNIgN/mtYwCWbR+50a46bQX1bCdBNukdA4ZSPEh3BrOY+CR
/VjJMH3CAeH6NNGrh04DvltFs7vaHDMLiF+7MoNJW2mwKaC/dCxVNiyhKdt+44bACHj6Nwjuac44
zdiWxmTfFNq2hrXqHnUA9iVnmm1w3osw+W6WhsahdrlYB7T79rY2CVC+buMr4xKO2WcVFGSkif5+
O2DTYyzYC/BaxuXGb2iZjehsquKVnGoQ6qrH/F+GcmaB2wvDSAd3NQCUzvrbmkRTF1TJkcqy96Jj
dD4OtnRn27og6gRqSIwjt3bKRsJ5elRNv31yExq54/Tp+qwJl+dsTOzvZ9YyMMKPDgO04ym4RFtu
oFFydIKlcbKd6eBBdd2cYHDYB9BdhMY0Uk889bFdzBYtTNwpPcSOVkgM2T9AcqkPJ9reVUTiIARj
Q9If+E0A6ZC65qWlvXqsm3lkDqk9rH2MfnBI8AST+/cbD5Uc3P7AV755o8spJGh/SClQZbGKbmjL
DdrxZCmyAyvwQxdGuHVCcWGxDNYNQGg0dsE63YJqm7agXJF4cZEh1NlsEL+Bvg+cJJejMVZrWz2C
84rKYZaakbI820rpj/Yz0MaS3SBaIIBsAfhGcQ+AaW6r6/paKUWioAlF2yckKuoTCB63SRL3yqxw
U+c0FtH6DVYq7WRR0Ar5evtQyIJNAfiF1UnQ1AkJQUweXykZlRZcKR2hMQRx/dT45LrIWI0mbn2n
jr3ejI3+VQHgTEUtOzXdVwIJvmyfoKSRaTcGlRUBRJkRcMkAbwFyIUa6wD2TBroO1EQDI+pRUbZk
vusCRqp0t1qd+ll6D0VgwwvH6WvqUT8ptZfrB/2NTobz+zAPXC5wwOjHtjhnaSrDuqQ9AN2U5Psm
Oc3zsVVuukxByW96wK2zS/sV+Zk+6JZRDSz6NKst1ANuFxukCjeW8pI4u5Hs5/GOAtM7a6fJeKFI
aij6Ta7vq+Hoynh+BBQ5oHNgYAN0RqrAFHNT1lWqMmZbD+i+E5Y5aid2eig9M0CDTxY4vyrLbyCz
rGhb4CiTj6+aVL/O78h8qy3Q89qcPZ6rH+Ze9uJlc/VuLnUD9Xy0ZYMqinnVMyetLvaENy9A2ope
p9GCIHnfmO0gKRsLTj5UY1XsXvCrw5Oxv59Zge4NREmbHIC08qSC2Nj4jveS59zLSuCC/nLg/JE4
Y+8Yxr/NGRq1pDetDmwL3sdsPk3ZT4d+oyDGqY0iKNWwm7ebpU8/eN+L7mWoXrJ8+jjqUBabPjkq
OaA1XZIOFTgIVghBSzLAQ2jr4r5nxlaALDz4qzqNBEM5vo6bvt8K53FuZG5cZAoMj+iHRcnMwCRc
zvGU5FvSMi2DKiehmx11q/DrpQg8KkNNiC3hYYOGHSzpO9Iqc8tdswHs/+vg/Q9pX9bcOM5k+4sY
QXHnK0BS1GrLll2yXxiucpv7vvPX30PPvVMSzBHu19NLdEdUhJIAMhOJzJMn1315LLTLyAM+LVUN
wNj5VwgT3KGEK2R9WwLmLxlW4plUSH4LRkZVXz3qwydG6KrIJoydY8jNc+DVVuC5jdw5PvLBOE4g
wYR9858D6WRgK+ZeKPR94+5njhMjqLWqmAAInKrLynPCfqsVbwOvfW3BJm+kMDaZiYXaoEcQLQHr
wuUo5PyFjL1jVDewNPN8RGSXmRWoq66eGg8Q26beohE03armrjJ2X/dd9Hy7slLAXoHWc9wRKLcz
hzeCXgm1fRDQoQ5oTAUBlovwxpgtysB1aKK2ZABpzQTlWgWkP+bVIEcundVpn/roAua1Eyxp+txd
+v9kMDfNKCapV1aQgeQuAJMKjWIHtg72S9O6v2NLZz5PlgJZHy4HjO+4tV44iq7QAoBBw/yohOAf
93nsOwvxsXEtgdEqzwR+P00hYZxccQCgynTAAoW2ATRGqCpnOYsbh7Zs0LWgqRV9NLfLkYcKG9cB
JhQ+qaE9KkimbgP7/pYtqTJYBvD7c7YbBL+3MoDqqaTRg4zVRTd+l096+1L66PjkRK2L+3Ylhklt
6hmenno7I+3eBaA9iYYJpqp4FvWnmhclLKTFECNg8NGMuwHmk1G3XMow4ywDbjtL6gddqZ9NXzwm
GuovRqSdV4K4Ru8+GljSgWOvC8d1I3i2tav7WQAzSBIW8DiSP1i1IiG/XxNw0BJFrDgOaGmNCGOl
eQYBoNxspthXJt0XOvCbTogZp9XG7D+LBwyVWL3IYk0TTXLua8lCy4SMqsF/C2RfHVUUo4Aoo+FO
auR91Q6T28YrNEp4GPcUqyh51GaJfoMpSLd+ZYwkLHJMd8NcNDfsRJUajd7HlmBmaeTgj/5Mfii7
ICgfNpzvnE2C8Zk338maDFhXZcMH86qRyvvAfAnK8DHyQLfr7UKT1CjaRKlvtcNIDPV0X/bS8c8+
B5oMNNaPuRAxWhJjKUDUpOIJ2KxG0q1+GyLqqprwdF+SNHvlH6tEoDkzqMMvmIw1eVlW6oWEKEWu
wS1c2kbUkEE1LLCkunK9k9OdjyF0KAbS2sjWUUBWupOVf7LQbTzTEou1qdF8QN4Y7ORjQyKzuMgt
z+SXHjjzcKP/+5U/aDmbsfYTL2/RiJLaXf2GVBkZx4dObh0B7LhAgP8K+umSVZu6O8pt/Hh/kxY8
DsDsGDkI3BHIu1nEmDQVQhnEiK+SmTLspHkZFQq66kbie7IFPOv/Uh6jeUnRx8LU40yacI/mIiL3
ysY3N0WTkg5VP+FfiQMMD9ToKN5/v3avnE0oBMYQ69hccJNiavmLINdE03siYNqHIJ1bv+ZcRt/A
8h9K9814Mvfl40K/dW8FvFimjpgqo/Yo93YxehExoD6Qm20laFYBnj05c8fspYoqN+lFJ/R0apTT
Szp6G0xHTad9IWOyuhc9NLmTm44vG6/3j3zJAmXkkxABoDqBoVq3X2hopa9XIfpnpK4DMENAR7+k
N04hjbY2ySOnz27JB2Pr5+1HjA3wya20oNBbKcechH2c57aSyJjhBWNHM5nsP5a1Supa+mfKNPf+
GhcCtvnMgUyemRpxDrdSmyYDDROgwWBMOgs6RvUOrs4b47y4j+jXnRu7AIpnMyW5WKIRv0TgqUcf
TaPNrQwzR2nIG82wJAcvAHDBzQARoARv1+KlfvVf7LFStC3MkYiyT7PW0XxeHmvJF1wLYvylINVy
5muIQOugddLSPw/GCaNLOqVZD5Vny7W/vn9KC1EVyKwA2kKT+oy8Z3QDqJa8a75hv97L4CuHTDmI
HS0MfZtKPJ67RVkzjcVcLlDAWna7i7nYd36zQh+GESogd+9bOwdPaWEemzh0MbKLR1S8VMGasw//
LZBRwcprkjHVAKQO089JcJJAeVmJvzGqwcpbOvinKVIsD2YOGuJ/sasaao8zDwWmlzCPlSwxu3po
0RulZFZCFJmOgZXy3hBLmFkTzy5kcdBsB6JS5uzAwazWkQKMZ6WbvtsJMx6+LidLnzC42owNYZ1p
XrLL4tLfaVo52JHRnYKVbz6HpaQeViBF4LjeJZvH0Nw5DwssFTpGbk+41rvALJMeIPkazRXml1Gd
Bp8XUi4eK+p0cxYL/0Gn262UstG1rpVXgA4p/bHHJMJ80C21S7crH+ODu2YthaZVC8pWbU9xMzn3
z3Z520GjMzdewJuy3aTZJGf60Ot4IfgJRr55UmeVY5jYYhHg1diXHYXra6gSZ54VtYOBZqcho42G
F2vXFsJenDBT+P43Le47wGtILmlIfrPPSTEd8iRUZwBZm5A40sk0vsctj956yX5xssYKTIPzlD/G
fg0zq9u8n9lG69KagPqwxagwiRe20bps02Odnu4va0kgslvQo5m/FTf57UGbGliKuw6NeHWkHdL+
bSWi5/mgTNVWC2NOQD5/PBs0XMtilGoyNW+Y5g6rOpgnwkqeYPujonMuxUXdxUBIvEHw8Mdzeb5p
rqKhXDGS3jdhs5FZFg6YaiI7CAzPARkcRriO/eCqYjva8rDKMNN8+h5p7lX70Ui19f3NXbpq5l4o
DA5AuQnnefslcl6NWocG7L0yFSDg7YA09MGI7XR+PNBEDhrMLjDPfdh0HCexdJkiDATzFZpgdbxC
bgVnfhkokYed7uSvCpl6UznUbWQZ/wLsjMSXCTFISmg/RkAUUlwPiocFAiuEIMdQYhcFgtJqRp/3
kl9cElJsGjCGGOHEFsHHDpdAXeBmU2XgeqvmEMuY+Rt/4d3P8T5Llo4sKTBI81wqeP3bzVMKxevr
uVMhrZ7QnU9CjPeS0vFf+BNMbJJB+QvNQJL5Vgp6ycEQ26G4miNKP+C58NLIge5Opu+R+1q4tHOI
EZHElr6xeIyJS3lg+qqBymo0u/OS6PlxSP6oAacFdHHbrsQw1j1OWRcmBrgdUbqVwi+/V4nJK7cv
LmVO/6PqgwkDbMsREP5x8w1cNKtT4BUW+PZ0DJQL0o/7W7a4lr9y2PciqnRZZWS4/sK6midYB5j6
UcQc77DkDvFkR/125j9XWXo6OKYixkUCd7iSwZGUWh6U7f46lvfrr4j5z69cYT8KmdBkQF8W3jrz
DEuRHtFBKP4L9DgeBn/FMLpsIP6rpAorSQCxWL205qby/rm/Et5mMa50qKo299FKtl8FBhHKkvqi
znGay4f+dxWM3XuApAhKOXNir3SQOFaBZaDLDITx/8bBmAhucOVq6HVkh3sAdm76ugdBrRI7svQh
x2iMMb7ub9jS0SMyB7EZqByR9pg39Orocy3I/LgHFgrmaOrvtSoQ9PlYQ9Rw1HjeFvZWn+nG8Pg1
AZFm3WWoFaM3mWAG1BAZJqew+0BjfY4RI4Hwqxp8ezX8xyELAOCguwdiDv/8ACKUMeAdeg/jjAf0
doyPk1ET0QeIX4o3ffX2n24jOtZA5//NVYnkEaN38VCCaSQDUKDOMOHya8z3Rf/ugyTrvpifkQK4
nJGqQGccKJZA4317WkIiTZNUIUElrUMbym0X9oomHBv6eVIQgnAe/Q8YXqOwsG8x11PTrAAV6UHs
oYmWIaZO1RW44EbwHWkUNwjGK4/u/aUtxGMzTzUoHEEuqyNtzNiVKvdjnwbIwYOzNgrXqvwl915E
gGqjArhvYiUmQ5jTeBr3ovcf2zRkI/EIq8bWol37dl/DREQWKEGJBpfrppDBD90P6Bnl2cBPY7sV
w/hZJQ8bxSjmxygS31HqNEj2a6snzXDu7+XsSG9t7VYO42g1tVxlE7qv90af2nEJ3G1/6OWGDuO5
F3nzQX/6w1nYPOYQCoPYgXlhr8opioQ+QMSVPSTJw6puQH/AoZ5jkScGrg3NwLSY+XDAZ84eUDGA
eimMIvlsHS4i1dFMduntnLyL9nv6kuz886mgPaE0Ob7R54gDNmKHFv+Qzpxb3xqpJ9YhpFsX593Z
nCcykM2aEJts6QtmquNvjkayDfc/ZDJn2Ok+sCezzJa+attasY7bbUCEx92nyyOKZzEyP2Qx3isf
2zKKi0A+73YjPTgCcZzNuiNr25bp9tnlLI1xYj+kMYaOSa7lGJmQBuQAWZ2aV/eLtyK2jsDKYFHn
SL+2ki/OK1JJvz2gA4eei11SEWDrOAEtVxYTOKu5OA3DCrJeD45Gq4i6z74jnHkQGzaZ/mNNjPMf
G08rtO9TuoxUWx/ef5Mzefz19tZbH5TyTom7LMauzTFL8f6elX7l5MT4jAgNrYRanGv6G4J05ax+
LIuJQFozSECLGEPO5VBs3n8LZBNZPtkQ3V4Tg3xE5CUgBR3JyT1xjo7xk/8lGjNpcOkAFYlJYbdu
X5XTABQvmIGDgaH2dLJ2nN9nbtIfv88sTZMHOa3HRD7PQyCoSrKGiJ/jhmNPbFvTDzHM7aUEBfhU
5mW8HmJXPxxt16Of92+UZXd0tVWMC+yM0KtjE0tBW5sDJ3FwQtLtjNCKz9EhWCNi5BSruBIZBzjE
vocRANl8ONK6sS4mMREBUEJdd/fKWd18ED908Gp1jAMM20aPYjOVz5VTWfNJDfsqsV6e3dPXjreT
807dk8W4PwNPuF5B7QeOXSWWE1ja3ob5nniL4ijft9ZcRfao0iiTomFNUWHV5+evnvi/Odsm3l/K
d0h3JUItwBRVpBDxelBo+YLO1ZGWhsP15pzj+XZVV3KkuOyNyIeccb27aOv3dIs6XXZ03ZK3aWwU
ytoS23FgGlWaeypO53CIRFLYiCp6UuLK5TaM8jZvXvTVohJPKFN03crn0r5YD44zkKds9ych9svW
pbtXHrHG8vXxV8fZ5qip9qZVV2ATZZKSi3VwNk9POn1syOP+zU1AdcA9tvlCuqPpbPU3LsHkjNFt
8jl81YT1QG3XPZnn9FcMkoX7mshdHOMs8sT3oxoTSuEsVHLRCVa3WT+hxcIiNt3CY3BuLRbv+kNP
GI9R5l44ChoEimvtfXd4cDYNmY71H+p+nU7/YifRkQ7WL0BEZtJ5liiuwxwhtVIahDNp7E6OThS0
e1mdtG1Sy/h1fy9ZACiWdiuMiWf6qlPQ0FnCqneXy2BZ9XqzXpsnCnvDRnKE/byCb4UxQY0pdGVa
5bOwkeZk2lfI1lobYh/rFrE1V9xP53srjrnxy1qpuqmHuLraN9ZIpW0JptPS0g/7kALOONgeodb9
NfJkMobuK+DujcJKPpurfZrZubIivfhccouQvK1kwoAgC9NkWGFt1gUvo96koV2Pzjazn113Erhh
70//dbuV87Kv/NcqEkxMV8KydpeDqJHsQ9zD0O5v3c877FYGY9ZZ1c2Thlr4yN5yLgFVHsWWNpTe
l8JyMPzQeMaYx2rIkX7FUnq6EymgWGinSOn4oLS0XSHg4Cn9rGW3jvF2WUwIoAN7paG1HiclPxyq
cyyQ6eCeTlwvxdE89hU0TqoqIuM6H1H6T/XC0esFH3izDHYCboEQY9JKnA5I7i9QAhgwIqc/l85S
7DR44iVeOfrNcgQIKD9Pxbxrh9fwA+PcHjOeU+ecC5vKQL2tXhUtFjSeLrvorPSWBqzCa4HEwo6j
2Qvh7e3mMV4B3Kl6OhmQ9XqwBHIg3qYDoxJ97smJd04cS2UrCHogNZihio0TTALUX/sYQI71et+I
vjs87ig1W0/FrDOlyQ1IeT1c2td38GGTqdi2Fuhn8XB8tqlG3hJCjsLb7rATHg47i5YP1O2Ja/1v
70u2G0UL814Ph1nxwWHWrv+JNzICK9fibi1PYxjPEYuJ0U4jLuaepsTqo41OTZ1mGrGoxTlGji9k
uVPbVeTXjd/JZ5XsrKIjxn78Ez/zXBPHyFgCVWRbFbnvZ7VUycEy1iZ5f384k/U60khAODrDMwK2
OzqrvCAWRZzTBRUAlVR7y0QvARVs9dQFB9f6vK+jPEevMNFGLeWVFOTYw4P1EJTbPaWZTq3VI5rm
eAk86Wf0e2Pgyqw6V/ejWEq1mMw7iUvFe0fInRPnYUOe1v4m3OwL8sa9LbnLY3yK3nqNX/ZYngV3
/HAg6aHfUG7oy1MRJs7w6xKTgyZIaWm/TUeCpBcAq0R4UdfwlMmaK5DjvxQm0qjH0Uw6GVoyPbwa
p9K33JabClp4+N0eFxNqVEHeeH1fzwH9xZqQ8Rosb32I/8PeCTbUYHl8JxBnN705e8mUTLvM5ig4
b6uYyCItgkrsOqwifc1Bqr8FSyNG2GL2Ru6YbybvDuNIYytFWV2Pplp971lnia+mI322EpHc2uUN
NOepNgtAioxk7tWGKOuA4HZlOeKhdso33GS8pOBCtv9GE1joXDtWIXpJIQpIJ3LRKoLME3mI0W5O
Nv5WfK4ye1iXMN8v7nOI5zR+DIjLtFoeC9wnMsocB0eyA7oBYNpKD7ptrtuOUIm80JYWVnbgOGPO
/cI290pZ3MbpfJUlja1M9CzQBOxTE+81xD1Jxn2sPISkbQU542xogYXnV+IgZ4kQi7Oi7wTDnZBE
ZRwHOsTHVB4K+VxYrwcMq2yf1OP0jmSbbyHM4uaOOMEAi9WRugGv2fkBtts5h+K3QZ5nKTIn18Fd
FRNzoLsjTUUVYnr6etEfHEuyAeBFMWqybbdRKcelzD93bxMZl1JJ+Rhr85P5VV0hvt+hq1Bc99Qa
VhgD7lISEdfVLYMnds4y3BGrzb7n6vr0EyXtRmnezKAjhUepSGLry3d4IdzybYamCBnDDHTMeriV
E6NTt+rjEcFxi0ZlIpyUmvKCquW1/JXBZFQ6c9WOQdPPzms3/LKR4iBfvDrK/5C2+SuEiW1KI62G
yYOQi/Ue0JpuUrp5JEef0m22dv/l++WvOCa80eMebWMjooDd4XJID5gXRJ+RRuRs3ewMfmrBXylM
RKNpIL2bSizqFfTins8NQJeDtL+/zzijrpGMeFXh92PyepCt1fGIN5j7yXFE0uxo7i2DcURl3g3e
MHwrQP1hOtPu4OCvS2M1nybNjiVaC/d0dHGbGQ79il44Jrx8T/9dJRPbjHrqKVUL8c6Dg7q13Vrc
7DLvoBinFGalFijqvMILLujJwqPhvNk8+mubvGFPn7dfpvXFUQ4W//1fwRTmQ4sqYAdzL8Ot7Qqx
0jeNPuFJFJBoHx+TN/Ef5aHdZHacE+85cleb/3wnMZ1RwzhacAoA/Mksc1AxxdnrJvE8evVkI7ft
v/lxU0B8IaLGN4XSPjdMdDCaElobgPg9IkaqOF1EC3s9s5OCDAz9SkBjM5ZeJdlKFQRJPBcYtZZg
AhlIhPJf91c6GxajsTPcAih2EBrMzTa3W6uH3ijmdSmdh/gMGijQsPJoR7/TDj9FoOFeQp/CjEC7
FWGoAwBOZSUhrI/JJdkga/+OFoWHBDVG//iwWe2eBLrO3P0v8JBbBai5ieS0+3p/tF+69TNHmRYX
DDC0YqCpCP1gzMnGuRSqWVtIZwUTKVq5tFQumdrSza2KaMhYzWNqzR9Dc5IUkGW/8RHdNfQyWWiy
NDG7sSBxT5Co3bq9O2Cu3JHXA7OgL+gHn8nUQQmAYbLMDe4bkq+0lQSxmIubd2431LTlRuizRjDH
ieYvFfCcuYHzx0iPBpTxfpmb8AAP5Xv3y9sL2+2XHBH10bqvmktmfyOJuRTA2u5PRQBJlbPTSXQ2
7XhlxZa7Q7s2rZz70paeAyoQYd8zayTAxJndyxPw0fW47XBFxORQZnYnkclHYkQGSuapowrJQBNz
nEluSLd+QYnL4qgm20k9+zkgVgDGA+0Uzog9wNFHw6biCQiZt9Lx9+A2oEV2EaDr4jrd0NDJqDU9
9O79hS8AQGapysy8No8H/vHkUsVmGsVUOcvVJjLdtteouI9rGj3NzcD7dqStDsQ74YhdCJaw12jo
ga6ik+o7zrkK/MQ+TgXdW5lnJMbtbidtyk1ApF8nni//BhQyCotJvlgjGn3FmUvg1v+ApkrLhlKG
IGscqVV+iDO+oHpNyIO28ckEhvL0o8P/yYdVQH9FIepE8hZzHolrYCzBI+8OXcqn33wQ44KilZk1
iSCZ59r2j4fECbc1ffddEKUfMRyqO0Y2hqqcVI45zb96bxsY/fb6wFN9UFSfk5CYT2hNtdxnjiot
xNhXC/vBW7NqlUFMwIJ0HjsrC6ww2Q07ZROqnDBryb/eyGHibKM163rlQ84u2rT2aNKud8yjQuoz
tZPMAms42UY556Uy78//vH8/CKaiRkn9FoQsZ8icbLMFgZSVex/NQD2qnjnGcf+wNBaxBKy2qpSF
NuustJ3Z63sASZ2Uqho5bmVqa5fc4qZpeUIZfxv0YOWcUmyrVW0Ee6DHjPocJVwwxnl+qwyuNXTT
qMDi3hqjUNfgwug98yxb6Ipeg3FtsKb1RP0X4aHZdL/Udf0S4eWpEl09+DHVMieOqY8C3WZ6Kt4T
UjUkTs6+uua1FPxcvQloN6DJGtyEBo7v2y8Tm8FP8yDwzuDN0Gqgk9NNrpjgafdomySOrnG24qc+
QZ6MXqmZLRSszsxbYchEqcnL2DtfRPt8DigqFxfeZa3NR3artLdCGN+nAfJpgkjKO79eHv5xnJ1B
d8h1OSC670jq5uuDY+0OloOEtXU4+G7w8Pi23drB8eN4PMrb9BGv8VMEdN52Gzp0u32mH7zkzXc5
794nzudydQ/4IeaBeyo+0UrJ6+/fmML30Fk5ufSHkpzXxy1AU9N2u6KT7QIq4NOAdxHNKvfjA1QD
HJNze6vO3rpT6KvA2nseqoGT03VEdSe3fytAcu3mD8IbD8OyeCR/xbGPmRSsxvFUmd4ZEHEaaReV
N+R3wT3i0K8kMJrsl3KT9x0kVE62CWvyXhLRLrclNWlw9N8KMrxWVHLvu6yFt+/McIOOWJg1HhMG
Y9lhWRhDlmfKeTfjEkqi0IeQOE9kDdzRHur0AsQMT3kWEM2IIRCLAjA+j2VjwU5+nXhRHfbKGY+K
lQVAKeA5peU9HD96ktsYSIJY7vnj/krlhRO8EcpYrpYF3kppILSyYDU1cXwS/uNZG+dw2X2a1udn
7oL51S1zmM02o/SkpcQsyOk/vwZvF88YtyGsOqEp8R0KEkFOvk2s8OSfvMcNGS/oZf2l/BbO95e+
4CNvVs7YKtp91DEqW+WcheS9kIm2qXyHFwUv2OONECZQ8SOpTnIVQizz4V3752lKyLBGEe10fy0/
g5Wb3WOxVhj8rg+V1ClnYx08PD3KW+HzvgCecn6D2a482xgWuieakDA9iO8NEkGyhY4C9BMo1n7Y
9peE0Bfe6O2FDgosax7nBdJcCd2+s/JeCY3HNBemZMTuHVZzD4Nvn+vDmQjUJ8Puaa3TNVXps7gD
D1NGvk7yhrPoxW29kj8/Uq/kC8oAoiN1mI0jBQBxruI4JT0jeDlsYvr4i9gFOb48B2ArQ9acc6YL
ydHb1TOmiQgtC6MYq+8u4Ye2hWUOLgCXcOr24699vjkeVRrwYAhLru9mzxlDxFsffzzveQz4t+U8
qO55ownoHXnSbRugku3X+Hvecd+yuFWsRWu52m/GJOWxxpSQArIBx/BRCnxNnjdkOtl2+vih7COk
oKn5b/AQt/vM2CimbnT6pOOUa9vJrDOc31oBBPMNLEP39WnhTQxJSMEpc/M6KA2Za0UzwwikbSuc
KMzn92q3WSdkP1Fqox4RWiPhoY9YAi28wW8FMhmxPPT1ZjVB4M46vKMUCB16MqwnzVoDYirNMStF
AoJb7Vl0rVfrZOw2B1wB4H6IBb7kUDgrZZMcpf2nft6dkve56YlXEFkKvG52lrFUfUpz3RwgsaU7
y4ndct25w6+cmk//AD20blBp+nh5qQ4xdtncnNQHfWPYia0cOQ5/2Xyuls4YrdQE6gojxGbzwZ47
3WbwCBpD1uF+v5e3BdnmFpBF4v9HHXYpVLrZA8Zyy0hLV6CYVgDOfgWeDX0V+boCARwR3RO3/2oh
4r8Rxpiq4snd0NXivM7oscvObU5VHWT3dqw9aLwZGQvZs1s9ZkxUEmQhL4pZ2gRSZvhB8fltWwPm
eJqrohbHTOczYoLo67WxJIBqoAq+502wmgOeFwbBVBg8HF7mfp4ekMf70hZg4DdrM1a3l4yBwUST
XMHpGYdyS+iRkDW6idDM9gc2mtmhpXOutYXem1uJjBvKgzgO4wYSVRSQ3p11vHHvr4nn6AzG74A1
NgVTCSQUlqO6Plkdbfu4xXMHkQ8v2bl8T/41OXaOZCirlaxmOK7OMrY1kah1/o4PHg1rLawTN3UE
S7B4bK/LwcmVWMblBGYaSasYYlOyOxzQTIJ4yNkYFiF/yL638NTbur7z6fKacXguxmBcTCLrRjLm
EPx62SEkcZwVPEz+Ithk/Wdv41W5fRasjCY0ojxd/Zkvv9UcxsVETVL3Sg/ROQkeNboi6FjAZbIH
TNL+sOkzUn0ng1M54vk1lqYtHY0IuWwIFeeWKpztOaVPm7XnrI8SUFUc1eUtkXE1URCDab2Fq9nt
tJ5WKBDPleh/0x5xs5UsA3ejVkYcGJJyDt6CZ+lTQw1VeOvJ7sRT1G/44x13xpK0DeZK0MRYhr4E
e/UhPvb24dC+VvuV9XtT0qEhT0+4H/dHCRM2jxpBOL+39fWbR6qQUvoZ//7f7TCbNov8fjW1s71K
9orgOElM13t07Qa28nRf1AI06XaTGT/UZKB3HFpsMixUIOKHsxkIISGFur4Ma/Ronr54JvKzbn0r
kol9OuC9EjFT8WYpnORBxZjUDfAMLhUs0+p3z8kaQB7zTQBZKLm/2G8CrXvnzDikKPLVKmmw2Lgi
lk5E2gjWk4PkZLsuPQJ8L3DLcz0IKFnY0c7aPbvP9O3tF0KTib4dATG6/0ELSNnbrWAcVaCUVVCI
uAW0Q2n/FvBy2azWnU2RPWnJ531hvAiQrYwYYlEHY419j79y0tpIuDk1ediE61VKpD9vc7uivkcy
w3LpB/LBcJT3P2De3Xu7zwREWhC32RgpuFR//8HEtfs/voD0vN1KxivVci73fo+zjWC25A+63I8f
9n0ZnMcCaEhuA5FhasJBnOD5VH/nlCSeSPIYULSVCCgbCqRv13iENU8RsUvTFUn2wjGdeYd+7KAp
zkPeDEzKYwkJRa/1wwgDIc67bK/+Vv7Q7MCRsPiev5Ig3a6wGuUGmABIiIMTxid1rTUKFOwxr/d3
cvnGupLDuB2h8/RAnqCLIkX90V4//vq1ojP4ErEq78G+rBpXwhiHkzZ5Ls3PrXNjkgrs2F9d+rKa
ECRjNvh53GHqZihy1HExQL4SyXga0xi7rAbL2Dn8utTJK4astwbnqJZDyCsZjPOogqj2VqmBSi65
IPXyMPNXPL28AOjEyz3y9I4JasSh8bV6xAbuwszClGdrMiyLG6XydI/xD5kUR0mw0udw8YJeo0Ek
ye/BBj1GaH31rmn51isXj7gsE4TlGACBYhBLTyNGJq4iJVDRs2WB5QQQFbR69js8YtxPbsF/Np6f
5vvfwtjGrUrthLyPIxWvCutgJQYygwah4K7gSlq8Ys2/kla3Zlwa40ry/VDF6wKNSGBkuri8hMLy
i/NKBuMqxgrT8VTJ+05hvHcBAXhiLZGtK1jJmucueDvHuIt8albG6EGW6R4sGbgsR9oMdvp2bHlw
3++GpnuHxDgLQEKyUpQEeEAc0lyaen84tHaxsWrqnJ+entYmLez9ev/W7o9gsdh+fZ0Syu0zWX6B
Xu0u40AG0wt8r4Jimk42d5F7G6fdSDseiPCbYufechknEodK20aeDwPYgWYVFxlyyGDpyHbIB6F2
tKXPGT2drJZyLoDFYOBqfYxLWfVd4skYbIIn2uGC8VGH6XR8mdWHcl9HS94LdyXuTNR5Jem7wHOV
o+7arpS9PlHP9Rbl0JxoI9Ijwmu4US4ItBBsfu6s+6ubdYTdVAkjdUD7idwo5ozdmp8vlkVVpbJ6
VrScSBh3PvBgPHM0w0qQwRuoSai/YToRox5q5nu5Ls5rIsWKVIR+rP7h3WGL4c61EEY3ujbAXPgu
V9GfTqz3+iM+ivSyS78OF0xQkJHqsca9S3mOZfFJci2WUQ1FyTETZJrFHhoL8znQ+F+j69k7Y0Cb
tQYZlN3QLZTy8/6hLWZJruUy94+St5PQj+nsNHWs95ss6Z/Hx739QvnZwSWlvBbGhKtibjRNlRbq
eWrBjX9Mve30ESRr0+IxUiy+Mf5K+hG0NrXaeZI0b+cFWGj5V7zfdi9f/PbMxTTdtSDm0unSWA1A
hK/Cc0JfOstBPt1Bk+EjuhgkR+VzGc0/+D8bAejjb80sUoxGaecDi4mTzChv+vXJZ6HgbiBz+VRm
0SU1HqwQU1kXY62j3K0DxlXsgic/IpbFC1i/mz7vLYy5g6bIb0F6DonI1V8OKlLVF8EVSzKZlvaH
Wu5rYaVk3OLf9Qmdti8vW3uiv7IEoGwKehve9yxe9dcny3gbWS6HbpTxPag6Oamdr4enznblnvss
WDpRBQ3m6lwBAsCAOdEKfHDtkPYQJGTkYF4kjAhywInrP/OMfSnwu5bEHKrSCYYZtZA0PSN8FhKq
E9Pp4GkAA4U7nRPZBMrEcTFLVn8tlTlYE2M09aEc1HNkkjG20rXYIHU2PaLeM7NhScj+fvLqLfNv
ssqEmb6gfEQnDMioWbNs0T9aYSTV+XJZgW4pB+CRrEiAEetW4ZaV5RFbRSb2RFs39Sz3c1xzFs37
AOZQO8VDmIgZE2fgMb2PtHCkc+eKGK2ZfigiBb42RyfBWK7lkCN58QK7XjpzyFE1CMKQYOlZbZWv
qNCKbybd71uknhFqEH39i4rARQYYVMA76fluvLfrzEkjIetrSQDRxR/JHqqzIm00QN1bDzi43pLe
jDfTpKK3i4EWT7Y5eso4u76k4PqMKsahY/4EC/UXzQwLnwIdiWiQej0cXvMn/xQk5OWl/xWgrvl5
X94C4RtI16/kMQtOU/RztDrk7aIC8XmwoprVEQ+NgMUvwJmR/x6d/bYn5l59jIHWCdYjWr9c+V90
tpmAHGKONcYpmnMUdnsr+L0Yz+R9+jlB3xKGywX6qXfUbTPXVka3/306KRMBcIdnZwu2fSOXCR/S
Sg88dLfpeI73FFUH9VKipfX8e4KtPSkb5fwnI7a9nd63zcEVNl86t1eM9wVMTFE2Euj9JHyB76q/
0Ib8Gz2tp9eLsr3s6u2n74wu59CX0jhzZwAG06kYSIqendu9HgvwaqSAiZ37+DE8SxYKOuMudeY0
zqneBWv17b6WfXN1MGZ1I5BZ4phkoZ90ArQM2O4VaIbpw2CFrtjZwku6+dg+e8fnrU2C1+/6EkAD
gAw0VrSO0UPA+ZSFF4wiQeVB44xxDSrL3FDnujGYfS2cDd/5P5x913LrSBLsFyEC3rx2wxC0okTK
vSCkc0R47/H1N6G9sUuCuMSdmZ09OzEbwUK76uqqrMywi4monNTvgrEK/0lCnxKXrVvhIx3Aqtte
4tQM62PQ6r7WEZ/NoH/wlWc7KQDDNFxgBCbQVRhsW5/EyaFRadPZTFRTXj0VzN4bjNwj0U+8hBed
6QXA4v1vCL91kauXUZ+lfZXJBXPiXsqLUNm85pHYrrWdwxnZkbFzaHDXp8fzNhcm3hid3Ef9IHOt
GufMiYGALGInM/jLcIa0GRDOmJSoB8rt2NOZBZbluITGnHtW3xif3EWRFytepGHESQ2w8UsIEVv3
SRae+0xP84JkzDOfLKS9ZxoAbmd5cgvlgpqLoHtnThJP89J0VJDKE63+aTbfcmAIP3lh138c8keR
yCDCJ+YBt3QZLOxVceKch4hB5xuPORd4GvD05/kwliYzo2MMtJG25GW1sMjjPN6cU5wK9CWpkAoX
0H01hduptcoybNE5J1el5i7dZy+iEZiKQiLUC/cGbQwgemh8WDiUvzv2kd3J5ioyNZA8HnZLzq7e
io07QkueSyqskEjRTzsWBbXIJFZpWqdENy3XChA+B579EhmQwqPHxILa9tPj2bhPQP/OxiitDUEb
UL9P3KTEpp0sO7xzyl81n6hlSJpvFJ++81gvtBeGrYmcLcQ+9zt9YnPiKdWmchJPFAC0Vv4IG+0o
0fV5ifLqvqR0a+Quo5mCOxSdd84JSbJ4hUtPIe+bTG88Q34KLTTbqE+KY0gQ9AItkIkbGEW+C2gk
+OEf7/DxSwCth96KBGlweTLFWt43EQ85JiRyHRT8D9+HkVA6KPXEQYfN2usWdtp99n1icDK/bC4V
XtxIzqkrVlUFsHXzt94pu8Eo9vv4BJdt+sgO8qsFu/dx1q3dqTpF0mSJgxl3TpvwsnkP9ymJDS8h
4adjvoX+CJYDymB8vWhPx5fo+HJc2MuzJ/t/E61MTpgapREnlKpzSiXClqRiSWUwx/gJUQ0c9mNj
9/0j42DRrypyEMnglCmQo3ZrrWJFjzltRMs5Bk/J1jF6EhjANFFxDZpw4Ew7gn7kAf1AH3Ez1ufR
y/Vyefwd93HO5DsmMSX0SNQ05RgHdAJWmJNUMfgtDXVf981LYFQ5uWxk47HN+0baic3JjlY9hoPw
n8uc9CgFo2y3NaM/J9MPycnekfZTFMiXbK74zbp/O65WkaF8ffX61xlR7lJkO27lqVNVIEwFuD83
vicmt4fm5m7p9Ih00Dvy6iIJOJyag/ce70UarlULLPQcWUdGiaekuNLW1WewLug654i+1NU269Wu
P2WSieihhMw4NT6ljFZS9daxVBI27YvLkaBDtz1jP14EbhzaZOhQkUX38CgiLKHR4TbAzdS2EloV
pxxxSr2HHzW6NY41uB5QIPr72Njdi02TtfG2VBRZgdFpQBmzSpxqMjaZVNEe/HTJhlHRC7XXTo/t
3Cc6fw2hQ1KA8AxWdTKoyg/qIlcCBCREj5/rzyZEelU+SJcvXo+M5rxCyl9ZJBO4zyLdmp2CBptQ
SZHyDBnkV/UQcykGZJubsomgnb4+HuKc44DwA48HGf7gEYDcrlvYtVoapLDVjNiOY7MyhVV7Dj9P
o78gAPNkhDNexLf0gHoVYDXfODbtpqZL+OK5q//mQybBX6rmSp0m+JBcJuI+0NayY/AUqpO18qei
cU2ydkHX4D57OM7z1dgnxzXMerYbQph83ew6Pftrmp+fu81ms8rAZlceEpximR76n1OZk/psxCdu
zArkH7iek+Uk7ewJQiVSlKCCxqFT6XYlOC4NUYCRmFPkGnUG/qoN6x6yiniaWWuWGlG52/sfWkfb
xio18/E+uI+9x7nAFYJ0KUAT6D+eWM800avrFk5UIc4uQY+ST91Ab00enL5/UzT7kSWK89kBwywU
0cCCIPy6lKtHVRIwYZjWCnNKuUODqWXTZCkGuCvv4uchSoMxQfAbpAPTOc0ct+vr2jvz6h4gAxoH
thAeM+ZdFkF+m5gMjQ0ZdACO+5oIH+pGGCgmuM/WEr+RAmPQnIVoc/a8oZ9cEdBZDkqCX5dzNWio
dBYpZH6988Acvcru8qPYnrvurUR2L6NqSvn8lYfAtFC+N7weDIrRDGR4DdovRaENepQVN9WFgWTR
D9NSX/PpkJqtvFMEvQHG0K+W4sW7/Ny4QhA9hEowdGlA3nC7MVwlc8TIb9yzYCoOtBCid1FBwFhB
R7cmYkpVwUgKK3dpjyda/BS5CyHFb0A6vVlAqCBBzHPUtJtiDpWqjcsol7xznKCG96SCgV9HHJfY
7Vcl6u3XAOZpvXwdsh2Xf1QZiDJkMMsr32lKAV0J8kCXzBgsBaZa0VoYc5uikTJfw3N+jjXKuYSV
n0WN+EYDGUnJiBWTFShnOVtNpZrZhbb8lg102Pt27RB0oHOanq492XTQof7XQSLiVO0c6qLWHhOB
IbWve1+tqwfO38dHdNZdaQJkBAFpGnf1JLbyytqRWEf2zkxAvUNOgneeqmuPRroJRniKA6QbwCMm
5Okg6tEq1I3seR2aX8rXSrElvTK1VesupndmLkkFtTKwmIxvNnCZTBx3zHuiAoFKnLFhx0EmaaDZ
U62wUB90V3m+a3Z+TJmIpC9qqifMSnJeio40z5VMa3HpdN27FHwL3BjUoTRk8adhcI8qVzL0gX+u
0Jmc2T2nR19Y4fxHCsw+7KBOdypcynM6I63HOKglZdCQHiUF1zf4yGRsTaJJaHDNW7ukAnnf9wYR
yPEvnCXELahG356kOAvyMG1j/+zZzLtnps5TGazYS4mn997JSYam6pSEzJ/hJw4/A3anBWgWYFf8
PwZBj98hYguhvZrFI3ASL6ddJxdVW/jnqH/SXnB8pG18Rpmh7o9M7YPFxyx+ZGTgB51VrfxFaRbu
3ZmXGYhmUGHhxmsOKmWTifCZeCg4jwnOOQAGDS0Hmio0/Smdt9Rg+k0LAdBy25Ci3iNcZYrnLjVz
12hVkn67h1DaOQzCPrMMDsFzVVBpIQlxH8Tfft24x648dNF55SCMX1ehXdejEGxnU7jgYaelzw5L
mkp/fK5nHsgKbgRUBASIPI3MLrcG82Ko+2rw4nPAbzPoYXyxjgEZ0pzdpDvHMeFi/BNbrDiBeOc0
oENO3CUEw32CE4rbrIBWFYgmQ5t9GgY6EL1mGyFMzrWVQO3myfkAxAveVW/fajs6s+7CtTJzUG/s
TbZALGdV5wSwl7AXDdcdkJOPZ3XcxLe3xjgg6LiNkRTkrycGujjhFFdLkjPYK12SIdH+/f/RnTZG
RY+sTPYK56CrUnaL5Nyodn3sNoJZbbQ1ktVusUp1ccPUC2dn3AtTg4IGnTEUbXh0s05uY+A9KkYQ
vPTsFJfKM7vqtUkXxMZmno7gEr2yMQ766gCkvqDVTg4bmf1e8YQNNvKJsdhN0aMq9c9XScTjCu5a
gbirNpk/R4tdvmqq9IxYAmLDyHYl4B0vDe6VWewknFura1uTY5Y1eRBJQ5melT9tAb9D2I3nbcPg
lakO8ntZ07Ixo9R4PMCZPCsCT8S3UMhFbIeG/NvJDOpcSDRfyc5eQ5sBAYTyHiZ2w5hZQz1h25R6
HBrsk3DJo4Egn12FJ7deMUdX2zLSp88FhOdI7q5UwLFaIgU6H9MoWSnKe8W81qU9lIZa2o2PbMu6
R2SCFr0ecWJA0/rFWcqV3u8+5ChxeY3HCuH09D2cJULj+W2bnz1fl6TPNNmJ9cJD5N77wgRyCMgg
yDxe3GM4erX5oqR0GEcb8jPYvknXvRSAGfjPbCutejs5ys+Pl2fm2QPZT1YYpR4RNyBzcWsOaDih
Z9kyPyMZ2tRE4Whje4Xl1XvZLvXimXuW0JithSHizb9ybjFLh230Q7cHGh+A06whe4d4ZUp7EQRx
G3N+h/F2ANuBEs1F+h/I4ZY0O6ek2lO9ykT98ajvOb2gRHptdOJFIBrPAr0Jo7vuxJ+/ze/gJRr0
aMOBcWZdobHDNKhigeTkRbJp0Kwem59bYm18TeDcQ3dseuizsnEErq3yszTomUPaTrXCDqhiTdOT
L7+iUsnSxxZ/mZjvZlnmMWgQgHB3St+RJlROXvfQaNKFzkxRV0wSjnC8oV7y1xpURRD/NhKGOqwe
JQbnm3VKWpEOz8DZEH/TyzRB5e0rD5DD5XsdkRnU7WkB0SCPFhEdXFo+dT9JRjtARmo7A/utT+th
13mrIl7J33xJG2aVZ0aGt8kic9a99gAekiPpHAamsOArG5/BV4eG63hfHRqpOHsCYauIRsVbEFM3
N4uwp0L76acW67xqnhl+9NJzJ+pi+yL8oMgkSSDtp4kGBjdTUA0tXgUo75QAXBd2AxgVr7N4iqIU
pqy0TveUTc3pqWbiX0rIZz9epN/mu8ki3Yxisiu5PMpkVpKLM1rafU1XADhSdpAx14ZteRm+gZZA
CQgKzT9pRNyPQbWDwOQUy4Esq7oqA0ijrnnW6vVe1oNq1SaWNjxF7FZkjDQzC4d6z5JwSJ+UT/9Z
yAxfeHNbKEqisNwb7kH8UzmGkm6hkei8dcymsAR5LWtHBY+6nzywilhn/NdQs8rwEHLmwKyc0OQl
WuyhakqyfR9kRtjkVPTIYKFRwsOveGtGIoFMBZjflrnBFibX0L598r5rT881Hqkc/P3UAvvqSQvT
ed/bOdkU4314tSn8qhTkQhWLM78O7B3zfqitOCcRcmkWq4O80yMyQlsy/GQ0MvB6NRKrsHxzqfwv
jcs2XVYZTQOILkGEwv2+Bq6+I28YD8RkanEWDu1F+ZPu831leyYHEgj3FG/NBFozh54OZrh3ibKT
rGDPkg3S8+eIvFGwXUKSiIUGGXoNWfoaAsW3kize9A/BwutxJgWpctdfOnkY9QWE00tGKc6sUtKk
vIzt2vJL8ixZWNXQ9Jbs3ceot/Ym6eU86wShcDEz3KEwS9RrBILKNmhBVN0zHdsxub14iFaRVS94
4JkyzY3laTlSSFg5hs/A3jiGr+6mkZ6HD3HXqrSEIm/9MfQ24o5UD8J1KmFr8C+Pjzo/c+tdz7Qw
OeptKDvY/phpbcVT36Udks5AA727OAnEN1GT0wU73SRU+nBouU6NdCPYIzjl8Xf8P/amDDJZNIOB
mG+yAhIqoW0cj9+xyb/kY0m7TaIXg8nLeH1ucFzYUe8xsrOE1Bf2LXvqcj1HomVf/WUDqv1RVnEc
E2mdW2ljBCFxCFMSLacMmI1qc9w14aE9MZzVDluHVnqsN3uXJ/V3cGzgRNah7igLY5oJ37G2igBM
AdAUvPJbir46b1zbR1qs+OW5b3WvQ/B4kVONqkm0qvkty+Y0yJl9ofzjVzOsIoZCTkGFCvjvTF9Z
VdkmlnzJwV4WDSci9WvXeUT59DZu8yIvMbrOVJtGawrS1Coezcqv77uylos8IDlMUJ49ZHfKH6/i
TbnaFekbgEFithqCP1Ljk0qwfCgW1DSJ+IWIYvboXn3AJBcXeLXXsmlYnsXQjgASRdhtV6Gtlptu
wUvMpP1uxzrxSvKQFJ6gYqzsesccgtNgsl8HUAfJNF5VYysbMn7QnIaO21sNKp/YxluNRDShlfGV
kdy8RPYKygm4qqhrLr2qZl4ENwsxOUDoGBT6WBw/LrS5bBUHIpG758endCZxhpgN6UU8CNCbcndK
5URG2rNyf3d0UH7k0imSVtIhDsG/qpzlfpPXFpOZCpiEGCAmdnmFPK1RdR8deBF7i/UPjz9oJmMz
fpCCNx0+BxWbSbyVq27UNzJWX8EVXnv7zmwR9yFqqqABymwHSPhILFU1gHgI4zxFVPobrZMlAOfc
HsTTEqyMYN1EJD15WgKtLGe5VGEPgrO/zk3Hex3SP04JgIHTLbxT5myhj1ZRlFEuWJzmLvMsDNtW
9qoz8NjVHwQyDDLcSBai/oDM98L08jMRgzoiUwFSURDUTt6AnlI2XTrk1VloNyr3rl4YcA4rCsh/
SOhaglRS1TXyMlzz4UJ6Ze49yF2bnpxrTs7izE+y6lz84b5DQaBCr4sSTSsV5FE+LUkt6umLLFnd
vhR9mgBlkBYbdemhPVMCBiLsagomhz5N2hSixmV1hrKwfQpeJLi5D8V6UZEsPig6v3DEZh3qtb3J
OW7EzM1YaNefHXYNscGQ3+XQmM0CVFyOVWurNeVCwnJUaVbKSWsWvOls5KVxwoi7/71AJiuuCYOT
MlVdnesYBZVsk4mGmFOn22WVZBRaQEsObQA5ceTTwl4bf3kanV5bnix4n9QyV6LF6ByULakTBMVK
TOPBcFlUAn/CUh+qryT/E/cvZb3hNdvt3+KKdh+PP+OeAWYsBSJCFuBTWFb4DZiuLrSQ8zopUjAB
PYLgJ7Cgizqf0HzXB0Q7Z58XdX+UUMPxTY6eJTveqEZg1KRcSTa/dATGEd/NCMpsIjLBI2vleDqv
PsUL/VrIU7j0Jvzsd01uIM2ojpmRvoWY5vDFpJtQtBWP+u/cQW31NFs9nozf6O/uC8A6igSBittd
mawJP8qu82Vcnrn31JCeWiQEKz4iImuw/gbvFECcSgt44bIz+w24RSwnQkk++Knw2loXBepg/jsE
d3eeS6WOKr4F+GDTHh9/5ZxHRE7vvx85OaGZk/NaIGGaipT0OfVxu8abPEOZ1qWIGh8bu2+tGvcH
CvRoTmGxXad5X4mLoW9aFrgCKQiyZGIP6BfAQ1Pv38NTb3sGUn8LaKbZk3FlcrIPaiUJwV5Vlucq
RDYRD1fP2SeBHigLj4GZAuLt2MbHwtWGK+oghfb479g0UI1k2xptcYKOrL2BvggbzKVbAURnkZGA
UvrxvM4u4ojo/W1pBzHkrekoiRolq5vyrK65Q+tGtBhgJagPkbJwgY6X8d2evrI0efFwQ5tpkQdL
VQIi+TZhJNMt87fHw5kp44xT+b/xTNbMFQKuEUGmdkZK7cx8y5cgXyXAcAhbOSFsanu70llIJs5E
gOCqFzlO5jSJhy7H7RTWre+KSiOBnrryjAC+Mcw+JGFhj/w+SCfTd2Nl4hJqp1N9kGSV53bdU9Go
f/KRCzvT61VuVHr05G6E7w5JOY6yZkN9/CnQ1m4M1u7QB9vtw5clhPzM1sGuAaHvWC1T0YN3O26t
kJC5DZjyHLVvvgKp7ebYoC3VNwW8odum+zfTfGVusn9a34vygXHKc5781CnEVdTvLPQXjsPsWopo
CBqXUwbl4+2YEIEHQwVp3nOt0dC5xAK6KcIlQPCcEU5VcbOwHBL8U5mwjOtqpg+C+uw6hitCMbcC
2flSW9nshgHsB+1cKL/w6vQOYQpZZBAp1udCj+xO53TxxwMH6YC21AJtkoZq+zS21UNo48noPYNl
HPSGVDgAWmGIK14vyOXx2ZxB/gDijzw/i1QDqrzTPJjWOqqWp2l95hKSW/mZ+2Zr3TU0WpoVclwK
RVIaDcciCxoPXdpu0HilmCLdNGgM60i+iZYu+rkdfP1Bk9VWwkGrEzGpzwr37Ms0jTZMu/ZDX1cD
4oouARwN6QwzVgkvtOvhnbdkiG28yv2Ca5y7ACBgpKEtDgUQ+e4h03FdoTZNUZ83MQrt4A6zm8Ow
Up77Q49uaCTXIyMmzVbP1tyuWLjGZ/zyje1xt15dPo6Qq03IYlU6FNUHbld16cLdPRNP8ZBMGmFU
UC9RlIlP7gexzOKhrs9CDKBZt6uyjVOvovJJdMyFLTY6gWsvqY04HPQwosYBFB/+4XYwfsOpSi26
7dlt9eodcCZAsiwAKxKQP+7QyNlvXbDRqLTVVygsPjZ+l3dC/UFE3waQSaOckTJFrQ5dKg5ZlDen
NLDfBxyx6ts5gOy73aYLt8F04/5aklElhCgLckDi9LES1U4aBXx9qiPCt/E6a9mdF0BJzKuOQW8D
ObswsdNN8h+DIGgcYTNo3pvcPrLP8kFVqPWJ4ZEPRt9gI5YL/n3WxIgbR+kdmJwpKAdS4lESan5z
imJUenkPzS//0Ln/DgLNh4AfSRoK4ZNZkzWPSWK/aE7cIJuM9pQLIXHdfGEcd2WH0QwgJFiasc+R
1YTbPVjLNdcMo5lCl61iq1rqWl23r+raXXF6ojOGYvjQtMltjmpWamf72vZWPGnh7xY25PSiGb8E
aDmRFVEWA+v3ZMDcoJYDgqXmhEKLv8KLSgUdAYkZyCVtPHbFbvnUrr/TTYnqxz83rWrIy0DEAokZ
fMdkEtgoUAst7E4yKgm+0e9SqMMH+/o5FF+k8iTWdsPvZP5JSoxgD6a9BftTl4ORj2zNSI8KuMSh
XTQxr2VeHqR5d/J9j+YMcI/qGdWoUrRLZeHlKozreetzRlsCGjuA4wA+dLLeaisyrevWsKWwBFer
FhzFZieiWMegpxn+HNUvpYn1AC84WbFi0aNN9dcpDVkoSF+8eeU6zF7bchOh113YhJyVJoYTkKyi
MrcGDPeFq9ZyanAh0I65uHT33LvM28+frJRUOC1TKJiqSrF59MByBBU/9znULlFINIFEGo0+/83u
4ACqFQGmwAadbEzfE53Q85ruFKp6Va5KQ6g32aZZ86KRvaXcSw+eJM1uwr30UQMd+G+sQ2UGj2tE
Ito0cEWvf6WwQ9Wd6uJZ7GpaoP+4dwiOM3EAexQ4wmerRC2Qh7GZwOBSmravnNotfMc4sbf7RkMv
NK5EeAlEm+Jkj8pAzOBh2bEnNgsZmvFijFizTxacwPj6uLECBAeA1mD8Z9Engirk7Ulg3FDIFEZl
T8FgikbsZbrflcRjnh9P6l2vLk7bjZ3JzYtt5IQ+SvSn7qC9pAUp151dUpSDT85WZUjhkmYdb7cf
rd1vvLXPLfj2uwP/a17BxQsg1ZgyvR1mozRQ1kthXtq63a4oAbDlUEzkRjjuYDwe613x8HesImJY
eFdJBH7z1lhfyx3eIjDGZaecWyn5qkyMWIAKU0D8UqHVkK08SCiXcbYL6vrLz8svqF/RoLfyJSc/
u75ATcoythGe8ZOjJAxhknLjt3QFqIu7yBqCXcE8hcLiqO+CDkwxwJGCzKPLDs59MsWDlIsom/rc
qb0gRBT7Y3ISE6oyz/EzP9b3Pbxhil536wMYFUTutXRB0pq2m+GfIhvH6Uc3EgA0PBIW4BS4nf4m
CqN6CCPu1McbrWZA/98owLlXf4LiiW+X8Fh3mcnRHGZXRWMItAbku6ss7ZOwcxQWZIPgRCGvm/eR
6e1gn+wG9NTbt1oH4Ju8eGikXB1fH2+1udW9tj2Z81goec31cHqjbl+Xr8UmB/C/GqzHVu4wer9D
VCVA2xDgjXWm2xmtg9hvKyXhTjuM7R24VwtvHUjcETOlFgj/LSsES7R94khoDASMdmfBwN9fY+d9
Ty6LNEJ3j9f/fBDiKDD7YKWnCKlGcYIolx32pDegVU7p6XP3+f6+C+lAa7O1cj3aF9Zm9fKy3x/B
uPX2eD7uig+jefhLKJNqKuQP7zpnWwCSu7DkTkpplOe4g2eWCyogBx8kOSQPBcIjijw2w0esJGvt
acH8uKpTn60AlYeLEYRtdzxccd+4CC8L7iQgrRkB4l2sCi8CZumoNZ9dG6NZ+dzxklFJECwMdaE9
5fGohvb4M0bPcfcVaIXi4eMEEeCA202hoDUp9MSOO/GymUZG3qKy/ZW98qHZtGcfAc1jc79l+ak9
wPHhytBGiYrexJMVtaSWWchxJzndhxyUUK2h03Aj76ERX7XoAhiklRDpnWNqjl5m5+BVhOqdHFqd
fBJiIrtbWaIdBIiCwWAbCo24uPgGviuy0243lAnpYyNbEv+7qxuNWwUBJhYLDglveP52lvquArtH
gaODeMF7HzY+CmPiigPL1ssFbIiP52hmYyioBgKbjDw4d0eiAuxbGDHQpT0J70Cng4f65/Hvzyz5
ze9PlmCQ3TwR/Ao86n+RApHQr2s3G1WyVo/NzFzW12amMYmG8krQ9BjGJ94heq/XC+d3YZqm4JpY
6d08Z/D7nO7o2o77ePz5d8U6rPnN90/WvJL6hpUb/P7IEangv+1eXDc28XyaLtiauQBuTE0eF5rQ
ZkqmwZSz+/YNaRccH49laarGIPUq+5P5jiT04+/zF89EvX6x12bJwPj/Xxnw+7CupXFLhQQ9aWTY
qmg50usteu8vI/fAMjPcwib+pW29sjg4XtICvyZCgqiE0ptGDhzBKwwAkT/A0xm92e1XlyUg1Uxw
dLNO45a/Moo2RaGIYwwTAhYyZb5W6vPfxys1dynBxyDFhBQhXk3Td2bIyGXYjQJaO3aXvHA0XTek
fgogJLdpFypfMwf0xtRkVwS+3yli0kPO7SPcKIboE36zRLa6ZGOyMbQGGQtPgA02pyUl3r5emrDx
gppcKCpeWHgUoPsF7/LJ2fEiha2YiBu3HlB1FMABCzS1PVmyc/eCHtvIruxMZgtqELzI4Bo9uShd
i1+2awtW+AQY7X6J6WH8pUcjmswZE2ZOkfgYERj5nYXn6Ox6XI1iEgPimSSlYYDfjksCfGy7XcwJ
Lc3T5IyIqVRk5aipdIK26zPg46IpoLcgeV46jDMe4GZBxsN6dRhlQNuLwYOhjftsfodUMFp9ITia
Oe83JsZPuDLhSuhYCBjw+8vrnbtx9MZobXbhmpzx/dc2piCrAAypcgA6xJP/XFvRq6YvSXPOGkCI
DbohxNjKNMxVApd3AK5COEE43QX4+bHHWvr5yTMZukVZKsb4+fISPKXW0EMe/bGFuegL+LP/jWBy
E6sOx1cOHMDYtJ8S7KrnjvysNetlFS0s+NJgJs5E6dOk6ZDtPOlSb7Y1TU8LQ5k9HRCZRfURPSF3
iZoojL2m5sBpDx7XlPjkp9T5RW23mdt4TID/18hkSaqkz5uohRFPzwztH6cSR0d49euT1WCVXMr7
Gr+e4qXMUxOUOxKEqpai4LsiP+KvGzuTtXADvwnLBBzvOpSBj6+JLZncimsXCZFn/cjVeCaOvR2E
Fk4L4xljlxiq8KfM0heWfdbtXtmYuHSsB5v6Acby+orUPNAfiFeg5125hN8ej8cluOodvm86d+M+
v3JcmuxXTofb/eSv7J3yTM8v0EnavO/17fnyeGizLvJqZBN3nw5Z0fqhhtDyGJmivR3A47Y0nKXZ
m3h60QvTQK0wmsAuib9dX46PxzAX6t9stYmf79GaDCldLM9u4+4T+3R6rsD5QBbMzG80DQRooIfk
gcW/XZQhVJOikqRRnTRBh+QPmmPO6RLT3pwRTkLmDJc8mOWmCLsGTCOBmnog16Wq1RscXkZgAiDF
Qhwx5yivzUwPTYYus76GKoJq+Su81S13AXw8t6+uDUxOjFO6ClMNMAAkzCU/8+9/gnW/dCznvPG1
kckxcdK26jsWRtgImowlEY6pLR+4tauXq/Rf3PPXtiYHJcjBdyR3sMVb3NZZpfZSOD+/JKgDKqiH
AX0x8frgPgKzcweNj0FDLykR7WBATLRwUua2F8gvJGQQkcHRflv0rhxLJTdBWDiCgBfQu6AXb8kG
2RiaUeRE4cU2kEZ9/TcWkXNRgT9HEn6a8x9Yt69SSCucfJLuiLtOO6tbN3u6AvrwKOl/GbOm3WFp
te50MEYPCrae/5qdbI0+dQKHCVQBehS6xJLgJUH7Gxju9MsRHG+XC7oP8Z9ypQKfKoHXbCm6/c3G
Tl8B1x8w2S8sdFEbJcUHYKYHE1fg62ulhzvFIE9Pz8/c/uXiGZ5xWf19PN/8eH3f2R1hKuicHTtP
Jic7aZw2ZrNgvA5hGf2V8VkGb24Geub1nhoclts5BajZAUdMFkc995r7Bar8X+uTYy81vB9UPKy/
vsL6xuRC6tiy7Vofa7TKvYD31tcTawnkNhtrXJudrDaULbhKLmHWATWY+jdZQ7R0VHF5PLezh+dq
aidL2vmZyLoFrLCyfhiZSDuCZyTnLQSxszmE69FM7kulrGomamCnXIMXMSW79rneSZEOfNXx74IP
Fecu52tjk1strMKKkSIYE3djoqyNiLBynrTnb7CMfbZG8OboCNfHru8OI242sfyUciMPc0b9DEJO
FWGekh/QgLr6y2V9/jqj1LBw8UpjqHi3p1GDRSkYBR5JnrjGymllKVTb/4R47++RrSBJpRDVGjlB
u9W4FCfbFp96DjB0loaxQf78CUFYDingYpUZFSCXpR4YKrb/evX3Mia0XDOhl8y6XP4u+rx554Pk
P2ANElAdUyCOwLtR2sdIApUGf8y2HQRxTqnlmd5bYZulVRLXdv4klkDX/gEci3qqo23bfrxZ77DY
vx7w6iMmuyjo4jQcInyEcIi2Ahpao5d4F561XQ5rrult8qclesXRt9ytE4AKqDyi4w1PpNsIKW+V
QsjyASndrMnoSA5FEUhlC8dwNtwTOIFFDAZJKlAC3prJWjVFI18O9ah3NMDag92KgGjoAFgZCztv
NhC/NjVxLHzLCHKspOIJMLXBlt4S26NcbmmfFyUAEJMnoNq5qKarywv0R3Px07Xhia9pVJCyCkMm
noqtb+D0URlNA0sO7R4Mx4FrgBN4ANQ0FnioyRutKAMf+CNlOGVlTqT+Lahe+sDKRcl66yLAk7mC
iMlSyWpmaGgZQhUcIDz87xS+m3RiHzRVw542mmSUlvMH1EHpYYmle+YmurEy8WuRWP0f0r6su06c
6foXsRaDmG7hzMZOHA+d+IbldBxAgBCTGH79t3G/T/ocme9oJX2Rvkn6FCWpSqUa9ubCxLvtkdo/
k1etDwWYXuZdMf6YfnSArHBTZZXp49ULa1/mUYBcbNumK1lcXorCtfAcfeSgHIkLa+fPz22KejtG
7hIWctE8oOG6JWFsP6XmTmHvHxW+lC4pzLu6H2thDI+62MyYgKg7axdXWcDJkXckdNxDk5s3gGVS
yP14gUCuZwPOzAIio06kgGMopt6bvAqtSdOuECfNbYO5mtG5ybckv0unn42/owkgxMYb2wZvh+9+
QTvvvqvCWPzoesV9thIK4HMABLhMFaOX9f0uOYtwSZKYbu4346P7d0vu5+a+ng+V9iJ+OgLQCw+4
Q/uDCiJyxU1cCpXWICOIew2C9ixN77ae0W6bPhBjVLsgqKSHafqqdYAKOnrV8L3aTPTTYACaUMuC
mb1O5LZjT4o9WS7ES0d8+T2Sh9RrMWQ4/ePjXG8mduPmuBirrcMw8HmfGJ+nwKTVRtkr9R5bfhQL
oBpAKCDFJI9fzsVQ1YYYxkf9ZCahS7647bhPTHvf8hfqfbPcXe2Ud7QALv+Dj5nEsbrl7TGfj5a4
tYqwrD+PxhB06aM17R3yyctqRWi16H3tA6V9EinG2lodXYB0sL5yX0v3WZ/eaMycFdb4YRgY3bE4
hv8uhbQDbj6lGiA9x8ekec7jBxeYz8iCYhY/5zvNeXQxQDhtLDQ/YQnKU1OHZnyrtV+ocd8UD4a5
05NvijOx5p1ctPJhaALFcAytXd6adjZzz0qM8dEvMm/cspLnYUJy8upP3rxjdv3WoT/8U2PX8VY3
xhuNolMSZezXofBKRRJyWWd5H1yyzMzhmKDJT/KU1NdGRtt5fCxyht22GTl64NdR+IKPF41NzqVI
HhGDYUVmFdDY/kqHvYhvBiPQLTS3vmrDV8Xqrp2sM1lyGcChjVVqLWTlWqSV37zybY5fnBeTRZkV
Jhi4TvMDvavGB3O6Q6+VrVB15c0AXZEwQlgEBhNMaF7ubpp5tTUze3zcAIrKmDel2AZ+E9hHejsF
xNs9X9d35Zl5KU+yJOYwN4MJjI9kX3QPgEgScHM7xNNsjzb+/XCYvuPPIQNJzQR2nGK/UZXZVlpR
Lj9BOtAC6+G0tjk+evq3wvvU6XWA9P+2ogcQMgz0xgUx5GBkn/q82zTVN6d7nUBTNLMj8iOAsAVV
01tVb51yR8abjmMYf/4ys33e2neeFh9abwi59rnt6mOHDt+BDOGkKOCunE9cmkjDoEER1ZH3+f2z
q6rpy5pMWj2gg0jb2kUZjDbbxZ9JHe/7LL9zGVGc0pVDeiFw+aAzgR6qNJQ6/fBIJ+NuNNpjXYK+
qVfFrotdnVn3AtuJQwilEAyg6caWxJRxMeo0SYuIVHcmoIrLQHulgDcqw+mRqIBEJJ0+CJOMfNIb
+DUjKSJO9S9W7QdeV9+aQ6swMIVOcp9V2eDNQSroFNs4KMGsB9OAGA/g00FThQCsvW5fCq3kFy/Q
iOJS16GVg+GRor3lxr3j/rguY3m7yNu0kJcgWkVjM9KOl6ehd1x9SOeyiHQEZ6/ti98DnWN6+29C
pO3p2oGIwoKQ0gJK0fDFKPEuJ3kIEMDrgtY2yCEuAP8sBFsfYo8a6oDXsSoi4DCj3+yIYXBbvA2G
fXIxxMpLMyxKVTfc2goCExVsWejaxn+Wvz+zJ6Nx3HEWvIhcCiyT+MhBHZUJumkdxRDc2nE4FyS9
Bi1nMAcT+NKR1xZhrp+q7Ad6gBUruCrEAcEt0DoAViNjq/v2jMt6EWKmQGsu3zpz7yeKZ9mKDLRl
4cGJeo1l6TL+Tmt5PUUEVkYuoTu2YEEiTTnbCutZ2RcMmC2dfjoq44ZFLvcFFa1iwgOhjNig3Tsj
Qt3WC137G1Wh3iw/JJnQMslmO0vOAwyX0q0bC69nmuuXUdePizq1q4LYkF5Xi3sz0OKKdxVmhHBT
SPbjgeuRDtwoI6O9zwdArydNWGS3tZ/sWlsx8bG2Ob9kLUt3uWzj5OSC6tgcVvjbATwohGy4is5g
XQgWC5kHTFTIyZsElPAi5lYZtY7bRcyqAGfdCODftSLZXXcJq6JwC9nousfzS05HUaYzzRQFQjB9
33XlBtMqGXAXfl8I+tyBjblkojDaeLloGeC9rY5RFiXZfVc3gdF1GM+xfu/h8n4MlmB2abpFYkHu
kiJJ6aS42Fi00drDdyM//oESy1QkiICQB5KHbYQ/ND2vKhY16dawb122J9UfWD7c8i8Rcg7XpWTK
KTQY5i2Zv7Li5PU//0AL0DSg8w6jpWBCudyKHK0+OrcgIgMSvqbDsxAn1G2FL15zLkD5B5gRGvEx
LCtdm5QZCHAEpLSGsxkyK9DMe9v+5tLfHHP/Z88xO+FjWhapzvd55LPbxSka7raJwSKErT5ZNkWw
1+srtuZdQKr5PxEysIQr2poUOR4pfvLFJk+tZe/nzAl0fQo0jW+vC1tbuGXV8MbGMfNlr1ygA9tw
G59FY8aOlNBlesyo2CadhcLw19zyuaTFMZytXG9ofE56h0VGgDLXf9Ni0fLstzOnnEnKXRbZ2VYj
t226bcFB0yjWamVjTIwqooMZffYO8HYupVCDoe+Sa0U0Fy/T2B8Ndpj17FAWwI4xFM+QlX25kCWZ
jT45npZqkDWcyJRtOj1so8JQneY1KbjHAHKOexmZX0mjxmy1ShOsjPSOgepASwB8V/89Y7pj4+pl
rFg/Of+yGM9ylf0SJykFdoUU9foK4l7atA3a9ktbNjsC7umu2ZP60R5/2M1Cel/SnZdEZO9om3aI
fCsJ4UY2Oh6tqhVYTp0ULFx8kuQ4yqSiJfWxAqm46Vk0D59S53D9cK4cfIhAlgfI1IgZ5DmHuWgs
f/Z4GYGYGiBkX4zm6bqAdR3+FSAFPFUh7CFdBLhI81LryJrPg4rkRyVDit5qFJFATtaUUe89gNBl
8OIAJnZdD7kn8f/Ox7+KLB9xZsZGTwRNZoQhpu2AmNXIugev9b2NY4/A+azq7pPFE7C8Oka6nYsc
rcmabuwyAvTEbvTRbpICVbdnIv9y/cNUOyiZSVImnpsvC+x5D2z6oYnv/+33JbvI9G4icYLFdYp5
69vtTZ/miuTe6v55Jlh4kGxA+CPt36y1udPriIjGbi8eNOOkKMqtLpEHXshlKtfV5bFxMeZuouX4
fSPVgUh8GluVpaokSJsgrIy58ZSxqOqbsMxQZVY9HFbXCNE80uTLM0iOgi1cT4mjzWWk0ddsPOns
pWUKX7DqcM9ESEqAWs9h6IyDGXGKIemwR1L5YfJaxX24tlZATV7w9tHja8gsd0RvBa17PFCy/lXv
XlpLNYG9tlRnAuTM6hT3g6FneMz5hO+1ob8tHf2WJvnP64ahEiPFp62TJ3RwIIYI1GbcWzC/KNnj
FGsl05dMA7G0cTahStIDiPPR9H5cV2Jtz1E1BnEqxs6QkpCsm4ne1sWyVmwwD4ZvvjnaHXeTGdOo
fHNd1KouoFIykJcAEZucEDMYcdNUhy4tfx4FaMEw5nhdwnIfyvclqsS/JEg7onHbH90UysRz/ZO5
IDcYhmNVt48u+Trmt7ObqiSqdDIvL4WmFHPvmotOQFXQi6dCxYsity68XzuoeQOCzAatGlBaLiX0
JTVqa3DLSID2fAN6oTffbDZz3lqB5YT5EFi6Bzo1+2ulT0c99nbXl3TZ/49LClY31GutpSR5KZ5N
fJ5GgnLOXHCkL9P0VAtyctnzPJB9o48qZrv1Bf1X3mJ0Z7dsMnO8nxzcssJ+ovxNCMVVsHreAR79
P32k5WzNfq4cDb+/M3+Sr98Uv77qErDgmCgHjYj33jp19vV23xE0YWC1Rm1neyjY6TdFpTpzq1uy
ZCcWjikky6UzZyV4cFVuwqJyot8XdpU5GbdOeyhMslFlfOU69T/Hzyao/oHHEAGylE0y8j4ZugwZ
kaEQ6T4mEzq6pmQ+zN4kQsPW4lDPbefB64CRkFoV3dG2vueUfhMe4FkaPpNQJEmyMXzqH/K4K7yw
5lkW+v2oesOtLr6DWBakNEsgL7kyUC81fd3leGcJG9jZVO+xMr+f9gDmFTBhCAg3cFVKEflYVMRt
SoZIIolD4DOEFWSN9Pm60a0e0jMp0qL7XW+VJoEUnmBEep+Ru7l58v6+LmR9uf5RBV0YchqKgsRs
KvCajtzu1Pm7bHjoqELENT0WEZI/Ru1oyJNltXK2HfmJkVvOQ2VKQqWIbA/Ig2pJCil1/33iT6K5
61UjTyoR0iPGpprlDsOiiHmPWo5vnJToI6siAOYEgiA0An1o5iaswshD2oDf2ovvrMkGIaamA/y1
/k3kmH8sein4Ao9XX5gvJQ8LZLhZY3hODgS0HWMWsNQIQE6/rVTY2ssxle+O5ekOzLQFI06OLXT0
9epGB9/hdugjSXbA1PXiH9r09+DRQ1q+TuDdvH6m126Pc4mSeRbeNMy8LVnk6VqQ+88xYNquS1Dp
JJmmJ/jQlBokaMN4aMTnmoP+3DnVnhm0TUS6bU6/XZe45u7fvQ1oqcCx6EhurUioDgA12Omo4/0S
TFVYeBv2QuLH63LWjBVJ9gWzCB0fHw6gNVSzy2scwNk7cPqpuOnBXJIrhKxtELLS5jsIBmBepOWb
ypKW/Uzg2dw3C3Rygm6va7FmRkiAARwMl/zC/Ht5utvecKjLcTmOKSu/uUXdoI+tTCMq+llxFORe
yHdLAqqj5S7DlIDjlJRxwb3UaTO8gj37aVDdt0zfYYhtq4PuUDfuZ8CfNfZbCcak39cRyqFZDbl3
0IUva3AWZQABzeVtOsCu6mnLaRr62Rudfz/7DkpWEJaZ6Mz6yN/lpnQYzXTMI9cunIeGJ+POGq3x
xDsRq1IrK3E7AlxnmfZAuQIlnkuFeNb0Q+JNeQQG4V2dZp+sdNwJs9vM9X50T3E1ItTQ0edlPZmj
E7q+uHdAasZuATwKYjlgZph+hlJ03CtmklZs4uLDluN8ttLOIDo990UegTbuW+qLIOM12IXogapg
lOV2nOUwXYiSNrWbmJvafZ9HeT/tGHiBgKY1P/XAbrCsTwY67HkEeKqNg97enOL6yTbXD9W6qj7I
yxaCOljPpaqVLfQiRqYEd3UbTMlPM9fxQjuaxdfrclYMFHr+K0cyUNQLgUuB5vyoHKb4UweWmqOd
TY+twLjNH0hCrwwYfGGhmGy51MizZ80e+JxHVsI2YPVL0yaoRmd3XYqMGvbPxp2JkbyAAJ5RwU0z
jxxMX7ngjUC2AW2a8W42xPdcEPiAept3za1IyJ1eDbuWC0DtpH5Q6vPWS/pQH9zj9Y9aXWSYLtw4
2godGYivcZy5dgcYVCa6wDwCwy2gitLvyrUElwdUW8Ci2sDHkWx2LrRqQqUbNqt72aFhgCO2xyen
qe9LHSQ53qgrDuiqQEx0IDhaKnUydtQYD3WKl1seJdpfaWVv9DmovvU5OB3Gn9dXb9UdnUmSTNGy
ERs7QBGNpunRNB418B8ZGg0cD8n+aacNj9fFrWWWMX2l4w+SIsB1lrwMzX0KWEstjwaqz6Fel3Rr
8yHdFJaehN1YxMFYoyPNSOMR2MWFODKR1AfCwfQ3p/l3UKeCwq7h3p/YD4ZXURoF36wvZ2W9wRyF
reOzWnZCnTmo0aNu9g/XlV89qWdC5LVeSOyNOYaQANEgiQYVguCKXyMIdNE2iilJIIZK4S7zCsGp
4eYRnRp/A3i7fsmkJfw+Rc1ye12ZZaOkgBeyAGCHTMkSYEs+lMUQP3L4NptZL03THdK+/XxdhEzR
s7gbyFg4ShFF4dKU3lS0EoBEZFiwbq6PzANclMCj2wn8Ng+ZiV6f+rnKn2eA7dZO8c0EC2IyjhsX
BYgBiJcMbdJap/qmlU28+Cbz0tPWpo1CneflkZ9bX+dsPhRomiBlFtbgPhsfStMOmCE2ortrmhaH
WX+lZvVC4CtzkimCiRU3cfEtkl/qYmpOeoI+OLQTkqODAYtAzyd+cntQchazVu7Gch7213dldeMx
PYlsDByu5UmbwrKUD92ATalBnBHytMXrw9Dn3/fqBG0jv6RIy6wnI/f6xEdIlu59+slpjyx+vq7I
Wkx7IUNaviFr/cLjWL4SYHCIqUzEXnrz00t+xroXNlMbpq510GoVYcWqmZogeQCkMXpjZMySvDcb
BsoFdIDqe6c8peK1e9JVSNFrnhba/StF2idepfU8k7mItMw20YYxdtuiyPJDwzuj2ABmfEYPsA+S
0YE2R96P2h2yW/lW0+okNLSYhqAr6wMwGMWKCtj6Afr3w6StLdoK6FYVLaJ2Kz5rivts1TzPtJb2
1OnbKYYTRNumDgJ6GwMe41vm3l8/OaoNlC6xgeRW24A/LOqTZJskbtBPP1uQf/qeCnBIJUm6MnTW
+SnT0Fg7j7vEvJ0PYj401u8/fy5OyvIRZ5F/1+ZDTxOcx7E/1QnfOPHRK1Rzbau+Cg840DMTlCY9
KXTM+xq57qVnt6NxaPc7uEvafvdBqVa9Xt+d1fP1ryS5Xcssuxmbj7vccMF40H+hmfMnzulMgmRa
ToK8/WTCOW2YfmeIz5XzdF2FZTE+XK5nAiQTSUpBaUexWMZgw7ueSoyGl+5nqj8ugUlCALqtekGs
7w/AcV0AgKN8LIl0KiOm6YT+1lmUIGZq4+S+LeN94sdBCWe1J2ZPFVqu2qqNVzBKFGBhesdjPjt3
FdwgDgReEzX5lvs3LSbxbVD5Xl9Kmab0nyDiTIqk2Ox401iODm6SIY3ICAj3zcCKYARHBzdHFoDa
IdDm9qFHADp4DTBw8zbI2cgxo8ZPfglkb9sOBjsJSTNuLLRkdfaG9TFyLf2DazBV1m0lIkepYynf
Y6AIA7zS4RKjWLqB8L0ZB5FZO22G9G/LOhX61+7WcVVP4dU9cBAr2sDNRbFdcmVZR6FKv8TjXnOr
41rad70Z1mTwFX1UKkHL359ttnBHvSsrxE1oHQht997t8NJIJsVur9r+mTqSK0tNBGeFA3Vy/YBW
+l4R+6xVKDHCugQ+pofS6/ts+5kWWovOM9pAi5qdjJqFBjvmrA+7EiWYR5Y5m6TbPrhM9R5cVwtD
m4A5wyiyvxjvmdiqKHmLuDOPTPOeuMmtK1TAV6unDkm2/0mQEgiFCz55InAH9D5AyCyQcmb6S5bc
aBxUuV4ajUQVSC/n+IOPO5MoXQgTizM+LaMpRaoduJOCHUZs3R7zUSZ4ElP/4AxHaoDlOi3+amtV
Bvj6ioLe4XJFKTELPXehb+Owo9mVh6pW3KqrV/cv/cCTdCmhoS1CvxH61YMV9HPy2cvIp444AaGq
2QSVMpKL69N+9PNlKTPUa25Vz1bVr0shFcCjwGsyYqnq06iC0V03KIxTgO4MxRPUSC5XSWRaNcw5
Pr2qwWJAxV5Uziad5iObja9ZZQ3gsOoeGr9/SJs0SntVV/+qcqD1QU4Vk4GgsrqU7w2aqxnLYEw7
FS0gsXnxhdXN+F1xCS3HST7sGO1ArnFhsgL2+6UY30xLq6CsiJD5DGdUy8fS2Mw2Xo2JGVb8Bi10
HWgiyYkMj1k3g4Ve38VFeuhyK0BD124y6mNDjd1YZ9GQOq/XP29tEc6/TvKavGMlzUZ8nd4WQdJ6
Ac+fr0tYC2jwmtfBVQHaMAzQXOpv9a6V8xqzQGVxTJp2S7MaecEp0A+IDvCeFwdG6Oa6zLWI5lym
5NJyx2OV5i5rnrxSQYCm3Yclf4yxnHn787qs1XNsYNYFDRHgPP+Q1hekaKhrIHxyrecSDYRl7R+r
ZPyWC5BfMeeWiK3RJNsxtV+yvFIFbzL71nuQcy5+2eGzC8KraFp6yQQoExEQ18v3KN1jXK3ei1q/
7boviZZuRgeNu4DfR4WIDakIGiQPNoBpS/tmhybOnY/Ya47nkDBN8eJbu/uNZTDjnWfPlIs4RtoN
aWljcYxpV2V35WPeKqKL1be8YUEItAPiqBz05zmYaCofr92qBnRVDH6a9othV2GZ6F9azwjB7bEF
G1OsCUXEsVbMQBn2X8mSBzOKNjaFqcP5DjOoM6YgHe5Y9zbyt3p8s6w50Bk6zOobDWGlEZNtq3Iu
/x/dMd0HsiZjQXG/3HzdTLxKuA3ubp2Hbn1feWxpyA3FNIeziZ51vzwl3U2TicP1U79qYcgAYVYd
RF7g7rgU3JX2IEQyYNFjMyptzMW0VtiDOcX12n2dqYYYV4/RmTjpkKOBo2iydETEAG6fod5r6b2v
nCtR6SR5arBeOUZFeqRNrCaoa/+2MV6N8lT6/GgAOukPFhAzWBgpXBCBHGkBgXhRY0oOZ8ds/DAb
to1NQ6q/cCTy5kxxB60qdiZLWr1K1EBoXPJBGfiqWrzn2u+TBipszIOSWoVCtBb8AETvl2LSKvJ8
xJ2yCEtLsdPcE7judmj3DQvYwvUlXPe8Z6Kky8vKhJ7omonEgvO9bDC4bt7EtrZNaBVO7neEroKi
V76OOBeKCG/1PC5o5sBZQmAuD7jOmtM4PoPTNbw07IafDRA5Bq4Qsnpz4nVmgk4CBKVyT6RX+JXR
9VhJIwUNW3JqabnJBZx5vOvEI1KJQWfo4fU1Xd29M5nLUTq7TVx0lzn5AJl+cyzNF0YwZW2VezB/
f/kDQVg69BS4qIW/e7YzQRh685joalzRxTjtq0kIhEF83rR6Aor6vlK8OVY3DOBb/1d+9iRzS7uk
qbsB91CRlAAceRJZAzqz++s6vcdyH2I9NK8ipiWIaT9MpulUVB2HVxz8YtN5bX+MXZRjbW6EZe8F
rVM8NVSvgvlv2hZ7jnYKYezSMj/MYISdPFVpa3UzQUsOtFSQSSJIuNzMptOLvvdxSpv+rm5BzulV
fUDIvLUogoDruq8tMEA2kM8xQF2Jro1LWYkdVz3QvhEFoeMUooR4EkqLXxyVvL7nQiSFwBPWtRmY
1iMHTGANO5Xo6bquxpqrPJcgRY7GQAcAVDrYwaoIzf6HIfZOagUd6rwmhv+uC1vbH5N4ug+yALDl
yBCgk4+XdoLwDc0nVVgzeuLjdGzTO6uHNVwXtbo9C3yu5bnocH6HLTkzN44WEgQBXhHlDg0bc8Na
dFepRgBVQiQjK91uKlMHi2f7T0wA0jjbFmXxHzWRLjMSG4ObWS5wLcTJ04zQYbcagMSuL9fqQTtb
rkXTs+ViOYaBeIPl0ofQO9QqPvjlFH04x2h0d7DtC++2pMPcU2r7MyYLhVM/Ir0K3vL8qe/JaTT1
fVvxvxP0TVzXaPVgo1cbVA/odEKH3aVGwhRabuEtGmVZHdkOWmusY8ZROUSnM5Kc14WtLh/g3gDv
haI3rpNLYdwicd12OYbzdcCZTbo77D1qccVdtXrcQFoJtCQ834EJfSlFlBZLtbHE3GDug/XdrElI
nN7AfTyw/XWFVi3V8TCfjssK09pSrmDUqG83OkYU/YHsOHlu0mQ39nngUgW84bpOvwTJdfwOHatu
XGHMjfeASBPj1h+e8t5R7I9CHRltou5avJnmuoxsNw6G0vveeJ9BUL4tnWR7feHWTsIC2oxIyUS3
wIfH2VQVLXGSMkq6GR1XDunzvzGZoDpwa6eboLMMIRlSLbq8bIWwSN87uH2GSdxMGq5YnvC3tDe+
kAaV8TJ+uK7W2gIu/Gb+MuqOLmPpgHtDCepdHVO0ddOEzHtb2FETkG2zQRVSrC3guSTJVSxsUPOg
t2UE9HPgak4pOqb91r5vQfa3S3QvD/nUdEeS5AJzGP5b78RJ2Fu6BuwdP6Ja7YDI0Ur+wB7Ov0ry
JloGEoNxhD1w69n1fhj6K8p5adn/gYUvjGowckBV4Jl0aeHmwMoUzYnwIznfOt1puU0GkAtc38w1
bwyICvTpos9r6eG+lOIUnmeNJgYCzQp0rR5Y3fvqxe3qU2tqW/CYJEFmKMxi7fzAJjAtABBcnCIp
c9DYScdQRywxSDlbQSo+Aw40NPpCD8Ze5SZVsiQ3iYayzrOXcTF023xl2bYv6CZBQiCO5831hVyz
QqT5MJWPhh3TkJt2EDlVujbZZWSZY0RtwMED3cpou31RODte5IoemLX3EXrJwHGIJmh0dEtOmRgN
4WWHJuipBJSWA7iudvxq9f5Nat9YaAHC/3XyRxWIlwyk+Z5wQx+b6WD+yQXsiGT7JC0Ad59izNZO
kVUCZ3mctZ8YkgSlZ+0tGxnbmYVlRW/1erhx5jjIhvYP3I8PkHoQLmAEyJfdnTnRbDJdzOH6U30a
avevklohzwXIXFXVodXTg8w1mpaxtWj5ujQOnMm8MmxMN7B5ikZ/uHPRHCgm+9ZTxt4rolCNAV6Q
904oLFMoso45vj+h0dxjz14zh00/bmoGbEzr6fo5XRWElyACIUB8YYrtUifT4DarXexgbdwCwfUz
K3+y6aQ57u8/Om0dkwYAEjEM5Dmk7JzdejnSYpiiIJp+TNDWWOrt/k9Gpi+kSL6kJmPaegKTExxp
K+reZ3YS0OoPQtYLKZIXseYu5cAIZJEQ2ieBnkxHezC1bikQsi7bxG6n8P1rdgaJC6wPwM1xB0i7
xKdhsDO+TPC4Tg8K0yL083vHfp4c3Oh8WzVVUCUiqPW/EsDMYUDneP2ULHeYFKTbOBxI6QNpBPYu
nfzKZ5oYKh12TsaAlz/x0PgT8J8LGdJzs3VQGTF7yCgJD1AatzwS2OXrHyiycOMiC4A7R+7vyIoC
tUgOMBtq/gRNLohF7ykgMK8LWbMpUweAiYfSOErk0mr1cw3k8aqoojkj1b6fgG4el9Yb1+tPQNRq
FDfNqrR3mluk32BZ0rr1lIy2D96ZCDPcx8bsAlBmPvRWumFMhQW+cqnZC4kucKxA14zX86Wz0G2A
NmYkqaLUf2riYC6P1Llxh4NFFSu4dt5M3GPI1iCF5MuD47Vucu7EGoucutqyuDshP3ybC+vL9Y1S
iZHcxUidBR48r6J2xktp74IXelDMkyyWKVvOuSbSkpleOzLbolU0iCIwxM++VoFrrysB9DIPnTJ4
AS7n4+x93repXrk9lHDqZwhwwG4gfl5fp5XoYpkF/yVCOtDu2HlzhknYyMAAcpBNogn8bkZ7wjbP
xht3JBut5jda6Txfl7vWvYmcL2aEDJRWbKSGLnXjDMFh59oA2agaa+/zku95ZvVBFncMN4gH14tA
az+CQ/l5sFyMIHM3zBm1th51gRfMKhrqfAJo5fUPW7M5jGK76PrGpCOazaXvaoZ0ACQyi8x62tu+
i8fIvJus2wrUeNclrXV/2wDqsewlrMMVvWz/2faOhmjxIIApGNQ+Tl69m/OjVXtbd/BDrwt1lFKH
zD8A6SdMPvudvYvdYTNV2efBG0OzeXCIqllq7UgDmMDFBAjgAZBNvfyiZgJ6RJJVVcTAEhd4DUnC
lMRCceetHetzKZLhNMNgVsLCmRvHFkj5ZWOHZgokSC+e+E6xxstvyUaK+xVDhBbxMGInnW+rqkxw
HLAKyaCfbm2EA9rMeLYUKQfQAlk3HCTW5s3E0Ojtu0enHv/AhaM3z1sgzzBo8j6Sf7bHPCmpU7Km
QunyNJmn8qXlPFDY8Np64l3n4ili+eAekHZtGlhddn2NXWu1TVbs5ybepKPiGaISIm2aPZaAjnCh
SIX2NsRf3gSSdRW43qoQJBtwFQG2E2+Qy/Pn63FrFe4IIek9cgJh3dwyMfzBlqAfBk2gqDZhvSTP
4w/lXCHk4RjIb0ENXdxyQd9MGxOJxZ+EC+iQcghmWEEc9z5udrb7LQUMXdfVPKJNu6dM+z6Zfxtl
dgPjvX7OV65v3BCggF+mjojrWpcLN1E9A+5SVwElp4sDn2s7rUtOnounBR02dvnXdXEr+3QhbvEj
Z3q5XVwiD9ZWkddPQVy9GjnqTNVvwvUvT1BM5L4XmjwEdnL7bDyWtZ7GOs41eoJZ1+6TQ2bnilt8
rb3B8TDDuOwPwcTkouuZLrGe4kSPnEet5u0Hn3xOkyfeZ7cOxlfnlm+q6hWttCGjTdDG5R7NI2Fe
dArrWnG8KKcBRfYdRRQNHpcfgUEKVmR9yyOv4seqaU5MBb27ckIw4IecOFo7F28kmRaqFn3R04JH
TWsHdXyXkn2SsMAq0yAeVVfbijpIViOsQJ3Mcj15AMR1Eua5xcSRGjGseYPTX7/YaYon2/VzuKYU
qupgEMB8FprOJKc0kD6e58mEv/C7YlfWJjs6A6M7wYgRxBxzft6cEsX1taIcYnFUmKAdgLO9JYI4
OzAl6n6DAEhbZBd8m889CVtq/sHoO5aOYKuW8UhLfpZ1hmdr/uhzTGD43r7jWn7KUl87kWpsFRaw
sojLLjlg5PHQ4CXj5LJG75HURb0kwz/YjbawTqTus8CZHWvHWOYHbtVZiqTB2iIuFEAYuEdxCHiq
l4s4dn6vlTGroyJuXrV0aVH34/3107HipdB0j4F3ZOow+SjDIWaxrTdjSuoobW89QG80PgdyhQoJ
a00KcmTee4MluqQk083tmLLKpU1kAT3XnZ9QEm607e9rci5DMl6ajGZrgboxKior3NeY/zNyRRvG
2oagcwCvWkRLviNnwDoxmeA8yBrcivTgzc1bSf9kiBtQTZgJQ5sc9kR+ZFqdYTe9xcFpJZw9GEI3
Rp1sQXt5uL5ay9m5jPmghL5kuQmeFgA0vjxbrGraGUieeKQ7SdSQFwc8Vk3ZBSJTAW6qJC2mdeYK
OsoL3O5phdGLB5d+K2PM2Dmfcu3bdYU+7g0Ugh/A1uCx9mFvWuo63WQJ3O7fjSnoVE9y1c9LaQYO
XKekR0QUabm7sd0Ny53Nf1NACrlI7WRJ2kOBYduG/fH6j380QDxVgHeP8AqXDtByLzcBDQtTxx18
fhPvXZ8FXffspQofuSrDRnMSSmE4WHIXt14zJIYTFzvQ3HvZM6CLdfPpuhpruwAf8kuEdJfZZtMm
9ejg1HpTwMQzAOiuC/h4WIFCBYe7mAUuTNksCNPTqSBGFeXt2ASpo/dRY3BU5Tmn4agNs+KefA8p
Lu3wUqBkHXwcMJYEKJqoEaE37TnftE+i3jbJTjtl7NYQioOgUlA6xwljZNRRr4ycKrZCD0Qqx7HU
vjEdjalWUzYKj7kc2o/qAQUCM9ygr3+nwzoz/jLWUtZbM9TTrGHDOoxaEcQBxtBsTfGjtrrNaFRa
EE+Dwr99vLCXdUWDi/7/OPuuHseRpNtfRIDevCadbKmkYrl+Iara0DPpk+Svv4c1390pUVwRvdjZ
6QEaUDBdZGTEOScQXimgj19v+M4fI03y8UoCbCcrnCwPLPQE8OvQjJLz/T2zNMapfjBpqoNANVc7
B3UsbnMRAZahVQd0lEQosPPRu0HPHNGPCdU1oq4FdbcHAexCHpsUOHq8Z7Xp77/NK02ohCCHrw+S
9LuZJLZXoNQL03f1+7Ppy8VYY4mE32d9hMTDg0/i4IROeYm+MnkL+xEXHaYNEQiwYnMpiEmi05BG
sUZQ/4ulD9gLaB+Ifhdr0fbigCYzENeeOh7PHGCW1Yo29n59CFVlU2jQRfFajppj2e1S5a+RG1gc
ZNeRJxbwVpojHeiA17PIRw3uVrRthKyNHOI18X5/100rMDtZuo4+JFPec9J6mYVUFeXGQJdhJMB8
0fila520frlvY2FnX9mYhVScAE2pNkgbCMrwpp7GuxLg1h5tIoaIt8Pit8TQoK4Ro5UXy+Lm1tEq
DAqtU2w623xVJ/vqMGQN1EcueX5mbC1nvLjp8JqV8PPI5M27L6U6BZmO1s2BLx/T3keOprfgkXpR
tO9P4MJIUB/WUJadMoVQMb4+plVe8tLA+vYQQcLBlljZbesmMtYukWnzzvYCcDV4s6LyDQTU/NZq
uCb0jVZuD0M+mqmRvtBQP3aC4LCkIWrGLkObXeQx3ymRqyY7QX9Rux/3R3q7VQC7ArxnUqPFu2/u
6HE/orKpSh20U/zcDoEscGIOPQMHkfmkEpPUDgOU5tHaZKv0Q7a9b/12QWEdiUM0EhaQS5qf7qZA
WNiUencA4c7sjJGkvIvrnRTqypPs1o1cG5r5XaHTcz/wte6QxJs8dVjhMFB7giOnrq3pdH6v1xSV
dlxcqDZCqxhB+vXWqSO/0mu1Y4eGxWUCEe+03PFSrts5hHPNaISCpWFkvgn0eUWKPhAcjq+pe39e
JyM3HwE2DR68eI0g13T9EZGQqXGDHXzIRt/qAyhIxD3hKnnlwC8sH/KyqOzioKBoOE9A976fDwqD
HKOObtqPdTBRJQ9hka+Yud2j09sdAqDoGoHHjzJ9xrdLs0btJNWSCqqCSsnvC6kdjyEHrpPUpR+N
BlVudeDrjZwOTwCiSysByVcm7nouIdMKdg4k5gAKv2llV4zdqPdUEw4KhIsGGc2wRq9Ij+kvFlvJ
3hgvgxgTvjP91lGSXXPBD7mD73V/cvkp8dGRLzLXNNhu512faMxQWZRx/8KDXE9IJuYKGMWheIj6
urCHiq+0s5HHXWkqoUJBzCtQ0VlxiQtEJYjrQchnIkxgqefl4a4V065JR7Qz0joigXqWGS3ojWgA
zAVELg2Lppo9jLFdqX/vjlG0Rc8QUA+RCANL73q8gRCntE4F4YBGlOiCl6jKoY6a0rt/aBZmFWAg
ILnwfIC26TxXVKZVB/x7gFnNI2HLd2rFEQo6HmklPLQZpAhWnNLtKcUd9hVyoOqOEU5O69u+LuOx
17ViEA9gV4qQ7FOhpfWZVkqVHeOeRvrKTl54s6D6ZXzphaHCf1P+oxXqGjGthQOvWllpyhq6uZFC
siCfjwZvxkMGGk7/1x7+2uYsFOFjX6nQ1Fz4EsMo2GNrUaU0oUF+f+0WXARUYrErgcWDSokuXk9l
UuJRgUyfcNAyuavMUWmEzExplePdkiYlNYHXRd8QvWhGKwhHUNAyDtKN9z/i9pJB7C185fShAXGj
64zGZTrXcx0+ghNEFzkm3eqheeYIcaVtlTFyWCtHK8dyyeYUg0OUDfkTVOOuBw6h/LGHvJ5w6Af9
MKjhcUAFkFDJqNDqgz8ERrwyyKWZBloDBT8N8DlI3F0bTDmplhtoGR7ynP0MQ5AVoTYpZoBYQnZy
k8eJydGalEm1snsXDgtuARx/3K6AwczxukIVilXUw+cBJcjZes+aDypmhtnEdTesXOILngACHrjE
wf8BRnaujm5kGQJNdDOAxlNwaTrQ2JPSblVoESE2ub9nbiNN3GqonyLtAh7BjWhuwrii6iAIh04A
cvhRqlXniFzFr0zeshUkigHqxLmf4/ICJaIjGieLB+CqI5INRbtJCraGFF9aIrze8UPYFigMTtP6
zZ8x1lCWarF00NNsPPBS+0cOg8YsgaRc8SrLliaqMKC3KI3MPGeBk5bESSod/FT57JnyNCjNA9f5
v+8vzqIZ3PoIPhCiQzPtekAoR6N8mmYSgDYiBHz6wHCnbMmmKPlxJQk3XWGzKANjUXG9IgzHxT49
Fb7N3RjyClcHqghN+HQHYJQpla9lxZtZ9yhxnIt//npoqMjBawhgLWnyfGilpolhCyD+oe3f8zEl
Bsht4ppszO22QxUaOw4ITOQuNX02f7ycRgoEwlWIKMugqBfDe6z2yYpDWjQCxBUKLVMrA33mkGhU
YT/3AYzIdctbZUlR9mN6oUf/iyGIg+OQK6gmzSkxRpsUFL3E1UlcE03N8wxxTzDmza+/XRksP+ql
aHUCtw7e3/VO4MdKjtHkU0VD1Drj7drQunLTDQiBSJuXQnz5e3PYdzxqcaiM4GF9ba5t/AqabqF2
SLWqJZ3WPcmhvlH/XqoDuJt/go+JLfrV8fr7/m5LBhHqSDuEXHmYrECE7a/TNwawnsisoVsPQAlz
eR8jzVSacoF26JroGY8WH1U+7VeZ6mtMvNvrYTIE1dqvJCWc9vWUyTHKv76eaCgq/qgTzqNocZTJ
TiSsJQiWDCmoZ+NmkNFtat4htWIt7xchJJxVapgBg0JvAFo7D2XnteW5b+mm1ScDRJNveSwPZLNs
sfkh6YXFWqhh6mt3623AgkDlP2NCA8jryQub0sCDFJYk/yjQ6gFaTAVXPwhBiUfqSjZ0eVRwCmi1
B7nu+VuclTjGY4n5E+MoNPNADJ2qiB5pRvN9rtcrB3fBEQFcBpwFUKaA+cxH1kK4vc14hqghRGWe
cELwogHp/PP+eV20MlXKEGciApuzrqNEVPxcLEUoE8VFSXJJrFwBwd9fX32Qif+CbWP6EFvO9nhZ
CE1QZBCIb7Q0tWIDtJ2U4yWzVIXe/h9GBAoIpFfAAwHW/npH0EgUclY3iOzkqDOhEdxB/0PTVyoa
i/P21fwZ7gEOfPr7bw4IsrujrocdpC7izLiAYRk7ah7q1v2x3OxuKPfCaYPApvFIIM4RlhyDEF8A
0aNDmwWk8uULGsZZtYTrXJOfJFqvTN2cro4wHE0KFKSR0ZR+ouLPbli/UVXoEmu9J4Ymb/ru9L9q
KznTn6HZV04vuuHu7wb5j9FpDkF7RmJkfkMVg6Ekisj1Xj/Bw6yCljHkwQc5IqxoYhAJhvHYjsMa
YvzrKvoWI93YnV1VfRk06K+u9l4tUqgJW1HOHKWQTNl/1KAnjBCDca9C4QbdEUVMBpkA3SCRSFSm
WKH6lkGnKVCYGflHLt/TlUmZv67/+TrIS+PaRiiCtbjeYKmu1PLYYSlwf0N6/1daPCiplSKsirdi
STTGkWrnp2tAsnl+6h+7oE0iMoFCE/BxM7uczJQ4wGooYQd9ZTA0VX2v+gMp9NzyjYFAY9iSUpvz
91VBeAGtbby4toQI6olAwmSjtIeoUq4+DnRXsDUtkaVpmUQ2wKDBH8iIzhatA2ZJ9SEH7FX9Q8Yy
UkQX7NVehqRyl5vS4AUFYcNBWXkhzA7iNCs63olToDYBZObZqlQr81Svuc4b+ZdaoO6ogpVdOiA8
Ip2/8lycPYn/zxbw/rhiJnTxzLUgnauzQNY7T+5PBWpGHXtJOAexfKfvDeiCrURs80zcP/bwKJmS
ORPVYPZW6GQuV0ZB6rwhaelTj+vURho/dFDNhQQyF9tIl5bnCIv5JAZM26V5TleGPHuu/PMJxiQI
O3UAQtPj601XyGmK57jReRc9FAl474SnLuV+pSN6uMfufaf61T55dvAB/URfZfg4FCPmxcZ0BKAq
z1TmJeqQP4yywl1SrQECrkwC1WRSQ3d9ix0P+M0AEUc/JPkw/d9o7WjAM54b9fI3p0qDiZaL2Q5x
fOG0WqybbVO2+zbSnxMxlCxNHFRz1BJ1gzbuuVkacGZ46ja2VOkflVCjRyM04KGrn0a2PDQyadHd
xZH5AXjyupXgbxS0LFqJYZY2MnwtMOsokODamh3vPuTLIMoS5qHb+6siNmeZ+9TYuSsfaun5/jzP
+Vpfq4qWGniDKlAvvdlYqd6wIQ0p82Qfbbm3MfW3xqTFHhakYH+6lFp1lr0ONTMzjSMDno0rHzAL
2P7vAyaFTgwYGOmZsyi6Nhg1rmReKTt+r7ttGToi4t2CWhIb9xWUBaMdMndgof/k2yfa5o5eqqQf
3vI4WMnOLm3xqbANsC+e43j+X29xJR+VDgkA5nH+j7L9ORinpCCVCpTAA/3LCsc/40YOGARpKJPe
hI6DpmQMJVvmiU38OWop8uoqEcbopP7suMJMwQcXVxIOy4v9zeZsroOqFwsqdsyTfO6npLux79IC
V2iwA+Hf5cbBGtoej5qe+Ploic1atXgpdsGAMcXY14iV5gDysWgA2xUa5mXyXo63ZQvQ6TFpT/xR
aOwIWr8FJVWxF2K40NHKj6BZr2y36a1x41e+fcEs8uRYzlEjxhcMXL0RktJCSwvUHrcR15Nck0xh
gOBOFzqxQjJlxan9l/n/z/Dn1FK/F9H4RMaaA917VFWzsI3Q1N/s8fmp3qwEJ4t7Gd5zgtEDmqHO
1ppDTZLratjSsveShzDlU64RbrhI/suaztvihQ8UGRIKkzWoelyfmygEoDPiK+ax/DcD1DzUTCCW
itzKkgNUOqnv/KHNn5WVnAZws5LgGk1wYrz8b6IM2uR802Ezt/DxqEZKjiK7KVSgWxMVo07Z6G2z
bdHn4vd9w1+ZxnuGZ3dxURp6ShWGTTxuhfAS+f3zyCekAROmgr8I1cJsKOqD0Qvlgn2abxk7Fo2+
gaioyZrYHKHgEsteWD6W/JPotwQBuwB0BqjGLWpCibzRu5f737zoZL/N1ezurpGJ6VuwRDy1s9Kt
PrYkYJuGW+thsDQ1xvRIQFFi4iPOGX5hzyZphLr3YuOoOKENqWWpLkj24isugFUp+sYEOG3ZOf2s
n43K4/LclkC2p4b/KHJH2j+p9MgL0q56UNvHfnSZtOmbtWTOwtEwAFYBQw0Mb0Tt02x9excCZhIK
BWjCnupm4673z4q0LaPUGuRTqawxUZeNQU+HByEawM7p778Z86OxTzgIL3paTvJ8E0iMCDxRk598
xoCLjFeitIWVxtj+NTfzb6qQCxltZeZBiObgu462hs5aGc88GRH3ilKMJc9QEK/NklftIf8IdoGr
jDlJ2Vrf1Gljzs7a9+F8eZ5vs1dyBZPrAcPZK2SNtzcnLE5X8NWPz1ykXEjoyNrhx8X4yedrW9Rq
N23kbR6UViU3Vt2cwJXXmq2Ok+L3vEBKOSNadar8aidGzTEZ1oqaS4E+vmkSWDaQ/RPnfGIl78QA
9TDsTZ4+GppfPADlmsuka0TN1NE2670TlN8IgrUd2rlUOVHaPFwJgxbiT7xpcDx0A1DJG0ZIJ0PG
KJSwZYvyHIoX3mTQZ1UDCOqvsfWXbsQrU7NQNy57alSSitNRaqcy3zRvZdcCs1YfeIBqf1aKFR/9
PkE8snI9Lm4sRNhfr2jwiGYeUUp8v6oE9MvSWqqDrIFMq9HHq3IIU8R4s3+/mZlFlKBUF/Gg+8zj
h40eQYOj3lOzLyrSvgetW7Wndq8DAtWTdGihjfchrLyJvzj19z5g5uuaApXoVAl7L92ibaEH9Ssg
Q+3Wrc3m8aQ4kvODI6N1jHkyWA9dumnM3m1MRNt0c75/By0fN1kG0mKSdLxRlQr8IWsHLUHiKn3o
GzMFcQvifByas1VvceyqCPpq+VK+NXVDpNH0xwejvTRmuwbH/Mr73czJtw+Z5aPLhNIxiwArVU4d
JW+Yf+FSZ5tGO44CEMgE3SbS/qLF6A6N7o3sMCYXoXKa0ayT1mrAa1as5BQKgZnnz/fnaHG7IL2H
hxB05m66Z9YxeP56FPUe2BFvkVH+Gpo9mtHeN7J4vKcEOWp9aJ42D8J1qRkUIcY65L0AuEsembrP
R5Za5TZFGtOI+5U7afGsTdRH0L9x4c7PWt4nHcvauPdKkNl2Uj0mHwOkeFayvYtz983K7Kj1huSn
mlBi7pJWPvhMDoAbC0OHKo3xdH8Gv0CKNzsI4uEIdgAeggzV9aWuQ/yjihpMIeKpzmmcYSe6osu7
/jPnhG7xht3i9D+teMvvansYTtQNDq/JdnCMH60TbAu7dQSXOfmf8EPRTCiO4t+d/RQ5qbkWECwF
50iz//utMw8gyb0kqwU8QCyiEexAegGvZ/8YFOdEFIlebnwAHo7/S8bqyuzMs/tlLEVqg63MFUcU
zaj/1EmQOTgpKemyx0KAl7m/KIvr/22cs0CLJrqQhHrae1oXDTva95VN267aqnq0Jlz3dURu1x+p
HmhmqTins8FVYt5kQVT1HrXZrnFEN38ULO6n+jStbv4HlA0nd+vN/QEunlvAnf6/0dkAO64HuUDK
4T855u9jX4rMoqIyGLBoZRVSKSBJ0mlrD+aFZxbW8V+rs4ASdbNaz0MMVWTU7jcK1DS4/lRtGHWq
/KikNoquHbO5bM1rLK/nfwzPH5VCi0jTB3XC45XmJOLdMFBb59iKM/wvx+NfM/PLIOWUtG2K3tMN
pMMfE0M3O34XAWmu/QreuzwkmvDErcWeSyl8pMehUYSXKzhMc/m6zBcToQ1gNuI3ATBNGnKLTeSK
JVSZ+AjAa+i8+E7LI0gAHwZEMUsWHuv83ag/Sm3LfQTcH7Hfy5QzVXntybKUprn6uNn2FiquyxMJ
Rynzocvt1u25iT1dtga2zWytNfXEoZaS7GMgSBpGhjUQyeJO/zY5s53ORUbOGg5LX+SBGdkZOF6a
3RSVqa0CjRffS3gJQKYQ5RRkL649OSflXSdXuDV8+U0cNmr7rnIpCd37R/e/LPe/Zmbhpg8G+cjL
08OYc2T51UDJQNafmuxUK7xdxpaCkEckUa9bKfaagg2hy2gajfgj0zY8PfVcQdJoLySdCQGQlTO+
Ngez2yziZLSI75re65ChkBOUzX1H4ei5ReB9fx6WHee36Z5dRr1PtU7gW9wKCXXi6JAYD2UZvxfG
owGUflDsR/5dGi8Zv4ubjd+2VszVO04/lAa38ilLgwZWHxfGxDRCE7XrhY/0sOkBnIZ70cr+A2Xo
yY7cW32hCocuy5S1WZ427fzO+G5wttPqxpDRSlfpveChVh8lvkG/XLONnIjuMgiR3p/opROEEhwa
w6FNj4CKxfXo9KGBmiP1cYI/AvpZh1ue6aQtNZd9/r0h1KKR7AHLGoj52YL6aGOtiwUbvL4srbGA
E+Pa56Jim5FGJ11e89ZTJnE+icChA6iJ0ogEmvr1uAZIVUDAByXEkWpu0j6zPnOyEXzMdicZe6MQ
dlL0x8jXiu5Ld9F3s7PpDIRGSpRQG7xIPGv1LirfkjVM29L2+GZiXkseQbWhOacOXle/se5UoXed
EDpRKgP87lXJ2u26tEEmdjyq9eDZQR35eiK5yC8ljnKD10APEx2czV47i+1GZ+0mREXtbzeJOjGO
0BsPwfIE+bg2FuhVH4ch33vysBkqpxM/pB9UJFqyUji7PdPXduZHDAjRNApghzN2jfZj1N4KCFlf
7g/m9jVzbWTmypsuVdIhFhH7yyIwgbLP79BunHfuW1l4uMMMNPmmKgmyqfP0NvqDDXwXS3ik9oLZ
65+IfnqRsN4eOSuYOiB2W/omRr+44SVT9trwa0AGoQg5S0F1vZTjTdj8DKPfMiAAwy7Xi40ob0Vq
BbhpWMvMcm1abvfv9ffO5p6yKFI0NsLj0MdhPDeb2upUQkVLDVZAf2uWZguQAdBRsxKWALEP9W0y
tbAPXqGNZPIxD1TDSjOkBQwKRoYLAumwqb37nGiAQXFh0hsYWZIepS7cgIBTdU89WEgla59y3s11
h9U8GlGindtAYsjrBAESLb7b8Nu2Q9PBjzj/CJH5zZSt+JdcflymKtw86h+gTwMvOC+gsg7tu/pa
HFAHEdAzqSoHkkAqxuyS+PfKnlw4X9OVAqKbgB6gIEten2OJCnoNOIzoyRWu6N4U0OSW2trwZCiX
UbWL8tSpIUm4pypQzDwiCj0X3LkBHCf6Eyv7OIx/ZvovTTzL+bvavqmSybWBQ5uVDbLymXO+bSAU
cGG+LHqdnIiOoI52o5XRDgnX5DEcoHt6f1qkaWtfX0q4/wAEgYofSmDIbV1PS4VbKUvAAfP2lCCd
VpKTan5+fsrm5+Ph9fX1/f394eFj94wUG/nDSGr+um//C5h3Yx95HGwEbFJxDk4t0L2BGcKoeOEB
eASiur2jOLWZHQM3cpu95PqOdMnccaNuBZueVJt3tZiku/i53dz/lIX0NVgUaOk1hQN418zBcBFQ
+ipYraqnoIBPnKa0/cDObe693qj2/2BLxX0CbhqoVBAtuJ52ASjZqGo11eN34bvhjJuGFA+5rW4q
c8XStK/nEwwtW6gKQYt1QhddWxp4KZaG1lA9Sk6D2RJmvp0C8lsmpfV4eN8Be05e7pv8wnjcmER/
1wlMj/htrpWqtRorCpGqnrU/Vo/eyfnhHK3UHEwjIp/O9hQhj+s5BG7lUj9uNhtzs7Ntl8QYvHXe
r9yrCw9CVJC/fc3s4IcjyuY8LVRPI5FNO6t+BuAt8uKNaZaHfpcim7RbgwCtGZVmVWXsaMHoe0wB
Hpwv5o/hs0xt6VU6jA852l+8oB8tfQqeVuZ96Sx/G+kc6MhH6EgRhSXm3TpaP44n53TKLecUmhz5
UZLPadKdzNQlQrfVg4V5f4qJ+SESetqclceWbFY2whcm4HYjGCA5TCGvMId7VnmqBkNfq55/bC9H
B5pJkXN4RXcu2x2ZZQq/z8BB/hl22hqMb3HTS/8anrzst9Jb2AxID4swPAoWel4ejaeqc8sE73+n
kd7uT/tCHQgbbGqYNSkZyjdiLr0BvceIb3DCMjIeOuMZvfl89bEPjv6rBoHGS7hPhpWpvQ2BJ6IX
0MdT+HvLKNL6mGNRH+geNEdMxX4uXLrmDifHMFu8KxNTKPNtDiE21ufM9zWPd+UdgKl27EQ2Z3bk
9RXVtI28WYVirFmcnVQAEVopDTjN663OYmaw4R6qffIsXESLOtigm/zor7jHL/d3M0rwpaZWxwhB
5ixaVSgHMUhrjNIE8GIfmoZdmp9oVGlxZkpQ/neok5NL6Za70q2PQEM40xxkbkB455Ja0Sa2evKo
uFBCt+NzSGKSkOnrW/xX4UZWSjjzFTA/k+2VbXrkto0ZOL4ZbkubkSfO0VdGtLgzvg1otvVVNASN
OK3SPKtwgvMzPaUrBr4KBLMpA3JbR58dEeBGEPavNwbakAtN1mma11iyKe39R+5SOLGDGbPHTfIj
tMYNWse5wmvtVETfUyfch6RxGzfBIvoXEfPAu+3Gf2Dr9+pk++bbIAWI4jNKUTcNyGK9i3I9jXRP
IoPd2j+qreaMB9EmgZdGpv96/+gvpMaAjfhmbnZGYC5LxzzWvdaGJAUg7I5mIw9EDPuDWpETu6GN
mJpoK1HbXLEZcfO13dlJCSAwJFcShqm6+q7Z0gc0+SXosmq/llu0NX7wV+KVBX/6hUo2IGwgIoEx
u87GKtLrOO11z3djS9qgvyfRHX5TrvicNTOzYFTSSwFZU5hBGLjpt8HZcOMN2oy+31+2hWqufjWc
2Zs+Be9UKxnTvbd825HQSc5Ajl6Co3oY3dbKiYYrEknNd2HN8PTD8+0pGai7gMIGNPScjawilKep
MuhegwbX6oe6S63Kli3NHZ6Sn8oKFGLafHNjoMkhezFJEUHD5/qcgsteCqwLDU8qbZCs4aFQRIPO
6MjIynzeZrYm8Pq/lmbzGTRSSMcgNjwjtBlEHYD/PNSSlbRPqs0EU1wJ6SYXdjswMIqwiLh353rl
NSgezZjlhocGA0/qk2iN/9PM/cfAXFmpoYMw+JMB9chtgKC+BAfekVc2+9J7Q5Hx0JDA9IJW8Dx9
D1AKuJJqaXjykf8od+Kv6k98yW3xIq68KRctIUqYwDnQ8kIS63ontJkvt1rDDA8dLMpL/FNrCLLk
6GwUkvFjrQfJonP6bm2W42gStYsUvzWQnpvgYiCT0HNwFo7VXnvgE7P6gUYGYkbWXvgLF98UCv1n
kLOHTtxyui8KMGucmlP8JP8Sfrdr9PclB/XdxuxyNWihCVHSGQho0c+SfSgP+qn6Q501DeKFWsMk
MgSODF6jIOjMYQdC5INsm+W+Z0EwL31kz1vxcbBMxawPgr2LTmuChAuJIhgEqExALgaM1DkbNeW7
nNMbGOR3GindEE9SZd/i/gxRFQ7tkIhOBgyAZGanwmz37JNzVpzI4tx++4LZ3OZNE/RDgS+oLBCf
zkSzQ0f6rF11+/ogWpllvKfPsVv+tS8BDmIqngFT8tV06PpoDHqVCaOm+J7Gj44vbstK2I1/uIat
DG/6+mufBTwaVKt0rKgGLMlsd1ZqWddtUXMebxQ7xKE/yzHQNlmedXYhotfn/cm8iaRBwYXkhTz1
AhImDvhsVFKiRnyRiF7KwQknrMotCmUTW5RaaSUc/FLvuRoZ0vAQoUM5Spyi6HkxCh0e23gYJcXj
xgcB4lHFXo8hz0LQLYr43Kvv/4qijYHmVICZBE9j/6hQoojPiNJMTXL7X3zw0W40/6lIzfFZQAUb
f/6uPijdGPoTq0we3KBgP/QRaX3HD6y2thqA/NWYVDW6fZL2NUlJ09lqicA8Qw3suU/20ppm981l
ilHiCkVcCR3EqX/B9YzKbdVk+fSiBAnTt8t66KxSQxoxLlrOTqO43IRiEdhlO/grO2fJMnSZAcAF
y1O7QfzKSi8pPlepHpqACa7YJz4JJLHY1j0mOVKMzNXqJD8rxrBW6F9a2onJg8QskscotszuDcZV
ZRAjKwb4DXASAuF8n/DJTsmfJYEUxyx0WroLElONj2Owi/VTDiUItLhCD1Ne2IScCV6x8mkM+3F0
6ooE6qPQAo1Z/BCDTaLbUheR2uHoS/onKo9Z44Pr6Lbpe5CZnULaxNT34hvU5OQzr49OFBOfOZV+
kPBf94/LbRz/tYOhGI3eDWAtzSlqYPIqCCmQjot58RHvpwrY4xRKQ2URbIq6GayqS0UrqaRuWyr1
uUlV3kqG8ilQs9YSBV83FcO3WJb/yaYRonkPNRsp0yIiSplESjRkJV2urakV3QJAJqwdiNV4DgAI
Bf99vSulUGQq9BnTZ6nW0y3Y3tmDyKnbME1LEgHA3vW+RaFPCjELnDXk4AtHyeJ6Zfpu4wuQehV0
OsBjcMokz51bRwGUj6vR94o4o+gRTs8xjqxcMUJBLCixkonaPIbaSySseJ/b5AtM63i5Q9gQjbug
LnY9A5BwlEq+4oPnjLo+M6UNE5yOd1ljRc+s2QGOqfi/5VU20rTzr50ezGLMoH9P/WbV6dB+S46o
EEaFlG0ePMetods8h3IR83nfHmgXujUE7UjZ1fVmDH15J4Zc54BXQtp4LCxdCsFWY2WzFk5OQfbs
k/DuNaAcpaKHGaL+60+SuyaP1LgOnqtERqYNCoUqnygmaJmKU0l0cFpACq0E+oWuEfCjGcd17jRR
HG/RF3INoXCbJED7BgN7EncPFGnQBPj6awJ0wShawH+ehSc0rM+S4/CHr0kymiBexnhnyRZjNnpD
Sv5JQAuYwAE0h8olOqeeUvpTPIjgSRebLLbTlMSojv0aOleJd1SxNWGvSJZhvGjPgWxq3No8TuHp
fB6RrAQ3B/c0FJpnOypTlC6gGcOOevFVEgZ470qH7NxqD6VskLp5o+z3sI9HN1PHlYP0laG9sY3X
JypU+DeUJ65nbZCY2AVjETyL+gOch28Fl4EDNI6Exa5FM9Zuk8iP6D7E+5ZoVR/pmb+wF9keekuJ
94Kp2bJIpEfFy3SL+VbH2YZqrsGyvwQO7n3kLFCT21LRwpIGzz38yomr3V6yJW0XHBXUDZuTYMv7
7HV8k4KNdubg9StLMHllZZm+CkOzr4CCAE7hBGKd8BvXUyWBQclaRQ+ea5bY9DyUL3lp94HrU1P1
fzfcoSvcsoVYUEwk+RAOPyveUgVXAy6oV4iQu8gxdDaLDyWeI+jul3aWzLnjAGrCQ5rasf9IE1Ou
bC7ZoDGykNrKWfqFCqn/ZFyaeFvVYE0hucv9ltVzCKp+Kxzb3di8awbpAzOIttFTMrSEz3eNsobh
/OpEeG/wM78vc1knZ+gP9awea9UZOBB6+0sUHI3ORHOK+BXtz/JNlryC0oRLGyT29/wxpptEscYQ
jZEdVXkVe2v4pQbbgLvIQIbTnTZYLTy2UZ9UP4VI9wXehuT9M+jaw8QeMSP2qKmOJBPthy9vte45
TbZlfgLKMIS7Gw6q5sjjMS/2KXClEem4baCbBQrH9CWvrEKzy35fuZF2Lt5AUvnrGxyFJhUAfYRo
k+zjPOLV6ibgOTV4bhJHLU1g48tgGxOjswDWSokYuWjjNRxpA7qaDfpbbebgc+1U3VSHo1yvfM7S
tXT1ObP7Ic0NGrDaD56HYyaDHuvUicVQRA8hohy+NIMpy7bMJ5YurslO3DyjEKZ+n4iZ+2pTsR8z
aFw+c+jdlqVmWxWmUWtEUZ06J9X/I+3KmiTFmeQvwoxTwCtHnmTdWX28YH3UABIgLgHi16/T39pO
JZmWbO+azdOMTUVKSKE4PNzLwsNk9tpyb/jMOfqHs4c4LJAGi8uIMWjDbJokPXfqg4KXB1SRpzRx
vLYCnqL0RgPqLK0EAbJ70BA09w6uYyr3rrNGWH6dOGP5M8caygBzfW3JalPQSq9N6DKeuQMZKR1d
jAdL6OO27m0ojsm2jFo7d964NjwlndodSzcZAw5BLY+kmv6VE+FCPj5ngV5r/HelxGtQ75u/0ELF
BySaoLYj9uJoYB7Jzoo2zc4iNnZNRgPwufuAsrf2tmo3kGYIW2UPdtQg5S9Uec8bCB1smA248s/7
d+a6SYlmtwGWq3maAvAtsnDkpDINScAkfyZbBkiT9sXeyBOcFTN9Pd7r1g4Vw2/s0drT833L1wCh
2TKoPQ28sIAwWotYpQcWQ2/dND+T+qF0N01ytMmOsyc7PhvkF7VPRevFGLdQHzoStk4blDG04vS3
EZP1KQRFEc8AaPp1UIGszmPfqbIDTJWe0vmG9Tt1wKmSroxoXJWXFj95vgKfIj7NzE0FcRc766Qw
ziPc0IYObQsUT66HRUNL3xx5ur+/UVdVAxgFTdxMFAd4PILcS6NKCYxvpjb5uQEkImrXSGDmo7Z4
Ri7+/OIZyfShAU4df16TD7Z8H35Dv7p66B1/rbD/pyd0aQlVCMzrAIyE2jdqTJcLsZsi5kbK8rPM
p0NCT6Y8aI19ikVUn+vJDAf+rZK73kdsEShm/HZ/G28kKMid57ktCNGgtr9k9it0BfJUaZyeGy1o
dI8OHpOY+Nz0+alsqFc0W3VtduX6vFyaXFyuXDpKrPVuep7Symc69IQNDQNY36bJ+lBQZLq/wuuC
DyDnto2eF0h1QF+4uFBjwUd0p+3sbKRDHqRiaj2Vq74y2My/b+m6qY9SGXzrrKJgwGssI3tet8mo
2ZSewUomyXPST6DHwayZ/oGKjvWj78O8DGuwyHpDRJxHt9tMJ/DYeKL1Sv3I1jq4N8JR1EhBtDq7
e8hkLqkh7a6iVFdyeu6U0zDTMOh+obxYz/FGmbyq3BePDlqS0mufjLNLnppxl1Qo842eXa5szXVf
CVsDAVGUZsH0ibrJ4j5V6lg0HJxS58b8XVVvffPcKk9GYfkyDROoeMUY6qdnqAAY6BWbB5Dpewgv
daF7Og/vf6Zbx292GMBfoveDx+bywjFej4OmDoBJGQbCIVeU28agHXC5fNpRu84DBAlr+cstoyAx
AvcNvgVeloVRi7WpVqQZO+ep4+zMvlX3g/imdf0RKKQJKR51VzKmGxWQP/wJ+PLQppi5Ii7XKes4
a2OJXZ3MX6bcS1uDYDLyDaiYFa8jgvE2CzUROmuw4FsXDtynM3EWeJxRa720qw+iokjC6dkm/XTS
wATCCsy6dM204ruuQysUjEHUpKHAos+iopeGDDGo0nZShgJH6qlGBue18sjccs4XJubP+ulpi+Gb
MeVP2TltNU+bGcQnxO2/DUAX3tXymzS8BOOtLAIp/7jSmrp1Yj6vbhEMkcRwEQ7V7OxUlv1gl6Pi
01wDJKmyke7a3AE9U1Fs//5ugNRznl2C9Aeeg8v1TmmqTarbsnMnKQZm32KjDlIj8elY4T6u6dj/
0ZVdvH26jREdNH6BE8JLfmku5j1LJ441YlxV2/DB0b2uHOvDpE0vSgbWdiFsFiSIVXeaqIAMoxjV
NVORBZ3SgArBmUpoG1rjRrTkt02lAQooJTtC/GV1pH12UFc/Fe2mWYEeEvRL5qoOxBhVMWn4HMVR
WCi7YlTPc4wHiLMa0wGjqWq7Zau8NrNbWFrFIQcRoYviIcpplxukcksaprTY2S3aIJHtzq1flckv
yjfUuo1mI5Chj86xVQPM/KrJWhQ0X9Ur8/PziVgIpBpLtplOjfVq0qv8rPI+OyncwQi1k+dP1EzP
LM7Ux3Li09Zy4sKX1fDtr88i6hfouwGhCQ7/PzH6p7tnGQmrxqrLzyJjmLY9GlYw1KEJ6bTq+31L
16PjOIKfTS08iTKWbsyMNj/rJ8xc7r/a+aaLwy/ia+aDQCDMNxjCPFTMt/0yLB4p8+QueSSr3ejZ
zGK7gTOGM4O0N4galjLMfVwYE8vy4ozydBtwXQMzF/MgxnB/uTc8y4WZhYOuHWjv0IEV52KimFI+
gJMp1Y9gjxnXap038ihgqP9d0TK41eskVYUDU8arvp2gY/zF+QZ9VSdQbL8LUQLLNuPgoff1en+J
101bfFFw1yP2AV0NTvAi3kgNhfZNVhVnwM1CFNx/yHN7opsP+th6Gxo4AJcMQftEjqA1l0e8H2vB
143H6eIHzDXpz6dXkgwYwrI4N2rpepK4eZgwWW7ur/NGNeVynYu4IjE5kPsVL85VQOInMQSgWNND
pwRn5EbRd+2b3hxIuVuxevMEfdrdefGfFkectrFMF4uzH383vwoPvSkWmF9HH5XgfeMbBz+UP5/v
G73OyOaVOiDkBSofknILm2qiQwIB0ldnhSGjBIXoTzwa5TYWPfOzPlO2YtBH3yz5GqD0T6C0vJY4
xWB0V4GDRHJ+uVp0cBI0ikR+zsFi90i7sdLwFCem8FXCajBxqh2KiYOQTPdFT03+Ntfh3hOVyc4b
oV1hRRXnHfczyYr3NKH9b6a4bf+7TyFoiMpTYnT7BDq9sxCOUMDU4TpNiqmSGkSsboVpB58a6Uh9
Wmqk3CTWBJKRrGkr4qcut36PZp4am5Fxk6Pe6Fqhlo/pT2PMkiwQI23YqW/zsfR5SfBcmFZXDsH9
b3Pzns8MYXjC8Tqi43S5RTrvLauu6vyMMkOn9IHTeloC7oT42Xb9IbLQzXZ8loEqagB7s4+x1/s/
QL/xUhmff8DivgNMVNIcnChnSXfCgu7UVmTEK9ihTTzD8BloW3+B4nHcOMCeom+ySVvPOipiU227
fxrla/qOvc67ly7BvmPXi9eanNCK+T/8TOCgZ+UdZAFXtFEDpmJlRacc1GIf2Q91RyOoCoPZttlk
IuiHDWm83vGQQfl1As1L66sSPxSAafe+2+T+iMid7eM4RA8Th6Jh+37cNxnCAa+2PZW+rfzaW9cc
4s6IPWYBaaRtl19VoHquTKOWn7nc1eQooILF0g2KhwYGnanxIYYs7FD476nm9eyrLD0WHzJ9xI/z
CLqb9d4x3l3pkwGjbl8kfZHAPhRBUyvesNaRv+UekGAhy0eyP+d1l79VSZtskNTNz2j59wEU7aug
LiRU5rHlIXqtxMuhOLdrGmWNOutGvjPDCAFiwWAfAaH8peW84XHNiIldImqya0ejBQpBTg9WUVcr
L/etAAFdSaiZIDQHodkiXq7sOrGaKYO3NzQTpNBChtTl7+gBHVRWr/VSbj4uiHh1wP1QHwJzzeXK
FASfmQDJy1ktMAOluRsqvA6cWd0bkRs0C7IvbApkuvamzc5i6W8/m108nbGTZjGtRXGuiUfqJ9s6
CfXobHBBFXasxq1stisHff6LVxbnhwWoMgJ02eITjlbdamk6FWcJWWwTsCMvbn/qQLK3ntC/oFPi
PKUIlWioyKBvfXuj4pkF4t8FIfT0jyahNrryk275M4BpwBU7awVDiuRy69VaUzKhKAicIMZzAJkr
cCWd9aorrXWC/kN61Hid+KpSZL4AZ/JK7nmrdgDpa1DgENSyULVY+HNmxymIwVl5VlpoFNCvtkTr
z9wp9sEwtuXYbfPkGep4YdatOfJ5YVefAqUZkO+jJuosY2BTKwAx6mF5sLyxfm7VMoCa4BDTkPWF
36jcb8mXvosw6O8lxcYiLVwjEsUqxAz+pKHLl25yF6RjD2P27uSBGvug6Lt/Xm5cQxOEyXMpB6kZ
qg+XH0eRnUW1QivPXZz7irFP2h6EGSd3DXxzjRc1AW9COu7OtUtypSVT14I4FTPKcx41r8q+8Fo/
AZz95UV7+dV4+hrR462C4YW9xakbprLvmhT2uHdKN+Y/80THy8f08MQi4n2pPMM/t/R/8XrfuPEX
dhcPTVlqrTNRvTz3v5AkMPNYpj9Ke2vxCnwa2dZsHC+2TiDwUsfXVjnG+DlVkLNwxFyROPIq5Pnp
/ie+cf8uftF8BD5FuMpkkhg5aXlGB30eIaiCXi1w6kdPSz/acZVJ5KY94NhUkFdi4nNJPSRlntlt
BXtyxGzlDpVYb8+36euIbw7Yva96fnWaR2hCaAP6u8ELfhfHuPXe7y/7D4xicf3m2OR/fsci1i16
zCOnLk7AERwlnusZ6BZ74HrFufsQ37ZtEEEnbFN5h/Pr8PP5ea02e6tOfGF/8Yy3ZW/UWj3vuwes
KwgKmwgpDafb8cAhgeylyBiz4Dn5eX/dt9ogn+0uaYkyKUBBkWHdwpeWhwl8ZOB+HofptA2M/X1j
s3u4s8fL6QPQ/Ge5k2KNjn3sQRFLu6dYvo/Jxypq5lb98mJZ88P36RgXDjO5NLAs47HA7A3KNBgb
7o/tgLzXa8wH+n0AfvEUr5W7b3uuf8/RsutiJQmCihQ3Wmo7XnuC++pJfVenA/sAbGdigQJOFh7W
rzpZKebcdM6fLC98GI7PMOQTdlc1nokGnB3djKOvrwbHN33WXOcGA+wsprnwWc1AFJMkAHxaynEG
RFqbQsMkBGjk9wpvPHtu/LBN80P/olrIFJ2NSx9QvCzQQXSbNQrwORK7PlL//piFuyqFlqejhu9M
q1OfhiPyGsWHdAFm5HOAeo5FoKwVzW6f4n9NLh7BOSMG8wz22bAijW46kKaaXwE61lZ5Rm6E9jjE
/1pa+CRdnxrqljhLmzLAzCPUUR79Kd7dv5S3mnfgsAQqfG7eAWe22MJBzSuNVWZ5ft9wjz6mQXvK
Rq8rPP8wux1QnOyG3asPnt+15tgNjC2e+U+mF1vpKjaUPezZ6QYb8YGWHEZKy83MWL4vdxCU9v/J
T/znUIXJhrV+cH/htx/9T9YX20vEMLCyw8KbX21YZV5q4VF98413NThAd6HZPA/eM6rwwRqX+W0n
gQY+QKIo7VyRmWeGkhbZgHQmN36BWns0eEBqPHITxuBfHOe9Belil2Nqag8v1eSgV6UrF+cG3MJB
yghyA0Bk0X1fYuVsMx9kqTbFeew96myBxOnaUxIC2IXr68uPgm0kDVS2ncy9u2UnsATXfrk1N8TZ
l5H2MRUhqmzdkWa7cm1K7ZYnAzUBik5wZ+g4LI7FQJNeH5hanF2twwgpR/2iliVM0wo0IN0aevFG
HmtClQP3zARNHCiCL98K2WhmDfpilIVHuZuKHIKrTfOMCfbt/QO3CHXmBgrSdGBrAaDHaNySNshM
27RteNNFeb6x6t13ybbxrjX8wQyztYncxRb+sQUUpIXRhHlCYOmkLT51o4w7ETFVAR+s67ul6xcb
M1kTQ1ukLbMhZEkI04E2R6viD5nIp4c2BlULoZouok7074kji43rKmsDJX9k4j65+f9YAUwDHRkT
DYKllpfQZcUT0U5RY3EQyhFDQlAiB9n1zzzOqw5QV6U0HkbF6fMjpVS8uEbq4Nj2JLdPPOam5TmN
AWpiyEimImjNkfw2usqqwtiys+8O0po3HqtaDdZkF5SQYyvMBwP+QQS1otUvRVOiktZV3H3nY2r8
wyWvf1mdPj3mFHxWJdOb57yTGPtI4oL6wPJWr70+9pATNzhER6pJDC9UiuJxKOjUedR2FcwHG0P9
Sy85+4mCDegn4hRnzyor/hyzycz9arLIyajUGiPDPdITv26y9GvKdGThcT+oNoCDg9zoU9u7W8yn
5HiKe86yN5OXKdpzuStPjdko5ibNdOUwQvjrJ4kpqNpS3hkQqQBL/HNfKFP5UGYK5IYnVSZdmNax
qXp5MShviZqxr5Pd8++D3dp7qtbyK3p2mK7pKyjM+oZUEKhjgJUXEFbhPVhDYw5tmbwX4jWp9V7d
jI5BtQD8czX1u66EeGuedi3QoUIn53YyRhG2JXRavBlX/yPNuAV07YiKFuTIJ+W5qZQU1gTJ0Ae0
GrsJWU3d2Jt6a/iWlQmf9pivQcnT6qGis5djglb//Xv7h4VtcfrASKmCsQIdFc35Uy76dMYznaat
PozArmhaCZog2UMf2ORkSDfq5AJcE1NbfRENpyhe52722vHOzsK2MGamc8HxLbTaRVxtSK34EVf5
iHIgo0C010infWRbABzlKYqngV4RB2gZ1bGYX5GssD2N2d0JUo0q9lliuAtSFDZSIcx5qSdM4xdh
A/76XyKemjoAx0j3oVRJyYKyd7LEA5TLstBu6rS3PBUYnGsH8dFwTWCGVeSF2Nht38x1d1TUoLCF
YrlnE91+GdtBVQNFWkke9uMkOf5UCxQ6OPcM8FeUDYS4V0ovNzwWalDQf54JYmYhz0svTGVfpSWR
QzTMghPDlhjppofm0Toydf5Li88JXIiJvi4qiShgLp4XRyn7UajJGDk00V4mhYye686YaVqpYYni
pZeJsYM0U+moGCaAvxCxrWy4LWsPKJ8kHMyartV/bvhR1HzQacHAEcYkyCL/A/sW5mHMYoygzCqh
tafkfk7IP/dP8ryyy5Xjvcf2utAbxtuwZFZC4NpykZkTcNnWxum5n9rdARCCAkTKHy6Szr83BywM
upDo+9iopl9+0mkivYkhcDXiGGV7FLFJN3aFE1w0soeE5WT7Rjaqf1cqxlOBh0gFCGcen7ZQw700
Csk0e2hHZYqyirqhJUSxw6srDtC241BuX+XBXEQP/20Pnwx1KiBIlglf344cHzVVo5RmNojSzAqQ
e3SCLNkrK4i+RT7wH1MoUWAUF2X3K+JxewC+qtGpGqlWLPcWKX/onTNsx8zFkxNPIBIiGojoNaXe
3P+Qy3T6j2VQ56Doh7E0IGQWX1JVyizhujFF41j7bq2HqtPvBuE+CwpGQpMG4A/sO+ZPxj7j7ehl
k5t6VUxXWqF/Pt7iAKM4inAGKDZMuS1PFDBtrYuhJi0yoWEJRD+CLMgSEoSwI0Y9UnQPQlE1BIy+
9uhLKNOgUt23myITDP/LiB7X0H/UmW36QuvKYyFU5aSq03TuwMG3wdxqEwDomO/LZnR3ZZ1Wr6Ws
O0+WGOEsC1o/OAnvXu9v7vXNN8CLCKwLwHEQGVzOjalVpletLtTIGOUDoOpfugoDFfdt3DikKKpD
HQK9GlzIJWi4kmAWQ1wzRlPSdSddxwwgznP209aFu5JPXpuaMRwWireo5s0EmZf3r8AEJ0+NSo84
q4EhsTq5a4upABS6G1fuwy1Ts2b2rKGOVo+xSODUknA6IoSI0PpFq62Nt1BnvL9x1zE7tgyPPkB2
eFsh9HW5GoxapthW14gaNauPetfKUO0t8lIWRgsCwBaNGkE63xpJ4ruT7NMV+8tWFG7e/AMwVjj/
A0qIxWPVuHljGbFhRCAntNiAYSOXBgP7qZhm4EoA4autCWRvpQK5nEDoTu7vb8DtHwAuQcdANR7/
LPypUwDEVmCuL2rMAl31JGRi9HO1Ptjm9K6pZ1Qt91Aai6jiPKpD6/XZX7LVzlsAiDjEuGAfECFr
vkCfwq9awL4EzXKk8gJtKs3kB+hXO6afxrHWrGz4jQ+OHBAfHH4OlLzLNsxg2LSjZqdGhWqAGoPa
01yOMM2NzdrhfQDRbNjqPduUNi18Y3LXCsHzdl56uBksPKOFIXvkgkPscrEOkBExTpMa9a3mHi2Z
YYqd0xaBLcm/l1B7W/E+128K7M1Dq+B6xEu9BAXHmqJOmEVWo6ykZIeyVnlIYiffOIneP+UsLh4U
aE88Ohx6nCsna1FInL/rzHNi6ki7wfW4jEb0PHYGp8dSc/B0x9x9llS+c2CjqABjDHWfU56+tdTy
JwyB3rd9Y9UwDSZRTAfjQy+5NLLETEdHwaprtNkQFPhx/43TCLMcXmVXftaupP7LMvt/r/Vfg7Mr
+3SGjSxG5w/4jMitB0+pvzFwzrcGcOiV4pkUFMxpdijruvQGe63scMNLguiR4PsiFkNWoF+anlhu
pESB3DYpnCLQWaL5rOihLNxbbGWZ10+ZienzuWuOVoqG2sOlKZllqTDqUo9Qw6tWgsllnXLews9/
fPmGYXaYjMj79WjkGCiHrM0oDk4JsEqc/1az9qGTZaCwel/V2cswpaH+cxj6L9RtQ0wBhjFTMWk3
eRP9R69lmAzk6f6RunFx0bVGHcmcg048gZdrdySxK8C0dGB+Ur8nAD3V32k5+KxZc1HXUTw24pOl
xVkSU1LEEBTQIzsNKyWg0EF8SvPj+f+3noXfV3lG1NqCFjxUOAK1P3Wk28QWWDzWmMtubhzgrvDw
mBRE7/1y4wgECNsxbvSobN2HoflOu2rjoAluaSu8LjcuPXhzkPhgFgaw6yUHaVebIxXS0aFs/mFZ
H4WrodoDDe40NIwhnLqVfsytyzDzuOLtwvSHsayMubFt95aZGJFFOwjl2cUZwUS/u/+VbjzPYHLG
okBwpWJNf/CgnxyLxhSiJTnTIgOjpf7giGHf5loyQecVA0Y8s6aQgE951zh2tZeVEKFELHoaHLc7
o/Lar+zx9aIthGJw55iSx+O5DGa7VDH7tGFq1Lb65PXt1EIDpGfB/VVfuzTo/9igywfiDijb5SPN
2DzEOI5aVPR0P5H41HVin5CV8PL6vCCKhb/ESOJMWLCcH+5koTA1nbSI6W3YFXxTVxYKetNRquOP
uNafjXHFf15fBXR7dOwbMO+Iv5fEvIXpDm4PfHRkluX0rFUtRpXLmBwcIqZIGcgaa/6NrwXQD4YQ
wNgIiuMldkzFg2B0KIxGJmPascns6lHmLfRy73+uazNgOEIUbc23wcUXu7zhudKwPm1HjNybBbTG
RhRcuCjWWC6vDwWsYMobZWgoWIG25dLKZIMba+ww2O+McR0hs9N+4la6z3XbGuH9BV174BlpNw/z
WbNi0jJoasEPlQF1aUUKJru2VlXgQVFLdVfkurGVtJfvqSLWHtdb6wMG18EzCFDiFQ54jG3wz/HO
irLGBKlRKiiVnooysOmZLU/WQHC3PhqqGi5cMtwXco/L7eSlFNU01FY0FbXlO/0kMGzSrVF83VoU
FG8BscPQsWssUzi3Yv1Ug9QhssFCyKdHlyU7jeor/uLW90JyPZM+g2lLv5oAN6sOuuMFiTIna/2+
N/M9yY1h58Q83bkdKva10ycrh+TG0qAJPYfWaPuARGhx6rlJRszYmVbESAUgXZqORyRwlSc16LHf
P483wkvM82HkDPnRPPC2/FgGJmUaM3atqHbsfIvZdbTmS6jAE60RkbAbqHih/ruTUJD3zUGnR7S6
tFWdpfmGXeYuNqpSM2UaanAaTurlkcnGPlH7GIoFrloiaB8PnZlgbuUbySNSah7XgFwjaC94RvFq
r8b0t/YbLy3Y1OaOJlnS9laNqybxpFpRysCTQtt0xMSUBN8g0dbgqDdNIRVGQw8NSqQQlwtNRsVW
hHBI5JDUUcE9047DE5VZrnuu0o/GimTD9VUE+h/1atBJA2OO2bhLc0Wep7XZGiRSeAwuvNxuP6ox
Vlcen+tFzVbwbs+wR0QTi4CvnYgC76qSSG8coDd619jkBnpSXsZasXIhb64IYRiotYCyRNH1ckXc
hkpZruR25Hbp0Hgo60F/beAuMVeyhpuGACVFxxWDwFfMClrtWGXb40vhGS3f89gudqqiViuguSWQ
AbnJ/LqhbO+gaIAruFhPC/U6m5MsjqzE5V/dqnA9h7bKYzM0/UEMlnpMxkk7YJYRwGViGxtGgapr
i0K81Fq+NynNfZXFeWjTOt5C6dz8rnas+0IrWT3a6UCCvunYbxv9v5W3+cZXx0ww4JazwIEKvsPL
L2EPDTJzzMtGdpHEPk9Q7SSF9QpNmJVPfsNH4XLidOHtQvh9JU0m7BFtUkuPow7PF4ZK1TT9SvBW
5yHKGtmvmpP6DSOOdR8YpE/LjcMG/t4zS1tb8nJoY/5aCB0RqOJEzAOYy6cthwaDSlMnih1Kg4pC
YadRUrcLnIRtamrHu15T4oAVCLgaMN6FnYwfsgLopSEd2ClnzrvZUOOYw/GvZJE3PgfCF3S6wQeM
A7tknVM10budSJzIEdBOIglah7xIqucJtZCVq3H9KCLZgi4zKKVsVMvthbfuxFyEKit2GgCPI8Uv
AyMgjcCsKTgE4+qvnYvrIDDDDUSGDK7LxTGTRtIKi9vFiTsPxG08bfKIvZJwXe/d3BFA8Q5Fbvip
Za0WS0Hzi+nsNJXonhaj9tvUwERAEpSU7r+3V3E6iI3RPgSvDe4NpkMXrtJgbmmkCbC3MR7Tx5xl
c2U0tYGbBB8Zrs6abPh8IC8e1hktAkpSfDA07+DLLi9pqtoQQa87fioL1XyVqIIEPeh7vSkdPqa4
swAh6SbM8Rvui66Oa7N2V3kQrCNwRx0a/gHNg8VqRR13RtP1/NSzxDzRcppmftJx26bdB1PS7JGn
aoOJLKa93t/mqxM6G0agC5QS8tsrjmJDFEYyFS4/jXUPLLxhJJUJgEGcYD5URzsHUmld80GrUf7t
LYRhOCgUgpGFoS2zeHAz8BX1pZZWJzGVAIMgogxxnDLPyYdu5WJcu8XZFsDPoJiEBwY26PLbUquk
em4U1cmqwc9WNpUbdSPCNI1r2tOUquk/DkbrDnE30tyzk0x/gozI6mDjrW+Mxx2lChvFQkxeX/6K
wUlSwA2qCpLRDXk1FWBLVGucEQYgPh91MZ0o8GIbVeXitbAERqGynMlnyQGznFxGDp1i2Zgddn/q
yQQInys3I2kUP2Zd9eP+qbi65vOG2WgIoC8yz4ksvHeV9ZZbZU11YjE1wxy0eCWi7G1VOsbP+5au
ggdYgh9GsxHSP2iJzwXsT7UVdGWYRhSLnyZXy4Ka9LmH1L9Y8cPXzmS+XYYD1nIL3EfLuBU0+nGd
kRpJuBV3LKj7EkzYTkOK565V6eCTsrPG/f2VXe8hMH8YJ50D2LngsPD9yMXBkdQhoqzNKZley5qN
qVcCBFQ/ViOnMvxbc7PSC8Z5oEuKSdIlP4wljGHqRO5EbBBAQ9loqjonwItVy8vUNAEj53171x8O
hRvcKPwFF6/YsgpVmU1bK9Kxo0RnoMeIVYf2UFJz02QlMr/eR+hkmbAxi48j/FtcXhyZqWFl5kQj
cHg+hkTTzAOei72C0svKVg7KrVV9NrZ4BVBbS62yR2wgAL/xkFFxj4zU2dzfu2tPgNRtpszDUzPr
iS5CWaflmAfrFTvK6l7fGlPTw9laWu9lZgr+nsFGsGB1mLhtDMJWMEDXDh9hKGpR6JMgWEBIfXnh
2pjKZrBSN5qcMaj6+JiNGZr37dvUa9taebu/0hv7aYAhloBDxQQV1bKKmHSSDxQRYiTqXNqetNRc
8TuHsDVGmqtTApAtchywMAEpOZeMLpdlQsMCOUjFI4xN7zIb77UuNBBxggb//orWDC1ealI7Rlxa
nEc5hNx1CHcPz3aV7e4budo2rAYZooqZTxNV+z8jdJ+8YhxLMNXFIweqp6MbyvlbqYpipfZ608gf
NBRK2qDTnf/7JyNNquRK7Ng8En0GtKGViOxBTcpyDYJ+0w7okvFtHORwV54J2m5IUh0ejUkW74fC
zXy0fdfmy5bnGq86zjTCGGCuQEq8bMGlXeE0ICa1jkT6ANv7QoC4moaNLbdj8peuHbaAosPwpI5C
DC7mYucGIm2rAuzvmKtPTjf6NRiIuuD+EVhC5wFGgBFQawIQ8IfXaeEkZC7n/+yCRcJIMGqY0iQ0
uBuHk2mX7+DFtg61dJOvHRLWwwQc3TYxpgwyY635RRUkeSZjk29L0N4EKmgDAmu0FX8szF+cu0aL
uUszIStRw9Ktzb8YagbI0AHixBu0CHCQ5MUUrDn4xe92FW6srRb2p/7b/X1ZTpHN+4JKN2ITMCfi
GyzrAJUxycYpcucIAF7hxyBl2Gupq/hoyTRbdO3GoJRNHXZj7QTUydgDadtxq3QEEnAoyMUHrjvQ
GLR5+mC3bXyylYy/dSrvXtx+7HfzzOx+AoM0DZo2UYOu08AXRqSw2tC0gcT2Ug3Q2xWvsgxQsCjw
MtqAfwGXieLpwqsABl1M40Sco5lLZIdbTW/3ivjOUOS4v31rhpbfSJXAXrS2c+ynI+AHvjEYXpE9
sv79/2AHDzfKhDMv23LGeNIhLJGZsGNbEsqzJHTL7Htlgit4sjf3Td24+cgR/zW1cP2SCK4WYD47
dq54igvybteYGDp1YGrQ9WHFaa4ZW3woxWZC6BzrApOhkgQnpXnZdWvUTLc+Epj/Z34ipAuoVV16
Zj0XmdEDnn3M+6n0B6Mo9y1vnJ0jxYNpS23lWy0d9Hz4ANEAiSw+FUKshTm1Bze6xmFuaFzwK5BS
BI0OGYn7n+n64qIBMSO8NRucT2CrX3hNhsIXde06jQY9q2o/s5K4Cvu067+0SQ9WQGoP+o92aGeH
KjFyBkoKKTDdNuog7mXcFW/CUcs0aJIhwaSy1IwEcmOcmYZnJHL6Wekpfxu4TvVwyjNgF0k9TXFY
cC2vjsIsjI9Or7JCCXSJAfENz6ihr4SPVx4QqrqQ+wTYB1VKwAAXtwvj5eNkUQztAXBfn3vbIztV
8xW6xTTt/d28ymkRFcyEKGhm/gkhnUXiVLWElo4jkshpvG5TP4B6+qdsggOEYtZeoqvzAdStOoOa
XcCMARtfZIOaFFlsa2MSuRTgmd55Bv5+ZzYWiPFKBboD3/s6gd4B6F9aMJDjX1HceROMulJZA1le
Xb/Ln2IvVl2gcKPxbEiiTjkUIA/VRb3N9a0NqXpbKbf39/i2MRtvGtDcIDtfGBsgSGVB0zKJsvwL
5snCXv7Tp285z4/9+PW+qWVUia8Jghu0sGx8zXkG5/LGKx0zgBufEkw71oEeH0ZMJcg12ecrt0IQ
SKCxCapmRMkILi+NuBbHBDa3s6gpnJOI32ONbf+LtO/qjRxpgvxFBOjNa5Fsy5ZvSaMXQpbee/76
i9Le7XZXE12Y72Yx2MUKULJcVlZmZMQAEnG147wxLnBEGA4sYSxgroMDMxkv2VuW74fZCLSXJOw1
oxhcNH57baUUj0OlTOtkLEY3lbRgpQdScjeGZrOaQlAgDqHZr9E+I9+LA/DlhYQgu1KD5s5HgH/b
5cpD0VvGA5DEw99yWCPNAUZ7RKKACuM/ERKfT4/qo9MDHYOxF6JRRt1KgTdCMlEl2R3osxNHe2++
fN9Z+ff5N775+vrT332affzHNt7ScMJYHDavquc+SCBRogBuBtk3uym8+b4Adga96QPhiS9dAFrO
rUksA8cUAWsO/n2Q8MdfYVBto3Jy5Fldo51yZViUVX7fJ6aTv2TpfWrMnLEumkeZGJB91AVRM2bO
VYVmnXoStdiTsp6oVQH0mI9CptaDdAOU92AqjzTtTtP+BPVL16hOGANKd32+F442ekL/+wTmKBRS
kmiJpmO+p/cgfjZApuULTt+KtvK3kCg62VhSYDNQ8aMP/vNtFY6GWuLFHXs+mnyrnxH98EH/lqEp
UQ6OWtJxrqDLQw5aXswsrQUgfLho7MyVNq3lLvSkyOtN3a7NyMkB3tayj+tTuHADwZKMhxDgV8DU
s7rHph8Fcoww2utXGvpZq0NKKjvUSek0HMTTpXdE/gwABmTlAQdBJeV8CgehFM1CVULktmTaGkEy
4ZjxjLC8NDj/sAIvTLMySNexxdlYambUEoPIG9zR83e6/aCrbuAITu3whKqXFunUFN2eJ0/vOM3b
rk9hqiq+BcEO7nNr39ac59hFRwkdEJC/VFkdgReEws6t6PHUREXeRJ68rh6UV9FF7xypjdV99ZGO
ADTmx+s7YmmZTu0xy5RUkybHHewVEvgtQKISogg18RKdl67yfFTMeUq0qYmFBlai2Y3cFdBOklvf
W98qJ+/IdpD/7gf61oRHNpDKZaNwNM4rhq9rEZpGXgwluwMF6rowwgezTlblbNlR3ti1+moF5UjM
tr6dJ+GnQtuo0HGyQQsOE88ovA7xvgZAAcM/X8gKsXRpZFnsGbfSrf5sfunOZ+GIEG6H5Mn/4D9O
bdFFPtmaM8QALQq88pp8BzV5ezI+6goMhGPCccFLuwXnGRECXh148dJY+sRQGlVhlZpQgtGF2M4H
6MxpIxiPOU34F4VoegjQ04DUPySR6PPj3AwFBgR5M8ceSs/38Z2+A24ze8ge+ifJq2zodCU5+Bc6
jsdaOuBU3AG4fxQAkPw8txqqhRDOqhp7gQiyccQq6E4mSNT0KifUWvRaFPmnoOcQhKRskGrgMS9h
m0beq7bSJzLvhzu0NbrNVnF58fDiPjy1xdya5RyDsE+ArQGq3RZ5a8gLogSCB4jNE7elE3QeEKFc
czIsxnc1tSi3yBNHXuNq7v/0ywGhQm0ZWBzcXuerI0q9HAY+mhEa0OMUUjYQGpg5173h0hYAbvZf
I8wI8DqU9HmsEU6ClFYv29sSfEeJdR/UJmcPLM4V8vkg7xNhjs21yGo1WlbSxV5sZJBnFOJbURh4
9Z7F657ylCInjRoakMHnkzZWRVnXKc7rJPfjug4lXJPWrDk1QLwoVJifk6CIqJ5qqQuebcv1By5n
2WXUhn4dgP3A7ICjjDfM+Seosj9CElOEH4w0kFZY5r5G07gbisrP1JSaM0JZZX19FZe8FDgRUTtG
dR6RB+MO/VmtRz+hBzm21sjYzBs8fhOouEU9xx8u7BdENwA8ANmHpmm2IK6XYlcNeZB4kvZTYP4Q
EihJbdOO178e0pkhZiGDsOtKNRZiT5NTFzjynT9oHvgr3OtmFu5p+tZEn4pEkz2sCwzQU99nUZJ4
0WBVbunnwQDKaetDj6EChbIkuFhMXwInuzkEjlwOXDDUwtKdfQCzdDNI3vG4KRKvkcRXWRDXnajd
ppOw8UV9ALM5GKp05aUKqs3UgckVxU4gKeMqtbO4C50xzUQSAaPMcQtLX4VEG9wOCt5osmW+Ki+A
ygMXQ+KFtUaMEUp784NRapw05dJmQuEN9Wfk9pAkYt6yFTh9O6DZ6NibQ1W9h8qtJEMPFoma66u8
NBxQGiEVBYwmHDZzJCPkoSLRSjEcpXYlFX28xkdT/XVxB9qKp1ZYh90pxuA3WeJ1rg40RJgfpea7
QDP08fpo6NZnbh3aEkABtmiwQMPcuYMZlN6Kh3pOPUG2crvuS0giZ4N73cjSlJ0aYQYzaW0JpVIx
9cLUVlwZBHx///shfICwB1Ai1JCYMDwLaqVptBLXQfMqp8+xvKnjn+smlrYXCCrxxhSB8UON6nye
pCrzwfxQwURwk/kPY7LtfEfPttetLK0G4LC4bAAvgEgZM1FVB+3kUYNHVIq5/EaXWWNrGhqSOY53
6Z0EiOx/dpibum7KQhikMPHK1xTRoADCdgkiyj1Ud8HgXlfi2s/SXVpWZJ681AhvcknlnNel2/Xs
G5hFK5q0Kw0R34AkWP6F0pX+bf4p97UJPTI3vL8+sQv3KLqMkYQH6IsK9zGhN16FUaMNceIVgjdF
2e2YtrbebIYEiuMlr31qYbsjgYpUAWqCuERZjH5XQzDRiKXEy8aZtPpPAD281NA4h2phR6LNBjha
VP+RQfvlfjx5TfRCFQ5+PWENzQ8xbVGbWYE1BovIQ7YuDgfJYHRwUSIrkfGs0GXuqmaUcU13NfSD
Anued1POQz8ubH1aSaUdSrQNUWEO2FDlURMbBtyqqWM3go23qf+HGcPSo3oNFA8Yyphdnw5NHLSN
nnhV/RnN9z1UoacZ3N/14/XNtrQyaJ5DfzO2GgI3ZsL02FeBELYwFMTByhCC1SewlXQNZi3OQV5a
GjgKiuLEgw8kJedeSQuUegSwN/U0yCF36gvEIIkR//3LjroKiuhFbQ6h4bmRpK8gpQHOe0/TIxKY
rhXcSuGhAmv69Wmj08JcRSglUUwXLSYBa3tuR0N/ydhksNNAjSWCSkldR9tEr5y28foi2IWduUNL
BCfcXXriwR56XLAtcKNf9JFlXT3Ng4TLyZPv0TsAKdV1fmuCBsXpvnqIk4iccdL5uhjniUFme5Ri
jFarhBp8kt3UEY6zm7s8VtQlIxSnBlwcZTgX2UXTZjHL+in1ZukugQSZLZdA/q2+1PLl+qot+XFQ
fCPTC/w7mm1/5/fED8WxWQDEqKRoWyEZtDIeklWaEON5/oZg+8SrWSydrVNrzI7PxbISkDfFZuwD
4Ms/1KAjvQjRQm5ylP4mdplOLVGHdTKuuQikUBNUzGC3n410M77haswHt9VtCPb2yT6KV03pdNUu
WV2f0oXL6mxG6ak/sVxCyjIbLRn9TYcy9Ea3+Wo6Yn78/xlhThvUn+coMLBsY7N+i9+TP3Nh+w/X
bSy5JzQr4+mM4B+4FdaGWIedNaUQlGzjrwJtOM2MviadJ4LLM8NcHUIjjuEkZJlXNtomz8PtnE5v
hhrzwqYlOwgBf2HreGWwjhCgN1/J5yTzBnQqQ2Ywy1bJENBCg8bLpi3dhrg/AHeiNIgIzc+3AKAj
gEJJeeZZSgxlbR9EKbrBKwktnCWA7/EiA6IUiSE2ghiD2rKGGT4CuWU71NDx38g2SqNAx3Fc3lJm
WQcqEogLFO9RpGGOrWFWZtqZY+rF3a5rQqK1N3L6UhXrrgT84lPsd1P0kQXvKD1XEmQMW154sThW
yraDZA4lvGEi69ivC2UcsN0LcWPg0VZGq8GP7IAXLP3uacZtQG0BvJ9gtQL6gw3hwwZUjPibeaBK
XKn27Hxku5F8g+w9gNyVZoOr2bl+ypYn98Qks1nmJJgSsGBnqHr0K3E3uKIL3tmW3Em7ajuuc1vj
WFw4CBgjOryh0oGnI1vgk6RCs3oRrtFPs3UB4i5Up4Tw7vqwFrwgiFRUyvJG14ulCILkCDpAIAng
JYqKJt71nFI53vvWfxYaTsp84bJEWAuKDeiyofrBIoTbCiAdLcFpy8FSQ/oMKoSWFWfrbFLHbdnh
PZmhG/MQoRfzf5hJyk9Puw9oQoG5ppGskeUMfzxD9fr+u/Pi/u8BJGg8A3IdNX7sSzCcnbsSpfeL
MgzC0OvajxKAfFFDU2S3y9DEaqEQfX3RFnYGMrIAjgAERxvNmHMOsrFGF+Yp8qgYbV5BL0gl9cR5
zC2cZUSHCKEB5cVznM3LgpIzkxNNRT1Mvc/mzhG1H91CTePv0SO04+s/O3SwJ/dwZIQIDFWUwwzt
QfcNpxPe4+IB8G6Od1zY6fDxSP5T14g9yASEpqSNNVhmIw8Epa6JB4MTaRJK8yCzn7Lkbe5LibNM
izP4r0Wgh89HpjaSUqIpIPJKI7VVPP/l+CGvMqKLKWdsixvixBLjd8O0hMxW7qOk2PiAUg0iBqi/
j53BeaTw7DA+0OqqkXL7RV5WoYKnxI6W4RnJI+9Yqq0hkkF+RqVy5mANPp84tLL5iWbmsTcjbdJW
5o0E9GqXRCuhUaGVkrl9PgHWB1ZVdIg0+o9VAv/pj19jMB7riRf4LGwcfA2AjGjwAYiRXcZkaDQo
7yLvhXptM92D9/J1au7RA3HbmiNnIRd85JktZiH7IEi6VIKtRGzcVH1X8tquRWMjSAewHjh4DtrX
XcmSQbyeUcn/TQuw9AqdFaOBWIfBGhKdUey7ObgVgIzCe70ioZU6VsXTWbjcRFA9o0J8sEudJj02
JwceBD/+KGW4B4TStIswIW37MfLqK5fjokbAA4d8CrbkRVDcGMncIdfuFaW/Si3tJlaOka7uw3G8
DbMWtCzG5vpMXp52NArgkkE9GA4Nfvl8WLUvqBbA4JmHlm/S4zIb7wLzqY//2qmcm2GOoNpZaSt0
ReahH0FqXaO7mcsbnYe04w2GuWGi0m/DOi9xV+tumkJcLmqQpcyqlNTW9/V5uzxeGBAtTqECaKDU
zAxItoTUjMUhA6ro1o/K5xZCFOXYYFgA44Y6JxRY2hcgLkASHsE4iqjM5vPFTkCxAdF4GAMdECHB
JozPldraVd3+oHuKn9i52O7Uc6DshoiYtjyyVHlCYLSjOJedp0Lrz2kA83RAy1VslA4SH9encsEU
4g/wQAD7gEcA+9QwgM8qplDqvSTy1UM2pq9jHMir2dC69XVL1AOfxd8ICwCtoIQhtDGKzVbWvi4L
VdX3Hsqy0EUtnTDdXrdwkac6t8DiKzI/1Zu6xFhwWqmmsti5sFiv5jxpNwAAQtJJrCFcojWWMyaj
dLxu/jJhRe0jTEDtFeBZjeUJCc1CyhHI9l7/qcr3qr2VDAIqFuBEQZNp13bDGe/Fxvy1h1QI3m0o
ELFdU2ZWQJfTxHjHxi6+QyCqQD3fOTNP3vbiuDF26B468b595YdoIJVhZ1wFGiQm5afAqZUbmVvY
X9yNUGH+fyNijprSqbHsWxgRdnz1DBbZbfRtuZDwcSP7+CM6yYqzZryh0Z+fDC0IorDqRRg8zJ93
oSPt/hrDROcOVN/InqLyjCvs3ACi/qAZKszd/FlE9mwXsuNe33YXfpexwDjDokTWMqO7oNH3EGmE
pJ8GHlPQIX9et3P5mmUMMQ4eveCdXGkKjlf0EDdOVN+pKmk3nt9TqVHIQbyMyjrRvnikUVzDTGxX
alUwpwEMa7eyBR1ae1iFlf0yrBRxo+3+1O8l4czp4j48WTX685NtMbdVIoUSVq0VnxPloAbPqcIh
keGZYLZ6AVnxKYpVzKZy148fg3kolDfOitHXwoXLPRkGs7uBfZyzjG4+BMAOSMSs0FZfy4YkDjrM
oCksc0LRJRcP5kO0tyMEx7uWGRMo0WMFRKu9J0JSSPRxGSs8BdylaTs1wQypCdGcHQfR4EF+ddjq
+4hz2fOGQH3uycpDfiGHDQyhjd/k9jbuHzhrwjPAvClDRYLWpBoOno8MRrlF80EV3ijvw1N/MG/E
/TG6je30/rpRzqSxfO5pGwB+awSDl+aVU0iVXQDjmOsc7NeiFbB3gNCQZmxM+vOTqSsjMBmkOZbG
hw4ZAZig5sQqS/cdKKv+NcBsL1DyDGnTJoOXfwH/YcfaU5Ot+96tIZ3IK2csOh083qAEYqJgCKqZ
89GEeerL4CUavEl6Eynn+ApZLghk/aS2aatvWCTO6Jail38N0o5rxmCfjG1tUIN2qdhiZBsfLThf
BqjJIMvG2ebLU/l/RwdjF9dSlwxmXAxIhk4/FiHjz/vf7wbQKuH1i54OhMdsjG52xoCuOOy5sr7P
Y+iRHCaeNt3CIM5MMBdSAbljIwGpqSdLf4r0C8e1Km4bsAncSQXn2C5csmem6Kk+2dtyV3aCCVEX
L0sbJEveFfPPCLkQifcGXbaDgjHKub+CFud2qHMbegVnCFvAGkw7N5EMhBaMavF2wELkgxH9Z4lx
dJRPQ5oMHKa2iO0ECj1qLriJYgv+SHTO7C34PCq2iawMOrEt4IHORxWIkzyZZToAJ9+RXIXOLTJo
113c4sRBref3GQ12RMb5aJIyt0mJDT2Iu6wKViBgJKq+Ucdsc93Q0rwh6Y2qNDppUNtndoJZjdqg
pt0ICoGOROM2LV/M/A/N0Und38f3SLGjxE/FIiiW5Hza0iIeokgpRmDt+6dGILnklpUNzEry1/Am
0PKdWmIGJcdFMIhqM3qQNwCvlRKHdlfnvIf0ZUWamgFcAX9RfURgfD4gkEcFhhb1o9cqdumJrl+s
RWEz6mRO19W24LX5LvmHU3PMthvMzCiEEUsVKsle/xLkwImmFzlwJWkNpDKnSWPh+jsbHLNaE3Kb
1phgcFofO1khksy/7zvn+u7jTiGzUvU4DtaktCNoG2/QoKbbhmX3N2J2CBsi9K7Ayd7+vv+ZEPJs
VMy5GnxJHwYNc1i4/aqx49viaNxUjk9aIgEMH5IvcNMeLM4h+wUVnZhFcgecfaBVQCUBWGdsm/Od
okxJofZ6mx+hDmV89CUphLssIJZki8/SH78i4ndTjnYzkLLcJds6XAl450d2+wmmMrF0jNiBqu2c
Oam6C6KNJO+SF9lTHyr5ro3WNED5CTIX+qzhwIm1WAjfxaczEao/KEnbhR1kb3VnAH1UBU6ngqTD
Aaxp3V6It3lFis1wW3CW6peG7mLO4JpQsaBiLGz1JUomww8M6If62BUe6M6fEt+JeueusFVbg+bT
GkpwDam+onVz9GMy9S5e8Jr9iSutQclm22nr67v1F7h17ZOY3YPUZxj2Iz6pXTmTq7rT92qr361z
0pPP8kfdbEqoFIKpf93ZMufO+c34X7PNbKFQao2wkmZoxW71++T9Vf25jR6Mvb7NPCRj9kG8bt0f
u3HsXfYYrbTtjWQHt7Zi4/+vZCfiVDLZ5pjfbYE+T0pZiJb+i5ZeUSimdqqy4giWWsgWxEYHZcPW
V7LXHmInz23UTKDCjKaqtn0wHjx2cyY+T62ZvRaKBfnD6yvDXJf/fA1AkABmo04MoNr5+UKDs6lB
i7w4dm04r8SmyO1EzT6bVtQe+1rk1SiYS5OaQy0LeXWEAPjL5v6s0YhBWmLAd6BBamtGErS1xUpy
DHDQ2kplZiStU5Wz+34ZnZgdQJEaCgAZOmRPWHoWeZISqeza4iinjq6RGjU83amRRn2o0WO7lqYH
1akOtb5XpI0BuEMNXWMeTTnrQP8ZOsJgFUpMlNWQufOUKQSfVtkVR2GjSwe5JoNKKq9KViAmwKyj
SLptVDc3XblbQXGv/DQ4UcTSzoMTBd07rTQDyMmstRoGshFqVXH8+Ejcys7ewDFjV6vo4/qWYgEW
vyOFuAu4mFH2ovXZ8z1V5lAME0OM1K9TgoE28xP66kiL3VQlwK9UBJW/FiCSJEB2tqZwVVd7TqzO
rrjkaWw98J+P0cBrLP6yml0MWjfQ1ApCnqNcr9pid9w9Cs4OlPQEAr9fzxzXu+TzwZcgAoVLmQNB
2X4+9LoPozHQpgJy7hD1hXzuvkbNFviOm8onHTFy6FSTvwwF/hki3AnY1AGhBlzo3KjZJ4LUgaLx
OIjl4AgVSM3kTlI3oIMCIQwY3YnRK4GbhubTYAX+eu7BUnF9zZd0hXG4sNgoVFBUI3PZ9ZD59HHy
8Q2+L76MUSB85SDHU5xc9sHCIdVFaBGIDw9PwjwPn22flL4D0rJRdlCvtcJ15fdJ4iThnKM5cUyD
GYQr4MsCvCpqIGuZFPFrJ87hK6UTHm0xBCkLUY1IwsVhFJIXDKmI/j95CJ/9Utaea9A/QwDOENSj
0uel6XLGS88K41JQMwfQjBLBguGLeTVBMlOtfassj+DnjXVXKjHHMxo3oVCT20L1If/B5wg7WSHF
3VAB+ivZ+sfwWq103zYle4g1lPK5aXO6vZivAps+vgdlBzyAVCZXIY9zVnehFEDio1wbrkQSeSXd
6MZ6DO12F2wHZzB8ko7urHBe+b+CZOemKes90EZ4p4B0m60fVV2gmsmYR0fn9W1y8+1hdtqtQN4K
8oaJILeNXeEfSE865haXPiH2o/Nzf2/vfDI4ngdf6PR2Sv7Y9uYefzYTeXzM7cfSBkGlXdq73c5+
5AlyX15+ODW/AgR4juKGYBxi15ZZpYAW5Emq/uRoiG3abRLehTx5j8tL79wM8yAI/UIzu0nwn9Ds
5QbpTQPZV1Sy7WzeKxkPRsdSGsEbnFtjXFBQVLh9ElgLBgcZpK1Beqf5Kb3D4bB6Kuzt9+dkkXE3
2sSbf5I7XpfXQqh3bp/xRlLf1oNI7Tv6uo3IYfXR2AEJyFa9u3sRVyXREVXJWNSO8Hgm6K9m9+Dp
ejIXjyknppFQ04a/UssfKbkFnwbH010esfPhMY4uCMogg1vxn8L0WHUViVrOSVq4PmEB4FUFmuFg
fWA5qYRh9IdZKYSnbOPffa/HXb+7GYj1dVDIXnMmct2TMW/jf7YL1CqoOXSisyA+sdKDXqk74Qlo
CDK220rFg0C4MaqPVn8ZNE70u7hC8E30rqI4KubE+XKtzgIUUp8srSFps86MZ2XioYAXAh3IlwDg
CVIhhNmIbc8vRGDCwPaVC8JT4SZutgarOtn9BI5p/2Wy6XfyMC/IcqPzBhAfJqbTq8E0IGIlPEF+
ejWWu7hRSIPmxvbv42aM6MQQM28gUCw0ACswb/mAB5xCekh1K6MBHt3PNOWhbBZi1XNzjMdqIIPe
+LUlPO01kjwMrnwv4ATjkf0p2WiFsHf6nvNaXjpWiEtNUC9QnRs2Oq6VSklnFQNMLSgfAu+m4fF+
facv7D1EgeB8pdyviEyZxSpRMujkKAuOqV6/1FHtVYLakTDK3Ot2Fk4UyvAgbMdw8Nph2y1MIx7i
fm6CY94UOzmQbn0teQVe/EOpJlJl/Qo8L5xjtRB+Ib1+YpNZsFEdw1Axi+B4WN0GJHYCgn8B1Py9
JestwWVr7zb+TYqH7SMn5P1lRmKc7plp5r6RarQLtANMv76K9rPuPg/2tC42GnFWq63l4hM+nqj/
R9KhDki+Vx2ddI7dru8H0mz2peP8cJJGC/ft2RfRjXCSozfQfhJrbRUco8ja6KDb66ni4wg1+rq1
m0bmTP6iOTgZ+rRCl43O7KtYKk1fzoLgmNRARLhRp9m6uUnafVnw+gGWLlfwNYFsAOJMaKNlcdBQ
IAUVoWoGx25XmXYTYEIVkptk3Ma37V3uaODpQkouxQUbFARvDtV/Koj6PlQ1Kf7wGf+o32EX//R7
mBu3rWepqpBPPTqdK70eYtWOV8ph/IkbEtg+52ZkCmPU254Nnrl60Q2hJX1jBcdmBnkQisvS/l1D
Nkk7TCWv93XJWaBfCoSGyIejiM3YEsZWzKokDY/7jBxmIknu9PW1f06RoPoaNgoPWbMUtaEx6z97
zHsCejtaL0awN8Tbvt1LxjHZh/2KKhqh5d/fIEkQzYAypWAwUhxF3ffRLSgEMmsrt3v0E4ikFHZG
7hqa4Iy5l/hchgbejDBviylMZ1/s4/DoqHZFrNUKEiUEdAGk/wp29o30JsdOS1r3++n2dvXgCev0
xn68d14P+82j+hHdgvLL3vjul+EMZCCb6uW6110+Gv/NIMvanytGOathEh5lbR/LpH1pYsdqSKQD
7buLtW2xm0BkLtdb2UnvJ/1QPTUSGd/bByEHodB9yeuOWMg6YbuefBDjF5AgiaKhwZJq5qH1/0iC
5GrWRvFLZ2itIzD+BSqIChJQYu3UyQ6daopjWN+1eYAoGUmBmrg+Q2wl+5/zo8jAVNHUBLpSz/2i
OOljlYOW9ija5k51m/X8It9Ftvg6OJnj+yhki5wTu3QVggT3X4vMtTTlspW1kLA5GvVGr+ypWaVg
Qn5Dfj7kJTKXp5syUQHFiBwX26gBYXej18DReqzUlZLZcuaoj/VNGNmZ5Q43KckdI7xtRFQE1rNb
tCSdbeuJM8OL7hBkbVS/BLH7b2b+5ObpJr2GbkmHJW/Xs167gqjs4uB9CGyAb+w2j7eZmaxl3yAp
OiI1n3PxLQW+wEZD24jql+AqYryW1ut9nuawP601Uv1AKCAmUM2VbDtZce79hcQa0I2/yFR0UYHl
idne/RwG2E5TeMyEbBU0z8nsZn7o9OK9HO1jHV0lgR0pRJP/VCUJBEc0bM145kz4klM6/QhmS8+l
JYZjNofHznjsTNsyoSIIIUhiFs50n4T3ExD9IGd11GQ1bWU88fWah3ViRcB+jxWIoSAICfcto/fg
/Fgl5Sylc4tvKCOyylJHaskfxc5v8pvj8YgGRKdYAS0Cl3f/vwyeppPBVoYKPstZOTaa2QaiDo9n
Z66xih3ormzWveu+a/ZX8aFx8seLdxSCnH/tMSseNRDvGzXY63bO6NVP+V3itp6xKQ66E77XG+Vm
3gnrG9SlSzvdhaT7CJzU5i350hlDtZ1yS6E1El1M59NdB3UHeFETHYX+MRWd6N4AyUtB5GBnWDeg
Ywm+hB0XbbYY5Z5aZW6/KNTise5hNVTs1evbIfzs1o3dkBW9B1/xMs+3kw1+XFeP3Dud6GSKUFG7
Od6Ym5rU5Pg4vex5BO1L3pVKnwK1jY0HGovzmYCIZmtlhh8eo3Idtk91t8/lP4aCPoWC8Gademo2
0KNOBbk9wLYvIM1JHpRzqohI7w1oXQx20wGySK1t38jE0GzpjrO1l4aGcA+aIKiRIW/MxJVWnVW1
kgjRsegCV1M/A4MosgtoP9r+Vp1+J0Jnu3GF4qetvisvi50QhH1oX87qdQq+8OtfQ40xY8fsgsRL
BaoEL31mnlELqyrKK3q02rWebiTxfvDX0Ke/boX65gsrUDgCZBwk6xci6qMSK0oK7MCxb3eCYreK
k7hTeGfOX9ft0K9l7IC2CDQOCphJaCcNfn5yR8lqZ5qtJqTHpCudcYygQw+25W10qJVNJIMOQ405
D++F+UPrnAzyBijMUIj6ucVI6vUwGa0Ufuq23U2r6eH6iBaqLqBRODHAeOC6iSc/R3PLsbiZ97kj
f5cAQBPEe8RyrKfhgwdEXh4QMt2IpKAlzB68KkcI0Kqwp07Qun7RjJt83sX5+/Vh/YpvsStl6tCv
QD4E289iX9ZZVstNFWfH58ZFY0vrGCR+ar3eq4jk4U09kwcgrt07KOhu89xtnyWkyR85MQU1cu0j
mMd0WKp50Hf4CLVTXHWGhHPwcX2cC7OJQiHavtFJhtlkNQIHuTOkoamSozTi4p63UZSSobrnsYIt
DASXBjQZYAh7kXUpde6n5VRgIHWfPRtia66kuuYpxC5FYGdWmAisR99QqLZRdkyt277fKZ4fpXac
vabSYSpelXndoMGXy4TB4LtpCHJmlbkTu1qtw7kMM0T2ifGozT/NfB9XN3nwJDV4D23jYXt9zRac
CCJcFU4EGG8gTJgMa11EVp8nSXYcNNK1CYmTh2n8U7craMaRMrznvccv9ggcIgyBg5CSSaLN8dyF
9IacQii0yI/RFNvSmJaoHa9VxYzsNPlL1WjwSZ7bYpZQNWuI/sUJ5XMznLi3SCiusqZfQ/zI6cTP
6xN5sSthDEE0TUtSoCeLLi5yY2qMCCAhkEJZQf/R183XdQuXzz5qgqIfoE+LygJbqiylNO4lqc+P
z0BXhKgJ9a+vkg/U9Cq4k/d7LlLsIiYH2hfHCzgLE/1dKAmer5VSVjG0m9QSNXA4rG3vCATZIPKt
E2M924ODYPj6CC+f/oxFZsVQjNfHRFDK474c9x8Bida9Hdnf8aoHO5pr33fka2Mnn07hXje8NLU0
6YdLTQNPPgirzodaRH6UoAmhOuJ147xZe18g/ooEsvPerq3Y+eLVGy6OHQYKRAWYGnGRUgm/c3tB
VOimPw7VUV0XKHa74UoL7Tkh5ffISWpeBGCMJeblHmcW0owGLHXRV6o7j51IHiceHSZvOPRwnIQi
WizIeU+NAHQ82bm60S1yNH2H81DimWGvMF1I5NqXqmPlBhnonJGIttwECuF/tKcoWnH2xEWkTGfO
BFEjGgbgsFhJTcSJkI8U9QrbX38z31bZm9XcdNv3fv04kLTnbcElc6DUBPICj37wHjKD09uwAXdj
XR/bFO+PffReFSvoE7zoOXkMwH9IeFCPy0QLBghL8CfggEOnPbM1RF8tmygY6iOqayB3xmsvXYmQ
oLo1kLUi8Up90uwcao++3aePrfCQfs+8iJLtsKQ++uwbmJ3TR9mMJ2BbHw+4f4JD1zllRtrQtksA
BUbNub6mdA7PYiDGGjPHpWH0fmWN9bFeBZt0n/LWkH7ttd/PeEyxCU2lQMvqsYq2ONfEOazMiojN
nzFxNsqd8VTzNikNua9ZZDym1iQJeAK7+phbB01f96+CjN0TZ/eVv7MaYGcJLxXI3TZMjBIbpZa0
CraNUhwkwUG7dNi8qG6ZreLPUiZqf1tkHcnkys6BDiSSkNjKH0BlNO6RuYiWsJxAFENfCkkbRNbU
X5y4nXZIAEMUsuYoBQ/Z6KRmTgxpN/t2O2zi4X52eTV2VjePbledqm3IlkWvxt9c2olFxPDQK0r8
5jjWr5A1lI/pi4aUZLYdZBLfQCfokO+Hgcw7c6UgUXR999K1ZNYaXEDwR2ArpX1MzFkRxV6JU8tq
jmX3Gnd27+j9Y1YSU+XYWbgy0N5DoQSQqkB5n1lgIP7QfVpk7TGOH2ZlYxyD+oCNBGz4yKnOKPRA
sEPCaxJ1GbBigXyIuQeRE6k6Abnzo+h2yMF8AGdkrIJddHw6xDUxyftORvbFjolI8nVwm9u2+/BY
f+9fK+JA0Icz8KX4A4IqyEWhpx1qkiyGYq4mS/MHvT2mnR1mK2GVVW7uRXtj/MHKblLSrWdrn7Rb
bd7IIdqGHCh+qTfmT/paJxxncpmOxF47/RjmaAdzFPdDbba4VPuvZP8xuD2wrmReWQjDUPEgJAEu
LXQNMuwDZ89L3Sz4MjBOYQ8g0ARpEqt5+X84+67lyI1l2y9CBLx5LbhGW7YBm+QLguQM4b3H158F
6p6jbjRuI/aOkbakPRITVZWZlZVmLabMxIbK+touRKojjsINapzxi6ucufYA4s3jVTy2GyLAu7fh
oo05p6ZGMQMIPVYU+xoVlm8qDSljPWBUaeU1RMLY/aDzrZmjo7okQhqQ5lNur568CfgNeNxS7/25
rf1mve81k0FX80hvAkPHXydXBR7zQS3FLLBkGExPOZTem02hc9+hJq0iigyu6fGkz9Q23w6s1qY6
wx2igMTAPEu0NtygI7w2e0bLQOykgSyWV0iQ6s7wJ2QH9fm3/mKPPvvWyR7GUZiGjEt3dkl20Eok
GD5QNRg7BzBoqPr6Jdlke0E9RyoiiT8Lwh+DsvuNmqgpsow+YCmHDk/Wj0jd9TpyliHptK8xeXrZ
gcnh6pP3TxB2qra6v34uyH9sccEk2Ih5joo97BbIovcKRCl8l8i50CFMAyZvqA+rGO2HYQHuCNdw
NYG0qoNfC2IfHde91Injijmlwsys0tlVt+8FxGdRqaXKKl4cg+Me7fBe0iRKYwVQfQBRubONmBgH
7aNXO6PWBw14x2i/0NUtstRfLDLYsamoBWG1gqj0Rh0neZby1I8DKZO9Hr/15vpTkrgTc8bp7Pg1
2XJXnjjasDoBMx2/0BOuVlA49w+oGbQjygaani846OmwFO7f+82YWOUAyEgWNKud7eZ/mGqTeKTi
t2HNYzj5PQyysfEzcpdu/Vn7YhjknOAGgHg6rUhTvpuCcIPCsgnzbXjnlw+L+q6swAAf1ecnJ6Eb
1jk4e45EJu0SCv1pCzb2eCNj2SyyybiNMfgw1XHB9RV2kN3ehvg+IruDj1GgtUtOf/k/5smKzmYy
qGCl/uL3f1Y/ACZZKso/jm+NGz9O/uLVCmc9HZKkqCjgnTju7dfN22Hnb7440EIeUKryySnbmKa5
1889Wa8/S2tvryPdI2j6Pa5en2/EeLxTR3f7FZPjZ6KKTR02wj6walNcpTIkab2EoDlncDhO4Ovi
TQSSs4lpo/UgkwDb3tvggHJKCVSCS+wVc8d5K2Fi0kXppKJX5L1dxq3aCRHhOBhuaLqMpAkhnpv9
EimN8Bg7juX7fxc1sVymDwBzK6W9nWmvux2KBSnZ9Me3t92Hpx4u+e6CK15LGPXUEWsglmO55MJt
rFg1CdF1G3SBtrfGbUeUl9U5IGs92a8DYv8k6h/t+RnPeVYO6EUIcUGX9pAh5KmxQBvD2NoYbRXC
MRg+Ml73Y5n8F3LQYo23A9plgR1+78sCZxiCeLSpDLnwMfUpI7iiRTRQVD/PJc1p7VhYxxzNiB8u
T54pmcNlTa+EvY1/qSWCgKlBkW0JSHgX/MSCoCldU9li76LRSJX43WE3FW1zzNvztcyezr9rmWKu
IsdTZsD06W0pbIjnAne/I0x4HWnKngtaWsvECptacBXcpr1d8x0eWAnsMEkHzB151nNBc+Z+czpT
gmIBRKwUxuZ722nxplJQ50+r/+JceBlJYYxIjzSskyR7LbM8KDmK3m7CWhthDHN3Lyxhx/82Q0+d
462USSDUSl3L5gmkIFW0jcfHydvuQOsH4yVbNeTUbU6nRn1v9PdPniWfNNEwn/F8K3/rZc8+YXJo
6J1oHL6AAmba2yYlkgI3szOMwwlXlTnsX7hjQrafeqqdV+ijiNQF1zF3lEi/KxjjAfYZ0HLvTboH
XeE/+l93aBLH9LkcLgDwzGnlrYTRs98EQGUWiG7QYYFliJ4FTxPd14xZ6tD7/5zkv+uYOgwhZqUy
ghQ/WMXkdZeO3QkH6wSOA98+tS/fPGkRezR6q+0R7Y17iRmM/8IAb5b6G4rdLFVqA4WmZXxENfpH
5a9gR67xXF/mdhNFPLz9MEXJIbq4302m6fJacnvYBUa4y0QwnFy2cmWpX3zmJY1iIXp6gGCLtAYG
S+7lRGHAczXbDOh3qbSx27GzMIGuWeGO6FtWc9ViLX1m6mppuGwmu3kneFpd8xQuEYUKgjlSeKb4
6Yeb8oN+yRviYFCOXykv6dfzLZ0LLRAkAoUM1ydqehMFpZkiqLi0HOwYTUx9ooMmkAT1Ce/kjzBY
yN6M2za1dsjBQD/mUGk8ku+3NenzJC9bdrDlPiF1dK6ZTMs4Qr9RwVHhMqB2LM3szD72bkVOTjKo
kjQFu+2Ax96mV2u8NVnVXX1w2sVwbRLXaoK+hyWEqtlXB7Juv1iHmGmY5gJaNgkDuZEHewgNJTLy
jiZdmGoxd/Up0tLbutY5aalL67EZAiH3rdTxKr4xQLdWukTJncFuarUXSdLoaCKWeLWpfxhViV98
gOKofPzmsKvnOjR7rjfLnbjRImpyms0gmFVe/DXDkih8p9N3jzOLdbwE6TEXmN6ucqJEqeSAID0Z
hbnHlnKJ8DdLzag7LvWW/OJhP2grOvtoeAGwnU6rHSGma92YEwZ7tyvVjYEs0qq55Dalm5hiVH2D
1mxG/e4N/fMYw0XUq8z8CfR6c1y4pGYXLLH4DFRXR+bc+2NlcgdoQIoy2MjUc7JRrThPTdTFysrs
Id6Ime5rmda80kNMku2aQ58TYGkHCVFUWXmt2CUTmX0iiwrypugpQy5milNf1oyPzjKPthliWZR+
cvXL4etDwNDo4cuyThYBI4pLLfYlP974I4sRSmbI0aGMKk9eUnldJ3VdUY1ND6xNCZkqcEte7peF
8V5x/mFKgjvFuAZSlPcHlhaulxd10NqIaHATi6ryxWxwE5PkYP1NVt/XhAzon1uXFTmvbId4q8/1
qiVHSXOvzw1zJv9y/ynjdty4BHQYZFLkhq39yhHuAAQQwhh4wKGFCAj6KmvRlnl9x4zcvjycj/lS
n+pjHxNMEYUHtCH8sxPjfX4jXqakOOlDiJftt/4HAADqgSHGKBzxnbj9vvIHkbzv95XaE+/jB9X6
5+ufP+1/5U884hDyoJSqcBJZf42BDSYt1MpntPh+gRPbrNo2klweC8zAy90YbyOrxDh9VbnkRU9Q
5tmu1dXqD4iZFlzujLO/lzwxV7mmW6lIoxaBZUkqsEPWlaa4WqyEagQ0F6lcKZHpMYdCeImSTZwt
ThuPWvxMyyc361DJ9NCG2FuOvIV7sO8annbhVpZFeM3UaWOdrc/wiEtR5kxsdrfwaQwoeUMXMqPc
TYPQzEi0yLj8PQVX3SFr1dNX1MsKw7LP9WgmuX8vdPJUiikpiFmAcdmtKtRE67SP3VdzvoTHS7q2
LFPQrxGS1wmhjXcEh6RmxhJ8S7SlyHTmUrr/kMmDqRfaJPV/fUuuj+bc6h8f1UUBujD+YSeql0A7
mcmGxNvteyroe/hwgu4DvJ3MPwsquGTdvyp6Y90sgP3TNIHyU6vXN4Be5IitRNWwHK3aeNrpr6Rv
dQlT/ixh7PVR0Y4L1r34AaP533xA3TV9HHs4FXZXaTEZozvcH9gEn1gdMbPVCyWpV11fYwei3dEz
FyYhHm/m+8OYuLe+l4W4oSDfw3ih027kzGaAb+IkapAvvCN/ATqfmNvv7PjNWgNZqTtldKW5HqOk
t+P1g6Wz1ovOrPcqi4tEW1L6xe2dODeuzDKQ80IkuhKAfalZ3tklzRgX4F15QrvTdhtrcNxrTPRf
/xy5P+Jpaa5/Jo18v8UTNyeFDuX77GjtADXYjI0K6Fag1wVQKz/CDXztJlQl9eV6rTUZEBI61xNA
z8MSnUNG0KKOo1+tFo79F0br2VlMXB/YaHK3aMaP2rX6AblG3O1If57MbwLH57/A57vQ9iXeuN9n
wxO5vzpyowOD4lFxOMoNCYDaiVZtd4aEWVtHO52605ZQR6gCuuzwLl0wtQVN/3XKN5IdgJ47IQ3J
XJ5byFcZfZZu/MpVg3Aw0obVn/vbmbaJu2OftrsVRZl6cQZ5hfaWf+64LeJBYrYGSnQvWOLZNbSF
Q515s92LnEZtisdSYQSRmebsHFMw/LWz4g/Opl/ym49ZjHtJE7cVxf97g42zWrsdgMFTcjgkWqy6
xNmaL0i5JSLZc/oZarThFtI0S0c5cVqV0pWpMlqUGJtVaTqYuI8LNRosKly6rR6H0+/jv2nzbig7
WVaAxBhTaVrgkzdcUTkxUH7CQq3Ti6R+y+f3FH5Ms3+OgDfYLKgtN7qHB4sB0QCnAB4fiMSTQ5X7
qAyCBFESv9u81Uht5qpxCncn+eK3qukho3O0PKPacCdULVKYjm+oyXG8rFbyMPbsLTZyzrSM4PRv
Pmly+rnry0UV4JP6Ix8CCGUHV04saUD/qGN8kz1SdGcVb4GFrZg99huxk2PHaGCcxxyOAhhVmqhm
8nvsZ6qTmzGjPjfe3y6qZ5s+ibpT8CJEjYJ7QyD9sfkeH8c0gn9W/UowBYqjx5/M5lJACyxY9X7P
aij+pqgAYkrXKF63Vw5tvDTAghryt6jIibWutfEe7IW1DpAg7YgxAXZHgctkaZPGvX/25ZMbj408
tuP5uLVrh93XIW1TDLfUyTv/JoMqjg3toOacVkRyJ8l9RR7DJmSkpDFiQTbKgfVL+rBHRxqmOnTM
sKwSFM827tcqXxwfe9QFmQar+MgvgglO5Gzv46YhZ8tGqlCwrOlIC6oKfNlUodJOvAdoK0loaYlK
jRnj4/uNvZM4LTTlScO0gZf0tkaxJPwLFpVA5zdHSoMyPte+x+lUEO7eLG66vT1wqkIwnPUI1WlT
OGw2srrZAQsLMYun5QtWNaryw7pQJIWHGfNf0w47pkmroumwLsdT/Zxg3lVbsKaZ7kmsB85rbLxV
Rhzt+8PyS0z79QMKsYDXGIfuPz7cFWAJBnLtD3JN9upxSIznezjjo0ba6hFOCh1lYNSayFRQs+uC
yh2wh7XeomHs63AaVqJWGujzTS2i2gGQX38CdSnem7mF0U0PgHcGMEEYW5jOMTshXhRULfQ2yCj7
Vs8kEdBE+7JCSxfAX6XqG4ANJMmWkoqP98S92EmY2bCsx/o5xCJzquOnUwgyQSevUtbznf1F5Jsq
zO36JqYX5IXUeJhWt1+RZEu0A/Ih4eYCsDzM/CmbUv0qzYOvlyqDbGOklbuDtdXZzdrX7J5Upp0a
4qox1+vG3OfGuVLxxzo1zjShSY/Z26VGljn1BsQR0mXjlDHAR+51T6yCIcoEb7CZ/pxs8txWfNCq
egsqPvPQwO7fiBnd8k10yfBlrhQt1I1d18ecxxTHd0RMXd+Phaqfc6Srq8pYnVefoRaZzw9kzhUi
HwhXzMso98gTTWfzLM5iMMfaruOqlXJwOPSjBRuKizEOKS8Im3k4yACnAo8U+pKAlChMXu+KE6AK
maIukGypTQaQPKgAhcfDSVK/UKO7yjhFh1A7ZE8Kc6kXalStqerdCp8cJuuURVFHSPC60Up8zUQE
OxKyvOxPCbdVgLDNqRaBJ+b8/q3Myck2iqc0bowFM2AOKkm2kiTVpwCCXHDghNTEay4tlJTnPAgG
kERWGUHN8BSZBDpMm0RgvGYaW7rC5QPXODVyXuOVXWM7sYU7/bkCzezqnbhJsFMXMZW7Hd3Y/DrQ
MBMH4E0mVqnyxfVMp1pA1ZjR1jth4+/fGAofDUIVlVgbr0qU0SdaXrzlh8pdqNPN7uHIkIsGNpRs
MZh8L0dpKhHU4VVrd3QUvYhCuJPbFMx+Ti/odV5QVhvEDOgCgOdae4op8P1/SpwLA8GAO8YLUekd
53uno8PoUBV5FGYb2+80OjCFbESypNbxlT2lX/kX15L46/lJiqNmTAzkTuRk1bEvMlnjQCRPm1nx
Xn9RzBfvq5m/oRPC5JofEp+xvO6dxjF3mpDt8uSYAcw2MTtlFzmvcX+o0E4pAPj2b6hUAH1dy53a
9bvUOfH4r5VIFxGV4PCEY/8B6AKxM7wBSPFqmau+bEaJCc7l9jysOVQlqz8BoHPXCa3m1dWLvkXh
O2lPYq1yrSWUoFV3tmKmd5Llr/OgAcZJpQLdVewXQO0fUQl/TwLOCkNNmO0TJn6j6WrUSAqUTPhs
M5xLRqWMmj+E/ThSlXrrugOas87JAGh/STCCfe2WetFmLmecy78fMHEiSDz0EQdWGTtsNb4n8U/v
/aBEHTdmLS5o/sx8AdQOjLzjcAiCrl8dubEwjs4qtsJlZLO5IZBs22jZltOM4NAYhZGYkbWRPdUz
hk1sO8YQIa3IqY4R4wl7lj46tYgIcDCohXtjLga8+6qJk4myjmqYHl8FeMs3wSE7tM2O7bOU/kYB
qK/0N7Vnqpm94Etn3A0wdWjwU2JiRmR/szQ3mxGLmQhM4aizk0GEitJqUiM4Qko5x9he8Pbc/MZT
nFgfx0iYhkVRbgQLmIRgKMDKUdrmnS1VlP/a4HUK9o7OWdDmmfKBDHYiYPQB8BIoItNZFUFJPdaR
0aYvRSkpGN6IHE3pPA1QTVlDCskeUF5Fld5BhBtrI1Vs36pRK6l8fxaLdVkCu66gVpmnM9xC2D1n
aZirA4n9GPliwmXigALZZfpwkDo7wBRUZxTxlhcycsy9v2CsEFCsBKIw3tKl5lBqnpsuTZ4fwczT
VL77gKmpx4EPh4zW8fgVCF/GR6u/ae5XSI4/K1RWVsB1zV2VfW/AbNFv8P8s5eBmLB0oAGPDNHqx
gOQ0ud/YvAHnSoHnVIHedWSLnFbbhSvjMBD6IB5AHvNSWsF6tbDqmSv8TupE86p2AJ4Ti8alTWVE
6Jgg4T4HQfzBuJxi829Ftq2x/ZZUtLW21rrb2erCB8y9ju8+YPIowF4gPOXH1zHuAcYApE+jdZ+s
ixats/Z8sXM7jMI3D9AAjNMDFPP+Zu9TmhLdnkYEivkzAYWK7jUZLkO86hVLkpeMbeZGBRO9jEZi
MHlApyeeW0SokJQdM9herHJv9WeINgok316IqH1fr/tGx3gsoBP/nosQK13a1iXp4+/fuC/Jo3K5
lSC9ynfA4ITf5DD4QxRnID2n5ghlAOwSriRPZS9evvf051s9U6IFMhN6qMXRqEbWg3v5URiKYVb1
aK2SjHznMUR2f9AIsPHwko0ckKAehmblVqSnFyTPHPKd4OnCi1YCXlOH91QA0tO1KxJWBot9Q1JW
9dKF19vMGxGTNCAcQVOqIODdfr9KJR95sQo8Kypu23zxyk/RXRRpYUUz7eh4GY1pARkcmiLoY++l
5HghMpWC24Ejr73a6sJb8Ef86baMAch7VTBy8jEYjUarw1Y220/G2F1MtDYMavaJWzrfNvr2HWMO
a93cbvXP3mJ03tNK6zqo2/f1+ue44MnmTgCUzgyCJrxDMBZ5/7lS0oD8O2V7O8qOgKtUck0JMWlT
gXUGQfNzPZspC4FP5EbYRM8KDLXSkg9hm91B/ARtqprbRDpVq2/T1DEVDQBJCpjr7LVddNgzrvNO
9ETTGoWr0YLJ9DZr5giLfPJlbP687kpMkUWvirn+pCxhwYPNecs7mROFa8sscSoBMmOSv0rkLbB2
zD57DRbcx9xjnUcHtiQCegQpgqliR3xVUkODbU2RAEu0VBXx5gCkNG3hAVsi/nKMSpffYi0/UJb0
8ke4APbissTpM1MKw+nefMbkTmycwOm9Fp8BwHgGOL77CpvLroc3nT9QdvOFWcsOw3vAfLXODOYJ
hQX1GrVnEpehBR2/RIxYAG5gcsS8U6bYBVhen/4tg30pn56r728z7aMAPC5YTGc/dqAOwYBiald2
Nto5PhqL04Yt/yqv0bsvop0g0lAuMAs9tPJCk0z7jNKIov2MJAEAV6NeGgwwVqAQ6pE6WbLi+aX/
+2WTexlP4JyOu6qzfYkuN6EryHtBjs7P1z/u35Pl//Z239xSVatUHJMVEOKw7yzr1q95gugSU0vJ
At/s7HIw7jbSfI+z0xNNcnsMLtQ5NtoLvHMuY9aeW7rwl0SMfvFmMZxQgvrMqTv7te7VGAQQONJD
Zvz2BG1jC+OHIqe+r8+oUT/fxVlrBYP5/y1uelZsRw3Mr+Q3dr0zOMyZpebJNxG4a7mmv7PQj9WP
YkWoqixl1maP8F/Z03S5mHByk9dNZzeisGrpV1r5osVBf77CuXv2ZoHSJHKjK6oDPhGU0U3/Vo4m
dVfGNwKw+v4XYjBygiQ1NhOVyvsT7EoA+DRc19lZ5qpy9eVyRpOdSzy9n8uZe+wgXvhX0ERV4iEE
jgrbd7bMlHqcYFpbcAoCDUrBD9maHhqHQx/JtID94UBmnQF5r2lQnnIE3silznJZ/lXp4gUNHqU+
WOPNV03UiBPQDA/+9s4eUMS8sKUcGl5UoFGyQv+J5+XhsW/4r4KSuYVWwnFfHwWj6oEZQsxtCqNl
3VhODGoQR6AwFV1m1bFlfT3Pj/3wKiTshgZp88Lmz0kbwVvB8SlhPHSaiO4SCq/+HHlZp0SzjK+J
BUkUdIyTEkx6wx++wmjfOrpWQHIBXEf3I8bqwAH5cCGfOXuXj8AYY/0Md+zUcgShUUBcgy7g/Cd2
3xyG1yJOT5tdwH1KvBF0INEBq86gvC2sfwwXp7s9gpiNRTWQkv4mQG922/PYhnYal0azB62mSBPv
qH1G4hfn6i3kUOZyqYCxRN5MBMUBehAm4UrSd40LWuTB1pgrA1CTL7NGsTsh5bVe8IEzwRhuUBDx
oEgoIE6eSOJCcSicBLWMwKpqtdNKdMB1PYlOSy8bwDg/7h+6pzHxKgCFgUei/V5b67DkwbWKoF8B
Y8lO6QZH1MsKyWAD8MaMTKK8Yj01Hxy+MyJWor7yjnfe+rRrKJOWE/B9uuPDkISeoIhqynkCYGQb
kUr/dpxXhZc6AbshZiRk3iW0i+Z3NeXZMDlJolui6ajIkYfwozSLtnIl+aIuZryS6mmM7O2fMAod
2gClHCUjwSqnvirzAt1rBd/QyaHzYmHkHcPEsj6OlCZGUqOTlbBcBdAFBaQQHHHDvve1rnUD0WqH
VjlycRNxh1RKu2jD9ynr7grPLyhN9CiHIzHDZrQ5pKijbACswAaHOKmE4k1KpSZ9aQK/UKycajPK
dDMgy6tlwzeMWg9txBtKF3HMJs36vlizseiMNQTWEXcsQ+cYTmkdjjGSqHQv8IFed457Pyp3niB4
kloAhByUdkIOwNm08AO88hQeoOeKyPvVS1cFaNqvOirl9n3kVI3KD1mP0Yw+BgWe71AhkHjYiK51
wWE5b8UUcucD1imnQzvloyb5FoQYneyk63nf/0J83ANYKnRSytujPsBnRzFuFX4ldQDmP0p57WGm
rC84irAVm6d6VEpRj60vOn9Q5TZO448EiFWi7iNhUH5XMusW33xZxy7Qq4aSSlZ1yivt2qUoIXgF
oo0X6B6mYKNLGgZsmJOixCQdGA3iQNw3DUhkbdAvuBhjQw0IQ/RK2GWo9xSNgqS869aSrzalmDAn
N23rQYvw93lFcqHG/2ZKktihwoSZ3mZu427KAomRn8hl/Khdl00keHuqrkXhHT8mQ3tELLXNR8VV
VQUOu0S5REPU96QDoyGr53UcpZqTA5BZZ+NUwRcpgdTtq4LyPL3uA1Y03TTyg23NKh54wljeCYUt
EjSUv3EKh052VISEmAkHIuOHYsJ8ww18TZG4acAN3/tp4up06pR5rJZFKoSqnGMeGPBXZdIXFxcU
h1wA5hSlTc4Z+LCHbSLlIByJ2C6iVJ7CeNSKS0KW00UJm8SQDMmKVsO3VK5VgWQ1AVp3Ambhmiq4
eJOndILN89pKAGUqohoGo29VKHcEw5IKRZqyjXMrjlsmfwECQSShvbfP+37l+FRJnwW5Q8vMoIiF
/OG2khR8DWmRCabbU2KJwofoN3rjREqvsqzfeAYjuqCcbkqu4/eDCJQk0S/qfM14vQjQioytaTMq
iygBYkvOKN9UEoMQgXZrV9AG8L39VZDi8QxQWbrewSsyj9ozRcKEehS7eaVTst+lBuOzdFaQhqai
QXMxjCL/tAm4rgHXMlw7QPu4YD1qu78Ll8zMJQu4ZFR8gZWGCYgp9hM/NCF6LNLB9isfRWVl0wQ2
TVuSb6NGSRRh1yUfjXzJwy/045Dc83+6LtMU568fA+dV+Vn4nJk77x/kKw4Ibih4T66HIh4SNJqM
pW7XoCoC0jrGRDpZJoygybn5XNr4wyYXLKrqSP6hZoTVT4ekE4VxKOCu0nYiyrHBUfKrIPtGQteB
FtB9bDyXNvPswJUHGitELUD0mLJKc8UYgDcYYuwDIdeSynd19M28PxfCzErBNChIFNCuAODh+0uP
q2o5oD2ML0YUBszxHK+zPVNj+yok54WLMGAQoyJ4eFV65AJSQym0VJY1cXE+dS52hsNlAS2GE1Ue
eoJQ9nbDkEH4Fu/FV3fMGddrqdikRjBYmCdC1z/Vqso2LEi/VNKfe2iNg7Ejnyrwc/Bgv98FKYoi
Mchr2m7cz449p9HVr3iCaic/fMY+2A/aF68M117Inyu/sQLKMfMRZ+2tRqEqrlTZX+Xodqs+cy/V
BPdHGJDdX+qWZ2fUDyRgmGgFHzxmTSdh/DCIERvyyIDyu90bCq0fGwcQQ9+d4WQkug6nFGg/e5Qy
wEWITu3XBUWZsTTxRvo0OupdhuHgmwe7K9f1qZVILF1pyui4o1+iYb5Y4pCZGRsGWjSOZARMB0/8
Q4yZyg0ohEWE8x3ppUDtXEV3fEfvwz0Nj817O9T41vQlZnUWnS3PlzsJO9HNCSNHgQJtAmOb0DTX
WTBC45ZV0W37fOPjCZeAw0TO3wvUUJw/cmTwiHefS5w41lEiTJ1FCQ+FBVQxxt+/id6HvAijOmlB
Iq/luwyYb9HC+2hi6Q8CJpZeckAyo/yu27bcLhU8Uizxdczs2d0KJvrJpXJE8zVWIIadjikqtc6I
4+qhAEggFlMOJHOXmrEnIft0TVOlBHbsEAI6DynznFNx+XiBmoCN9/nJTGseD1ImWYrejcCNyjcg
idAYg3vjjOprK6z7twrjWY6aXp+Lm6a+/584xCuwczD7TUGUq4KvYr6tcVCq99KajYU5FcITwSwN
weQ1X0dsh+Rhut0PnZqh6UqwYrBy/Hn+GdM33uQzAHNwr5ABkMbkrIa+hEA9hssdOFHNi1JvapGE
gYZwhUiDCuLgBU8z6uHNLfsgd7rbEV2EboPlR1Z2aXXnvd5mJ3rhWTm99x6kjM72xtxYhg+GWCm7
rVxugVqGK49tfS0Mm4+8fuP8VKeRgE6VLz5Ew3cjE5klLULr53s8r77/e9IPQ7UOOFgQvGOplxd1
caZw6YeP/uBmhU6aFKhe4ocjqYSrU97xwBYXvV2FpQYUom6ZDJLmxKfc07nugobbEjzdOYkUFR3U
eW02OaZgHIsPMzwtTXkwKmVfMksQN/N+D/59BPbC/TsGXTefKQhS01cKTBhBcdlpqbsuFVIlusMs
bPaSoImDLdD9VWRtDys2WopY63q1CFYw72L/XcvExVId27ShB5OpNBbUcQwGkyXCgE2mATrcUROW
0Ysnt/I/aowKBgOYhDF+m0iUGbfmnYDutj6TEADJk6IqMOLxt44FVepI4+yDyqh9ZcEljofyYKM3
YieufkC5XYg97GVHnxVQ80VXl0ePp7tkpbM6/H9yUNq/Vw4P4Pl0wUMOp3zKkRm9UI3Z2xgOHjXY
e2/cj1LLGo4MaFHLGh9p8OcGOnulgSJoZEqR0Xk5kc/i9R1EIrZX9ukt51N4Wv8AtssYqFLFS88A
QBflWM9lzl83N0InDjCq28oD/3e3RYbtKFOpKnidGqRrLgJs1sZtVJl95aXIomGvXqJ7w1J5bjqX
+Y9Wwb0D+xM1cJCg3287M8g5EE0YuH4hTkyuutQcuJGc8oPJDZ5u9FrqrbzNictpXlipSYEcEXNu
PEplvdQK3U0xfEjKro6cdewuXA/T9OrDx406c+Mw2iJwMcGCj3NFwRCcWKuUF6c2uU5zil2LLTkx
vZU5zYIqjJb0oPLAHWbhlBGpTbO6CZI9ztCOYtFUDeDTilPxHN8VlPI5dIKOzMd/mEf+Z6E3Eid6
wPUeWww1JApnanVxXph1t2ZfUHW3/IWQY/42vBE1vQ1jcDWCUrTbAm6WMTC4I2oCwAxFMoD3cOss
eOL50OJG3KSTALNCSYDu2G5LMVo/qMygiVvqh4q17JionrlgT7PO6kbaRJs9WQl9YDx32ywRrGGo
V3hcoopAhK0YmJ63K3kGv/XKgYUJSRaQu5EitJoB11HBac+/ZdafAboBWoR4H9An97orDhKVZi6L
T6lNttkJ7CVboq5/1FN0kmBEERRCaGHBU+JeRIopF85NmX77FqGUD4+4FFg8+kQIACQhOlbwN0i7
3AsY+pLz+wwCJDe5YMSq7Aw3HojPo7ozlrne2az583zbZteEJy96HEeEk+m4kNPTTTW4XL/l3lp0
BgSYCaFe6kOwOMY2Kt69kWNJN4Im58PSFU/3PQTBulkVhcKOcKv+ldMY4q8lvdN9qzT+FjomePKE
FJry0n6dxQXDn18t6JgwuoHL5KFRHZDrnVBgg1lRBfCCym8ozVl4DD7aBBYKiBqkWVAoQsbj/hAV
Jy8TMUJfdSyrToM581xnAq3slnZ0di03cia2F3LtMBS80G+DCw0sicKkYlJcC/pYs0s9W1M8C/jL
+zVNLgaKiZDXpqV+2xnAsdQro9J4E3jIa1nt90CnEXRl/KUWADGR1NDM4N/WCVkXQFZHILwYgT8a
+/33jGdwc1HloQJA6ljG9+CpFAWGIwLCZGnV80LG2RAgKY30WhMhHYo4bgshIm9UGcn7AadYLbit
GYc9LuVfKZPYWRnSHG3TkMIH10Q6tWYSGzxioIj7aF1dkdAJ2f2HDHK/x4kTpf+HtCvbjVTn1k+E
hJm5NVBUJVWpzEnnBqWTjm0MmMGMT38++j/S36lEKR0d7Xm3OgZjLy+v9Q0EepHwBDytfzo8mAeL
YUxfbvLwbcxTX1/VIUS/zrHHv1mkwPhhs60IZYhnn4TMmZSOXXfNtEc9rb3PclpcZsf2Irz+OYp9
86k8qDRB/RLqaVCUP0kmNQmgf9rJZV/nJuasP9bhfhFN8vMo3+RHKFqhVbqeMRjk9ADoa62nEQCk
va+O6rbd13irst7aPRXmcQoohKLw3c6dCqeidPhcGHbF02MRAh166nvmI2H0ZYW3Cw4rBWynN2ai
kgWXICP5028AQJ/3JDlX1Pr66T6Puv76P3vMK9Uywolj2XcOlJ/VJYD8zgT9q3sGOq4W2zNz+/V8
+DzcyUqBCaFjuRrDQQMv4wcH1IixvR/Gi+xWwkzbh8K9nRjOvJ35hJrh7//f8KcriEnPGCtdLnv9
FjyMsIJWW8PfbHXUpmyjpxUSaS1n8t51a38+Ej+9cnByJOoGvGOFBvy+ArXeMZ8b72l+hoNBNI4f
P7/e9yNBkw6gibVfdRLK0DctcFoYWCb9XW48mNkLbz/s7I86Rwn45oaFdwIbBrAC4P8w4OdVE4RD
L+qZL3u4G8Tw90pkI9Dw2xsoJHbDplFRnRXxYOxnYtzUL4PuziByyPouX2YVewbLBdCYL32rpVis
etbFsuc7lWgeK76tCU6m7I7fhhdZdNffVTf8j3z6eYq/5m7ri4OlCblnuAWcnhZWaWozZFi/kFL0
PLSZU7JsHActniJq/Avr9ufhvjk3Po93cm5YZa/LNkAsms2DAZ7VqwJk3jZjTwS0Xnaol5zJa76f
WExo6KB+CqPJk4BQ+3ap/Fot+2EzbLzk0B4lzNPwxw46/fQ9j0zKzpyO38agf4Y8CQpBb08dG+tl
b0bk0on9C3cHN5Iz2/CUvv6f+PrfUU5bVC26YwNcEZd9n1RHK7pfKLzStsfb3wP9xWIS4Z4eFamK
RWxH7z9/xm8X6z9Dn4QAfzYLLU2EAL2A0uc0tINLiWUf+bz7eaBTnYMvL2l93phW6GniKowEtqJj
rYZfS+wuG2neq+K5yu5r7ibtkFomi+qa7HBTgAs7gEG/f36Odf9/2Z3/vPBJdtx2VdBNaHLvw+yX
CH/L6cy++DbS/fPzT+PPYucauLv1W5b1bZA9AohjNbF0zt19v6nkQFMY/u34CyY2uHd+ntCqdQGG
a7FqQMqMnMdlO4GvrMHC9zfHitoXJEIg2FQXbg7s1tnRvzsu/x39ZB5H1neQEsPo3oULycgmKlc8
/aHd+omIpggPAE+SNnYO+cHYOZcosdMznIVTpPnfFQWqzppH4tLqhScRqKwyoliHqdYbOCwfp02Q
sI0bd0m9swDEjMFd1T5FydkqNiOt4GFxLh/7LjwAYg4qCWRJ0DM/mQS0v+YO8gjLXj0CwSZvV6dx
6xVsqOpqfII+fQSkCG4ksMw6npNc/yvnerqQ/x37ZKH5LtzAHLNf9k3S0Dm10nbXXk+77GPYdzco
uzhxTe2URa+/6ugRQhxxH73PNE8eUri9B1REYXRb0FcW/UrvO7oToJ7D/jJKXvcsmpL9VXtlbdxI
p3cP4yWE0ujP2/C7uPPv068J9T/JXb8Ah6NKzFyJWo2+LPeFc2aE0ybzf5YHMIyILNCDQDn58xB1
VxWQU1oQu1lxcKHPFWm7C7aGaRZJbS3GoRxBi7CrbogUiMmFrwATgg4q2kMAEf/8ut9FHRirrOQq
Asj3acNbm6DDNsJa9qJ58/mxKs5E169RBy8JaVrwz//aTK3T/c90FmZAMoe7wV470bXc9/vqojiD
xv/mFgDnUGDxV+YUqk+nCYawOqeAaHq2Dx6aRxOOnqCBR8VmisyNtZtjjyacFsn49PPMfRPmMKzr
hha8Slbg7ckJ5XJzqDq4Yu43YBksT4Aa7UDbukdKVXRRWtN55zzNmppw6gGM5Ho6c7P75nDG+IBH
hNjgCDPOydQaJbPHvtTZ/jIsIu/CejSu5Ev1PlFrF76EhzFW9821TvNtt3Uj+9q8qqKfZ+BrkAkh
HGBBPgBmgJj2kzAXcJIBOOaBgFfKODBQB7h2jWsUyFDQHM8p2f0tU34OK59HO9k1RNckVK6foUOt
qHEUrwadNuHRSsFh24jbjhYbmXrxBEY3PHpuvRjKsVdPHn26IlF5Pe6mxIytzZCaAAUsiYW48/Ns
fN1JIZJb1HAhmAFM0WmtPuSL9JVk2Z6DmOYA63hOR/ubROXzCCcLTpg14KeTEe6d1Ni4z12qHuqk
exiewof2St1VKbnm52pp32TTnwc9OczhPJQpMeG1ult9uaRY6UkVSVpF52AV30QKlEM8ENdXlB+I
Wp8jRTDCfHsKcP+ZLEH75qpMbHnjEIlI//OH+m7jhgDSYdNAxs2HJNTnkTLocWifE2NfQiTmwK9B
lbos7tShNqkDIedsy6/mvfvgXDJYSxn75kx6cPqi6CjaYM1DBwDAeezfk89ISg/uC7Vt7A2U6Jh4
r0CXLxTQTHYXqXPwwe8GQxKAKh3eFaXsk8Eyc7Y8teTsoLtddY3TZVuyhQZVE/PljOTDaThY3+vf
oU5Wip7b1qoLyQ52lu3EBEktozE2TYdCHYPCRY4qgcnOXVFOL5eng54kOtPM6rYq8X7t/TGAJ9bB
20lEWyzR3z+vmi9J3X9GgpaABRoyjsuTVYNSpA06mYH1UNBhb0U1JPjyuL1ESbdA0gJ5raSlalMe
w+tue2bstUr3b+w7Hftkb3gdjH/6HmOHNhxB2L23pOO4ZQexm+oPtgCJLN5/HvLbeUX6DtVx9HMg
9fZ5jwCan/mdgXklOrXceDVeMJ9zEDz87HYG8vbMnvh+dleGb0AQQ3GsfB5PydEqFonFs4jirphU
3AyQigFFwbV3Nljvd5aAshSdAsCqj3lxU/g14P/pAB86PtOh/mNBN/nnKfiSV/yd9f8+06mHSEGm
FrYmmIOQUxQYj9lFf5APcAhzdnKv9vlVAdZ9fRAmPWsA/91eAjQH7TokSGtN9fN0cD1CZ1LWDN7M
pD3A3fcp+1Ufe5Dw2H66WOxNx6mxtx/mjbHL05/f+1TZA6cXRv5n8JNvT8amn4MagzcJ7orJdKmP
5SvIJZE8iD3c0pGcz5dDYt5dgTUKG45zOMh1J52s9hUSC+U84CGRH5+k4MpBeOxHhx1YlZb9seM3
U3Ztkf+jJtv6mp+GOdnQdjXOpOkxTPcxXCzRmWh4mg78/ekexBpA/nRgaHcSmEwXtgxIkBB4g+FX
Jtod6+WZgt6pW9HfN7DBO1vte0GN906CO3csgnv2wA/5LkjrTXABCaSL7uBuD0bivXcHJWhxEcbL
ob7JoeOcoUqz3aLdgCZVcQjR0/954Xy3YdAz+e/znJwABdxAe4/06G63j0Pwgj4gTAJjPb+1v4Lm
Ye5iLJ52TIz2vYN1JB0aKsoHF7Wdn5/jm83z6TFOpj4IhW8IC9NSZNlfkYrQvnGMWPYXtgT17sxo
p9YF61dw0WAJ0aoCcBjX/s97tS253zA1iQOHinwkI/KkKwpWywJdOIeC9QeeDCjmU4KCw8d8aca8
gUBv1v1f1U/+90FQ3nWQXkD75qTXM4InZHNvFKCR3YHVUtlXI9DzvphgjCGPKH4eoFPy81SfCir9
HRMpFMgZq8QYaj6fX55MoOpN4SwOZbeHOMcE67FN61/kzkbcTNXWDjdOE3vZfSHeGaRoOFj/GcD8
Z77Bl+L6+g3+fYx1N/5zzTSKUo7MW8TBZq8j6aIaeNGsO4KHWKJ7f9nX9xYckqrEc/rIcJ9+noRv
zkqwhFYMtUVW1+aTeDm1nCFU+/lBek8BX4m1kUsyKl+Un0PoLEuqeo5/HvJUxsPHlRP9PIjdgHm6
1hFODgjoZTS1LJoJ6uUKBZIOBP8ONH8rGa69aHnG/375ff1rjiUWJBROWyqhyaxRP1m1LRdkK3+M
aKBQ7VgiAIq3PQ3jERejCCxOGDyxuEahLEdp7Nx9Yo3dn2L7+tyoBoD8gZaLa58891KHsu8BgT0M
9b2A6VDdAmm2/XlyvoTedQxk+ADxwy8+OBXAKjgfWKaG6dD7EIHrQLbLz1WJyCl74+8HWD2NQB7x
bbzHyUeH9c1YhJzPhzl6OcBBYxs9t/Hy1idsi6onJJonCvfllxIz+Axd6iP8NVJvB1wvTD+PISWU
7l7ud2+wcoyfIJeV3N3c2DS+2MMo8KOkF+PGoR69RmkIF9gi2q6gmiuS4l/b+GOIXj/6RFIXRn5j
9OEd4cK7sfGf78PGxe+N2s1dQKcooHJX0CsU2dwjSvTp3k6fxvhXRR/2BU3OSc5+2QaY9n9n5CSF
C1oTSNSZYUbSpbt3jdh8myosTZMW/i6szpQ4TxXJTz/AaV/SGEBHdOBhd7g8vBzMKJYUUlu7w/vL
Lr09xNB7bRP8uYduy2u6/9Omz9sze9D5cs58fuHTLmUpphzkPTyB96Ljdu9Fu5fj5s9mc53ECWI+
vUsGmno0pck2udpHj9t9Quk1vaDpK4yKzy3Jdeec7qx/pj84OXy92XGYv+BpJG2SZz/qzrzu1xT9
5HVPQv3APZGHIwbQ7Y4Dr4BD7qP/Y7yBXqhKWmHR75aku3SOhbgxamrG1TNIxz9v7a8pxslDrHv/
n0DfBYEgMI2AEmR9bQKcu6oWSZqDLcapN9/zdyO7VC5qxsYlA/YHrWMJh7z6XHJ3brJPUtRqyDJW
OXiMzWOFTX14PkJOLrqUFK7rc3RPsfkirIHnzeZW4/zfp8n1Rbq/e7Kj6PLhBjvw/dzn/3oSE8BJ
nLXdgMKyg3Ph88xkwxDOtRiKQ2kBH7PruodOQdf0RVRPBIdEl8eluWcirubDmEXQvmtQZNYom3Vx
mBdnvpO9LoaT1RhCd3qVIsDJ+EV11IfPzwgVhuLwDNpUHOsdu4RC71VxnOIqgCRzjpOpAW+y3Qar
I4VOA8jZI1jCQ53FzeYjP+iH6hzs/5s5slY9blypgFZc1QE/zxHqEVVHKt4dRKUAYlYNO+AwknFW
Z2YaWplOLJc1KZknneh20W9OZYW7KlTllQRfLy7mim+qAKISVTiX6dgpSAyDSp8swjzHFvl6UuJZ
HXCV1/IqqlUnK32ynMVXVt4davWrt7t4KO/yqTuTv30NYesg+FKQ1kKJ6O9n/Gc7NX7ImyHEIN5a
tb0PF7ooCKhS75yaPAQavi4J9BewJjxonK3dhpPzYVKWauzWmO6R1XCHFoDoLbTPhHXj9Iy8MmfI
3xY+FWYEQuxwyAxD/4EzkFekoCZlnI5zWe3bMTD9WLQleWmrhlzNsyE+VCE9aIyqMcTV2J76DXQ+
xWEMVXZcUOp7bCuw06kcXWnRoR2Aohwgw8q2Npoq6WhYbEpJv1T3vLdzN8o9Ptm0yQoAbVxT9um8
YC1BqFYZZFe4Q/HUDGMAuyy7nTjNR0e/N1MePLaq4faurgyI4xE9iDy2/GJ5NJuu6+Ct05Rqrvdu
3U0Ng1IIMfMPbvsZA8cvyEJ/AMS0G+EB47iV2ok+LOeNkMFo5ZT3ff577g0Q1iX8ynWcu8OCTELM
ho48ppcZ9FRpCxCzaxi1UeJxrwFRX0BmxFGBKnddWIEQR2pRo3KLqiR6A0D1Edzee6+JfMwknNAb
GZSptXi92OIhALwxmNLvmmHdAJ/sqCJCX5cAYG8CDBfAOtKlQ+7pJxVkE7azq4V36YzGcqjKjvAd
J9V02xSyhZ+Ucus9Lzw9xENNupupNNkTPMD179YpLeiGjK17sPJV6bcaluCu8a2wSXPTVAZkFhw9
xmQe3NhVcpARq7u8S6c6kNCv6Mf2zwRtDRK7vmqLOAjMBkeTPef5Zha2zHDrM91drUvrT+OGmZFW
TmWg81wZMhEqmJZN5a8ferJ736VBUWoedb2hWeqHbnmf+SaYSL2GWjT1pOmlftWSMAYRpVsoNBd0
D4aWn1ebxmbkUHQhwtjYyvpYVby4w+9SBWUOxE83ZVtnmi5z0d6oTJD8cuFOixeruU7FWGckUoZp
zVu/CfXlOJkziSYwbf5ITwljZ6usRFG11Va3USCe5BQ6C+57rlpfUT2qIkwswy5gdjuZ9k1rj1ke
QR0/m7Z92/s9VMk7k8ShI/mbKoP+LbQH8JFyo9MN7d0JbBpVBfrRgCR2DuWEBR+NMd2bEfOsVqDs
tgxlUtQcAhCeM4QoVDuyfZASkhG0Qedvjo2yE3bchh4baD+IDMygsW9uxsm2nt2ucdKcm/zDBVOS
RWY7u2md81XFRXXVkzu3HbaBwGfZ1I5WPIbnB/wt7IX088UIHQPj4IMeGxw6A9S1hFRCoYjhLo4V
oRkzvE5jG95PmendjJjKm97UITSgAWeOqnyY3gc2d3BEEaiSR8SE+zwVStuPiyPyh9LgqCy6Hoe9
2hSinNUPDHOgMqw16k+992SWo4+vSvzmD+gRFa5Jrb1csFxg92scgJJC8cS2AODXXREtmVKaooIV
FvAOLBRoQ9MoH0kvtYSCNWt/T9U07YgBBRLKSpdfVj4Pm6QOBhZGK11tO+ZVjgHByGFRKDLcyHyX
dxTCDzBTsfRYr67sVWAkS1byxGza9XxXrnGYc4LSg5Rl81DXbtnvh8AqMFFSGAhooVW+F3psRNT3
PZ5RgNsdRNotiYiMWlgsgld6CHcEI8jugeto0A7JQB2gfe/ipuY7pfvuttnYxdXIQ7yv55WAImYt
gQCaUHOMAoT3u/U1sr6lU3KJuCnkfSXK6bUeYR8Pxvpsu1tnzoPmUIQCHUk/rztaji231zWGoBBa
ur0wMnBQqKw8hCttFW6VLP5i2tscLM3f/VSHPmhfmelCdwYuQHvAX7sLU84ZOje4DY50NG1JIseB
6AkdxnD0EkLy2Y0BJB1xS3YWXa8mLfazRyDbEbV2rwYatrMZJtXErJYK0QU3fV4hw8wl63eVx/NH
+P74Rur3VfkUVrbR7oKwU+liTn2dlm6jCM2zxZCbQpVhcOA8FPmNY7rMio2utHqKNsx4OfUMXrDz
DCIXbQuvOHRLo7x0mQx9B38S4woFYVncjZbR5XvD7BUBTtCxU/CmGEh2iPnPaEePM7XJon93vR/q
BAUC8ToBlHo3q7yzqTUE7k3f+7qJgspv7xcNH26YM0+uG4FTbIO95JfmkILrHi5JEfaoJws29eXO
gUihiy/B6io1ROENNGeNum8l2u5b4vWGl3bunB0ngnMm8uSAlzac0v89dVUjj4vbDJAQLMAwuDPd
Fr0Kx86a+jB1NUShvToHDr/xsb3NFpC5qO0yImNrdNl8aeiR85ibZPBoN0NFJamYDtFKz/D0EcH6
rCMP+CVMY54X2XU/Zf498oyR0EIELmTEeTNjvNaB9EthaVZHxEINOeJ22/0CDNq/VWLkv3BjG3Mc
zwR61G4opnbfjVnTb2VpTDcSEM180wgTGVABgWv0dJbZSEyz13JTr4PFLQ8sbG8ZuDuL6XqMbCs3
w0cQRRYDsrTWwGK3avuBBoZeXhgMXSFviYmGDYoxOq/2UBt2VIH7f+BDXVobXqGKSzNiZtPObdpw
iNAcFAL5eT8zqNCwUMZl3/ExGrhtAi0zKa+4YLNk/s0gQqyiujR9HQ21OSBErNjsGOHcBcTJ9HkF
rh4Wd5SFXf0YMM+sI9lB329DCqbz1NG1UyUma9nH5ELRJilz1z8CTrTWTWx/hEvIaBSadt7YYIMK
YMXiDKXQNjZGZfUFrX3D1BGzMUraswZoB8tAQjO1LdcX+Bbm0fDyObvsSF/yrdvjV9MJ0lJeOhCl
730RVHk0ZHVnbhqvlM0lE8K4NDJWv1e5W9zO7jBPseYFQAULBwco6RZl26gpKqfbhQsspvbKmFdt
BFb5IVbkhMKnsq2BbNhEhhtojw7sTtmyaY9B3XF272ptPZRaBSHt0DnrLj1tzcNC25n4Njh2jSke
Kz2ZqOU6GZpMyD4QbvTUzNDMN5CjRrNeNGAduu6f1EjMj2UoIK02g/cybmvmSZxkLa+tTaabApke
MlDgeEp74LgjK2/Y9JKIC+2aVZgov4Hcv6706G6ZZTXsdqlCi8dB3UBLrpI9Ke6yKSMsNucsfwDR
RI0xM7PC2fuDD+fqpetrli4cakY738GP3OE6gyswmeRQvRoMijx3GfZQSQ0DoLB47IPRRJYlkUMh
WQj8cb5TEr6DVxWeSsWDP9lPGqvjBdpZpN5kC/42cs3KGyVwwaQhwLzPNjHgIWGDTnPbGWx5c7UZ
QMY9C8qbEn3DCzUEuKkMopB3LHPzZtf2pXlrTwFawOt5i9SysIJ3lBP4C9pc83xbZjJgmwpSQ7DF
7FuXb0xeLXXEe8JF5NaK5ZGohgaCb9BGOoTMnN6grRUEdBRdE8ZSiwxQOw9xBQs/nG06GggFgKGw
8p1nBLTyUvXtBxSmsofGH6CU2CA0FpEt3EBTOwBbD72mlokkK32bQ9SnRJN3roZyg0BmdpHIIW6U
A2tEID/QWNc4Q7yCymCufql5niH4Fw64UsxixD6a5LLAX4FhlmkwCh7i9lEM8x+i/fyGyGwB1U+X
byGiWpY03YDAKPIGZzyyjPDJqlwP57/hVT2IBfZ8CEXHcXMx7aVMrBynQa15eNNPfvlYTyRLZWWh
n2OEbioXM3hihiz3g1ENN2ZrZllUONADTOyhJS8hN1G34X2T43PowIEjiOvIbWBziHfbqvd46jMT
ek+86afqAqJR9ZAId8xMOpkL9EfQ5XecGKJ17XiFKUIODhc+FNWLsDXQa2pq44JBedJI3Ek2j5nV
owTOA6T6dClI6FKDT2DTddoKpkRPEvrWslUcl7umHEB+czNHxG6vTBXjKrPAzKlf0CZCOR0crsLn
NaxLcj9s/syjjzm3IVbVR20uyjwd8rDTCFs4fg64fKk2bXO33LmsFXJrG4NjxZbZ1t2ND2QmhMMr
nFlF6jBjyGOwvYcNdNbsIlqVlY4KwnLFwWRrpmHZBdIzc4ILEW5KuEZTRaDwRnF2es99VblPts5x
6aid0WqoEeQN7lh6GCF81oYlHT0pXXQAALQD2n+Y2mhWLID5F6uXxEWkJpEF0TSLetyFQ4kcG6TC
nmX3l8wF37rETQPFLWdUe6sXZYjMigQXjegn4CQ9wGzpEhj1QqUZTmg1Cv+ZWcJGS6Cae8Bupxmu
hK5ThcfJVg4kexq22hX1rvSo05USEmiFsCbkRP38ljG/MKk9hEUec+0NClyPurpRUhrvZtD7qLCF
QznHg15lxHovgNLlgPWkkKUKfgf+oHPTFaMOEqdr/Y42BpsgJFda/sHgoSui2UGbhIKyje5IowUy
0REg9o8WjRuoQDiDc9ng15bIHNziCIYZLu2lLcs/gzXKKyI5q5KgbrElc68KBKw2J4NFhZA2DN+h
twwGRV7hmVxnmK9Nk+ftxrQQaBBRGv8eK4/fDSMPUKkzOTNiEhawSiwqqz1Ok2JtUizgI8eTwgTg
Z6jxumSOmSeskQI3qCHIL+zFguyg6dXVCBHrvrrqPbQWGMndET8UCSyustPgUj6MJqfIwPWTtov8
1neIhyqTQDpsKmmqtEQr0aK8NpuZWtgNgmYOwWSVVg1Tv7Il5sZxGcIgH4JwTkJv4W9z3y23WozO
HNsZChz4LTkMtnjYwuOGeOqqdHFxxaz7xt1sFc4rUbYyE7PNPbAsibS92ALiAJaRA1seEa2nMpYs
l3qb+RCJiwNc7H4FReaYyZh75bEUy+QloVHwXzMuqygK9a6GQHaNdIgWvAiOoOVW0CMoZkRdqzVE
eDu6va1SWPTwIgYRBqKIY++KxLEQgrcl+qjA1cNsnVDLCdgvuCsM1QUuE4rECD6oWgo43fcUsMrF
whWsgPyhPxNGEmZ7cluP+ewncIrnb00xlNcK1Wi+tRppN9umhGjkXR2yAsDqWQoZhUMdImNuypLd
K1K1YhPwRTtxoGQ57DQp2+dJqgAnY+eGj6ws6yVaj1Af+ltmjVuwWePKwkqnJtulmBqZqgyithvC
ke9CDQ8S4gqSMQsOD3i/RJ1ByBHCiojcU2V2x9YiCsm1NCzs+xJnLIXio8X3qiVtf+m2Pe6KIAii
OwJ4bIhcH+X7rTfqDKL8sp3WSGmBI1tzp0ISq0u7ph6WIArtU55huiynHuKOT04QtQL3gBiV4Uf8
uCkF1Qb1Js7c/mkJlJoi3bQKlzEDjcpjaZgdqjAaxSgKt5alvrBdMglkVLoNYgJNLDC6sBKsiLQO
I5CxBSuBQn0QasIMN+cGEaqzqksvtzIzVuZYXNlhGULyFbVE+GmblWNHo82cPLJ9BrS77Jjyk0wt
EgorZQV3NJHNPUHoE3YyEtge31WjQi5ZrZQWOtuZ0URd4aGDgPo62vYBrid/zEUZv5bG1WTjIbvW
ODSlY9MMax30b6+H4VzNWZih1C/9Y92yMUSRcCIVskuJ14AwKvRIVMusYFvYbvkSkmZ5tAxrBt9j
MKYP6MpCRRWlO9xIHGcKoiCbs9uwMbDiRws6qNS3GY7xHqYXT0YeDLhfuBIlsBBlKxh61dW8qQOE
aBpC/gZRbwHLcoP7dA1oWOF03qGHvFeW9nPhw9rIEoixvcQXTYrcyNGhn/2+i8Z8MoMoz6D+EfHJ
07+gfjaphOesdSiu1yj2cIhwvgZjb79Xs+2helO51t3QzN1IeYfcKPIrB5tZ+VzBGc5TEmdoaJdv
g/TCKvLWDB+lwbZEAO+YvYIxVF9FWhNwAYqwQBwbBS5PWTkbBu5dgw9+jyXVMRvnYEkCc6pZXOSl
bR/JlE06kggHf4pahiYdHFMdVFvZKA8K1T1ZxC3stDIXfQiCRgl4lKJEQwXvINUJC3aPbz1/6MjG
mkfb2uTGgG4wl2WFTUYye9ig0zNCicS1NVRBrNZkMdyb7Hw7ILZfh25eGLElPIH8zfChtNksrhJH
dzZycTnaeQU1YkKgn9KOqoZZ6hwIJ5qbXr9BGZfUsVubZZCEFuCgUU1KESRD41i/A9Bc8W0W2QyR
QLZjJYvNujYaWmt8CgZ/uCpnNeAUsGrVRxZr2hejN0Jkr13v9vFQFS4SAJ4XON1I7T2P7lqGnICD
3KnQUOOuViZvonomtkqMqne3oZ/lc1yCFEBoxUqy9XtcQJIwLEqRVnNZBhSNnxCxlBnBVaMNSKM2
HFmVosOE0BDD0sIGO3TGgW3MqM/0rC1umxL6vdityvPTXNs8jHIkVgEd5mCCAYJU9rSZTVMoOi/Y
EhEpmYnScom+6iZsWrDyG9zLeFywEHy2xjVkDChnOUdzy53Lzmn8dsvYerVo5IQtluGIANQd9Uyg
5fyy1RFpJr+J+8qaXnKsMhUNRSGR9NaBQN0z5HU8DlZ+gRp0Ce9Gx7BRhMEkyotO4gREmgWfNDVA
nzGaUCu9ckxnbKMQt7Zt69lWF0s1mSMq36Xaa96beAS3B5wAEhIQ51mUeAt4gBgIl55HFHXkHBM1
20iYYGMNS4SwUTkNQbbUEXys8gaVIh18EAHBVWqooTNTq/ZxtOYzgP4xJDzMaotEBB5zBGv0bcDn
QlYwO9xP/dnO+XNvt9krMrIZvmb5JHhJ66a2uq2aiBCo65qlcZGTqhk3y4B/UPSR0IEL7L6xoO2D
2tSqdhOgLDT3sx8D2x+0G7fqvDvZkP+h6DyWJMW1MPxERODNFtKVt13VVRui3WAlQAiQePr5cnnv
uOxMkM75bXe7VX2MyXgMp6gHkOb0qlbTjS9Ov1aem2+72/h52mYdIskO+TS1NdZCWC3lXbuDqhTg
K0GUu/1AXqnqSgJSExDin7YxTEjD0G6vVSzKn5SURn+mst3lz04yZj7PXCHRu8+lbW/2svPqZz4l
PV+7O0dcbaTUEaxO9HH5vQ1q5weT03jvjZtYC5n11VDwfq1EmwXJ1B0qckK+FLYpHoZQEtm6pZgF
SncVDCeuKeWbHbuNY02IGXjVn22V0hqmB0F0QjrHwPAlFUnD0xbSvk50vR48Yq6GeJJvvXU8fotx
jZunrm1b5xAx5vJLq6F57fuhQYPFtrT+7WWrU/BxCAPWfCQeIr5XgYwItax3V5zKsnaygntvI1tk
WaNqudWtk/gc2LJ2Dg7T6nZLOIj3A3BcP0wJC9y5Y4qojxRwtNGD3Tf1u+pTZbGDy1A/Br1LRkJQ
WwF4zbbI6p0NKRw9/yZxI7p1nS46NqY/LDM50LcrXBXH9DVdgsnNWx5Itbfjx2xjarVcPcSYdwHg
8X3OY3jpzeKKi14H1Mm5s8ia6kR/A4cXgePwd45LyiJJYEJ9O3Y7P9qyOu4XE29MA13auaR9pCLa
DrEX7NdPFvKjVV3NMgTDESd3IHbzfCyXdreHqksdvJiAqvMlS3fpFZ1e4/FVsST1xyblID0EVVdS
+td6VXnGHhL8CBPGFL63tHEOje7td01pIEPkMpbletyRkOmzt609cevZHMo746VLfKjbpG0PcadF
80mz2KJv2pL5pgTks17tgYEHOvoXkO2KqG734htdhTrOsyFIvzD5ej+FM4/2b6OrpPwDVGeSF+7X
gC3EyqswUQmmpNqbbvdwGBIIrKZnjJVANcz2tXOZw5B0U0fVw71HdYzOYQTQKloDOqbCbL9wVCl6
kjI52P/UOuzizolqsZ3qMZFPc+NNzUMZ281lhCHLnHFm8eA3auX3VFyPcn/tGEc+nJY5r7Bx3L/D
pEPoFJ1Dv8ht1mRr+jn2PnFI085IsZOO1d/Ynd+H1nlXjIdqdofkTHz4ED1lm9cQKDJ282+vCWJk
uXbru3wkgTa+pEuvn5JtJtrczto7xm24P5R+I/3jSOC2OrKdiTs1xRNUX5m1EZWkqv3r152bPKwD
IbVAUuBhzKqxiQvOnbm+DYJVqddoIB2biBHh4rJsO2beqhMhyLRJBUCnTms2EmLd81WK/caf0va9
bnhsj70TowFd1l6/TstgX1eG7OYGXQMog+SKjPNxHFiM6tL1P/hK02cWDfPQ6S3+XjN+snwI6/Wc
NHuZ5kks5i+aJjQh8lHP5FVPcUCWOQAbSv2x0eCkm4pfPOBMConnOMH6MU1kcYMF2CH3tth570De
nRwpZ8mpL0uuhA3w3+TZaBMBNt2Eik8zYElJuKp5jSbfHhMO7ffNjvKXAsV7blfNOOa4aiAmfo9u
yEGncnAkK94rvE7zmZqwV9NBkKH/nxReQNzvOHk/+9oZflV+5yz5uBrxGjJnhYeF3dscZ1+pl40I
EnrX4nX/XHrJxDamMjrutZ1MMVznTGiMuPuo453dXJCnH4Ai1OVH188RcocrXq/Zv48G5UPDSDu1
1HCYtdkOa9fHGW9FqN4yiGigKt1Y5ITgKbKY6zH7aWvklTc9O8DjjpPwrWpWWLzSmxxFs+Bqn3pH
gUR7tl5/VSVdJHnd9Kg3PAC021m2XXzaPNnelPNmIdWghgiqANHkd2Sf5xl1wuwCExQx17Qift4m
Xf5e+2X5ROwDQZRCicOylXv47lDusbA4LeNHwBfZ567gas8dJRwL8t74v+JlTh/nfhohMrxp6gon
1StHbeCrD5255YsXEsKQ6j17tymVqDA8q3Vyr1Hg/f3SA9yZxlMveNui9sjxyHAiqir6XPytbs40
ptTnmh6EJlfQUfdmkzv//c42t4HJNCTNELarKmIGwRuThWLId0iav1UCFZKDgYofceVJ8DCww1fy
IOR2RP8/Z0U3WJdsOw+cu4h6ZmlWibXkl65tcJuQ+9bmk2nWP7UrMVNyN4PXetE2bRdGyZXCD3hD
p8AyL+DOxtC0p3Eu3eepnNwk32iNlkU6GH7fJXQ3fVbjAFKhG4xBZvMFjPJKQWlHTdZ/20j2f1FJ
nUAmtTp+l44cAnLaguED4n+XebaxChdy7tOByl7tP1Z12MCIb012bgMGB6iIEvezaJpXGrH9+Wbq
NA9V2Fg2YTER/cZLbofLOLU9DIctu7d6mndx8OrMyGNEbwUjdmDTP3sb4D5bRLm9ohXonmmQME+k
1m88EfOV3GA31j8HRw/34APVX7vWlD/ODG+/9BTsD6LzQXJSG98K72pgWXUWvQV1HWHbkH38nzS7
nx3Xdonlmwlg3HgG7XizaB4r5Yb+JyvGFTlfE4RmNJAMd1Q09DO4mz8zFrn+Td3bMjnOQWSRo8Vd
/SvrjX7pRuCFXLM02xMwpSkLswXmlxNKKU92UeNPBBMMP2kVNfGB6dKJEAks8+3mW3I1Ny7wCTSy
maabTthtPLVMvm9JHezTF7rTxcExBnsuzoGDkLYQiTOdHFOp6W6ZM7jmOLDXp6yd1h1cwa/DC7QF
XSIYXgQFUuNq5cnEJgjOtXZ2/9L2mfhsedVCAFsVBb+BZLX3A2dtoL4YMSuEFhtRPkDM/JN727Wm
4OD2vq4dF/FZm7lxjxTPar5AZWKHbYr/NJh+gsJsWTziG9BB6+jZXZOGqbApx+k22hloD/4ytl+x
hBw/lJxR7lH2XYhwAoIfPTlLSHNhPSu3IjVbmZ32XRPPFHagVOes9foJk5mdwCqSbfiXZvBQAHCt
/kjYzVKe9pgvckW92BW8EPpPn6ZCoBDf8TRly+Z4txMjvjoFYgELz0U7yR+ygqv5k/KXk7uxcZ2m
UGOQcXGiIVhgJSpBu5pqRodWWxiQ5KB2/oX3nGlhdjeWc/ujX4DROU/K5DmycfjfMlm3POrUozei
sk3ynUqPBIDBXVxIYQj5Uxy1znZpa8wiaKLZS1E0ueQg2zlcO5hTPYAcpHXnzMdoMxyyxgGlPOFR
jucjjx3gAJR1iJhutxJX/erwokrriOdg6JrmaY4GINIYEAUtRIjQ5pbxNSQlrBlIO1+bEBlRyZUr
ij4KG1kEyrcMsFMavbletq9wx5aNEjFH5zz0Ipk2dr6sBlEL3K4/BR01LLkN0R1BfiayAy9MvR+d
713pjp6gnRtjtzLJyViPPc7tLNJFX2fsQAuDfZo7CUjplkH1FqDy6W/eY6Pzdlw0xKTRc3Xwsyyl
IbFT3Pip2DTFE1CF7a1q3DbN672GHVsRUsTHNWZ5LThQkwWrVGWDA+HprLq0iIjh0Ak/ME/VNnsQ
vQqabj86/tzux2UUtn42qoqJNpohop6jAPVfzXm6JsvzBqi2HWQ07PXtMK6ie1KxW7vnNez97Yay
a1B7Mbeu87y3xtSXJu6zhK3TyId0HipNoraT0V0Bjtet7DujGl4DZRvXQvyEY/PulVGX3aRDAvey
9E5EPXoN2vxZ1aM3naUngOqz3d3eA7a0OK89Za8JvPXcH4zNNnvOyiEBxmsdLOiDM5q/CMZAxVxK
b9YTkH6ivjp3J/h4DehlOXlOKYeDHFJrCofOo7rYwgFVnuVzcMtO/XSBcGVKwnjParCS3cqtRJmO
uUNzp0WBPA+wqKarDlQd/AnYUmwyK5YgidOCqWPDgiR8LHJC7zj6Uq3G8bUSNTA91+u2H72OCp58
arKrqMjdYnvuplR/seJUL4mhpCj3k2b2ixkRwwTsQfLWUXdyfVCQ/PtJOFNVkZ/AOPFTUqoDfhXX
wjnx06KBkz3Uby5wZ+jDuI1DhqTC37MT2rRyus/ami75MA229ki7CY+Q0IGBUViZFVmERcI3gTRu
+eDdHqeX9crEksIfBtOPJWtsc0aG2+zUULFFHUyb+fuBoyWYblLTi/VJ4Rt4mBy6HD49f19HApfi
iTdt5eItyqkhPbbyZrJsx4pw0iwv7dg2b0JA0hRliL+AvGz4XXCtei8frBxCGKMk6bA8mjqWN4gl
TXgrZ3S2RzDrxpzGJcMMCvBtKLKYSJ47guNQRlZ33V7e2KZSTw481nCx+FnatyUDz/pw07H2byXX
Tv13kUmq7zyLbzlvEzcyF7t18b03JLo+V6UReyFr6xFTGqNFeShNj0kbWSVhVcu+A9DVTkoNBSR4
2/xw3CSY730katmjzpx0+QrHgFvDCauN3k1mHBJfy1CpQvGHFYddby2MJJqRhWCo3uPG6sqEwt1A
JNl5MVCMl77XFBTldcwkV+iZd+cMGTwveSD80DtlyCrtcaKiOONZ0wmajGgO61uZbjybGxIrc6aX
J5b/vMndG9RaAVI3PWaZgBabB+P8SMNORMd2ccr2jFDDdAcnWr3xiRO5fx6FxxU4eMm4Pff88bKL
VKYvP+TimPXVJeCdj85VVT50W8loa8Ra/fEcjNn3XpdwKsfA1M4dBCI9BT2QL0rMsfbav5uJfVof
5iFQx8oMIQQqUHx50zZgA4g2dgMpxaFt+uNutt47uZzL+t2B1dFX5gbKj1kzRZUITl3WN0vlV38A
Izbp5OhuAnuQypZxvkLj9TcLZACEciaUf3Jk5mynyI3IYLc+1em3tIdpWpR2b39PZNmQ39Pxsc+R
qX0MOzw6n6TRzea4YDvvIUq4soccOAZsF9ULiwYb8oLPKnHG5QA5jhzfWXXM1ZFxUaNPU/5VTTIn
+uIMi0PdSlyjZUh3EXa/Zc8ullt/8qLjlq1+fAjXJQIpohssJjfNyPYupg/sLpta1j+rHXKZdLiH
5mY1rcf7L0KnOTm2QzMSREMYFv4cIfnlhuRKdUfLSqBK5uipg4g9D4iPTS4YeFTurql2DmjrSL1e
Sh/5XQPuA5OBRguLTQb7eWzlFLdf3aDdbxlO6wTqoMr9gPQCtkltSfIFSRwm5ygdvDd2I0KO7NSG
HIDtPDWP8CZiOxsJ23PTyuD6LmvX8O63gi43vcSGK1qFqHKnTqnoztldV7O0YQG/dSrH5yHYI/Bt
P+raPR/D626lFj+wJKpKG9/4KFTci7MPLaysqBjGHKr7rtPDzB6K/zrKDtQJUS6A4Tolj2jZqzBv
xnn+Twz+/l8Vt218FNArL/sQg9dki3TxAZfJ/sHJgdVoYgd9CTL40PNU0oG6OTUO/2yQ8yuY/viU
pVNTsv7M9q0h0WM7N5NU+6lnsd8RFE7BP9n6NRU2oWSqabzAhrCmewy/GG8eAqMs1f9FzmzDSxUv
Hn94Qj868CHbENyRRM4veBTdILwb49fZQrYV9IQpUZRS+/y0lbs+EJKxEr/CdOJdPJtlhBVqa6e8
M7r+dJvM/2IzGx9Xgcg7X7bM7YoV0bF3Ud4S/XX8sB1RjsdCFa6NuuoA9TpjKkza6YGU48oUad02
FU/poH8kaAGHS2KRCf1WIN4L6sCExxYBuWhugSjCiehLsbr5YmgxyoFEF+eIbGyjf9j1eeA6Nbkg
C3Ns/iVrv0+Y4ubROelqRVhh6tnbz4jJ3PuVt6c7yCzaGF/5LSCfooDBVc2NfyYBNEMdIFOqaWQA
unZYEO1yz4SBbS6lO6gB6KHT8iyHhvA/Xles1UmsKbnp0tq92YPUwdqeBP1KXkMa3bluhlRRjTSR
cBdwaSEyMHV1ipc29YvVZ+DgBZvleNSujyLRxHC4rFdXCWHsLwZv2sCFCbGweZbqjpIHvFwtyw5z
kWsus2jXxxrBuASMY44gDaslCkOBLm9HxuL24mSZNz7AomfvGRKA/pjQ5oZQfhZxVCx0kAU3LYpU
cwt5wNvg7Airj6LZmAi2YJJIWVsgoSJuKhrf1JhQkRqzGxVAnF513uIeGr+bM9UcVSxCr3D31YXo
E8v0qlqXcSNKUvm1xdGIqtauZXzxl5TPrMz8GNDk9i8aWucNVU7yvJYKucE4I/i75cOAfZnW7/ti
jDeaGuWUEubECmD/6GSK5E+jRnfME2n9Oe/itoqe4SsCepwa4QgfpqUKPf+mh6bjsYNf9hDjozQ+
KneO9h91Cnabgz41ZFLrgJjTLhyX/jTHe/To8etkBetHtRzJYUse2jnVJr8qa34BkIu+EPvUzEUg
h+q1bBWDveAhu4U24TUIIlbLk2zm+a2msIcGGAu1eNa6Ava1s1v+jCu5pycm0Z3yqXIEoVMzLzvd
g7JzH2QS2EuwzxXKW6slE3ejgZn5EjrnZ5LsigW0azDQrFsQlt8aXuhyLZSIkG3wNNtz5IoZ1T9d
7G+OE2pbrCnIB5WHgWJtGSfC+Mi0dTyS+DmUQTQ6+yJKK1F8xYouimTEY3IKPF+ZW8Fp9w4rk/5R
EVrHmz6dl+8JRUV9mKKQF81HbbxdGpUI7NLJbNeXgcoic+/Xdq4/k3CrtxNfs+RE1IHzsc5TEh/b
iiO5mHodmdttqEqVoPQIg/sNZ8eKNEsF2B2bKMlywIR9PSVdmcWntemGKzrTZd/J6KW/5eKbEU2w
DN4doeaf4eS42LWgqdqjjEtan5dmT1/msWtr1JLsxifqwjwnz4KKvCnkHCNkrUy7oHxEnkkfll5T
YsuYQKLpDW4lJm9vwF5TJFtMvLw7jsDb2gr3ewnX+rmd68DLp4Am67zv2doe/Wwf1WGsGoM2ZnNo
Cc8k7ZKHq/djAsgw6sPfpI9fpLbl+7aVcKi0d1IRt5ScaUcWZHEnEp1yv4UVYDQjFpYMM7j9p3RH
/RfbT2cehk4B3dADuaRHR/lDfdPwK/zT0dh136GLQQRoikPosC4boEWgFLdpNjo7PaxRVetjXM9V
94sfsEaozaK6HAx2eJJwuZjFIQ7C7tfITfnkbq75RpHbRUW6R6iZJm+N5mKf3fjXYoIpOmkO0Yb9
MJ6cH153dcxBRHNhy6HM7O8AQ8NTN6I8+61Ua5ybGY20e0C910x3LRmD+9teQWwWTdwCLsD5Agsf
W9OJ/gZQuZz/MhGF7kmnsaEA0hg5PjmeUhxxZt+u29QGWRIpFXjoHryyC+60jebygFxwicnK0Wv4
Go0mJOKj5Ty4oICNKeKotgZl3uiv9Vnt80avcjhP/SWaK5HcrtzWzg1QMXSoN0yw8nTQae/ARVm7
p8qPYMsrtjOgj7TSr5T7sbS7UTh9bPUY23yMU/hfDwXVW5zpxjtwL/YEqPpY3BFa1JCjWqQT5/we
j4+jdVCWxzBR6wlBtsenLi0ieRo5DHK7PeDQgBpf5XlSzhDe8zgm1dFo1vmCbrcOtRKWi/DMkbgv
hcBL61wy10PTp9GI8fV241JU7uZ8E+gwvfVKq+Ulm/sgPA6bW/6OZ/QnTR/15WGTZf23ohw3yCsd
NM2DSawDLoM9q773iUf+DcCR/V6HhE24M26UvvYs/S7CE/Rt3bmDPENwDG+4vJUrHsJjX4uZSTSK
DO/inlCFOzfa1jdbhBiYc8qtN4TswWRP/Tan5b3rlszH/pb64zNVKXVzWNR8VfO1cTKn36HD2sBD
2tvPbdCdd/Y8pQnBL8fMu1/jHRLIyN0GD2WIHObkJf7OzEFo35qMR4nlYlrQ+/TI3QDDpLkO5I2N
RuQNgzcCC4RRQtIjHB3/JQfJsRRZ6Dx4HuhsxdvrRViSoaXHdwEBKU8CXGAvprn0ORsy0f1teN7q
IoV7Hj9URBdw4WOLYANx2y34FbXr2r/LCVazqGlqgUyPGMW2bVW/R4iwf5kNJSZCn2DDV8dYSeHt
6KQ9CMZIt2rXajdjBnd8Z7jTbtdxLPXV+KkwvcEbre7wtY9mfVeuXYLXzFRUQcFbyp++EktYrEJv
bh7RrRr/pFlgRDvaoOfN/doIHrp9m0ARW2Ypv9hMZNNTkBKEgVEn2YeTsbO580PF9oNQba+fNkAq
75hmhmCjRThb8yccdzBjnQ66p4sKBlAc5y3dP2ydpc8Cp5JiXPbb5MEFqRS3ZVjq6n712fuP6Lia
7iF0laxeTCD3QDE9ZY1Ay8B0ZZFQDiZ9sYic1x9Q497X7EIOHcnwcPojDc20s7tjnXC57jHpWJVc
yA2RXlS/kzbXrZfVQ2cNw2OMeApK/+q4wXm3sf/RlXEse4ebouzr9g/Uuguyh2xgyZ5jRVjcW58S
GFnw9HGnILBOv/Tcivcugd7BS3Mt3pSsr95p7rKYJ6istV8ghdX3w5awvM5DKB5RQF+t1Wb2t9z3
bPSlEncXzxCgDE+GoOXqkHiz+AayojxXQkOi/lmiAe+EB+a+xm3W5tHexLgm5FXi7Dbelt6jSIBl
65dkRh/FDtbDODddxl08wv6XEX/1P5DfqrqJgZKGUxMjVmLSQGrPyaW96YDx0xMPpdfX3rFh4EUG
k/YrssjeDcT2VDEwNjdb0u7L2XWl+m5H1vhDvAd2Ze331iZP2nr6ZyITf9fuNHI0SK8t2jXtnody
S396mEG+E6dVSBErD4uhl6RzdJDLgD1UeUP3rbbF8e6ayMMpgZidQl6/yuabjsbfNC9Ry0X3gd6a
5WeroqXMeW0TOj3gUdUhiRs0zkvooP8ds4BE/lb2AWT4ZNJPpupB5TG2BFKeygpTGpp/FJFZaQ2/
ULKU5urasHXOV8+MtXY6mgrs39plRo+UPYyz8LavZQ5ABnsxmOqShmOIZzS72u7gkZjnCwf2qMYF
aYWPOS5VL5FagwfACr0Ar/b6jzRpguMmAgQFbcJIs/9jRjIfBp5tOVXjyDR6qhIUtDJnldoOflz3
pLyx3rF7h51ZsHyV1E/M0yD9Q1krjBYyrMXbkMX1iHhExKrQazsR2++tDjWmUSlfcG/ysGX+6t4y
p5fpwXWm+o2Gg9C5233hqUNrltI+ziB9jL5qzEJKmJnyGbviWeS8FMg7lPL0J1Vac1wsCWRfSVTN
CjmXms+yoWT7czc7OLTy42ZB3HV9TLeqC/+B1vA70K3rlRd3WSZGb15rfiWzB34BbxjxS4YrrSIh
2qxDMoXUo5vtim+U+3U8mqoAp+6cQWgiqW/cO9tkWNt90YTvUzVN9DemPlKcuKpm4LTKcRYKiZbl
Hc5XosrpcSEA/TdleUh8td1RD9OCjfJNPrGcd0+xLjEVAUQNoohQzS7HdG9dXJfz1SUdOS5sboPf
M8xhNP07oJHle+28dcvN2toHwc7XcOmVpTnL9SrahIB2X4zLl/K4asiKGxi1dSQkcKa7vFIjW3oU
yUe+wNYA0qFuhQFpAnXysm6AYlhDD4sRwkZcEsOunmdnGftD1Q8s/E7GhzhGoUp/BcGC4QAkFB26
CP2F8bsifJbmzh3PN6+DmBAmXMWdmyPYHt1Uuph4kQkWoJrZZ5xk8W/ptgP/G0D7U/eue88WSy36
AOH0UZWMyUW47QPmgaXsXmZsbF6eolsE6gWbyxGUA69wKaH6HcGa/3D6TtUJLT2mQX4SE5xMUxov
j4Le8r5XGVHgTEhL8tDsrn6uGsc+11Q/uwcUTGI6xyIz/4kJT0reRhrqMGVD/QGFMf7AhMQ1lQZ9
F128GR3+nYK0/CO6Et/C3gVrdKzjunslVnVl45+C5TEaYeivSoAFvoOS8rfQqN4/kpKGdrLaTXtb
0tOGJ0+65LrEY5Sw+3tBKSVHcDNmD5zBDvKvMvIR/MCqN+N3iCKJBBx8PnP7q0ETiWSRJ0LceqEz
bQcVRRnWkYq+hRfXZQ1/ppY9VbecXet/pA6E0z3L1VKfJxHJT0MLWoTCqx3m93YMB+fUyD59bIAn
uVsblx+WPwiyutUFGSFKIECFMLYhXB5bqg7vPFyRE4an3oTbUUiAzI9dRNXzZuD07kE63dfOTXt1
12YxoLYOxqB53JI5UnelDK7S7CXz6mNvmNixInX7HzzEUEfsNgwzrH5wznDE1Vc6My/xd5TRf0EC
rJs7bo/dIOWf6cHCkB1e1L6lWSF7v3wiXKpZjqvJ5pfNMV5wE0EUez/plA/eQ93Ov/bQ2yaESstY
52E/sqaiVch0gnZCdE6dL11GD2GSIPe5UW7v7nf4YYb0BYO1faMyHi2EoeqZrniGMX07j0lt+Bl7
jH74PSDSTN+mzqEdFY3Oe7MF5dF3BZcFSqryAlOw/tC+DD5BXlp6gxbdEqw+U3NfVHWlvvc0DZB5
r651c2wfzS+1Z/ork53DC2hCDCkG+elfnwkJBnEGxikQSJv1c3O6BRZv4VQ8QQIF4f3sGXZhXEX6
vsf+ikkuqziOWNy7Q2YHE+ZVKhBNr+AQA3fCDju4BKGLb4J0zPgUusz2L9m2Zdlzgm8InV+yVa8O
oOH6ZOItI5whYJ2RgO4OklssnSWxVI5ETyOwqerCnQYVXMKgRoXWsUckBwunlxVTWM3vsotWHHQL
RiFI36Q8rmHghjfTPIykAdTQW6Ny5vm8ih43a70s/cFTTRxzepdyQp9PnyDjlvs1rrsLFS3HAby1
DcTFA+69GtmUOIJGRDPvj9lFsbY+u9sS+vVl6zksbjHElyjcm87ZfjLtCGKXYLyaxw7tjP7H6iYJ
0ehLwoFyINI+4V6v7eOIj+Bj8zXyWamZJfLA97fpzYZZiKJvR1XKx02j/qPJkqW5Idtr/dvVWJRy
tEoT58OYBF+RdOxj51oewqEZxu60Tsv4w7RGvCVNvwNDbJP9Xris/64oVOKrVWp5lnXjjAcyuq2P
vt9F15ukJnqLSouKMFJp8NnX4/UosEkpCmx3suf3YNQrthF1Zd5MmiQdHaIIO2R8zoQq9N18RGRN
ILZSTfWhy7pr3gKkXFD/nKv92+Sb+kcnUmNRK+rlGXBYjTyKO3aapXLT9QIfBA4fVVpEJ9fDsJuP
4I//EsuceZiDvX3UtsSjuy/1jNgFc9x7TwZdiUrXJ7qFqlGLzcY2/bfex7TKh81BsMrV+Mvl9VYH
ZKTyOwF+J30KN+J6wM5BkIHc3KSAnd4+SYizIW7Etn0irz+jfC91HfesGTEfkEXUnwiR0NRH494S
r0p0xycmr1WdiCiupnOJ4KlCKj5306+de5wZzO2CN3bLtC5EIFH3u82sXpCdmOYWyVLF/x1vRt7E
hMsM93svlsu0K8VTAqPU8OyGMVJoeIFPkvv5CZJZr4/dPoTfykd2mifgeYToqg2k28mw9KAlihFM
gQzP7yGL+R+8HkKfRam8/0jvmPyjofvJXiz0PK2Za3X9NRa/QWNPqNm+QPC5e4RdZBzheqfRH4Ii
6UZLfDp/AOcxUfvwASjmX4m/TX5y6MpHw0zgFsC0KdPS3CwqT8K6+cMJsHg5tjCT3VtiK/Dk+W12
C1yM3x8xrOheQ3IBVv6YAwigWnTKmJh120MSIsziyBtJEW0mRqq86XoOnLWP5vjHSi5b/QvjSlWf
Zby29yinggxMkWQjHlpkGSMgpbkAqExQ1fVCpkLUop8sYr+lU8uGbuIX+5hsuAMimf29iqseVkgE
97zP6RYxsE9W3V2h5F+NT2kj6oQk+NFFfgZ0bnCLPQ3eNk+vkFW4zER6DTdwms5Tj30gdXdcEhn9
1G1lCR1mOnsqIZ6Y5dE8/Rw9i61l9eVe/U/aeS3HjiRb9otgBi1eE0AqMhXJI19gR0IltMbXzwLv
2K0kmENMV790l1lZ0TMQER4u9t6+bYVwSBlxPJAiW23c0gDI/GtKtWiCbVCE5yBwFQpIjmLLWHvf
KAbpmFajf0K5J3psJB0m9goHV8bPCcQ966gbXSoRpdUR3G9bVEVBEo9IsZBGrLOo0DzTBquiVT/H
hHl8pUPFFrzsKjFVo+vXzHtF/OUCIF8qpLM5NDCsNlIghwmsHhiBif9kDWgsFA+mAiqYTJF8S/Fd
HU69ZkBRgR8e7pjmZwrMbdakq0CcWgbFDz3XR5EMEMCTE4dtDjU91Q1vHXqMz0mdrJRlZEkjk+gb
BahWTP/mlV8AyqRp3XUHIbNU6xmU+mi6ctZ1RF5iiJCCktWGt2oUafijoOCS7UePgIMOg5qnL13o
Jfk+wBOS0DN94ruFeJN4rmjqT3xtnLz5W2iTzj/LxmDRuDHl2EKhsg+vzS4W6PNvUqVj/vMkJkKx
pfMT/8c46GWyG/IuULY1dU7/YHWyqO9R/cNnytUYJE4nRkb/XHOnGUScGroOOwNNhM9FI0fjQ2XG
mneAYwTjSiZBhcdFSxREhMTtr+UVWDyIWauU26URt0Iical8lMITxRPIO31M/3YvILHZr0REYLg9
IyoF6BhdweX4tTXwZ+mktysy724q7hXMw+ySFDScJUlnRHxjsPVNL42QiS26BIAvok9aW+o/ZGg0
vBd5Zz1J+Zgy0FimzDnQX4QudE0iIhvenZRE3PK0VWx4w1n1NLU90Z/iDeNGqp8qxWQEp88dP7ZC
2yJ5wHZbe0ErrV99UPg/Yz7A6AYgw0UKDVR23KbUq19J0BE+dmpI8dNIaCJ5SsffDL2xgzunyuO3
fPQFbyvHuVBu6eH1n9vU6NaprsvVpq68vj2mfYnuigmo4Lm1KO6BnYALvO29HN4pGkAdZ8WIUT9t
OYHHMeOFfQgMsD/gJvEOyAZFnku3u9yOyVgXblYX2dMwvL53itR/KhQ6caDoA1qZUGhS3Q6wa9hB
Z0k91XEthm1SNGq/9bI4+ILsSEjW0CTWI4RWNE869Zq5V1XSjBVwC2CqoQYafUXRtsm2uPccn6W2
yP+MQXCh2CWVK9J2SnSVSAY2Fa4kxa3gYj7Tx6c/rRRX4TQEAcXa0k8gr3ut1fztOr0mPeUC5W4E
qIJUnRpxRmEQZtrRhyTqIf2QSc2up4byYI41qOmeGe0MUEXER35olNwEZ+1XAChE+rMFFyrpIzdQ
8oql+V49PsoGBVDo6aXX2l1FPXolt9JIQlIhP3y+lkofbszKDCaiVlGIj3ILs4CmgUDdLi/7tnfE
hIzLJv8VAVAMEWAsI6uglPgtUgu05aKVX8lK5six3/0BdkPu54E4RSQzMBp1k1WGD5WE93qTIS06
uqiDaU9BgWqCg3ZHexE7kz5343kkTgD0OGdXAG+faq9Q6RhbVeUYKlVmsHNieUECJqSehVpD+Wgg
NPZ5yLreO2ZMnf1iikPpxLLctN8Ghb43FfTBioh7adpzv2nWQphFEBSAY9laKxo6YmojionEixRR
inQBngByVRAZAHVBaibB2Sy1L/mU9jiehk4wv1jPk52ljt6nUjTgPdO91Z6NXBwcyOXtqWjL63oE
6eoDpNfr39D4AfDAEKHyjk4fycZIwVd0yeLFE4Iz1sRYplm6ogIZw1mHxC25AjwnxDsAIgMiBDgB
vTQf6bbLSXn9Eifd1Xswr1ehB+R9FZ0k0hEMsCSTf7ZyDZWzTuvGQ0HS/iuDZwBZXeiip2AsNRky
HfSYFRDkRqFZCbh4HUm0+TlnVvWQiZInM/nEKtOnXPWpo6RiWv1NpTb/mVEa5heUqUmSTsVg+Nlq
SWlQhy36U0Jpq1uFqadYf3RRoHmk0KDf+FJsMb5pkOpnZCT0fNUGZkJWVOdpAlygUPa9WtI9qVIt
8HeZXpmjY9F8yl2zkZmrYwK7f5AmqSF3yIL2hGNtY5cWE4A0CXcgbKbJbcoxT5qhe4AKAGOiQ4NE
2hUhHDGLpBogoFhVPxt8f/PY0BP1zlklhBp5yig7Im2A6wpoJ8pxsA0DIdrqSQMZLFSN4AeUgQhI
cGV19Snwe71ie3rwXlHV6Os6h5Z7Quhd7g5i6/W0SmC0hPEaMIPJwe1iqIESLOBfITXgH+joND+R
BKxil4CiNRAKsuA88s9ydjDgNgg7spZWhh9cZ1e3oP+UoQkBk4aiRNgCN/KIpQTbYsZYvC6vJE7c
rJB+oB2WiiA7+tUzvT1eDiVPTREmJBHieujRtGPXnCHnI2TOwc9NRE38EfBfbWuh2ignvxJScCww
isOORy2AnFHaEs46eaIGNMLRZPSYtu5qy8+2lhZDUKTN1ijrEW1O9WHoaLdNlWCZr8Pz65CajoEd
XqX6d9cUyjlR0bW+2lZDlecwMGgQMapUFz1cpj/UxQNIm0T9KiEpQftXE4TuQokqKD8Dlwx8uO1A
CVQnAvMCJEamMUhtEGWV9HNotPqvK44GCIhCj8IYW5VOT6cj/giuzbg6XQkOHTg4Ldd1kse1t7t2
YCg3qPWU1cbqCFh4EAFyWLYYlXEO2Fm3UNTsy6jZZ2kCKzloS+XQ977oW1SpA0n5OaZq+SinVPe/
GqC6pHMNClG0y3Gozacorwvv0YIsSfUiFwR00kFrdpsC4q3wVVKrNmOeL3/t+WpQ799aRUkbH/qL
DAYPmnisJo7s+cWlFupU3jXUFkxEmGT5OZJDHyl4USa4LuIOeI8wUSILya/FvQDQJt71sLb9NQ4Z
SEBdSqSZVlmjNpAYZvCdDLOvNuhmNudWNorKDTu9aQEq14K/g1zsi3beZgOsLmgIkvBgUr1Ht8uz
Au/ixbn8K8oFv9jlZpGbYNMt0hA4vvp3fEqNxFBNnw5BJ99sY6oNhmLSN6sAxhRfs5EXMIdIlwTx
Pggisf5uigTcFAegwrtZOBTKUUOfLthmESAEJlQgILXSqOQxIfga+fEXtFo6f0LpauJTVlR5dpJo
eGROqahVda6sAtDbyJ6JO5hCPkG7LGhK8aI2uU53uqmoerRdFPZOUgVqcqZu3vd7RQf8I7SKDhfA
UDMPOlvTqoSKvdYdUJ0ef6tmq4UAc+vo54IK7qT9+VZdVUbJECyJJsq8v/JM+D9uE8kE/1QfQA43
4bN8TdwEJB4GgTiJq1HwX/zxum4yaWdua9tmpxbkl6V78qSmDMhIZDoIY0JmP6HQUyPvLX4CY+0G
9K59Fy0RB0jIIdkxscL214vjBSZ11nerVmQmLDEkBL7iTBFVYFnt1fCbQ3ctBrctGYFSAsSiFdwx
XxAmAXgKRnRu4r5o1oJufEshre3ENpBPPiQFb0Hj9t2YCkm2wJQy8N4Q0VCdS5lrDYI6QZY1B/of
bjtso+SP5X9FqWths99rDU92UHvnYyP/M5eZHjupkWEnNQfz0tcvmT30O+OgCW5tG9JLmB5KR/E3
CYoMdsY4x1OyNJrlzk6/sT8TzaUCEsjILEBC/UFKndeMNNVcCH3Db+3QrQGXb2mdBNI6sBY+sHR3
5VQxLcZjy6x9dsZGI2QWn1g3DGDJ7bE5jghnkO344gYRAouXUsvhFPwl76Tu7OYT8LjeDcpfuRPW
eRYvHPn334EKnChO2z2Nmn4dBX+jlVvWED1bxMsOtHdOfrGmh3aIiqePd/uuEYnpDZxvQ5fmh4om
rdJfoTAcJDW5gOh7UJqnSH3+F0bIVekDEJrJ89njceorta567QE128+WLv2Bvn4xA2VBJXu+Fq4F
MQiEQMOisKiZs/uqC1YlmlqOnFL4pZSeZOOTWSyYmJ8QTEgiuBJdkjSCRmk28kLKW4vR4nJ0Ao2a
124JoVTfltctwIqPP9n8ss8NzY4iMbRWm4Rlpyi/1PFT7P2VrZ9lc/rYyp0v9mY5s6sWMrRgvJZS
dKrKn3L427RO49KUrqUvNqk035xiLYivNCv5YlfVrpqTwuM1uMDA9XLBbyytZbb7udB7QR8q0ckI
P3na0VN/q9nCoIelTZl+ws1aUGPrVavlc3XeWfOPbIoYPQ3Vf3hb5ls/m+8StAo0KxEriAnaVylD
8Oerql/+u52ftu1mKSFsAYIvLTop0FBi4Y8JaJ5N+tjI9MlvH9D/WQmRpSKJMjdnthIAArmQi3p0
muTIVnTO9mINFfdjI3c3xaQbr/Eo6gDc3q6ETA5UMxNRTkF+MhGVjVAdlcLfZZcvGHr3PEzLkTUc
jGJQSVGU2W0x2lQSgyG+nsL6kfJGWD1CtHdDoINj/m3QKNvR6EIocz3KJ8/4GqPwrSSm3dOaCYBd
WuiBfbz0uZr6/AfN7lZfjyoavfygYJTdKzpooSbT6/WdUsgh1TFN5cvHBu9969svMLtjzMDw9Iqq
0Km1NvKPFInJxKSxufil5/Pn5gubXbTRKKiagv06xQiZJiCX4doBD0L3zdqgq2dBvoz7tQED4uP1
vZ7I+Yk1FYNXT5EAe89PbGPGkgg75HqyUuEEdRIw3RmVPfgAKPgJz/GT8ZNUsX1M9vpjgm4TdfCl
QSP3vrGpmjTlpmBP1WffOFICrRmA7Z1yJ2jcQGCYCtx+LV1a6vSCvFuqJukyPANNNpTZNx4k0wNv
WF9PRf1EzXeFbNqVLE365q2Mi7pGWQsU39Ve+MDzoS2GzOgmwhldJMDSZX3mEmIwXiUVpuEsM61J
JJGt0IVgQnPUPundi5Q9UBmMqNg0xsaUf/bF9TztBQiYAZ2wfEulca21ycKvevdGzX7UzBnWYTj0
aL8N5wbq5dC/hEghWGiMNZQvpGz98Sd45xQnY8TWCgo7lszwjLf+KkcGVEs8voDhP1H6WZXln//c
gM7fn2ZDocQ0z5SoWYIx0vLh3NHGUxS0uoVvH1t4DXPenB3WcGtitgah7TWT1Hw4Ew+tdPMxUH+z
5qMaux363fTFd4iAtIW1sE//D7tkYoahEYBZs7tB0RcRxLQdznF6bPNv6CI6wkTes06CiR7Sz75B
d3JpvNu7C8li+YwGIwKZdEII+3bDKggtBU398SygKl0nECS4k0BXDmqwcCfvWWI2tkS2yYwMJoe8
tWQWnld2fiGeVV8muy9tL9ohIA5SamGE9ZKh+Xe00j5W/at4btAXOEIzFahXIqHLxb3u6sEynY8P
zF17hkyB/jWZMWdv9EBxgYy4F89yFa+u9bNF/IRCfpHsPrbz7kGU9alGoMqyztGX5dlWaT7gJIAv
IhR441Rr8aYuXvyiRFtJpT8jn9tMfP7Yovzed2DSILahKkHSMXdoCez2Su0G8WxkCKxeVeFn5enm
p2Sk15Mg/PWgqUq2r+jb7dVqlH7LbT+s9doy0SuOqmMS0dMaJbjCK8+Pkoe+BuCOjJu2R0tk1dT5
9xqyC+Rsrd62SFOsanofttAJx8TUoh3insE3SObBwk279yEVCDAoY3HiZW12EkHTZHBPZPEsdc/p
twh1S8keW6cuj/nCUbxzp8ltEYukzoI7lOaTWCn/CVmVW1wv5MPjXFrnuu6G414xeztHX6eHntON
6DuNg/vx3r3fusmNMNTcxEkaBHZvr1tWxTLTO/rxbOjCGv0D9D+EdZvsAwBslfL9Y2Ov0xDf+sy3
1mafFKK/xMvXjufyF8j0+tv4W3oW99Y6WnuOupN3rY8U4sr6kTz6L81Lvi/XH/+A13k3736ATPpN
3qpp+uuEuZuQXxUQ7wGNOp67vf+k2gCJ1ZVw1J50Z9zkn4/hOWG4q7WrttEBSNaC8XfRhszqVcXU
LEvjf+TJQ9wYjxFGAiJsjGe/Qr4JWtVDoDOaIUq+SgnNXwSfEYmrf2bwpaGLObUyfv03v8Ci0Mq5
lhWKBG9/QS9rwOFRHjlXlcDlKj9Tt915vdNF2g66+nfI0oDxdTNeNcS1Hxu/d9KIeJi9rUmTPOvM
LzWhP0YVbf+zklYv5r4ybCtNn5Pxr5lv/itLr6fw5jsHtN3hrOivZzpbqTDnacjvk/G6EzrITWb6
+WN77z37VDYiJ6DQqfE8zvY1VcA9WbEvnlnhvtG9NWrQqELkT2a7YOmuo6D8C+uXx5jHf2aKonMw
qmKCTzoVegbz41dUvTAYLoLnJnj5qriKbpEZS/7p7gpvzM7ODSKDShKXmBWMal22m7AubUHPD9fI
e/E8GVC5G/jVgbngiEU76Hw1QrcPrdjNqc6XS/PHp6h8fol5bahQGhrybPrsJPVy1mYItYrntLuG
G6vt/zJ1qIMxj0zAxzt778ySAWmiJTHPSJufpERONeCsrFulARePKDVvQU7m3ScNDvPHpl5LmfNV
3dqaVbvGss8L9RqL505roHoxXMam/7xVhfQTqIpjJyuCHan941iUF7paD8moPifX8TFCz8pGajpy
qwQ0tIbO/sqwUBJJJQUel3jy0YsOxvrihxJChkI5OhkVRBQuaMx40u/A1DYy+Ea7kD1XbztQ2XK1
4Pil9wG/YfCI6oB9Zaqf1mxxRhGF4E9LghJZQ9pYqY9N3HwRtTGyk2vKtCcl/Ykm8i4r1O80Bw+h
GeyvZSbDI1a2ALPHhbf97u9ReAEoljJF2JoFY4SeVMC9RjzXxBKrTpMjG3CtumDlznU1CRA0EyAD
6R61yrf+Nm8sxm7FgnTOVki77rtN1rnRCUBwVKyRvfv4BL2/pG+NzZLZEia/oCi+fDZLCBS5/JgY
x5EZa0C3xe3Hpu4vjNkBOn0hRZStmUNQEINUchg9Z4ghnb6OHON7cESKC8L8p/5fLUxTLFkWCZ4t
cbYwENFj2FCR5maQj6KnGCChCtIALs7Hy3rvWPiChLB4couO1zziQ1boOuoDhsamQrVFLsZNzWyr
jZ8p/kKUfteULtI5t5BN0eUp+Lx5owRpSPKGBOhc0gD/C2cstP2wS3/pof7r40W992EsakoHwPrJ
lmjOtwplas3ysZSCyACzgdTOXj8j8Mk4s+tCa0CaAri3TgxjlqmZlm5KJCIz1xxf1bhicol8zuke
QfQF8fGJ+VJb1Xipje8JKIIw/Az1Ec3VbQy5UwkW5rO/v9hgRXWyENy1SYtwdlbSAAph0TErxBzA
shPiJE4qJvq/OChkcYZKKCMB3pxZQd5MojXdyWeCehFojAqgUE5t+enjrbt3o2/NzF57tYSFz+xm
+ZxdcYJ7Ibyg6woY7GMr0vu4lG82hTCsiHM/7/Hm1ZgLHnJ050j5MwCOFOKXGknVNNnG1z8gllZq
wnh1QN6Xjw3fuwO3dmdfccipvyvGIJ99Grhqoj4Y3VbK6/XHViT5zpm8NTP7ioqeK92YSPI5zZAz
MD2FQYwg2qqS6v8EC2WoR93uyILKI3re4R7xyeQQG3H4OKBLsPBrJmOzC8LMektVeXt4FuYzxNU6
hevf+cZ5ALpDrYHMF5WdlV8aiosKceN+vPjpvs3MWQa5ucXzw87OzXm0UfRYRQCwjb4rCItTK7P9
/iLnnNgaao/fPARFtXAH3xu1RFj2mmrqlPdIM/hRN74NLk0Ljy02zmEhbYV0NT5flXM3SI9x9GTq
e0tfsHdnh5GpUC1CQYVElrmtbw0qXtQDquyssyw1boECSBVeiniHljtydOWqaIGdNJ9URbINSL84
j4WvfCevBaVswsmcPB9x6XQEb1ZswaExI3UILknzQ7NOcFZXarSRwMTFvd2026BHgZFPzqADIbkA
YByHgwFtCkGoAvGwRk8YTfnb0grn4+2/92UMk6zEUhRTJ+ednf0M6jRQHsk7x3BuwFKJFfHjHmR6
CzI+YLQqhSHYxl/1dbg0r/kdWmV6CNAFl6ZMm3hqPq29HZUa6K3vX7pG/pyXuzy262ZNgREh/IPR
9K6FOGspIEJljZssOWjhWRK2flgtXLk7jxIADoJ4kjNCFpLwt7sD/QaWlBT7F0iTjqJ9FkeqKuVz
9ksGu3EAwStmvo3WjtPl3wx/4fl9X0V6a3z20OepVrcIZviXODXXxYDSOUoLlvod3Xc7B/YneUtj
f6fT/vbO87HR21d4n0RL1We3IRxEYLGa4l+QcIJ5GAJrQ0rS2qKUstSnuXPTp+CCawe0UDXmfRpG
eI2DMRj+RT8gLKmGu7Q/Gp21uuqxmxXfBHPhoi3Zmy1NjRinwrQ2/5I3UzMKSZn0sWFWH3R+BxnR
jy/P+7KmAvAErBHFGvJtoty35wYwn6wjfhJdxuHob6/qbvAPavS3ZQPj6KVR6bIjjZ+vB90/XjtK
yLbU/4octJkEWxY2lvBQIYjsoaFa5IJddBuoggGa5tcoXEo03u3525+qzPIZpioi0R830SX7HHxj
w81z8af4hFzc7roHjfbJA6u+8HneRVozkzMv3zE6lgGGXXSpum8KM72bPx9//ncv5ezvz3wq4nJG
pXv8fbVFacQsbJjCRfijbb7953ZMWafKq/M+KvOQ1WzLOh3GIbrU3Re1rI5mjktK9OES+p2wsE/v
YnHWZKrcFwJH3mVxtk1poXW1EHusyUjSjdhnV+RHC3LgMc+21dC0O4ifC1HW+1xNAQ5EtIE7wBtT
on97jMWBxBQBufHQ2IwzcbsNp3MH+SFchK29u55YoriqTAk1BZp5WJxoMBXD1hcPVKydficcYf+u
xW248Kq9PxlvzcwetcEygiQSGHrd7Hsn3gJelZfy2/eHezJh0dQAVTHFT2+/mRUaiSiooXiod1Sn
HdhLq8r55Z/tPTpTj7//0xP4xti8M0S9ktF5I58t3gaOZcuP0u5jA++P3VsDs6t6neKjQXzdl85F
b+YR+MDCnsjvPdBbG7PrWogWukhdIB6MZ4ghCawWCDhP/SOf74t3Cm2PlXVOeKbofex+WRdv1e0g
oayNx2bhkr17cV9P4f/unam83bua6b9F0kXioXIt+gqWbe1Dx1hY7/ukaWZlOkE3IV8HvaZCaJQT
4nQuqnVr01F/reQVtayF9dy/Vf+sZ/booXaWNG3EeiCgPUSOYBsXeSs4S2bu+ombM2/OrhXyxdCN
U3awckHzOBQE8RPpj3azdBylpR2aeSSEMVAUbrHkXaxt406XGILJJf6UP1hHeafYxVr+wvgvy1EW
Hq2lmzCLxphjj3iajGXZDuz8QXH95e+4tLqZ7xiLNi4gdImHcW2tk36r/CT8ttMHdSXZyJXa+tE6
I9hqNY6/uL77x5KKJgEZYFailrfHskgjNdSC63QskSLcXx15VzjgSNaMf1rwKu+Ti+kK3NiauRVZ
9phFyLCGw7SJgxtvja3npNtgq7iZc3U/9mF3/cuNsZl/STVTGSfm1GH3tF16Iaf/9k3EPFvIzGOU
FK0KBSjAoeUkhm7Cue+c3rXJy53wy8fruH/NdN0APUIRgE7Y2x1CECcRhLQQwZDHWyRb3PwhPucH
z44W/MaipZmLUgXU6AMFS9MFq1aegwDYPt179tKtWrQ0c1ESYsdiMa2pc9tdtQpd4kFHfSw32QLA
9a4vvPl4Mx+VM5fm6g/55KN6R7Wn59LYQ+76bz/d3EOlzZCZGgtCEnHX7yKnXkl/bRS9nv7L0zBz
SAiCWFKksKByjZDDqlpZx9iWbAZMLSxp6cvNvFLD3PvUi1lRw6t4hTRCDGjXF3FhQXed3z8bNG+s
eLnQKLrFenpnenzlHU18e8nz3PHioAIJ2CWcHL3s2e4A1ac9CsMZI4EdYWR4TP7FNX1jY7YxY8Qs
2MZ8PdIIDTmrerXKdsJu6dW9873emJltS24xAguiybQtDO+1RR4/5lEs7P379htAu5sPps9eBR8R
hHAMGeJdrODv2/Ujo0adCF8dIj8OmeRqm0smlfc+9Y3J2ePAmC5VlRsWppz0y+RXBTtFSX7VOKKz
/7vkF+69e7SDLbIbah6gxmbfUUIcMMpaY3r3+l3+LX/ouUXGj9BhcN/C0t5X+6av+Y+tOdq6Y/yo
kdevtpJji3LzU4c3qihHMEfsUX72TpKd/ZZX17344D0tOtvJbc9eqzfmZ1+WKX0l5MhX85NbvzrA
R19vc7FmQoMdkOctOKnpL76zCNgRpCbfF2gw//4m1pUlXbqi0cfHDVcQzB9yV131NlPfbYSNFzz8
3bNKtgoulAKipmqzh76uKL/XVSwdkgSWdTAJ4V80UrCvY3fR/H2VXGQQSsoLU3JXHZxvQ9CX1nsn
wZwS5v/9CdPZvlmvFBRhjMCsxHMm21fHOqY/YVh337wtfVXbPAqPnp39FMUFu68Uwvl3vrU7e7DH
XhPQxMBu5QonlMVLJ3RMe3zsjryrj/Ln0E6Q0GZwneOd6h+IUjnVUgPvzjNB48zSyXtphb6rhiD+
wrcH60lurTHe1wlewqfwafKyTFtaJ4/MbWPqWPCUHstV7Cw5qrtX68b8/PkQqisFN6aPHoJH7VQ7
h/JR3deP4Xa9lo4b5vP+YKLb35Gjl24Wzvi9W6VZugrFE3ID/z/bc63LZHGo2PNL42rb6hDw5nvb
yY3IK/lhOU94rcm92+0bizOXJert4CthLR0Q12NUsdvZxnO3mUKadFvZg0tiScEG2aqHftdtpkTW
2462haD7L2YrwoBfL+dH8p1QGKjL/34GbfZSREIIuXjkM1hb7WRe6O5fmv24ZhYMwRaT6tOf1S+m
0W9ym7kWJPQFicXCTtyJ9N/8hJl/67wwQhyNn9A7V4fZBE528M7ybrSjbXpgNrUtvCwFFPdSmTc2
Z06HdK3SBUZksw15voq3ymuiDWneAa7SPVvbhTVOn/GDvZ8jDYxS0TrFLKXDd+UhIC7vOWS5bTmL
hpb2c+ZSasbFJ1eRhSlcp+xY2YKNKKyNOkrnME57t7CuhVukzRKBEjUWb5zW1blTXu8RZCT7luUl
Zw9/4f+rJPTNzs0yAvIso0yiaee4LFMa2j9WtvGUbgcHbPpSFL14UGah5zQfRhU8Dmfw2DrJkbFG
r7vXOYgR7fOlB2Hpc86cUl9PUvEGLqLhIWp30NSYxObUDmJVrrzzth5OQLhohNi5bXB4GBNOrWtx
V+8+CjdOYeapTB8dg1JnVxnK+1oXQmbKbk+Ts1Id9K7t6jz5AcsRFot5yvTWfnBT5qGrztRCK5lu
pnnx9sURV+gyZfPof6kdYNJ89RNlvhOQt63FZNlVu79+1ktntBlX366MfeNcj9cjw1v/ZQ3w9uzp
M0/FpHTT0loOQ+Z+rtyKGud5o13E1dKzeDe6BTVsSTp8D8Lq2SGHZR9HTdxJB/0w/jJePQYDi11m
hGwXC7n3gr1bW7MTXgpNp1fIn7yWAaXnft1t2l3rTP4/3frnemVsrsfpWYy40GjGrD52IdORfr/f
/yx1duQRD28Yb4D5Zo8Qpk3hmEcvWgK0Li1ydqIjXfFC9N3xUzaRu52ewsvkFpldcPpXmdDNB50/
qfh6CZF5bNF1p67avnhOO72ebJ+8Uv9dsgfMEsoCEFnAZbNTeVWuFJgG6X9ua/RoHkaH6qrL5u1a
7oO5DtyPt+xu1EbIqKPHoCJqqc/2LOkMP0kZ6nhgcOLf3pE/K/XupXCkTfEoDC56S9v8kK2DQ0ai
KWy0pZj13mbinZCGMGSU+eYfuBnQQUqYp3awuBkmJxTcq41YlkOUvpSd3Hu4b23NPm7RmOK1Rnzq
MGzI2A+W3T/Vq3T//5EHTfdsfhFuLc1CElQB+0qNWJVxQi3+R/tibCMeVPOx/lv+SI/FWqUJ4NnD
08eb+R62MZHybr7mLPnBz6Ca27JCBoNesmNLTKo9eE7519j7tvJHXNUojSzYvLuD4OgmVBQjPedO
3vM8KS61RuadE1btKdv7Lru4gSctPvwbB2Pd2JrtoISETFiMNadlOzVDwz/VDkD7QhB778W8NTLb
vFbTSilGkfD1zk+uk7B+oxHgffzhlszM9korq24aAzN9t5jae7tHDn4Finvhgt99f26XM8UpNwlx
OeQyDetWprHbnqqL8uC7GZWqdqN+CRf48ktLmkWQtdzJxsgA79ceMmO1K4dZyZz2pR1aXNPsTQ15
40za8TJv6hTv++7klnvbW0mH4svH23SvPg7H6p/zPXtTYyZmZpLPokoHss0xdAPaC8GW4O2/PBAz
T5ylI0pL0+FGr/9xqklNfp9FLbnBaRfeOaebBc3ezyyTKn2aKMkrPb1p8Vb9MRynJBU1RQdpfWfM
Ntbv/+4rGrPcVGk9qa4CjE4tV5HCTGKPeyT8bG/BH73SwGbLQ6pFVChVm8wFmGOmjQQJ5Ks6yLQJ
u2O8BczwqDi/alAAnQM3/McnLppbPD/7zuWy9GnvBEBvbM+2sEJZM4EYIR8evuZn2Y0fxhWi3HZr
Y1izka91k/V1s/RtJ0/x0YpnG1obhZLLPSseH2n7IphL8Z7ZN4/JuT/qBJnKy8Jm3qmx3S5zXump
ULaTtSvLNFYHyfEf8vVpd3bzY3X+tP298E3v+JQ3tmYuPxrBP6sRi2tclUpWSJU2WjVbbeHy3YuD
3tiZeX2r70MEeVnTV9TDv4m2ACxg3O3+APRdffsmr5HbZLgfx3UJqqbe2T3pFeSjGyD95zDPKoxr
2eoLPqbaHJOi/BRf483Cht15o2UJ9JIKWwG2mzr9hps3IAT3IylDNV35/2m7xIf8oT5OXfpFcMX9
9fxja/YIIPGtoLM82bJfS7DBCu3rKbKbSk/0ZB1LWEyy7h1IsKoTUNoC7yfO1teEQ9k0UikfIr2C
AukK4jcj+asbi6IT9wzJItBYUJPKJKv29kM2SRMnUqTKB3XTksnTxaS4tnsCHevKa2qNjsgTvrB5
95zKrc3Z4rRYZQTMFZvSybskT83ndCe6ivPCxCS7dNPP12PyUh8Vt9t+bPjeRt7anW0kqUgmMGpI
PiAzysSGdaX9+djAvXAVXtA/X3P2jDMyxjfUGAsCYoyTILLhePmD6DGbJXPT9li1mzL/2aTCLte+
mIVTMgJ4CX9+z7/c/obZ846CppTWMAwOou3t44efseu74mF6n1DvxI12Dm0Mxm6CNlm6+fewNG/W
P3suWrlhklyryAcGxrrxsd0pjxKU5nbVrq4rRIQHR18rbmnj7l4WPv3SoZq9GaqUy5AIppfq5+En
yrSrl6fN5kxjoN88d6ulLtS97sjtSl+9740DSjIOEsNlSL1sfTM6P4vV6fvV2aGJwuOo8zKXUz79
0K1+/7cf+fWn3ZgOaqSppYGPzDQn+rTCatydXjbnqQrygwFKFG8vS2WDhTP1Wqi/MamWstHTPp3c
bYfJaI2yKNX2pQzivaATQqSobUwaAFCNlLnSoVEKIYOitOn8MEoiemzXp/UpXP35U7qly6ymH779
d+HcTM/gPNa4NTl7JpUaIfTQ52vSqwVeke0Lyjz1vnzSt7m92NG664JuFjhzt0xEq5ugYIFBQEV6
fXjxX6+G/FX8pe0FJ3c+Xt2Suenf3+ybrApGmISY0+JsNYpHNYsWLLy+5h99v5lTtdqIsRPe/z2N
qq26oZvZ7Nd0A67b0v7LIKIFm3evOixWi3lrKuSCmYcTKLGgG6DLh/SrnzDYwsm/ALstFJcRwh9/
v7vn/sbSzJ/FTdZZSoElheE0o61r1DxC3sRfze9w6Sm++xLf2Jo5MFEvyxJVYF4n5N8fnzr0mhey
2YXvNk9ZqsofVSid8oGZmpB9hniFSpC18tH0XHJSCx9uLtyphf5VMwJjymfDZFUdmAiRDyvFt4ct
wyg/3qR7CS1uw9QtC2FO6R2xWbkiTJxpkXJIIm/dBo8wiqw2XXtjxlS431Z4NMXaUfJkvWD3Xppy
a3d29PXq/5B2ZbuNI0v2iwhwX16Tm6jFkizTlv1C2K4q7vvOr59D99xuOc0RcXvK6EYDhXYwt8jI
iBPn9JmWqrBbl6iLy6Dv9vUSXe2Wih+krI8QmVnZ+kslHx64WBbtZeigA5Pf9xMtQVyn4OJAOPSj
mW563DQioqb6E/rWIqgPDtrrmkm6NIyqgTpzOwHGgnAeqH3KJGSzoB/YeJMrHacWHSSmup1yAnHJ
fbeZrkxp18+qIxvcDtR68qE+RKI9DIaCZhMfugDbBjINhfkcWOAwic7t5v4iUHv6r48Dt5AqQAZS
BVrg+3z4+cAqCeRDXa+EkmDflYWeczEkDYqAITzkIMCU0LIEksaled8yHex8meZFAfQXeISASom6
ObSZvbznetYF5QV/ntRHSGSS9/FD2VaxrXFWKOrDn8HuC31W3ngIn4Lw4f4nzBvsxvf+9QXgVRIA
FJgzBFS4KfJQi45DhXUhgNsbYMAeCV9yil54XeDcN0UjYb5sCTPVswoWYtC1UFcJK5VQdIFmvGvk
5K0kb9fWfKuvBdmuEaZ8dZvTo7q1RB2rugUVnwBaETclnQHtEQIEP/5rLuH6G9nW8Ehh9ZIIBmRj
yTYjJ8luQ9I+jcZabLC0uW6/hJrfMFEyuQHjhnvNvz7iwBHHPhEwXBj7LUjk9ZXUAM0I9GOSqZut
aCCEkwl/GWwMhRh4QxilPo+vM31dB8Zhjb+EfrP8sEmdoKj2ecFvsbC7g/XxoT3YW9/QWXLZrA2O
cpc/DFEXXNgrbTuUs6HOMibkWERHT43uYJz/xVYFGQR0OPAvMIBRDkuKUoAyRRyLnIDJ4C1A8Pgy
PSICkj2ijyRojV/R7/s2l3YKKIhZuAH4ZVxE390QqGdyvqoH1rUkRucemUnfnvlp5aJbM0KtlMx3
OIXgz3ATRyNoZsGpgJ48Uh73x0JH4V8LdTsYaqEShakHnoNPLUUrf0leRUd9jrRzcCxJqZjJDhoy
EJ5IIhMEpwH6tv/NRoGW5wzuE8B4plIOoM81MPyMPecaKWmA1BBJKRLweajXB1ePhRXPNjsu2t2A
CwbkdGgOZyWawhDieqrae+LoQp7byesdl7IrgQLdjvQ1obcmqAGVipxKEyOM7nTxYvIcv79ZHLGc
agchUFTsEqIdxJZk5MHcbM6sT37dX1AaR/XDPuXH8phRVQUt4a7qSpWZEuPtCVG6rRqhHfdbGZbh
XFDAgxKTKf1qV7bt2gRTZ4Plhj5NVGl0i2R4UOV80wJZt2JjHsG9RaSORl3gWPaVMrq8bwV1Y7Ks
oxalVXvl0/25XDSk8mibRM8kWNqpsyFVgSRCzWRyucCNBKI1f/LJEsWVPfnFOUqPB7wMSGIC+MgJ
NIlhmIRDmqve6D4LBPcAdx31a3U1rkeOPEH6V+d88ti/hrppFkQHReru4tYnfc1lz/vy3ldQK1fG
ShpVETO6SnEOpAMj7/q1auvSfN4OlFq4BBLeZZph4UQWtETKqAv9SKp2P/GCfn/l6Brb1ykAhhd0
njL60NGS9N1HN0ga5xCuntzIka7Q+9xVDYk+UictCFS1wo/75hbD5htz9GtLAh4niGNMXgdOen13
GFBmM6zMcHLdVvQ9Hsim++odXz4RsJnm++XcEm1ls9IvI3rI9DOsT0PIjk7B5PLjoVQAlYXIr2r4
oFXpIdco1e9QvWXi/7YBfDY7s92CORWqDVBuoPxNJM9S0kBuuu22Nq+DZeSjnTAmQDr6BdSCJDfv
z/WSg/tmkNqo05hNgyr5rDuU0K4VfKjJ6OBlI2psDB9tPBE10asM79zu0/ftonhguCMjGDIiStnu
RbsKTa0l4qBBTndl282mqTME9gNNBDcckOmKQPl+Oc+YBhhyfBpH3tSEyO91vJLyXTQBuYh51kFA
9wPn2HiRVnXtHDAzGpk2mjs8J+7KFC8EH+gU/8cItaZxErSNjPyuKwEJzuu5Hm5TG1tZ1g1rsop9
5kh7q5d1SKGB4bixQUNUXgI0HWSH0Fp79dHP4L92mMZq0Pnm4SLpjS1A94H3lYJ1kW//jNrQ5Gun
6mOTSf6I3pPcWxHzuw0thetJtlZZoyk8voyLYJ7XcA+AmYvuLFdyUNoKU8m6PdjFhvaKJ38LAU6Z
xMm2HSaCxxj45TkrD0BfVDwn0en+WiwFaMDEAJmCnqMZU0pt9xYSjGoWYC286NLK16I4y3b7rEJe
MrDEJ/EiINUu1qw+1nYNubjMaKDzALqr+58x+0t6Z6MyBTYjEW9PCBF996dwAgUAkTLr8jIR2FP5
XGlG6NSAYVbQEl7BVS1cRaCaxAtfEAURaDLqngCJzST2ic+5HPhAQ5wjAQTC9UrkuXAZfTNC3RBj
WfJD1MGIVtvQk48qMDKRtLven7clr3xr5uvmuMnKxl1ZIzPLYP+Miq5or033nEY76ECq0iEZzK7P
yRpqdnH6oPMC6h0ELeA8/L5WENHmIHEbcK7Am9pDt0Yg94X5/LEX/vn99JCauOyGls15V/B9eYSI
pRiekcMqeMtn0etHwLeajSSLsumdgxrwhZGRcZo1ibPSiBCcg9ZL61jUH0HArln9WCRmJHkgpu01
vHjMGLmwHS5UBkct0YSajBFXd8RrWkSSE4cYirBqmUFrHoKVgZlC1vzXkCbtWwBxG4irVxPuBTzl
J3An9EmHjo2p0Xg980eQO4d1z2U2J3U92DQR3SFTzuAFomdFKh3Zrk4bMxUS8TnnMlU0Rmj31CSV
wia3i3EKrEieJDCvSCVzrfpqWOPoWt4tN1NL4QUg+JZqaYulM5oa7z5lk9qgy+ummXFwrfFk6aWC
7M7f++QrLr3ZmmwPanWmizi32nOGVeudkTiTFW7U3+i6aI7TI0+ah3EPIg0j2LVPEUlWwLA0bOHL
ud5+AfV4b9mZIrCcdyp7UhkUvklXHyVhXybQdzr5rDkUGzVTjaSy2BIyLJrRyZkhemfoVscN9CbV
kwYRx/tHdunyu/2o+YlzMy0QfeTLXIZjSGoT/oed9MR7AV3W5r6ZpYv81gwVK4x1MxVjATM+SgDC
XglMyHoIeOKntXPfEg0q+t9pVkHCCAoqntWoadYmGSK0HBYaahadHiKdtgufOwdMRvCrIILfs3tx
E4DLJNlG5/4D6iXlnOpbzT5RQI4f30HNLMiwspz1Us5NQWZ+agpj2Kn7bCKmrlYv98e8lOmSwbo1
9w6Ci+CHWAEbJAM6qTPOZUdTtv1kw3VIFhva2b9uvc/6WEx6ellZ0sVI5dYotabeVKbjKOecGzgI
zmoIV85TXEHc0FCPnVsVVrKmU7Z4jQEnJiioo+IfKlTj/cCT1KbgkG7goUIJekuTX2MnXTwRNzao
EASCjHVacLDBCDp7ljOTzdzcyFUyjivR7eLVBRzMTNQ7E2lSQDusWSbVIPhx1cT2kg9J3rH5SnCx
GMmogshC300FCy81YQ3UoYUB/BVunoOxj8wU1v6+kAkYggcnlFbO3po1aurGAAKTQg5rlWcPCoE0
0fz+hCrsZa1lZ9Gf3IxrXsQbt8VOTezzaE/H1BkNIuHgVEZm131Ea4ocS7tBRhiOqBglWZauyPLV
iE5JRE9u+Cf2CdQUwLUavebsQDjZWjnFFOj9y2Pc2qIGlSMl0WdtxbvTkUVMoYWE4T6FHgzuuZ4f
q22x9pxd2oC3Buf1vJlFuQ0lBYLGvBuLHYmyjSBdk9/3B7W0JW5M0LkCdeK6XPBgogX1qDnt37pd
9qxyRvB2386iN7o1RAUTRT90o+TDkFRODuOrejA9e3xPqvcJa1b6D4N4aS9l0JIhlFf2/WIkc2uc
ejCoQw75zjzj3UDbTiBnQZyYYYOQ7Jzp64yP82+jQ9Jba9QN52lDXXc8hlpXVtLoeeL4xYmpt8U+
zB8nCIMljRW2m7owV+Z4eb8gsORBOsyKXzHWzX4Ra7FMIXXNu2mgT4w1CAZgYD6o54vj8JRYUuYM
jT9T0yfIvVpTb6zYn69MeuCgjgNlGEhdwT1MHRC+zhkPZ5R1u0avmgsIzUdj0CUTqidcZLPyvhad
AXpKJy1ceT8tpS1n1rq/TVNHheHHqmnwbnWlTyvezHhTHM9qD4iSkVgWA1V38DjFhe45ULTaQNsp
2fI7yKnz+GFsxhb3k94GyB7cn5KlC/Gfz+JoprtIqtMeWUHWRcKWIO91XsOILp1fVOM1gOpFPMcF
KorxmbIYvL7i3L4io41OdaA3hkD3nzwSrATIi9kH0JxD3wHJGMguUMs75lKT+OKAWNTgPjzjodG3
SN2fvVXg+dKgcHmgLKKBPFehoaHDWCWx33Oci5J/H3cbT8uNga/NvouNqipJ2JySQlpJly3VmWVg
bdHtr+JSBxfid29bQK67GwsVb/BNSqbgQQPG7SQ9Q3DsZMaXXb5bi+2X8sJQu4G4LCImDal2ymIn
CN00xhrnxmRX7Q+9nSjoZNV9Q3y8vw0XA1DUgSRwrGNwEp2oK4cqDoLS49xwfOuZ34zi9P4vuXYy
s7CrSOcDg2XNqtLD1whi9NzKI2ZxPW+sU+NkxHqENONsXd61uS2+l/5LrDqVf5Q0EwRn9we79MKA
ugqyQxAtRhKYJiYZwhp/NYa8O9rxpEPUQdfAL3wVMpPzWkh7I11kVocs3qSfdWlexMTMkTfLISnn
cIwx+H8yHxX26fX+Zy04R2AlwOoAJwUFX1qLDYJPAper3OjOWYSpDC0tWat3LZ3Qbzbmm+nmAmjH
tJP5DDaYWrR6JrVERtzLtdu3mwHK2P5hYIygUvUi7628PHIQrb0/yNUvoO6+rBr5dopRcMzR8TiD
jie81GvRHBCdQZq98fxdVwpk1iyv+8EStdQp6xVwyuJMc0jMoBou4i1CbTdIPNVDO7CjOwrd2+Ap
OhNFK4vJz+OgrjoVidi/bVChtAqJLwWc1bBhj3a0D5zAqc23o0/wY6OH9hE5Jkc8ouFhe2nJWiJ4
qewA8zJENWYPiXP9faGjVuKGZEBl83p4+/DRGcPoqd1sYt1GRdXFvUt6Um8CexWPO8/dz3H/bZhu
URwbFMhlDQXddrJr+UFp3/vsmqxRma9ZoYJFNZ/yvquwi6DPkOpa2Z5qqItCOClBwpux7u/Z/2My
52ZPaGvAEVOnpgj+M5mtDq6VwzGzajs0J/JIMJuvKmmd0rqcf63B25a2KR5+gINAkkIBiJBaw4GV
xk4aUdCVt7H/yMtruM4vR0cv1o0FOrjnhCGqkNWaUJ7pR109yOi0yMnxCZsT2ivP2kE7DHpDPlN9
wL4NSWbw5uAEOpTe7d8vYHJo0KzJAVQu6IxA+rU0/lfu9973UcvMJCApzUJ8H1BOyC8i65dAAy23
Z6YTz0l123xwIzO2Khu9XiayuHpPGCvTEXTc3wJLNzFej3+vBa3/loI1H/XmaXIB9BJ1ISRvGfhW
pocx+jeb7dYS5SBlpeLqUhvmNZmTMph0DFl1AqMjQEO8QrSYXBAl9rvMXmPt+AoG7803FSzG8Cap
Jn/ZfnuaYBvAURI4KUHYQbDoAzl9tlZhdqTZ/N6/FKQiF6R69eTgG/VuFZ6xeFmgjsNBKQB89xqN
7BPFWhC8YBoxF9VTHm/ys2r01YMoXFKOM0IrayFIPeqKs7LaCw959dbu/I66uSYzWWrVJoFd3k6B
cKh/exrRU2tj/D/tzG7uxk4X9kLvgxse8V1jsVtDmojuojFjxcySt4RsCZRmUI7Eu4saTucJIV/K
PQsz0ufx+FTaDgQEI2N6zjPcAxvvYeW1tXhcbi1SA5t8lHu4HhbL4gRmf6CkwHOMdKIjGd0+OGjQ
XF+Dayy94b/UO8BDDV0qVB+/TybDinIpDsCggYwSqb+3MLZ9BzRQbayv8euv2qJeOiHywiofj3i2
teRw7VUj15XpYJhSt/JkF2YXRx9JKJOgsIhTAD47yh2owdxS0HMAt7Kq3tqlstdwCrlt6tjk0ScT
sWpL/5MdVJ8k9nknPD2LD8+akddwhWurunQhKXMeUoQ8koZ05PcZjuppyjgRoz5EV8gm6NxWb+wA
O+gPDv/KphUWMoTQwvjHGOX7eyXxer+al3M3WR9v1ltr97a6tbB1Hx81HW1bu9PTb/PFfC/1l8oe
3ETfJKZm+Jf19+YS+lXFt0BMD68/sNFSJ6gf1DjRGNQCIFKR7cY4NSotUbHmk2zWgDRvJb4FdcE0
5EeW8XFZeaOyizM5fw7ljHUklObsiJ2Uhy4PE/xvRW8Lk6gca/whYetrKx5sMWRBSzaQHVBvQ9xC
fTAzhUExMd6cVzA8W2GJ2OvQzYw2Bu5GzTnnH38YY7OTnJao+hroZWnpoAUrQMpuBn3QKNcyK9Sg
z5GBrydz4j4E7mlkrIAU0qjf92xrhuYNe+M/VfDpBh6S/W6nuG9iW0Bu/VxgQgtuxdBiOH87JGo+
QYSTY0hIo6DP1bjuEI+0qACb1WugEslETkUCHPyk7gqdYcivzfP9cS6lHmZJQLzNUTf5uZxp1Wl+
ksJ8Ufl6ohwk4bcYQX00DHWR+eMxlc4yutiVqDiSuthyvhmL09P9j1jcU8gPcGhgBiQV3c3fZ7vJ
Ci9R44ZzM9+e2+2195fashufnGzT9F8fttuz8gqvwxVrj8aFCwz8PBpKY8C8w8lTkbCaMoIyVeqM
2orJAWmX3pxGzHeFBNNZOLVkJdxbWm6IaitIu8yTrtLyaEOsJmI4z/dOCEg+kJfqD/SZ9II8EJRC
MhCUlLtMF5znzeb+JM8jody9hiQdHhozMzm6Gb7PcTnA/wgVz7pZb2nZW+l/Nv0efIJQrFSEyOj4
tfrIvHHvGaSOkATpTnVAos2NPrn8oECnUFbXhAkXjike2hy0rvC0luGQvg8q5Vk0N5ewkXaHsTMn
PZyMrFlpIVuCHn2zQm1PUYY0dBDCylTr/hZMVfEGvduE++Q1n4iGvMGduEn7Z7YwV7bL0vGcMwlI
0aH3icc18X2AoRyIodbB26pZSHz1onH7PDXT2AS+pBxao2JKMvxWZDIyelK7+cf9TbMwdDgH6K7O
jQWIliVqEcNC5NIOdCaueODPyucMxYhNm1Me2KsXkg1QCLXpmdPpvtkFQMR3s9S6TmLAZGoOs1l1
lkcfrA3A1h00S+03FTrMofpTKOjExSekwbv0yCLPIYHuvHvWYqOsVqKTnz5iJvMC9cLcw4qUB3Vy
Or+vY7xleYR/TkiC3UohduEt8v33U3OMFLrQJ+2EwTINkRVHDAPoU7G6NO2y6iLKjM6C5yoyytHJ
p0PTre2xnwf1u31qspGEGLp0Hh8/kvxlONXSkxcbXvoYe+/TeywfFRCj/srJSABjvb/QC+Hud9vU
0SqUsRNKcK24s2ZcZXV1QZj8NLyU9abKiGKK9Vop4afLgEURQD1ULgBlpLtWWr4ZY6lErl2ImwSg
TbZLFaK0CTrXlF4WL0wspCkU66ZJ0vsskASSVLEsE7FkgS6Mg6QLbMAAosOUxkVBxqAfPuKpH99z
Np1+5Ypfpub9SVr7YupJMI1hAslroIMq8GmytbwRpsc8DnbSUOuR+l/KPKDUPCuWzdDdGe4pfK3Y
TeTDcU2h5uhQcUPpRSwdNXpKW+v+gH5eRTABWR/ApUEXjpzdd6fWJmovZGM3419SABoTfSxrhwlA
Zlg8C4nRz6qB+Vr6Y/6l368jpLqAX+UwQmDh6QohBJm1tgVFuzvFVWQHafI+dMGavBS34CvEWY8N
erLwFZAJ/z60rBdT3wsD3gWD46ZMtjVUnsRDG/DAyaJPtysjUkP/WW2tML1Wid2m5zSDeE30uYar
Wii8YMACJPdwfYCkn5Z79+u4leMu5V3vUDyVemlIphNui11tmCqZzEwkwtP9dV2otMPkDPpGqwgu
DDodwATqCDIMlOnGcw7qSID2dNHgwFX5EBtQDl6xtjTXKrpgUX1koTbw1at6s1PxYFKUsE8AIAAD
uwkIY/GLfef1FFwGKke8gLRXKLQXj/1LZK+YXtrBs+Il0EY8mrXouQ1HGXqtCDzcAIwNqPOQcOM5
zU55aJC43TXm9ncJbaXCxbPRuW96Puz0Nr6xTHNwoBcuTXy+EFyui3WmsNmepD1gm+YESYk1XsmF
1ykqrv+Mk6bdYPipzxkG42T/FEb5IBiOv011tOB5xwoU9CkIV5Gxs+OAlGu1tMWjdGub/36UGnUS
U+hlCG5xGhrS2hk4qgQ0OkE209QZ0JvsML96+vIv0j3fB03d9w2i9zYGHRc6gIz4XdSTozTsJZ19
QnCRRCvBxdINiJwSeDuRFkSHDi10Bv4WUCJpA9Apw27o9E4jv3zJKjQD8Og+eJ9WleAXrvtbg7TY
GT9BizLoOly5ABaPBKQIPGLYPfqKpW2/f/dewKUpOGsv9zWrVCCLJPfQlAOsDuke8qt1a7fyGtBn
0QZ69cGdDyePPNL3HcP0fNvEkQCsDf/cMKIjcKBq5iIi8W4pEJVxUlZ947I/tWclIHqKNoy36euV
B/2Ca5BABMZDZRDpEY5ezySI84INM8EFsa2TfLSOb2E+13zfvPkpN3BrhV7EIh8SNH3BinhIifg2
GK3NvZXX3EEJfy15v9D0j/sej9a5t3jWZKCCNC9ggjSQYUwig3VtQkvut8OI9hP9zGw4VLjNGHwn
eYNerjXiywV39800dZ8O9QQWFwmmYzTeaHoYnoStl5P+I8hX1m3p8vpmito9UcWxCSPA1A5wj/NZ
ueSI/3TxExXNVfjFwk5F7wgeVjJkL+ck7Ped2kLWNNeEXHArK3vidSvdPIZ2bbCWmb9i/Yz7d8bS
K+6buflzbm7KURg9ZfQwNMOojINy9c060709e2wv4OCTnjbTZcXi4v4UZ5g1YC0scKzfLbZtEZZp
0WKAfkY6weTVQ/QB9XRZIOKpqx7ZaV9nuVGv3hqLG0ZDFhlOAJAHkdowbYQkVx/3vGtc+e2EJ0Sk
PwRkcPsLEjrntYVcAH/NuSN4aJHFHxCDfx9nA8nXMWgKAD5Ss2CNGBIRLSRv2MTkBZCQJaqReYnr
pfuiCElf5CQQzpyC4AhcZN3ocskumLZJDnWHfNMAnFHsY95QgksPBSoI1b0JUNgdDbb7laC+kayF
MUuTBcY9xE4oPyP7TE1WUADN3IP11302Jp50GwcslxsWjgsvr7Iyskd+Z9QK8rhgGLm/QRYILzBx
N6bp09aXUpz6uA/GM39GEQ6c+h5UijQihUR4YSvTfEVODIrG4G20H7rDJlvt9F088QjSwYQFwVSI
3VB+bfDRc6VBAhyp7AjZlVz3ONLoaNc89//ijT2/B/42Rc207IXA704w9WwYV3Fb+iRmwFwDLmd7
sxFXUCjC4roi26cBjDkTglPWkBVT/CrGtSdd63f2WdmB5etJeIjNJ0W39xw4NQISnCv3chFctyLE
fMk2e4I86+XsWyvOZyFKn6V2//4WaqGVYYRPZVTApNEHCo4aSxKx3OJaJmFpyDzymiJAeyor081Y
nVQq8ahOgttIj5FGIO7rmwPCtswMY/f+3l2KiqVbW1QsMzIDhBdzFs7NQNOKdhH16SN0GXO09tm7
SrZbsKj90VesLuXEvlmlXGqHKkQd9bzgzqn5kXB7bytvuyciGydzv68Ib71Pkx5sJL3+dX/AS7cV
CD7wYgc3ONLEVHUu9JpsamMZrwAVBI8+5Fii/vW+iaVdInx1lvKApEhfj9mbG6qaoMHG1xhcMgIs
q1VEaPdRug1Wou2FXq/5SQF2AeSL5+wPtRv5xleVlMFQerR5jc/+Czp7TzU61LsNIen+ExsUz9XP
jvxmzA8BimKjza3Mprw0nbffMEeQN2OtJTHwuVAV3FzKGbQbxXUi2ZkwaS9aGZRuE+fjk89Jym/Z
0+TWyFsPzdwiEyiHwZ/Qo6eVXZOaTT9mHDo3ylEgUowog8hFzH7wqQjATN6h2EPKkqklXfAZyHIE
kZehLZaLEuSQfCn7TGQxTSzZSxUTihMfE1pBHsagLTrSV1P7Cpx860zc0JZGqjGSq/C1/JQXWXLi
86pDOqHhi1LPRpDb6EImCwgpgDQCP30WjK9RrlTIYXJFsWHEtEZruqIBCB5E6iGWhGRTJMq0CQrZ
/8VLqMXqrSjlepI1GUemtGu2asYzTlJkSkgSrlA6veCTNkM3e8L2ZlahS5J0HQdIcxZU72zSVyyR
+771dPTRxh8ppgpyJCzHduT+Ll28Mf5ZOpkGVfdgLC8zCCK60VOpAnwsXbQR/FM5YZxg55mab/mB
tWJzDiHoUP/WJu1tVLkeM5RC3WAv68HlCCW2M2fPoliJmdjSykFcqMXhhKCyi/5mnPYfSH60imZa
lHnYnWawNzrrAHL2EoChnFylIyih3vNCF0tDTnSdyW1j5bZYKHjAvIy8I2od4Kygm3YlMfRGeUhF
V4TwJ3Oe8nP8LKKBpyKsgz2lCGBwqQ/t8DCuYdaWHm43lukbxM/5tJikUHS1K1+AIFqobD7f551d
d6eVcGDRAyC2EFDyxzORhl6gVzOt/CET8Ri+auOh7VDMX6kqLHu6GxvztrrxMmkx8qHEwkZlHXag
LwOJSmA8/vYsf9/pxNxuLn82ivOsrr5NFwcHKKPIAeuMJ+P89zeGGWGC9glYF91dCDP3D8McuPw4
Cze/m4rYWqR1FWH+3aNrbt0AwLz7v3/5gN8YoCInRRoiiKfCgBptPDsA4O+adyi1iSizKQWZhHPe
ykTL932zErR9RZv3xkZdTaWSYgOWMJ2bh8PbEaL3YCwpgcMB/dp+XzoPD1ueGBcFmu3G2rW4FD3N
8NP/rBl1JQ1+VER+wIpzO8Bh/POG9wgRTTTuOI/Jzi7+vLymTw9bF8iO80YoyL869P+Yp9GiDFew
UF3E0Lsrtwf3rfDiGY+KPh4vDVCJdrSyixadDB5siPvxPgX4nZrqYcprjgvhUmOgEMFmnEpGY45P
W8gJ/PLWCO6W5vbWGDW32tBH/jRKgnsQzXir6Mnjhltx2guoOES+wE5oggSaQNC/fT9zWRf7jdcm
ontA6nDHWvrm/Guzyv8sLJw+vOmRsoC6L0Qa6QgU5wKilfCQISj0/1gfJQGneE4+tN3Ree3M4FGt
jAddiInbubGxklJYihABwEOnEYsSFb7g+xATpU2FsuNFN5I/yvF9zJ9S5n3kzfsOYAGoipm8MUON
kRGELJFrAd7rOnvNQO9OEZBMJfl48kmA8yASsmfO0KHY640ux2DzC62RMNBeA5lRu0qKv7h7gNkA
apQD0oG+DyGqVLL8qIgu+8Yck96WWyfnDXQ2yCs192VD4MMHJhziArTqq8KXnJargeQ2hgrC8g/W
22SZ2cWbQvuzMseL+wg1KUmGXDA6j6n3BOP7TJGmMJWbtakQ5jJZk6AnztvBCklxQTPtb3+uoySE
Oyd/zIzET+AWTE/oFoaolBW4979nqdKAOjBoihSoAQAhM3/vzY3lpYzG+QG2lgE1Miie5gTldr16
SXbpXtoGMgSM104sv3ST3dqkrmdVQla1SWATgQayHwocERhGh4uFbUbsT7I3m1I3NzMn5dl4Xhnw
0gKgGQiwEqCQQG9LuYu6EWcGAvhb5lIkmiUkVzV4FMDiM2RmCcnIARq7pY3wi8HuXkuQL96xt9ap
O1YMuykX1XEe+sGoTtqLwqIlFwITM2/2qv7mvJnoaxVRgfwXxccP1YxJ9QaOCWXRTdGm0jil7Vd6
FihGHHXo11aNAdLywef9CV68y2+NUjEQpCyyukB4i5j9+eodALEih2NNnN/96XR6yfd7QX/QNxv9
ea14tbCt0MuP2j3idwn8uJT7isvIg3pGKrn8H5CH9L0N+cXBHBj7/gDn76cm9ZsZ6sTkop/EzVDA
WUhTYU+RijllwkgfPbFZCw4W4nJArhHJQsIPbKP0k92X40KaulJykYskM4Xko32y9YoE5AKc6crR
mI/dt4HhcoM1nAt2xj19XbQ3riCe2LJPJL93MzXxjaDFwNo+aFdumZ8VldmMAj5r+J25AkAdwF5S
M6ny1c4djvEDZwib9IDM+G+wadmhLh1eGlM0ahB6n1eG9yXq82N8N4apsyeFUpSBaaZ3ffnBq3bM
pXGE1AkDC2jTrnlX+F/pCDkUeY9mmNyKA+tDe09EM8XzXHvl65o0RvpYGuGhdMfWicMX8EYkkOje
B3blkbpD1wT0whA2m/5TfswTvdtrLhe9qCkk2FKfVMlxKGyp1GsImdeb4iKXp4prSIXGMSjKbLL3
EtwktWb5PN654qZA++02BDgz2qec0fNQ9IhRPyQZkHeSavYCoCJ8Q+KHYe6qP5RSStCwg0J4w7yA
ZQR5AdEMDuJHVK+2nM9H6d5UUkGk5oUoFKtK50potH8GHbrQgB92z4FrDx+jnCXGrANTfbx/8n5c
0187R+QBWp0Zi1T63oiDsVPmBeSs4KggV+X5EFL6/9mgvFeXo/BeFbCxE210pRU7fu1M/3DK1Cio
/T8MxaiWPo4Z2LuN7NgARvAcY4uQcue93x/MTxwMZYva8v1YZlIH7Te0+qCJT8o3QmJK5wePFITT
S6vfcfpFS1cIXBaXCQ2SeAMjeJPoZEI6ymXdsDGMNnVrtV6SkJGLBzPvnSoFGmhohucsYNeYpH5W
+ubBopiBHmS4MeCcsGlv/FeaR6mSdVi6KHpjJ/SR8ehSechCbsb5otomgBBysOVfIb8vfrPHSjXA
s07EdiWY/OGzqc+g5hx4xjFjs6ifK/GZxaBEDU2axjND1HPKY6oI1v1F/iqY/jiMN+OmDmMk5ZM4
NJhvsbSagEgaarZh5FSi0XzmElEmMKrnYGTT5ZMamqkTK5v8k/vdQRgIT2yT/cUB4Ze/3P+q1dWg
nn51ELa5Eibz1suTTdw+SpwefPjFk6anORGd9tqH+1nGIyO1bMTMLhxX3MXPOhtWQgFrAkI9KBmg
vvp9Q2R8WrdpIfVuLe9CGTniU3bSBL3J4XJfJS8jw0bKSOKU/0Pad/a2jizb/iICzOFrMyhZlGzL
8QvhSLKZc/j1b9Hz7rlSixAx584GZs/AgIudqquraq2lgGweUA5KjAchfOklZ9Dh2e0eoBQFudyO
SHQldXtV3iiLPTBzrnS6Byd+SQThbPZ/QHVMFlMVH1kSdUt7LKB6n8obtV75/SoOt5HyXhlHRXpc
WKC56x4Q5onBAto7ePlczo6EV2XFqXUPOYM7IXyoxt4ce/DxFuGRSu+9Cm21cFuKjuBRmwvxccZ7
2Sx0pLJPAYAPQdiuA0Mn4PGF5y2zdyPO0yqlAfjpVV69YofoUFp7w8Nyla2SVdiY6CIb1pEDeMbe
e0DXk6XuU7R5oHCPP7cnZHIPZ8fo6lOY+eDQ7oUu+5F/4tFuLkUdiXgXTdZesjBm9g3AGhKYJ6AE
aoQ24mCoBPNgKHz33lEvcgLOOVspFadOzGQnNTVIbN6HJl3wFox3ujLOpBL8cGzlrOL5pzo7ZR9e
8jjy27Bdh4Il1I7KLSTXmKvgytq0+c9cssBzes0NWN4IxRz1FHYddEQaKykPSbSEuVicV+a4e7HB
95kCeOQkL+dXTsGvUwjfgAiHmhD0TdeK3S/SXvytFrtt0G8BwgNBBYeJxFgVwnKAChlWE+XQVl9B
r8KhOkj67wN0RgqfS8wzs6OcqIbgKqBEghbMyyltKA/OUrTIP1HZVmJTqdd0Y0jrYjgiiAzi38pY
lbhxBe/r9vFgK79/a4nrlUfaECwx6K29NDxGhUa9AbAwqQm8Z7UZulUvoqKWpb5IpCQY3oewTZ45
XaIbgdeGdSbSzszbIrP0Mi6BhR/3kZB0q0qTs/sY3WqHMRMzGw7iIx9otr79vXPHGeVw4IwkEcL1
bDdyn/BBFnv43LByGtyJgbDKLElPzdtm2KTZ37RM8Qb6SFQeQBEmKG1br+pQ1ABdZwkl2sKkR3Bo
HpN71abf3aoG+zdnK/ad5oQbZdVZyYZ3ChTMQD16H1nGBlzuiNrDRS1eNi169V3sPskE0ZMkfJcm
/qhJvG6dugrtHskd33/XOjxmpNRc8qGMd0EeCWARTLaAIhomhCXIqGhRyg2NpL1RWODs5WUrVUj4
PZzoU0/J7ZlnR/iPMUXEIQCiC7cn47CzsNJRGc2lffPrPyTrds25kts/R6fIkbUFY7MD+48tvJAv
N3/XNqPSGSlkmBQigK73hCerf/K/sbc/bw9rCg/P/AkzKkhUXFrifMAHtA6WdN1UWqf66n/zAtHI
wj3APg2u7DCuOZJLVYwmOxzh9+E7Ll4VXduTxEh0HNblU/UJtiIU1p9uD29pIhkvUpW8h06VRNq3
iUlDpNyknwSdqvqmCO44uiuW4tAle8zxRGaTB8ASw8xK4qGQmjtaCYwjfSi33L8L/K9mlDlxfGjE
RU+xH7nH6CGCijwizOw08Iv090tjmlzf2a3qcS0v+HX2Nyb9WXjxOBKCFfFe8E1hqduWucExKHRR
IVGjTBk1FD+YjR90YxSjlQSUJbVu0ogncZzbYn6IQSHLFd+hXyxtzGkHXB4A3DLI4f3pYCjoAL8c
HdJ4YANrM2+vgJWQK2tkZfVNih6PbmgsdFsQLd1GQMJxgOoK5bHxOWvg8La6vU+nxbr1FczxyDna
QDYh8fZwn0O0ytJDoa3+byaYo8CJWtRyQ+ztG1l0KDR+um0nLxWuZscB2nge64fnBUt2JhjGgGRf
6+0rvyJtfqyLu8ZYiPKu9yOgIPgHumhoLwL25XLFZGXghHgEd5sebZVX4ZBLNk+/K+MQpwBOlwvp
Bebdgh15aY3ZH0NWjgKKZIHrS75hNgkaZ8C7VS7c62yaEmYg6yuDnQg67BjSXzbx7JAFXZDQXAup
W4/pJskeQ7D3eGCVJAOaUmn+jC4GogaRbYykHDedVJAARfIwig+0zW2qtrY3LMmyMjHN1TcxQy/E
nMM736culY1tkT5KnbHx4/sWD5bbW5PFZf5ZQl8sz08USZCKZlxM3KBQKHcRdfWwtgrtJU8zZKi8
gw8+hnueBK4YAntrKAsu9C83dHnskDYCXz2PLA64adhKpzSGSB1lTew2Nii+zMQm2kNqUcdHS6Ng
IatooWphlgTcRNCqDki4Up3Iqp0n4VtfaEr4U9O79S2MCxgNWlO9bWM3Rn9wcATIKqzRxym1JG12
rfApRKmZfkvKiuqaqYN1bagJF6+ryhQ5IAVI9B4mQLvtOM5GL4NCX+L0MQksgaKL4VCCB784DAqJ
36VyE4FNhX8x4iUFseuzMmnnIYKGft8fO+nlyaRjNEAzUI3dIs6+dSFDYNQ/3t4q1w7m0gSzJ4Mc
bJJ1rMWuj9R01m561RrKpaaF6zvh0gizFLLW+mpcwQi/Ur6a1ViDaAfpmbW0H21DMZuaiLk9LAV9
S0NjHLTUhsqA+nPsKpwV8TuEz6K4hK+fpofZZFNnqYbi6wTnY30n3/m+4lVV5nIl5Ku0owDUcwTh
+TAi6WDFygYMWQQg7FXQLJi+DjTh3s4sMwvndX0jjVmduYn++C5lpQ3NnGn7duKSM5n8/60xMqtX
AVWT5pAcdPPI0QTL121AQUOOdPqq3oMzb6ltcHZkgPCCqmUi62OfyDlAzNSoM4xMfuPqkrQapEHz
tyI1SCguBUgzPhl91/9rjPGUfC8n0LTKMbimNSk9SM2Hlq3K7t/WXCaXDEMa9AIEyMECZ3t5ljVa
jGXUYL2CDiUkYaMGWwTtWu0jEtoL3mOvHssIOjQ4hAuekM1x/GMaFR0JPfwTvIvJ0hlj2ggZV2Su
N6IRkbOSJ1SXymxVV08afyy9u54uXARs+ngyCRZ9qK4BPyOBUpIdbRXl0NNSczf8GJ30+MmZ3VFG
ty/wu6Il7qAoHz9p1hJSb+7WvzA7ba2zW5+vQr0ZqJa7Q/Mh/yStaAZejPjCrri7MVurne19iXQl
6/vuAA7Zp1Y3+/5Na21V9e3bjpXN619NATPrde/Xcq5KEK9a86YEvrroSdyEq35n2FFs1hRY39EE
4bBdEgq6qAHsYzxIubIXuVo6wdcR3uVqTD8/m5YRIhUDn2M1KNRBChd6YtDHNtM19ChfjX1xR9e/
AKlwR91eErK5fn/AMgAHIhr0FOEqQUzFAhmpNM3dLM/MAdIV0eCbUe9QEcLSOfGlpTbIWYMq4PIT
jBIZNmbWu6H2A7zKc7dSXpGDM/luTz0fojVulQFvvATamnEfkFrGW2eCjStwWJczW2jgkxoaMXeT
IXAjL11xXkEyvI0bYyminXHDaJRTxUnRFzkanV1EaOwiWxkW7ntFPCtaITlDnvyDuJDfnovhzu2w
kbOvSoEwUthpnfhUn8bXAruFHjgbREo7GUEcgrl94OiW5/Tmx0D8R5SK14mTrppP/9HYlM7tgzQT
BOF7DHAtAL8xpeoup5hXUwrnlRRumdOJXMFcxL3OWcDDB20ncJEQTZt+fnY8xLyhvSKlhVuFibDr
NT2wqdYsXWvidE8y96gCPBGqWdrEN8zyJxlZ3gplURduvhFNKLiAcp23kQXe9eQO1b31aMcPufnU
WdoK6PB/SZz6547OrTMeOTM4QCDEBtb1CqKiaS4cxSAcFrzeTF4KYLyzQTKrJStdUjYlBilu0xP3
Gq7xvOMJtdD1L0OHKKQke1t4v84uH1gcp+OOY/GX4j1bvjJtk7iKhsKNxtwqk50R9UsOdMnEFGqe
mVB80K7UUV+4xlrc0q+hIN6bapV2dSfY3k799K3k8/aun71BQV70n1Ex6zVWghxmFUYVbJQv6RUT
+kyt8jPdhZshJMaWPuhOAGq/fytC+c9GgU46HCgOHVS/Lsca+jSsAgPnX0kzIlUmkkWexdcrY5X6
ewGvBJ0W/41vA5wAxX8QYqCcyM5vWgV6hPSzW1uyKdrOMXZLsl3k2Z4+/eoEgqgRh08CGJxnXCi0
aTzI+nZggyDqKlrHDmcjEgo8s0JXGwUtg/QNKUDyS5fIvuYe5Arc9v9YZouGZZIOiTDCsnLorXLT
EwXd6fJhND8Mq9lpp9ubZ5qui3GCK1fQJUWGu5zI3JklVPIMgLsULhMs+plZakGzVpUhtku8xKzb
plhWOKgJXtpiLtzAE4C58aPCTfpTQr9/hvegBSM0V+8GNDrp8qFKfBRLvNRKaqLUB/qOv4fPst+2
T/6mGhxwgixtp6XxM+vclY0vFDq+SZVee98StE0gPHLBWzEGoOAg0aaNVhQiH4nJDasRFFHCwp11
Xdy4mBUk7y4PEQALvQYYNTZ09+utPe8XvWlpcRilzqpGR9Ges/FZKAz79mJc7e8p6wKdAhm5LxER
ELPuUs7XYas2jat3wHSr962wFTUwEfcZqf3v27au5hhgRBAvQjMWgQ9AyMzrOtSkpihUtXSLJH7N
I99Jc0Avmub5tpnJzV1sZZhBv7WBiuUEyWH7K9Je6ZR4hJlq8O1MegwVqJpl+25YIlGYG8+5Icbf
RmBVlpIGhjpFPFEgxfTE2I9ytjBtM+PB/Tglx6CzgEw5EzBqcpUrSRliPLmbo1tED8DV4mTGEiRs
ZitgIyDOQJCL9DHrxYVQjqjcDaU7PMsxkc3yWMh2Yzi3V2dm0i6sMIc/V7tWz+SxdLWJGIUeQQCP
nPFtG9dnaQL1AW020RWAYpPFbtQ0ziVFoJUrqNywz6CEANpJoWwtvGusjCqqGVVehFJ1VJiG6KMV
veIiu62jZGG0c3MKcWDUS9BwD6pfxq3wSVt2uSIVLq+BaVeRV3z4Fcmgo9BCS4Zyzu1xX3tWjBtX
BqjuQdyHHnBmq1A0oYmx7pfumL+N/ldWiJYRWJKIQps53kldtubyY5wFT33uGO9dDQmFBHqXbsCv
FbE1UYtQtQYKHSRuD0avLTVssKhu5DKm70N6Eg3qKDKxWzkqozblO71wm9JY12lqql+BBKVX6V3Y
0sqMTrkGzog1x2/jKHR0aZP3+yrQVrpnD/K+RE0/fr49ZfK1s1BAXSMC4qOBG1UXL71uAxGNutc1
xLhD8VIYoVlH8kKwObPjpw6KqVYiGVNj96UJSRKCPu2K2s3B0COG295H57O64CRmNho0UNFX9UcI
dHV4w6aCTEZU1W4WbYXxtzAMi1IDgjMjCE/jhezsjEe6MMac4TjzBTVVy9pVoHEiNocg/2rzn1B9
v702069hHDnWBNcSiFwn/Q3mRkSFpW/LIGtctf7kALTSgZQX0HqiiHswuyooxdy2d/3cmuD+6E9D
BwkqEtgQzEp1fi7Jate4gb6Saor6g59YSvVa1+h3MVzI+MQk1OzhKzvxu2iTnYz2yYi22Kmuuqvk
9e3Pud43YFQSEHiCrheUKywbKajPBg70uY2bpMda/dGTOwoulX9vA+lFAfQx6KG9wkEFchZziZQ2
bkmnhtFDiib2uv23eWcMYcp3YBFRpkPq9HJa85RXK9rkjTs66MSEK/ZlO/SIuPRcvt4vl3amCT17
coG4X6nkGnZ0NDU6vK0DTJmsWoBtlkhSr73GZAlnGs9WtKH8baQzS4HUyTmKRY3bSGpg1kJ/ENNs
yZvPDAepbDROyZMKOoQxL4dToWV8BGqjdVPLAVUNXhvyQpp32s+XBwyt9WcWWOenFgYNFFhAi4tT
TIrvG925X8qXs/ggeH3gKHXUFHkRau5AgVwOJNSMrGwk2rqxnOw7aLcjgq83RlmYQQgJvfuxyV/5
PtkMlbeNR3vw9l4vO5Uqm40EZEWQ2x2UQuJ9Bqro4jELszt1jB0DPATew+3jMLOu+FIgS8HKjTuB
9TggdBTwOCla19MrblPHbWi31fBz2wiLwPv/8/G/VpiFzcuyL/Ohat1k3DeQwALpXoD7Wf4IjnIC
Hb+D34El0wAzLJ8+578qFKhH2xfjBf8yM1jALHHup4K3CmDw5bK0merleloNLhUB8m7BKrww0L9w
g9lfsACfiogSfXJsv1abSh2fJ+2AhEQKD/oaPdBT89zf1ceJLlO1YuIfw6MeWMFoVxuRfC8Rqs24
UIVH0Ay+c4SBCgvzBMtqF3GVOLhVito91BqFbBdXS6Ct6+sQrF+QrwX3ELYMpBEvJ1KNsyQbe29w
hbRfqxQ1C2iVpumLuJSQuy5WIAUIEnHomoFzFXlHxpN2daryNShV3cEcrX4j7YAftcVNb3ZWag87
9J8effOXrpYYzubm8dzu9PMzfxcmYZPyXDG6r9Zx6eU9bTN2k5z/7ml2z363LNJapCV+t0Hk1We7
q6GZpJj3kbNEXzYTHV/OHvPWHUqNA5UiLA3mZ7KiEB7SN/ImXUNh67WyPqr1sOIc1UVWmnRmaXn2
UofqzIFAWG6IiIHRPYra2uTyz8Y66qOWFl0muv3QRebE+OJxL5QHOuxH4e2kMVG8NDUPPdMPmfhc
Vk5WQvM87Q6hB44XJClzdVy32d0IPkJ9IRS4vm7Qg8XDHaA6gWcm24VVBkmoir4guyMXj2Y2CjJo
0tRgHfd5CwqrRHU4lW9QhpfU1W2HOG8ZMTIY+9G2y+YgNDAwSzKSl26JHhNQ3JJUTwjfQ3Ymq15D
fUmE4trvocFFgu4ken0Q+7NeCbqNlBspld2wVPcKlzs1Fy5EPDOR5KTugnQaAnJkt9leZGHQEtQU
DdmtAzs/Ug9V282oE32V/MQu+PFckSORCFh9mQCT5NQROtuOghNagtkuZhKv/dPlxzC7jnpGmkSe
LrvDPQ8uI3UngP0bUVhohv2mata6kxSn8blHp1O9Fh2j2dxe3+vE9CQ/g3tAUXngThBcX277TC+6
QQLEzy1kDg2fpiTchztPS59yKhK12cbBXgTqUd8qAsBLuqlDnkz5pM1D93n7S64rVX9fgqsXfdtI
V7NZYw7EaYU6UsXVvqCYDXIPuX6I/ANnhkclPCSK3XCrpNgXO3EbbGWX3qvQm44fxh/Bs0Uivgja
Gq1XxlqCtiPOiHX7867jMR2XlI4iuIFLmf9jujtzD1FZiVlO8XVD/dXkKamN+0T6/QU5UFlweJa/
3DbHMoMgELm0xwRmnAxnpCaw17crDXS4rrH1yNOH+/i9MDCWOfIfS8BoY86Fia6WiTX8JO7ENIoU
Vzp0MdGBrD32o+M/hHakOGoJzaUOJBP9A/r7gJHxd8WzITjivn0b37V2zzmjbIu1MwJnqq5Trjdz
f7QLh1uFgNrdnpTrqw5zcval4uVeraOybjU1UdAk0xK16Mg4bhV5qdnh+tKDFWRDUMCAmwCL76UV
MRB6X6s66HcNZlRCA0bGK+IhFME5G5QEzPeyDILZKHKWIiIWTfLPSiDG1aGENZHCMZYNpcqGhGsV
Nyy+lB0HkW7BSisL3PTSsK7Dw4Cm8IZ/GMOFIc/O65ldxgcogyc0SlUr8HzPZXhKseL5f7V2Ophm
Jywygk4mYVDWHTdE2ai4TVi7oxatW71eSaCavr1FrnMtWLwzM8xmRrEwUI2+V1wFVHZKF6umNuRf
JZKysdEmdhhDQem2xZkbcrqokDPHrhGR2L7cLkJSeDF6hBQ3zt+ichfWThUpDyXulY4L10HP2bft
zY0QjGgi8ojIh4C499JepkaaNPqq4nYAd8vgDRS7FfUe0ywifZksDG5a+csAEN2maDxFCg7BM0iC
L40lYdmHvCIqro4MOOFGQ7OzNF2CUc1EfzCDpCOe0vCweJFemgkaTmlSVZRdFVTgqd6ZSvSQxM8y
KFh52Qb4UuqBTCI91K/tVBtRcIpSpzA2dWPqEBGW3iiarWpeIU1iLyYUZgMGiLnrU/fahKZhJkFp
wrERI1V2Uxpv60IHCjGxOKwvABqBKhItwMPQg76652Xm+BEnI7QkVolgStLJN9a58mLIxHs0KGmb
uzhcSo3NnF7EhSA4RqsuXh5sQp2WkNdG46fq6uhBLh+ouInDhWTErAlwUKjI9k1dyMwe79I+UUFN
o7ryeOj8xxEdg51+ur2vZ7aahlrKf2wws2z4VcmFtay6+dh99UL9xWXVwtG5bmfApQoMGlg1wHiD
gTDjKIexljrIsbjCUBJFMsUKHJPV2rOanHx4FprIG+UhPHacbgEmCbrI20OcPbpn5pkh9iCFlOAY
EMb3SUHqYOjskBaFVfkhNDgVFV0kxiAtDHpmXsFEi9QJcqa4zTQmwuTzWus0KM24HlgzVkgFUkse
jNhZGNr07ayngOIGIiS8twFAYByvlgO6EnUSouoT3kI2NBmgYHgH+Ubn3SDO1yoke97c4H81l7NM
277bvtg/5OPu4+mx2YHZ/DsgYAK0V3dv6/X9ev16+r1/fM6ItbN893W3BRna/VJz2dxynH8yE07k
etfW1YBzXY+12dMnbdh1WuG0wkFAY8vt+ZmN586NMXe7l/hjBaoh2ZUARsjLLVpDRe1JTh3hkysc
GcwmT9JWv6P5ztOXOiWmbX1rbaYtcha7TtIsFU2xNlL8JiPN25VWsxQfs/j+v+DlfIDM2fI9Ps/r
XpPdSTmwdwAXIDwyIRkRV/FmEtcV7cjuiW5p5tEnYr2t7pBI0IAcX0omzIXqkGPBpp9qBmAsvRxu
JDeSFEPo1/WH96xft1NEA+bX8RBWO15xyjRZWNy5I4bqkYiinoyWFzaCLmq94MoQTYkFEM0KwGbB
QrWFxbX+TS7S2fBdAt5ieK1dDgm9Fyka3mLVdTYbztycRlD0WDL50mzN/PGsn2MIWR2V2HQiIwKb
Zvz6nBCFDA/fS5DBuXN+/iWMD9OHXhbHdhqrshtcT+rwVn1Hy4h1+7z8LRK7Z8/tMCFBpfrBkGoY
cUKGbUJeXw3yefiswP9a3r1+OqeNbv0kpo/eScM8fnWvKZl4VJCK703wTwegT4+c+11mN7vnZhFZ
O3egADAWNNRMJqoIZhLGIoAKXt6oLnSHSTNsW2mdJUscv7MzfWaEmQFOqUsjANmx28NX6OhFFSDD
HhIt+1iY6hnvcD4Y5oKoNOTV6xqDacAEazZaBUhNAcnp21bmp0ybIExgTkQ663IH86WeGmPbq66k
iHhS3bXDWpCW0ilzsTi4uVCTQTSpArV4aaRLstYP0lR1B3C4Zc9Ab+RPWg9MLdI4S4qEs8tzZotx
6CLvKXJJE9X1jd34BanpvChNoVp6Xsw5s4mIfCrO4/ZWmJMvtE1XqkGBsCgnHZU2FbTfhqCw+v4e
YWePsqthPNxeqpl7Ees0qSJAbXHiBb6cRT1PqZ/HkuoayjDsdCEo7DoUVmOu7ivk08xiDBcszjhQ
aLrwaArmgXBD5/WlRWOQtcTn4FSkUngRKHJhbXW6PaiZ5bowweRTtDATU76BPxEi6I2hAVpGgml0
kiRb8FwzG10DMgPPpYm5DXiry7HEY+jXkQBDRfGNHpqgCMnQL6Aul2wwm2Ksec3XStioo3eMpdHW
Qr/QOD47X0j7ygpSQiDCZryPoQ5tXA/Y3n2sQjhlHE6qimSIzIG6KgLg5fbqzG05wOLwjIHwFI9H
1uWkiX6aZNXYqS4nZoHdBhlETUc9Il4VAGSWhMGqyYLP2zblKeXAXDEXDycmJdHkXtAICR5OvQPy
XWgvkme6ei6tzs4QroAMyTz45EezVw/H49tRtx7I4KQEqhWiZXZEJOtf0NKQ2x81OxFnjzlmIkAA
StM4hpssjPpUh71uRnqTWgVKVrIBThMllxcs/jExXk3D2cOLWela4ssGmXxAKrbD9rmy8aY2a8wI
XtP4E5HydQdZ9u0r2EEdhHanH5BoTNMVYcIAXsjMhx+QM6MNUwUgCIoQJDQ1E6J3Pf6ztKMNfYaW
AXlpzcohPIHMz6L4zdykQbhsSoook2gkM4K2kod+yDS8gBVfdkQ/Vld+kr3mg7oRGzE5qMBMLZzy
ueOBTCQEPtD4J0G0/nLDIvqMBOi3a66iPQ3xBnF9RqG/l0X//toE3F8D7eSE64d+4qWdZACzSymE
Gi5nQBj4VMqsuEX1vav0JeGS2Vn8jykUSy9NxSCCLBSFwyO/Kh+p3D7LvfiihQKkYP1BMYOmb53b
m50lnJrC2qmnGeo7SJ1NOc9Lk36sw2aYaO5rbU2N1DiBSOdAd4ri9QC0FxTvKsIRsKVYoFg0X0Ub
tJtquUYx4PaXzDlUhAw6dJqQ6bkCNqWKUkDHrNRcg9ty6j3P/xi40W/bmJ1ftKWogHAjPmGlGjkt
UobWzzS3CEZqogZ2rDKcMEVBTlk6jkvSkLND0qfGDnCtQQqTiU/QXDCKEEzRXDmB8BzwaJn+UY9P
t8ckzp4DVGwg2S2hjVJl/JU2BDIXDo3mlt5Agm7X1QB4roXht6+PfAwOJsfQAY7kj4WKDJ28Khoz
9nbpWJF0HXIPfRsR1DlIz/lk8Lq9H+TEg4hmc+SXWo+vcZPTZsMhQtspGv6uuFy6vi6rsh401wsS
tIpDwbHegQLL9zdibYHtTAU8w6xEY3V7iubWQcMiQAUPPYCADVzu8bKTdLB2SJordC2id62+57g0
WXlI5C1UNv8qE6wnPzfFOKWyA06AozDVmK3T44+CYvlgQisDh6nAv8OHdNNbCR5RBTngcutJZEKF
AXLloxmTo7/68W1yF2IWSGCYwfb+vjGN/yJ2ATsXOByAZQDN3DRfZ8kIJNBTJQaDiBuO6glX+0kt
tcL0epFfOG9/QcPVdCCEVSfFbBQdGO8SjHEeD4kBH42bKt5EpLUEZ7ArAvUQfy1Y4Pf/aclXTO6y
TU5AO2sjpwsIEHwdwcBvb4O/qPnW17DnsUjzIPfxNbE6gOfSMl6H7JvrVkq98tKdmrgUiqKSikyU
AXzOJyeg/R7ciNVmyECHKJrt2DsgWSJCgbZsbmdIG/QtW7m6G6q1RHc6xSMxMusaNN6g/Qi2SR+C
cfMA0s+KM/MObzpT1QnvQsmdQArH6lSPSP5GyQdTbZcGizW8NVYmBuYgsdmPvQav0AJsGIJXaKlR
YM7voFSMevX0UkHW8XIXVVGU44z7uqv1xxrconF40kGhlS0pRM/lIYChklBuwRlGAwZzplC08MMg
xbKVODeQngEnk6UhNkJNDqxdOmgxDGD/VBOb6cG78+2fL518fclEJQUOVm2b/CTlBF4x3QbFGN7X
xKLmUgFl5t0LelcBV5cyMYSozPupLcRakyBq5Er+Bz98pH1FEv+jSD8MpbBlfUkH/JqMA6703B4T
ldCiL6Q6hz1N/+T9vSc5RbxWq87VAtzaeUHQy5B0RI4tYxeCd87oHS/dBAgK1eG+FiPw0PRmLNjS
IGED7vDiND3kApPHqrBi4W0QzNHzzYQjefEQt896+xh5RBmjdcQtISvmbrCp7IS+GiDcUe1l/JHe
xC2XtbUOEhX0wYFis0nGRxmvkDp+pNJB9Paib/v0q05+FelEu83wNYK9R8EtRd/4cDB70PdKFSlF
BVcZiMHF7/oteew1+7YDmb2/pgWe0CZoXmF7Tvumy3zQSutuvNH7N89Hrg9VsY28bqPdKLv9ccHe
dEjZQ3xuj3WfWqQaQQF7bV2bY5a8KMYL34CS+wCNLN+4z3VcKWBxGENbje4lCF0rS4wpLM3hX4B4
/g2s0wzAqDDBJtzeO/CB6aWP2qRxXRIwVxjGCjAVUb5HqGVKmjOCtrnrbY3/4MPyoQzWeeARYRFe
PO3tq2mZgCvoEMCOYRnTaz7gyzDC3u+wUV2pQAIm+8pzU1W3sb8ulnj0Z/AyU0MAar14ZkAqjNXd
KKo85TI/191EAX7TVo4KmuRcv38rzDqBUCeISrKF1/hcxfPcJlusR5I79yAMi2lHqza4hpzA7Nec
DZYhctTJSwqHBt42ayCeC8S4lSwU8a/xlfAvZ2Nm0wETZ3VQTfaV3qnBF9zmPVpEWxN4O7VaBUNl
1tVBosA972TRqrIlBOtcqH5un9n6DWSIaqWD/cLItxL3qkumxm94CUDPICC3z9nsfkKILoNVQQda
ndniVA6UQfdKHOtBIKC5Mo1qkm0lVNtx6lGUoEK4VKuZdyVnNpn7OZZyqZTQYexKki2vOi0xIW0n
oWKNFg2i1i/5k+D93h7mXBiMJgG8Y0F9BAAHM0xdoQXENzvdhRaYVaevEP2ws+h028jsuiFVKiLI
x5tZZMY1lI0gZ6WuuZQmZiiuvS62NM+u5crk/AWgzd8T/8oR4FyiTxsJMjzPL0MQlWvRWF/BEQCm
btEN3fDmpFY1Eh+E2hxKE6dJqy4AXRWKYKPFkU8Uodbq3RGaXdbb1MzlkWRz99SR79hMEXOCxQVF
DNF5+r49K7M7DI9OZEgwMVcP+4BTxSrt4MiVIHV1Dzt4iHZRY+G55ERD/x6VBfHT19tG50ISHUuA
Tp+pw5uNm3gha1COhlG9kkgaIWy6S1aNAY44sKAnwtNta7O768wasxZFXUa0ULChVbjEXPyUxe8B
z8rbRuZCBXRJIWnBG+jOAvbpcsUHI4mgBxnA9XPPSVNB+uizrTZNd/L917hexzVp0IHIh7iN9jR1
E2HdK9DT4TM0rXxSYz9MjAYN+LKG3C6l/KX261UZrnJ9lXfr2986e8Snfj5BVAUkxvhpxs6eWb4w
1kXOtbor+Hag2BkovB+a0lSQDAjQziw8VEs31dyKn1tkHrpaIvuUBtMJD/G+9kfuzU8jO/Nq4LK+
yqh77XA73x7lkkkmOG+8rKHxAJNDFNmjjFi8PvXxIQOy2I87W+aUhUO/ZHD6+dmsJhjeWLX9ZHDr
bZMKpPned+E/aKFqpWDuvj28uYOL2g+eOKhiTzScl9aURpSqElkXN1GRsCh3gr7uOKKi8xCkt/pr
w5m37c3m44CanpjPJqDdXxPD2fC6sktRx0dvmYhmDX3b46Xjr/Oj5IDtj7zLdgFS/Ck7DgnHCIRH
LTlV5qjhuWqn8cLSzjzwdKSVDAwbmFSQrFyOXfDbwQDvNuo1Y21r/qeYV+ta00mGEPv2qGcujQtL
zJrGHJSnwgKWYu+95iHng/eLoEOuKEJGi1tY0tlhQSDPAOIO9yA7w34b+AVtA81FGQTBBHVk0Yfk
QmYK/FI+96/lhrmg9MlPIdU1sYEajAuI8nb0iyLUpj4ISFCgeX/UNmr2NULP9A0SIFGQW9FTw5H6
cxDuwmowwd2AxoxmI/WnQV2J0VJtbM4r4ZPQhIX8D14wbJdQAUHllEuQ8E26/0faeS43ji1b+okQ
AW/+AjQiJZGSSmVUfxBl4b3H088Hzcw5JIRLRPeN7qqOropQYrvcuTNXroUUx/i5lF5Uc+vr33Mh
ORjZk+JlXxTl679Y4Aujs2guoh6g9ylG2wii2v4PaMNNnf1p6O2gkraym6Yz+WHSuRso/XH5ke29
3reioOhp0GBMDBLkiGJQf0JcrPF0LG6jCyuz09GMQSy2Y04STToOCTUhKjgtnesdYiPDWul+6QkC
lwvlB7ixoK6cp5I7BQI/bjFSV99qcfNz9GzFhSgnfDBfvC/xCtZlcWhMHWeExy4c5tcTOEpFGKdh
RSo+fDNrnLj6s6q+ysIavGJpoVBnF4FwTP3LH2JF5FCUNhlQLjJfg/Fk1itR15JbmVCx76GhiZLj
9ThKo3VrOhqME/zJtla89RA3WOmXQkW2XPtxe4dPLmq+6eiNmaaL9pkPbewFmqUhUgQskLod5dLO
5E/xSN3kuSLlvOaZl1JigBj/Y02fFYqoYcQymGfjlFbmQckexQw2qPCtFA5S+sOHCMt1Sg3P5sf3
iHxv8lKCl2c89nG5tWTDHqOvfdU5YnUw/S9Gn9iudXa7Zz/btq4jwFDfk5gO7qPiKImHqXV3rI5w
RRzgJzdbDu4Lbb0wetjovDGhDxBPN8heJi+GF9jysLk9swtX8NVYZ3lG6JrdAMIK41TJ/ktX701d
cICx0/10T5tOd6iltTLR0r40OWkTqwhAgnkZDvmCUomodJ4SI3TCVHw0hfxwe1BLR8zkXuUlxkMb
Aa/rrWm5TTNALWmcokxV7TaWLeSsad4XE5IruecZK5feu+zGh/2JWgW1UjrYzHmdzxD9KGlq1zg9
ftPsDagLQIFfpqz8t++PP8PNz4yE6jd+R3EyOjhTLl7lnz3S3u3n20NfaNOkx4U+J94lFIvh4r4e
uw+VtNLJfIrab5XGToxNot9H/h1ypuJ4aPvI6U51BTv3UQR2NfqE8LsSxMhg12uUG0seAh/HFU1q
GT3I2TmKVGX0u4EnklcNtt6/qe4LNCR21D2V4Rp77vu45ktg4R7onyG+Q/L0etyRZQwZW4s0A1UD
cofFne/vR+NuYHDoHNHwyGUYbSIq/q3dj/yhbHvhq9a9rizAZOjWh8wWwDIDxZPMwjwJxZ1eB3dC
sdUZ+PCSQUNr7cl3pOFfV3FK3ld/YD0Z1krqS9kl7rL/TsXs8iykvo+Vganw4++Zsauq5tCiSyZo
O0Oz2+55alIZ/+QxmszZoV/D0i+tBLUvSt6UpkQdCOH1SjSq4LVeUZkn1/rG89BL0Jyj1dBMy0dt
SBxTjWwrvE9qx39SrNTJ3bth3NA/s5HWPmXB1VhwDCB4hSegv2H2nm09KQnyTuI9O0JFkh7jNb2H
pcgBC/xkyBAsGIBni+17SpbrlWaeanPfGBvrTqifJe1x4pMpnnNdtYvqPlhjgFjYYVdGZ+vbNUFV
uKlqnqz0VbN+ToWuek3nbWkToW6KQOcEqwebN83txVOJbH+bm5nA4RVD5FX0ZrRhqJZtIRf9fYqv
c1q/D3cjGFf0q2qal63EuBfDxnzWDUG3pdz6F1lLPBuoVFZ0UmiePWQquUgTqWY5a+FRKvbuk6Dd
x6TGk5fbR3gh2iC/BlLPILUAn9Fsfqu6CNUiYn4jki0ijwg5um+qO0oBHqGhv+Yxlpbz0txsWIOU
DW5VKmSSgsda/pEHjxp83P+7Ic3OpCVEeTMODClsyKpntpnvpFKx5WJrPIT/Ininw5xlQjOKZ704
2zqmXMdRo2bWKaGfOJJelYYKofCtkdc2xFJD4ZWlmdNX4bfKojSFHkfOv8a0tgyxnZbqvnJ3Rlfd
Z5ZtFD+qhnfhpl7D4i76OaSHDOpqpIXoHLo+IVKmVFYTFNZJ3qvjPoqeYtQD3MZR5HMkWZT2Dlrz
UlvHXHkVoPQNPyt0Wq8piC6EOu9pAvLBsgib6Gxh1UFVgkqrrFNLU38No8eIyKBZek5lrqSGFm5z
kAZgGDVCcCh9Z5bSTA7qcBQs+mzSjeY9DElj14hvBc9m9+X2bl06Ef819YGOMEUKobdazz0l4rFy
YSigZxxkwG0jC5ESjk0mUqBhk+bwOaouc4NwEEI2TxB/QpQxRd6s+SZVvC6CR687xEARgkOXfDcE
MDvF1oIYsdkDgKuFO2MFM/JxFcmXILIGmpaLih6l660Ug7SrW50TE+fiWyYV30C5IEdjdLtYQUt0
ZeBT3HUdodDiTQMwmVO4rmmdurYmFhJ9aJ3ESkqaA71UXk6Bkka8bwaoA8c70Vbz7W2jH5cUm3SQ
8By1JrPytc0uIofe16F7qgkzvXrXyL7TreCDFrIv10Zm931Vy4MYmL57quK/Yfhi7dLUhjFTP5Tj
L0ERN+m49sj+eFUgpoCsDdQRFAPM+VTSST+ILqWJk6/QmOi+ZYF+Kj113/q/4/QBYMo/n8Vp1eB/
Ak/4gYOlVXMf1ofQOok0ag7jsTiIxapG6NL2uDQyc6qVAg1CqfjWSdWaraQ8IKhaGRYdTfI+DZ97
66vu/h6EfOXML4RSTCX3hW6B74A6c7Z4KfdxFY2cgS49IeZ3dFF1QxTDLg/NhBMydp3f7ksv2Kx2
Zi60TV6bnh0/K8lqyxRK61RSHuyjz8+9bFPbQJXcdsN9ujF/WzXMAe3OyLaC9np7Tf+HgZOTpuDO
uOd+yFBRAYj9ab6ltLHT7k8IpOlRke/SkdtsJHPqKJ73uRrVld20wIxAyksCE6pCDchNPTuUupbX
ZZByeaAf8/IKQxFg51+GoyN7Izg9lT5U7rae/X20+V/y4fvyZTPcWxvAVs5wB3J7d3sqlk7T5ffM
tkBYJErrTd+jf9Y6+D89R9a3LZlUSX5TVwlxptHN3aAKZTUk9QAdCHSvXZIXgD/TzZrDZCK0EIBs
CbR9IX7rXGtXlr5jljtXxVlJpoPietgPdq88Gj0Cx4lWOUOwEZvfYrkzYhJR8F1We2ONt2Dadx+/
EE5k2k1RpRCna+MiBjclJfJ0f7ROqa4/+YKPqnvpvdye84/XOntAwftC1g82eC5znklxXXUDl4EF
t3QF1UfYv1RZaxe8GVeZjhcXmGzAVPChyc+YhUx0/GcmEjQctEpxIunAk9ADUWuaSGbLqR3SpqwI
ZzHaB0JvC3LvmPo+y0c6gaJtZRq2ar56w1qb7MLlSzOVYsGLRI8jONbrWVbj0leNwOU6BOem3btk
6SSkL6p65bit2Zldu41cVmMhEkAJjfpYBekd3W9HlbdbuNLNvmZo9qAISh/+2RJDQ79Fi7RO9r6P
yu/tfbO4Ny9mbRYOBlKW5FbFXau30Q/TR1u7R6Dlto3FC/1iabRZBknlyQJLPiMZXccFZqfuPfbN
519GuPGap8HY3ba3wNPAYTDpQuA/hIRzXI5mhGIsDYl7imzhkwjy0X/tNxPo4RUO9NpWbWOvQxH2
YBxPLUw1t60vnUQo6yaWA5VWgXfQ0sVpj9VenfBv7snQfDsl9qMZUkm/ihVg5Xal+2kpHLu0NfO0
tIVLQpukhGPd3lC/F8lzoa2YWDrrEwGeQbxHDnCOnA8qN3Ypq7gnvwfUtrFCyW76e1c5SMpRX1u5
abfNPSXdKliijCPSR3J9hvUihSJirIBrJeIDwYlD68pG8IU/Oln10pQf5O5X2a28iFaMzhkb66AO
cn3I3VMzpMCWybFa96XIyw967HqMaew1AJnL/lrQuWgX5UOSzfCZ0xB0PViXI5FFZekCzFGPdc4B
t8fBcaVNddTW3peLG+XC1uySbNQ0T0KRifXSv3n0aqq/izXZ7sVTTrH4P+OZOeDErTxBDRmPpoPr
PcqHcov4Uj98D6NH2CczT7Nvn7SFvAHPvguLM1esKDW8oDIWdbc/t/WjSj5aND1KM49e9pKTq4Vj
V5ce+i7ZlbJ/t2J+Ol0fdiuE9zJE4BN2ZbZbs0TPxyHBvElZy5b07ZD8zKUfivds5Z+k5M6qFVtU
7Dg6RoOySf/Fja/91/r7clz4mXGcICV57YLykewC8I7WG3cGYtGIAOsrd97SLQHdPv/CwUCcNduq
YammkeTx7KNOhoSBv789k4snYRKKhQxXh1Fvdj8MOAKt0XBjAdGcY9TVpg80w8lad9+22/5bnTno
PK0YXUj8sHumH02PB1MyDxiqrrDMPJHYPUHtZJCJUtMQ7vpxE6MapRbfanOX+07gfQ9oLduFmVMU
XxtpVTN0cW4vPmO2iUUK1pHe8RlRoyDiZDf6pzHfetthp+37DVR3LkAWuP4KZkVY2UNLzt2gtY1k
BfrsRHLXLqgyA6/PApz7EN7V0RviVmB37Rzh9UpyMm2NgGIhGw2hDcg+yCeIhcn5XdsLfQN6eZGF
Bgfi9HryuVUPheWoru5k6UNdB44ITW8pRtucGocIs2bzL66zqXdbpv8S1uU5ZDhFNF4URpw9XZOO
FO6sfE9viltsZPnBzFduliWve2lsFiebctt0mjQZGz9PLVzlIzph/8YJXhqRr+fUjMfBSwRcO+GG
W6InL3+PFdi4pa+BmzhS590l0C7ZTTfu8nST9vHaOVpyg2we5lNElwXyzesPcBuliv3EcE8huctY
dUDzbGiCAAJFwi25r9tdE/8088c0QMco2BnCl3/uPS7sz+9vyERplYx1FzXMbVzx2Ozjl8IZxF2u
tZ9EHv/BWjPGeyJv7vnBSnB0AH6BhZ4t7CCGodDKFuem0/dJdNLkX2P5tXTvxSzeu2qH6zI26O1J
9c/CC7dwcz7q1mrmerIy/wpiXEIHGBfIAMwuXLkW6xzSawG3SYfF8MlvDmYB6xisg14Nt2Tf2gZt
8IUSnrJM+nR71hd6HqaaADwvqC3CX6PP7gTZ7IoKny6cwodJbrHfQaZNuoUFQBDjFO3NQ7AVkq3c
7VKnuFt7tyxFGyahBglsYP68e2dL4DddVUayKkzbXo+jjR/sEvWl3UZniw66rSs/rYx3IZ+GQdhl
aQe0UN6b+creNZI4imXhVBmiUxfCFrxMMyBJX9mmuzfyv6LVOcrq6VpY5Cuzs1eglEhqzuoJpyz+
1EtPcgOrsWECs7Qhb9jBY0ncWm1Kf406fnmCQcFR85eg15gnsyU/8JUxb7jzodSVAptGqWTc1iao
bLu+b1RoV9do/KYNO9vQaAihugLWibr3/OkUcNR6s8TkIEBejjiWj7CHp91DqnC4vZoLF59JzAaP
A2zyOnTt1z6rzppODwUu3TYzDyZZCjO4TxLzztQDR1K+GlCJ3ja4eFwmxhcoNwDiK/OqZx72VTGo
Mm5aoAxCYQlWNRp/ev0QmAl9ZM8IrjuoNWylDHo3Aw5nQHIqGRyi6k0of0u9T7L3WVmLAJZiaDra
J0ZdEOMTL9r1TPieFshKGgqnNkaqSthqKb8eQgXHxZtPSu1qaPZetZeTbltk/xxbgoLLhfXZOmiS
5zVV4wsnwx0Tu6rAKmknPbeLVoP/aw3XubjqUEio1EtAmMzL/EFcyijH5FhDC9QP2dZJczcoAWEG
yP84RxhJWs3DL8R3tIbBHEBlYUqYzZ5ead0IDesp0LiHhJ4sN5v0bNW7zD2nbm7TfgCXLXkzHwrV
7F4uzmlyn/UrV+TiwPWJHVOnsQJJq+tFVqIuboQgFU69vjeLemcUwcagZMxpLpXfqHWt7PaFwAcm
DnQt4eJEpUedhQSVDgF4T8YH8WZd3Fg5BZxAkNJNa2RrvCCLfkpiclEr5xyTZroeW92Lrhd5FbbI
VTjs5TvBF/tDC5ZrY8bZo2fRtB/FmXbsMn9wfDB6K6NdnF1qHTxdQBpQu7r+AmHw46HxReHksnOt
mKyBT8nqvoEIJazf/PjriitZuomwJiE1RHsrZc9re6PVDb2bsJpVcu+G0ab6q+qOVmtnJB8MLbJ5
fotr1cbpdpu75kubsxWNYEVqFAmbSWnrY27n2wb8VfzTdW4Pbmku0YqeGKwpGKvzsXVl29aCZgmn
Unff0iLb5TFMkDD6xN/pBFFrb6Vku2SPYjgQEd6eXHazp2cWSXKTRKxdYzhhHeyFc7WXGtkRi9c+
ubs9tiVPcGlrtk+iIBDdbNonXT/aQQN8f82dLl2glxZm57xIayOt80E4ffFreas7VSBsBZCnt8cx
rfV8LwCW4LYgwUmmbnbi9FKvpcQi9NIL/bE377z+1XQPeQEBvVRwgWz959sGF4cFDG0igKfA9o7b
vEh1aGoWVhNo4ZSOaFIJllO7KMEo4l5c0/9ZclwU1OnjIM2hIIF2fbSKRsrlNCHIy7Uvnf6QGt/8
tQ7DxRv30sbsKBUxu7EkcXtyIbB2t9WX0bwzIocpTG1jEyh/rD/mWkluZVzGbJv3Zh27Y4tNS/4b
N39N65y3b7cXadERX4xr7gZ1RSCRorO9FXyQGN9LMCArJ9G9I19c/vG+juUaYejSgaIVFRQyeDJ6
NWchuVV0ddCYonc24k7cjIo22GOarlFiLNWViX8ByGskDBCLnd3gSeDKXpnngHM2he07VBhh3TK2
+fbtcw59o3i3ZnFpv18anP7+Yr8XlZu7kgKkpUgtCJq3rfWzLSXo3a2Vg7U4NAhfABmTdQcTNJtB
M/dr0wx0SrVWs4lo2QrGH8WRFoq0A5GfH6Py0bd2I5fMIJGBdx/08C0ZX1Z2ztLlcvkVs1OnZb41
Cr4BBCv508DTcKy/ldZnnh8A6HsbPnQR4ZBNn536wHHlB75EaB7GaI26YGnaJ24/ZH50GYDi7GDG
IsTindy7J2iE7DwCBxo+FqNlt1G94kGXEmEkof5jan7t6N5oJrE5AnFBYNSEiwxcwjHVwzvaQ8+d
1ZKOeolSqMRN6VFTX8pmBWOzdHJQiJjIfibhpvljtgrzSktT3j+V+DgIPhQNK95gYUk5mBPKbMKY
ccFeb+FWNzLDHFPvXFnwjQUeDoE7L/ruFzzpqtUgcGHpLJ5xANQhgSewn5mLc6nyGiX2z8lf9UgT
8xnyiWOyjR77Fzoz3E8ePKwhHbe72zt32hFXNyEap5PQBsAhEa6seQXAG+JQKVrDP8MH3yubCXWg
VgiC2FrwkBu7oluJVlbsvbvgS8cwjGlXZ9iTghQty+++HNvCcLaqL0ggbsr0WIZPt0f4YR0nFVeS
e4zP0uAdmR3NRqq9rHNV79xW8bZI1buy28fRc2Gpn11hc9vWh0WcbIEbmhSk31sNrvdMUuT/zxYo
LKAy+wLesdoQ9quYkTVDM4du9knjhZHpnRv3qegU6BuRKk5ku1hr9F80xHOLDTnhkOd8yCYZqpIX
g3fuW2UT0nBkqk/haB0y+eftqfvoUKa54wio3E/o/GnTgb/YGXEowijb+f4ZhqayQ3cyHDYkOTZq
kh17JbiPY7Bt9PjTF8QeEbPvq2Nd2puXXzCb1Km7Pmv6yD+Dv+jd6CC0x0pHDVBNNlGF+GCcbCTv
z+1hL83vJDsp8cSkejEvHBlKXsWKlfhnkcclbA1qB3uUe1itbS7bMeCMB7DHWZj+/mJ224oObq3P
/bMa34nen4nQBFII/x8z2rKIPM//Y2bmxcKCvlu9xkzrDds8QE4vghotqpyqgN9kbXN+DNgmcxPc
GKgCqex5a2FeIArNKwxz9eBI+LC3MOhs1z95ZrvVPg/CtyiUVs74R5jcZBQZvUmTdAFBmg5DUccD
nhq6sL1w1z2HD/7Br07KXl8rrU2+ae6dTd0kRT8pg5Ahv161Iq/b3pc6HxJdulQePA7Coxt8FuS9
v7YRrenN88HWtDfgDpkgubOl8wTNbIe69c/3374bdrU9nyX7bNm/d7vzYUcj2Xl3tl+2LygL2C8v
4Wb35xWmQ4dwcvP6Z/v0+v3p9PUPnIT2A0w1x5Pzdto+jc7J3/7++/zFOjzfD86dYTf2EVrXt7tP
z78hT392Pj072+PKAi05/CmP8v8HMnP4cUYXoTENxDupT7Vd3qn2uJYwmSb+1mRNruTiOEXKGCht
1mPDC4l99EYn0PPWgoL3IOqjGa5m4nYA4vN+YDgS9TKCj/QsaaGtZz9aNbD9CPTd8At56FENHDnp
922+JS9XdHf1WDpQiDpi9FrqLykKPJ2Q0WilbMB87W87rskZ3vq02dakBQa8lVDiuI5oJ/34p6Cu
6YxB3slzWcUzztN9utDHQSiN/jmCsS+KoQpYidiXFpAeWFRlpwCPG/t6AZsuUtsuszhZsYZrL3BV
/lAWK1txwetOmp+8uVDdIUadPVr1LALe7poEdS/2k+bIK0H40v64+vnzfIwbkM+rp59PC+voJ7DX
S1ujPlMwsI27P7nxakobPfgiJDEM1navbvLBjvKDKP3145io4V9ARamYXQ5Zvp7Ytm60whyY2LZN
1LOZa9JBcbuV1vUlx08NgkoE44NwwJpZ8du0DShycVVHPs1DcATeoR4bKs8oZEc2r6611vyPEOVp
XBcWZymjzlCMWHKxOP4Cjmy/mpvXn+enyImcyvkm0FDLM8+uj18f3ra9s/1tOkf7x53Sr5y6j8w4
s8+YHTtYUerIV1z/rEQPookEA1x6I4nMqd5UxDrY8Ed1CDex0dhGY95Lir/vUWiQ7gXzdy1ljjb8
zOU333vtehj39m24aTQosPzAwUvggVaC74UL7GrWZscsTLqu9XSBDVpAPihuQqCEDdQfVvw1iwsa
0rPtbbe04PyvDM7inCjxKjFRmR9KfE++5W4q8d5y/Y2QrWzBhWARQwiSU3GapLtmN4DSVXLgNxFa
ceJb0QLJTDeKBE9btUkUtNC0N238dntoH2v209qz3ye5lan1aeZNVL1MwzKLg7NSfpNMPLtUI4jt
y3tZgCnctQ7Qfm0toT/owWdVEJymfhplgEHdGufRgvOkzUui0WsqCgE8uj7jVVCKVeYx9t6QfHgk
Bzgjk/wf08VMw72wMts7dSoOaY1i07kNv6v7UNs3/pc63cKZfXtel1YSXgqs0ccCB84sXgga3iR1
M4TneqTL65R5R7dNYc5sf6aJb1uJNTq8e27bXDoXlzZnu8fV3UBIBGxaxI90vW7Vrdc8Zr7moDXw
z02BsKX7GEVAeqGnE3MRqujFEPBCzMKzVDvtJDq+BalZqE9u/SispoUW3aQmk8eg8526qD4bWNu2
EqwHNdYScSug4diGU22wexXyvetJj0GL+CpSuvqz4O8KMBYlnVFW8NqHTHnXnYr2Tycov5Kf6kNV
OWX/A4nfIvjaUGjsCX7C6uDrdwYkOvUhlL+H6hqXz5L/ACTIfBF183SY+Y9AH5tRCIvwHIz1nkIY
QDY9eUgkOCDXKvhLpwh+HoktB70lyKPrhXHrIIoFKw7PcvCbBHO4lqZf2tc6JVsQgu9pstnPr4pg
0KyIpbAITIV2PITjYxE/IKljg0nsapQV6n8sPskpIp1Etz31aQKe2b0cGhVUYagWnVOdliGltcPw
SGJ05fQsztyFldldrPIioibUMXN6aNlJbf4mU7+m9rc4fRdGZk6OSUt1yWrCs5j97ZNHzdpI6RfR
vPP1yDazt3Ct+3opVoT7+B3OAez//X12cU6lThkI55g6ydv40UMshrahQqOUrnG9Lm3xS0OzgdW9
VqE0iSHZ+CRq1VYyuP/PgVHtUnVz2/csmqIMRdw0pVDnWEW6hPtAGCtOU11u5PbFaij0Co5VfgmF
P7dNLT3LoTEDvKdMouKkv6+PkwjxBpKdvJVkT3tKhvTOLEV7krhxo2EbueNG0WA2dkzhcxCs4bgX
1g7bBm80YoKJevPathqrXSzI2G6Vlzy/S1EawKWvSYQvzOaVlZlv0r1esMjk++fGlDI7B3mqhw8K
itX9qL9E6mFlQpfMTcOZxBpoTptrb0FpqEoIMAdnrevGfS8Vue0JrXuQoBJyZGlQN/EQ1TtfN9wd
vVQpdc0s+zJ0PDV7cSCFkDZACaO42IixATl+njZbT4zXWJIWzikqQJQB8NbTS2vmctAvk1yCYgIx
y9tXcF6QYP9dq4ndJzSFK+5GqurvKKv/uD0905LO3r/QlE9ND6TvyDzNF0NA2lztuVa7Pn+NouRT
Cs+coqzFs0svHTjRJyK7CeSlzBPmmlx5dWhE8RnOn2EPy35hN2OIqKZ3EoATyLVH6JfZyPo0xKD5
mgjuwjDR9eM0/V8Gr/l92CqykhRJG59LaO+j3tHfRrSrb0/lx3qyPokH/tfItBMvXF80GoZQW018
7ga7GGB8VwUbVs/CDn9kGyjJdv72tsWFrY1Bem3puoQOaJ5XCcU0cF06Y85laUZbNov4WJmSBXgu
9b8ZUlU8eWqyxgw0N0qiEhziRGYNDIVrcuagfF10kwACjHMntyB694Z30oCjFbqxD5WV/MmHbPpk
jEYWeKBoq59AptdTqgi+PtYKxjzxLW9gl5YEW84Rt4foxjxbxqaV3hoUmBLRdg3JifSV8tx830z2
NURAdHjeVQhcZ4Ptddfq09KNz4ob2+S1ewAjkfZvjEw8LCwjdO1zGEdCGcSKwI6fS62yde1rX9a2
sKooujiUCyuz+9IbUbYQoyA5D1RyOuYvm1g8oMa+vSc/PO+mKeMXIPTpGcLyXS9Zr3ZV2NVSfI4i
aVeZqOn56WdanVT3Tjoa0l7U0oOUmDtVqBENqSDSQ5V67SjOHybvHwGZIgjDiZh0jguXpFJoG5Mp
Bctobmp3A3mXUzvg4G3h+On377/JuQPjcXvoSydjElUgUJ3IJ+a1ZAqsXmLGbJas9l8gsCPlyf50
d1K8zcQ17M/i0ZiEdHhBk8bnYrueZyOSfVEppyGOiHbkm5ZAi/TfVC6PSU9UUX8IrN4ueJ2MqC3k
/t8EJuF/MWKZB/TEYQJoa/YN6LK4RYk8zlnkDnHMThbvPQKl7WDQhezmlWvHWR/c3Tb6oV+IxUVY
gycg+X16jOflEjghRrczsarByyK437PxTu6zt1h2rA6WD3j1uw1EoYr1U9SSjT3UCGhQ7Fa0ldzJ
h/WeCurAoCbNQ5PX1vT3F/5ebDI39kGtPmuiJ+5KtFpQF9iMw+iRqdKg18ySan977NMhvbyuYWIj
NgPGymVNzua94fbCpKD5Qh8pVvCc1YO/qXxZAmAvjyv3yse9NZmB0Y/rUoFkZI7nUcuJmkvFDAwu
dfenzgtHGaRdWgc7PYevoPta1Pd+0MK5eQqKUx3XKy7xQ0r4faAXXzB3vEDbtK42g2c9hrIm3gjD
fRs9aGr+RlmsaSWbOmNMAFfJv3q6G2jwPTY5tGe6XcuPgntHn42y9k3Te+xq8t/zD1y0hGcGMO3Z
bs9HGNyThvXuEik7BFnY7aNYko6KS6d24ZWKPYaVBLpVqiHl0/THKM/qTV0F8k5E+fNJ9c2pabeu
u+NYS6NtRW7sCDmijyJ39yZP6i++pv4UGnTiCysIt75PVuz2BpqH+GAkJnAGhUZ8BlS/sz2L2GkR
D3pcPzaS22xTVdQ3LRfQPuxDdBnQSD3ctvfhsL4bBBmGF6YniX1zfUi00fcFoS7qR586Vpq8mPWL
THDUli9t2dtG+73spIOQdnv3a3Xo/PtG+4n3Gn1j5V56TxBdrt70IRCCwMohUVTDdVx/iGe1qdll
Vf2IdsbBk4519xUBIJStC9/xvGCrFoi0uPdWi/a0gIBJ++T5W/cpbn56WrvLvcdU1e+y8o0mRJ8/
8Gjoaavz8EUXpH23RiP6oXP+/WvRtuRjeLJAKnT9tX1A8q6O+/qR3M6xz2yrUSFkNuwhRm6xfvWi
Bu3YPzrdJ+SJj0o6bqta2yBukeiHLj8m5UTdfvIrzUnhqtWsT9rQT0ypKziY96fvfFZpG3hHahHX
z0VmxLKs4ZGNm8fYSPLRLjstf06lSXRWHv0GMJUnBrywSj227MYz/Ht5iAPXLnpEy8WAkrdJ7ywE
hmopB69FDp7a1hvVPIaF26fbJimlUxg1NHsWbpgCjxLM5NcYeuDYc68JfxWF1nmwb5f5Y8974rsf
lSJZXLkM+42a1ua4S5VIASowJmusbPN4Cg8JWz47G+pVKvdzYFUXuVHrmlZ+iiILSq040W39ixtr
+u72CZqHMtNOUEmwEVTQBETT5vVOUNUAniuNNGcF92ruBhut/ZtK32t/gL3kwVxrzZgcwIcFhbxF
pSmURuD3q+HihpHGodE9A3Pgw9yCE7HZ2eypfzgmGNq5b+kHBEaMQ5rForrUQ6TtZ8KjF7iPSeyy
y8ujoY33kfCoRjVPNFf6etvkB8eHSUqYEkEuPBS8ea+n0R89paSELDzq4ZHi8qGrH3teooH6+bad
+Q1NSKCwINPIDKAVc/k+qfHaNmKHniLHNld82McxkICiCY2wD+dNouB6DE1vQTs/8OASxtKOzfKu
LI4IPG3bfFiJsRY295WlWUU2ybu0rGLdO43m6MjCKNpCV/8WanOlsPZhtxFmXI5o5ubiqmg9SlPY
UZsH4tlNnnr3mpfQexz+isu1esV0Q19tbhwpserELkgQCT3W9QQOuRoZXs4E5g8ETY+9u4HMRfvM
E6SV/umxnZmaBTCtkimN32DKj91j96IUW7d5jJLvBJJEKSub+4OPmBmbRSaClBkqdVKmMQ2OJqoh
MPnbeaLRxQ34rBptaFNvb/OFhbucyXlKVPeaEfY3LKrJpyCiJGO6mxG+Bbp9fe/vbVsL2/7K1mwz
tnojqFFueScRJEjQOWr7kPKgGfSV99vCpr+yM9uMfVAZrRpjZ8zegCPA2y3vpHxlX3zIEnFvXFmZ
OSJi9h4SB6x0wtdAN7+2bvIldeV7+TV+LtSN4AUvckrTnTY2aC6uNMJ/9E7XxmeOd8xySykll11p
fLa6P0PyD59E74ObkMb0EhIhv3NEXtweeua6XTIK3im24IroJS341Ohy53hSme/aIs9ORdOvpa2X
1g0WA2AU4DshSp25xTYRxqELav/UxWJnh0Dpj4kxpFz94pqpJQdClmYKIknUUF67diBImgc8Pir/
VKtFKGwhwyBqzqoEoDGPtqe4SrwSQssi6/fFWDRbV/TaNdLCheMwvcqQjKbTTqXX//obkhjX4g1B
dPK6LvimBEQfceN2W6mvBWfIy2ql8vohd8uiIghsgWWizYhix2zQmRFbY2/V0alv0c+TXcgmyaCi
yOiV3TYao33ouk6jBycZlrfbR3/ZNig+2kqIFIA5XQ+2qAZVGzUpOsGoHH8JrUzcD0qBjJulRE4P
3BxyCknYFpbwrZa6blMUmbdyFy44V54LJD1JzqPDMi8G1kYeykKvRKfMaotk14+j9qlqS4BHpuVn
BZUDVYwdJS3SYOMGkb/WMrRkn2sSBRQ+g1bO2XrXhpsKejqGJ3FQEF8Li3ivNVX7WZQ9ul7IA9yL
vlDvDT2R1/p6FrYa3TYUkafIHgav2ckqRnGQoqZJYLiXvHMGZdzeqkt3k2bmri0LdX97tZfM8brm
cEGmAOX5bKMNYSNXRlmkJ29MoT/7P5ydV4/cVpCFfxEB5vBKstMESRzN2JJfCFm2mHPmr9+Ps4v1
NJtowrYB+2GALt5Ut27VqXN4NhdZ51S4Yhqa9hRhbxKVbGuaNlE/ZX2W/s1l3j/4qrwXzXoI5+KT
3JquEXT2kOoXP4rOifycBbMDj9EgmHYn6U4mCZ9VittNpjx2xt6VsLHACH/QzrQItPAWW81y0oRt
qOpV+akikVUasBiExclKzIeyHjsnjrsXWYgO96f6ps7I6N9pM6CbWUjl18nKeMlANHJXfaoL89wH
P4TKq7LfDf+zhZAwEAUtbs/R9DWQ9+j0N7w1AHyDtLrMSkO7ej3t5lTQ5y7l1SdJzX+1RnCItYFW
1jjdu2iXafsQ7LFnTbigeMXgpmkUWt9F06ilYZvWqVfojyTweEd65EJD9VIYl0buXVFAg3Y3L7sa
3mIVllqYmXgHUDtY7+EkrQOz5Ang6QOIWhPl0fJXF+7R/67u8XcrUBfI9IKQU4F96noSUYUSa62K
Ui+SQM9VudjZRW/u9YFIqyjvf80soF0ILeEWWWM7ythQfc0cUs+XqZWGx1pDAzpsL7l2UlDWLYvJ
SfvQKWkOk9rIrc3HPv2LexPVOoHq13Pm78EZ1uHT/34SSs4AUS2ThM5q5HqolTyG5dRLw/Sr5ZuX
vqh/asNRy62fVQlzg0+Kf4JM4O+aToRk2tlVWxPPLYhtXq5wXK/OqiAMAIaLMPPycTK5cifYoQJg
NfdP58oRvg9SZWykF2SuvrVHiGM1H6SszTxKlo5SRZdpfp2z+KuQ/afx0HFNAoM0E4+P1UYSoqzH
+TCdeYHw96UNRvf+WLYOBM3JlII0ehtRQry2EEnzoMhI/Hl1EYhOM+g//bGLD76QmzuW1sHC+7SB
FOKtszRS4GOuTSXpTKdSVebedBIj+LAXucrzqHt+9NLJX4Tptdrrxt8YHFEgyRKGB3nXmvOAGHHO
soqFSnoZJaIOgn5LQGldfrs/iau4cxnZO7QPqA5QK3RArkdWWkUwFWqce6ry2l6UxhGF3LHe2u4p
RrpY3mtf3zj3V+ZWLy4fPZk5nfLcE9EDOBqT0rtd2f4dTWNip71VPyhm8C/D2v8booGfIdxcWJSu
h6j3jeRLdA17sfT33KVHcv2ONntRvnfxr67bd0MyJ4sGnyVHs+4QKX0/E9S0yb0gctrYOkrTYXwL
RSeH91FU9lABa/Wr/zNHTAOYjADSXL3N/dxEsnfICi9O5+BJidTo4LdJ/wWN1dEVZ7M5DYE4um1A
LacuZfVY1bLsIPkxuXmQjEe1F3so4GSkQAWlOWozTIZ6pVrOGJf6pRpHkVeGFbryoGsgoOLiUcwa
6Wz5A9ntgFJCrrfdscZfHakHToeynJJLHZfxE9A69GvCSH5LpdlwfCYFyrcBJ04L20tSSempzsbA
7jv9t0GoWjcQ5JBOZNqR5TQUPzdLI3lldN1OGLi1QAihsTgEZktX1PVOqGVuG/5YeJOaZSfFl/Kj
MECwBJ1s7IxZKhF7GvWblcLccP+YraOi98Xi5QrYEAHNxZFcm4YbWmkyVSy8ziptVXJ6ST6Z82WI
vFE7JXVMZ+ly3fGWzbrLfdsbPp8bhRh/IW+D4G9luhTMGUaYuPAG0/xaWL/1UekZi0/euVu2XMlH
O6sLVNY6udCIMD2/OirJW07tVrAN/5uZEXP3f7bGTolgy5d8tLfa/22Fgp2UYq+O/jD7lwHVNesB
Ghi7ZPfcn8Itb0wbxQKHQZ5INVcbB/7GIGpNK/cqOVIvvRnJbmCivTqk7d/3LW1O4tJrTGYeqvc1
Ga/fZ0UKrLrwyEUVo+aYTUYIGz633U84EmgKoN16J+Mmb40OflOgPsR8IAxWCwdojsCzF3CQoSuV
lyCCJan+EamvA+8+LY0PQXY2teRoFk5Bq8DQHabY1s4iDLqJ8BB0TjjbcuS21tOE3IHej3anFY5o
vt6fmjWVwfsZgqaY9yJrsYCCr89QG/IsjtEA8Eo3gADHkXW7qGnmsoODeGm+NQvXkh1SuLK7r/dN
b63KR8ur+9/oZjPytaTwqPw45awfmzJx5yY50VFwLNEcEavwN6oSOydqa4fDyEwZiJgN+obVDjer
TAqVuCw8M4cDqM+cMP8VWT/19DXea0zdco0fTK3Dz64s8rqWmVutVmquhshRpXR4NvWxdBSUHA+G
lvYPVgpH3P2p3RnjmlNktBolF5oCnzzmX2e9s1GApW8VfthvafLXfVuby0gJhRcUhJHq+sZMlLyb
9b4uvBCtmrL6XMzenHwWzfggWxFJvmdxTwHsHSyzeiuC8QLMQSwHOZey8hy8tORS75LSmyWjsau2
AvyaoZOgVKqThiMiDb0W2GYyC6dwnMdzG4bFsbLyyR6UOT+OevTXPMDc0VRqe0bAMz3DKdafZa54
Xwoz9/4EbV0VOqriRDES6J81YKy3RF82R24pH1kfJ0uz7AL7qO4GBQxbY1hXO4+eLc+zPLeANqHm
SlXr+kT3VBSQB81KbzxeRmcnJb31osOd/fPrq1M7pyl98T6/rpjNURq+Jtn3VLv4/mct/hzLp45+
UTNwET03De/+PL4jhdbLDuMUamGgNgHArsJqYMHWxCEqvZYGCT95NOCLbhV4cCPzUMnd1y75q1Rc
fXwY65cq7Wzry5w+Tlrq8FQm2h8eQ/EkJOc2HR76NHX88gGlxEzYwy5sTxFyOPB88kajVet6AUJ1
bEiYjXxnH/SnsB55goM8cWIZPZO4ltOHkFvIHuWxOreaNn2S4yk7RUpnuR21hb0VW9b7Zto4mihc
UPOHIez6c9SukrpEKEtPLYNDBdUoLXDBJTcecsGZXxRjcgVYlH/uLNZGPscE7oWyBpcK/6z2Sa8N
UzubeemJkXRE3rcAaxP8lYbIfwba33UJGghYwR9Jfkxy1C7M4HkYBmcogceRHQ7mEIgH6uTCr4bu
SrPf6/Pa8lpwWJMl5e25MMlfT0qpCZoujl3pDeXwB3Gj5cAFPCGxkbUXuRwsVP3M9Oz3ggppTtHs
HNH323+9JqzEwikIsSUfcm2+NbtcMPOq9KQELnQAFhmsv7EZdN8tXh9PQ6X7gaPUc+4K7O5z31fq
aFu90lzaOJZLuPWD8lFUm+B3AO6oxrOh+qdRVsvB0WA/AGOlJN/vr+hmtA1+jvwyUQ19Fat9pMOV
UZWqyD6Sp4dCo+OvQhgmJwgdgkP2VdEfQ9+Za9UZ4OPfsb21m7ivUWJ8165fw5ilNGiKZJSZr2/J
I6l8/oXnlKBkx87WWfloZxUctMmYGLGFHT37ZfjPIZTwvvCSlt/n2nSmJjxYaDuazSdrL+6+ddqc
kvcmy3ec5E3untp6bmQcl8h00sG3jfCvbK+evhHrXRtZ3QzmmFqjluC7ZS+Y6dF/bXwUaOjMqksU
+s5Z+qZ8N7SnhOgvjXO3ICTckztYrubrjc9bDWwZjI+gjrmjrjd+pVW+2gIi8hDMPipZ/9qL6WVn
EW83C+8y9DDIyAHQvgF1ULIQ+7HOKk+aQidRK2Ctqk3J5hJlTyFVGIHGkEr8rfB3Yv7bqOva7vL3
DyUKZJCHUqJzwdP1x7l+GKWTap1iw1HinW26tVnI0S01NgXUpbhyXlmhmEIe5JXXaBYvmbBblLWR
1s3aYE8layNLx6C4dHGHJGBASl8Pqh6Fzpf1uvLyoKYBUn0u28Y2JAiUAq6rqjyXsfAo+8UltvIv
OwupbGwWKrFgqVB5XCof17Yrf56qMZoqzwr01h1Lrn3EpnV7yGLbGlVnrCZaNXTkK+IGnqV8jGoH
hFqDfnddXsp2l3f3NqBnMpbeY4oVFg0Oq8kA1NZr0yBWnpLLXwU9ftH7nPk3fhbadMnV/GyMe55v
Wcv1gVnyaxh954xYxbr0zPlpOxSV1zfxwQgzx9LLy4SgeuaBzHQHAl3KIk4it24+0WPr73XubW02
NKWXpCkxDTXs60VQujaLJrFnsyGi7fu0+4cp7XTzxNNpZ72X9bwZ6wdTq1sxRpt1TqSBsRbzH+MY
Eyr8Cob0V1BKDzPczrUyPMG654gqamRJ9tj0qhOESN341Jm18whR//0v2ho7ZRtqyTxuwE0uG/TD
ie6SyqoSI628GoSOiERYDw1DuUf7uzVsk856cqmwMfFCuLaSqGkydmRePN3vT00p241o/V2q5Vmq
msP9AW0dZzJmC5CPBQVht7rg1AqliLGzas/0qcMD0RF700tpyR0zcmVzL7wWhdA4eQX1/h5L6Ibv
VwmJ4Q+HSYBgdPHbH2aTGkBhzFZee5b/Wug/J2MnQtmYRzIuC9cUss00m67cRSmL+SjOXe2JINCh
eLPmZzl9DpSd+2VjU1yZWTmBUO06CEYwU39TXPVL93p/iTZ/XjIWHncSY6iLXM9S3UxKRz947aXK
4IjpYUroTdirFW4aWerXnGhxgXtfG2lEI0rLaqy9WQWsCxFHTNvkIJ/vD2VjwSmp/mNltdmqLjCl
qcNK7ar2zh24udj//Pa6xiJGfauzErUXZyhTpgLguV+VjBbbf9lUH+ysYyYQ0VU6YGduL6YfcO1B
JBKfymTPz67bOPAuXCkyZAlgbPH160S6kHfxEKPL5JnQIs4h+d6ebH4GBfhR5TE7fW5kO81PRJ/h
W9+bp/trtT2f/1hfbbs0ypOhSrE+zaOjKCT89Il3l+AGaJLcN7Us+8rNg1PhXhcZMX5oZSqHU8Ev
mrRh8+niUamE9CTI/XhWA5nYVyrtOpJFNyFT96xLaHTct7619RVoAkR8EDnhNZt9aRiFVMh54031
iz/Vx5RWrHnabaHduLd5Ir13ByN0ctMhDG1708l62XhVJEGhWfXHQpGPtIU+anJ3tALhqczOU1hd
LL1z41k5apqwc/zW3RzvO4qME8UzuB4oUqxOOQT1AoLxdePlWvC9NJ81dOtFQTxMVmrr5iNsjnaZ
C642yLZsICJQSdWTMMNqVAfHXnuVdts6NueeBw4hK6TvaBhcu53Q181iRLrAg7h11iIb8QQ7nHcS
HsuobrbXByPLyny4ZoJiyhRB6htPEObTpFe2OX1S6h9m8CKJF7r7/sN2+mBtFSKYIXCztGixBsOJ
MnSJPeleJhd7h2brfFLp+v+pW3zth1EpqSjExOKN1/q0XL9a5kzv1Ld81w0tt9ft7IH5gUGBtq51
vN+LpRp2k8h4jMluO/kQhJeKdtpGUg+TtjN524P6x9hqg0YZYllagLFc/2VZ3wPzjRqyQir3/hpt
OZyldAw7H2zN9DFcz91YFQQN49R6Fe8jMf/Za9+ginSG8QRpnRw8JsW3+wZvU4AQilpLogQWObjC
1s/5SOlnWQuEgqi9cqIhdxuNpmsrtGkFsMRz8hR31UlDNlQD99LtvENvTtliHHoy0LXighVbDdec
aJBKCnJbqfVGQBfToNz0ezRwN3OKGojMVNLguLi3dZIzaCdNnHWdhEX3Ml6CS6cfDf8kCY9K2ruh
uoNq3RjSlbXlaz7s/jQRumQStdKbJI9WOGcA81bJ894DZNMMjx3UqeATghD22oyRW37sI2/nVQJ5
GGPQKyc1qocxEAVkVSr1y6DE6iHkoXnOzLyAA0sWDmbaKcd6ah+5LREnkLXBDZfa9/0ttflpS/ss
r/6lXWV1VKwKffCw90svdNTkr3p+1f9le/CiWQSj2D8WVnMMKbMkKTEWmoj3ZJkfwW5fUphUIbtW
gp3h3GYTr62t47eu0oK6g7HdQz+GZL54UePWiU0LHL/5LCLgU5NdbOPQxjtUhnS+P5s3kenK+mqh
hXaY03Y2Sk9beCygLfCdyCj3ivfLmlz5UqwApKJYguuBmX5Z0w+71iTIMXufMZrZaS7PsXbuhcEe
LhmFuD2ih01b5GbpAl66dNbsEuIc60UYC2QujelRwuuM/rPZPzWieK6K+BXq6L1n6+YSElgsmoAE
OqQvr4enIArYWWNSedqkP9Rh9ZdRf60G6VAmDu2ptSEdmonOcmpuhyqWvfsrePuSXSYXmDX3lLzg
6lfPsHySTCmrWcIQwi+5+KV2qluo7WuoFd4YC8+9oT6EQ/Ciz8PO3r25td4tU9cgNQDqRV/+/mFZ
56LIJC0JKq+txFObN0fhR91Yp16OLvfHuHXmAdVIMN4vYPp1d1oc1lM616RexLTu3KAyFSc0a2AS
VBN3xnR7IDjNC8aago2GKOEqaOq7qVfNQqq8dE5nZzQqnTim3esv3rOiXM9ckQta30Z65Y2y66PN
uUd9urElSYiy+1FlwEVS2Lk2IKSpzo1qVF742nSxXYwmOPFTZH2eQgWK6+NYHc3sU7qnpfgOg74+
6dhdeIBIaqOStW42H1vViCUoCnlUyGBlQgJtbSREi8RSWNrOZarReuykSTLQJmQadiGY09kyQ+KR
Pn0DuAv5DGoZL4oajoc6F19naBfPU9kVziCiw5sJ1bHyReIwVXwp1CB8TiZDORi8TQ8QzffHqDYl
WzCEPTbo23t+GRkHfGEcusXOzHPVmygEkLRR6kNchwd4V440ygOJa92uRW1N7vrD/X2/tU0olUOF
Z2GW58v1KmpVPydmVpICmWFp6MU5caBJrHbeCeuubS485b2/CkIIup/oMrw2I+TwWoKSqD1ZewzQ
mxqhVwEnLYGDIZF0asvY1QXLjlEHFoOCtvP5UzjHdjsIjhn9VPSMVZTsrHBKMr+QJZXDRbIoMZfV
t/vzcetwlg+lE23RfMPfrhJniZKVFN2z2suSr/P4GLz5ypdU2iFMuAn8l9kgOlk4bWCWWhN9AiQY
Z8skOyfD7t/OT3HUO12oPpB9dq1wR0/21rNhDHJp6MvgfUHx/Xrqc9/K5xEVbw+FFUdOqrMY+4RZ
/k7gv2mGkiGdXUshaF0oCVuOjtyItddGZuPOhRlR/FHEM23tyU7+ZHP6eNNSZwcFeSPCWCt+TUlC
qr1Gfogs0R3zcwhpVRr8HrQ7k7d1JKn+0GAF5SVFmZWTi6IKddTJqL0uEv6CUx8NAzscbLEGdCGR
NRfL38VqD+a5aZRC0KIywX+t5e8fLr1iLgL60MkPGd3J92GO7CM7eoXcVyGeyYxT0v11f9PfonzY
kNx5/2fxpp1JnMVCFnKdDXmSLqng/q446nE6Jm5v+y7tik5tt4f6pHw1HX/HAW0t5kfTq+3pD8gJ
0BjJYgq+8FWzqh+h1LplDeezkQ35IQuUf9lb/e6MwLFai1YCxYA1uKU2qiCPl1xNlVzUQ4pzbSW6
JU5Blu9c9RuRE1EbgoY0YPLMYbNeL6UaWRIlRBIk0/hHRODtxOpRTnRX0i6hqR0r8cWqtT2jWz5d
p2xGVIZ/uWn7LIOG7GcUNp4muchovBVv01v82b8IjgF39fRNFlyjv9zfQps2QaRBywHvGkn764Ga
odwqUlE1HggMgDetK3Xf71vYOhULN8uilQD++T0P8OFUZHVQ5Ko0NgShL3H+x9icU7oWrPAg5coh
DHJHDfcSTreBPqtHYyGlIhJoN5wwppDE6lQr5NAC7cH4FhfdSXpJrZqmOOU33ng7C7dnbnUXN0Ha
Gb6vNp7YQDQ9KHZf0emX5D9q5VmSH0tyGvendNMgZVYLfRK6WNeJhTQoDDh1pIYKlTYfAzNBVCo0
k1OS59nZGsb2ULTUyPwkmHf86tZtsfDIkrQBpMBDe7VdaiVuoPZgZiGUJVQMm2NgxJlbBG3q3h/k
1s5c2qHQ8yAhpa9fa31YjVPtR62XTkV1aAcZDbuAW+O+la244aOV5Ss+7E5FmqVEtOIWWibfjmLt
oIYvQfCmVnsMvJuGuGQXnBdt5OvKm972mtXCwOzVYgUBRegq/Vsk/d5ae4Y25m1h+FtauUCpAzC7
HlFUWnXSGmHvyVk8H8Sky5HADZJ/nUBTCLJ4ucNkuOCEVw6yT/0hDPq09fDzb+CBvBmZbFELd0KG
jf1Ggm5pT6O3UiK3ez2YLM2tWimN1uuRWqfEbjNrCvLY9zfBxl0GOpdGVQuNVeLc9WBE1YfrOuu8
UA9lR+jy2CmH5hd9+MYxoz3wqRz0PVrBzZGRRCN6W1JVa661JM5kqRJCbEZ/Qh2rZJ+E6Lf7w9rY
clwi1HkR7NAXiP315E2l3owm4DevESmKpYMmu0IJsrNLDM1tgKftTOPGzlMAfCxk+KjwwOF3bQ8o
kTXJodZ5eWNVx6nV54tYFvLh/qi2FoszhDQ71UBq2Kstofmz4evJ0JExmh3Jr5+KWXOUF2hwj2aa
v9w3tvVapn0Ll/aO1KSP63pMTdmLYRBpg2dl0vgpbDPNtYRa9uiT1M4CL00nrKzhoFeCfEzFSH7o
Zb0/1jBt7DiqrWFTn7KW4v2i5LQadqXG1LyNePCkVs9PqgBivZZGV2/zV1lPPk9s751rbSNDD9yO
vBxUugvH2LqvzGrKpkGMtff0OeLuBK3q1lIUHa0Sfnqzh/uiQwzAJbYQPnHflI9ZYJFMEGnnEA1h
r816I464+prV1SOQ5hn7Qe+9sRVLVyn89tDrluCEmZW7cAhG8OUpdNh1Tfcg9cEeymjjzgVhRDAB
Epo2qvWda1VtVGRZNng5F61Rm38YzXOb6c7c/pppcw99mGnu773NAX+wuHLktEhaAUyqA43Bzano
v1dviV+flx4nxR6Npyn8/b69DXex0MjRLMYbDa+72mEFvQC5rxejN1s/pNwb4Nr0J7Iye1RwG55P
JXtGw7EOpehNN5xi9JpWx9boxXN17GDlokL3kEvf7o9mwwplXZWuItSecezy9cE1weDVqTxMXq0Z
T4pAF3Cgpgehbawdf7Th9bht1YWzFN4BXn7XhsShhdyh72YvRgLvYSqMxq1KudoJvG6tLKAHi93H
rcv/V36o0oepsjqt94SoAKxZ2+oetOx2wrAAMyaPV5pGyGVcj6MKAyEIfLZbM1UHq6JnwUC8SKjE
PbeyvAyvE4GLIWIgIAbEdmuuNGjmgh5ql8ETp2dBCZ+qovikz/HLUvST7XL+nod/+8PPDp3Y+1vi
doMvChi8QyCnIHG2fj+qUSqrftqM3vgzsg49CKjOlZQdI1vTuPT5oDO5hC3a6tQqCO1JNLyOXj1V
bgYRV9oXTmv+uj+Uje0AKJ+CicmJ1emgu16sphdkIwia2UOiuCxjqMf/vG/g1t2xFegh4dcNyPvX
ZLxS38e1ngeiVxvFcChjUSWHoo9fQPq5eSb2bimDExgHLXv594ZNspq83kDg3dBrGo0mpckcicD+
TfTUjvqIKrzgjKKDRIltIpNy397GelELZqXoVIXGat2bFZl+Mqh9OHvVCIHjcNYT1Oen030jt5c3
ySigobTg8tbGw14vV0KKCp+QzV4xnbPmz1BRnUT8vCTbtWLH1MYmh7uXkZA4ZJNrq7zMVObjoFj1
TNeGeRzT/mUedHdotZMhzJf7o9rYhNDqcp6WCYSuaHVhkA+uzUjsRa/PUssxOjF067oqd/zFxgJR
OaOBmTPLo/6mMxV5LwBSo+gF2eDkqTcHlWPEO7N2e9cuaPhFTZXaBBQuqzRIEtVC6wuKCGXMYZo/
C4npREHqhOpJUXqnzfyDLP64P3sbCwUJPApVCMJDRrVeKHDhfpJogujBHxYe4yZLHCEeYGPXq0ub
WOLOYm1sQcqrUDsboBFwv/L1FvSlSlUrvZI8VFy13KkM4+hLjybYpjHf4+DYsgV9tKzhAskVrAEy
RSdbUGXrkkcmPopGt0FdGx6pz6X8OHy9P4u3jC5QcUBDALGnalFmVdb+dpK6uE4b2SsF9eSPz6EQ
HNKFf6dOT6X459TYQRBA3SId1bx4Tnv/IIb5YR7KSxdKn8qgP4q+9fv9j9pwnh+/SV3tpk6jrbUY
S9lLyugwR+7oozL+0KqnzHzrUAy9b20jWbmk18iukTRkddfdk2NozhRcE9ET9HMaZLavvEZ16k7V
0cg+JcIb5Vd6KI/3rW4cfq4H6Ohxagsiezm2HxInUVGrQ2vkktdmU2gPRj/SzOorO+dyYyddWVkO
0QcrRqb2Bjo1kreMq9Do4pJaO69nJ5AnW4l3IDRb1kioM48yLx8YSq6tZaS8wqTqJa+RMrsuHdlH
1RXeLjdrdnbIxuFf3lUI4pB4JQpazZ6sJaXoB6rkRbVx0OI+scMq7u0O4YA+T/fS2Rv7kdSJjLdB
WgMm3NWdAKVwPmiTL3nW0Lg+JKgwacTaq9T/IQnBszB497fGxsOR+JH+Im3BPZA4Xs3jUKOLkqfg
GWQSalX/Ohe/lLx1cmm6aNphLISj6f/ZFcmTlVhPvb8nxrhRFlniVxK5XLZEzOsrIzbaVDeDivOX
/TXFwe+TbB6rTLwIrf5QGoo9AUlKauVE5HSMJfFHM05OoPeXqvAMAx2iY/hUvtALfn9a1hTwXP98
Fiz/hDbSEmivXFWX9llVGSQPClSXlBSb6pfa9KThmJrf4zg8kPo3KVQlf3eWHdBGUQPZTt96aKgb
8e9oUJ9i+s18a+/DthwIHwbgF5ihBXXSar1SMAcB8DHmi8fLVAd2HExuHJW2YSAN1Jn2pEK9kk6n
pttjyNtwI4tECHleyufARVZbU6qGVG3RWfC6TrPsXkCGTlSEvSrH1nGjOQu6JmhYlobS64M9DJqU
A2WSPbX6bRxiV2tg1qdI7+d7PGYbLmT5fUDi4MRufXETR0poKpns5bPionrpgkOBhCewI2hxSvNw
f0ttWyNKXvjKLR671+PKglGBiYSFy2LTOFYaz5qAttjjOMLzN5Ky+CUMYf7vIwlIBqHYolD1jsK/
NhrpehIaxiQDd/hNyw0XqPShE56Htjvp+V7W57Yhk0PDki3h8/LeWZOEqHXYtYGvy54kzIdimvGR
gq0HygEqRxeKA8fXyzNUnUH0wyrjh274q5TOgwI5yDTsHOCtXURiZNH95vSCBLge+KgPUjXLs+yZ
08Vqfh/619j4iqDZ/TXdtIIGxyJXhvtaewmpnywD4lPZE+P0i9SPz0qdFSfNbP/0LX0PRnKLf2d6
ly4nyPCoSxBAXI9p0uOsSPBYXtaQ+a5haTyCDj9qTfIwis1XuHvz/mdpHdoOtW5LPMhp66ZIMIE6
cY1qr2tzY+ycUMRbaWImNbBWJ5rzYczjPFW9IjtZ4wB9T2Zr4ysMU/fn+LaRBATXR0MrVxz4mpKn
Y4Ih9VEYQKgEiTt1CPhY45OSJ18n8wXGkVq65LJ1AAj5W9YIOzRCyxW/SoPQRk2gwb3M62b98IyN
fi6BHKrenPvBIWqL/uzHtegUKq0F94e74WQ/mlqDY6Q6icQqHlUvK8QnJLxfE/gN75vYWrmlTwUk
HlBO3p3X+yhSq6nMIlX1xLzVXhqZEm82FMJlHKfhqO5XAbbssYRkkngV0mu6spdnqaANnB6vn/JD
rbWubryVmuoG7U6ha2vuPhpaPuRDBCp1YhLjD5i7Cu6WPLIH07s/dVsbgaO+8MRyEZKzvLZgdnXa
j3KjeRSDqvCLZQCh3gEubR1zCgD/2FhN1zQ1pSFmtYaB8TCVTthcUDx7lPzmOImXEjXieC4/Wanb
jV8srX/o6s9l9zYsIkD/5Yx//JTVhIqT2UcZ6AluSGSk5MZZJjWyyoO1d+tvTiyXFIE8zN3g5K4n
dtLgWraWiU1TWLpyKJre5HgnL7vpSYhdSMFRI4GnYmXE0tGjEimoeX7WwqCcSA1xZqmR2jTq3qXJ
erwMptnjYeT2qRVT5SIBgkVhx4c1yiifTDXc6zvYOhuU/DiJFOH43+r5qVm5UuS9r3ljd8q7x755
0t52d+2ekdVlCLGcP1WwEXqFrNrG/OiHX1I/dv7bIn4YzCpvEXUA7cTe0rw6Ke0MxWkIDXthJ6TZ
3CkfjKxuQdJpWZTUzJieneTxHIUvfbLzttzyIx8XZXXKiy7Ig7BmHMxVo/4czD2s+daCsOIaLdIw
j6Dgcr3bfQucjWjVuhdaP2sJtmfx+6x0PF1/3XdXG3aoprz7eHgtbzhOfLis+ggNXi8MYZZq8rw4
GJZfH4okqp7pJdsb11aGZ0mZUpCi9xM432oHGGXT1rEY6d4gfpebxFaNT8bwmDf5pzQMHB2u2mTS
v0T6KdbtTDPOZnvp39QEOqNDru/kWjYHT5JpCVFEDeTt9SR3ajHHaFRy2nnCZcWLAHe4UX+ypr3m
j43tgt7gP4ZWx6urO7ME5cF20QOb8qtdF/8+/mCjkLkBSES6fV1HT6jii7O/rKM82mVMbh3gmf/y
HzbLByOrXa8toNIwqHSvlp8m48nIHuFSGf51uzlcvwBrSNsutPrM2/WqQGDcmn7Z6cvxpVZvc36h
R9+JcDagAFhZniIiZRf9hs+yL9tQm0h4eFUaT0+D5r8JFDfdHhV320hz8TmQLVgAeTKVF6k3zRNK
AiKwUzNJjvdndcNd8biUF1EeHgkU7K7HqwDZnYo+NTzJekNkyFb0Y7VbLds0suhPwEOzMBotf/8Q
+EzRMA6V0Rrk3S8QQCnyo998uT+OrdNEP8D/m1iPowvKRCowYSmk2ULpR1d+61JaU6QdHPueoeUd
/WEsoRSO9LpUhqfU39EzcOf+Lei8vturBe/ZWQcDgk/TRddhp7nMg/Y1C6ZPZRT93Ys7Uene4qyc
vZabaV/7hcGOp9d1tBvE48Pw1/3l2TGyjiOiYUh9qSgNLxapN9OP3EcPme/eN7JMyfUziAQoVWBe
QdRx2M7XS2N0ra+nk0Vu0tDEA35PdvRkUg51MVtORFNFGAXhOTTbvaTo7egWOpFFOQ91F+WG8XRW
2rSzilzxajLyYfwZ/VF7GH/796OjtxWhM14qcGmuAgslHhXDV2vFM4cfBiC5gXJE9JT4l3Y49MUe
mPE2HcR7kRsSxgAkTAlGr+dSbOqqN+RR8Sig0o0ZRwe5S5sDgmtuqQ2Pc9vvBDW3+x2D+NtFGpdH
0ppE0xrHmpqVpHjDeIg7r6bfI08fAivauXZvb8PFDhUloAkk8NYc+UoA4W5BcdCrQUE5vJrhNguk
Pfz+9mj+sbI6VGU0aHR0yArEQb2tNael1jAGcGNNO+5oa+tRCqZwD/EfmeDV5Y6oThXH8JB5qiA6
i0B4VGi2vyeNtD2cf6ys4qZgrCotaxkOFbTjkHyqld7WpRph65030N5wVptcCElzFEjAe+w+u8tf
wuo30/jj/kHa2gGouS8nlWIzg7re2mjQRlqrcJAasjaPcRb1nxdSoJ19tuWMSF5ACEFmgRBhtTCF
1Q2pPLeq11lfzeCzRpPtiwVzUin3XwNBqexIHsedt8fWoYUFcnmp4YvENX5Iqcou7pHK8SDCPZj1
/3B2Xj2OI0m0/kUE6M0rSUnlxGpT1e6FmDZD7z1//f1Yc3FviSJE9GIXMws0tkOZzIwMc+KcP5Dp
zcjFWf3kGoZ8vL2NW2fivbGVhzD9sUnjUuBMyOcy+q6W92Ht+NrOgdhaEjMMS9INJxeFzMuPJfRt
O+tFpH6Uh/iLNh5mK3bkJ0kP71o6L7dXtLJlLLIv8Iji9hD0Ua7qw3EqxmOlFJU3NdEhq6GQRq1Y
G6Kjmr4o2k7AsjqF/xkzeSwoy75hrC8XFkSdL0SChEBwAGWxJOT5KTBba+dJ3FoSnAFAAmQgcrAy
XFop2qzxDSuqvVJxOKd35iSdqjg49w0VmV3eyOs1LUoPsCAQ5C2iYytr7K9gDVace5Z53zU203zm
w9ShWNk+a6fsoJc//PkpJwPJjB+xtXfjrte6zO1BXAf1Kv9co85EcSgmHa5pLwXdYwQ/aJWgzHzP
SLVrRXvYrI2lXhhbHNm7MLBLCmFKyqT0qFHaUc3cfrnj2dftCk6IojBIB1GXzugzsIRLE0IdtZnR
m4k3OdaxeJAe1fvqj3bXOIWTOAGaNrYUPlR7k+2ra/1/rRpEUPrC3bHWJE5MfVBqGasSbFhjIzko
h0D45z9lDH/fvm8rZ39lauXsOwEvTaiWeKVLs8s1jU9JusfNvWdj+Y7vvpNQx0KtQr/l5YjTNNDJ
RelZizLT1Yu2/XJ7PRsHkA/2/7du9cHQtx+yUrQSL+Oln4v7KuUAmo+iUjiz+Xd+8WrvVlcNEXIt
jww+k4iE01Ebv7Q/gwIy08w43F7UugN/ZWlZ9bsd1MZZL+MMS3p8VzCsHkL1lqK6PCnh5zCs3VL4
nMVPQ/o8BH5pD9KexNvmri79XIZkAZWu54aXSZcQ7BgHEqgBU9tf42Y4igBF0gCJ0uL19nKXwOxd
DvG2WrJ/hmWhkiaqX703rTHN+igmqZdW5zg/d+VJTdwWfH5y9puPqvj7trnN3X1vbxUoGqkMgZKG
vcQWbPGQu8+ffpX2fMiOe0nKuuiwXtoaSiTPDXNrSZry4hzE4jEL/x3bU2dNsNEdGYa3lYaeFaLZ
5djvxEJbnxBJYzAjywdk3uLyCCX1ZCqzkqUe/KZuZAeqZ5ooNOe/kj3Sw02n+d7U6l6AuTHUusDU
OH+dY2eWfFuW+6NfPEYc32Q6KQYca4MtyGiYFLAF+UdGWwBF7GnbvLVwr07Su0Wv7k3oq3On6QWe
577ySNFcptdbdzh0n/Ln8Fn+DgX3h/Ywp0h929SjnRytsr+kYvrvk7/7DavTbKpJxewsu6EG33g/
5m+G7yEW071kv8R8573avDnvbK1Osg/bgjWYZeoZwSmHeBwNblU4VpWd/daNo9bvskdvvVQMLhJo
QJANemwVYRO/yb5kdKk3C8f52MDuL/zM8tnO5jtp/iR0v5WHfj5H+pesy9y5PkzdUd8leV6qtOuv
zGwciTlgqKX/enm0mXaPplhnhzNG8ZTT+Jh9y2SbSkr1ex7tYE+BfI2vefuitIeoHi5eg9t0aa8W
hCQDkwSrRlkrkg1KExGiPJai1gniXlpkcY2qtY2+K/7N0IJv7FRkZMuuGHn+H567RcVEo3ooQ361
umpNPDI+U3HANbU5itmdzJ2e0seseB7TvZ7w4iGutvmdrdVlqsQY4XX+Hx6kVEHzmgofBGuniL1K
2P7bWYDbC9aLYbA1IWSi6GXXNXhiC9aQGL78InBDE8BS49bjdzPek8vdsgemmv0D9WxxjC+/pN6K
KsMeVer58zkwPDH6o+v3Qf846T8G6+5/eGaAPRt0AUCxXYnmRWFkFhOijp7ffEH5Bs63XoJrA50b
JZds+LbyQGdAQzvI8y/ohW5b31qpTjQLsohdvtLRK5Q6j8I+YSwR0tssC89CcMyMwIa+zxFMesg7
IcuWPUOltk5RbjG3upN1oMC6K42gkyPxQRMeJcBvvv8pUF0ox5y225XG2nJ9QAOXe8DWQtx8+SnV
tIcBIlNByNqlDmWJ//HPFPK/vwTNS6DsMYdtLQ/w+qKaRjRECevS2rhI+YiBleH3fDtIbIm2Tlrm
jhbRqcs/F6G/k6qu0YbL1VjGjcG8LWJVjJleWjTSQJLqRsi9eY6gTeYNKxRvql6V7rFVXnqLuTLT
P9O7KDXlIE4IIT8F/YcgE8/l3DtNpblz9Etgqu7r7YO1Rmf+98OWUQvmBgCkvsnYvotNraCc/cBP
C8/M4/uo1x7rtvqpWOVvLb8zNbDEHDjNV45qI54Yq3RqEtHQDkLCV0ktjn6tO2I9fxDiE4rcO79t
I+ihuKTQ8uDXIUO6co+KXg+KPgqFZ+h/Rn96nmUYtgUbsm14/j/lceLWTEMmbteH9ujfqWbnCGhl
A1ic/dGeUeu+/YM2nkvaO6j6khlTq14zscZZDe3REGSeb/qOpnaloxr5ORpi2S2Dz7dtba79na2V
u677XNT9WV1iASajTqaoORUb36RuZvxlH/XtDLxf1+ryZUGUmo1p8DQo4UEpD5P8WRDbY74LRd54
6jn+AKxNBu95gFcBTkzNyCws3Fg9yKc8UUtbzArgJsC9EtHpEtENU+U4Iy9mZMnL7Q3deP+WCXya
gFw/wKerDaXuO8G8HGVe0NVOERn3yYTIX7xHe7qGoLxt5qJDClkJoFP8y+VNl5JeMBq/yTwlis91
Mx7EaHjqgs+d8TNFgaDV7VlX3cGP7oJm+EdVX1NrT991cV+rpx7KRSC2EDMzPLqeoK+6WplpJmde
LkqR041h60xtsqdmuOGyCaPeQOXQLzGvc7nQPmoKMWlZaDjrv0Wp+txAKZm1L5M8uRDwn7VA/q7k
2vH2Z9y6g7yCvIRMzzC5uvqMctlrapVWmVdAVmJA+JbC6xPo8IwF047T3joxHFQq3CINKWXdyJZz
hS80tCywESXb7CzhkDaWfJD8aU80dNPU29PwVu++ioEZ+tOjECX0sMkPY6AQBjbNU0SlYMenbhta
PhujTsCiVy8f6Ss4ZGPIvEhR7aB9jQYDGeOdRtSWEdAMwGYXPCCFxMuToQhqmBUW0YMgD+aBJtjv
oS5EW28RHb19GrZOOjRjy+gLqFnYLy4t+VlRiqVP2FALAxWij0W0N2m+ccqh4WIEhdEQ5vzV1SnX
IC634OPNvXruC/8hG1uk4n1GnE+lMLX+fSgoJMgClBWxK0APc+J1ErPD7WVubCjlZwDegAbRUFmD
biolnuqw7XNExj8xZXGkSWXN4d1tI1uhADjyRW2BcXCLetHlZqI5iXxQVRVelLlfGcm1//S24Xzw
Xr8eJjuxv3R2bOs7T+pbfLHyVe+NrksqVmlmapxhNGlqt7Lg9r+DzcGeiuZQx/ctOrS9a6HnrN6V
yZc6ehCEvcRoIxiEIINuFl0flUbt6gv3RQqYX0lyL6lFOIGj0Ecoly5+NugHquTlsdZr4zgrsITu
bPjyFKzXzmQTRWrKtAtocbXh0VjIIf/weK7KfyqxHe6Z+IdhUSyGe6RGlxMlQd0/RaOtZZXuDJY8
ONCzow+uS4KTKgyT3f5NW5sBRymUwguEhx92+ZNGIVbS0rAKr2Lq8rEuLDhRCYYe5LISH4LKCg71
UE6upobip9uWt844LGIMg8OWw/dY/vxdICqG6LPAUVx6AixKi7ohvC8TfKW3rSzPw3rLSaQkzrmG
vP1bnP7eihXOY8t8ntf5h6r6R+7vvg7av7s10C0z9NsAyeFoqaysvqxYZCOvY802lglfMY2JF0fx
fpiV56KfNZjZlL8UiFviDhpHhDZLToOrWN3eOQvHLE+K0msH5UHKn6FMs9vUOBeK5GrpXX8SrV0w
4Ib7fW9zDcDLS6Ut275abNKhPUfij9781KXifUYpLlWe1bhxGvnDHKlulr/APXYq94rr2z8BHNhS
BCCnWx0bS/IFwCl9STI1O8L4oyk+3j4xW/VlZogkkcAVnCGsbKuDmYpDkldD6VXJnRQfRMsdIDaJ
Dn3/ZUi/oBdiB+lLmhyGHZj4RqQDch8FK0pV+H5rdRX7SR99XyFl7FK5OWRq+4+SdIqTGBFo/tLc
mzvbeOhIhClDMTaw0PmsNlIUYGDPpqkgsOrmytYjsbQDvwg/okxg9711XyW6fF/3YBMTSRB3Yq0N
v0OkSlynAnRcRHcuN7mgmm3EkUDn0WpAeyCDdo6T9FgrdwMMp7jinc3dODYI7hAHaTyoJpi6S3uK
j0qNUtY0H7uvUtfa8fD3FRtKqkyUM31G232NKolTPZP7mesYK2p9F0xlyMTsOH1olDTxrEIO3EyQ
g5NZBcZOX2vDkS7lKWSZQDEsw2iXSxuUcWjMehkgkDSKVFb71HfTHYodO0/31hYuE/OAPIEXXJEx
iZLVScOU0OtHgCUMdJsxsL+/evCtgsWgj7S0pNdXIE+yQra6ygty4cHEyfRzy7C8a/q1HfTFJzDP
iZ0YvTtUpu236bHN9rR7t1YpU7yBSh7VAJhlLndz0tXA6qK88vwkonf20nR/bi9yz8Aqoekbc2Yc
NK28Jn8cxa9jsccpu9W1MqACQwRz0Q29Kh5qpRAqmc+HytNj3p/qe8t3oR5v7uSjlrkSWOO9psnG
82cQShFOUfVaYFWXm5aHVRZHU1B5md+DCxfPQI199VAo7lgc/377AG0tVM8cFLKOS1PZXIpmWTSV
Vxi1dCiaWXSCNNq5zFvrITaB4pk54UUJ5tIIenVy0ZRq5all7XSz7IoFKnZNbCv+8HFMwp3AcPnr
VkEKeTtwnWXOEk+8ck71EI/m1Be116R0vILxwWDSV8FD2+HOwrZ8BXtH4rTUlq96L1SSRbKapPaS
2KwOqlU9D0lX3OXRziHf2kDeTySM3jBj1sonzSmqWowr1wR36XEQQk8qT5Mx0NsvP4l7HcyNGwUU
mxQG5kXQBGvgpV7WYRLraePpfvFltkYnj6udTseWCaIscDpMnlIgXz1XSTZMA43ByqubHsosw48P
fYf0xO2zvXEOgL7hxeHCofC/hh5ZPv4vhQ/Wk2vzsTdiW5gRsdUzt49Of22JYHVh14WoZulwXB5w
gSZrqpRF62Wt6arR77b4IsaqXf2lmipBKpyzvO+w4TBnyTTYpR0Zle9cXbjq9Fk0n0fNHH4EFTXN
26u5DmUWZlv+A9kiNYh1sxziP2CwAaFMHvZP6pDnLqKUkqsErXXvx23gjDAx2vHYoIXSTn8JO39b
I8IklACpFyBEuooXx7plwNKUCq8ZUF4E4ad9VH0jdf1iHB+00Qh3Vrvh3xffTk0VeAdlzHWgOMqt
ZIVqWXrKgPCkPQuthIxGbNqpJBhPY5PHz3NDKGDWme87Olww3/S+hLcTHopyxx1fX3Q+Lh6fX8RB
4jNcfuBIz4ZQZ5Dfi6TpC0SyT4r4PdWPHfoehrHnljdqrVhDlJdJE1oXhMmX1loUZoZaJjRPcNCZ
2zRl9R0Pw9CJ2qfQQhYFBW0hrzTLzYVI/cYEvSo/DTAchM6Q1CgKK0jgOMUIHcFf312iWEqUEGTj
wqk5X/60xuozI6rE0tMR2Ao+tvHHOnLqYSfW29ruhYcRuVtlqTmvtjuuA+hKMp9Yr2n0uyko/JPm
R9IhTWINldHosxBX8o7Na6/0Xz2UKwxfKrr2lyvrJzGP1Zhwoq3DoygImYMo1gPj56VT6c0/t6/y
dV6wGKNNT/xFoK6svrCUtVqRw7fvNQXqfjRBrHhCytWZ/MTuEutAmXvn8d1yHoTrsG+QeeF4V8sr
CJ+JAXC6TfJZFn+U0iE0HqCMaB8a9Xes7/n46xeYBb4zt/qCQ9dYYudjbojbD0Yt3I36d6BEe2x7
WweF4VOYBeCcUq5o/tQ4KCsjJ9/hj09DGhxhWTkvA/29nHoi/ezbn23THO896RV+/qqm1o1C1JUT
p99MpFMUBrMzW92fWTF/itOvsNxDCm26wIW6d6m40PDQV++XxABGDf1k6dVPSfJv58rH2nSTX01n
m5Ijvb7eXt3WN6OTu/RW6OSq67pdknRC0zdqCcBztI1GdzKYgqxJ3dnErYsGu6n4puzFp1ud/TDw
K8voJlKPVHXyBp7VCVnEcVY/C6r+5faS1jPpb6/WMs6JbIGxxACrl1lqDD8UEhlj1GERYkQMojiO
sjOLdqQ4s0aKVx7l6YthfRYT1R40grfhWTTOU/Q/PCF4FeTvQDqAvF4tO2/HQkkrs/Kq6SDrXhM9
NvWLEdxp4o6hzefjvaXVqUm01C/80Kio/Nq64XQHyDx/ofKYh/Z9Mdg+oyCIcOzqpi4e5DK8RxWF
6X9qneRlV7K/UTsnSP9alTeLuiNR9I2E7D6th3vR1+zUkmiAjq9xmb7O5V5VYgPcR/tgYdWjo0VX
Y13MqjNmhVOoXr0eVB/JRR65dXVu6++ZodpFfE6lT5r8jwjJUesjMxi7XSZ8mLq9vGPDPxAYcdIW
GqYlJrx8Q+QoregRsfPZhIzDMXPkgZuquDuh0cZFxYkDH2CoESrVdR5qIN+chr5QeZ1seC0owUh+
TMPs5fbd2binF1bUy8VAiD/LURbUXpymD7ruQDdvU3s5tPnOgd1cDmUINmzhKF/TgA5BEWlaVNWe
2XcH0UwfulK+b5Xx9+31bJphbAuyMMiMwLBfrkfogmr0Z9aTCorl1hRHnaRK21NIbWHHxW08tkse
8P9MLefkXTleEEutD+B79MKeA5CctThg+k/4HLVCgfxkbCdV7hT+XlNve4V0J5nZQRNyPZ0f9YZf
K1q8jIp/oTYe/fL3ctDNMwHIkA7KQm67RgFo6AWTdYZLwou+zVAcCqJfNbYOSbGTwm9Zoo8rYYUw
iSzxcgu7qmmmKa5rLwBOEaW6qyQPcx4dq/bP7WOxAZwk2SWIAI9jgYNZh7RWI8nCGAy1JxVS9zEp
0CKWymn+mWtye6rLAnFeSX3sI2M+zqL8AEW3tHOft9zGgtl8QzWACVqdzFhHLF0a+AVQ2rl6lqCX
9hIIx0hQj1V3vL3crTPy3tbqaOpC5ndZ23PZTr3+x3w2+p+3DWx9OPpdiCmQpcL1tHrnBGZ5fT+Z
ay9PXoP0pBY/AGT60uttK4vzWT02VC55ZBhCJYDWVssIUg3xBEWqvbk9FeVJUb7f/vs3AnR4J4Bp
wcVOBrr25LrVCHqbEKQoQpg9h6zzeyYUD9DOZ8+VGZmHtE1FuyoqfecsbH0fiiOLtIzOS2YuC3/n
OoK+EUZ9YPor7Q6l9V0LP5p7E/Fb3um9ieUnvDNR92mXh5pIfJDS9cgNgOZ0Y/Ppk2q1B1H8kMLA
VZ1u7+fWEV9KceRysIjigi9tdgi6LH9WedygXuvdXv1RWfbcdw5MVDtz65s3GoJNgljSHeAgq/sk
9kEEN4Jee3Up/yNEonTsDTNwalWrkDPXpaOkJK1TZAF6wAEoty4drJ0Eb2u9MDkA4CBPpvG8+glW
hjhAHFAZbJuHMrKeSGDgOYtOUiA9t/pO2W7rzMBcR70TcTqOzurKxTRL6j6KWi+ELpvXJmMExpd2
3rSte/3eyCqqDJoctKwctl6LSsoQn2brAyKq5Z5q+JYZdC9FVrPQ+q654gTftEK/KwnYoWM+y1Lm
ZJPx0MSQYISFEu/cti1rsFyA5gEFoypr8VK/zRn1GCmzcwwqu4771m6lenBTrbrz9bbdMbfxoeh6
Ln25N7zLuqovxga97NRvvLptOXu6Ca0M1HjA5kJhx9RWFrAIKMEkwqGAO2qd+Sh+AlNI13pGWJZM
W/ybx6C5o0BV3AmFQY/p2fFozoJ6l3aicmzkLH8eQiM/hlloAn4t+50XfWPxNBpggwHvw1avSRiq
yJwaY4wbXjlgZwHT9X3n6ntkvluXnwYNkrRLZYVMZFXosOSx6kIIHT39ZFUPvnmIqscWEqGgvy+K
4igbETf//rZ32zhG2ITdnTydzGtNjtwgYsB0cNp5kT2b9Ji9tPhn53tu7B51RZE0dtHi4oZcOtDc
z0bcTNO/hZSd9qmUFDvu9nQTthby3srKTTdpUCk1UrceHOHl9KVr3UL6MNApv71fW4shflzwpGTl
fKXLxchj7KdtHg2eXvwewodQcpT2120TGyuhbEybbjlti1rnpYla8guR3sLgZfM5jl5LsNR+Ih+s
vDvcNvTWRFiFIpTDQd9Qml8SsuW5ffecNpM4DqHQDB4KmvNDJCq/p7B8qquvFMcnJLiGjLFIpm0o
Vadukd11Uuzo6ninxJ/L+INqfe8Dp5M/5d1P/DYiQFl6kEq3yGPbABjtO1nyrVY9RFBF8RBNNgGP
3r/qke4EFlWTb8oHVTsPyNuZ4vzYTi+3V7e1jcADaTdZFpQFa/BcBNeVNfvS4BlR7OaWWzHK02iv
kR7tnO+tWhdXltONosBS8l3lztOUlqludAPpGXKd0uD48mNfKZ+CqPjQlv9KfnCG5+RYmIptRn+p
GrqUiUA0UPqFDZWXYO2Yx1kcxyRRBm86BfH9oGsnCrCxDjvn7nz4dWSJCgBXGEYYeEbo6F0el6hP
x1GMLSroPRAbnpr2MXaj8Fcl/VsK/97+eip/1+XRhB8bJtnl69G0XkfJSm+A2oxkUnh0uEbc/7hH
VnB9k+H1ApplUhVdmCVXh7+eKz1AVYCycoogNvU3e1hIfCR12IlxroNWDKF/jLgFwzSEdZfbFjez
TtwYU1pJ9dYWwwbksnmCsY3ZzcyZU9Ebnvsk3QklNzaQghLEqcD6cVXrpoA/GmkzT+S7klqd01r/
IVn5jv/YOPggQcg8mUliFwFjXK4MBlxTTyKi1W6cZzedJcMpjOxZb8PURREqdnoVZSyYA31HDpHP
HefM8c1pb4Bwa6lvWFyICHk918KyXZmWZiFShSkS6ZAI+UH1f94+jRufkEY5lTHKsZCsXCkbm6bf
hw3VsbKEZTFSMlodPTWy2j+XKrqugan+68vAQcW9yYFlCy/vAVkAPbVlYdRF9GXt71y00CMGlalG
7aG3cadRk9HDc7Dg3pLgSVE/317mtctc6NvAo1Cao6i1PqmyCpia0drem8BF3pdKrrqyGcZu2LbT
vaH8LSETvgt7sIUs8EiinjUDqdyFhZT1BfaK9g642dfSlztbQAXdVqf+QU3U4+0FXnuwS4PrO59M
WVDKVe/llnEnM+MVVq4BMGvmhCa+fGL67HTb4mpLiROAz5ELk4tDeXGV4EhqoAyj2RTnKpYMGwRh
fq8NqemoUjw/pq221+teebU3exSRmaeBhI9nfXVeQmkwNV8syrPBRKBK3zWiN1Dt0Q2tIZhvZhY2
MmRFFiz2Ok811MZM6TliJi7YQm7Og+R3qd3GZenMxqD8ahHI/tQPAWQl02Q8+pI6unI+DA9T5Gc7
HnZ1SZZfA84IQKZBgmLSBLq8JFZJqzOS5eYsqFNzlOboNTfiF12DrMUKMvVe8Othx/dt7DPPLYAC
mmns87rYkWdNMEeK0pwVTjDDykL40A7h8KgyBrBzhNZjAG/L4wWkwKwxG0lidLk8tciUrpzl9iyE
UmIcJ83yge12DLxaSSQslGk6s0RaU9dfwyLpzYMgIWtpF8i6/fK1RPvWIYj1Memm2rSzbq59Wzfn
HFbGCKW0Q12njDYHeQ4ZIxPJ5YfbF2Ddx3r79UjNLeLpKu/tVTg78G4YldmcayktBzsJ4uouMGZE
cQujTeymHwRaG0F+bDq9OCXCiOCEWbeyHXaVcBSqOD/motA9xJHVfFH9cnb7Ej7VnV+5agG9/cql
BQPQfdE3WX/PJJnDKcwRLTTgAYEoI16UuwNwZWOKmoqZVkeh6VJH00OLDpEu2IGZSzsf+u3WvHP2
/Iglv6YU8jZ1S1Z2+aGLyS+RLeub8+wnpuRmsq8FrjzOy0Cxb4ykaEXUfOF++90xBKfYHWtgpSi+
TGPwc+h9BWza0FZEZlJfPZvZpDm1psUPkLjkSCwwzF6Svo55bpthqOc/o2ns0R1Jc58Uow+UFw0q
Oyg7FH+eD+nY+Y3dSaP4cnuvr68ORNBQC0BEgs4SyObLVdbRPCFQOrXnQpaKQ143EmPMZByLAvCf
26bWEcrbjvKuEB/jgWmcrHa0q5b8VhSxJfSG6weprDhtgwKnYPkmssy+/zoaBehLIZzuaqXjIsjz
91RhwOX2L1kMrT/tImxMpWsp6ymrHxIUdVQKGuerMEbrAAHXC7yOyV0+RFSJYjvS48b9e4vUshc1
alQkUV683GajUbU6Uef2rM9lYVsGYVc7qzFCZHpw4JwNJ1B07f1to6tA6W2/KZAoJAdoUjCid2k0
6gOTuSupPed9VH+k4xhBg5QXaCF004FosDl1Eqph4TSFjj/re9obm+aZCuAeL/Os6wFBEcqlrOv4
3Hqp146qZcP33K8kO7TU30nWZPe6KjRO0teyQ1l3D6iy7uUuq6cTQ6zGi7gA2VeJoCbSKTd9oT/r
YhN9TvWmtGtVnO3KHPVTVOXRQRmj6TB2RYegjiQfm7YSHMKcTwqYIaet5IrseQi+Gn2719hbhT5v
v40kHwArKCjkh1e3TuxGprqkoTwHAUULs2UApFcNh+xEsitqfh9NenAfytRSnNtHYuO607ZccjmI
VAgEViefNlTZ01Wsz32cJ6NdBw1zohYCveLJV7n4OyfwOuBilAi1jkWfir7YOmCejS4cYkZQzgXY
iY+pyriYqjeTY2olgyFJqUVfb69viahWN5sJDTwjY70MF63zyCiIw3iOrPosyPF8FJaDR9l8r9G2
uayl7kSZhpLveliafs8Agi1ozt3o65nTSr1SJw4Vr1L4EPnpTKQn+Mow72SRG2bp1iMvvxBVwT6z
Cif1aAY+uCxOnn5IGgg2cOOZAO9P0O6kWBvnkzBKW04nSEWqrZeewyglqyabbM4V1OFtqkFj2h70
CbwDUK/SKE5NvscesBHFEpRQYaB/w3wbxZNLm+VQ50nfdf0Zz2R9DbT066inxaFMkbEOtWQ6WKOS
Oj1hq53EQuFQSqOnGsFgjfSKrx//+iChCsh8M6k0/no9eDmiXuU3+dyfmQRWP4VjMB/Tvtkr5G+4
SKqKCJFIcEKqzIuv1kxvoooiuT8navbcWf4xMUR3Qsldm++LGgoyQ3kZ1HAnQt84R1SNGHJeOD6A
8K3O0SjNeW4MdX+ug663Q7A8Upv9EJvwrlLvbm/jRrjMVMXCc4ZyFm/tmjMxK8jCG1/rz6LURp8V
X+j0u0yIe8uJWz9+1mM4WBPfLC07VPDTrlg2QE7busp+K4GaHAexMOyEZ+w5KKPxA3Xz71XSSHfE
uM19nQjSh14J99TEtzYImRuqsfCPLpMNl58FaeGqG8tgOLcM1Aya1QNY6f9RRvRCS6Qab2/Rxl2j
+MlAA5MMdKDXPrLUByWr8+WdGuvemerZsNM0/d0G8o+wb92mBM+ptntx35ZVKKWYZKW2DUf86gWK
O70zOliEz7WufW6yp7n61aenxCcOaQ+aGO4MlG0cdHzWUnJ7GxZcJ4XmAJHr2BbDuen1uzEwoCL9
ksfpsUwOlpKf8t/+MNm393XduVoeWXoc5IQqg148B8tveletMSeGhRIxHc7GbMKVk03mfZ8ieB/w
cpxaVexPjRoVd0E0JW6mmd+IM9uDRK3TzqzwpE3m3gj5xrFaHkHc3PLfK+C9FBh+EGfNcB6o4zzC
p9qeJmrVJ6QB5Xs04/eGf7bsQQALHoT7x5u4nIF3GzB3oyR0PPNnSZ3dAoC9zc37J1CKb8Sie8qe
G8YARhLNLMpKQLBWByprrRZh7Ho8d0H8vaKEY83/Ii3zGuh78uJvxFWrR57aG3BW+ldk/GvCxphH
KBatqEPBQ55e4N987Zr4u1j1pSvG8/wYyKnlhrVivDDiUjjp0NTPgTAnB0OMotC2Ii3O7KnM/+id
PlWMO1jl54aFHX0quHYY+7IdF8l4gm1FPg5UHXZu/FvP9HIBvHH095ahBLKQdfzQFIJh1k0ynGPV
iCErELr0ntTB/BwEyjFBzvouyNr6YxqZwV1oCNFBQpzSHfScTDfKjGMZKiP0mLritjRSTnUVW8fO
0tq7os8nG52C9qgKum+LqfkpzGLBDS3kAygfweCNF3KTMn2I+h7gat/uUWhsfB2ZsGEZMGKyzbwa
2x8ZBbPqrB3OVdKVLpik6HPcN8ELdNTxYRj6OrPDRnllKnly2lkZjrkxocc61bHbd8N86CaQpWPT
tw/1EPoPJg7KqemNnSwt0E/5pPl2LkbIMSmVCJF7oe6EyNchJL8f1AD97v+44i9vTS3KSedr2nD2
59Jn8lUoYXUy9sgFr68LVgggefRxiyiCXFoxGUcXkxxfoLZC6+aJND8FcoG6poFeuTGiLHDbG177
e8rxYGOWGiHhzHq0SNIbpZnncDzrWS87iWkMTxBezbYaKv3BSIrQbVuz8IZU26Nt3LIMOxVVFBDo
QNNWcV3SQ3Psl3ihZiz9UyQHr/EMxevQazBGi/L01LaomzbjnsDA9ZNDw0VZZoup3chXKm961umC
OdTzuW9PRGAujELjR01vHiThhKpYs8eatqROq0uNPahN3gqRmrn8+Ttva9BUmvI4ms9DOZzkKLKR
u4T5/2Mlqc6c7zGDbK6ODgha0oQovHKX1qZu2XCtm88QQ3RubVVAQCxB4aYjTSpNhieAvURWeak6
6fq8c5o2Ti+FdGaYluyaMuJqrSO1GXCM7O0gH6fxPg7Pff3D/J+MkGUxJQ4h1RoB2JZKWuQTDJu1
1P5A5diN0h+D/ieEuP/23dj4cqzGgrJMs2CgW/NuMfNmSIPYzGcmhcL6WYw9rXsVk8mBUey2pY0k
Z4GIshh2f4H2rgL+cPQFXUyt6RzU5C4KUOVDFLpx4jQUIVSn/dq2qV3LYCo1d8f0cs9W5xMNB9IN
Zgao+K3xBb5f9K0czPOZTmvvUKZrB4c3yDxyWrRHawwrW9AiinNamLmTAbdSWPXRTuqxUQMkAgTX
T3sABpUr/q9U7eqxMfgVuewqX/0XKh+ubsuuaTuAm28veeu7vre1ynOCpgvNSsVWF82umtozVR3p
QUtDhzdm58tueDnSZMpE1Da5D2tKyFkaUVsoVPFM3eWJBoA5ENdp/FuBJLD9Jpf1TkR9XcmhroJv
W9DhbOkal0XtfSySapLOkZbeC2QNL4hzLKqPwh7O83obsYQKNLrpIDj4dJeuRi/DsmkGXzo3UN/K
H83qd68/iC3drCnY2cWtReGsqRkS1dHKWUWscq3UhpVG8jk3h/Yxr02QLKagHLuyFb7fPhzXzzzi
Kf89hbQZpDWlRltJtRFok3KOe4SV6fZ0zjibewu6dpRA1Kitg0RZLv16oGQ08jwTB1E+d736WQ6L
/0Pale24juvaLzLgeXiVbGeuIUkNu16M2lW7PM+zv/4u51ycnSi5Efo2uh8aqEZoShRFUouLC7Gy
SKhNmFDNm059fSNAFFwKWryQZQFJfLlNyCx0fQwNeQcCtidFtCVxW06i64/iAhwNiwpVGzTKc0pS
1xs2ox2R2iHJAiCXHYkNyqg+tppOAeW9BwpUPGYIGGfRgTeTYxk3sjlImtlzcREgFGahNVk1+UmU
Qr1Cb6Sd1jUfXYM+wDbTCzfN/SdJLQArEsD71BmSb8cYf0zgfgIyTeVjGTb/kFsN2SUeMQC/medm
A07Hsm+i1Nf1iicquyLOSJX+UbzX+wZ6o4B9eiaZY2gsMeAUlxtqan5lTrWk7GpVjCIitUoNQhQP
LOPqCP8l1nL1GpZhn9nIM5DXKFqVAIQM8F1D61BoB6dvm0GggazlAU3EAJRRVtuknIPEIiXnlZjL
hKCLhdsDvGW2kbPAxyqHoIgGXdlh+qFKkjgxFm1cdZvct0p7RA8I1SZYvaJ4LZVK83crtCPHDNnD
DO80vzqDvRIhO9CTjIsaBj+TvAL0byImT2cvU/Vyfy84v89WA7uwQAw15vHeMuLf86ucpbcf90Ww
VG8mowP7XoFcOUfQkMb7mJg7VIIC/CNtAlfvqbgadAKGU3XJfSVhowJWKhOQeKWGNiYBmukfgzv+
8Z7UVbxtt97bxDET1lOwglj3pAudXmMK0h4ADBeJKVrowtYdLPSI3l9I1g/+RxBaeZHFARXBuiRU
YNTG66p4HyVUpmZE0DyHnFPdZouJ18h7dUZZYczydYGWRah6xPvCfEw/+wfBJ3Vpo/yQEW3d0GGX
LUZit8v7Kt5ey78qsmsZqqPcC2W8b9ViO07lskgBO0faurovhw1qZu3+g0hFExiwHEyY75WFHhSe
YT4nHmjK5Jh4hUZaRV+PzTP8SCjx6GFvnTPclCYqdkCJwp9cupIwCjMvaX3rWekPEkb79DxW1psC
oAj8xAxEZYF4stjVuux31nNtbVXzceJOjL61ZGhsQ+iCF25cf4wnarVmSCp0Lj3njUw96VGYRrTJ
pm47T418UUuRQzdwwnmeh/XzHplIBDFGD8hJQNUvlwzgkkmRy0B4BuAnHYmeqHYbvlb9a9GNqxSV
lNJu24OVu+b4ihbPXE2JZ7kaStkRb7TJtVmiwQlxAADzcMfopL38lDzv4rwsBuEZyThewwYnHTEb
LOLQp15FAgBuAbyCS/HUowLtL8UkQmmUXhb5+83vcR+9a/p6WmBwV74Kv1SP1qDO+cceRQeLDRRC
GRlasbUaQx0zNdCScK/joTaGLymnRfaU/ASh5AIqE/JqQ1c3Kh7scY8BYoiaDR7P2fcHQwCMOIuj
cJ8rGq2DdKFab9aXFtiaRFspWU9GsJsSgaPmLbHogsObOTrLMZmWBSlEABXmetuF+xpvnjZgSamb
Wp3heErV78FCmq0Mqx+IVfTBCgOUpRcrznjDeK5tCE2neLzB8wv6FIA4vtxcoUsBZKincF+Eo0kV
wcDxaXJhVWhead/3bmxeY4KBEocGPa7yDNlmqSyMbuw7SYyyvXHwa+IO62hfc9Ld67voUgSjjdJq
XpLhqX1voFVFcJoWfAgaycznaUo2ib/Ey7lzX6lbEuE6gQzHfCGEZMzhQMtaaoaYx7EHjBrZzGSR
TNmCWBsgh05V0cfPMRqePMb9KFqGJjgN8lTTToGuCApH1pwpXuNuMJOjvL+v3o0Ldwbe/Vc/Nij2
kmIK4xDyhBk38alXRGs3wZQ5TbFMc9p5tAtXTZnD/6g0eG6A6OFNf2AH7yCksNB1gm5iUE+BFtea
bfgs4E3rROxiw8v2OgahaNtqfOiET/QVSBh7k2/a4qsuflsgFPoZpOcmNx2Awtr+V1yKFIgT0AaA
R8FP11PFZWy4YdH4MCwOPKSJsirzYW2VxCFuCHxYClDAVje36S/pU6GBQcTfPp75SLVAk8eqduXt
xHMfNywBwpEVgWtpZslkLC9qEqk09CjfS61Fmslu4f4XQ4GgId6Wyc7gHC02sz5tAmAeiPZltAmz
BdCsbSO9Av/nPlCzY7yXTQRC6QuGNC84FndrUZF4IscBkgmqzSHF2W7XddWMkZzk+775VNWeWN6m
t3GyUufXT+lYP6G3S8xjrW2NEJSy0abk5DbX5gbiMQDVgGbCriIBZj5gbBW0J9Siui+dYgs45Ep9
1p/ldbTy1+ZqerY+gn1/RKeJq9oVtVY6x6NclexwF1zIZ6xKM4ehTAFm2p/m29UH5JzogrMLQKgx
hMMIZaJHj9aYEb3zOLKvQJis7NkKzha/KvxsgA9X9zLNVoUbr9MF6kLLZhm5w2ZYhgt/pbt4LnvU
VvKz8hS76MxbyotkweN/vb4c51XAezKmFoKVA2/Ll1/Sl+IUCD5WQZd2avGpymukTUQRV5qwUPJ9
g7G1wIRybE/Gj14EdxCKFwWk13MTMmq3l0JLvSiGMiy1vUbkHwAHMzvd+dt06z95JH/kIRGudxqh
BiJJhDiIc9ALwBxhcTT1upUFff+ePPofakZbUJo/FjskaxP6xjiB3NXBQns/IkVQlKEmDpwNo1yM
lvzYT2JrL1tO260SYVOqdCSCwkPbXcfIsyQMXkXtcg7g2BNUd2VdtXli7btlt+neskO5k395br81
l/FjtKidYJv9UXndiTf1O5PKnJt4TPDC5kHqGPx4z0L/M/gVaRZGULkcM5l/6cJMGP2YU5K2wPEN
NVayqMCj9+YLjrYsddLuK3ELwnTQeMjBR6CpMNdlm5IYE5nuf8FsGMwHIDoGimlOeXAlMofDK9CS
PCqDt28xq3SpbDA+1F886C/3pdxQ80LKfFrOnIGUeEXaT723T4n7Ru//9vX5Rr3gXAUm9TTbXBDF
ET/ePowaMR6P/RPeoQsiY8s4ouafulqtE3WpgQcZPD1d6lEmkTwIKB7uxWexIsKX5WYH75e4guFH
IfXerKfpiSPy6rYEDhZ0iyhVoinjmnDFG0VfbTXJPwhLfxN29rCxLGdYp+6hXYq/q535kL9p9j9+
c4I89BThmWeGsOBBndFU60ttCtQgOKSqi3ylpj1IYStaK6RySrfm3JQ3rFAHmgngE8BPMJWLOXBl
ZVplj0lgh2zbLoyUYF5U/eilROSU6q4X8xT7IfNEaw8cFxPz6nmchZMQx0gbYjJ8591hFBoyNtzX
witDURFLzXxjM4QZHW/MsapyTy/9OkgOfkLMhf6nEknwFrwJuA22oRv80b4HzqvS1RIyEpkNG2TP
B+7GTw7SV1aQ7g3Ys3qbxQS9bvct8so5MoKY46b2Q+mLPlQLMVaRaHt01svK8r6MK3/ByGADJ7kz
ErTmJYfuyXIQiN7/9es6BPPzjLkNjWqWkYKfD45gM6WRbTzE+rJ9x4umhi4aVOx5GKvrGjEjknH0
aCrx/BoPIYfe+d2/JDLVbe0ZLK1rj34/ezwOhKuInpE27+GZv7XEbjKqWcES5pcQ7wlzXBHtTTvr
STXc+6t5SxZ6ixHnzmyWqGhdypLk1iqlWsZe5QTs0QKKLF9jS80lyEEM3mSGeeMvHDC8EWIBSEIn
MGCwjJUHgxJPvR/3B1MIosc26mtbLoG8va/StRS4BnDNA4yOhBHZw6VKQl8b/uhnKui6Ego+X68+
3hdwbd8QgDwPjTsI14AevRSgamOSREKrHox4C3QtaQUamr/uy7iOCWc435kQZmPSdFLLsh/Uw3v8
CTsI94GbvGWv+lf3Gb/dl3Wd6ZxkAYChANeCoJCRlYHHF/RaYHBs3CH+UD8yTCBvj5bylXpPcbzS
igHPS5s+pTrK3dKzLPukeq3B2K4RvSX1Nkmc+1907aVm5f9+ELOFvTZJ0ZhI6qF8TUcnLyISqZhE
Lbuisrov6Qo2h7wcof4Mlkbb2zxg6HIzlWJqazHW1MOmp+8W8ZcfqjORnAZ2SAf6qz5+fv6M5NAS
3qCCa5d/KXg+mWen3C/1LG4CtC+bL7FOTBsI0RUP+XqFe7nUzmJrbaKaTYYxyRCyKw7F6re3ihfW
WlhZi8jhMWRe14gultK6Kp+qKiqzCHcPXbUUURN6NPZoW1iAozbcYg7DUwfqc1vgrePtk/LfHcQj
/OVCJvlkTSLmWRziV+UoU5UCt/ls7IQdaqkcu5zt7tKBne8ZJoJeikKPbSJF8AoHu3xeda8Cp7Zy
1SbKbhfjWQxpaOMGXcIH+Rljh0FtFTyNqd2i+ZIYTo1TmdrKWv+aRkfl5rxzUMPohltgBt/r4DcF
0+elboUi9HjODbRDtRUIepW3jeM9wk4W9WZc3D90t7bsXNYpKTiz/cjK01LXPPUgLoZtZJOvJ8Dl
nHw78OLvG4fsQhATydVBOKlCaMBVH6qjq4AeaiP+Up+yTW23wD4ptHoJHKsgwlPNg6DciFNQl/u7
oKezeaZkVw7KqKaWeqgCx994T09kWggf2mL6UagPahieQJ6ujHGWgeXHoJlQDxqZXNHpltaiIrHN
2brZBO+YCVuWSwuMtS8HQT30NFplTyWIGIhnV1hQhXYvAUbB1sv7Im9cBhfryNxOQNlX6F+EYZqL
nGwHh3OmrxRCTwByQQBKAPsAzmpe1rNtUuNmUIZI1Q+BgZG7xZuf8E717IAulmyWAMgYJnvhesW/
lxJCC61UACYah+Jd/DFcYEoMBx3ro5sgBndiGxOF76/YlSWAvGImn58pM4BdYFWqQlCfh4qEsTBo
9j5WOWqEFQ43zQIjcs0KIAdwtaj7zgp4zvjKQc6SEeQBYYkKMbihLlUNlNDvpnTwj0a+MpHilohZ
+/b7vnrXNYOTFNSEgatGfsvGkZ7nA/kSQT+tDFwldCozJE0NzMFCraeVbsR2spAan+O1bq0qeFln
Cna89wJxc6mb0mRFA0Cgf0w1MNboILdTaAGapzxYSNGXkvAYmW+s5fwgDwgSFFUwsvJSXgUQVaWM
cnCUF6Ljr1UkAP98HWeuvhOpI/r/2Ee/VBhCK+zU4Bis1PWwHTb6qt6qbuSMnCN8fbHhzf9cErN2
nlKORqxqwbFyhaWwjLbmutxVy5gWjreUnsOVtI7WgOZyFJx/9vLkXYplXGIsRiFaGyC2XwdP4RJ8
5U/S86/ooVyZrsCJJG9Z5YWOjO1nQTsJQq4Hx/jhiOnd6mGiWMtducx5q8lTi/GIpSz6XuxBLWFp
LgzXX3vfmgPyEUdcYga7e38Rr9wvs3WMGfYpoLRJBrXCh0fpLfvM3X+tz/wJZy5Y7wYLB1cJjtG2
2DZbfe0vwa+28B6F53IVcXgMT0+xrFHgmezE94YUjrV6VPxzPdar8Jg7kwsqeTuxtU230e14NVGF
4kDboduTdvl6fyFvGAg6T3CQLTCBnNqQLtVsc4CzvUKOTofA32t4Rkl+jIW6iei/lMTsmTpIlZ90
kNTYmDpOPLdw3hSn3uScu/O6MIJBdecqMTsHNv4Q7ToQpCB1evjonr5c09Z2oxvs/V94FeNdpfPb
xOXeXcqbffSZpRRjNAlFA3kj/JVADad1WxvlVOmfH2YIAtEbELYYrIX21ktBYZKqJeCd0RE1Tbyu
29KD+YiZG6Q8qPv7m3UaYXil05koJvDOw8lIgL2JjqVTbRO3pIn90bkpSZehMyz7goxP8qP5WK40
Ki6N1bgfvr7LjHgco+F9B8vvBZCvaJYNvqNfJysJJ6PZms94/BLp6GSu7/iLcNW77Xu8Sl6jB2sB
EhEau8aKa1Szdd5ZEJ0J2tE8gNlpIz6ksNGHS6aaCvvm7etXRKpdtQhdz/GciHcXXrs5zHEBUBwF
I2Cc8OR4ueFxKued1sOyOhfgBmUb0GmDxgXTFh/LbfO5ptFzsSvfJB7AmieXOUFpkoFtzYJc/1Nd
Sxs0TFVU5JjYbEHsgp7rxhjzUAQhYFanUyOQifzWbe+QuryLYr51rqSoc78rYP0yItrLFRRkgL3r
RsWR0bZ19DRq3xhnSTiHZf6Re0KYS7bwpKJqRwgRF+raW4jr/vQgX7sh0BXtwlvUi2oprSfHWOhu
buduv+SVjGYR7CfgUQd1P/CLg5eOsZTRanwlTOrkqKPpc1A6EvNGMM/7cU8CYxNJG0VlJFfJsUMD
9Vg8YAAx7UYHk/aUbq80OWdRb9yIoEHAGMbZ8sHJzj4XRTK6YTFPOT7WyvPQ0kYA0s7x+72gbNVM
ctC8R7xUXOWtvKg0N6pHkqmtnVfPQ7HVg5wUvA7qW6aELAKDqmYCcDSlXJpSJactjqKMJfaK1kaN
dbLTBMNsQVrzed+grksRuMHmkUBIzkQL/82I6ifTzPW+SI/tT/0gbVK69Vfll/QS7SReMeKW4cws
rAjo4Wp0Q77UCjOXMZc4LNPjlEyjTMfcL/6ofRsKtA2E/I/RNLlhB0YzbdH7Ub+P8jDqNPG9fqdL
TS4DyWZFSHZqIfmqNb3lcbxfFyxOS/H3+5ilAP3S6Ptlkx7jfDNk49byBBJM6soXQ1tOvnPcCaqW
YW5YaSsvwQAURv98fzdurhBYagFlRavJFV+nJoZCn05JeixMbW0N3UGoVd7r3g0ZFqIvQHrAM4IE
cg4xzkOING191ILToykWwKxGsk+tvLPc+5rciozmOUwzfggTb9FZdSkG3RIYDTrN86Xtzp5sCRGt
udJtFQh1a43X7qXOgXXc2j68eKhoa8aLM5pCmKwgk1JVkKUsO9akRA3Udyz65HwWi6XxxAswb60h
ZlhinDfQUbgw57+fraFmdGXReDkAYPSJV2O9vXJnP87oYYG1NRurIjt6dds/WkIlv2sYJfIsFG1L
g3lniSR2uknkwShgk0UtBUQGLlahg466wKIxUykBIDmZoeCBVfOmqFy/l4CVF6AFlGyAkwJEn/nC
xjNGvzCN7igW1AS4JKjCnpbTc+n/aSIXE6pka993q0jGpLvAIiA0t8f66LcBHbuF79mKAPYNgBzK
bTUs7tvdyXwv7w58GypZeCoHEBGPYJdbI05imehC1R+Fcln6klt4v1sRLjra+wFImaflmNVOjA5J
8BmEQrjyQD9SYOJSijbUnKbvg/XeCFtgVvLE1TUnSJdJ8IMGx958NFvVwf/dVuBPIGEHjPlUkGCg
+tiQvHAEVLVEvOgV7xh8Umu7sqht0fvKxNwJHsI/KWb8xr/16N3qSQ00/H29r69MDVz5J7g4KDBl
1rfCiTZRJ2n9MQUUgWR6pzsiRr67ahT+1Go5OJ1sfnetEDv35Z5ue2a9UeZV0HeAkhBqe8xdLYWe
HjaiCSTg8OZpw2oQ3dxf5dl+zPdi+KQYJPRereE1FBAvB6SwJKd4VH7rK1lYp1vxEBk2BkDQ6GEY
aeFTTXoEN3IzrdSNaroaxlBhlJlhS8OzMTqFEz7JlmtEDSkqMuxyfdGFtFRerD+yZd9X7IToZRUD
JBxnHNNeUYJigsZMq3vMIxL6o4hJwh0wOZX6aKlLzJUzwF2H5t6yAFW+bTxrVN9o/kE3dmWFwXPR
wnwAE3oQ84Cuyuwy730RY9pDpQ7xGHj9scMIC8ntSzcun2KL1mi8K6x0Merb0cecWJJv9ZUefHav
oHSshCcN9BvNOwi7jBzMy0sY424MnMmw5XSXqbhWbQm4ZW8ZJxinotOx2fh2E/Bu/zlrufh6oOsx
9QudyiCLBuKJuXfiPi6GSR7io0Zsb3TGAZmrcxiJ9hRwcpnZ/dyTxORPMWYkqEXWx0dQwGmrASQG
tJoG0+4xzJxz7K4yi1kpkMGculBx0TEXQemZXVJOU3yMiW2MbkeBkalGwsuRr+6bWQw6MVH3ncmh
TpZxdt+A5BOT60URYiwA6hEhtVQ2Qa193+RPGQq7cHAd2CZMhUYQwgRAMhpdlVyq86OvJukXur1i
DI8SQy9eSKWeazQfwWRDkkatFlPSthVNVHDFYGbriFF9XSkC+CRMoVnQDDPJRpp54xARjPLrOztt
BCNYhKCSKV1wfzSI5jwhCMiAvh1p7tGUD2WhWDBQDSh3mupjnZCincaMikHcw9dWnoWyVKD3n4kl
RJ7bTlkAJhkwWH2EeQQKxcAyA4Hj3q4vY6w8BjWh2xZtDeAUZK46Ua2yPrWk5Di4zQrjlOx6EbgY
GetED58YPTKQlmNR12EMI5EJnPSu7aYOVELHxi22oIFbpz0NV3Bzk9tQwfb2XIjxvK3MtkNJUCjN
w1UB9mXiclACx4UCTBSyjYfG7WsXAOMeBUC37jAt71Xd1N8B+hkQDd+3t+uCIG7quXEc9Gy4PDAS
Gh92ZtZSYXqjFKbpsXYMoq53AdVXjTMeOa58voJY/c7FMCuaGMGYNi2i6pamL78OPzxMGVcP5g6s
rSJIfBAGHr2FsWnI9kFxIkL/OaqRWS7mRhKNbiqKetbDKUkEZ2OShwDQDI4buGWBF9vC3DNaOHm1
lWJbAIdxoZLr+kRdmcSnxjoivC636wx0VgsZz8xNMoPdGR/aVaKJMRWzOLt3mpX8p7ZJ94rZn2/f
9+3tKkZiBDHmFgxTNPZFmB7fSwK2LhI5qcsxtWvAySxjHt0FHCgKVydlz0wakRIeesYcMtxHLNtq
G28Pz9zq7K0Tey6FObGRWZZoLIMUFB8k4kpLNHkCZPLyUtAfTkp6a9EAywAKFOkOOt0ZYxgkM06k
0M+OQkDe84Eai8gny+X9nblxjaLGhy4XsH6i54Xlo8wrSylVpUU+RbwP5TFbdURsFrTmPX3MMQbr
Cc7lMBdciwBYEDLIeZ88Yu2IfwTtzfpg8nrBby3auRzGpPNEGRQQxSGFewbJMNUf8azicEztKhqE
pZ3LYKxZLYO2BSdFdtxgPi1au76HjJNL3TyZ5yIYvybUBgoDbY3lSlZ4hKWCI3wo9MCBT9+6Yy80
mVfz7MyIU6NooQRNopW+dqvt3Km4Mqq9mpFD8MIrod66Dc6VYgxakjrJGmsohYaEzzgk9IezMfPC
3zEylngsQclQr3Tk781KtaM159dveuez72cbgooM02FNBT+vr72CaI5OHiq6/B6pQsq3+8eSZwBs
YdSodL+rgjI7jhRhJ0nXAi3tdCuhXYZbHeScTZaqE5S0HaaAVPO+IBBwZUyZdUNXsDnWxjmabOkm
6vUBrEUwtsYeDh3cWUVD2+dtEs8GmMOZJ8PYj5iSeyx/Ildd/bE2K3Rmak58GJfyRkaC9Xp/q3hq
MTFOHwmaX4wQaIf7P+l2veSpxDk2V2MJvET0FBEC3lUqLdWvhPLeFXgSGDfQF6XQTiIOprnbTO4w
D/rmnX3OPcNeZoHqT0msYfN7UHSUi8pZI1EnnBvzZgzw94Siie7Sn41tIshG3c2WPNJuW5Lxu3fX
S5MKq+/7u85xBlcTuyt/UlOQV2HbAxpZz1vnRRRJT9S3OiAZ5TW63Ax0zzVj4g4wAfmSKMyuzQX5
D1DCxWdqJ+uC8pbwVoBzLoi5qH3Zx8C04uQMNNLZJq3cydaWFUarkIZSHnkox9Ghkedyy/zaVPNK
mY9PTD4UTDTT7e1L/Mg7RPfvbHT2XoppvDLqGzDAooKDiLpeiWTJMYj7XhRcZpcSwPk1yGEF20Oi
2hzMp2BDHWoa/5/M7Xx/5rN8dmVnRd3084CZo/hDSO1OlAZIDHhe9L5HwNjzSyldpkjZqCOM6ike
O00KLPBjQEOqku4zQ35q/LRbYZE5vITuttwZtYh6FdoBmEWM/WrwBSGA93Yqe1dj2Bd5vb9Ptx3R
XwnM+qVa2ItinmRH6ZDvBdqsFTzXRov7QnhqMMsnlVpfiSCCQFT9gYK8u1Se/p0AJpQS9SFE1QQC
0okkBANlvqKX+xL+D4/z34ViQRlWi44ZzFbMjrvetHU6PThK5qwplwFwXovroO2vHKZm6AUd4qos
zlAjEF8j23x8SRzO2eTsOcvBCVsz1bKBVfXUIgKa3AZnXew4Qv4PT/ZXEcZzRkWnjZURwcW45iIF
Elog8aK2o4dkyTues7e/t2aM00z6KlXSBqlhtN20juZitGVHf4Fiky55VbHbjvOvVozjlMqm6yMt
xNve+j0k+oGjyjX255RM/f195sRnVh1KVYu9keq1QSTZljQiPQgPeMEhqVsRJwEGar+P/4TUGIiM
6IrjEG4bOkbgnfjYgOllPIKsdVoRtPOTIpHpsJKIsQTkCBRilHKO1M279UwS4xbQ8NkmhYaXWflP
ianiKOmAm9zeDLuCLjnB9u3U7kwW4yEwLzpJww5ajWiA8Wm//aROslz/vCqIUmSO7c9GcGWPf4Wx
rAWojfUoB0NYsAoOtHTvr9tNb3r264yHMEsr9+AgsuPrxxSQffp1uP/7N90DSqH/mX0isTwmJRDC
IIFA+GsPtp0uxxeQxSOyui9k3turJToTwuxHUZRVIQ2Ic8wFLtLFC7o//p0EdvhTJaAZKfARYgfv
YPmGaTULcckJD29u9F8tWNJbpWj/N+rdL545Fntzl89+molw5TEEmrPGAsmv/UJby0RdcvaZJ0HB
Fp2FTkVTWDH6W+HKgLBrnIO3/5cqMG7ZA9YNSBkISJ462tsON4W+7avOFonxxqBJ68fAgKmCa2f/
O6dPvS1uK8rRg2Or7KNXYlXgY1IhZXx+/219IsL8/leHgXW5gSU0UitDQHCclvFim7vV4r6Em9fW
2UIxrnYcmzTX8IR0TFb+i0hCbrl5djp3zjNLQGrmhVAmc56kLl4rW9mAuBg+I7R5T4McRVjXaqj9
FMUljkX54JP4mFFeZn5jswE6whxAQDdmymLGpNLSQ0LRKDnCFmTmOR1dkvk8i7oVHF1ImdU8P3vo
KreKClJqR3F/S2QVrwY81Yy88P7GGb+QM//9TI6Ul9kgztog/1/NCzbybPfGhmDAK6AuQAkiRWH7
1mNVyQIA7XJk4q4MinHwLXIc+XU7K7pvzkUwizWNBQhXBIjwPlqnf30s3PqlcEDw/Erj74BwTvuN
6+9CGrNkVpFLU1Po+fHd27liSVWQaHSIfqo/948kTw5zJCsZDN9JPcsB0nwgygP1HniJF08Gc8vi
DhE0jPuet19feM+oNNpA0FekPN7X5cY9eL5mbKU5bozeiGc5dtWRvOMWE254F4xoQgIMeChAdSKz
VlbTS5IwYa3C197BxPJVuCIK4kX+8b9VyLoQxSyZJ/SgcJMhSkM/rIGkxQ1oSmEBgTMS8Y1X8Lm5
Q381O91wZwe0jpQ2jmbNNGK5oO6mD7H7w7lebnubMyFMxCir/tC2A4TEJFptRmd6QJ3khRMLcaUw
EcuoNZYRiJBSOupiF29K6r9IPy/jG0cQb8mYuGUophgwidOStZ/SUj842cfPfXu+xlxhSCvw15hz
Dswohp0zoUveS33VG+qcInu7+KFYjev0wVscPTvchTtAIba/htdxm9vAQTj3ZZ9+m7lKL2QzN5AP
0LI46JCdgrT8u7IxtLRwOrsKFqnjq8u22uQlevqrft3ZAITXg41BRqIzUtCGDL/ydKYLCTdo1lB/
0rXhlGvFTXJiViTdmTt5jQnc/p8yJlVE0t+VgtnmJHrvt5lv+96y9VOq7JIUI1SW4qdnLoQENVwz
psHwCexhWB2badFlTpSsGp10Pudd9MblC34LzMoBvy3QnKwf6bIMLOCVhOxXsovNpJGX0LbvLy9P
BHMWOgOprWL1c01cpq6+/Tzw2i9uRaUXWjAHQRFkfZQbMTvmFXkvHZkqPsk0rOMzr8v3lre6EMWc
hbZRc1OvoE3tRKsioe8gRKxomdD53cVYpZy78YafvxDHHAsrkKXOTyFuI/4BFEr6dX9vbrmQi99n
TB+jopJmAm70OD3ild8AriugGVm+5kt5f1/UjcDoQhITU5RALii+BEnjQqY7zBX4Wv47AUwYocZa
FSn6ND8iifS3/lRxFLjhBS8UYK7EAei4LItwVFAaXqlOlZDP5Q9nu3lnZf6Gs8up7EO5b2MYcojO
O3dsnVFZ8upN9zcC2MFLGVXsVXpuQEb7s8sXql28ehw8/v2VAkP3pYRYmRrTE7ET3ktOumNvEZrb
lHPH8tRgzrxX6p1kllBj06FQ/9L/U1oyIF/+OsarPpxEqgelFPGakpNdSCJ7bzkxrx+DpwJzuEGl
n/lDPaLuI+JRMrFLu+PgYW/kChdaMMfbEzK9lzD9/bgJ10ALuzIPfM5xIBgNdLnXQxzWsudBgrAR
17v51QRsWoP74tu8Dtj7Z+NqhKGIGv1UG9iREjOOCPWBRCiXXP9+4xXtYsWYU17k4IKOG+zJO3Ir
Gbe8Qcut8brmhFT3/brOUs6gES1XMhXKHFcN4SUhnJViQ1xc96oVJfhxDPZzMUHpT7hrSm4xmbNS
J8s481V5mqp1H8Af9lRxP+buSp2ETxEv3eU4k9OT+5kYTzUCzcthYBpxXfFAv3OH43RvSpBBmIaJ
BpjTcJXr6Ca4EjoFh8QAmiqfiPZM+m9OFHRi5mCCTHRn/JXCuPY6U6bQt2QclKVB7DpZlqg+uA0I
dsGZnRMPj9vdQgSoOEdgET/oi2WDhvz27cf5FB/XvDrqTdfz92tYE0EsHiqCCJ1jkn+U9i/gqzmr
etMIzyQwl0Au57lfepDQNMSiwtOmx3G9f+Pf9G5nIpgrAC2RRSZnEPGKbdMhJf+nM9YA6z/ftFM0
eGZ8ER6HBLWBjSeV7YbE3AY6KSjHNDj2d3pJOROStEEp9z2EaCToSI3Mw3p00RyTH+8vF08Ocxmo
rVmHZYPlGulHNbkWWiOoo73cF8LbduY+qAYzrHXsynFTbV1gE+3qteKUp3i2O//9bL3Crh/ivIcI
49HtNtGS59l4ZjWrePb7tW7kVlljP9BuPNgN+IUP99eIJ4BxBVY24V0b/v84Hd61fetycdU3XfPf
g3FKts80UKMhiNOZpR70+yuLvMcPA8GzZrL23fuacLbi1C54JqgdFLT1ChCUfeXkESc9/Oac8atx
7swRPLEYnomohRaDwyXsduk0tuSKVMO7UkYFPDSH6CztKmo8OxU5fPPA8BxLZqfbaWrQzp2Q8yJK
dh2Rt3VPtO/768c5kixNOAYpFWNRQka06h3z9UtaGIvpz7/zL6cX8LMVHMzWKjIDQnqq5SDgsiX6
q3r4l0KYc6945ZiAfAXnvnyFA3tIV2i9ojx4zq1X5XOHzPYc4oJtxm42OHuwFmiK7eiqOZbvsav+
3qhLnrjTHt+5tNmX2aj2ur6rYXzv3VbSnXC7O6IX8Ske0GM8rJVXilHeNvT8H9K+azdyZNn2hw4B
evOaNFUsK1NSS3ohpJZE7z2//izq3j1NpbgrcXowwAwGPVPBzIyMiAyzlhDbn5gh/cvMxuImU6Yi
av1EARzArIRHfwsorHud3GuW/jcvtj9i6NKt3A19FszO+onf7MevJhXME+Zv17V9PU+zEEPFBFOg
ZUXp4fQGuAb0wb2/ema2YdypterFUkdojDQexgJkstgz9JL2NjiMPN1CGhGFpUA8YqwN1oOFIMNc
GZUWCr1Qw4gcNtBqMpJH5BV5tNDZgv/kX26h/N05BT04n+UQW4hXafoQbn69ZqZ2w8qoMWwfXZNL
eM7TUkH5avkdiO92NguYhbljlMEAteeQKgNEHNOt40TvWe2YydP13VpdBsYZ584aXUOV4ftm6SGY
IqtcR6QAXOfn3BVsdRv+jeFbyKBuaBGHKickkAH6oxi4ucJOfhr3rCTqqqP4I+WHRy8VBQVrdY7d
omfpFn34c7OvxljL+mt+IYa6oKoODAoN8dvFGs3gxiDghybCrjltr5/Ll938YVcXcqjIHeQNut/k
kBMXG83WXsB6D+wxYtpA03R3p/qyj1zO0Xc10fAiKgDZi7lqxhN8PZW7+AjqzuZADVULzKVeLDHf
+7fgEFLv4UN+BYTbpBbLl6wr/EIcdXOnAPzJ3AhF2R9FzMxaQjc3yYgb1rJWg7+FHCrMD9O8T/Na
m592qEyQp87yd9Pn5/UTZNysLxadRUxRpV0S+jyEYAytfNyLPcHLCMMo16XMNuCamtCR/mAEHmCc
0ZIDuCHSg43mr2L9xWZRFmLM0mAsu1kRVSJbGHF+/3croKxDKDYYb+rx+wNmQU4Zs61hvihXdoh2
3BgFH8dYwQ59lWmdN98OXfM1slmYCGuTDTPX1n9MKd14FfQismIcFjL3NYjmeSLo+gXnG7P/n6FZ
tPfuBtXLPR8rSgkgoM2WBLePLYaEuXNwU7gVv+lQFcbYjna5flIMC0tPwHN6n81l6PkVbtxz5+4C
1ABHDSyGSq8uD5Bjc68fmszpfcT8WQX7asDotI/NPnYfYotpxVctwEIGZV3HPoy5voeMvbrJDvxO
sAYySubr370zwdQO+kZ0KP7AQAB4Vhz6YZjjrB6TC6CXH31QjQMrkGU8V9+ZC0GUTVO7tK1LPpoF
aaB0wXQgq814XcEXIqh4BHTOk5BM8dyGJCA6He3a/BhM+HILPNeMKG5V1xayKLs2NMMImi3sWxeb
J2D74QURWgYrZlj3OAsxlHEzJn0qtAhiniZrOtyo5/ZwmzPSfOv7BupOTPFDm0Fc8D3GqrtpBCVE
Nrc6dE7+2r8iLjVra8yJ7IgWU+XmCOSHwfsjTpt1f+F46giMYRxf5HjMTs74CKxCcjOZ3pNgMzzc
+u4tJFGxUGlkRhcpkMSDFvscWDIpSIoFsZRhVbcXcqjbCt7VlpPAH3mxQMLAwc9xjBr/6ko0dGiA
f2QeUaeL/G0vd3GfVlA3YEqq5hx3zOlmdif7mr9eCqK2LPO8QU29Zr6m8SkEaVZXWc3hbSClJf6G
RtSH8tKYf3NQS6nUBvJc48nTiA2UyPSU4l3ZAG6+Q06IJWj+IVr3loKogHEQOm4Y0za/aMgLJs+y
WZO7jEx2dSp2jBTh6rVayqKixSTi/awpcWaNgwhutIX5Vjm1VcBasOgr1szRUhZlXZWxhRKqOLZu
xszdYpIjtwDcb113sAJLO+Y/X1xdrZYMsHtDTIF654w9DHTTMzgroPKd2dggIvNhBpngcCyxlLFF
j6ygNUY9G6jJqVxAHVryq2yjd7mxk9PwIjyqbJL7tUu93FLK9MYJ2pdjoBriJkw5aR9HW3M0x3jq
XwPTR6FM001esdMb5qgRU3Eoexx20qArFZZbYZcxwGYWe0DIAEG22DDBKGYl/O8X4gfHipQmqpjI
s+I44oyifnCEg2qmik3Ge5b2rAU1f3b0B8UKntkR12BMBkqavIu2T373Vut6e9bzac3BLOVQ1qTv
i75RE8gBCtFbagfOR2NnJxF0EsyYmrUkyp4YU1z4fQ5RkyOj/A+qIRS2M3Q9/lVws1wUZU0UThb5
oMRBaXpElL5zJOljlG8NFB8z3qoQV1eWL94b7WtZdP9n5GoU0UCYKn9BqQFbmtLIRAvDKqjHueNS
Q0FIgie1Czz3M/O6gVm/c//I+XKDC/uCcFvh/PZLTv3SO4Kdbf6ieRTImQDJAoa6DshJaimcLnNN
og2zEmLwcT4w7qi8slkM15QQnK8aCvW8aIh0SdrvDa72AXcLqALedDKoxo2yeYid9+s7tmoslnKo
9ShCPQadBjkA1P9dk46E7ugYGwGVZ99iNfp/HQBtLhbS6AMaQllOPRHSQCpM3ob97+lxx4JK+iqZ
XBNCxSCT11dlMNukHhR1KZF+4y1nqSMBkJF1vpssB0/XG9+VZXv4jLY7w2WRtqzWKJbLpCxIEvJi
2vH4gqnbKfn+YX/rn1rCk1PvIubSGVq/5t6W0igj4k1trHETpCmAHEAWo31qXq9rydq9WkqgjMcg
jwOUFB7Ff0VjXReYmntdwE/OZViIpQQqANHEkW+UGmuoLHFGtJmsDE3gGlHclDwd/dvQTEjv3Mi+
NTzY1usuMz9ZJnLtXb78BCo4aTnNmHxljrcANhAjiyuSTxa8O0sGFYloYQpKlznOah/dwm7sV99i
LWM1qblcBxV4lHXWjLrypQ4a2E8vaCG2PatDq8kDvzdurh8ca0GU+QgSXsjT2XxIZ2cWM5gjqh7X
Zcy/ceU+05nvxs+9emzgJJEFEl9lkoLBDfQKjPCCoeN0IVscJzEcQkjpoXbAd54C8/T57xZCmYVM
Hmqd47BZVohIl8TmZMZol2I1Fa7aA0BG6ipwC0GiQ52JERVCnnd8fnmRnMmNb+Tt9WX8pLaeL+sf
AfQLvOBA5hyWE9aRBbaj7lRzAAJERMScVPDqp6wymaxps4n5oQQLmZRRj6TEj7QSfheg8GZOVExq
z6GtanUm75jl+d+ukTorscyLKk6xiQjeZZMDN6L4kDixqV468zWwOZefp1u7DUML1z0k8PVFEXdY
kmhl7/pCAt6mgJzDprOi59oMeJJfdtHALH6sxZ5At/1HErWjnAxjNEqQpIjQ+MZRyHHIrWnTisxZ
IpYoajN7Tc0HIRBnD+VEVnw87ICizy7Bzj/zU0f+rIhyhIYmhnoq4czqeItcMbifZSL/FmyznxyW
frBkUS4RAW1WRAmWNDkdQMejAHhyklmfb0PMp7ASRKsF7eVZUe6x7pUsBYwm5nwAvyTZ6cGokAVo
NvOTBP2C+3yLWpkZbK5f9FXDu9AQyiMCknXI+Q5SJX1T149Fe6M3G+WBTx741kl5cl3aaukRuUrw
uQN2GZlxakvjQuM5PpbwRDm7Dnrt+uNhQOvY35Rrl2KovQQTXgFcQ3l+mBuklYmwL17UN9Y9nm/P
T138sxhq7+IG6PGCj8Wgoa8kwdM8CXrwiPYIaMPr+7Z+Sn8kUTFFyzfcVBt49PB2an8k5DC/H1kx
JvNw5kBg8bSqjKL1y/lwrORwzCyA7MPTSzbrWq37rj+LoXxX4GkypwYQk91YzmC1dv1Quvz98NqT
yKyslpG7nr/6yinRxTMuAetE7uEWP00ZKU4FWjszJsDUl83+IUUGhzmgTmea6dk8LvZO4IA8GpTQ
uBlHT3CeQst8bEMz3krbwBEvaMt3u7vE9lhKuKoZC7mUhUfvg6wWCeRWKGe8lA835c3tdd1b3b+F
BMqwF2hhjJQaEvbeEZOHJuw644RYa6Bs+gjSe9TKIAHEK+nWPw0esOHOfb31+78Z3UV+/M85UQZI
ySp/LHnIwvSeJdzxJNvcskYNZ+vyXReA443ZamCgK2DIoDPxsuw3SW7I7cVyWW52/rxrP/39uK8f
7M9o+PtnUgerTO0Y+JPUAk6ldtJj75isaitrI6iD7YH/3PsyNuLt7obVlMr6beog1aFJ1VbDb6cm
kyps5X31fWto/+EbXAsk7fYiWXe1Bawe++DD+d6/3z9eP4OVgYHvkigfUsASct28RTFxAVnckz0M
xr1qEce8v8s2+xcL9822bMwd2ox2wK8q9DVloryKh3HKuOqgAEfnpX8IH3Q7NT+APH20uvNdYIH1
3TW34b1tttb99pRanuk7hvt+fQdY50g5HZDHRnxX4SOcOyRGGX7zp6v5vruUq2k7feRHHT8+kA/W
LV9Jqy1//MeInd4qSu37Snt5jG3ulG6Kt4QAwD16sDgWidr1a0/P2v2bDQc76ndPJQreVCnivOE3
jKNkfSV13Uuu9rywhC7/61+eJS+8aze1kuHNpgrA0ayuzusKqNKYjSPHp2E/4qsVQggjK76Sp/yu
I9T1zuK0CY1ZRwB9f1cbtpg/3CZ3jYOUsnV4P7QADR33B+mxUUztGLwFA4kOEQuH/6t7/r9f9B9D
db3gjZo+3zFwWpsSiUG86BzmvHZNsm3pPD2MZLO1P/+lOlA3e9S0rON4bOxATMZPSyxVoy72UKDr
M1bx23iUxSWJb/PNzj4fRnJnWrctOWxfzff7dm9urBnYbSdFVsmKYxmfQOW5r9/Jn4xL+jc9+QrN
FwoeBgJmOSasZ//SEpS3I8s5em5FRGJ/gALgujSQ+V0NI9Qv07YQ14vGpPUJ1LIkrmUQd7C4t5i8
x6iX1luOuJWDmcKU5CWRZSs+HdEdo7ic7QbO3h2R3hZ9Ir2dldNTk5mtuL8MQPQHbW5qHxXC+6S0
/cLeTtt281RvzjpvS7/VWwGUIBsZXL4b4yCBUo8EOgnBPznsSsBaEP0o3AEShPgBelITt01Ic6N+
CmihdIG9gP9gssL9ALJOsH9tksOvTylCfV4/VZZwX2dWdNN54O+4yw5FY+ePmpObDT6X+62/KtFX
O0SUkX4jOaAXrc384CG5lG4EkH0cb/IZLO3jyLuNsymcD4MoGG91US4z+V1pH3sIDePtYEUtCtpI
aShvvD3th3NJuvuzbgcmEtkgI1PNwCqcSCdPbknANA1vlpvDGQ28DtcQ11E20FQjNfEcNYEZLJHX
w2YLIIg7bRPatmYjI300bv19kaGMcavvUhu4nr1ToG6evCkg0ZvIaA2CaXxoe9GVG6KkKPeebgIr
H4irhnPTlLpHgu62AcNm71nvCkYzdFL25uGVf0s3u1/l/lRayuNZ7OyO3INBLbNSgD1JLmfdervi
QbsoBQHcKvCMwRtkcwiNN0AbFlDXUE9db41b3nbb3UP+ltamsgksU28BGhM62gm+z25MrQCMF4ba
0J8BHQGTQDwhe+e5drG974kEQNzs8723xPP2/aH/pUiEBDtL3Y2ufodpC3CAB1tSfag92exUKP/E
keZokgyRhynDdP0GS9NFk4hTgbci+tBMw41O6HM5E/u+IoldWrEFmK8ONMe/OrMDldMutj5bARhQ
24q4O+loTren0OGJcFc9BLCAFwS+OI/udHLxPzs9KQZsGjJXHb7F8k3s/lZ9PyloCzJ1/Ch2gjOf
Ait7mzYOoNkz/Ktg71PigG7pF4dK/7tn52898K0TdObKpLfCwjYS+7T9ZSYf8uac70+tiZUCTUJD
PXgTghzlUmyMG0HYJ6S14ocPeLkRmn/wDkCOLY7vmBIlckHe+a1I6u2kObtNssvJnfHuZyT4DK3x
yXMetBtwVxcPLWquuxzzxhYuGk8GG/n6LZE2O5fLLM+HVgZ2a2ZHVLs3pvL+GpuAjpXuZsyfXWvV
tUm2CcHW/kYmlHNPSUPGc71P7ComZOvaJRDiDQsD074t3nCId+JzQbaj6WFvPmGrAEZKmv3D+1N6
fkyd4TY4Rq9WNjjTlsdlaJPjTsX6rxs0lin+Hnj8u9+aZS1M4yDlYtQVsMTW3fb6L/985n638dSj
IvBroQJz1RxoGCS2lZMCdPKesNjGRZYcKuYAzlLO1QnkPDlAjSLkeObMl+PFt3GlyRaMMo97myf3
j1sWiBwjkvqqKSy2zo/rUkjnKA1Je1aUxvL49JSHpg9Fz81h2uO+c5zAukSol2fk1wWG1rkjW9tV
NrvHgJjAw34fzZ1vsdoCvsi+roRRdF+AJ4tJ2QxY35NlHe/ez+dtSZ7hQp19TlIbnWKOA5j23ATZ
umeBTwcgVz6xJhSBzM/N7WDa9/ZO3t/jCpCb0Lr7hFFydx/bjxOPm/hLIsdjAFez1e3revc1Lnfl
u+l6A2d0NabS4e0F5+xZR/do9fjUF0fZ1giPMJGTOhI5gKwtP7MqlYyb+RX3LFQimgTw7s7P29S0
Weom/yw5fLtQ9NCo2gfZUM5Bk3XxydGdd3pj2m8XlP4DAneUWa1lvYeIeUe8XWevpFgmXIhKECIy
clhfWOXXNvm7DfofqVATLhbxMQCXt9ynu1/+rew+bY6WW5r6TUPs7cYk9/gnxgNQPlVtGx9obrb3
4BMEFsCWpa2My0hn2rlA09VuPnTAxj1eV6jV8NFAmlMCLyT6wmVqrWIw+mmTgh8UgVklwNz3T/oW
s3CcVe9Zp7xmzZayKHusBOifAW5XB6sZ2t32t0fu57NkrOhnKl8BK++fFVG2efTCNB5UBTA25jG+
e0vN5BUt20yY65U55+9yKNtsJHqdGwrkaAhse/tFeqvAewBIzwzozBz6jkHoSOyHz8q5vkDWLlKp
nraOUMlKvnaRt/0XDb7nXusJq/mHJYZ68gWRMU5hgeVZiUeklHi/UyhFght4fTmrL1pMI4AuUTS+
qN++e2kl0OLcG/Tu8nQUMKECf1BtOUTWAZogKkRLqeWDGV1zk495jLxkXPa1zOlSOqX/QiEVY1jO
0tu7u9rN7Pfry1tNLS0FUEo/JnUl1BIECKmTjlau2aJnPvsuX9vG4+hZODoWO8t/kQkQPE0EVbpG
O1h+8mJuNHCpjwYwWNRdhARgY0+2mT381er+SJq1aOEUOBBTtlKE1VneYzRZtYUgPbbaLY8D4xgZ
mP9iq/4RRjs/4CRnVRdiWYWlkB7EegLxXB7jGMAp1wC9wqpwrjmleYDq/28j7fFieZj8VMDikudp
q5w2poiCU7Dz769v4mpmaSmHSuMJXlB7cmh0FzwY861sSZ3D2cUeJWNxn4KFKDl6iCvwftlFqBWq
p1IjLKOy0sgwW7M/a6XuQQCKizqYD3LEwzi2m61+EOz78u1fbyp1H7yI4zCCi0McQRSCJnnwhTgP
+ukvxpW/L4hyA5EolkY3fi1ohupKMU3eO6AQ2jBXNFtCOlxYbh3lCEJVl8dkwIpmUkQD+EAdZnAx
InSaR4Q8xEoR3mMhpsaYklkKSrmCjOcqwxDme+4An+9GtbiND4nCzXUFXXcFf3SDcgWRHGRc4Psg
rEZjfLxJACz7GjK7JsRZxa7tI2VLWkk3wCuDE5Nve2SOQGxqAiUVhZQCga1hek4IPMVNB+u5S46c
65/rLatviXGUdIE54epU9GT41tGsH9oWwBiqX1hqYHfe5/95TwHiCRpwEYEXkDypo0v7sahyDovt
nKcaSEgVOqzvWb51ZYIDY+YLKdTJqa0xTT6Ijy+PBgnMeCADYCl9AuZzNAMkduj49+MbU+rKQX6T
Sh2knCaSnMpQy875iinxVhVs5FycHZNeYOXAFqJ+DDTUnhj65Xz3UsJjAFCxReue1WoosYR8r9T+
j6Cqpe8DyQ5N5MY+e86ccNdsZbu8Ne6m20Sf5zTR12MWCFTy7Wd1K24PsN4Z2T0gF2RZmLOzANFh
8VuD2Uy8FoV+2wDad+TpmGXzCWOved0sTQM9C2/e4eaj2P8q0OlE1O1IOHf0UC24rsJrPkMR0PRm
yBgSANM1JTtTeD+OItiF0cTAk3c4vBbM8HCF6BoqvBBCOaa0j3r0vUFIaacn4ySf2wd/p7rlRrHD
2xiDi7NPPGX2dj8g5ffZovHkM7vlkCokIxrKWcmLlc6a799D+S8jVoay1vA9lXMUbV4mm8HuTg0a
UVgztMz9pVxYymlFq9YQZXlzvjkG0OvDvfHMejGtmPdvO0z5Lx59hYkSQMzxzd/d6FCZnqj2dV1Z
vUKLU6TMndiWfCmPkFHceIfKlp1bvOEZoTxrHZSxi1Uh8vnGgzeMbkL7N7ep8AT7G5/7bbco44Zx
BTGqeKyktGs7t1sbzaZw7ymbNXYtjF+Koht3E18YFDje/oJBTKLtpb2P0sIpd5qH4sha11rS45sw
ysgZE3o+ZQ67J5yFJx6G5OhqqPIIloOJqhd5Nx79XWKpsCfWc+ua2auyzU3OPNiSTGDaPGKW7i44
Ssi3I9lve85pt+2er2vRWvrr20fSFifoxCKZd0Qf0JT9K5SQ5MdAp9Y7ebcN1E0rkVyyQnDeKyQS
zuFIJsUMJrPizSS1vQhJcjQIj4UdBVY07ariti43fHHP+Mz5M6hI5ttnUjYrwk6qTcN1mET2dsov
fz98VXg2Nr8HCuoWhOPYoLf3EqgPofPIEL5+1VRNQjO5DIoO6iAHVR2VPMBBjmb/+oSaTE8aFAYz
K9z1x0RHHWMyi4nY4UU+w3O1+NOY9HvDYpHVf72PfmwDiC5VhDm6+IMTkBc5yedAn4fAOOqQKBdQ
7kOV6qN0b4ZtiJGNZ9QY7iMi7zHtY7GGN9YtNVrqNVmSgRXKU5Y6kyrPCDo8q6TWjD/Arpi6uKT3
1vX9XrU6CymUkfbjQhUyH9vNm9U7Z8bPyMqzwD/XPcFCCGWiE+DeiHoEIYgkHlUMI4R4DfYXntxe
X8xKNkQBhcQ/W0aZ6ZYv+UouIAfAqnfivYQX4Pa6hHWjthBBWempSvW0mdUTTq07fzwn29xixNbM
7aJstKRghLHKIGMEPYCwLfbdrn43ow0L7H31qv1Zy9d3LLIfftAhVvjSMGj34HJ3qtMhR3V9x9bS
A8tD+dLzhRQ1iDSOC7GawZEcFMMH8hKeRswnJ1aTEv2sOjMrsuGieLkLcdvf/6V8yugKUy1ViYx7
9PgipKawDy8XRMAoYjuw8ze5W6CXTLox0FiQHRnGjHWHv1JCy7WnQcRnOmSXI3m5GAD1Dk2PoG+f
pZbzDfphqxZHSRkLnvc1oCPDZD9ZoX0ECYR0Kp8Q0ikW8CrZL/fZCF8TR1sNvUkmtcKZFgX59Sw8
RmQvOCgJs5Y1/85POZIh8Ejvqz/T+0UXiJ0Hh2kQzL9mvIOeASBL5zeAfopAD1PeMAmV/svt+yOT
2sq4jNrU1yETFbQsgKl6AM2V89kz1rYeDCiaJKtIHMuoXWDtC90IZT7M2iLuUU4AsIj3aMSmtEev
CJ6bupNszec5TyGiO0tG9kx5rDbv1vWbsf74WnwBdYpykPjNJAX95WnICHAE/V23N9C5MI/VRYTf
Z0f9BBBK0C5nG+YrezXIWAinfMJoSDI3xBA+tBjSdjPiHWzS2TYjmFlra0X/s6YqMlhPDUOmFhlG
QSsFStXD98joVOhC2DogaZhDBiK2Y7iVdyVRJqv51UakvoBCcF+UcOd8BKRI9Vd8j79vC1bX2KrX
XXwUtXiUQLVJTTq8J0DYlMSmfHkA2n/9i3HAKwk2gBAKEgZcBFkSvohoFioGopksTMAechl3Eyqs
z+YDswC3ekN1hEc8r2LagOY598CIMATeMK8ke1Jf9vJtclbd4W5ISQai3pdbViPtWp5NwUi8hONE
wlfWqAPNMb+ucF7SX8LP+HEmnZ0rLqF5cH79PqG66RPtKNxO6Lu5DzZFRBhbOse+tEUCoijqc7qo
KpJEhRhjzudDxKc9QowR8xXVJbYBWHngwdw6bO5Zk8rCbASuiZtd+OIEw1woQj0ue2DNgBiiPDkD
8Ps9dF+Z3EZhYaGtRryiCFIFRdNwXehxAT+r+jLToS+VNTjRpUlNXzNVSEu2tnl4fp7wSMqfeUxE
vzO2dU2NlpKpqL/xJi8Pu7r/f5j46Kg6zBk/8N++i45ISmS+GaHi2g1cCqSiAn+UvJxrsdTAI0fp
kBAlIbzTsIKfNSsHVTUkTZu1RqXUpYunKamAHo5uNp1I4AIsM7OWb9MCBMb866A7KmeYGLUzBfTh
jmcveU657ai9RoFIumKXC2hvzLqOqPlWCDDMzzM+cGXWT0GL9Z8PpBSsFvNQKubbhKukOfHOJ/7x
wwNkxrNv8tukZGN+zkv+odILiVR0q0ZZJ+k+dl4C7F25S2pY5VqauxA570lV3dN0NFAoDcwOb1/g
UTAhbdeCFxE2kTdU1VBUjfqAIOQkbYzwAQrAKg93BoYKBvPEMaOkdUv1R5A+m+fF5dX7apyaWcce
AeuOoainmMi24WT3AoDLdzI0wTq9ivvCbDMS7Yyb5sjK/a5Vp3G8/6yVfk1LndjFfIlP2M9g5p3b
f5TH4le2nzap+4opUnDbb+3I3kYb78RKsM6q8+OgZVXFdKWgiT/QcKfEE5OkGJFqKudsMnr9mH1e
K8PhUN+FDOosZT0xRCGHjGNzk8XmnGPcIXDZPCBfT9BaxlmsVOD6jfkjki7jekJZ9GM/9WjQUPYp
shNzs6x9A7T24MhZglu+MQviq05nIZKyjp4XF6MXwclaM6dZfQu6bgCOYdQYWsMGg1mVpkhgSFVU
2ZB1ak/5KelAUSLDpbtOyJuZBewj9dwfmpdoNzKSnqsvJNSQ/iOMdjlemwI/pYawRw05SPRMCOBu
EoFKlLAiwdVq0lIUtYtqmMQAqhX7i7dp3oEeFZxEza1zB3+VdoAy9fCgbCak4/uWUYH8euf9uAqL
VVLexmiTUe1TiG4cjZwj0W4agv6h5LZBrxK6wllB0uojZrnW+YwXpifNyjQGWcmce40EpN5h4ICx
Rjg81P7GcyvqzOYn6ZqoUqFsjFzFmBrKHAACygRthvMbYjB/i9Y2sNn9NqsJGIQosjiXBhVFobRT
ilWOAwINrMogoRFYb7luInwVT2c1BQEy6drcaKwi1YBA2nllWJImqYQKLIh6q9peKzafEqcJv69v
wxf98Y8TxsitPnMwG+JXK+xiw/kp5nKhj4dLgiebbArt0yjuEokMbU+MIHd0YMokLzzQVwVM1uh3
0fS7jUkp3SYonSZPyquRoKddKd8S4VbMiDj+QkrbrqtjLn2mYmkmeISKb3FBYh6N4STOTLXajLUL
qAZNZXSqrBpuAOQgygYmlEGvJVciXuulaLiAbzBSP7r7LAcm6Wt8Lz1c37X1w/wjiS5Yl5rgV6II
SZFrAPsbkxj+2zjsYhBh4fRewmATIdvbuwyxa+8iVK3/s8CvccTFYc3Rmg9ksgGjjgJ6T1G/lsxd
w6yArUU6M2cyWpgMkLNqVGwVDdLEc+ituIRgMZ1O9Q0rR/z12qC1bimBugy6xOUxxmeGi5ajj5vz
iDrao11lGAcJd9NhMEjnZudCNpUnMXCTYOMVmGsBM0tI2mELbLbaFCWLl8Ar2h955JkjaOtkjoWr
+xtuBwbITj0lutUWW4P5lFqLjWETJV6SBXQaKrRRlHo+Tgs40spKP48dZ6puAbIV2yw+uiM77FvT
6qU4yiROmdxXnNzPNnh+uR0vGSDBNPvXXC/U7c97FBOYSY41DVjKpHI8o6cMNfJyPUjTkV8/Aw0s
B7mL6qYA7zjEVm4h9tsqLEie1cBzKZZ6ImdFm4bTBLE5gKyBB3EGhAJMEZF7RPeyNUdG/LZHo2+5
z/eVFR1zG9V/Rnpp1j1aN+ekC3ojVQ3c4ZRu5krrpXrNz203b4ml2ZP5mmxY8xarOayFFDqHnUV4
xPml1OMql+TtzBGUFk3w9DWkuY8P0V4rWQnl1QBwKZKKI/JGTAARhYWNtvwxXSznxeoOsuXfdBt5
G/8ObIa1WovHlvKoezJwGY8OZ8g7FiBXCgvzYzrFYPlGoXJ+n72zygJrb3EFSE6CgIvJg5X7e+zQ
cHGRjh1CMrnzEivQ8EIdwiYxuQnYjdfXtq4jf0RRz+N+9HhRaHWUgjbSU62QUrM0DGlxQPIVnUlm
SFt1NwogDmUNyNE6Wsu+r8xv1NALZKzMQmhb3+U7z4J7uVP3EbNvdn0T/4iibH/bjZzQRwiLRlBt
Du5YEs9C1w1KDplt1feci2YalqKsPWyXy6NuHF9OQ4jG//lhy5vtybd/t9aElqKM2dYizzrw83L/
szz6EVSVfS1xEkQlKfSiMQU5sBLVFNCfOO3i1iqyxE7eh/SY56HZtlZj99NTpE+kBwZZtpPko9Fb
vYcM4S6sXcX3ocpm1TpeaxovrXFJ8r2n2l3yuwme6uJoBO8TAEyy7Rg7ATDGfDvHy6vylEMvn/n6
FA1bL2Fwma4G7fPrUpdEXdegMt+1RalbPTciD29n9BP4pD0FmGISHR9Ta9XtsPm8fhXWxopmJ/iP
OOqaN/zEZ2oJcf2MODaQo4qxPfRh2pIpPPIHW3w+VeA1rIh50Ez7YS5JkNSJLXQJXf+Sr/7qH4e7
+BLKU+Z5nin9iBD7qGvWi/4R3xoOkFDutGJvPnw2r+MBo5WsDg6mVMpXGknbdGkBqZZ/h4nfejsD
TIp2gGDmk0iRKXZASAmOGiPYXXeWi9XON3kRDHaJUpU84EEu44MElDXOVXdcSGLdHJB245/ymwHw
Q8/NY/NZjr6J4dbQMS6T/Cs6qQnapqro7fr2r9rExfdQ5hfl0iCua+wDwEQzsuEdHfWHgsXkIc/b
ee2QKVtYG7xadxXEdFY8mZnL77SW+CeU8l47e+Y7UM49+hruZus1Ec3UXsJNehSfTryzeTZegQi2
QdOM2X3yTm+dnnlHMm9Z4Kqrz9j5jQesf1VUVJXSRC9J4zjj/TlQ71COA5a13SEH7TMhQZmSKO0L
PZDYFCMkTY6F5wim0eKbxowd1nN51UYvVkRpmyaDsNKLwuHSVuSlc4u9TOqQYOxgy5qAYS6JUiRp
rNtCSbAk9Rif2lN7nE7GBj2ViMLIdZX9Mvc/lenPOVHKVKlqakQVVlVYnGJ7Gk86vyOD6Aoaxqzv
h2CblaTYpak5VKTEILjqAn692vmRo+UO42PWtxgjYch8qmggoj7GyBDZiHOGoDgc9QloivWdgE6d
4402ktz51LdoX8LDeV8d+y0rwliN1ZQ/sim3r04tr8klNmKoLP11aPfVTSWbJdDzbPWS3ypOEziy
2P2VWFXUDEEUeJGnq1JDrEpdHSOOiuNt7d9qzX30nvrSRkrtrENv8UEJfkuJKSuF299e3+7VZ9VC
NLVivcjCSh5nt2WcONCeAQthtAxlPxaWEDHWuS5LFTEW9L+kXddu60i2/SIBzOGVWdkKtmW9EMeJ
Ys6kyK+/i5qeNlVmqzB922jgPGmzqnYOaysCg6z2vaoWPeQrrg1etrLqBRD9Ky2fx8bnvznQDxHC
7Auqi3UpBQ7EDQARGIRHf0NMOci0bEo/RAhjH9ZpKvWD9kWKDrbtGurVVujsKl503UpOnxWPIqKD
sP+S0BFBQpP2agGcuxqnys3sk1+wOk/zPqeSKlDRfz+OcP84Va9yRVSBgqgZ+R6t29ChGPm3Q4p8
T8dfI0KECnUzvhQiHoQUW+QwitkB+SPR3zjMF9VG/TpE89R86vDxv68PBSOAwsrIiRPvFQMOM8S6
kcE5w24/91v0tctbaD5Ff5JsGRvUZPWgox7RI56ruzCh21xArxI/Jbl9zs5JrzfPapUfHnP7tJcr
/ZyMeLaLKvBh0lyux9O7d9WwpUIw0NTWOqVzpWTBaWci3k1N0IuhBCocPPHVxwbyvauX//vqGbgL
o9OQNg94ekI1OAzMd/h8wbZz7O6ql54x+6Rc26SRGREijEwcFFzVd7g2//sEJWvNczTmonCxNCiE
JsVKxsIrlhkYTyZO1GGyzU3cdDCt4cZztrL+Gh8xEPyYzGTpH5z9NxniPA3vCVWggEwtaspFFyM0
VqS2dHwNPyszPpUzTVqthnwg0oLf6kXLly4FBG7S7x19AWFImr7gvELEFwQIf1D6Ly3WVjRglj8+
6WTFaXxSIkrGxEdWKXk2XOhFDyz3STGE+Vu0ax2WwvCUE5HmCrivAe+WoJSa3uai710nBJASLVyj
USHsVZ9GQVAXoMIfLkcJNbTcYCzqAsbJTpTRtZEakLm4QYYFItej+8VvsWLGjr9UE4turdkuMrM1
yp+Ud5p0pX74QSFUYBpnpSfFINgMNbN0XTmezS82GFaaL2mbZWh3SChBJmRatvZAS3VCbMy5aqK5
Ek40zGEaFUIBir6CboRBlLn1rEYbmqcxB3mtAMT88dUNv0MaDwnIokjdMdjAJRGS1LJVyQtd2B0r
puHNkHELo8HWPLvJWpX2SlMumSSg6AUgZfSRkLWiROybiLnEqEBo3rJ5yrZqZgRoH5Ft1kyBnqpJ
6N1ZKq5+Of+rAGdEm6weoRYnCEIE2la0vWzdy1Nj1q/MkFhzaZWWSfYf0yKkTJQ6v1Qz0KrTpdCf
ASoQAeyonkem4hoh8ySVehTOMZkI6RPsx+9JJU54H5UrJ5FaosyTfrvrpSHprY02NyypuJoV5rfU
HYXelLM4Piwheh0TRA3GIK9DH5hnnnxzpjNzcZcsIxf5KHQGfaeuTkMLmvTrpKG1D311DIMY6t6B
zBXXr4NoMEH7teX36NLcS5rf6JiJPHzPKDIy6YGPqRF21efjkMUKEBRsjW6TYRLP9pDQWPQdzSWZ
0mNjQoRlLVIvCCUpuR4NvjcKk9PQJu18uybAp2jCOPDBL8Ef3SAh+FhzXLB+iTOdkpWMlXjCHz5G
tacxaQxCO9Og6UY5s1DyL9AyILTE3pTmVV768+rsANqmprYyTCnN0fXdoHdGpBLPY7usAynvxcux
0W9mUBu1JotIYxqEcHflJfKjFjReWv20DDdnHmNjhv+MjWkAWzsgGfbyWMJuueMHLyUQEt17CnZ+
NVAny22ph+b7O+APgX3LX8yjYASdWa90ZnnwDEe/rnWsi9uJ809qdXLSTvywCwme417ikHfZ4RXX
mRV6uje/dpruOJ716TS0OZBJv2t8yYSNLfKCL+oeR+70E/ZybSVDQrNPgAZDWtcbjWUIRSK6UcXk
OSiFmuFvUJkDAtYnrbttYqc4Ig15KOujhR/pCEKBKG0WRXnBQq6FP9U24sz6rXkHVOAKAeiexwiq
YxzK7UFvl0g+Wegq0nCvtHTi5BOOPoJQLtW1YFP5go94MdbF6vLEWhZ2qqHqv39Fss3zaVpzUvBH
9AgNE6ZNUcoB6GXGC/ZEAoLvY6PrO9q5Jr0KhQdoOaazRZG827jrSj6LRdwtHAuznQNMjTY2PG1u
RjSIq8vCwO/SaKAR/4llADqppmSs2OcFELnWKXIylGhgMuMujQgSd6dWanFlfBBkzmdZ4xahh26p
/X7fa7nuLWJ7Oz9ejNwzskV++HZ26fsOHVT6s47FYY3poXdfP+yg+2iMPJzzlyoafRahy6NQyaUo
F2A0JPu67OaPNd1kzXV06psdHunv6JKKcpzh57lC82zhsFg4u92OwpeTEv9zhpvuGRGJG5nNCwVE
jDjXBaMABCi48vFJBv1E3hOmHNDJwEpDRwNxT0zB8jWSdmD9y54PWSNDl9JjClNul8zKKLpj3Am+
O6FRvDTMhOAad8ekDaysRn8pAFM9bAstqJ7C1KMDXQnUVFHgsQHl3oBjKEZRIqyXPZ6WZ0bSU6A4
mfpONb4zQIMaVGCSSXs3pkdcnsvwadnwLh7o1AH5SEVk8IJxXmO+n+9l/cl8fUNyXhf1yFlUNnYv
JJrjbYE/+Pn4hm8hwa9HBN4DAG84XpQF4jvS0M2lRGm74+mEfuweyyGxs6x3AE9wBVSkttLMPwEQ
BBr7gJqb/e2hKwZA+BROon0FuaKj4fK6lFBiBWQBL9mAywVM2Nc+1i+WagpPNqADD8zrd3EOP/TC
DszvdtlqfWPSBsAmR9Dkn9sQCb+nri5NnTdX3IaxTtE/sw0XKG8KGj5lxuiAgiy0A3Zt4e87Ajjt
tTFpV8H+5nkJQzQcdlOA7wH1MhickeS2gXRpBLdqjzNg4K64RbOKTQHLY5f+qjJVBDeVzQEBhJbQ
/a0w7skOwj4i60pF07ciyIqaiwdQ5isFoL00R2Ri9hVkoJfgJ6BEIiqEmLFtWfBujfZ0yRYZzV14
iYlR9gP4LtJVTX0PnvLQEPRslaiA6tGqP95H4mlFqQn5unkJrrRY5HeAcP89BPvPqr5ioh6Nj2mo
ig3Q3HJ1ztZi+50xGWB9Sxa7RrWCzfOj2jVAtWp52deYtuZ8zRVSGbjVQpzQDNBEE//wVZLIoFwn
AROecIZjOeBcRkaD0zDkNAMi7aJgNH7DbTEf8Z3oz836gBa118eq4LeLcU+UYDyG5xvJlVlUYOz8
ubTc7QGOqPOYxhSXCZzAqRhmVJRfq3iw07WdSbk8cFlnhubFEG0AKABt5zGZCdcas7EjOoQcR4D2
L/MMdGq9snxM8hSv7CaeZ1i6TkvL3eYl7zXoPS3isdiwkwM1Ba12kayOaqxtc/SryMYlNPn5Cepj
geUh6DDV66WiV0DU5rDE3kz3c9sDaMWfHuApvW76K9UMgB64a4GULwJcDDp3bVAzRL9t9v3HEo9c
X0Mh6sDf4KxoDgD1o4JGRG4uaYvMdnXKM0xx1PgVCJ1SML0YoRdyeO3Bsqz/DEDWlJeeEuAxDSK0
cYO6V2cCbn945xaQUR6w7mR9tp4BufN/zyzf3x7hj+Ryl1/a9nZ7qbatlq6FJe0lJYSZMgDjExFu
OOxxikZtEMnXrI2+DloPybQMon0LQGWcjF+61/SR11ZtF6PSCk71vsw/3+Xy5fGj0CgQ11SX11kX
XkEBI6FmYGSOMoB+GlQ1OTDrb8n7OQlxU10tycVsaFQSre0p0uHAWMpbA2hzamg06ItHlAiz5bkY
mL5GtxNtfTsA+iD8MSBE0ee3pgX050yEQSoZJuDVHJRKMwB+NUIhgPwfJKBFAu/CM/IlDdVlIu83
MPXfFMmkcZfHmRiouMWXcpejlVbfxFvP0B+zxETUc0+F0MjBRQgbVUIdUtR66/1iMG/uitXRtCcb
IcWQUU9EaGRfSi6MO7wW8A1N7MXtPodhRuff3RxyHQOeKOZvGEKZSszMK0WsrUXsf/Z2sM8ZoAqA
us9otJ68idgc1zciRajSNrnKecjeSCFXBNCQy6trBNZs4wG6ycbGByquyyTLjygSaqKUPM7LEtRz
A6wgeQ/X10WPJkfPAj73Y9aY1BYjQoS2kN0yKYUQufXcPF1lTQsBSkwbGBw0wS/5HdEgNcWsKfxA
xTAS0pkRpCla/BvHZkSAUBBiyhWymyGnvYzmvdNo4Rx1OVo/8wRw4T0XEMqB5XuxntW4quRUYGbj
fDmsSx3tivA20NO0YHQW+7oLI9UydChyn8LbMKwuWIplvkk1/lEa3VM4X4jzltZNM2nqf85PJjVq
VrqkeQ5uWQuLHmkNrKHGMz5mlFtC4cErkkkN9VrVVSyAyEuTaOuzq0fwWQDoYqyVJ1fAzDKjXczN
Yq8BVcZmsB75K7KpQk9h15uiGwVKWBPhRqF6U2SqxqyByAy4uMx5i+ebZz3FvhVpT/PMJ0gi5wc4
bTQ7yJxC5ibU6FoGjFcDlqTHegW9AnJFeqB4HVMaZqhY4j+RZxWGPJd89SLfHZqIYoyAIZljNUvY
AqAqROZF+3ZpgB8TJQYU1IBMMcCa8QD0IgxCHibCrEvAy8tS0mOEnGuMAjUGHFLPx7J0Vo+NxFb2
caXRoISFCdV2R5qwDzMu8cVEgDLNvxtjhmTjdaUExvAFp8sauhztzdpsk2NnJ9YGyXprcU/C4apj
3u+6EZZA21kt1PnAeZ4V2fITxXua6Pu+vxnCrHBiU4jxUGwcUPtYhA4hvkY0WyBiWwdlY27cjTin
Ffwn+l0GqiL6nuAMYECdsDCJWBZ54kOD8aBYY0wq3ACQyjPRjCfrKF8vDi1mE2YG1u0gYvt8LNoT
Bd176oS1EWME2oWLCgVjczZwOFkHXrx5XWSafE7s9JWGLTnlj8BwD9098IIFVRq6jEZiHLpZU7sC
jitqxZw1ahtxgyYuZtj74lm0uIEbbBihuQSs+gJMIKdChZMzukVUX5tQRmEJIZe8tID7xWHJVbAt
lliBsZnZmWk6OzTza6b+hkUDz1RXebi/Bx9AHhdOZXqphspWhdiTheeAnYjLcI0052aBTmQeCKHU
1T+TdywzaIIeFq0yLJlNu/ZSfMl4BTlObtGZwDpDYm/zhJqy9/GYfSZKT5IwpkRIdCnKTOAP2VTs
AkMnTgQT2Fs5EpgY5PR175igeb3XgSJqzs7Bf5akYZGb7shHljqDSj02Ib8i9lomQlN0R5G9YM2S
kPzJG1F+EcJc0MSyu9qsLK8ihgW0rVq6VsPEhS1kmeC4LQYPKDfzu1vu/mYIscaYqd94Od6APwTq
PEr0qtEaQW+sWjQi0XKRZgYwRB3pGXp6VTT5W6JiMFBuzfzxl0wq/PEbESJec7wc1bWM+lVuzFbC
VU95WwY8fqhLBnNdrIOL3nUb2Zv71TLSOcyHdu8yb1C+YsITvOMUwtssKi6sgdsERwUcaUgGRjtW
LlAWGuxngyexoxW5pmz3+NSE55nEhRAoCU5dGSk8o9e3Btl82qEmvK+7QxHeZ4K8LaIDHIrHBCSv
cSzAJBvTn5ey3mFmKgbMSv/Eqq+1+hk0luTv/erIMEZe7WKx3j6+4Ykc+j3HDTcy1qwM2pCiZJB6
QLOuY62vdeAbBvN1Mg/mxeeAeZvJhj+X7dpItDfR5gxTiXUqbMfEDAY+BLUcoE1jaFIk4axnbsW4
ou91QJs5nZX1GR0MKiZuN4YGr3jwjAdwxceHn8rc3tEkZD9zAwymBqDJ7IBYq7OHAVDNxLoVrAKs
nBbPg5k1lzp+OOUa39ElxHzWdn+xtQzwDBmLIlVHPsjJuVJtAXvcCwv9qw1aVa041PNoqSQWr2gF
98yzC0Bg8PErxrguQOXHQsV+KWelllfrKpxnhU7bjjEpgCIjAhdCAOIACZRfMhIqLLnfYcu3ALxh
dbGhZWtoFAhp6LMSdbz20h1jJzBUPdro6ufjZ54y5/LoDASLs0zdqUwxnEHj3/WrTWOjSaXx9++j
9+tehNyASbmqwwmMHpeUbSvtTXffH59hyuXCCvShgCujysTeAoKRnEb5AMencN2xXHC2YIqgtA9X
qv4loUmx2VFdkIlnuaNHaN5eqDDTPQM99TBk5ZElL9GbK809u7VUW8ZcH4OmlOPjU05oRnHoE0cL
HWZWf40+hSzfiUWHgl7N7ZIZRr2AOF+wWl05iYc8e3Z+TG7i4e7IEayXl16qVgHI8RDDmSJrQrJD
YVkP2BTrRV9dFVsF/JfHNKf8jTuiBDd6bC5d0HjTIQ2VvtR2vY4RIn6UKx5QOrQUxKBHCD9yTOum
c0dM082qWI1CFGovHpD+UiANdhfn8XloJIjAUKg7ruMikIhrX0+K9yCa/wsCmOXHACV4H7xxL12q
nJZePfCEEsIhBVBI+b/3G0siO6JAWAFl5su+73bd0cPIwMVoKaI74czf/fxwg6NHiHil5q88DuBz
5xkXGgDG0XysXn18TVPyOj4E4a+Vszrz5OEdxCgwFCCycS6GshJVV6MPsaR4DRPD3vdXRmiHiAVs
Uh+z3XG5XN9K78h9H6OPY6prc+1j1ZircKW9YbBWT8zFoVgnWMv2idwx5dC0qx0uZXS17oy7poGP
z2D6BiB8H20DAJacFg9OsviIPwg1UUYiBtsjpjuiZx2VQQ8raSWOwiQ8NyWqIyKEWghUv+5SxCJo
Zlxb7d4HqKynqRuALR32e75EXLQCNpx28BMt3h6+lf33Uj1+LmkreKay8SNuVUhjJs+qsLnG4FZm
d3m6zuN9s2Wd+NNDsjylvN7kvfIselkQY8PvG65k9HqCH9cMMI66owvEH4X/vNS0FtGpSBOrAH5I
EKItBoovxR1IwKUaEEi3/fyYWMfrEjlA2zZXrZGhn7lCKH9Q59+fFF0/yZ4j6oTkX8I2FwMZb6oW
JzF/TRIzLu3HYj9pMXF7SASi74onZyWuXSBe/cbvjxzXfXCBb9TqVfeu5SdWflQmGwIiyW07Spg6
eS5RBaIf1LIAr4R4uBztdr0f9sciX7vhpqie2FlBYQ4aDULo6rRi/bSM+mOgvKc19hdwi5lHw3Ci
ESGETlAjN2LUAKqrwKZrft5krJnD/X/8RpO+GyupAKVlRFlRSUbv5ayv2T7tb9W0pWLPsIthho1a
WHltp1hVSavRTCWwRBY9O8iZMYikpOHcI8lCYqIb1vz28HjXDdI5wNFaFUfu5X2b7iwtN1Zyob0V
+/ip0Lr5IdFpGxOm5W70AYR9EMRrlcdR2R+Xp6uvefDknjpz/Z5ZVqzvfSy+NoGxkmONibngAPEO
mPItirO0qZdbcfyX/zP6DIJRS6H3JL7M++PLyzpbnUvtvUt1T7Nnuo3RSu8Jm7sbOwSwYKsFCAso
4j8pmyPqBAsr/Wx2rZmiPzbZTvAObZKvmOzZFTOTa+DUuqz5mM+oz06w85VR3Y6pcNwlWjg687xV
rfdyjZX2X75umwFy0YWeHg5Yz7SjWWJ+UpR+DktuyxHrsI45daC9PCn2Ofg8C889/Km5ZpuN2Rpv
iz+HRet8L7BK8Q046c+BRiuKTNoThQfnA8uRQ8B6z/WV0HoX7OPCfXNf6WxfCMfH90v7fUKqPL8V
ZlkDMQ7ic6g8SzNKUWfq9zlGxvzvEOdhdeD99xcBV7LXSuqPspSe+EtxUtPrv9DcPMcANhj4KDL3
q10xbPo+vzD9EciSmtrNa/El7YzH1zSVVcH9/xAZzjnSPr2glkEg9pA60ZJ0JsI4bHE4vsYcMMYA
pGShK7OONflIITvYclLYgfgFW4i+WMBVE8LOyEHMpTVsfRtcZ4HequjC1z1PBSyj0Aq5q8lMpqA1
MVVCAYsvoy6wpU5V137AypFWXdHHqdV+Fll5lPYsxQZMIBmjNRCon0CyZzmM2xNf50ttkaChgoUN
mHH6BQ1dVr6O11ixHWxnzyjABtpCXQCWZuE4tfPiUC5n8KWIy0FDNg/gEODQMBIJissrfhx7WCKO
Bua1oPuL3IBj/r2jaLypTr4xGRION1fCQhF7nBLr4jR0+MTnwvTe6H03gyZ7cBxSVFwxunRxCzoz
B17devt+BbyT3tsmVJx22Dk0SzJlwtE4gqaOwa6q2Kt7z9O85+Vdk4vsEU2kgPnczm2oVMDmmwuK
hP42GjK4A/Oo6NFXgYVCCI8SSVzu1xh+NaxS695Wek9zeiZc/HsShB5zlS65tkUEF3/RLzVztdgc
Ogq7TzDCPQ3CAfByv5/l8jDDizpxrs+1VWeYlKuaSKXcEyFkivPhZFwqHGQ504S3DRoKdAMNLzTb
Rr0wwpDPGLQswhdFanrNY2Yo2dNQEmiPThhut6vSrC6GRy933ekg7SkqmfL7twOONLKKre99n+L3
SwSUiaZX9oGiXwb+vxfIu6cgmz18vkF/QAMKIvYeBJavXxzH+aS9BO0cg5YbncPL+hjFOTxE+Ef9
AwQ52hzORFvF/TGGY44IXIJZXPXoEUYUjgV7Nq5qAa7qtB0NaWmitf6eEiHnYpAiKy2AUr9dn2r9
dDpfdGeb6u/btZVhsOqKydctfLUd5aF+G4J7uoTwM5lXlOIg/Ozp/NRo2so0A+2ZIpm/1fNABDMR
KhK50JaEwCSBVPlukWJABK0ZUMwIM7T+7fFJJoDv7okQQtOrOTcr2eSmKZ/3W4CeXZ393lvXlbFf
7cLeUDMswvEGfHIKZcrxBCLhf8FOArfgQPmyqvfogFmVAKm1fBtru3Gl7H6lvZrpHKPSz+g6ld++
vR5zb4rOU+Vhomh2dwe33pkRv2YzYGoVDC76RXl+wRpqzZprT7KOHZ+v5kanMe0/KMK/35Uc+y2V
UvUuCcjlOWocKMgtd8a/UlU/JAgJvAoSpgyH9LiBlaup/gqIwkCgPOBEcfv+2gjhUyssx2krPODa
sCzri3uyn1bmMHIX6C80OFrqGxESd5UvstxluDRk9npra7F4JLtwEmeFyk2GflA63tPwk7+18c8l
Eta3YaKizVBJOfbL2tLV42P+/wct+fPzhN0Vm4RPurjEiU7hZo0J8CMKtNrFyTbYw0yhNXzqo6MQ
qiREp13Apbg9Y30FMkdgYQRC18yDj34z1aAZgIly+D1nEEolDYTSZQRwxnIZa8YazzWfPzW6/VU5
e3iXCwx7qxj3oBm2f/CX/r5ScqSuY0pMJs1wzNjTxfMCrKigbax0KCHmtAH9IUOEmCkWSYsYmUc+
NNWYubQ1nJbW3sANv/HgxUhc9C7u/AIrA3CFxskqdfS2IuMiGZpp6ofMxvQsLeigHYpQGWJ3acMu
z7uj9Cwi1rTmsf4lGDZG4rAxTKddIfWpCOXBS2wlpyJYJMFyCsNbl6cFkA52O8pTTTQW3rGiSOgN
9sJnnjfQARtCZ6AagD5Z29RNRwX6MhXTgWZPRUJpBHLeqwwW3hxfYrTr3mzJ8Uv7QJYcMZXueAYN
qZBmTkRCj6jAsvYlDxRDbW2069KCTdlS7AlN14uEAglcJGTrDNxxMtDRdtTmyPxjvBpz3EvFpMnx
RAru/tEI/VGGWNDCKjjSEuTOoHex9tqXa9lmgm5ByPX37vOToUCPTap7jlOwKBBr7IRb8DryAjBS
VcK/B6fItZaeAGv7WAdPS/To9wlOxL6gxBUbSDSvvWCe4XzezpHWw+71GugsOhA3aBI9SOwvFTIi
SLDiFQgOLNL/EDEUwYAYNwT2uqWYtI3Wg6g+okMwYCRyjNjUuDjREYz29fG1TeTBwAujUxCcl0lF
LM+i27UBTBWD0St2gUUdjvqELbE0zptUgiNiBOPVcldKzQzD916EtAFKhbTExLQ++qFANhN4tTdL
5QDHyZBD2kKtfw3qCMkDwLvQdN/vPsi7q7tx5IijG75DK6SLh1GtYJs5qHlig94nzbmgyM0tZzei
UkX/fX7+4Nui/fj5J2og92cgzJJXMk0dDc7yy/I//a3n0LGOuT23kY5f9XprmJtNbMSWgyiPdrSJ
fOM9dcJKyUpXVZyKG1yihbmfRyxm0guMwmNHoF6+A7rS+XQOz8ySOiA0yMwDmSIHFuOoqKJ6CI6C
Wo/ct0orui22IVx4itKjMPxNE48eT01mSegB8/oob5W5iKwphQen/fYRvxPKoWD7WVilww0aqGjA
y90itqpQzmgNfdE5tOoFTV3c+Gl0oKIBUjjgwoeUGda7WNZ/lKxhivrC+FdZgNHZCG0hqokgJ8oA
1YGZAVln7Td9sdtVb49FYNrA/5AhhxULUZCzcLhC/6oxYIUW6JGYiOdkWkBHMRg3/I7R3bVq/hfT
LQ3GFB13sc1Pz80ZQ000PUszhmQx9+qzKRvnA1vE2gu2c60scQWvQkY6GGBbZnhaUMPuyZzN6BoJ
TdIBlhhQrngtZKU0o9Suy+Kgrhm0vNAGw6a9pREpQm2UOVfHYgCpQvQzBD9fQJaD82LqzvdyR8MX
mE6CjagRjgWjBD0nujiYgVrB2opNNBDN96Vhvy3MRacdHIQny8/HTDnt5yIrBQAVQcEKTSIG4pqr
VGUsolceGJbb7HCcIz7h5pqJ53MwJPz93d4yfhSy08bmh+zwyCMWzS78LFO4G9nTaQvMGmyEMOHU
6+JmcOr1b3TzZug2ZxyUZWilxYn6xWAOfqgTLOSjlT/iigrFMb1aBcfzeq5dddA/bjY0pLR/kJAf
WgQPBXxYeWIPWssXrO0c+sN8zdrbFUoN0J0mHO/HV/sPTPtDkGCj3BNyphiC5yHihNoEJK5k2Mh/
7aQNhRaVewjXlI/VUpLkwaoz9gkTfuvBGXatV9vc/DHhDZuGQznd8Iu/DerP6Qg71ChNEFwH7xuW
XIvBMmjgsP8UNnXjwj/4DD+UCIc1j5kyy2ZQbS/Vh6zxkI65nTg9PP1X7GzpdcEChBfleP9gZn+I
EqZIvpR/JVNLszKWF/SpKCvNxuRrreuf4nznGZ8vtL4wijig2n4vjFV1ERp18GULwzgx+lp2tuim
Lo2rXVPO9w9m/b/nkxlS3VzkOI6HWOasbl1jrgnIueu3iJrWbjaxxHEs5DJDqJjKbwF8cBmCT8My
toOLvo9ty1+ekeREBgbnW61Mh9X1g2MA887xjV30TEuhTWcH/1Y1MjlnD5Uux4U8GEjIvnX0NeRj
tH6B/AH1bidTTSNShKZpZjJ2IRcDwwKnAGOXiYMAW9lQLIZEI0PoF4X3+LZoQUYJsQxTQ2W70/mP
WKsMLCKMUQ9uDIyvldo8UfAZ8w/bXr0tFoiLDqapzS+Wa3x8vGKM5YSuWHWXrvRPF0HzYmEifK5T
Wrg+naAa3QqhomaSWwbukN02AHGYzTHzPIPbsKOopekQ7YevCbXkYybz6g5JhxQDuPrszFj6zqFB
fA0a5591n8wQGklmk1TxhhC6n+eGqw24s4+PMZ2wGV0WoX4aj6u48opjhBqSh7sTOlYGHMM9Zs20
CqK6MXX/CTCfh92Sihg87bX+fYVkWTbIRFdlhghxDaqlrprMh77wKopzTFHr8o1fRp5HqJRhcB1y
UgDZHHwseKt2M2DFmYV+AEQErYRDUenyrW4/Iph2V0S+AVJuy3M+DGbDwdo/YTumxmnfC+y5OAT2
41eksfxtS8SIYp1d0dR0qwVKC7fV2B30gNgi3jD+n4QIjVNdmKyrhrA6td03mHtsmnAOVMZ47CvK
5LBPwFxDhb+CMV6WGRBR1A3z5h8ifXfzDR+f6BaPPxCxG8Ld6OqaGef54mzgjpf1moXJx5IjzcYm
cge14YPu8G8yjUEGmXpEklAdoai0rJrgEpcXNPZijbx33NHU02OvCQt37i28h60CFdazDiU+30Hq
YxufvvNXLDpBSEGFIp5YZHtneW8e6ugSLxXfJmwCjr9axnmJ6cn19jjf++uvY7Tdozep47WvL03T
SzSaA1dMXS0P4aFzHNrNUlxhmUzSBSWi02QQvcJYns5b6/iE/Ukw+oedPI90ijNME7tbJDA6dsf7
fZQPx545VnbRXAconANOMOUxKVaAzNOJfuCJ2CMyRGxSYwhrJdP6yGBosk0jQ8RIQe3+VXCxsFQZ
hXRV32v6nwVq+JA9mgtKkYFbaDy6ut77ryJZrlHpdp8AH/dYsGmOJ5mIaypkeUoJUtbZBhJK23lg
VcsPaP1h3IHW8U3RWGQ27hplYq9cwQn+4gsD45+Us9CehtAYYhbzXj7U0A00cQ/mBE3ktjm8DCpv
LxRiw489UE9kIu5yjVpYS5wFuATnI/Km7mp1K3Ms43daOmlif9Gd5iBhebtM9fls4O06NhhRSyQn
EJ3ouorUA5+D13PBTqp9h7G3Un98Tsqdksm5pAlZpmFxzGX7zb0Vm2+K1E5MOd8djUzK1bUfBcng
Nsd/1uhBD3V7bq0F2wIr7j0b5WdtY2KcqdW+0WBF4X4qcSIWymbogC5KnC41TyhXHM+WsRTWbG60
ep+Zbr1Ttnr3auyc70O0DlKoreX/UzuSPaNVHUi9gk4JqC0DANnwktHuEeGPctZ/SLP+7UfepvVG
uqRIeBZ7uoeX9P+gjUzWuRO61ihUaOxCBEGI6oL0OsSxeapnjqSlx47WOU7RiTwRuHQXWfGZEG0r
iMr9hWw7NC1Fi/vJRYNsogaiV4LCaR1vGP2sZchJAZzdns0fCxctCiZb4GpeqGppgBVpdWwhWXla
aO/tp02xR+WeQop9rK9uaYHR83thHbYtzMnRMFpJ69FDrv1BJvNCcbIpDCAQOZNolteV3+NECCZT
gNwiWBEoNR1Kdg2QyvdeGz9Di37UIUna6oC5MbbYnutpX4inNcySboJbG0KJFXk0wP7pkIXHdjxV
xCidcmOc0R1yHuvK3qCGVefFCs2jZHwhUWOiaj9kS+g9xZPu6YgeIU3udXYpgwRvJmrLq6M+h++P
mWI66BsRIGSpwoBEhDlzcDpmgazzO4I+VB0jTXvboFa2W/47LhwRJEx0wsuhUrvDDWrzue1a6JrS
XLPbPz7XpJ8xojIw6eidlCxOrqk/uPW9AdQ4msqeTGqMfn7QUKOfv3hRdFHzQZSknW9H2q0kQFGk
NF4jfXRs9/grWDgtgdk1NMd/IRxf6YXuHJAZop1pMsvwcybSSW97Xrm0Q3b8snrH08jYyb2UgOii
GuxbSavETarwETHC7IqMmnDcf4gZ68hiPhyDdp5JdTciQbjpkRSqqn/Lcgo6u39Flh8BKs09nwB2
h/MyoiLcc0IdNWXs87i1yDhjtdLXFWBYGkB60MLjZeZjpqYSI7RB7rVdxysgZpxOxSrWlq0uoDPU
Et4YZZvPnbK2KBSHz//l446OR6qHPOEAqgeKIXDzU1tDdlhDwcQR5zRupz0XoRewew2u9NDQiyI6
BnXQEmWLKDmvUCxBWKrOW4y/vjw+HY0JCSUxQ/NIklaDFAuFNgsxe0ItOdHuj1AUvK9mjTowYTL3
19elql/RP/w9OHcB/qew/HSO5ue1SFe97q9Srqqg9rJGXh9XCERZYw8YLPyh8jTgLGDJQK0xKEk/
vsrpEu2INGGRQy6cBZ0KRikAWjrAlsrIk7a6esi2ntY9fbRWs+gX/NoL4UI7zmPq0xM+I+qkOgnz
tImHftXlOf4qLREculPMFxp4xnQiY0SH0ClC33lc2uOCec0FwP0mbrEIaeEcfFoydjpBM6JE6BWf
q9Q2EAbeXA/tgcCVDyELC9TVsC6EcnuTHtuIFqFWhJiPReYCH6AwTrWJMhcMc6VhMQXG5FAColCj
SN0v7z31sIx3UP0GWh/fPThu8z0KIWgdyPQlVT9TLDXpyYuS6M6qDtRqfZ1rnsnaWDZEkbtpJ350
gYQikXGgOh8y5/UiWmEJwje/FGPNw/LEDfYZfVN9KNqhCK1yrV2G8WXQu81QR4Z6nj09fiWaX0h6
8X3ID4cCCWsbm0hyNdoHWnwVbYNU787hj4/JUXiC9OcVBdtqeHc4EJblsJtEk/bUDMrAxQ9MGTmU
Uvttx1XDpaHLTtt/DaMIJrqVzV1BMZo0QoSSSCW1lOUMhNbYJjz3KZg6tF8nFEMW8ByvDAnrpQR0
03L++CFomvS2F2Pk2UacmiUlh5+v/4+072huHFm6/UWIgDfbgiFIiJIoylDaIFrNFizhCEf8+neK
794RuhrD+qLvbGbREUpmIutUVpqT9rBxRrp8/ue0qdd2wAvRl1FHx0tKtbBxl/0eiYYOqTrFG878
1Tl26WCzA2/75WKGTvkWwXyJUNDl0iwgwpMC+TEnMhdeeEowX+M8Yd73FCJqQcvzdtt9pI4C2oa3
CylW2IqHbijkizhfaDlQ+laKQWvTzIZGuUCk/JFjpfPdo/u+sf3bQpbfHioWdIHcFjS67JyJNJmx
1FcdjftO5GJvEY+hX6YlmH/CHCCuIU78sAgAM3lM+CANyqmlo47P088cgzvKBrh5W6XlG3UmgokR
lKZP6t7q6acCqwDayB4wK7FGthH5NlysGa8asRyNYduPYikWqJdZRjKQwqrlRElCO/tEkjOZfEoq
QqOyj9gxkyD8udljRiPxiq2SBjteA9uia87EM85/0cOi72KIf4h2CFGw5Ou2QZeTMDMBjO8LsW72
Ukj5SUl8t43tBy91upc1eRKP6AQcV3sMX+UvvBTMchZzJpbxfxjbiC6TPj6PzkROL8kKfbbnFlEt
R79Fl5zJ0X9/2RXWKIgnE3sMX18NfDXTuTzUb7dNyNWFefTQFsPWqKFL4ITgLUL7C8re2vuRI4Z+
iT+uvpkq1FVmoI5duU2s0h2Q9VOC1S1P1x5GlKz2F55C9BDdkkSNOpOEctWQGycolPZgJmvPNvGy
X9Eq0ta8p9W1VPTvomS2N0vWzLjWJ7hfgKZQ/Vcmg/1aTVZNhOx5GRPscaGc37En3h+dnZFiNjvQ
OC6yHPj9Y1iZbdoqkvZ8vkgwrOPkFSFo8CtI8bTfc5fvcDxFZnu2KjCyZFaI1Y9B1QeonJ2AHb6x
3nE8ZTG6mCnEgMaQ5oOQgRvsOc29qIjIuc9JCjLffq2KRJI2iaPoQdgeXoTpsVW8weTFH7dd9U9e
C6WNpyKlX3Ur2tX7ObnPwT9yMZAjDF2j4r1bl6ufM4UZNJlQMGwkC3ZVk7UpFkTK7G4l/2xeO8UW
VZJgY+JqIx/HYHK1+KDz3nmLEcpMPAMy1mCE+qCCVvn0lWQkedxEvKt8+d6biWAwJsJmZOOcwkcx
VwyypyzAVU6w0sbY/FDcvcMdyuKpxIBNphWRaOT0CzrDD+x7punxwRndhvg2B9hkniwGbvoIK3TM
BLJeHbr1oXSxCcYp77cf3WSbe1Ku7+4qt/P0B60BeUHm8BIPHPnXUzuDu6TRQbV9hvcUTvt57+Ia
un0eeQqyPVndqa4GK6OX0OEQbtaJC/z25DUKdzTF4ZR+4G90z7cdbqqDet4NeGWbs0ZQXiclPRjO
tjquR/Lc/YqIV/mhaoNg29eeb2u6/PD4dlO2NcvMUnQYjVd5JRncGFsysjvdK5Am40i6fbHLbA2n
SjTs0KUYR+Oyi411wHeV/zMntOP2/keJZeQOJ7pdzhvNlGNQpiz1slITHPPSfVW/2k2Vkw13lut2
wCdfs8czZ8yt5NypEwI+TMALP1V73Jx67Oi+bT3OBXHF05mQsTenKqWn23v6uv2Xl1scZkZigKPq
hryu6FKDxukM55LY2ZOhrprQ7WtSvVpbNEV1fsljw+M6HoMhZi2URd/CbHGMII+sAFfo/UJijzc0
wzlRbD2nU5pxzOj3yX6k++mHf9t8HChiyzdKoSeKeMGH2YYrz/BOHKjlOBfbW2UaWZ2o1Ero+8tQ
2H8HNdttBTiedX1uzDxLuwhSVJVQIFxj+uPM2QnLeY2BBvX3yFTqu/5iDPR0HLbDhnZjt3dF4p1z
G7SSaDXd7W3bfb9/WlUaD3AWX+zfjs12WGEpkWxpLQWczcHc4aVUDc6RNwu7/GSfSaHuN7OfWvUY
/zpBQXAtS94HJThYgVoZ5RNsv7G5HYTUXjfuh+vNNRMH6pBkSDJqz9xpWmLLBHZEthiFSW6YzTMg
gwySEGEOSwAydA3BRuvTvvLT1yncx7w3Hw+o2TarTNDbpqPw1njnbYhkR7PiE1Espm+/vxRbppGl
MowUujPlgrVLb/W27om944vhHFm2r6oYz7LZyXiLDZutbpuPmd2jfod5rosDywXKI7e/lfceYoce
xUwR85MKkYaPjLFLMM3g25F35LVt8e4KtmfK0sRUOtMjNWhOiaW69/ujdkRBjdYJ/8c3Eds2pQ2K
ONUtvC9DQSt57bGjr3d6LBa7gOOtIWa7cUXvNhZeY5Abp+tKozo7XVmSlVGYQ6aCfULOU05+tqBq
AvUQ59bggC5bjCk7RVaFFCuWrJYkITnzQP1f3lfoIsG+FtNS2SmfOun7QrawOgVsIU7hCU/Z9t3G
FrjNPvEcLv/ictkC1J7/FcegfGeUZod977SQQCcKd1nwbK7VnwkWF1qOv0mJv/d3nKvxXz7Wt1Am
uusqUbJOdDXJ9BB4a0+wpyestv/iIjx9fP/pFN9yGIQ/X0690gvUlgHIOR/WoYOWccpI1WB3G3j0
uAKXsznfAmnMMfPCFlSWVRxCYIN2SDr/hgFNSqBJI2XcK7hWME7vcFx/OZD5FsqAvYiZpE4x4ZKv
AUR622HA5s3HcC87Ikj17V0d8PaI/gvqf4tkQsBarNt4EPEBQTBzJubjHaW6A8kXR7PlK/MfMexr
MQaj3tTQh8drfre92JOHfFG5vSR06TB3HJTjLFedZ9/OOguKJqcCXRHmeR/Fs/ojy0jo/Sg7l6MX
79CxT8UoE9tCpYuqMDcUBZrnYfTcX5MNeg32L/fdWkFkwGvvWQ6mv21J1Z+pJ1RSqJolvORkOCGW
UccJRysecrHPRCPEImqjp1CCzasyOagrVHZfB3Ole0inO5xbhucbDIaUVhYNKL4BiAOM+iVvt13v
etffgA72bdiHSlRk2hWinIO8wU5trBz9pJRbIyZOErvFePndaY3enhz0W06+wtzn7Z/AtScDJlWr
Vkk2QsPq7nT/WTjAkPPd3dsdrgOf11a7+MQ3DBM7L02sPWWD/RpLV+WqStEfegZ/GfYpeKA0QQb4
tkqLAdZMCvPN8nFQT4MMjkyhtXPNrUtXwyqwdJ1WwanluONio7qmKwbdeYRdayxXP5gI6li/0Gl5
BxjVf5Y26MuA/9b9L915RHty5HVB5On3xwiEp6bL+XxL520unrl7Cq02UeeCeGxULdGZFf+6bcvF
atJcAOMeUphcQDmOCmCw9T69X/q69WlDL0qbBZzx+Cp4twUuZtTnApl7RjJOhT6cUA8ET1GgupWf
PPrB620hSx4yl8FcLOPYqpaYQMbh4Dkj+KnSmvNqXkxfzESwhPpZ2wypQj9MsK326Vv9E/0Z0dk+
clckL93Lc0H0kTZD3L6TejOhdA0YUwg3ofOIBqGc3NGY1NddjuGoO7F4NRdGI5OZMHPsRiUZIezs
Ylzb5d0eiw8VQ9E00P9LqG+z2RIp6iTQTou0zcHARLbUEhPEaw102QkVwegFR58lR5jLY/TpZbRx
DwnkKQlJ33IS7wrwot52tsUjNBfC3ImR1AxjL0NI4x0CRGud+1G8J678frZIsm41JP0H6Pblh6Kd
rmouMcT1FmG/2vwH0Etu9tWGqE10TZgAEhnyK9vPekXwDJRWZHJ9X+K0KHG/IQO/50HQUNiAuhDm
bh1wu+vPNHl3gZYc9FsM8Q1VRm1Z0g1FNumTfqaZIkvCVA/0+0Gxg/QfEEzvyeWNhxnX5/8fVpzJ
Yg7aBQMGp/AMWa+BQbyP6tHw04cRtTinAV2bsw9dNAHubd0DTyAuNW4eedmwsx/AOGuWYYJukPAD
nMNHCB5EvDB8RMMGL+ZZOuRzozL+qkenUjlVkBOA+6V6i/a3z8PimZupwXhjmQljODb48zneSeK6
c1y/4XI8L+Vy5jowTtjFZQkyDQm2QrfXx5okq95Wnbu3AtO0dkek9cAJFBdTH3OJ1KozV5yisqzD
EhJpOuLgeYJ79sh+z52B4mnGXMhjog4y9sRQiifMe1uQYm/Up9ufaPH2mivDXMKqcRmlHHlrGtVg
ZBPr6VUiv3GAcTH0nEthruGhkqYIDQSQUqE7eYI7nOwiWLkvGz/yeFBBT8cfxxcxGpqmTBNjQoww
vSwwZ6UpENbSJRquhMKnD0DkWI461g0xbBLRCq1UFSUVYmg/02F0jHuVoLsctbm/Mt+3Rmwi8Tzm
WmhOBtXI2xYOauGN/WiTGCH1cfw/9OUvo+1MIANAUSxnshbJdLwLI2SHT8VRnRydp1881Rbb1o2Z
JAaCTrmYWlkGK+IoIdsQP57BajChhSR4FFG5Br4mezGA3KPu8g4yx1HYvGJpVmczrHVQ7Dvh47S6
22/8L21t2rzPR++LW57CQBQY6K1s6iEnGDaWh5GAt2kn2TsNLYu3fXI5AJlZk4GmJJGzc23Bmq8Z
8vRosPNGzDNa9mq1usdZ+9r5pn1bJNdVGJSq9LYc6wyu4jSOdm3sGz3FkdfFq+xseJZchMSZfgxa
KbEcmXGLg+D0lMdAuS8PggaU5zZ48w43gyHqpNdFagLjRSQd+rVwnwfnn/dfA3KXNXdLDu+zqUxw
0wtSlZ5G2LD+UN4w96UqpHXJi7uqEOC3oMLwTXW1Q6IdUFNzM8SL1/S3Udne72pM1URqIP317GKx
eHTvbbuVciLYPDXt3sW33Suv83j51pmJZPAlBCVoIWKJMG0dA2g+vQM1v7AG4pX7ITlnXGXwJT9h
VrQ+azCtS+ldq5YIrvrmH2+fgqWn2QzFVPX3kAAtkUIZDjh3tbJK2pWAecq1+Ga129tiFuM19Gtj
7Rj2OWoic7wRGJvmJJvoPF5N9z5/NHTZWN9/nznLWSvKeq/j79euA/5ouiyj8y4O5lBv67Ec4M4U
Yc5xAhKKPrQgCE3utpM9RZtoO4m23pFmu0Pl/157Hjlt+/8CVN/KMUfa6Js8lRTI1EC+TUQX65xR
hP5pkk1ck+ORyyqw6BO6AjcWJdjNZIypYp1zH1LPaxCZfhYPpxcNcxUtUrHtS2VHoLHmj1xSHf64
aXTLNNHRj9zblSBtFprKGEtorRBbRkGmAP5vgWh+LNnyemywIOdCMs/f5bYs/tUdMBPLHOe4mXor
kdMJkSrOmJTaby+23wW+wgVmjZ7XWxoy51lpsYtHTiHK0T9KoniFg+Uj3hOGJN5+ocD66L69XzzJ
DsnLZrNBx+mBPm0QwqD6dTyCy82+f8dbageg4dy9y/41MwKDARES/plZ4pdtFV8Dot1jjSLoMqQ1
5+zQv3PLAkw00YmgWRPpN4Zq23IrKyRa25X9pTyWge5yhC3egzOlGMQZ1F6v5RxKIfI8YOsRkgn3
EgyY27z09CIpIla2/eO7zHkJp7g39QsVBRYcc3VQsJMiytzwzqfMPr5vg9y2JfqAQX+M+tO4EIul
MN7RBXiPc/NTi1A7+zUsQhlxpOUiVucenI8pUDrPsq/Xf/yiRoQ7sXQNNW99VAacWsFoJVmBOFql
nZzYWz+t4wezsJEVS1LHByiGtin7FVgp4Mb7Dd04tXvlRcSLocC31mwuUxyUWMoS+BY+weB+nLEh
LLxTVpiuR32T7vE6/t0zaiaSBs8zyJrOqXnJL9A8zIhXb8SUCIhBVm6CbR2+9t5xuwk4X9ZgwCoK
Y4zbCBAYqCsEH9IJNZeNGCTYQAW+iiMvm7ScLpgpyCCWmmJf6NRTeWiTT/eXB98HmScHfTjAbzDg
k1XJWGoGhKCAegKFKMq03PwzB3oNBniQqpfTro3osuLAszxNtF1cZOB95XFi8KDUYFCnE3B3Cmdo
84p4FDtVRhKBh58OvXPMdk0z3zh37Ibs02D06O4NaefAYKd3BuaSgDrI2Er3Iqi7z+uvHUo5oa27
3MiUg+MGgzBa2J1FoYE5MyzrcJKd8kTnLjF+YhcC+d9g3GDgJVX1CAebympIcNjKhS0eK5TYscKU
aM7fvQm/XZ5N1lZF0RpFRi/pj/Mqe4m2IGDcg75pIMIdL9uzHGb9c22YDH4kRXyqhhKQtQVmeZ8F
XrxFAI7TZO8HfxkhzzRjwAMzuZdMALsObWKMHyY8qWFB3uAYz/9NBjLG0ZLNMqIw7GS70UBdBA2S
DvIFvO0TXEkMbnSDbMpdA//HiNU1zQj+ozsUCwIuzlPL3DhpJoMeRhZlSqrGEwpK6J0BNRUl4Ubc
wuuZ4eGtyYCHXFS5kCrw9eBw3vak8CsCPiKZO8+82HUxC1jYAD9Uy6I49bDdZRWXBMFY4gquYdnh
XdGS6uJUDdHJ+Q7R0jGIk3urt2+f6msz3y2TMggiGFYZphe4CZI9GBHVbSXAPuXcSVzQqK3D2g5B
duwNaAyVEzeyTR83aoRYgr53+ExJXF9iQKaT5FOm1zj1l43n1bZ1wcJ4cCsLa1RIsFXxtvLLKeXv
k8huMM4maSoVEf6EBOUWC6PWYHjePr2ZBLvLrPWRI406DWtqU8UaDF0xsY37+qCdRSl1J2v9ZOQI
BxWn3CoYFFz5yUNhH9PtEc8cjrSlszKXxrjwhCRe2VuQhqkaUjiJ/XZBdMJ9oS7lJedimIh7ysse
XSmna9AgkAx8kP7lk1djWnSLuRTGS4u4SIpBu8Y/aPBPwOEGcnpUs7gF8sUG7LkkxgEvdSplfQh9
GpQH2wkr3zDXbtNGR7wfvvBmsbBulPetll5IM6HXHzXzjFwrwkus0W91cHoR+t3FlCcRD6Qjzwl5
opirTjOnAhQrEEWTuwfHQvpiIOeDeoK012N++N+8kJ04MCRkLxr64cJVvFcmop9Q16XVhpTH37HY
HTU3InPhNWBBj8wzNLusaoyQBR4mi01svkCvY0Q0y6nRRW+LARVvrA20GIfXpC+XX2YxHpz/EOY+
zGK5j1t68pyt07YE0rGmHP99IWeABOzxlROALjbBmKpp4XWn6eimY05HfBK0RKjOCKoxQQ1v/S/T
Eudb0t/9J359i2GORmS1nWD2BfALs10YuAdd3gst5/CiMY4c9jSo0iS1Jj2CeIdEuwjrihKQHRIY
7rZCi5fvzG7XDzk7dkaMhoBIgUK4dz3KtDT6I3jgkc2jdw7SAgEvx7s4xzkXSVF7JrLSsMfKzCES
jc2gsvnYKt5po227tYhKXIJ71bmt42JX7FwgcyqUvhfMYaA65g81aJT93WXFEcH7XvTfZzoNF3XK
u66CTofpLquJtUsRLdG+UefI2yIkLV+i/zghO4aTq3omij18/fUAyHJ0dASA3sgH8wJHK+rNN7z9
Ork+00ozxUiXk5q+Hx3RfojtsiaNrz4bm6+98U73wv4fNsPytGNuU0GTdfA4Qej08Ip9DjTFnDpV
kN1lz+BV4bU+Lm75mzsHAxxRWyZFLlFvPHj9Pg0dhHlY2YWa8Nvx64tL3L8cknx/OwZAxHOECrQK
cZSP5OAg1vQNe3jmAshiTGIqMhjRLcRbIuOQl/Np1BvVRCoZ7GXDTnO1jZ3KXr7ivr8XNZpJYh4k
nZypkQmlYEDtLcUAFYanhDV4CjhQtVTs0tABK6lY9CKZWFX5+xmT41PRhq2KY6yunqtP62l4b2q0
DQXR522/X6oj/iaJCRDGRheEwtQgKTg8eJ/P7duT5f76SfDSB4l9bg9E40bGC2cNk1SSKJmWTosr
zAcLxbisy8iannXkal4FUtr1YJsg03Vr52VfbavVf2Y5jzzwWor3UAMDOYBsKKqIRsLfDZtcLicp
U0sRgOyFm2e63pq8X5z7H9gCwuX2u040MaDymzQG/qOqaPLL2InXFG2JlWQ44T8s70w+I5J6T+Cx
ya87B99/NPemh5G/ygb/ih/gqXX7My89fXQZistgoZAM/eoGM3hLeq3qiiEWUT0LtrJbqyiEI6oW
IdH/stZ0ERNHIgUTRvffJDIfuRUvyThidcdz/ojCsGGAbxXpYPQ8Xd52iKtf+YmWhVj3N4nM6bz0
QhpNYSrSUuRWccJnynyGdAt3ufFSJPGbJIrrM2sW+WkCyW8GL+qRn32YJkc+vvl251vPR9yDMiUY
tNEtyrul1IULQ5cl2UJ1GBRPcOHfBTelrOCZl8OhNDJ6PZx4ugOdjotV9wbBDZnatDqKrAwmBeqV
+W6iK+Azf7NWdjraQ+Bj2Q0ose34tXqyTw97p+elDZda3n/7hcxH6OPT0GAlFn5ht0FhAqsqtvC3
qVm1LrgCYRqb2ObdSSUa3bVpfoKRsef1vS/B528/gvk+daZmp1iEmUBnrREM76Im4Zkk5YZb1N5/
OPnsezAXeJpGVtlYBbTFq7vfy++nZ/flq/7kPe+XKl2/acRc3cM0IbSLoVG3cRzfakE8jmptuNsG
GlFIjMHGysu2FqYKENGusMJ5iz0lcAjh1ch8m1s1Xnr0/PZ7mLtdznAT6z39zI7zqb5Pn7oDHhaw
Xbakx8gjzRkFocVJ4Cy9+eZS2aYX4RzK51yiUoPt5T7ZyTVoAWPnUV2vorsRaQJs5ordC8HiCLTv
nYNj5FyC7pMHbYtA8/3V2e6X1Iji0TLxMy4oIiILsmr80BuxZdXC6jUOjNKA/YaHsYx7Q1Tmlp7X
Iu5nHPcwdfonH4kJ7qDbMqbNlGJeDnIXq43QXQV5SIvnCpEipMVHW8A4BwY6bCgXFdxdY1dj3VKQ
gbQMZExi2VdQsCQXN9uU9uRH5PPBiyuiofXmPs9J6SBIrVb7zbiy78HZZHcJ6LAowtJHPUr2pp29
/U3x6jdvY6CsOpeTFes4c8DTA6pXmPHCbj3+vcUBkSvoz24TI80isEzA8uHuIlXkFEbEDL9OTpR6
cfljCEk0OUJKsE7D2lzUD46DLcS0v2nJQFhZWWovhrA/klGiLSSeelQTdIlOpcc7N5zbS2VADAOH
eSEZ9FM7dHGoG2Fa/44+5zo/XvEgk/7uP/xKUXTRMiVZM9jGJ6ETuvNgwKr5xbNIPtzr4Q8xMAz3
b+w3k8PYzxilENaDnFfPCVOCLImI3mHqlxxBi0gwE8RYb1DGwYrPDbUeveCzTee9x7gNbotZ6q5F
ePhtNwbZkTFstTCEmM5uHe9yrwQhyB3vyM81bpaC+O32mrnIt9xkyaInfktmR21T1Yz6voPkEWvR
3n6FXnRMyTTaOQCIu4Zt8dDNhDEPgU4HF4ZkUbiT3bOd4N4KATNYnrTnVvMX3qdzi16jldn5zqs+
xnoV6KWQbSChkV1z35sVL4HBsx6D35oRappaQYrwgOjqHdPQ6HdB+4V92z+WUlq/acPitdWAAZb6
u27YjvwrdMCnrVaYUu7WguMfaatL8rDbcaQuXrmzz8VgsSkXdT4k1Ia9nT+Yd50nH9p7p3r5Epxj
vOKur14qQfymJhNCnsyT1FQGBIKUQHLO264j+6/uE1jFXTsuLeLiTDkGQs7nQjRPGpWFpVQfNfHW
EcnB9bbn5geXCBh/U4sBEXFKMYRwgqjKaT265TSpbQwWW0S3M1d4OiXBZDe7r+nF3xerL4O2DnFu
ASrhBi5f/Wt2GrBlKLYs6j/0HVra+s9XXgfa0iN/ruT132ciTLBwnOoWIjr7ugEYr21hwmj7lw/+
TPvIo7pZDp2QdzLxshYlyWSOxCnThPOAWZVnfdNUZNiWv7Lt6eVn7G/azNl3D3jzBrSgybHkUkus
Ls/kModiNLpUqlrIje+CQ/OMhJSyQSLD3qOJkHMAF1I2v4lijoMYjU1yFiAqI/mzdI9y//7IOeKL
iDzThjkFWRg1lWlCROVsH/o3w8Wo3N7PV7x84fITdSaIOQNmLeZap14QGTQ+EpMnkn2hKoS5PdpD
KLuNSaSnxu2c7Nl1K8yge8JuwDOfvPB6mpeOgiLpoqHAZ7CbiMnyJUYshpo+0WRUldlKTRxeELSY
91FkGa8xCf9TWSr9c5ZFZ7E16WnznsLeDdHU26zsr92AJhSMAHO+4VLQNRfHmFbRyvRyKSEuI87H
x0QeVmCfzsn9i8/tGFp8gs5lMYGKcBFwiZ+pangDbw8Pzx7orlehr4LhBMlzbvy1+LW+Tck+PnMk
fk0t//+m1O3xhGAIL+3naDW6oFg97mJeLuX6tmOhcqYh+87MlXDC28DA+U6I8plNG0FyE+xq35jB
xl1hvO8XuQvJ/YZQliFd3+wcpPKO+hNo0X5EYCdxOF93CQTmv4eGIDNclc1GqCVqcfHkNudgtXqK
wd/7892+oBXyy25l76+GePW5TCasES5KquVn2CA4HGIkicnb/Ub2w3tO+MRTjYFwUxFOTZ1DDE5/
J2G1VTLuWvlHJNhis7KMu9uW5Pkuy9hvKHoUocMOJ/85InQRmmul9nq1ImgBx1OvsNNfwPCay9Oz
FGkoMhpSJIkmg3XGmj1qkdgbEuKxIoBZmRxAOodpx3IkY22jNMNzmKWYdC6Oseqpx+10PkMcgqj+
bkzt1Ld3IcbY1rftuXw0v9ViLsLQKMv+TB3TeNqjQRETo7f//uJNO1eEuf7kME9AuCVAEWeU7Xgv
rfTDRv3E3ns/euAOdy3G2HNxzFUYtbKemhRqsBQ3d5xK9S9eZLsX771eb9oPnzs+vsS0iGP2bUEG
uE/pYGJEAgqiUF04WP+DHUSUMnL1SHcH2LQ6PhDT7Yju8my79Dyai2Zw/CJnkWzmsfT8elnhOsby
xmwgOs/1OS7Ctqk3pXlWygombfeDA3IKNBhwIGTx5TxTxKCKzuCxPg/VZcKaFwQwlKoSBOc2HaZ8
Mu9AHoHdfD/2WNV85H67pZr//Nux3elKn1zG0oxgQKdzBXw5ZO1WvLB9qXj8mxQGOopJ1pq+gIe8
Oh95SrCnOXoUyYtI0DsROXQ7Fi+8pX/xz+vvH59ky4SjOVZKY8GeXUMkEq6nE+3VQAUBNdcvzsdb
LBko2JuBuoqKzhqWqiedGr0etZP03F1sR3yRaL3qvny0TY9H37fUbarPRTFg0ret3OtWLtErzRGj
dYKhSbd72Fwkl9tqtojAM7UYJDHlvMX+jAK+cXAyt/EV2wFvGedxsBj1zYQw4KEP4yCfOwhxzJqI
P3V/f3rjADC9Kf7whZkIBiR6tZryrMHnGeALfuQ+n0ltm2vjQ7I3rc6lfln29m95LFzUlSg3g4lv
hHqaEkh+9Vid7KquXMFy4lMwTm4/kMazMgfE+nKFyU0ldcvu8bba1/D8htospBQFdmYoSJo+B2cX
o+5VD1ShE9NdRF7DFWYcSPH59IRispN6Guil9OfkgBmy9cat13pJujWifG5PziJgz2zDhIH6qag6
7ZJKz5VJssGfJhuppgv50k+ca513UgwGc6xaw1ER8BUK2YktjJX68c7fvGzqinC596gH3TI1E6to
eWeckgtMTfMi2+06BdlZT1Z3d++bDZelcamHb44B7GBMIkwnpHIhbTsmBLsuU1s9hG88CrnFzISi
GQpyE+C20Nl153oXtUqXljg2dnSvOPUqXCtPhT8+qXTpboNHLeplqJ8ox4zoL7edd/k+nAlnzmyS
9nqoFrWEKAb0xtsH3X5AtPvUIrfVuKNNq/O+oz791bXxLZYl2ahyqW6xDUt61iq/8O/tMbLVAG0V
dLnIXxWAZwa+Vixnd/4YSq0SSjAwGlm2vVcSrN+yegf5/4BLfrboobqKJBP48dC0w9hTU0A+EV4a
em94sqvbePA+/SRYJ7bZf4Eo9fbXW74Qv6WxZkzksOpOl7OE5BItykWb8ZOOqGaVgz4CjqzFC2Qm
i4mcrJNVTZoCzbbbNHL0wVVlNNHW3kv7sc+wFmbFu7GW8yIziQyGpU1YaFMD7RTSe4Vs321Ab+uO
rmyheOMcp/1tDTmfTmGALG2qsJyUQXr2hlXhq95e5GzX5n4uBr6SUzYJ+QAJjeBcHlvwy2bYoLMO
eFODy5g8sxzz1iriVFW6ApZzkKZLXBSJMQaJbnk+OfpiyD6TxMRJ7RncBdp5lJBMOjj0pfoskef6
pbTX5t3qh21nD/4+d/eIPnl9Nsu4ORPNhk2dNmTy0ELJ4GP74T1faoJNisTO/ZiItFd/5/Ngi3cG
mCBqyk5VqLbQFnbVJFusSfJSBHT6f39pyT7ddJ/l522vXCw8gBXiv4jCbpePJSNWKgsyxRVe6GhP
G9xkazW2sLLP1Sa3+Um0xXj0WyKbROuUoTBiDW76CvKe2Ea//LSq1+dPk/esvB6pP+7zmSQGU9Lm
v/bUSrBSoMLhUXR+7d/RlbQtPOtJe/r19Iytkt3L6AsxGoTKtT6gesV731I3vfVDGKiRy1ZtRon6
ElgdmofcK0Dpd7h+VEpxil4OzlflnBuWv8SImqbMU5zQFp373ke7tsgZaftgQKThbfRPVOk4Ehdf
ajNbM+CTN11iKWNHT6r0gAXXl2sLmvo8NdxXtsIzJ4M/8jm2RHOCrNptPLoU4lDcXWwT3MwlwRCd
tAKJ2/voum8rFZRCmK3BQlyUfizHCXiG5jkzA1CarOp6HOH4FHfUxz7Ptv7Q4MByX4xUp1suxMCR
hBb4U2hBZxDZqyvQJoJ1LX2rcEcWrv2/+isDRG0oSYViQFia29vA+6w1u6pW5r2DrtTUTv6GYVuf
gZDKhDUl5W7URbhrgOgQ77qEWDZuSD9Etum2n17D3Rt2ZDdkVueLqpUJvVFenXITP5xTTH2t1w+F
U9uCRtqVjSAxyO14C8bNfHvkdsVeN2zc+gUMKkWnMNX17oJr2tsG2PqyfTjbnwnJNmtKCu/m/qYi
svf+sudOnXFCEI2Boeg0mkUfAYa2Dvpxz2+8C2yJZmX+Ha//PguFw17C6lapx3fsvS161RSv8sqX
wXItF51TeLXth8/CtvvVBi2gq5+9/fj0eFp16Eh9icHhA4aO1bQSH+57FxvPc9t/HYfVyHlQL2ZW
sYZVp68hNPKzXUHJuTWE+iJSpBJ8DDDn69E5Z46WeEJOhrX1ummwbj3Y8fJLizXpuWDmCI99bLVS
dBUs7jRSJAQDH4eteAH5wqZ7F+stRut5KcnFqHAulTnLdZRbUg2yoWdkBg8P29NTFtnSCd10Kudo
LYaFc0nMKT4lrQ6mJCrJQp+7ahet3cOWG8WVtsb77XO82Ac6E8Z2CoFXu1PLDMICjCBFtZd9xA/6
8yl2urVdGrhzatfHSrCTc+/eK/amcH0cbN0gvHuPFmjZ0zz/HcxpFmM8vMuGKt3EjvCUX4hdbSiL
0W19F1/ScznM2ZWioh5P1gR9MUb28FDbT9h6tTJsl2xwt9H57NTmlY6X8GIuk3mydG3Zx/UE3cbO
/vRSFAPQsL3hcqTzXPTaiDODjVrN/uOiQbtXVu+gHNyZNu+mpgHIrQ/FBA2ndIp0fCwY0HrYbjPM
YqNjN7ZoW+uRX7Okn+OWNCYuSPuy1uMQ0sKGYLp+s+lXP6rNjuN9S2He/AMxiGIlfVu0kSQ9y9la
eEI9eortUOBNfC8NCOlzMQyEaJ0l94VJfe8VrUkPaE1aP5HHNxfUSmAUCviE1LxvxSDJNErpOc3p
twpax9FA/PCC/uqH2os19N9ysypLsetMP7YJYxzyHBPgEAcWJcsrAoxIYN8MmiNun+HFEqKuY+pJ
11RZ0tjYQ5q0WFLAYPhcTr5B07ipPX0OsfOyQQk/RezBzeAsRcpziQw6tVIpxKWkIGoMGjQRC2hY
wGMSmbDdTuAUtBd9caYcC1BVPHXdQJ0EVlQLW4MRX28bcBGPZiIYPGr0XsC2AVl6FjpSb7U3MO50
doKFt391k80EUf+cAVIxiXma9NBlsJ38sbSbhtA52oDLyrYU1c+/DwNKbRQbfZjg+wR9SBBlb+6x
3Tl72O0pexC3ErTo5zO1GFASFKFNR0HFXWX8rN4lLIQ4SU4mOkiecHkTeZ7HQFMc961qXN0h8D4e
JlLDHVBBBr0B9/XAU4uBp1osLRAcwIiVA5aiySlXxouwAUzwCoT0tPwB6jP7MbAkgiC6NFuNZgy3
/bP0tJGdF3rz3vbyxczTzCl0pifs/5H3XUuW20q2v6I479TQm4k5J2JAs33tXd68MMrSe8+vv4vV
Omo2elfhDue+3VCEpFKpkQSQmUgkMtfK8qDUgxRikFCWVw+Hp6fjBm0YoDrd23iRvDV3/up7kSzP
RCNAthGXtnwEzQAC5KHEVVa0/dIJL3Z5SHAZ+l8upEr5ik4vG8ngIe7ugSPyBtUFqNj4fkoMd0SX
ufha0ddCCBF+SLp3HlUTZiuyNOL8yYgXY23qqdYUg/JI3gAimQiIv7hRuSucjRtn834KzBUORoAv
mSAkZefPzkacM5mUcwKDo1z7ngorRvvXU7sfLjhA/LNiv8+g63dl/zk1yjX1dS/6RTWJQesmYP1G
kjsg10auyjVZxTWTM/hOFuWYkrJr9QS3hxuA8QtXLtkyL33n1eHnbCh3FIilIviFNrk+3E0eDoV9
6H2A+koH+SE55quPNTuKOe/cf8qk/BI4jkrg12NWSDc+lCKpfaLZ8bOXk2vkqxln43l/+1MY5ZtG
sVb9OsYEJ2GHYPO9NZ1NE6t/K53KUz6pb7owjCTMRXNeUEp9dbVJ11M2HHV/GfjdTIa4s+HzTBwV
t+S63LmjAnEcoomHzs6v4115BywXiyHonEvX8Dg6gSPLKN6k9ILv/DQeUI2BNl7LfTwlFhL76Ftk
SDl3Qs2lUJrQo4sgShpIwVOCgaS+TGzJBh8eYzZnawrnciglCOOik4YCcj55ZAA2crNBPSz6fZ+f
QaTOKgY9W5w6E0cfVJE4AoY/gThg71iOh3jixjlqpEENy2G4RLGCRo5TKwO5qh6HU66Qkz3sS5Cm
oiV4nR4ui3vgHX2/1GeTLPNvojQnASV04VfThvbW4QYd9gR0sCgagkcGGOmbsWfYnXzOd80FUmeZ
0muRhDd2EdGHuIoGIj8hOkg+8MLQ2YcjCQ5XmRk7N5urK8Dp92Z4hxyfYgKhPTFQyGoLtp2SCxNv
ZyyUvnMeYf5h1NmUKz0nlhk+7K5EGYjBxhs859/mAqiDaEibrOnzaamdQ2XGPJFWP5ANhUfWaXQ2
/TGXRZ1GrdGnFT/ZKYpW0TiIDEhqbW4AeMs/vob3Ksk2Odrt7wqXVYLGWsXp97OrgFx3vdJOOi6B
c964iO3v9fVsNnI+McoBiUnsV8PnLu0ennyQP19p9h7aGoJpnpmWOHcKapphiAbY6IAeQK2iVgv8
0CNkuSmbLfCcRKeeNk2P9rrGCGLPRpRzUdS6tXxTDylaYm52wBh8ekotoNrYxiqx0LnMcK+sWVFL
COhhv1dSiOJXd4cX+SZyGH71bKnOfDKU/x6VGm3nMSTk162NzoIJUIKhB+ePiJ9bQ7luYwLo1zyI
sCa/AcLWDQp02DWwZy8Xs6nQVW39mMtSaLSTPjvOcLjxj+/kdapwQs/qx7BehyvW9nzhkv+eGl3B
NgIDqOfHBqfSw8EB5iJ84eqEEHlq3GNlPM6+78znR7ljV9RbtRcwPwBj3GSXHvG2sY/ieoK3wBXo
Fs3rvCAfAD7nTlM18xtDF8/mMufyKa87dfmEowj5wwoVC3CKKFbFLYB19k7qQEfMczGU79WUWnPH
GuqCvpeKeId6ei9h6OQXTvfnxlHuItaBNhEWmAvSIGDNJlEDUMmQJI6Vr2pz+4E2usuPAOwADFs4
F/3NJ0f5jhyxetlkkAt1gY/XH9s1/1K9sMSw1pDyG0P/b9e7s/TLB4Mcmud6LdeoSguxa0AeXk3V
M4y5nbu9zedGuZJE6P1YDDA3kB4cQPaXEf+ZNTHW+lG+RFXdKM+nwzIj8UnGC8hn4xpLO84HPn9r
Bw3XrJRl1OgSVBB6rjibl2iLroFxj3DPMGHe/tXF1mx28k7coUeCsYqMGdLwzWqqcPD4cCk7R9h5
W8MsnMDZAWqRIef86f9zjpQ3wVOx2AgjVnKHl8y+Jh03FVFYyGUBQvMlqfEazuZjPNuJMdMRGsh5
NHqeNxrMbkJNQ+3RJ1AhuM/QjvF6Wu0fbd/+bMaomBcVhknQbax8rgx4mp7WtR8tZ4PSQqBuXHOn
qb4fiNXM13jWPlIeJurGQcskrC9KM8AfK63Bw16ZqPJ/nLgaPAeVXeCg/n5TWecRDfUci1qO7AYm
id5gwEDirL15XwEyZ2+jJZ+1pGel6QKvK5Is4EarylQAaYQJ50bTFA+jgxQRqg1IYd0rqy1miLJb
wpjduSWdy/ttSWtdjqcLEJDwtkgeVuQGpeHWIBHFvOCdrYlGRQOFMKwczrkoDN3PmqhIU3CpCL/O
U4xzvx3A6QyldZonDQXqOcvsz2nnXARljUpYBIJUCdBOyzq+dM41wzmfDY7mAujDezQ8UYkhADmv
6ZKBsgzcn9H/ZKPnBHxGDHnnPOhcHKUaXNYWNRdgyfSStB5qzd8ZAs7WuM4lUMrQKH6P9g9IwKsx
Xu5eSDJFQAAR/F7pmHKoExtwZK3btJCDm/0DkDN982alXSL0AX4BQ9T0yXTkM58SdWr7wRAjzfU5
JQuOMXaEFVDzYEqsjNrZq9lcEnVUN2Xhg1d2nJwTqgWFChDtcj15fp9sgexrsdHuzwUHc4nUwa1r
bVYiqYLtKoh8g4COfaIxzJTO2WR17kdKBxHNVKCH2BHRODLW96iRuPy4+36vGPpNvyqkeSGFWtBj
AQfbDxxdYBNCn/d2f3sd+iUh45IqS1zskVLbfHkXhSutJz5nloFZCECT1GJLtPL+5vuJMRwR/biQ
lYORdtMiAq0jBCzVdm2y2BzO5vJmukCfG3GKbmTY1ZTxeHhQTRkwlXBFezu4uQArM1Pbzz5lzOVR
rkJuokhvJ2dkPQgP/EdGys0RlarJSu7MEe1F620mkNvCJ5fXb0xTY20j5T+UapTHbpiEWx24mybE
RpbfOBfKzedH+42+GGKRh6agdaK6qsyJVi05XaxBJYsqZ4bmsxyiSvmOdnAHMfYnDXk49IBmdG50
62pF+tXtGyOcOZucmE+MchpVnoK1VoKVAd1dWlevyuPb99p+Nh6dSaBzBmMLygRwS2MyB5y70jog
aA6+vpo6T1C2gMq91XUHstUd62WX4erpxEGq9OMohFjEYHXJLIZkuXe6Z1aQ2qjgG4x+ZymvO3+D
fDVeI9sbWTHjGHB3SPMwX9W+iAb/9ld0O5sfu7rCeZ9nCvJioDQBEOyLZz8Cs+XZNqsN62RmuGC6
gVYC9HivhVNEU56C0zULT5rlpegmtkjQyhiFOpOeZ4gvIjtZV+RAAo9IHpFb4MU3EYIAljUz15Fy
GHkU9RIgISaVBMv1uPatibj7GWTD60tU7vwvzZkmfOLbPlHHHBaA+ObgCNZNAb5hBUzhG7iqN5ar
YpzRNMeTq3RKEYqf9qY4hyf/zbuMTtFNtoGv+n9gCJQDyVXRS4p+EmchSHw43PGrB8MJBdPLiHuF
B7EArJPfuxSW8dHJA610R0DEfnpjZF6c49VKvlnZ2+1ngx4T6Y1xvNDpgkIPpCHVMMMORTUPh4OL
Z+bMXhuhfcniv2CEBjp1RymSuh5l6XPv3FO2R3qA9a5z9mV+5o7p9ECrZyg5mK5BQIvHZRmI6o94
27rGcwHrbDmbTZ2Lom4oUVLkg5zCzFDTBWAy3M2RvvVAgnrS94TsH8GTArYecPVMxEAsKCGWc6HJ
n1BN7HuigIkCEMKJrXK9Wpk2KqRwg5kqKxiXmE/k5G9uFnReoFXCVokGiGtMJKqRGgdDdE/QYnla
kft9+oy463q4v44v8wmZn9lxdhbEYb7YVIQSJ5raaxrkRyRFBY5suQH5wCWAMU9WwKBTsQlQZwKO
kybfibf1xPZRa89KTzN1lPIpg8ppYFmadBRXjHEtrW5ROWIxD3FWaELzOQlIdQZCATml84DiEdw7
b2K8RLvW1aYmskXwuGra5jriTFYygqUuBpXwaIE5OkYSRD9MdTjOywYkaDgV+vXELLvqL11npZIe
nCl78wKND6Tacfu3uCPMjM+5p6OZ3hiUywEmXVTG7afeIJ/VbtCGtLmZkkzAr3i8UNCLNKkrw4Ez
rqp05RMnCbkhZhDqb2rLCrblxxag9d8LYYTsBuV9el2VQ2kyCOvpfv390GffaeaLRl13hFoLIndK
9TiHfnP0UIOGci3XZohhuTCDilNaTnQrQ4GYu4OClNKxxyXu9bQHyBMqjC3GerHyVwblQWp3LEtt
2pQdLnHO06G7Om6u0LXKrS5qs18BeYmhBkz7o3zJoEdqVHxmzNCdW25GC2/YqDkh+dpGrXFrS+Yt
AAYmTDLG/k3W9Y2zNigHM8r8EPHlpBut1d6PUPKODZX5vRCNrnpy1X/PbhfvcQI6N7BuoEJcnV7v
B8c0uUfmgXs2UkE3Lvy8jnQxnc/Qq74BDA0Hp1LjAbMixyugMK1w0crJRE8NfLc7Vvn7eR2dyaSy
ns3Qpa4buuJNuuHH1cWwfwQug51Z1XEKx66vge/DquQ+fz+eyaRMO4i7XjIayLT8zSFvzZHIb8I2
A9rvRDY4IWUy9OWsv5oJpOzd7Ros+mhMIaAnExEPzy5o+MzvpZy9sM6EUNYeehIwtEQIkU3+5F4t
uoXMhqfMW8vUNNRVDD+hS1kRAGhu+pch3E8ImbdmeTtxanw/obMgOPpMJGXfUpdwQS1BJHprY9KM
D6+mmR60DTBYzDJ3LpnaOM3hN7ueCaTsOjKa0hcDTwJT+9v6425Rxf1sQnQuQxuHUuYDKN4O4UIF
RtHMXD2KFlLIa4ulDufD55+ToRMYZeTxIICENUekM0F0g7KlI/KtKoqET4hLnp8hdjvxnLFK/Vk2
TSc3fM6vJE6A5N0D6uCmuqLNiex18uihyZIFDHb+Nj6bJ+VB0ItX9QqPTQMKLUA/wYUMEr6TerOq
0Q4HIlPvhbm0Z13zTCTlQMpSAuAfr2KCOzT1H9vr2KpWviWGRMCNFfgk0fSAaKGcZdGRN5NMeZJS
z6QY73wiUILuDgf/dIjWDkJO1OtYq7222puCKYLDdM1KCzAsQ6OcixdFahYlMMWXmykBVx++N3Xm
JlLeRQ7qMk6no+eA0knHASzC6kSmpy/QGLIilfPh12wRKb+i6UngpR00ZvdUXRpmdgJTKQuT4Asj
QJQINDdD5j9r1Ga1e2MQCqEkRBJm9IT74wil3Jxwlm5DcB5dgpuRFYqfv/bIPyVSeyRUQO8YJom7
ePPUbtAGhcCrPUyvU6w0wPlgbyaL2q8yaIA7UEMW2kSsJ+SknCt4llcAiMY2mscv3xgh11kkMvQ5
/L2c1J65spB6hRrCNVsvzRV6epLG8oDBVvSgYNkQcUP2pLefg4ft+hrP9h8+iS+nq8d6PEUEZxTj
HjuJ+/2k+Pk51ElhdLksRBXmb0XroSPJJrm2WNmcL/T0byGfRjNTobpIXZQUY85ZtM7vldIha7Sn
3qEW4nvrY0zmU5VnckCnrdVjhskoLyD+m6gjFIbfOtuePdu+T32aicjl0ku8xJeQ7z6q4dTJu7U6
sgaIHUNRzicyfirK51PTTFISp/6Yp1g01BzgL9Tv444ldJbFik7OR8s/d0eGiswEtWCMD/0cgnbc
tX/tNsC2XnvXlwFP/mJw+I/X/j+99+z0Q6+qf/0Xfn7N8qEMPL+mfvzXfzdVXT7HwXP6B2nK9+fm
j+zjj+v6uQZkQPBa/dc02N9/+F+//oix/pJlPdfPv/xgp3VQD5fNezlcvVdNXH9+Bb5q+j//b3/5
x/vnKDdD/v7Pf7xmTVpPo3lBlv7jr19t3v75D1RliOC8N9DJIaDbQVJ0OI3/mMv763++eE4wzkVW
fmRx9Memip9TKMEPGV8O9P5c1f/8h6Bqf05lLvC4siShJQqq3r3//RsBjbaKrOiGLk+/SbOy9v/5
D07U8YdkUdEB764KijhlW6qs+fE7408BNSXosDIUPLjjLe3fX/zLvv3cxz/SJjmByLKuMOVfvYbB
o5MZI8no1pJAFEnn1mPdm3pLCv++2Q4lYOiqh3E7W6O/JM4l0Pm130RQjqkWpLoURoiw9FvvuX2I
jy1QJoC2l46MWw1136Al0Vn0WNOyyNAhKQOu54nZhUPdmX4Mj2JxbCNvCICP/9W8vLRJI9nv/Hvw
MgakuRjvXQfQtheB8/2K0XD8vwmi7FgWej3Mxd6/T2VT8u1kJJpTCsR4QYF/C0YDZVtv8517alB5
12zAEH8h2YNPVEt3oo1qZU5iOAKT1ufs6s6mTwV6cdh76hgP/n2pr8faRJiXvQPIxKnhO8vn/q59
6mWiCow7JH3l+m0xqBjCL11RLjSI5beCVd70m3EfhoS7r27bnYBO8epUtWYI/JDtVrv5fiPoqv1P
2ehlNBAw6Qp6UKmYgiu4EDm32r8XXtOWoCwpe8rM5lH3UY5S4kHvGDmBaCsdiV6+lzwNPDvMfxM8
nY8zT26IpQgQjUnVBhv02UJJxrvX/+k70G9SKMuspNbXZPztXi2JFpAcmCtEAPlDMAmU0SUDXiPO
bFlhoUSdU3/J1cE4KgJ4BuyNv86uDbJQTwXDv5eBmp9WteN5w2h3upGTXAHeoNxJvClp6mWiAHFp
6DcS31YkKdV6pwlcDK4zrSAeiJFM3u+zQyzIF0YdRVbUa9chVz6BvvUuSvTQTtzEJYHQr1KR+8gG
zV9rmWYQAY3zTi+JVpRW9+MwVrYw5p71/RbSwe9vs6TcRSr42tDzon8vrrhjffIO/VVgChceae+G
l6knKGMETXRI85tEym+koTe0rTj699K1rJtCRtBNbCc2yNOOHJgCHnSR4XDppP9vEimf4A5x2ZaF
4N8XdvJcIGE86GZj9068R7dbZfKG3Z5GsFQndk+EwZRwKwWwv2620TrwCbDlOvCcxZsK4TB+jo6c
Je5c+/uNoGLJH99oCDqwuuG5xc99mtnSqLe8n9b4xnI/7oyLxAoZhHHquUNUFxScCTzIbXmakXCo
s0KSyyC4T9AUpa7Klhyiq+yqfKtzXAUApGW/diEpbvXHcedbw7G+F9A0agdP9W5oDrXuqJvhJF7z
cOe5Odx7lmv3IQHpnbbhHOG6PxVrHtSW76FpPIJ9+K2UrUiwL3mrODVv0clFgX63G/C8kYiAIH/u
UIb9/RJK53z/fIaULsd+IfA1sij3CtoZ/U1rpUeOjA6YkmIyWrzdXfEyILv8a30jk2JwRiRnRStx
5BeVlKb/xINLrDQLQOsCfdli3f3o5/PPLZ5/HqX4wzCMqSy4/v2wCvfDlvfN6i5aN6t2XWeWFhG9
XvVbYcvv/a10Mva5wlgfZRJA++v5B1B2kLZ5h5JPaEBE8r289R9xvcbDV7nrTpF5o61Dq9/pVmTe
l9vKMpDexTVxW5j1tjr4TrnrL9OX0/NrfxnbAcqvQvOhMVtLetQTrJbfk/CQ3YtX1a4DO/Gh+x/X
nf9Yv6kLDpEg4hr6ZckXo4BDf3twX1u1lW5K0VJXxquCyo7UCR1twoDNbfV6wmQP3mqzBszDx/ca
dtZ36QhrJR7fIP/Wiyf6HjfoahjcB3finfjOXclvqk/qbZrY0WjJCVEk0iUM/0VfzX5MfCaVCi7G
yosUKU2C+9DJj8qaI6dqX6/8bccs3mKKomIJUKflhstBVHQBUMbkAI/gOsEmtd0LOM6M4fToZqXf
ZkZFEIVkZJGWpcG9vHK3vQVU9gvXrK1+30/Ifhf9C2cPj/ymshA+Auatuo4szWKhbZ83zNn6UhGG
NiTxqCWYNIxy1a3y9biKX/yj/2JceFsFXd/5oQ2h3u4FD9+5+l6n6BrOH2ugaIIMwESoNn3xTuO0
FxIXa9DYoxVb4TG2gl1sAZjMDMz8o3ssrMZyUa869eSUeGHSTd5jqJj2WZn6m29QeUUXNR4wezTM
0dAYXp7JWIOHzUuCfoeH68PLnRNcFCS1oHGV2aJs9mVzeNHIrgIag2Alpi0iLbfKUUx42shmYh5F
kzeTLQoU1BVaGELUod7Ah/jOlR2Z671vOVNvDHqAT7aM+bXk5Q7dIgk5uhucwqazA9pbaVV4bD94
EFGRp8uD5uyy1RNqEKbUFfISjoYki7ziyWVvxfveAeUYqk9R5m2ZMeAJB+v07pwer17t4aijI8we
0SpyOPKmQkQAjYKLV90eQZ3zdOMDee0jwkwPd08ggb65m7o8XktrMI8HPGxtErLOyE1MIJ8IjkQe
HHfD2cnnAgiOavoWRq0w6kjej08aPu4ywwvP9cVA3g6g0Dp44Bi27KsjKck+NvHZG8u53N5lIGQ5
YD5vJWgeb9dvnqPj42ITNOu3DZJIbw+ufffkbgKSmScFx1dsXkf498w8Yi0n7eh3L9gPUAiguwgc
uyZHNgq5PIAV3DqggOIG/AJPw+ppZ771loT/9NRjUrw5wmviLDfw5dXq+ISbGmIuw3QS4DdihtGh
JlcqdnU4qRglMWULdudg/JrYMjhEo+lfXm3Ftlc6MfutZJrX9vZCBY/y5gS+lMf1LT5VMletuanI
CaC10Nv9/cU1sGguQCc2Qp33a7R9cWZh2dv91r7C28bWsB4KskP533VpbxR7DyEmIi1iulCvj2fd
qkxEpCPWZ/UoExkad/LseqsTuPdDQ1AQbK8VxBIovgGJ+sW1SNa2T95GB6hjt9L21bdWncNtpS3w
OZ8BxDOAH84jePFOUOkBgVf4R0623rR3IbkziAZG7HTiLSb7d0D1bfOVu7O34MjGl72jTARsu67V
AjL2Yg9B+E4zN4GobdkftrVdvU+Bjn3xdmjMbWMb5BYOjSfdyU7t1fsIIiWAmDTbS9SR4gkcTPCC
U1tAMVkfJHy/uL2DdQ9Qq8PxpgWLqznYpXV7dzgiIbfWYBGtpa/4lb2uAYlyd0BDENlGFiIysCqn
6KfYNfbxLrLAiPohkeuHN2jyZEYaAS2xvb69M+0Tqs46cgHAvmnGH3frh45gdQcrvHgGzAMekfHa
9Dg4IEez68vB0sFx0qIWYeJYDXcuwdmOv1YpQRDnrLHYOZ7DPAujTuM1YJtWLG76oFv7Fl9X21sX
lV8PL2iLB2InFkRDvY+ER/Jyc3PHY8fUlY4lvNSs+BaYJOv8otym5rZaf+9lP8GTv/NvVOGPyOlq
IBfwbxrcywMHAErrBQAIGVaxMWGwG99EYa+Ipc/MF7yB2cnmFWmDYnOvT2RtIcoiCkcyr5dFhYYu
4QYvCrr2CVUxC/zz0BUUjisDZA7wlG97gemu8o0H4Ofr0EHzotUd1bUOjGSUZaRQuO/XhX7T/3H6
zMRTJ7DhgypbTqspJhQvn7KLfqPBD64CW7pw1+pRdfJtdCwYuzEdqPRmGLwiKrykIrFIz5n3o6DV
pS64r8ogt2Od2/uB96oLY0iGoEnNdMwzMxWKyPS6UGWEwWeDOANZS3W61ANOVvz1Yp8ketYJHKQD
H2nDf+gf8mP3ID7gWpIftBN3o/8Q+P9ZGnoKFb/OOv936U2J5vR5nnCe/siP/DKnSH8CZxyc3rwI
dG1+lmDmNOlPRZneOPAfZU0F28kswyz8qSHS5nlAZWs8SEShnv/OMCvKnxMCkGpoyApDj1Hm9D9I
Mf96N+Jw4dZkyFandOrM/OSiydzM9WPbi5v70Rhe3OZuthBnUstfjKxQUWWseHwtNxgZyXcSBnhv
K3WG9X41NGW0wTjUctFLkT0Y2omXuFMsSEwWy19s9O8FUagbQN5oYupGbmTznTQeMkXsTSRQVGvZ
olBXGWCUa1Uc6JEttA6fKaYXlIw7xVdrQl1us5AP+wFVlfbYp+12TPnGiqPBuF723ZPUmZqIbjmC
ASGL7bwrNTOQw9FSOfl+2eDSr4Mjbax1stpHdpNE6tpL6+eOj/SF60J5u1GvcO5pfGxLVYFszbgP
So/hzr9acupMxfLmOa7qkV15lXhRKWnzKoUB3zMc9lfDU6apFV3RqXEa26He9LssbISDq3MMApYv
BqfR6wHFITflgG/3xdci90zVU5YZp0wZpwskB3TviLEdhylRcz0mMpfECwenrDNoq6iSMy2yg7w4
umLrrZW8551FeihTxslLepZXQh7b5TDEr2OZeJsqFI3NstEpA5VjOepB9xnbysOYm1K+cEUoy0Rr
ljgEIYbt0FRHSqEAJdcoLDMempIjlXS10FJoideHqxJIPyRp+6VfTllmGwl1XgRlbLeaV5G4D1yz
05ti4XJTxgmIPHf0Onha3YhXRqUHAFKXy4WLTpnmmCRj51VjjGefILFkRcXlQ6vrZZ9O09uoYtMk
Y4bR83BfNTdZznjs/cLmp6fsuROXRTkNR25A+lJsD4kLNswyzY+LtJt+hFOl0eeNUQ5tPKFvUPKV
PPuZIjFy+F99OGWYhapXVd+BqRAkFNFTCdaNiBhVmS6z+8+8+uxwGxM+KAIZ5SVuFThjl4G2VuB6
Rp7rq2+n7DPOhgb8CVgYMY4zy1XSaN2qtbbsjJCoozMUZL5Ow8S1yjInPLqexfZt2YZS1qlqYhH6
QR3a4CyoCIjn3yS3XWY+EmWbaT2GXOzrga3nvJX0+ZMvhN3CsSnTFFxFK0apCG2QpcokKKt1oiUs
3JAvNpOmsqtbrR5KAB3bUedtEwlw4XEYXS5a8M+63JkWtrqfJiJ6KO0Qw/JSelslyWnZ0NSpmfaS
Zugphi61WtvUkrbly15bZj0iZZwRig3kssLgiR8SRbFKeeFXUwdmX8kVmFMx8BB3pi/CeavoCl6m
Jp+Z+dlqVyHwEHjVh5oUHBqafV62VWO4XbbelFXGLpenUZOEthrGcrxyBWNQHrWsy/Jl0RtdFocS
GkBi1HFo+6jx0Ll7v5QW7iZlmoPGNb0rYeSMG7a1lwskqcabZctCmWau+GHTaqNvh0n3wnHN3lXy
Ypkj/HzjmO1nxmtN3/uow2mlXr0K+f5WVjyRQRfwhdl/Vr/MBnfTIgjQ+RHYnuAfUq7GJYLvqmWn
8meGaja46MlCOBSxb/OBjoR1mj7iQsTKc3315ZRxunmEm1St+HZQR6mtcxXI8pJy2ZlPlyqDVNuQ
AgGD58Gj4ee27/PLIiC6GoDj8xB9KbKPBe91UuaCgeumkC3cTso867LzuIaDrvTeM86KiLgN2DoX
6ThdNRPrgdA1wEe1+VjMbN2r7yrP0JddOD9fL2eq0rVBIooeBtdqpPyVlZgtPJE/ywNnIzeKiJB2
wFZ2YW0qBt+RRo1YBQpfKCFv/Bp3Ckg+1X6L9U70gidhkommZ3DdMl2ZUmTzqDYEO0Q4cKJvi0Ob
EL7zQjPvg3ZZ+MZTR6fStk3b6xg947uLOOrei5FTl+kKTxln6JZuK/qJb5ecLhM8uOMRvXKXOUSe
Oj1lT+/awld9Wy3E0AL4Wg0GrcJfZkL8tNUzfRFLr/H4AZ+uc7k55ic1f1hkPzxlm2Wij7Xnab4t
BRzenDujvWw7XV84uvjrZ3tZl3ZRkeEEKoAuV67jkVXd+pWOU+dmObhGVxgYOeEyn/jSS98g/bFs
TahzEyjwQ8xNJ0TUlYLlD0pqNn3CaKU5/+EK3ZOaF7oUZ1kFBW+MnrQjnuUMZgnaV4NTtulXsZr4
XIHB630wrJJ20ZmJAutf91ETUYXdjo1v19mwz+P4MLaLMh4ofPx1ZL7Ux143anxxTFD/VS06KlFN
/uuwqdw1lV+VOIf1fqMK9U5yfWuJdih0WZBR1KkO5hpYzKhuk+4gDQGjZPGr3aNsMR4kvutlHAqF
H4ZXvlTdTsXVizyIQgMA9EnpRVqPLcxi+brUD3nhLjJyFPz9uta9LGl1KeO4kYcbr7FTf6HSUWYo
xDJXlhXMUJCF10EYyThKyxJKKIP59ZtrQ/XqOoHa9bnbrNxoKEypM1hlLl9sJA2ekXhxVPH9pNQZ
V9qjmLmW3nCLDprP7oz5USAlmjRkRYrBvTR/1vRc2PvKyFWLnB9eLX9dmdhQyzY0MHxTjDpp/X5V
e5y08Nsps8y9mteLDHGmEpXF/ehmjeqAQ1bpl1mQPm3I7Jj0eD7iQi/HCR+Hl5GAGkF9WC8yexpQ
J2s1P24r2E+SCGs/HlITXOrLUrMoivr1u8ED2GplNxlnstLk4Tj0+bLjRqeMcwglJZBFGKeU6uso
HYsVL/Whs2xNKAuNkiisVAledqjFfHA0bxwqooVNv1AZNcpMSz4ZcN+BgJKTx10UN29hIcpXi76e
7vJp8jGXxI6H3xJuFK0iQr/s1RGPxr9uZ+PGYofGJ4TI4I70JReEz0bCLzNQjTJQrchQltpj8LjL
1n5wGLlgUeyt0DhtsS7WyIPBbUV6dUKVBMrO/EFbdmzSIHPaAKAfN200uzXqdt/wfLov8BCxLIyg
IfNUPveipB5VJwhLVC22croZukJZODplnlEqoIGirFXHa/NkZZT1uHFrj1WZ+cVpQQMAaFqOhuA6
gCd0uxYdHh6AUNWwX/jttI1y+jh0Rqk6kVE169IbBafHZXyZQ1cpA+XdhDPKtFAdvcmTC0PxUFI6
hPWyb6cBMvNOyIvMw8rUTcRZmqygWlAQ5GXeS6Ws1PBajgd0pOqoKPS2JdFVN6WkR6dF3uWzPWJ2
FOVumKIIRVcctw9gq7zu7QIPLUXLRld+9TDZ4It9N2QqmtrU9LKQC2kTxQYLIeILjfws3p19u1q6
Au+6GJ0vVP5KlTVER22qLlwZKswNdEPSFDlVna7RVTNsa/0hkZtm2YFHg+OUyej3UROrTjqI4ZqL
fOkEBO36ctm6U8cpqraNWqyhM1kkokaOj1CyLircsvCFLg7iUk4qeA0rk4QNSvBytRgPfK1wyz6e
rhDiK1fmBg7D66KQOQWno6gara7LVFKh7p6aMOioecyxrYV/WXB9ss9bvVt2n6OrhPSgGkU+wK4i
NenZXCQIJBJbfdm6K9SRqvBCYkywBY4i98WNkqXih58F2sKFoWy1qRo3SXt4YMOIRcvNjJZoRsAi
ifrCVj+bcGa2ytVRW+Y1vl3yI26fxBlnCnHA6tv7anTKVvtw8LtA8VRnrF3BRrmTSjhUlS7zwAp1
roZJXUh67ipOgj4qp+hwMYhiVVl2f6TJBmRUY4WljFO7DiPRqVqptis5Waru1Lnaq7rglpkPWy3l
YdWDDXiteVL7ssjP0OVCrZ7mo5J1GL2JNfJ/mPuyJbdxbdkvwg4QBAjylZIo1WyX535hdLdtDgAH
ECA4fP1Ned9zTxXttqL1dN86osuEMC2sIVem0kLv5iDs9td9fXNVwcZmbC0bnHfh2QkOZLxb2aKu
29Ut2hZturYtQbuTBQsZH2dHSToWgjxf99s3d9XAKeiCGm8T9NDEU92qv9i8kqty26AgeP2smiJI
WqulOB/3dg/dGn8QvNPX+df8fMleXFUxwrab0cNJFfwNk0P1IKIpuu60b6FDxCdTJLyNstJGy173
1XroV9td+dO3NxX0mSQBujqbwO9yT6uAnOgKjqP0uk3dPKuLLWNnPI57HDmx87nhaccDd+XXN1fV
ByMbHSMiW+K8+pbwjh875GDNdZ/fwocKqgwwxchkIEUaHIwXy80U+P7Co/2j2PS/IPb/AciKLYqo
dVPCNGRVMztOySHoFKSnQjqeZM7HVJYiTLWw9mYZh7skaNhxUDW4xODiX2nptlCjCeFCTzq8vfk6
1p/RMG6/az411125cHOfRz6VzdgEIhtbq26HUhSAXvbxBUt39uV/tXibC62NDq3lQmS1J+2No+Nc
72ratFVqR6P3yi/DXrupuM75/NEZ/uKGa6FGRFkwrCUn0YFbVh2AWWXXBVtb8JEXeddIQBuyIGZo
YBOW7yYurswr/uAnePHbBY3LyK4ItpK8z5/g37Y7V9vwOgOyhSCVZ1i9rLTMFqhHIYoj8UnG8XXV
ILTLvrasgcunqqjhplDX9F/n3kZ3U9Eu76+yTj+hkITKfXB2U1zI2IGRKTkNrpLXOZ8/4ZCowUkm
cOBq5xe9J7UcvvVFx67DUAl2vhov9nWW0TCJBd+3y8J4Gq9SHnPPyXyd+dvikWbSqxahLgLdonef
Ymqr+1V3/kLa9R8u8A9u2Re/HjhEX0XnU2lD5Yudho3dJUmXPDVhFe5zZdd0RL2uuO6KbWFKHmn6
mkkls5D19d7yoX9E8059XeS7bb0FMmGN2xxZqkIbk7KalzukM/jhumPKXm90NE/RTHv4XQtq5x/a
ah5SgAz4u+u+vnmiBQ7Mwmf4F5ZO/g6lNZetg7sOYCW2FGpxEgxqLgTiu1rHMh0SR+0hRKXgSsu8
xSsFqDzrAqYnMw1bP45xzr8PSXxJQv7swf3imdkCljgQP71n+DoA0MkhZv3nSujlwhv2Tx/fXGDV
hpP3QuLjfp7feXA6PHFb6AsX7J++vnl/G9YxJdGtmFkWuDeeLMFOIoq8LhbYQpZiKkhJWiuzxE1d
fpPHQffO4RaQ6878T8AldLL0lIHZSQxQr87R7JMRqDhc51P/6Ox7YXxqw8eY912SWVuHj41u6H1i
lfx81Y3aQpe4EnFblnGSxRbNQ2SUyYdi6KfrXJEtdslStH8FY5hkkpv6pl/KJi362V9nybb4pTbv
1jEmUQKfUAEEJMLm77IIu29XrcwWwLQAEp74kWHdI7J8BDDKNWnti+b5us9vw19ZqqSSS5IRxYzb
i1VHapfkyXJdsmqLYRpU2cy26POsG+ohpW0TvZGAMl1XyN+imJown2s/tHm2BKAkqSLrAWXq7XXG
Zgtj6mhUR1Z2OfIlAhgpJN7TKQz9lV8/G6EXF6qrRNJxdGBmoXLICjSUnHqnkyv3dZOsKhT6QYGA
yZEUb4fnvpbl4+jIdS15gm6e10ajX6lQQ56VPdx6EB6Fj64d+ZWYAbp5X6syT5q49HlmOkoPJCT1
n03buL+uO/IbB3kI7VKMrCVZNQG0F/maZcKjfnjN18EM93pb5Zx0ec0tycqkCT5EYaf3/VTar9d9
fXNd116FFH49yfJmmQ8j8m7HyZHgKhsPysfXv71pyVDbROdZYbXekWFRb2Sowr+v++2b13WZOzWf
i2SZDjV7KANi3pfNeomE8XxtfnY7+BbltNKycZDiJZk3fv7M5kLd5pKuV0XmfAt04hJ0i2qEGWvX
lWVTXz9WeXNdQolvpUHyZgqM7aY8k4L0h2CZ83Rey/Iqt4BvwU65j9qeKE8y7kV/cITWx4kN1xXf
QBz9+siwPEQ+cxUkc60u1huje/MuzKM+vPLXby5r0bjQ6iIEy5lUIQAb09SDLnys6HUXagt+qmUY
BwaJg3PaPdqDgjX/FPKquu5CbcFPSoztbEuYmnEZzF25LPUNL+ZL8eA/HPkzN+3LFyQoeVKSXuSZ
xxt+y9As9TGOp4sQ4fO9/MWN2qKf+h5B5tJNJIvLURS7fJzpES1OY6YMSCTSqIvkelWoybfCVYCg
xbrhM8kWK6e0K0KG7pLOXvn18/q9eGmrLqKoAq0wyeEc3lIOPYsB6YWrnEu+BUNVwEIlpCmKo53E
xG9pKKIPHXI6w1VhA9/iocqkW9wcU3N0Y5BnIOmdTnVvr7QOW0yUI4wjkdbZY6cKvR8Xr9p07ar1
+1U2f0u4yyGoXAXobD7KZB72rhR235Sqvs44bCFRdbmQqGINOfIRvmvZ6eloanFdWw9csdfHJi8T
kpNQ5EextL5EioJE37gfiqtyXXwLjIJEYlxa5YqTYoS2+75FgTtSw3zlqd9io7w1XZfHIByQPaep
Z368d70qrjuVW3zUGiay4pQNJzs6Tva9LnrQMpTNdX2xIAh5vfhqbMNGjbE5TUoMuz7GrrZgfrjy
4Gy8YwOoJ81VIU5IsSRHIAH6typ010UlfKsl0qkRRriayaky/adlEu03LSf75aobtUVIDbGvp6Zq
+hsfcv2HCOr+a+/aS+DLf7D5W7TLIEFvUtTzdJNIYqbMI/k0n2weTN876gIQ6KKP44KjHAnx6wdm
Ky2joCW7cDb2N+XiwuJOIKeWB0fpQNLa3i+sHEmCjh1b07s+7iR/UNNE4iMLwiX/NrGQhkuq23oA
Lyy1XT9CWZesxD0QLlvf7ohaQpnJiJT1X6adliaVjM5LmJKlidht2Y2qb3bhmic0qysfqr/IHPYd
S1ceTcEXef4n4KkNK7M+R/My6Ns2T6rmQZaybm9FEffFl7EdzQhe5M7OwztqzKj7nVqc43WKSeTF
X4RNQZGnirKu/kom4qZ1NyfjXHzIgSYwPuWclDjf3TKgzhDwer5v3LxGw84GPnb7gDcqf+49yBAe
OrrGK/i9AC+tn6UZVeDTaS7oLPdLv4jhox4GXR7RntD2N0k8xiItnG98t/dU6wbzL8fV3KwDT9Bf
QElpPrNeh+1j3AWJqXbTwCN3D0gGM81umuY4/trwPjCPKKwZ+rlx2jO690FTIdDr5jmWw64FLWeB
ybpYLeONxzeN2VsDQaG/Vk1FadIpNnUF0tpwzsHgCHgzk11axugcGMADW9P+UORT3j3WS+vE26EQ
Fl+A5i9hYOYD17NYDkWMV++ptq2qHxO2en1KEAb1mFDOuyVzNoj13RrHlX5bz00/gVeWz916LMUi
7IMdQ5S+wFONAv+7NRHM6Z1LZFSYFHrJRX8qIYRCvjShW2ybVgAgyjKFfm07d0jmzGKaUhf3kx33
gD6Gw7RDj90ShndLDQ3BnaTB4tY0n1sp6iOogHRhd2a1ROTp2sZ5BEZn0Kn2f/rQTtOHsWJx+cHk
wvgBHejgVal2PGIzmvJJWITlTTR2IvqjskzX3x2VZAURWUFWBm24iOCf7aLS1/OpnjGr4Lg0udUk
rdGFH9A0aCXGPbRJVeS4E1M3xt+pLcqwTqva5Gg2NPHYks9kdaOod0O5huvf0BZYyFcQ/+tmj4YL
B87Iuk+aQ9hPZm7v2kWdL5g0rjQH9C13ybwv284n8x2vujAYsprKyLUHkpQOpNxiDEvABWRcNdM3
htTG+OwooNFfjFl7+q0bKqYzlvdhnrqpBkn3QOynsYZr6QnvbuIObkKk5qhPB+FnEHEyiMOmdKC4
DIORlfs7sFjJr6a2rC+wxE2w3LbIK8l7tFRb9hwbI9E5jEBWv22iqLqdAkXfgLVe869m7O0tiNPt
fcjGcBcaCVbXCFwUQRXAf6iqvH7HVTAVXwtwvfNjIZNSrmkRzqXJH2bdOXU/ObXwadzNPE9U8Xks
cQbVA1/LhFW37TI0uDxRV3TDRwtjwiE0UM+ygtBSHk3drT4zcJt93dVFbfZcL9H0KSLUrt9ImBfD
B+tln9SpK5GZp+kYcre+LcFbbNVe480K2p2epKrXFMaGzCbtgKWs+sxz1QzsJKkHi9ERrY6RzdMG
ZDjmO9rOeqi9FCAKcT3A6eALiVPHl5gBejXWtfkCXYg8DrMZbqZOdiC2UR46uW0yFkm6Em7A+U4X
0Bh9BjHwkjwPrJ2iL+FCXMHSxAPyg982+Yl/1w4iU2+r0sbm89w1XdCkfOb9+JjTms1/ToWvAeCp
F9pXR50LP4C9yPTVqFM6lk0VZFMRydnDgg6hYvfKB9QHqeatQdJtiPOwmneaERt8nsdpoQfJVcS/
jwThIRjCuyLpdCYVqidZQJkdHo2vRwjDqmr2oKREdUm+K0EYQP/Cto5TnsZzLKomxUsyJW/mvuJi
zmzpvP661rMhf0CJwwU4osy0vE1J0c5sPCrTO2LAc9NHxVNUhsTsmRMrvaEVd3hdZORjcHebKf+6
KO3Lt0rqaXzqciPYEUtT8L91zJsADYaxiIsP8EDGGoyDsWoKn5a2aaeb2PDVzADKxxPoZlFz62Em
HPctm3Zy1GPxAYF45050YHb6bPXEWxB7iqpU00G72bhp108z9W9HA6v0YOtSn+liAFXZBTKmal/o
NQF1tO264K0suRvTVi8VA7s4n2b9ieRjtHZvEXTUqNwM6FSr+7tF9qs8TIHt5ztUT4mgKWOtBYd2
3wR8SXMk7XScNrRbmr+EnnkFyYWknKZ8X5qB91CiKMFTo8AZUJRPtRwHGPg8n/mf4K3SbbNffe0C
yL02cuijtGX4xicby8Q+NUrVXXssaV2q+NgGfojpISgCUt2xrqV2eZpify7SJ3ZhxfoQriv2KjWB
00OFrOpCc7rvGGnqZt9GSrbtzvTnqD91a0j6t72LrQTb8rIuzBzWCdnHNnWDKNr4SZup+JKTTsCB
mAfH5m8B5r7mqQxZ7b/yaUqAHZtt0E6pJnPrTpzFU7grCM0nk8KfmuJnOgZAxxaJrXySohqGXMP3
Kl/9YrIe1bjkA+wlZVXqeZWQjLJoHMESH/Ve1Wnblmz5a4H5HO5yphZ6Wxu5Tu9bvVr/AFnPztGd
M6oSITyRFTYAFOO4jmv5YZ4sDsiOWSeDYReK0FUd1BJYM3/EG1CTP0a5SFakNWtyeSzqJCy/1Ylu
h/dDPIZdceRdWMbBzujIJPeCmriIduPYKQ9d66DvqtPSzhVN9okP2t6nhsA4PU9Eephmzg1v34RA
dY03eTK76O1KFfUFmDQqsdY75lzR2t2ANYkBpCxCeY6g2xGS42XRoV8JQrahfpe0HR7+tBOlcH+Q
efLFN/B2ctsDcdxM45J6IBzqL4nqwV+SkknX4afAJ3VYpmboEFmleTyupEvnEsxGwcGuba9w3xa4
jyL1mi/1nYj8ED2j4B0m76pVGO2wEywwyA5HpmqRl4N2AORT1kL1tzHPRf1Rr6No/5as6tmS8jac
YSh0MgTR34CIdn5OWRXp6lOxFDl0QIqYwFNKZyRrzE1jyxpK1XjXSvbRalNRUCFDgoBgASOooec4
iJUsjqKC18t2FZgZQT2ivSABGkbATDLC3xoQr6dVo/v8pixHixVUyxzcw0Ph8cdQwzRm/Rqcya3a
FcRln5cuVCqbDZsGlXKLysmXZk06+xY/RUB8LB91c6aP7yx7EzU8JmkSzVGQyqYdQXOcKBeAdh6M
cPlzl/N5uAlmrVm2cuwP3HPfJR+cLOcBvZS2WL7kqxzUmC4lCRuXBiXt+ANZcSfe0qWGAFXam2RV
XYo2AKEr9ElpByiwWboCQi189m3TwoHhFVeHMLGF/GYVOLtAf0tFgr9vahStT6LBI/VpXXIpb+c6
7sTnIoA9+XvtsGBv1eCEfyq7JvSPM4H/cpvrVqKPD3H9FN+61g7ue9CvrT9QCvWjMfVjUHan3If1
+Fn1YMZ4Fxquy2c/kXDs0g4d0MtHVVllTihDl1OQQptJdh8HilLx17WJgzY4hIOfoyllqI1O71Vi
GNx/X0y9uFlMPVXy1BS1RkdrVZKxSYO8H8W3YFS1wPOqiubjBCOC9UGqsBJYg5nk2AXcZ2Pu5hVk
6X/Svq/fLogBxb0cyYC+aTfSN3M3opslrIYq+VBVVe2bHeKpQTwQlSj1hYHzqH5SyI6wbKhxD/8s
rMGd3CmRJwLtXkESojkz4N983pHk7QKCgBmh1kSoOLUU9DE3qL3H7n2nmSv/WpIhxvRh6tXyJKdW
N7htenHtA0j66zFlRTm1n8MZTmfa95GkN3Vf9OZ+gBxLePRjpdR7IfqyUalXC2tOuufAIBL4dh/H
xEf905h7r462doSY1NM2Ju/L3hTsmwJEbTzi5TNz2gZsCVI8ixKnMqiZ3VPna3o/8DFPPrZ9qzls
diz6fVCNcf9hbvmob7DKKy6BXaVD38IYwSN7S+zkkBMfVd7WBy8MUXsfeyefSWFndjv4gkOjYZ20
RrfDnOjHUK9qLdJmhfV5PyfLLHZdO4wdXpsih4J7VNvxjtKpjJ7BLtd4tctbqV0B3Hg88mflaNSA
PR1CNnXGV3DCH3vbxPJAe+sLu0fXM58OYGgo23t4ndLfyrgIokNjx6LI6hB387ZZ2ygHJnetERRL
qLrf517RM9Pk2FXqrmr4pIGsCSblbujixnjPEBfrR7+K3t6M5YqiclTqrinSEb8tOskW/UWPMzTH
wvuGokqzFxGp+6ye0VEG7uYiXuldPkSq+7uImth+HiWwsE+BDvmCQA9dT9FT0Vs1HAbrBn8fTSzq
b3huHKx9MHp6U/EhmO/RlArqiTSqHU/+UF3Vz1lcrb59r3B/wedQr4E5DiGCn6fIW97DqYpRwPRI
YrGkedCqZeujj7DELaR+CCR06huxFJysex/lVQsaZ7LIBCyQLCKXtIn+Idm+7e4SDVC/Xc2LG3TR
tHWanHXE0gaF8j+uyuts+7sMy3Gj/FDe6JmaO+AJ6KNqO3Vd/Wrb38UaN0p4SOuN6EqbTjYw7xd0
G1zA5f7T2pyzSS8S7FKsg2nDbroxURXcslLXn86+8oXf/gPf9otCRHTOH734fC1C1RWkVDddmYuo
OHCojCFm40N+I4Dsoik6qOpi7yJGcOyXZhUZBWHytypRCLLqrhCPFQ6SQw4XTtc673ifDEtK+LCE
eIJidDTu+djE+APb8yI/MtNBaapWPYOoDrTeisdYjpW/LXwVlDjWFmW6eqyWiww4/7SAm3zkbFRI
vF3sjQc5GrnVVZcQsQfBEe32Sbcih5KKfOVij1QAiccdKj+IioECDIhAPmulSwoDPkGmSjgyZLPO
7XBKmpCJ+8jnRO36Fj1y44E7RRIgpQ2Ua+0jQvEI/pFz/Rg78NNa2w9PwERO6FTo8xK+PLDo5vYM
oevQcpgrxLiHqiajEgc9d7Xcs6Fcpno3wRiwo4oKNh99MQTT+6azqIGkOvIN1GlynWuqEFsiml6O
JhQBsihmLWy5o/liuj2bwAF0aAoyW3/L4znxj00cFaN6VJOd2mr/4479K1bwp/5b+84N3765hz/7
19qTP6is/1eY8qH6e8DP/e62f/VKv/L/D8HKM2/sPzOF78pKf3vJEn7+8//LEh5F/+EM0jrgyDwn
8/+rQElAG/4fiO3EnIcRKlfBuR3sfyQoA/kf/B+Q54MD/MznfoYm/T+C8Og/+GM0LwLVFkghUVf6
FwThrxPESGtA5DKgUE2XSZjgPzZF5lDqsCbBvN5Z6KWFazrlfBn/YC1SDB/Kou4uAEPwu18UPCPK
KISWA0AIIAoD+c+fEIxL35g1UfHtmj09Jbvj4wCRpRfr/ua/RuuV5uW5ePS/tuznMc6/4YVNy1kZ
0LrT8a3Kp33fHWWDGHwts4j1yFMPuzxs9uDuSuQ7dDnsaONTAhcD2b6dU2sa8lsoW6djP174XRem
vsWemgX667nGz2rOMh3vXfrIIMhxYe5na/abuW+1e5fof9bXHt5+fnj/pt6/WXdfaHqpZffSZDYo
pWTxvI8E9lGln/+A8Ai0JC7U9TeNKD9t4xbFXM2iaPIC6yXTpyJ9/nT/+A76MhfW64xx+N16nV+N
F2fF8EGjUwDzuDtr/7wv95gIEhkXtuX8lRej4MizOGSYkkwC3OZkg7Toi3ydm0S6I0ot0wEJsPjG
FES++f1kNlf5xygR9JYALgriENf69Vx6kjNkGY07hqscv8xL5T5OyeRSp0DP9vuhzl7HywkxVIKQ
e44A84c2p9yW4ZCmrVcVieZkbGCzlU5RKiAJuQePXXvbwGM+/n68Hx0t2wHPqxhRgDxpsu0pzgkI
OQaGaMY0EMZkKKcceDtEu04oiQa6eNmD0U0cIcGcHEpn5J0QQ3+ywRTvVFKYrFBu+rPv6dDvXBBA
kKhv472uqhlastW87smc188EnndqRZM8yLyIgBusuhOgsvERgFZ3qJBAvkFysLkjtTIHDhO9D0dj
shp11MdIhcFuAaT50PtGZL+f/vb8MGwql6juQeKQxcjNvN7ZzoHrtoGUVRb2Jc0SfQ6Vusn/21EA
7g7CIBER6nsc1ZXXoyxQu8gVXU22RA3bTSL32UDGS1iL7SlleGUwFxYxziHJtX0B1gFoWCT8eOZc
Mnzs4xY+mRHTuzGSwYXy5y+GQotSGECiAzqy8bYIylTeAIOb82wpZLtXGPnDAm/9EK98fP79Dv1q
KDzl0HNOhAiR6X29dl2zxF0VUp6tQSEOZhD1nq9tmSEaS/6lMYEGMnYJ8jIQYQ0Csb0KNYOMTF6h
IxiFNnFYUT/bO03KCzf8DHB6eeHCMEGjJTyM81GArMwGAJXbEUrjU3Lu/wvY97YP1nI3aF5913kC
G7Za2b9LrE/0hVdy83hzOEoYGoQVkicUd+i80C8MMiRbqUE6Pj8WRdFB0tjr4TP63SaVtbSCRqKQ
w5cKPhVSgoFll3yHrV3jjMHlYgmFqwYbt7VrTcPQYMGtPqGwZYrdimSpOM22kygODIo+M58Ul6iK
tyvN4QkJXDx4enDq+NYDi5t5aFxLoqMH5c4JBrf43EdTs7ODDFF6XTuIJ6Eg8fvz+tOgAneCBVHE
hWTQR9/4SHVnZjD2tv3JzZBd2OegwC4z6v0aH0gxQEgaJTPypTBd++9anmDHMHISJfzccRRj1uct
eLHBoslXMGzH3alplyItqegewNxYXUCMbe/jj1GSkEd4djHT7fyCKCgWXP3uZJxt7iBE2KWRFi5T
dr7UyPjzUBLnVGJW0PPh8ZaoFAwa+awYsBwT5dCtE2F5F4dNtUO6Xf8rXujz2p3VfESMewlNn3h7
9deRuK4U0XICbcrwKHI9HGmfzBc8r+1rcx4lwbMec1xACk/i9Q6ROKGFbOxyChpgft1UDSdi2r9+
fwB/MYigyL0hdgaxCz75epBpRZUwRrfCyVWjxxPaLSjDi8B9/f0wP59zjIEwI4HJxCu6bfHo4nk2
PNDTCWgz9mSh7X4gvvWZoVX93C/xukPcs/z9+0E3zvF5m4QETJ/CbKKQuIWHBUL3xbh08ylqefE2
Qg/CIQjVAMBNY/YmmdTe9Y4d4hpUQC6sugv794sDKQMKtwwW/Pz6bW6YCmHYSuankxUgHMr7ilTp
VNI51eB/+/D7qf5iG2UQYhBMNKS406+3EUFNo1sfTJD3qZROF52wXYJq6KXU4K/mBCwHhpBnmeft
kua9Des6TJYTugPbP7Gi0p5i6LsFxw6DdTe/n9U29uDwt7B6UZQg9MZrLjan01YjGm9DTU4oL4Rx
VqJIF7+hpOg+tgUhj6iBNvZL3STxe5zi+LkdujAGnSZYitNu1El9wZoFP71L8LTxQGDmCYvhOm0c
wGKOal5PlJ4KrINHrm32yZFIpJYzSI7zYW8c8DgQAIFnusfRoBC+LCPf7zggTfKo8tm1mRYS3bgN
cC+QYUX2/2NQVJC+ntuw3v/r9UNkwOCdRAEe1HjbBjmD0X9swnU51TKQX9uc0GlXtWuzY0IUoDIq
6gyFYPsQEGbu59yVb7tq6h8dl5f4yH4yAD9ilIiHSYSNRAnr9QGVbuwFb8xyWkIDWew24bsAhNvH
sGmGz+hPru5bLMOF8/OrQWPQVMCXRnIFMJ/Xg1oDwWHQBi+nRADCBtmXqgU2oxpPCaZ5QOVxPriZ
F5ekmX66JJjry2E3p2QdVzej+WY5WVaDoNzU8bwrlO1QJQtaewlQ/svRAhlG8NdwIrdETP2k5sFH
Yjm1vvI3spa2SlH5kjtWMnrpAvxyMHjXqGfBWYET9HpFyyAsV2nn5bR2DuC2tdTjkbkwfxNW8cTB
tdCe9OKzvpfqE0VJ8InP0aFoQ7ULIaIAFSJfPQSINdB6owvHLnhTv7qecDYgc3+2TUhuvf51pJJE
T7SmpwUturuytct7IEnIlBLnhruQ6kvhxq8OGFwo6BrD0cG45+V64UTlsq5iOjX0JHSkdwrF2gcT
2u5Dz01xGAfgq0Dqc4ku7JeDxqgDwc2hiN02RhFVK09EydaT0ZMGiqTmwwHEPuZdkyzkTend8r3u
u/ASn9Uvth65BuRNsPvIH26bAFBXRyDkKnqqpqTnQDAklhx07uOvAA4Mn35vuX4xR0TAiAGQRWEU
3OyvF5bMSa6VlMupVJTgEDmtU1FF4yP6zNoDfseYoqxs/61fB+l1gO2g1ARbEbAtd0Lk0coWDtF6
osiqAZ4XcGN2dKr/JW8lHMgfA0VnOBuUQhO+MUwglA6BbZzXU1OjFxhBkDqhJjZeiB1/cgowSoR3
CpOCqxFs26KoySWYJrvg5Nah83uRTy3d45UFTvb3u/WjM/pllHqeD+IXHAx+dvG2sVMboT8kVyQ4
sXCU4yEMgFjagxgugV+XVw0qK81UfeiSaon30wqITtoD11XsAAyW5c5NmsqU9kJVpyquxL9r3Prv
aiM2QKIshM+Fl/v1YcqTvO0BJw9OIBvok31XK2GziJfrpZTAr67Iy4E2jxziS50vIQYS7dyekZuG
QNB4Nvo5GAyS+r9f9fPP3iw6slGUIgIJArztmztijBu7SbUwPoTIHTCw5BPqzezGznPzrhFWPlUA
gu5RIwNq6vdDnyeyHfqsrwsq4STE/dyYoCWf1KIlbMGC3tv3AqICdDeYZH7GswDkNJAu9L4g+XIb
JgLAaK8Bjfv9L/jF2QaPD2B5UXB27rcsTGeKepNElp6iptZnakZrp9tqtH3yr/qufxweyeCBIqGE
qBLW7/XhaRegIFrl5IkWgu+17qEzvbjm379ciFWQhYOBRS1IbFwGG46TS+ZcnnJB/g9n57EkOY6E
6RdamlGLPZIMxSwtuqv6Qquq7qFWoObT78fsPWQwaUGrnrlNjhUCIAB3uP8C1VCnGCfHH8ak+MVF
FGdeu4T6t8cruLNZLR4mHFmc+UxgPPcTU7MKtEmcW9cKSJsvIgsFjhnoXde14cFLSHnuX282DCHS
UdfrlSRly5GnbmwU8pKaVziI2d+qU0l/ZhNB+dwpXfNRkiPdfKfIQisvQFm69JL0DliVbFKNX12E
Pe9ZzTozZSeVg3EycXj9I41iuqotN2l1S1J1Fi5IyNg+DanW/VGWieg9wM5q4keDnuaeXC7h50pV
8j+BVBbvAOm0zTdtyYQG0l6Z3hemNdae3VIo8QdKI+YlhtJfnyXAdpo3q5I+PsVZ0yGdpwuM4Jxh
tlLPsAvlbyGGDmCw1FRvYsRBW/DLavZHI8UFCLOis6xTkrfVJ6MfdKDBLSq0bt221nCq1E7/NYCA
nUHAhYgeNKXCkoyz5HzrncKaPAQqM+FnxiDZ54kdMnoS0HjhFZkWvqeRMVSfUs02Qt/SBmdxQTJV
xllLmxZXUJ5FuEs1thqellKf/lK6WOrep0kv3g4jeAPXjA3xF0g1i19sKdKPNgRqfZuLZAQQCynh
j26o+y8wb8CCaO2ifNFojP8zC1X/BXQnFRcll5aPppOjeJVNKRiWJVSdGZUe3jrk2ZOhfcwVE4Hm
YVbDjyKRpRntgsj8FNZGumL5o/BXXEJGcIc05NUhh4N1ZU7D16rvjfC92UfcooaZys0pr0Txri+V
uvUKyjyTJ7QRsX3QlMVfo0xIumitnQMHBWJ2CpuxB+8/zNG159/I3EJpY8UzQtn4BcZoZD5NXZZP
8Knl0rOWqcFkvsoo55t6D0Y17PlB57aI7ObMcynNP8r4FvZuUTaKSi10anvPzjU5vIG3nQevU+VR
dWNtyFovKmL1mom6ki8T+zz0KrVoNT9qMN11pwGqeWVEhuOiaTpaXmaJoQhwecl/TEU//SKVWm6z
ldmAYhVVVK6hNpiPCXsKf0a2XP3Uta5QUJroc9mzQlkqT9Vsw3eIZLP1szYXIH1HIOgyzKNrxj4D
jiV3IwASCfAEO2SiPTTmU6GfIoLF//7PkE3j1KaNRhhp1396NoXjRnNSH9HWd7JzXgwadTNeKaik
q/cXDu8UW8k7Rad31HV/FVkEdNYJpcF3mmL1Vq0scYSn2QmRhAb4zdaaTRqvYDVa7TRS2OpXQGgi
doWcN9kpw8nsm4gAi7iRIcqrgJZCOjl04eH7e42Dm2vPgdtCGmY5JtWozZSNStQoWEf6Fa5DY53b
Gd1NN26K7INQ4uYJ0+f6U9RE/f/0ThuBiy2J8rEacvP3lD+fgxisH/JoG4ADzKRNvC40KSxHuVav
HSbl7wSFQL/I8yOLlJ2knUYSnTGmuzZ7No2rae47rdIK9aq20lDNLjkC0d+WASW7MlEUJBuw3Z+x
NQNFeRzM9vaWSdEX9ASFUnVbK9X7KiJdsNTrnKdgmsvEmC+tJi+fjNq2LuhYfX883uupmrjDO7Qp
aAOR+24WFMm8UlLi0bguYdFlboy2eOI1o2JKbxJdT7iKW2OZzvEiRUfv/ddDU+MGwIKnFJWoV2Rp
mRQ3gRiDyE/Wmos3KAqwfZz/QjhhlVX2J5R0bNC5MSDgAx7v8z6538/U4MhSDLraPM22R7ibY1Of
zbS4mYkZRzit2jGk1aQE2KpFpNmnDg4OzCQpabXrbPfa+DTBP5hcXS7LzHv8DV4nMCRMKgkw9VU6
stvCRyYljTblSXZrBLjS1bHWeZpbxQgGkdg/Ho/1en8xFp+b6gJ7zNpu7ToymrKS8+xW2lp/irUE
42NF7d/G+ogYlT3EB3Pb+chrV3GtNFK9ftV+GwuzAXgp29ckg14nShFexxB0W91Z00VLZ+UCRvuo
A7azoBaJoMySsrVpb95f0Jo8AZswNOdKrMrfkboA8p3N5RT1snwwv9fpO/qPzI7tYFKq2XKrRRSb
Vme0zrUyavUs6X0WdOl81OPe+Wr806rKCrLnzW0TUwnx4gFABMZITiWCZih9buNxOCWjPHI2lfig
fvBsDLo5H8DBOIIslEaI2zzJ0mnRxon3GvVhtcqpedlcelQyNJDtY6N9xMhnNG/w61rop0oYhpc0
VuL37SisDwnkQM21x4l2HNB06UuI9Grkgxcv8repqpcGQM1k6S9tbXQfU2Dg4TurnPXvXTg7X1fi
wRHcYW8/OHS5bAqLPDO3B6w32sxZwsy+qrUmcDapdL1EslePP2Dr2B25beyMZvM6MJAGpe2sbeVO
k1kldTe68ArYeVKAh4QYm4GVsyx3jowp8x+f6N3hrHWfG6ppO1sLEam1nXqRsvBaN709u3ZZFtKJ
4rT4oudFJf32c9WySUHod1JXon+y2RgN4l2SBcvx2hUt6Xs0mN97sxAfHs9p51SBb1LpglICtaj4
3B9gRzBCns/htYISTrKXQfP4KsNxsQ8Gep1XMR0CkGyv/VbKzvcDZZY+NKZeh9fFSqzF5zmikl3b
K9WpLwxXQAQ91fYU40q3FEfFh70vx3dfO2ocMsof94Pn/AkksRpeZalLvlBh6NRvWYqjsyrBwfvy
eEn3BgMBAdIJGAQ40M2Hi2Azjs40SFdJIGE2NCnU1app5NugOMn58Vg715UNR3PtWqKV4Wyvq2Va
ykxHRf0a5U7h50PX+XKkjudOQI7jeBzcwTsxhta1DuhUWUut2zvYkLtuQsBLuuqgY96rcgMteTHz
N22Wly5cN+kmFLTsHs/xdeUIpBpdevIIUBbwUe8/XjfE3USSIHGnFKbsRoUch17WKK1x6s0WNrRZ
jKbjakk5/pAgDFzUtp31gzxmb+YgLsDsWqoF6mL96C/K9lk5mYVh9tKVAulq71WFgMaGyBjHs5YP
s+wvTgTH3Q5n8fnx9PdOKE8BYjvVHvWVyBZHMR76tpCuebOYT0W6SF5EueBgfnujkAvTpQSDyFjr
8X0xP7D7iyHsii+bzbHljjT+NL9Eq/pIxHhvxwIeoQVCs11/Vfc1BwdZyzBmOsgOu6nT1Z6TwBiN
qO2KCOrT49XbO4xgSABEAOAkvm4SlM5J0rzWbAfMSqv7ula1p8nqTHdOh/9wONauPRk2kDUO/mYo
xFhmWe3z8NpnHdCx3k77j+iv6Y2fFX0BYlivmV7aOM7vXwKksyAxSGgtLIM2Fw4q+5DVF+bYh113
pW2bu4uymF/zgfoXRd3y9NtrulbsdRugIaFjO56RU7y3+fM1VwwonaGCc2tsaxQ529+zdVtfoXy2
9aYBzsZ/V2T+y20JeKDUlLxxkKQxkne5inVkjzbh5fGE9h4pZOq8uld8DlhA7X4YUxrGvDQ659rm
C7oVRadqhdersb6c5lAWaGRJRdLcJijvw62I2qE6xSUaKBTrpvnI/GFny4LaA08G5oW+6fZhGgGN
GCua89coy6cnG7bfKWqU6B8nMkr/YOLrntxkn45KMZcj4gC12ebvkuYkVSpS52rj8B3oVNNQPFBT
pD6con7K8bjw8qgHStgOg1uDmPlTaEt0sdJmOSj47uQHJFZ8YgUclmU84yheXEA5FaxCTGsi0tYZ
jVG7qhFtEdCLKJh6iRTlp0SYJLpE1uZgGfZWnD4Pz4v14BLb7j9/AtLMQr4kvNJcEukbVLKBg9l8
a+tm4qR3RGjaH84hnICZpNazybkSLakRcjJIWyUHmR9z0myfkzB+GOvZOFILfXar335iKjjkPqCp
CKObmz0d9VZPoWdf23QsdM+h5tIEWdSHf+rZqmlBNzpTT6ISFJnhqNnhKcFyR76Zs9l/i9EY6lwU
fMwIYYgkVbijlaK4yDDnAmSKNGzJIfSHBzfMTpBYXxFkUJxGm6zx/oOM4eKgXcC2hHZlwsOdJJd8
UXMhTc5um8vOQZTYG8+SLdJs4CYy5aj78cowiSZ5icMrfkBo6zta8l3Osuo7ED2kHsp0MNSDLfd6
u4MxAw5uQyzgGn3+ai+2O6TX0IiVwr5Ss6XcBJUo+RLCg5d9+MRd7fOyrssTECD989K2jnow4TUk
3G8K0Cb/AiwJxgxxP+EYoG7fRbZ1baLIvkhxXt76Tj8S/H+90RkFQCKtZN7t1NjuR0GicqXFtoyS
xflZWQbdLwTQahCK08EVvjuhtTdOpqTy8lz//mI947nqY2DF1jUPwbE4wPmvtTr0B/nv7oQshHst
KAKgEzfhCGSqvLSzaV1jS5R+6yiNJwZZu1kS1OnHV/PuUGRk5JwK1AFzcyepWgSLsx7pbhCAPLuU
51PtxJO3zJXyX2ZFidemW8k7epv7lTCsgTfI1hVjvD8VPRzBTY/txc7q8eCSf33OYL6tcGkSP+pG
WwQx3P0kW8zJAtJVdbdEKe2zXGSjNzmlCndLOyoQ7IwHY00H3Qumkwro5ukQxppagivilKF2GVSo
20HIX9pTqbWDp5jj798j9goDWZdRhQ++5XCVWRkTPTv7SqdP/tDT5f7IU6pp34TFYPySwypVDx5H
O9tEYUXpkq7fiDvlft9HEPRx8qntK8IJs5sgSeDSvH/WPjuyB9kbihI9DzGyPyC5m7BldVXXSaAl
r0u52AHCI61P12vykQH6PfXvNe2zKRvCyFiTAR5+m9OMQIRmdsSeqzZQpu0EQk+TkMaDfb+3O16O
sk74xZ2hKSlg3rm1r3D7QWA66kybcx7ggCfddUIm6/T4SO+ORyvb5PqA7bVNZkcSGVTwBN+qWkrk
USoUJdDQc6OpKs+6nsq/X/ZgGWkiOQ6hDcrmZoKSPVgU+SqMdIYwOlmt059NoHg09qYj8sfrRzod
M84Z1QGTwL0Fa6Kc1pIX4CBtCFn1OsxN/UxnR2bFknnLqMnX2qbh3lDu8o1UqH8/XtpnK4RNQAOv
tAITeMytFJT7b9lVCwoEJms7WqleXxMlyv5xmqXX/SyxrdwrVLOtPsxNJsaLLVT8Sp1Jaz+jedgG
ENrXBvsYI4T0+GftRHlYurws1tyL7HjdES92WCmQ/RCTZlEKMuYa4nelvE1FaP3o+wYJIjrtTuva
2tD/T2kMut6PR1/nvF0TKibcC1S9aHlsbr8CfLTZOGRRJnJy/pTTFoDje+SEt3ctkKdR5VfXLHNb
p4wjS58SaWGTZc38TvRIhaQDoC17qn89ns/OM82GY2TavK+JwRR875ez03RjoeaCTfmkDu/Hkhap
p6A5aXpTmZvf9bJNUS5wovEmy7x/HWWkwd1B9H/8O3bWFTL0io4DKEfVdPMzenyFYKXMzhUhr+wd
gplocCCG+/U/jEKtkvSPTwfC536ywtQzZIkU54r4ShI+FyxGL57t7shSb90Gm22i0lDhpqXNQPzf
3OtxEa1Qkoh2EYJEoZ+3eMz6IhfZH3mOUmMwpnnzVlMQLDzYnzv3IQ1m+iy8hEDeblXGZwHYoKxy
9meeKW86VjtAZTJ6q0ei88rZNg9yxN39oxC5QPWxqub2jWlViHAomULhQteG75kd1m9NxBxoklDO
j8dwOhkJOSrEVOfSZmmBlyHKbI8/696kKZ5SHlEt0qBtEJjQLlzahDYWSm/Z9ymtWudiWkXquHWp
6dqJ/2HJDgLPzhElBadcizDBGhA2X5i3/6gVDoHO7qzeE0ucuBpaHucU5cqDoXZuPJCjwOyI3hoF
ovXsvLjxZHmcSmPmYWH2sax7Eonx937J29sEjKN04yVSPgA5sS23Aq87XR8v7t5EX46+/v3F6Jox
oz1rxERYYBxf88TR/2kJDYYbFwbKpo8H27sGeDGCTQGNSw1+c0BVmo868Gn7ipxt9Q5RrvENYH31
IGXemxJvKEp7K4+Ea+9+SnKmy2bdz1yviNmedC2JvGk29VPc1OF/mBDNNF7AXG4Kfa77obDSWjCp
JesK+7S5ZeGS+DYCNv9hlFUXQ37u5P6L+3vxjbouHWW9zMxrjD7WBXOgyl+Spj7Yhzu8m5Vts5br
QbzTmd6EXmrKU72YhXmtcF+Adae0n2YN6WQOeEQYzEyvDuf4UqtT4rd1KLtIN1pvwMvRR9R7yZel
EZ03qxHvijSq3HBJj1yHN/cu60xXA6YuVxGNf7bt/XJXcRF26PNJN8oE1kWgWhbY1hw9hamNfJel
acHU4kj8eNM+V/Re3PbPo/KsXB+v7CZeyvejxnU96Ar6xAHd21Q7t5WN6G0SOwhFz5S84IBoWh/0
djRpuIjG4lcvbOeXbUF+c9GAC1dgRoa2uVkJsPbdKOrM7e1CVF4jxAxDO87Hj/PiSJNv4Ng2oiKL
paYbmT1y3MC1Q4iWBR2+c1cZ7bcQMUfq/oMpvstdE/YfWmcYbl1lhkCva64Jbyh0+YjIurmknteA
hbfIVuF7a1vepyXFNTsOkcBJiqvJTSYre9PMtXNG+halEcUO1UsHZfrHZCDK+vgDbG6N/z82Q1Nu
5S52NrcGPs2WUypNeKMgnZz6RusuRRL+fy2fX9P/jf6pPvz7PV8qqWyizL+j8EhjkjKd8Wf0/YtD
VhUGSD9ERm8SYqVXA6Xg08z3uQCj7N0Y1cODW2obWl8NuLn3RQ2tB0vn8IY1lHkTCWgFrVqi99FU
Q+SpFsfVZyn28xJMAh2DyreS4ghMtjtpUE7QGlcG7BbgXcdW3cwlJnKImdbniZbCZVXw8WR44ciM
VuXt8ad8fYDBODAWzCaw0K8o51U6972T6uhtaXhOVqYjvV2KBaDv3Nve3I7aOxyQh0+PB93EAxb6
ftBNPGhtYzEzw0DgskYvisPc+UnVR97Q50f23Js33b9Dram9qauk91tVCdMOJ3S7+aaxJKKPEzrv
XlHPMLFFscqQ86D6mEUZ+rJSi1iVCUrm96fK3UczEpAHz7pNFZjVxf+16+OgXoTxOabX/cbum3q5
dUOWyQcN0L11BaUGLQWYKUW3TfAz1JH2lUF/qa6dOrDwVr9KVjh9mLNCPdg3e0MBaF9baBStuf7v
r2Dog4iwiDwJJtOp/S61UWLsEBFrM/0IQLs3FIPYpA82aKYtmV4WZS1H3RIFyZxIT5jq5n+32tD5
FsrzXx5/rdenD3yjTvn1uZf0qk+d94U0y6vcdyz3F6klXBjaGJ1Rcsp8XlJHJhXPTZn7QMZ46zG3
Leopr4h0ooWWGY28T3Abs7+sfnf4Q4WZV0kFirA9tQe5NbVzj7Y4AnFJ9qau+9ybMkU7gHC9jiYr
Ho2KFSguhbxpE1HNfIyHeuCHhGOXfnAqw/GoRCQe6lyWp0/o6QK+XJH6g/Hx8ZJvqx7PJ/Tl0Jud
JJVZbgz9nAXNIiOX7kJmAWQlG1n2drHHsIEztSQDFQYLU4VCERrdU9uuA7rU8rklMnesXoOD1MHv
Wk/m9ttQiFnxy9TkrS3nc+pLkx6pwH6pnGO/LFvz0klLgsf21HkIYtdP2tCmfjcgcjwtIr6k1XiE
F9zb+hb7nkbqCrjdSlO2OiIjEnskyDrDQmdUyN+Vvu882D/awXfY2/o0OQi3UJteN8QHOWoSCkxx
kNXLn04RlbJnq1HpS21tfS7rNj24q3aiLb1hlOeg+fEioFF8f4NoMWAqMkfEe9MeHnmMBrCNxKPm
YoZk+pUW6idDdOkT7JX4vdEkrTfEzhFHbm/WDpARFXEsdBq2BB2kfKHxR2MSKNCV/5JFZ74f5qw8
d+grP+lkcL9nv0IUIvRB7eTZDDgfLtkmdbKUNA1zhI4DxWZrwQ7KP81SWjxZoxR/zFGgOtjG6+nZ
7mLQ6WsTkvoEfaX7Va7iPtNqO02CAqz42RrHyRvKScncsk9nTKWH0Beprh0E+N1l5RSuFRmLBuFm
lnFE6p8OURIIZ5i+T3XcuSVuLe9QdXKQEE7a8+PDuhfladEBHeZTEiY2CQVkEQhWpR0HVmMuLvzg
7qIUw/fZDI2bE4LDr1DQ9+YSjiVy+H8/HnxvJ6/nZlWG4KowtjHeGGgoaE4VBWEto4kd012ezvBc
bGJIZy7nYlD6AP0w6xwN2fh21Vb6VA5LbB3E5NdpOQsAwMxaZYxIITc3qdkYU5xPfRTkqCvhO2DG
n2tkng/S5N1R7BXOohCUeQLf7ygcKBYbQmkUzEmj/U3t9mtTTvqfj9f0WY5ws29p0LCWCpQKmieb
fauNptH0ZSLdpGRBMd4U6fKzHp3sL9CmI6rqS9K97RHMlt25a9JAtmPrG2c4p8kyY0vrUtgRupuY
HR9EisNFuLPDtoR9VZNo0r+rkOSKG6Pz+3LAUwULy+zIrnnLD14PO7Vkk9QPWMiawNwvVU7Gja8Q
1WrJ1BvHk8Z4eZNOWEVc0FRLp7MQCx4Kual239q+bixfkof0SQmz+kfU9eEbExnJwicrqKbfq+D9
+8tAkq1pFaiybU41Up0GLCRJN1WKRsTjO+2M3mv4t5pX8sepXDr38ffc2zQ00UHYE0hXBbb7lWDT
WNKQcETUZhkCQw2po/XqHH84GGbn4llbic8tezKZ7avYlnigaXigB0UO69kdVS3+EYem/rVd1CZz
pSLMAeJgQ/BDReJ6eivNWnHV+1IM3oKkeftOm6vMOqFZyxuoKI3pe2yZC9YVamlHflMVeuZaRm4L
15aG+ZvA0uKnwN0C/8SJG8A37ZWHA5Gy+FyBo0xwGKKP0F0RdS+dU9VjJwWzr+anLXJlj+dx0g1x
nTt7XtxZr6onLcsdjEEGJfscghSRAiUV8gUVKfW7HKero1bcR+KiqvX4l8U/l/2vwzwDQIkGlfXU
1iRPJ7VXm+jzwcrygbbnkczY0EmJ6JNsb3RLRdMfx4s46OQZp0VIyO/Gti2vj0fZiVbUIJ9Ld0iX
ONvCzgCSi550wwMmreQnUY/Nk1kmbQAZGfKq5HyFWah8ezzmTo5FAY86Gw0u4vI2IsP2bFWQ79Jt
Tp3agyFY3HDgiv0wWpLT46H2duezfMgqeovq7hrGXlQ00NOlDYHMM4YB1a/asYe3cpzNnxN9cd6H
kVMeQT12xgMv8PzEWFH421b+HNpRWUyFdKtDbVZdRZtx75BKe6RyJZxQ9eAAyunX354k4Y7OME+W
9YLZXHrKYuTNDC/r1iXYWiyj+tOKl9Y15zq+FPVy1PnZ+Xxg3elMUgkkn9r20zCOalPSxvDWi2ok
E4/W25ys3tA9JBF/z4/yOX1DeoQoTwSlKbrNFyNdqyO5Gal3Vk3nTnJl3SYumYMQu6ZHm8Omr+xJ
YjitpVcSB5peWVGN5vkNPJvWn0GyFMYfVq1nT84g6/Epz83uCacGxPlqUUWm//gL7iypDpCQVjS8
DaLDJsIDKzZaSc2lWzMC/FWtNr2g/jm64xIdNZd3hkK4CxAhSC5KfFv1+rydU0zMlDxwmqE6Wzxx
MQEgf/LGck4OrjB1Jwghw4QW00qVhDa5ySmwGDIlddHywCoSpzwNoYIrlrnIxuAaxiBMLOLE8kv0
VvJXguApHlfKMMGiTnL9H3yKmrfcvXhhaoLa/6nOVMxkpii2z3OYQFlGzJwysma3BbWCqud0SWPX
/lSw1vtbw14H2HSVjp9tK12OMBJ7E4NfALaeBJ++x2Zi+tRTRpikLKgTBzYDR80PwZ4eXM57o9Ba
ZT+CnaFesf79xe2lE56MKeKhjjFFfq1H1OvQql/8x5tvbxQArFQjyGKJ4+vZeDHKHKGHBZogD4qi
7t4kK7KqrbojXa6jUTY3cd8wzKi2eZAYhe1rkxmfVbORT4/nsre7ge1jIUQ3cZVnvJ9LxigFqv15
UBey5AEg6S/mmFZnXV66374yQK4g+wcDCk4otaT7oRw9nNp2SbNACaMEqtWgiFOIoPCnQTGLyNdG
wzqXqnzVrCw+eMm/niXDQkkCkkUnEfTzZmhSRlOe9CxAb2G1z0xkVMyHOVjRXAcvnNcX4zqUiYAn
tSpG3AwVN01R8jTPAw30Z4HpGl4sZ2FNduTlqM70v1RrUHRXxwQp6Ggxjgdp7O74oAwpEVKv07as
gURkcJ1RuQu62iif9GWM3oVtJ7t2a8RX/BDSd0WDaseYFUckgt1FRruYFtt6BLeJbadaXdI9j7zI
yuLVumz/NArcu11brY/27evTwTOaCMRzEukCYuX9Fy3HOu/bvOd08Np2IVrGb2Bu9ZfHp+N1sodK
5WrABBnJIlfYfEyoayOgijIP5MSZS2+MJ6Pw5cppK3cIV6euJu7CtybVmaPO0k7dlaHXHauuhxO8
1/0EhRyVfatlRVDp5fw1rMT0Ns9TU8aoQil/xdhLfeza0vInfN6fcPCIMg8ef5W7po3nzsGm2vu0
dMdXnaYVf7bFMUeGXKVJHOYUQOsvTVxYtxidM1/OkvjL7684dSeSCqjsK3XpftpaM6tdj5VzoCdJ
fhtqR/44S1PvomXSfhFOjx+aNYsj8bw1XbjPZoBQrDhxoFWIi23Dbjs0FHiLqAjKoapR944kH13j
6cMIjNfvLfXvuemdSya63stzZM4ojBx1jNeJvfoJFBNUKgno/m7BI4k0hkm+WFkgqKJf+sbWvNSx
ndPj5d0pBMHxwVRjZdauGeImcZJ0VFbk0MiCyRH5R60r8QSE1Qt3MlfqWIGWMs6YPkXxyTaTAvmm
2hy/LmqI3MvjX/I68SeAUgNawWzIHG8RLKE60v9XsjzAgy8DFqhZ4886c7TabfAVPpVKdnSY91aY
miblDih+K0n2fmtRqVYao03zAP7d8k4fGzOY7EocFKl3D+7LYTaZDsg8XelJPwJdy7X3KW/8IMsM
7cc0GfaTI0bxt01YfxpbQAleNoZmg/NXgkeXUAdcKR+v8u6ckaKgyPksur75MROV1ahoQj536xhl
gJJ5iNVkEvW/qQtOtYbPSXOWHALuMeLL94sbyyPXp0PYC3W1ORva37qR/FR7xG5Lp60PSkM71zKC
KUDLKN7SiN4iLvtOniILCnWQjaqafsmkAaWPultq+01mWuHFwFgMbGJ/hHva2bMOb54Vb6U+2zvc
TxLjWp3+tpEEedvj3jYsvBm8MKVklqhZ+6SW/XBQLdo7rwRyZLnIJujAbW8mCPlDnQjK1GaJFWvq
js2IIKwtdVJ7Kmza3ousDto5qpfIOddFJFtB2xGZzsUYdfqXx7tpp1oIRZbsDb4cidSrVnXb6J0C
fz0NmqG0Pk6Vnv6SHK390Vd5NVx5piTGJY+l5C31ubq5Op2VYAOh9r45tcmXFkTcOW3FUXa391n+
Vdrj8tZfpVwDlaeMdUkCe7H7t2mI+litisHVwip6E1u9cbD9dvqBLAP8RbAIMOwByd7vg4E7nJbP
wIBaX7p5HNb+kMz6G0Ef/SIsEw3rOBOemNXWMzVJeH2ZPWVSpHx31nV6/FH2DgMp56p9sn6WrSBn
4qS9rlOWCqo4Gww/73WpOCPgMf/RCDvxh15vb06tIKT0eNydRBNjStQg0DPQ0JzdXKfROI1hVtCN
i6KwWL0ccl/YZ6U4GWYyvBk654OWWuVBpN65z8irV5FT6EeUb9bFePH0AgFV29bg0AKUQ+tkIrry
zlmqIwbBTrrDKLy/qRCxn7b1NpzGCoe3XRKkhrSCMSKBa8Uc+nNh/6Zs93pv0hWyKb2vpEHulvsJ
lQB1Kmsp08BZxtT0mk4sg5t1gDbdYtCL8+NvtndSmBFvL24Uel+b6N9I89S3sZQGBWpjHiBHOAQA
I67OkvxcwIv5/2G4537Tqs9Dj+9+clG6VDpKl2mgtkVzo31v++WotTdetdkpDY328ni8ve/GhzOJ
QhQZUD29H68sOrtXJcYbxjYOQBovp04p0RXVZfUgkdodihqpspIhEN7dbEQkYmcpmZQ0kAryKIxc
VdTLWuVPFJePaLOv9zxNCeINBS/uN2hW97NCKM5x0nrKAjzfSYl5LJ+QJzxiMexEGoZBM4TEm2PN
a/l+mEKhwgBYjmGEk3uqSLMLLzAdOhzUxTjX7A+NMzQXa0lwOlYm3Td1IQ5u1rWmcZ8Er78BISMS
f0jKW1X5Ke2mXoaiHBhGz4bhFr/CQ57fpHxvb8TIAYgxLQUXnnJ0mub0SEn59Z22jk9zVkabCPWU
zVLLXQQfSrVJl9RWpK5piqfMbgXEcGPyehBN7lAv88fOyo4URnY/MvZNlP0wdzG29bFOaXuR2gWr
X8TdaUmT6tKW4NR/94CsZX18FxCDo724xcKCky2TJmuZXyyhf8j/yxuFYvlRK450dfaWEjIjx5Cb
Bh+VzVIyUUVCdYKhwq6CLmR1586Y8JeTEfedsdI7gw4dz9DbjCPR49dnk1miz0ABEEjdq10UacNQ
4mZBehiZzQzyKw0/LQv2jr4E7/xoontfjooHPUOYllw+m3MzRXVuZRmXTjjbQEPGObK/NHYH8/Hx
t9tdUHJdnm8QVaEY3J/PxKJxvyAjQEEAvv45rersqz2oy3DrMfF4ol3Ls5+fl6Pyq2tH7qp7a0rE
XfWfKPaTid6PblhJWFRllgbwzoqgQKnR72wjR8BaO1rQrVYXMRGCJXhyk8ch+IxtTdLSUSXunCIN
lmVpsk/4x04d3cNoQXNLFb38J99B6q9mOChDUCrJyKqnozr7Gsg7zVWVmecsFkh1DGbSyH7M1DXU
02S0dnvF8L79hglAjYJaXw/Xdp5Dk8R5npKrLA9aiLCaHmsH324nY2RKPOpRxaO4wRLeL58arvTU
YUiDGEDW+yaqm7MVrqKxpRyfa6mIMWHjNk2aZHprG+OME0pS/IMpLPA+RfwmLf3fBV49AnRYKpTh
Nq/CFEeZyDBGMAlR172blkHysE+zDi6bvYOxXqIAW9d0Y1uiS3P8ozsb5EORNcMNWyrpKpLOPiok
7O1M1BbhGrExwZVuJrNglV0p5kxDViimH8uJ6bVdn2ECF1kHitOv0yeq/ebKdAbEQtq2+YrclKM5
WyOpxVJ3b5VOVW65TmlzYiP6C+wm//GR343JNLP5D2GZpdxkGX02LS2Shjw4F03+qUv6PJw6qxz0
p1yxSsUXFM3x+XJskbtOmVVo1fWl/V7O0Kk5SPf3lpleG09RsLTAajeJKrXdSLJnJwpiXF8Qxhdh
EKeOdU4LaNCPp707FPJl9PcY0d6mjViXOS160nFQocc1+Eout8pbRDtsL1QGWsWPR9v7qDzmKLmB
giFwbPZPXMRkF1LGO6YzSm8CH/UUpcAVnCTUf4HoPMIK735Upkbten1koAazuQvqirqYxkqa4ajm
bh3N+ZPW6dBp5xYMgzdWFBRCq46+zGWcNqc6FBFUzFo7qtnsrDNotJVYtcpEQZW+/yEtLgg4wBs8
pkZ8qQtlyRxUjc30OpRjc1AW2x2LPqoMPxrZiO1OVvOeTx2FcQBWWr2aCICcHGtEnlqB0vL4g+7c
O/SEeQRQklqlTTaHJhqFHucL06qqRb4URVufQzk8IrfswL+gE+FdY3MsicZbxpg2Twq+WcDmzajt
dXf+f5ydV4/cRtq2fxEB5nDKDtM9MxrJshVPCK1tFTOLOfz696r5Dj41h2hCNhbG7hpWdRUrPOEO
qAj9baTC+A42yn/BaKGKQ6ghZvnUV4N0YpStzemHu3BqTnlsyU9V47rZp1HijgkRqTCH/Jyao7yk
oB+HMCXRRWcdQXWF/vG9kz3LfE9IYeurwFtWNVFF0Vibf9lVyXVX0ZXVXIxgnNo3wrwQ2SXDCm7n
UG8cM0UJJbbFShlM7eqrFENiDeaY5I84QXJ3aj2C7RRD5bek16azZUezsXOwNydHZk3DgvIn6cTt
9o67xVzmgmAXu4T5Xd/a/kOtiQ6aRb8nDbYRm0EzAESqYk6wF6uHQc7VMlQRHWHdF8kHrQzS69Jk
bvWgstR3JlZQj3Q+67PsvWIPH7y13elrYvYAm5Bi+mrsCQtqGo2MnSwjOplgOk+dk3Tn+4dqazGV
wi6PORcl0IvbxayswYg61W9DErx2QzBQzqM5aulPd7H3dMK2tgrJCegVuGMu0dLtWIaWpqnZdvlj
Wrgpll2xfJo08VGaQ3UsPX98f39qW8PB3YcqTDJPcqT++S81pTHpRjmCxXsswc5BUpz9z6KXZqjZ
Q/aAWMpei2trKcmzib6UdSB13dvxaPTwDhk0FUXsfVzwEb3y/3wKEMS93J/Y1s54ddojr0MZYQ2D
JSebdeIEwrxoiJ4MOdSnVBR7DefN6ZApKt1EYBdrwW0w2n1v+9SUOkxkD9hIzS+VDOxw0ezm0/0J
qU22Kg+oXhFYBR4LYLurlxMZLYBUMs8e/aZbzhq3Ij2y2H9fakvx0LZtds3raM9Za3MVUccDwqVu
yfXZLgH71bXIuEZqQmRHkHPojfzn/sy29iCwaJrZtAzA/awPMYSvxizJDywxANORDbztej6LeaiP
mlHurOPOaOsmoF0j0mj6PXWyKnGeZV78SOss+9Bx8A6ynX+TF6/SDeR6CORQXyaKXUdYCL5AzihF
9jgPkBV6IAnYC8FhFVVnHP/DOqJ2CcAI7Yg3d37gg+NLJzajrWnBObHM/IKbUXdI0kQ/NfH0m47Q
/29q1NxJyElXKd3cnmXLXAKv9KlyYFWSn5FMkY+RhlnS/VltHTHK0crWR2m+rJHm0m6rIuir7NH1
h+DkwOU9zZQFL6I3m9PvD0VXg3ojf8eGdnXP+9Rn89HlMhSpmZwrbJQtrL+X6TQCmCx2Btvah57y
KSJJpJq/7shWYvEagYj2oxbrAw3oGA9EFL8e9YXWnVe1ewiVrfuDCg0QBizhCEPUOv9y04NKgb5S
8ojNQVF+wlS4DcVYJedEtvonfGiWk5loewjXjUEVDZ+oV1GJyLdvB2UfFk2mitIUV9rHKo8xBcg7
tzvMbicOrla486Fv2q/3v+PmqPSh0Aliv1CeWo2KDVNRe0v62JaDd0ShwX7I6cecceLxnrzeKM/L
gv/Y/UE39ingH9gQVG74a/0USJxuBonO5SMcTxRbyiX+mBpJhun9ZO+AyTaHUo6VpIm8Pa9d+F8+
penFdoDaUqqkTAz/HLl5/V5kHKJr5ZLS7KQUGxuV+8R1+VsAU2LNJp9MUedWHJGHZ7n3vY7r6GFA
WujBSUatDem3jjt9rq3PR6ZNaqbUGUm6bz8fi7iUwzDROdFSDbukYDiYCEdcrNgcziVI+oOt93uV
FJ8/dPW8Eo9SQVGGiXScV4Oatd8PblQlj7gdyQ+eMb2QvrrnxEPGyYvr5GEW5fQwRe1/iIgYE/U9
wleCzHXfxiibPgOYQnFRE216QMKEfn4xQoUaXDf6D98SdzYcGiFjERWpVfhl5wATiGKXMtFj74mi
P8+9sD9KS8bUwCpoWR9ikM3+zrOkzviblXUAPyJLxqu0fiairi5o/flQ6lRfww3K/J0vdgF4W6Mg
X62qwyCi3+hApm4Ntaqj7l0Xjjxmsyo3ymFPlngD4KIkPxDLUCgiNaPbBUyRxZaOB8JwwFAzCDtk
XP8X1FL7gLh8nh4ypC/KsC1rhCiMPrGPQthOjPgImBPds7qdwsL2z0EVS9lIEBWui5lcvFUBwJHo
wgL1IYaqOJTlUDwbS+l+kUYlv+Ld1YepoRVYObrxsccs7B1icGLn9tsq8sLQII2m4EklaR2exsGE
m15jkE3nmdMciLULZCUHF2G2Cn2XDi/GR5HNy6ehGcVlrpz5/Shj/V3czIkfOkv3+4RZVdFCR1A1
fIksV9FJEMfuUlbUeZss/jsfgpG8LW3Dsg7MhzHVdpV61Jdfb3PV66GUxD0JCPR2Z7S885XI2YB6
taTTaREeDR+U64vitNQ4bIRDksfj42RliGvOYCs/pk4Xwxp2qOUfJk8aX/Bkqk9we8af+hjnWDW3
5tAdEBdr32UyEjnUULNOwgYvJe9hWCbxR2IgW3/CX14+RVW26GHVpbgno2ZYfbWbypgfiNxw3qa/
1v2gKF3HZ0rqzefJWhI7LOmdxEdcuRPUKx13To6FIaoPDebH1HRizH2/UIQjlIR+vpyWrrfFZaor
YXwxzW7+q6B/tdcEffO00SKgDskRA1JFy2D11aoA8quzLNbViaruZIy0lsfRDMKgYvP+5oONHQVB
iQIDgnB9UypD389FKaa1rkbpRGWYjX3+kNW9O5+y3qQLfH+0N/eTGg3kFHkvG5LJ3W4PIkrdSTXf
vC6D0YZsWPfd0tnOTpH+zdPJKCgiq2CcyOCNIVBq606d10K/xqaevGsc7DYSs3CfnXlajoOu43qJ
w+uP358a1yGMGJ4Wsm019V8fFSeOPDvR9SvaUsVTa9fZtQr6vfb01tQ8OmPcMfTggPXdjuKnXWba
i2dcSSX992bZWM9F3bUfskzYf9XAutGvi9lQO6X/rWG5SJT7CxUZyjK3w3ai6CCz9vrVsKT+h5ak
+nnIneQ8uAXaYwZqrAPpajrs3if8uTfXCf1wNSgyIZglAHG6HdeEKpwUi79cHfTbntH0LI8zVJWd
M6B+/WoUEFxE5+j48Jyt6ediLErNAax+dSeDbsMyNekADJYS1FlPO7Omk4iOE4oW3G0PQ1tme1/1
lf+1/gWKzETFmvBZf9NBNlO7Fy71zw42D53Oshdo9WYljB3X6HL0nPR51EMbatBHlWO7oVlb9t+a
I4KvgSutv3UEoL5GxWgsGLxouDHWgPEPE8pw8DSB0H/346awX8Y0jrGyKyg50yTt249AgOc61Hsg
XlcMlsV7KyjTH1nsO98Qgs/qk1Y6yxx6yLZ/b5x0ebJadB4RckIp/ChnHAJ2dtqbOJukk8qDIsuB
fuc43X5xJ/Whi1LIuuL7x61s0mXWNaEdmtyZD2Um9ypk66sW31NVuUe1E9QJtb/VsU0nHf9Jrwqu
w+TWH0HIag/5zP80Km9XpHs9FiUJSkg0magUUAhfKxImS174s9VM16zGWjpskUp7yTVvMl+WDJTY
IWim7smuZjEcNJHE36gTabhMDoH93mwd/3laPAs7Oa2d9FNnDa55SMeqqb6ijDR7L3WuF4cGXM2P
KaqD5J/GyYNnHXaXPoWwVV33scvpFR4RSDayo2MKB3Mr6Az0KBrZV4jd5YWO44kbiUvJw/RtmYPF
DWWVgCWdct3vDqasmwmxDTdvD9psuCkyg3nWYiDY1Nh5Tvr0xdFMRAw8/GP6sCt8+MhxOsrywziO
7dmZIBq/2FHRZyFt9zi4YNGWWB9qUxCUJAgPoIqWOba8muBrBLYEXetecjeexUnzgal9un9nr681
PghIeKBVwBiVh9AqjoUYmWuckf6a+NK/0nRpm0vbLHn93KIpVp+bQppfgyqGULazzd+0ABmaiwZx
ON4o6B3rkrMbgZvRNHe4IgEAccMHCoMrwFiJ7zrc7uEQJ+asPbokQsXV6DTjs++VtCS1DOXAHVmd
jVVQW5IwGaXVt9Vvr0+R04EGcPWnkpi18LnLs9b8N7DT4eDKQh5szM523ug3QTsLQM8RJAv13ED5
b9wedNLezKxkRem7jVgG3xLWi1HosGs6C9fEAzZV2Y94xvf2XTEJpw1rUXfuUUtlG59QHUaA9v5m
eHs6uQR4axT+Ddrl+gfFJRXCMYvmq9KLfi96Lb3i2GAdl7rdk5xfh0EwjllssjQ6KWgWr4GzOfcE
+KxxufZzn17sjvqXdLvs4f6EtkZRQRA9G+43GKW3K1wogzjNHPTrgmTUMcZP+cFAa28npNvYyZRg
lJoByvWg1tZQaMfLk9HPuLFxszAORdrryMYg8+3VvXE0syL+a7LYUUn9FGg1TtJlOe6kXW83sCKQ
KEI+NDCQPKs7vBrbKm7tWb/2I6ZASdsmlxq0AmWLyLtmVjODcxN7yNY3SHj1EeFyq7QKghZN9Nvl
RVcpplrgLle6ZUaM1p5XxQdtGsgu+nLChExmtf2scQQOhjm3VDJsnTVIXQfXIC72b4NjdT8HNHWS
4/0P/0o//TWceP1pJBCEErw0BKO3Py0XiOUJup/X3MjNJwi9bhESL9b/85aA13zIhmJ6iOUypcfW
sWc/rJ1gKa/6QN/8oE+RKA+a5eHPM0sIw2Hrga+/NB1xx0HrzBilE026zQGfQZ6cKB7dL5bVulPY
SPhVR4Qd2g9u6/bTQc/i6ltSNPA/JlkPIkS4oPgxcvbfT6AumjBSgU3YUB0pQ13o488hSpIi1Dov
TUKnE/RC8sGKP9hQs77pfSf3uPLr2E8tFTUsEiC+EnIO5u1S2a6MkqBrl2vjGNGL7pTeMzKkU3qw
wUL8U1pF/7Puo745ezTr/7r/nTbuQGTpEB+g/s3OpZ5yOzhgCbPl+CxXMrOkOnmz6fzMhDNYoZ1h
MY6Kpx+9r9Mej/S2yIfyqEKIL3k3FemRCtkuV0jdCKt984o/VaZ6HOd13uk4QsuautOvQLnoJNcC
lj1yam5+QpXBi8IuztroYMy2VxxnpZAbjrpm7SRSG/cwdxW4HxodZFNro4XJ1vAen5vxKqsmvUYt
fhw6XpB/EgbKnRty4+JQPkTkUmhLomm+eoPsNoqI+5fpuuhz8L7usuI0F7U8jELqjyUXP+6J6Z4W
xGpQ+oc8Lrx3WC4AhOH2uP3oVINIRWLDwQLH7A+UrvLQOJ70MgZFBsp051VbX89vhlvNMS5lkehC
uBc5DMaPqLOtf/JsJMFJJ6/WD/CzsGf3nOWrZ0GBfBrBY9rHqfJT+XsM7NcfoigboEx4Zt80vSvb
nF3pDu5FG9PuaxAbycFBAuZ9hhbk6f7BUkv4yz5+HeoVjKviCoCHq0ONDnHslv7sXdT2PKStvhxF
3Oy1dVapyusoaM2QrPApyd1W0aObdmPio7B9ieMZOmzrm6guiOlctFX5obaHPZLTxsbhxSEL5qJQ
xZPVxgHmIjsZRO7FG5b+KUJo7tQshfbimMF0mBynPNN02ZMZX51GNUlwJQCbyY1ITNdIPDMLIuFr
DGp1eRRmpTSP46g5F7N3kp2QcHMoDIGJv4BSk4ffHoxc75d0SFPvItwEX+XENF/oAE74R9TpTsSw
8enILf//UKu3O44X+IJ1zAZJJOoahg1LSpLcx36bkXtV3fH+htycGmVh7jWsz4h8b6cmJy/vk8h0
L4VMi1Akeft+rLXxE/LLOyNtzYxdAviNrphqw92ORCOprbEYF1e6mgM8z7E+Na3fPS2jnx5SDJkf
7s9s9WS87g96mlTdFfT9jVXvkBSaheGwuFqN5+VXit3lp7Q0jOqQVdb43XenID9BlgX0iw+s+dRl
Q3q9/xM2TjvoJ6JoBDkIddeGt1086ajB++Lay9Y4ORIrEnL9eifOXQUKrxO1YYfTGEdSh6f5dmEd
M0/yurYE+vqdfKZbNLxz/cV754HhexYwHIIjK9SJ0OsC8fH+DLfGBnVPLE+QoOTabsfus8aypBNg
PouCbxx6puadoz6OPxA7dI+BjtSzn7U6AUThn+4PvbVzFXsYcBvdcqoQt0MT1Ea5303aRS/08Rj0
i/kQFc50zKpp3PmOr0Ybq2ubt4FNS2LETnwNl34poXZ46BTaVMbXmIJMTUEitSy8CAvffu7bUZoH
o65oG0wSBxfKIm0cPTo5sMlw0AqJMHLU2w/N5NrL2R3yZglrP0UPYtR8n3qHLxsk9YycP8ZDMcj+
en+dts4BpB0lRIQc4JvHANV2Xy/KJbmWfZwFD4gYoFSdNTLvvruRZX73B8v4Nmm24iXENixlAz+O
HRjb1rfi6lQAPZqab0AiVh50jZ308dU3puQEJDw6zZ74u53jveTntcO3+lRU0WFpkL4gvbEOYjJ/
SYgRHD5V08XFP6CjjOQp7oDdE7paCRVCyxTB49zRynjodW/RrlU/IokeYd6aXoVp5emX2rZjxPAb
qxmfonLoX+IRLcQDpS148fOSenNYJm4/P5qpJ5uPCdYA7r8ah6wLx0JOfE45i2oHVrDxyiootEPl
GZA/V8rthk+zVOg2Gs4XLCN7N4wTAVsJhGqzHOICjBgN6aAbT0k99unOFbNxdytGtbIix4yGSszt
0OaoboCh1S4WRnH9u2JApy9sBvLbY8U/+9jacV///qPLrWYDMkDBV9mJ3I45UWeSQZppl3LUP+V1
V37S8+ITNMphZ3NurSuVCHo+HBNKXquYLPecXjPMKrrkeTPFoY5QM8VDa3isR28gOcZWtzxNXoUw
1f2TuXEqKDIpzTw+p0I23M5w1un9UvnE7zTvYv+YSRg3IcCA1Aq9qfl9d1WaFSBSSKdBMrxJvREi
iLkK/Ah3YFNT64jZlDHKrAlb4orpuedfry62n1bNtV7GQft8f7Yb9xD3JzBMwMjQRdeC0LTI6Xc2
aXxNi8Eb/umRfQQGz4ajr2GOo3cAVJ6Wh8zL+jiEA9TQokeeYc/C7hVavb4gMDaBOk1cCrNgta+q
0s+zRfMg/NSuJt4F0hL6GeWgmBbwbNnXyquklYS9RgJ8jl29aJWec0rJwBS5d66HokkfvKkUj86k
af3TqGnzC3LXlbtz3re2h6/iB0jllOTWtTj84us5k7h+ww4UTzmYyNDP+yZEwan4D2eNUi8MMHJN
KkarZ9yh7aIHiLtc/GTsnbCXmfiuDRRdDlHWVPZO5rd1mygrOgNiCwWq9cSKLDKzKBu0S1y6JF1O
XTmhDTrSugokQX4kkFDn8/3NtxGJKYAiIZiqPTnrCdJngVcn9ORqz0ZxbqVXnZcR4t3vj8JLC44O
njBB9epAu4bWUpd1k6vhRfKa1K48xDnu5vdHWRdnVMBHAYJSBP0h9D5eOYq/RCOjbaCdohvJVYKY
iK5Wi8At3jUIwoX1DA3qXZ/qsjlA7BOk0QtNpHPh2K15tps6/27Wqb3sfNGNrcqasn1oWFCzepUO
/OUX1bXpIwDoJ9fCUwgL4tEP0Lzkg5eUxrf7s9/6koR9tMSQlKBjtQLgL0XaJM3C5E0hAHxh1nIw
/HZP+mDjTWCXKIqnqqK+UQDK9TrTsZFKrl0PhkLzWDiaUXjLVtJtj9I2QekY8V7VZ3NuLCROQCh/
ko3dPgj5MlglRS41N0MUYTDbWnqsaj/fWcONA+igi8HycQ0D+VqtoUApC8E5oU5DQ14CrPAAc0K+
IJAfXcquiy/3v9nmeJB4qPmixE9D63ZeY9wKCfYsvgJJSc9LFVkXe5HWMZnj+Ys+pXvyHxtPDToB
1N1t6C64D6yu+Gj0W+rqeXrlqmnMcywyqwyTdEkBW3smMk5FVkbTQxD5iXzB6m74ZBd1ukeb35g1
OBkaV9TSIAP6q3ito1gSyKUW/IpWQqtKHajASYkBTzJddIqXO+/F9nhcPBRiwLG8EYTrPM0mjBHU
bJemPw1tZDXhEvh9fCYUnrwfpabZvK33v+3G0QdmB/iUzjjAvjWY18PgI8dFT1znocGaGEjAeeau
Pc9mFO+0A7eHwp2MoBBB8HUUSmCfjnGdMcESm86lmar3tS6NqxyT5vofZgUqjcGohUINu92x9B+M
vDLJa4dRLw9L2uZPUS18FDX68T/MitSIZi9997diY9nkulgGD8FlrB1xEJYILiiOQ9fKC23v5VBb
bhX7UDWjXKZo7KqzcDstzcZrFsfM4JLTQHpJmtom9qrG02CK6lDUcXwai3Y61bQ6jnUT64caOvbx
/tJulAygtNJExv1QxRqr39C2/tikeqNMLeXws6qm4bGdkOyI/MU+zHYyfvSd4t8orYcv9wfeuF15
OBkQPwfUqtbmxUvsVAmyKMElG6LuEs2W+8GbxuA/rTHiX0pnzVfYtds1nv24qlpimEuaObUIZavZ
qPMkmBidzcJqvgXmnH4pJgtZ/kJggn3VFpR1H+zMxo7x/ow3l5pyM0hiA9jZmpvh9VpOcDlHl2aS
pnhA8ipG3Hke/O5SpU5TPVRM49/Yy8WfJejmeWcpti4k8OhkcbArFcPgdiVo8bUxVqwByIUme5d4
YvnpBmJ5qMY5DuUcya+/PV2SOFQK0acmbF5XhOLRE3RTMC8cG1oXgfvTM5L3ceO+q4X7pTGsH1WJ
//D9MTcCBZVRcXbRm6ZCpDbdL5EPDl9JicddcFmEVX1ro2I+gEcxT2LyqHQu8h89c+3fvzEUr4BI
k9IX2lqrMMG1kGGhvBBciiD9RrGmowdXYh7aLM3OWd14SKmvEWqqEIhW4Gp2buO4lcPGvICVHhLV
YqWM0rqpnEIgfbYfVi5in8cqNur/iWahBQehRPtwf4k3rn1PGaoDR1G+L+uoqGpyvA9qdrEhNbMI
vUx3X1rPiYzD4Hb1HkN7czTgkpRZuPdBFd5+0CHRBjEVg+rWp+VD3WvfLFjQ59nIxp3TuTfS6o1x
WsQtbJv0f0xwpTKcSnwGEYoTozXUO0u4cRKB9ED+BRRARXx9J0FXMMw06qNLX0zI2Zux/kyIEJ/9
ueoO/tTaD//hk9Go5f5DcRFR5dtFlBbitDp8x4ulZ22C2+Os9yez7Yp/LWMBLnx/tK0zSCFFMUmB
1ELvuR0tKfVabzuXG9d18C7ppqRIXwBWOdnRnGdJHSHFBCl0hJPseYxufUM0tjBwI0qmkLO64gKk
r8d41jj+fjqcIOT7LzB1dewO7fp0f5ZbQ+HjDg8Y+CEEptW7ok2Jy9sCjASE93LuaVUeWlvoF6P3
94qoW0NRWKe3RuRDXUr9818utQ4XRzmBZ7lkFaSTQjcEZ2/GiHORvGj3p7XxRnGFsUkg9WEBtBYr
E3amLejzk1nFUaRfzToqe/hfo/uvnovoZw1LpD2KMbe+ECDke8piWzOl80VQRGma8VeLGtCFAoQR
eBevmIv3XeFOZ+m3bgg6zPlyf6KbQym8sIJzkHWt7lKvquPEoWV5qXB3ODeptRzrIckeYRE4p/tD
bR13JWkKx5Rbk5LO7fezzBkBf42h2sBfnqVrDYcO0/BDXKcTGJtmb79sPBO0RUF0UV4EsLfWBy6r
2om0xfcvc2KCh4ssZ/lU4wrfUGyvxDe3NNv44JkFjHzLrx6DqJ//uT9jtXirwFb5j4FPINRAwH11
l84CbUKrwojZhP5zaCDoH4fC2+veb3xCSi5KVYMeBv9ZXTSWP3W5GVs+gFLfO481mCS/NKeHFD2F
nWOx8QmVUDpBOp+PKuV6Qs2wpL36hFQZ0L4fU3nVcHoIMdVZroNZujux2tbU+HpKX45WAWC52y2T
EFBEzmj7F2fUvT+qwCgQaccXedCDf+9/qq2RiM0soMbU/4Aa3o7UDVpS10sskOm2M0wr+lIIgPrC
b89mkpZ7QP2Nx0H5qClSGMJAlMtuh8PylhqIZ2iXHqTEmUxW/AXbog3TLHaPKaT6Y2DZ487X25wj
OR2dLtX1Wr9ItdvULZhEeheoPV75eNGLCUXmPaaLe9rcm/MjGaYxA/PNMldPbetN9jwikXcxF/DT
xyxFRZp+b5O4Ydr1i/6+bsslOqbQherL/S/5Cg5YnzpCJGpJZOT8gNWVViQNnLm0o5TOAzv/2Qdl
9Z1+hidDu8mCCZ3yOeCwoNCdPy2Jlj6Ljqp2mPaZ+7WC1jMcnKXGnTfyvXg8egsMuFB3gEBcykqz
0z8SAR3xkEwovOFC1jef6rzM/MPYdroOBi/ToNMZc/KDjmv6mRig1M74zBmPReDlgMf9snxqRJTs
gWS3vq6imlAYINpgC99uqSjWitmdKJXJeBSfXK8oweQ1/udCQ1P3/hJvdSsUABqABpuUDbUKMAwn
q00HUPEV1lpWPyBdiFju5AfVP23cmU8Z4iPVuVfmW0cMMub80CFf5J69Mi5ffKsZ5B9133vPvWtJ
+4Tdd/IiEPGLP9//mRsrAvpAFbvgrhIFrTbCxLWiQRrTLoFefMoyK3iAgWGFuT5ZO3tu46InrgQ6
SscRcO+aZtQNqRlEHl3/PuvyU4Q43rGpZLK37OoTrnZ2oFTJGYGQ602JvZLSDqClKFU4e3quKwtf
GKeKwiGAqnlIS9v+nxwQgJnc7Os4xMlJ9Ma/99d04wXgJ9DuhRgB8mhNZTV6Kk9loHGHVFZy0ews
hyKZyOUErMM4w2wSO33QzY+oOvTKnEY1MG63dYup9IijkHaB8jGEJZJBBztQev9a9JucY9XBULah
CmNqKxTX6nWrlwltr97SLo7wyksCjeIyBo2zg+vbWkHIrup2AiIGo+J2QpTSy0FBN65jLsqPSTGN
L60zJT9MO8r+Au877Yl7bm1O9r/C+3ggKa3V05aUNXpAY6RdWmHPB/ga2cnstP+Q7sCaJWRFropq
tbG68adgLLpcS6i4ZlN8mWeXwBwC6YmAa6EkMPUPlkXf4P5u3HhmXtulFJHUq7aGVdQ0LApbjHQI
Y+GehK5Fj5bRlu/yOKsvgyjrj2Zf7wk7bcSVKOkoBiiwKKU2cPsBm7ZO3GmqQBfFifxsxLF1Eh02
xtFiJcdJa4qnKfXtQzzxgBtll+3cAlv7B2VoD06owqq/ooJ+SYP0ZDalcGpOIC2bd2Uny6MRyH8j
n/IVueS0s8Rvdw83PZKwqIuCqiYdup1tanSGNM02usSLZ/7lWXN8mIJy3jnlb/ItCgHInDECuHK6
hOpX/DKp2ay7uhuH/hLI1v+jGRr5HqRte+zzHqYWgokwwiVgMcAXvx0+MzSVOUoQBA0AAVYTLPog
SpEb69FNjnsdqkFcf2+jRbH4oPjuCYluTFQlWlBSVRT2Vkg07VxdpOXAaGWwhBkQ5uIkGP9LWvf+
V1+ve/ssWssbIaY6wd7LvTE8hUFiIvpQ1OrWdaR+ia0Blnh3IUqyDlVHfSDsFheGO4Yaz20J8kvm
ufdo9sVOork1MjQdRf0gsyazvf3CQY/1Qjs2I5dr1BwyX+ZPemnXE75O5fhgLMJ/apq6PwJqja73
b4nX3XPzbuJGZCqcHFAalRKuTmzkt9EAl3u8pIs3PGZNZ2fHuYzMoznEy8NktNqzTHvrW4BiDw0H
nIxTHV3b2m2XMCJsDlvUCP/uo3JPBe8t2lz9MtT96E+TBtDbvV0VMfv2MpvpeAHXwBVS95WWh9AI
FvF+8KbaPRqSxTwspczmsDZkboa5OZZLyJ+Vpjt4ize3KT8GsTDOOeeAs7D6RJVVLn6cmsOlHzX3
s1+6AWY2i/cANnz5qwli61Nv5+On+x/nzXUGcIyLir4LalegcFbfptaoDoKS7i9j2nvDSYtQApz1
Of1rslFWOjVm0ZY7edCbK40hMaEi6+Iv8iC1Dr9cNqhHsuQCKeOglB2g+gTGBBXP0/2JbY8C8BUq
NqiI9dvUep2RVH7LSQ/y4H9WQOjbmYs43x/lLeyCydA3ogSt+IHcKbeTkXWCUl9UDFBDPf8BkxXR
HMvINT7klsd/9SAr6uHYls4LUtjVhxrLcP9IxGYlBz3v7PF4//dszZrKFcBX2upExOoa+GVtazv3
yybJhksz+s5DO0zVmc7eXjl8axQVqlFaQVEUTebbUdpZam6RzmRkstIOssQHYvYb73dfWsWRQ9ZL
GTDSu147rVZeF0vPqJcL+peZGVplFydhl+vIlLpBZWpkPNNvl4zUmDTGUICnV8QtfTuzTlboXYPc
vGgEoh96u2tfChmNO3vzzaF7HQWxV3IImyhmtX4+InbOgEMtIYxYDpUd9Je0T+qP9CHNByOJg2Tn
yL25/WnswnYE6MRdR5Fq9ciKqQN0bTjzZcnt9BSAQ332yib9c7JiGU6G8B5MzFcvAs3k321LqZFV
tsSDx7KuExY3ocNAg16/aFotz5gIJn/YMwVqN9C630YdqLF4XQEVE2dzwdx+PDJb3+uktlzAZdqn
Jgrm567BsH1s7CLaWdG3TweDKTQxNwt9zDc7ZaLt5HWuuVzGXKu/WKMZPxGP+gk+Rg0WZYPdJkaI
V0D39ygC+wUdvAlvrSlod16NN2eR2twrepofgqn7Gl6maSk4ZnuwLiWS0Ec7pj9v9+0eT0NlRTdP
uBoF7YFXHhiE49W5UNUk8EG1denSuD6Ycz4eRmuSfya9Xe6EC28PB40MqDs0UIFZQXq5/Yq8jNbU
VYtFg7jPHualRR62KJKjDQH/0eqcPYe5rfGUdj9ANTYN9fHb8XgUhtztY/tiunnnhFWVLsdCSJGc
UmzD6xDIl76Tg26tJkwsQgdCeoNG8e2QWJY3XlwI+wLgKj6CKhkOmNnJsMI6eudBUL9+9eEwzyBz
VxAPWqWrCGfEQAOJIahD0u69D8gJw+KObP2PPKjKIqy82XgHY6y9akSH30alKrZzUDZ/AEqkHBd6
cYQ3t3N1gsJIZAxNajST5keeZF79uCB4V4aWLCqT97/V8OBqCrQUqMheS+BKf99/FF8pNW8WgY0D
OBCtHegat78hLvy+cvoguAy9ztvojInCfnWEq/+r43wMvhDZUc7I+z5v/hVa5zwvk528GFh8y8+L
LQHQ24P0xpfRGtF+Hrt6zj9r4+A116ybPeOgDZUo3hVGjEW9pMIQpk2zvLhD22uHeWyy5XmQhv7n
BLi7OWmTt/QPyxzN/2CTM8SHJGpN62yOc33sDWKFw4gpfHKtckM4Cn5sUM4idIwf5zEK8boJvqLr
P09/aC4Vk7Du4loP4xZ72iO+7vmfxtIKN2yNIBmOZhtUP1u7z+cwky3hVloox9rZTbofWlWb0bER
PU18v27jj27mz1Mo3YwzLQInSZ5UOeRvK480A9GVlEhG02ESnIxCOsTA0rdf0mBOsy8VPM09w9RV
OEzThx4cqFHqJpSeeLtuP9oIkA/UbCevS59px7Yf5mvuy/40VnZx7AuT8zl11s7JXN2malAFhQKS
rrjyyAquBk0rUZbpUF1HoVtnK8K6J5jG30TGvo4ClEBV1Tj9FDJuR7HkoFH/isprbOQ2kulSPkiU
WUOpacNOqLE1IeoUymWdWI123O1Q0NZFjxUYQw1T+XeNiSWMHtfY6xRtDkPnhhWD6YlOyO0w/dRm
9RwXFVoxbfOHGDPvGg2+tnOZbdyb5I/K3fY1cFp3ibDgbHOZ/B9nZ9YbNdLG+09kyftya7u700kg
BAgEbqwBBi/lKu/rpz8/c46OJk4rLd65Gg0aqm1XPfUs/0V5N2tiaOEQeGh9iMQ4+H4xn96OGbsH
4lEsn5oQiAuYACqk7c//k0ij9sJBSaV7s1ZWdoJT5sYr/YQrX+fC3cMr25TnaEaSHe32uNV6jhzp
85KXNR4xwpFHpAqHGPh/fZrKWbuWCO4ea9t57LgNloA3MD3Q3YIeoV8x0ivP9JD8eyeRZNR2dq2u
vrAKivkEfBrG25hyF2/LdrCCpStLWB1Cvcd8vI3Xyr9GM7wQIDYJeejpm9QpTOOXn8hDs0zUTDfO
tqGGsByEcRjW8oc3GiuzpsUi50u5/v7uPtve4AbEBhXArJI0c7cxhr43IIK15XlycvW5YGp4OybW
ZnSpCsQlK9FsRNYhB1BsOKn1QfgMMP+X34DU/HYSYELtK2jNspfZtme81Rbd/0hjb36YE89DcyYp
Ijdf23eI+DahuxTyubTb+unts3HpxePtAtKMl4/77y5I1iV30IiS05n7zojaZbK+JZ7bhH2N8iF2
dupd6sHRufLQF1a1wLYRoBmyg1rafe51arGEXZrqvEJJekx73Tw1uHR+QTDKf1fU4t8cDMXz2096
YSPDYSVl8Da7SrTkXm4xo1Jlv7ajOgdVYz00FQqUmaaXN2+vskuRti1FG5umskkbCsDELkaPyAXN
a6OpMyAD/zsGRIU4TM0k6hsFNjFFjThVmLciEumGogqc9lB3SZs/vv0rdsH1z6+gM0njCXIDr3j3
fqfeDwbDQZFUJUn3nNjjz0UtTqjlg/n57ZUuvVWW42E33W4ECF++1cyo17XHq/ncJEm/2R45x9Wa
r+kJXXweYB9cFWDqX7E1si7PWhtV4nNXUGQzaUai3ko8ajLtWo67K6//vLqN0c1xhFlg7akTneNU
hcoaefZQR/uCIDnEvUHj7L5ztdnpzrlZje45LbKijmkAX/WPeyXkuu0ggG4gmZlK8Pfuvh18hqRz
Ul2dHRztm7DTM9O5yxtLfign+jfHGpTzfdf0BvlesvrjnQkdVjvUdjOL4zQbcxZJVNWuFeQXPjRN
sa2Y24hPr2g5waRBH+vW9kwr1fqsOdV0awSDeaVPtO/Bba+fAgNIKjWVDjJmd6nRVZ+QiZbtOdVs
/SnQ2uShbnXvpLVGF9XCpkXVo5Y8jmt/LHsjQLRtbj47mhRXavELWw6FDbBhlFpAAPZg8nweWrPP
0vbM9F+9H11HfaUJ0YSohY2nvz5DqJ9uQzcm8+CbrZdnqEB/DTNPtzkPTEwOo0JFgKTrLwd8RAJ4
KhRt9DZ5x5h8vFwFziOSXIEnzrqnpgqbvsDhaaZgRP6OkKUfaYx2H1IzmdLDXz4fKxN3yVQYswEX
3SWUJbYpetHA1qEbln60eniOsNWGK+yYPYf/zwNyndMaI/jilL3LVJJadaaHP/RZ1YuFZ0Clc29h
mi0ZP83g/Q66RGKtbqvVCzO/CH5aXLtJCPZCL+6SLN8mF70Qod4a5Gqza3XfjAUiw3HFFvNz19YC
bapU5NcQ5q9OFq8HtUkTa2uuJ+aCLz9MErS98g1RnDvXG0IFSSxUS3Mtq399srZlwJeg4QLUhGbX
y2VkmWLwh8YVKtUN2fwiAXyHTiuD+v0o5JQ8mch26beo/XbWcdTHHOCwRJTyQCN6FX6IfkBhnt/e
Ga8OGb+JlGfLPeic8K8vf5M9YLQ2FpY4o4ow3xWuys9zVSaPbSmDK9XgxaXI/jcBfVB3+zxWwyrD
kcEqzpYtxA3OdmY4I3d4g67V098/1J/wTaMbgK2++56prOpiTPuCgybdsLfa/lwmswXludSunKxX
bpXbof5jNoaAIAjpPWNqbDuRBnohztzv5q/KZgoDw8cKnjSILwtWD6X83vDivxeFjn+mCwnOD7Hj
1r/BBWrLqGkH22JWJrThnVOPzmNP30w7oAzmIcuJX8UPPUlsHMK62fpS+WOyhmaJnRY6VdZy7Wku
faJtcoyMBR0uZz/wMBvAxwzwirM3VWUE7pKGiN420Ujb/koCeunMccNudCygV6C2X268dJ4yBdaz
ONu5Yd+sw5LfAwG6NlG6tAqMWayuGUgCPt5FJPowfVB6XnF2i8AHoYcMSJUvbvz2fru0ytYQBIlI
agTL7OWzdGgyoUQy5GdHLk4M/MA6+rZ/zb7kwir0b2FVbbCU192UHIh9Vi28sUmY6YcZj9nYcQd5
JYhfXoU53CbrSAq2e2OL5k7KGlJW0Zf2AEtDHO1kuuaIemGj0YvahIr+FB/7VVotqJbNdOgMG3fx
Dl4quipMZt9XoVsPfnF8+wO9SinJjGl9bdPgzQ9lry6FDiXCa/1anBk3LzfD6NOtNUqIRAGeJV9n
I+sOuV5Y/+jlVX/g7dv/p1u63YkYLIKRID8nUOz5gCVjPzzBe3HO9FGerLkjBG2884+9UahPmShy
87axu7/sVG/L0qIimaHfvGFrdnHdTRyhVBsIhG1ltRxJ9vwWXGI5+PhPIBj+rjCb9rEDTDUclmW1
rONCg+Maav3CZwYuSyrNV2YSuE/ltcqfqoA+zNmdHGsBhKoaJ8yxhwRVSg/57y8YSKvAFmnfcsvs
p2OV5XVe5ih1rppJN0NjtduPjd+kv2Zrca+lVBe+64vFtnP0n5aWsJPGcdqEKmUQ8k7zizR2+k4P
u+JJK/TnKnGqK5t4O3m7nbQ5kJE6ksPZzMhfrjhgVNcEtS3OTtmKMRRlMX3ulARWI+dc9zeNETlf
MaJ5XQuxj8jAN1E2sLjoG71ctOoQ0RvrTJyl36yPQbOmqOLMyw3aS1acumpCC74R8Vy4xk3aVSO2
F017ACjY/ugWdQ2y/6q2334NcxdaVKDzXpkpdZnnbh2hAnX91opbK200mE8G463Z16t3RjZPXxRw
wN84Rni/Gt359XYcufTRubHI4dHWQOdiVxuxe/O5M30SC7TKKQzH4XbG9Ot+SLMixs7VPg6mqJa/
vyppT221CTUKgJ/dVYnOq1Boxopz0sv1sa8AOzW65v94+9kubS9U46i1AK/R/9vO8n82dGuu89T3
JDJr5mtHpSXdEaBz86lltv1R5MM14uOl2EDDftO957wiv/JyPbcny+0ChJZ1ix7fuM4V7nqDfwIM
IeO3H+3iUgD3URXlm0E4f7mUPruzVvtSnN3WdEKnmX/UtrFGS+AYV6rn7W/an1HuzM0kmukxLJaX
KxVdrmklcPhzNhTqXve06Tahn3Hz9vNcuM4wG+U8cqsR4l/p/OhtN3gT9YpdyHV8UEmXzuEc5Gtz
wAC6aM9unlpmHCRz492qrMp+v73+n4Jo95hYvFAu0x8Bc7SHzK9253ndSiovlI/+3Khny7mqPOXF
pZ31jxwHbTlD5A/qO8vIvfKranCPj3x6mlOYa4tM6ZQHXvW05AWKowW+OV20OoWtDmpVwj0GdWCM
f3+M+NGbBuP2eZAtfPltALQqK2s5Rl1HgSMwl7ijz3HlFF3YABtwgPaVt11Ee1qmrwxPAxaSnn3s
5U5JJlDCz61rAuoXzuo2DNjYyX+U5HfbzAPJpmVyTM9aVTUx9hzmqUen/p2vrd8shvyHK99763jt
vzedcdwSEEjfUtyXr47uVg46CJ0NPWm9c9CkuATMlv0wukhFOMG8/kbwSXfDXM/k+9JCcitGL9F9
fPtnXDjGTFkgEaL0QbW1jxiVqXAJcwqIGou9HNAdn6D0Wlac9N016/VLLxhNKOCdSKnQhdxde6Vr
wtSyoTTps6GdBrdPPjXdqL57A1JwOX5+14SBLy8Ij5/Qy3R/j9NIeFvIXA/azWQMXpxW1vvUsKm+
7G68XVetvhIRL21T6jwI9SSK4G12z7dKoQ+jDjsg0fUuzi0njetqVVfi1KVVACaChuTKZmq6y1hg
ByEb6iPx0VllH9makCevQp7l7W1x4VLeNJr+/yq7c10XTrnaM2pjlmbXUZ1O5g9nbIy7Dunxj8vS
kfA33bUm9cVHo49HU42vRSXz8kS47jpn43Yi0rLFp5tL58RE4ZoV8oVAT77HqUOHiRRgL+NV5tlc
GrZKz4ln9TigGNoBaml+BGVg3kq3zU6pX+pxWi75FQz7pf34p3AgmpG8+9vz/ycbGPTehGbBWRvm
JYdnkYpTNZZGGAgedxqlc+XifOWCwz5kuICC1p8BMZCzlwvWid+aUzVm51421aOFUbodmqhYODHo
IfXJmJKxeucnugtKhJ97Mw3ryDzFnpZbd1lN52gNwi9ihUis809RSAvztaLIltjFHdsK9UWkSdQX
arajYTYNgMmGlaUHFwsSwRjBtzYPkr7SQiXxiosqnhjN3E1454i3SnUMvEJrb5vEt/qwncvCimXh
teIpnYLKO7bGXF1T8r+wr/9oitIzxonrFZQqANdKyeoh6WQv2qPd4XMpaJIel9RoIhQiSqA3yzXi
3cVFmchSJxOLCJ8vP0PPLKwsHD87T4aZHMS0jtHQZs4ZwQ0vHiunvwnoYl65mS8EdrJpWk40YYHf
7SVuvc5tEk3rYBFxf76vhYtDfOYNX7QxsI5vB4uLS9E8QeORNIAU/uXzocPhjv52P6s894+Dm5Sh
1GT63m/GX//DSjT5N2DvBrvdbehCBdKRNapNvtM0Q2TkpV2HeVPJb3JIpmsg2AuRAlYLOQGMdGYM
e+mCtG68piqRz82Nhq0psv6GvE97kHMzsqxR+RGaP0Ri7Az+h+wAfA+1IRfXBemLZU6zuhdZdu76
YbjHDFwcPbuUVogDkPupm5AAOzhyXWVkJ5393a6s5r5ZpbzGDbsQs7akiCoJxLFNjfjy28IiUJMz
o9LciQEGZ+H9kpbZoVIjHGpF95px16WthNQHzXMuALSldh+4rCbbTCo0FrWt/xdX85DDSuuzHz3o
3GtqeRfuG24ABsp/0m78g14+21ytTZ1UtXaTy2mK4IW1t8vmu/L3e5b5H3BRplQ6bauXq+B/4A5O
Ccl0rvNujB0wNDeLgFQUjmSx395e7FKogSQBxhgCN3tn+/P/XDHZpLtVZcJ3G1t4xmFaqfTUVv0c
4Y21nA0q7DgdYPJcCTaXlgVizLgHRrcDQfLlsrXtzaBAYHNT2FjNLcAq7yzHIfvHq4wGDYW6CZzI
KaWnX7niLn3CbVjAi0Ucln9eLoxFKld9OaTnIi84CtIOAKu711a59HgB6Aoiz/YN942/BI4LVQml
Qau0gTG5a+XNqYXGdfRHq7/rmVdgQWNlzuntr3nhNKDGCUcdmOFmiLN7umCiDZYpnQ3qFMZtllX5
QViTFyYUD1e+4B/65a4c2VhfzOpo99FX3CUn6GitC4aD+XnMUqmfTInDbixVmazRMJmt9iXB68w9
WtKU+Y1yHa2JEtWBWzAxRWpDvdD9T7oP0POIbGF1IwY5PpWyK9xj4WBKcyWVuvRm/vtrtz//zz5v
taUo+04CQQUBCfB6RJlr6s0QmMV4ZYtd+PgEYIrCTWDiNT+g7Ao2INNsOkXr+Fmf1yqqFENmS+ua
h2qo7bjr++HKl9/i3P5roIgYbKokAEP2wiBod7dN1ZIyeCooHvvJWLAIMrJoEJYZ+W6pxbRm7G98
Hj0eh0BeqQovRH1OM+F364pisbcLw2OVuf1UpNnZNZWl4rQtmS77Ti/NUzoj3B8uujdcqw8vXLeb
ABpFzZZPgu95+U0lakvA5FBbDzQzvzOGCn+7aRLhqpUGm4hmsCHqESBX9pcUkK2xTy7BlJrCgEOw
hyrMaV0IE4TcWasT96Hy9JrRYGZEZtF6Vz7spTfL4XIp3IhMHLeXD+ktLkgquU1NimQrchrLOElX
mCe3pseZ6s165aRceqt0VykDNnQEhffLBYtBFhb4reKcpWP6depEDXK4KQ7YMy3ebd4NQRUSMoMj
qb4mryz+53H2+xjTWeP/CZruI5gzGAnz74Y3O2TFAJ1Ss5u4VDS3bq0OtfADtnMjk9ExzWKr7/vq
wAxTN8PW8tWDlnXTU9pqgBZFanbqASJm61CNGsmtR0NEPCZJ3j82dam+Nm2HT3Fd+/V6bH2nUldO
xIWLhi4XvTn2ySauuc8V2qyx0XbMzk1dzA/OUhtpOGBRc3w74l9aBhE3emrcopyGXbIA/Uag5FZm
ZzVqyz3m8VmkbC+7ssqF6EnpAyGQLYhCx55S6XbOOrh4mJ1rxx7X2ErrANlerQbqbdNA/v72M13Y
gaAguDphWW1o0N2ra/LSbOegAfo1BsIKFdePG+MDVhjHPsW7GtrMrIXFqBWnyvSlcXh7+T8D9t0e
3GA6PO4m2vDKw33E8wa5eKZKidX56THp6nkMWcf8lEt7GiI3q1Uackp6TqExBdirQyw9i5qS/J00
MWk98hbzMl6KZfhloee1RvZstuWNV3n8/7PUMFAYAj/pTtWazo8TfJzpwdazdPrUuy5ulLZCkj8a
miTVbhEobbgvx6G8s9NBPTqZvzZ//4ExrNiasogXw1HaHXqEP+TgDZY8j0ZRtswFE3mTpHPZAojt
7Ku5w5be7d/wpgDAPbmBt/cSHGup+nHNQRcm+Wj4ETyM0ogGqbcyVE6ZDnT3dMEsbw2UGbqpl+sR
QMPOD7WxNQaGBxY6d9Mq6yZ++9tf2OgkbcR0eAVQQfctOaUbcp1HANiqwITT1+vhqM1LFzpl+Zfa
gdsd8keCBBlx8N6AZF7G2d6usgwnhvKM8KRxhKbT/0xkoqLBXNXvv38qmmTAmxmAQ8PY1WTpNnqv
0Tk5633lHxdhuXFPMzlyhfr89kqXji63ogVkkG5bsK+3p0QMYsUp70xL7Hspc/8QoOYX6nSmH+1g
GiP0WEU8GXXx7e2FL8TBTWuOFREtA0a+e5tJD1ZUOrzNqurrg7Us3rsFgNffD7dJsEg4gMwAz/F3
WWTZ2aXq2o7tgYPUzSq0+pDNWBBpg3FN5fpCFslSpFO0HTd9zt2JzHs9kYZe8EB+mt1mclJR61IO
5sNicOdpWVTWevX09lu8sP0DcikmWjwiMKpdWZb0zG2cES5FvrQdSK0uuSsMPKQqL7+CcNmTTbft
z/dCd37Laxhr7D5Yn5tBaxgG4JM1K/Szva42xhSDrz8Hoqgr2F/zUkeNNQP9X4tqnt+PYGLdT2nq
m8mVjP1SLbNJzTDK4X6jTNg+xn+qg35ppZ5WOuwO3c5/Jhr9xRtEZ4rPhluWgI89V36GPU1zbPOC
bD9qSw0LoyXhdsPBsfMHsy/d6jTCirkDjOZ7FBdpaodlMsq/FEL7vy/OAx0MQpix4z7rzT17HArB
2A9XhOQkzdkNK12sN5VjrVEpKS+SfB6vcJ4vnGvS3U2VltqFwnLXkfTratITbxTnwSutb+hm2p+X
dFljVDb6U1I67Z1kFsf9pjvnt7fkpZVRtKCS2jYlProvP01mNIvSbVNgSL1kVbhUi342sAoI4hJh
7SZmJFGWVFQDinpj5g/tlb1x6UhsXX+a4htLYz9jYEeWI0e0PMvU07zQpQx6zlO7MY9j0mri8PbT
XghjGw+E6pEynki2S32o62VW1dw/wBK9uBs6lBCRlYvfXuXSM9HNBgi10ZmI1C/faUqOQrtwYJXS
8B4Bnlhhpi/qkHItXnmg7QfvbnrUohHhoM8L9G+PysMpTDRa78JochJx6qT08siaM+/rLKbMYmYz
qKe/fbiNPM48DfARnbq9KSTMYOjqQSHPCriziuZMY5IAx5NBRUteeWW1C6GDVi824nSyXfhuexUa
ZdOC1BJChz/6iDQPVbFJ86ope0hBUM8nW3Z+E/UQxurHoJqyNEySAGj70jracnK5h5cw94Y1OUx1
UBUHt7EndWiU2SehdKzG/usPQk9iE4FlgssgeX+SzQ4FDYXO5tkBmXXIg9m5dURd33COxEMf9OuV
9ZxXGwDQO108pCegkiBm8HKvgfWr6fRU+Mi2hRWRdWBw7qPMr6zRu3n7y19ARBCfKFs3DCgZ/Kt9
3Te4LBl9eeYFLF2skVybEbMldapbkGpRMOhShEnZNdVp9dqcVD5te1AbVSlQZFRNLeAey8y9y9AQ
EqFsGHXHZjpNaUy/353isZi4g6/87K2Ef3lGth4hZBeULbnq90COGUXLqa25CqVegImcEqIhbD9z
daM2cex/qU4DOMMyIOgIzy4+SSHkcu+qcpO5pQa+1gJ4fWjRQOEAgdOhu4fV6ctvxiscsKTiB01G
VX82cs0NrSkIDiOE7Kd6mL++/QIuLAeggI7KllUxpt6lp7mmT1M55iXkqXE6Zeg+vx+KFXxV4NI5
stfiWoX3+k7htFJ/MKJkHoH24cvnK+xeWZpwgCLlff5xyoCIG2JJYmhVwaGoccNd3SZ/QjW6uJL2
vI7v4KwJ64itbdF9Hy0gZ1TQvsV4roXeHFa/K6NWmd6VO5MSebsWd3tqG1dTyhECgfvv3qkr80Qf
RRmcu7S1sqMLsyZ9rxbPOQTGomWhnLTJiCbsUr4Z/VR1h8yZOy9GE2NcQulr4y/8Myi+YHK7z/3s
pA91UoIrcZoO27/WkGNzjwxV30WTmpcKXEGbpWCLzBTAzZIgNtak/Tx+6CZVAklZB0XdK5ISH1QO
Ic7llRf80+ql9mw3jvwgRe+mNAzN5NlP02wN3ZIMKgaKqf1eURZbYrWO1XtDpv0/yzKX8j5Y5/mn
Y4xjAVPFGVVkCSgbEY+SlSEac6jkAWLrvrTBrGfhTAPWOTa9ky3RGniL+IBSWPlZV1I8e4VZPRvz
WrSnzCy7L5lPB/1g5Ou6hmU7Tb0Mh0SIfxFFyarzQBdKC/2gzKawdnCX/DQlqseHAY6csE/T5DKu
CbRhqf9Jc4tu5LI0zkdNr/wf+RQ0ziFHIWg6mbhmCXQyRN/eC42Z7L2EwpXGgzOX4m6Q2qLfAWS3
rB9jGeDmCONnWn+Oei3Ql2pKEwi9saokyoOlpOfgagz6WoLIh1IlzSfpaEk6Qt6ZA/3XOjeButHM
ZrLeFVZFGxe7zlk3CcmepijxsdwFrPvL9LPBjQCEKXzkK8v5xQxDuXcU68tJLGvTRQNoUO9mntts
vCn9sfyVJebwzGSaDEWC9HgadDQhbmgbZGMI8nRScdEv5hyiKejh+QIPoMauK5uaCOhU+ttXtWVH
SAQUazgoWX6vlnSC5CvTifFI4/sfURQ2SqBpMvuK9nbdQHtry289aqVlZPod6fdiUV+AuwNMeMDD
QTYhIANjDeVacu+XrQpE6MCc/pWkCI5FhgHkBopAuqQx2LmgjEmU5i/JkhnvGSH338A29OqQ1Z1o
D2OZTi1Zgz8OoYtsexn5Acq+Ueus3W+GME48gqd5XLpA5WG+9O69pgYf+J/HsFNWhjAiBjUiKpLa
HaIxyPJHrWsR+XUQMh5C6N7DnSj8ssLwrmq/pI0o7wqH60pTsv6xWK4MTqZYjDru4JOVUYDm8GPe
V24Rasoc54jtLwocPelQh+3qeP8ao5U8r1iG3VbFnM8HmD4YFSm9tMq419fEus+axoTwImr7NqMz
XoV6PXV3Q472VSi8NHk0Vj1/DgaqQHQ+8vRTJZLis+406/dMK7o1cvLMWKLCTNKfmNhkGI2aY5lH
AqmENNTwRFriRHjKv6mNfv5imY31IaiBo4V5lYovs1idpyC1hylam8V9P0jQrnGW+9PPytYWMxzG
ik5p6/tVBjlrsKCAd3WBcraHi3qcVeMyhEG1jhr/fSBak/EnCPZXxQPgt9TgyXKvKeKhq5wmtpYu
X35CJeQod0HuZHG1+nZ5o/WNfS8Zzj2sSRbEEqYyUjX4oy4h+Ed7jdDfHau4opciQ4laXSTLbvqo
WW6LK9rg2w/6LIpv6NInRRyUqmzwc+wTLRyxSX32Gk/8RuWZXC/daHVY0aRezy5UuJIvmF5HzpIP
X7O07NKomVO5hthIcEDGdu7RgXZU80M4+BWFCcFMxl1Dq/DYZ677xdWL6Xfn+uUXSw1iPvTu2DtR
0LnZBwcFs/QExh5y0qKaIY2zsnW2Vhr5eUyiHxgkN2nShVOqmSe7EzI9WhXjqnBMu/bdLExdEOnk
9JSYJj0vZVe8tsorrJ+5nqfZYWmbpTsKsfh0dJjzfLNWVWSxT4cMH0lY0U+dliVDJHPX+Uovr+0P
hZa2VQhXdP2tqb7aWIWzv4aroS1f8S9WbRSkmrxpbernaGqEgegASqQidtkzQWhotfoA5bB4BskB
Em/s+nEOg0Dvv6dp0uBBoyr9H5dO7NcSUAdU9s4U30tncZtDinCcGwZTj+6il7NWVOT5BlWHAeeE
RZLXv6cc+FbcOm4hD+M4e17U+Hr5YEKReDTgi8xRP2dZH7lFZn1Bko/Wo54Pfv2U9Lrbgwsc1T/r
hmThOBpae1hThbua6WH5Zhuy12NErfs2QvV7/lLDHOpiblnNwTRH4SgrSM/RxUBWxwjX1kS4EsYR
qrauWlfv4GuTB9jH04BMAJhFNtS2awC+euIkp66qNwKmZ+e8FHNmthA5QphahO6hIQ/FpJlf6ARU
TQiADJjkUFXWr04GwTsYUbA/vQXeTdjIalCY/JXLozWP9b0jss4L7bQFWMYVKR4Ws12e7EqsT1XZ
sFdTvDl++wnJ3KFayaKJHcK8nQuBymnZpn5ztGcUusOgHvoFtBdynKFWSLu8t5rRPucpA/60Iixg
EJdlIlqKsXnqbCsTx2KEKzAyUKhu0VZaGwZNdnee8RP/Byc0pN7Hmr9hQHk8J8wPenpQrTf9rsfV
Qi7asCGgK9kRBvWuCt5B/EjSeBkW72SYqmsiK3FcFaG52f/rKPoV4VrrWXYslt6TnLI0+M3UocXt
mGiihWvFbRnhaL1m+E3meCIy7Za/h9wdV3KLrKIFXZU2WSMohj4y0jYtQ2NSwUOWZohn6IszR0uJ
R1BoW03xPJZD9m9Vm9MYJ570F5rZmvuYWnrF+Xc0WzHbKh0SDFRFQUJxsYqG7xzag+oeVt8cumhh
VvcR84lhOXbE/vPgzkkQzzIhQ665iUxahMvgg+vOUfeEPsit67pJ+9W0K3OFnJKKz+2yYgWvKnB5
If4//kONRM8Ye3PCnqzMfu5uBAy6fy2lqQ9CU5YMHeSjpyj1/VpEUxGMc7yILWoxsVge57TK3ZvC
LPJ36JAhpdThtOZEymnHDwLrhuW0VCj1HIkS+gcfA+eZpMBYDtUg6+A96nrFI1JLRXZo7caTsXIW
MHWLtgEzuG8WIvKalvVBz5GVDOtU59rB+CrzEEYp9fxe01L6hH1blXU0QQDhfhznmiNKtP9XrX3x
Ye0W5M8MO8M8E5ms1bxZezX/CowhPXWucgLOSz9/rtylussWq/+s65JrEIH9YgpV0zVJWJlE2Agj
BzmF0ta5/DUhkMvwPRAObju530q/4ITpa2vdJoX0e56AhmeYtATlyCinWoW2lo1VmJqV+46CLp9D
DwHZOrYLa9APq6hMkzZFQ1xsrdlxYoBBQJdKtA5MjkjgPwA8whLDS7JEhNq0JIrtl2n3HTpOMqzB
RPOH+Rg8VCUdPO4ZT2phMgXTdBp7ppNM6koSrwKPgH9r0xly1AJIYoGySrway85kryTLIH5hBDon
yMFmxicp6/RJc4bg2UN6AWBQSUwfitnRT1OWJe2xXXuJRA3QrJbGdK1VUdvNrsaGVxqTE1dVz2Og
j3VUMhO4wYAzUzflnFufZTuUFvWHkVth3ZqAJ4OhNdRRbzQbnKkDGiRG/r/nrphU8mD7qzeHmc1M
mlrXQdyRCqtsw3oxs+mYMaHpEZnTmi3b9fQhRP1V/BhMtbY3ys60j1LqiNV0QPSfjA2KEjkt6nhh
4YJqDcFhmDcKy3tmdWiM4uA0T8OnIK8bPRI4cH/vdCO9zzyOHVbyVtncIGFvFBE0D24SjWJHkB5K
+31rJ6oIhZ8Zt9OiGdNJArLrwtKfhs/IZTj8at0p8UtaXP27qIvidnKTSUTKQ54z6pt6/toA0evD
zOjcCUdUa56jbGjHPkQ5KqnxJ55EdjAGEvEoUFQ2MVvVUBETpPZnJuwR1Zog94qQW0bT3xkakJM7
igOvDM3CJNm1RlN+bPK86kIkYMyfqAA4pCCBQizaa2p5mArFJrNxSJlCPVDNhxTsZBWihpD8sAaj
/7LWsp3jmeRD8Z62SqBFS62Nx0VsAh3+LNowYUAJzqdp8k9dsQYPwBq4/1d3aadjt/rSDosmSH/2
jZX8w4jTkJHjN/oYuYldsyzCue8rxke/Wtshw85096NEDbINldaK92mt17jVK2f+B4U7tNADYzb9
yK7qboqXYFA/4Ia3XzelKe04kY88a6sx/KZG3ro+M51cgrRc+lCQvfwjy5HHM7tlLKISePL7BBr7
dDS1Mv9JiTb/Lusy6+j9l2xRW9atoJoYmyksMpsgnMwOP3iaDHTOSmoM2ZnfksTq34GdcOxIqLr8
iQlQ+9NOA26N0kboK2yybs3jvtDsZ3ugNouAzE/PFLQEMgIWIFGf8HwvUmnn0WLkYxaT5tXb+5HM
wPu1XL47s9vUIb451JaOuVrf4duR+Wj52M+xcALGt0swVs//h6Pz2I5T2cLwE7EWOUyBDmpFK1nW
hCVbR1BkKKgqePr79Z2eYLdaULX3H0Uh9HewdohG6o7VKUUGYz0ysQesr+vUFic1dY5O13Ux/Jrb
YBIHaqklwlW0nQu3otn+dIIwsnSJZtvKuODrS0H3CafN3Gx/LV2K28E1sv7VO4iOBqsL3yvM681x
1FuCJWQYE++WAHIx5rHsylNcIDLMmTtHpDLOpsZTp0heSM28eSVzdjH0CFzclc25811e6860mV2E
V6C4K7nGKWKZ/6MfJG5Sve2CHbBcpvZwvbQ/d8s3SxoiQmpyzujiwUye+AnDxa/zQFrts3Jt0efX
h/p2oDllZuwP7SnD3eHeeejIQdvkgk5PMz2+xFsIlSC1NnaG+MTi+rOa9bspdrSQibVT5c2Sa859
nUxOymg1v5XxFpssqgmXSK15tr5aLo2/hQmHz8Yr9yTVbbJy9gdDwEYcMnU5vnFijr/RSrK6HeXv
rY0Ckc6WmaMj9/72UtuD+EKQM/0ih6f7nMPdiU5GOdOSwa6xKMlwG7kxun4dsmrvIo7/DvFv2rHh
sBw3lf+1rvPy4An+3lTQdvFtxqZr2bp3XZBtUHtcNdzVQWZPRj+1/LvnVliJdQo7Z/tTdF3yXKil
TvLCQuLFmzDN3Mw+wH2KKIuJq0LCcKPqYq8yq109hGfxHri51r14a5h9T0kXJ596D33O8aSvA847
YuLR3hTJfwT3TU3KMDjPh2Qu/PZIVkNcZ15ccaBuhe5+MzU6d5rE8DX1x8BhAYscKY+DPcVfpqi3
T1+7yyVwrlllNGBu3xzXPCvxEvAXJt3ac0qiTSxTBwjge9mC+HGN9mnPvLAWf5mPEj/dYqu/4FdZ
IlCKFaEBeMBU3FTjDo4kJ3vXpzrRNVC9XXN7hPscJSy0Xneq2czNeSb00sKoH1jOoZKtvEchs22Z
WGIxcDFNQFA0j/LbJ5N/blPp9i3Xmbfp+NYatf22VvP6iHOWYWj3u+qOoZl1baso9EARIVWXbsoF
sBO75TEXoils02ok//7QBW75y6Yp49y77vCsdykt6huoVEkLJzZDrosqGlMSknRPaEUci6yqNt6O
FTsLcJlyt0PsV+3fXTnJp20tc01/WuLAvU57sqYq3lzaXWOw8WxdR+/Vs9XwWS+JocFxjrVOKyNH
+4a9cdVMrHoWGS1ltpNVoMtlGsRmfCn9kX0jVFP1YFsJ2zITXWUdMUvCcuDNDJ7rKnT6vHWp+OGx
mgj39J2Q/Jk6MsN32KpFpqWKdu76JJbvTW2KZ228gsIniIv/JD/NQ5O4GBsjp41/GbEYPmNXXx3a
bvRZIP7q0qZmKUtlAbKd+nNSfi3E+pVZN0wjN0xZxdNhHC3vP9fTcZUTnD1wrSzK29Ng9LCqDomb
PBRex506AdDIo7ONcXtZ9kk9Wm3dVSgPl+RpDOeVA9qyd4CNaPaW3AJt7Q97MFg8DPR8Oqnd7e5l
WIfQ5wMX4QfROphsoBq7X5bvVPcUYsDrxrMZfkfbKv3MDoV51bVb8n2VW3ix5sGKLlgTYwdCaS0N
CcZlFF7owjY/Ixld1C6g1PsZ/Q1YpvRtApy7IOHgnJd2/e5V3LC+FZ28ZzLb1lN3NTmmiQDjyUw/
mseZMfazT8KV2CB497eEnraKhVzWA7mAa/w59kn7qug24Kow5N6iuIzZxZp9UE8JTFbFpj24zsHv
9i7E2BbZLxCB1nzTk9k1pUnhhg9tUHiXiBfXTWNVrp+mDLq/THDuj9dtEAIVday0wo0eGT1jEUHS
LMvuzKeiF/YtZtZxRsJdDCaPdTl+CW/dYqizpJQESyShPCx7Ob8rsDaX4b1sxgOzANAidJuQadVV
009r06cF9VN0/9Rccny2YLZxruPB4s3bTfckG6f6QZjDju1Oq3rdHWkeN7/Sf3g+vGdsyP5femrd
JjUSHSoRicX02ZFhcV+WQ+me9kaVXxsTY5zN9QYmlEQsY+neuMPvUqv+z9449ofqnfFlJrrpw+rk
HJ40SsVHMgyiLyHKYjyMcmvqfAKB6/PdgldEgma7NGNK978dvfkfST7RR9ubzmSkGLG4Mqm6390G
zp+TbhXyzK28JGvsNWTN2k7zGvoFibONW6Al8bn/7TQhdztJt65N5iywjTGnZAZhYWwZlncIa/dX
HSXDyxpUw60ziag5L51tV3lDXomfaS4Tky6VZ9NC4jq7TDftl6+FNW1laiK3/q2TyuLYNNr2DsMw
B//1VrQBp8L7fOxiJXmxasXoA2039niA+NGXMdQmQuAQLe9O6VYTh1rpRaeefPA45blEXM1PR/zC
ttp3HEQcb6IYChjX0VE/iBY5VeytItAYhmmwjnxfV5KPx/x1GyPDvrCw5dx4o9EB4gL4w3RMGhOn
jB7qc8Kk0KcE1cVgcTWzbNrCCvTpNAqfYpGFEybtkHoLKJOVB8sr3fY/CcAAnu3YyD5n6fVHHxmh
k/nL6rE+V3MNnICArUwnq2Ul3keSXtKgH8lExnjBd9UWbfu0NhPNv5XuwoE7d0iSrKyn+aJdIuf4
iLWq844e6Pt26pIwo57Ifi/MHP5I6IuXvlTMGEvD87mSRzyDEwaDz/EkrST3WuSv7qIJSjUiEm9q
9ZT3RpGK/zyhIBv7YzxCdv+Gq5b/rZNrccbLeKXh8iS564ITCfjjfePCpmbe1M13jkC7ccaDpbrD
pobic+XsuGEyNN2xHqOgzdpwGb59UdT7YSjaeCbHMwR6ptguYXUe1Po2SV2BsnJmVycVLet9siyY
0inTVj/VpK8bGwvir2BrxqdNOFFP+sLsaYb/urvXo+M+NcrY4jDhBBNpPMjtp+5C73aoou01gFz9
3fGUBiTeTvppM978NdRT+N5DsIOgiZB1s/fq9a1F2D3cRfTWzGxErWatnFyGZ9U5NZCQUgG7BAep
mB5G0NXZObdD7KkGECbYAg9o396GhUJ5dOtdCFgwy/IAK9BHTDn1xuRuI0FuDtXsFOxcjicuI21/
/OOeirDUio1j5zPn61ttNd5TDHLKuIHq5j9tu+7vtZHWx8xncdLeTooNXkg6WEPZ1r+jxcN667Ii
w3QPur4sYFpjXsnxigNyyjwQMNoOWNBcPR3qgo8Dq2HCCyaM3j/alZc4362DiTL163ldjnFYKCaZ
hIGSlDA2eg4H1GcL8WxFKIqHwPi2ydTWJS+9nsx0dols3U6qI+3zCi7Y49nVLHGHwO2MOrReX/7u
LTSxwBczkE676yrMbOI/67zaqn25tcOyLg7G26Mk7/swXlIhCSnPh2uQP2PJ0j/jDdnqdCaDENF3
pPkimmTWLwARg8zqpLXj78puA1jBuJrti1ydPUgjbs8qk6PHeLbERdvwMjGmnyCG9rMrVxaHKRyn
Lp+6btrATzGJHDynt1kABToOoKUNYceR/HLjPGHDUCg2ueN+u1sRx+ToBFcZ8uh7nX2gRsS8q2hd
EpoKowUfeQiVldI9o/dHfn2Tmy0hjFu+qHi85dLuPtSsvXNSt9O/hhusOivZ9M0x1ltXH8NpSh47
Jbsm52UBQqjd6OqQqsMmOQwOttRUrAEDogBgH4/X69G5KbUYovuaReFf0foEA0zK+zMs1Tbkdev0
fWpIrBmypMUVQwjg7vwEvc9kkwKHLeHJiUZ3edoCse4fgB5G3u9A4OHBZ4yp0E/o8j8sjOV2cqDu
utuOkh9WgrWKuvcBU5R7dCZSDHJAQX+68Uq/Lo8qmqvhwd/GwqSl3qP+RgOnz2yiPoXLvBcMwaDR
Yrt0ni+dD44tNppkxO8gUqHnNUxbwR38YOxWBE9WQhiLl1rJZpYDLtX2lamqCG9cYPzyMZwUi10T
B5ubd/awfw8CKPBrvbpETwsP2sIrb0PcVcJ2Dh5HXn0QZcw8rBaapzl1+845Iv5Y2U15fqBSHU2w
nCBCduG/HAr/QkJWuNyiT3aHN5oyYvOvbq1V8gZz+KQN6yPflxTSPLR+vHK0DXY9k9naet59ZEwo
Lmy7XZPZXIxMYlpXSN0Lbvzw3xAGY3ICyu/KrI0l/EgVlIk6wE0k79WWWMj+pt39522+NM9tEcr1
MOimSWBV+0Xea19hp64Sf7JPbeW6zj2Z7JZzsmoBqWfNHL1Hzrnpx3jWbNPvWxBYscCFHtvd0d9j
WYODNMVmNMNL4vwo/nB1BwQ3NUcPEHN5I/usb9OGLgBzVwW18rIRGwTDLalEXsYPPakPIovWO4eE
ivmbiyTWGUxT7zxZxRR7WRWPifXkM7CNR2/dV/WQFDqGkuR917+cYZ31Pdh05H84JJFEB2mkD7My
bK6+1Fusl3ueeWfJ2CpHskIXXoDcH+LITZWSgf3Pgdee81gAxd94um3HG2BcMh3Q1nNpLEHsSs4p
LofzHCxjlQeh0PLkrsiGUhprNve1BQ6SaddoGzDHBjrPpm0w/X0fSc7+lr1V5nru0aEb8nO6tCUB
uE0RRti3tqNqQCbhzVvmjn6ysAoR0npJANq+93GDU8acKJcDi2rhHcupII0QC4FWd30y8dxAae8m
Xxh1hpeaXACXu0kQzWNWs1r5QJtBw8dcizo5oAEITVYMi/p0m135GeYaf095wJbwXLZRvRxls4ds
DQk94we3V/2SzT7VtLmkg287FCSOuHm1+NP2u4k714ac9NfwNZCjE10SuFSWQrIVM8/q+eA0zS1v
82QKNxupSBgy5Xh8AEmJ8p6LVimqbZdtWczlmue85Wb3RX3Ar+PyY4U7Tp3KmvXwkOg+eOYP50Ic
+OHe5aKlk+/LmhAqAo//zeYkKbd3y+0887K/h4Kc6JRqi9i+sytj6+OYaCaJQDNfwtBZjHVVWHbj
pS4X7sGmsvYwR/Gxw3ajax63DNh08i609PgvPussKrt6IWQvBZxsetaEYt3fkZdOXYp2KC6gE3rt
Pg7JWhRHG8nr+AbxIPnFqLorbwEuYP2lWBYwZfis8NCayuEdbqWEui5bR70Du1flcTcFwaHEpYVT
PsaYky9VEC/moV8j6z5AThHfAB+EY2qNtnBuA7CON26jQuULuALnOxjSi8u3ABLnNz4VQFEPRWc3
a7xmpSsnfVmiMuzSWrA2XsY9IJCY+j3nGQiWXcLdEgwsMrSwXfI7qD8r3xn2fNC7KLIu3EeqzKfB
F3ndI9T5M3YdI64HD1WnkQe5fZ4HIe3HpMGWeexUF9v3No1dHNUKbADyEkKE8QbpvxccCEytycyE
5moPsekxqq2zxC1U1S1oroOc13rwCuTlv4JrAMrvZqmqCtZXQcsexrpgwfVRUwcvYyhsla+KdOPv
einiCVaAA7NlEAeoAYW1ecJJFyumkz+DTT7srlOL3ELZ6h2WQCfLuS99uR4T5MrVyzqbmbkBSVZ/
NBYtG2OrtuGstVxeO+SLt/Ncx3PuimWHPkTQkXuVE/R3kVcP4w3XWVecQyPAQsQiYQRn4Sl6UzzR
fQBsFWEmprio0rgI1p9uX0JB5EC7+jdjOZMIpbB6fI+jIx81LNcHmTDm/wCJDeK/LJt3BBO23JtS
uE7/wte2QGlJP5pyd6ytIg12Zl9DAjPsFjIC79j3RK29kp2BDD2iZu+/epVmv/ScfvpgaREj9+Cs
I/h8hJ/RvGfuM0KLYbCzrgHn/m9odVufCANpumyGsI5yt49CdZx8+HicasZapyGNKGOmYNu2lRrv
S0v1iqxksJg7RK1CHcN6mD55RpnliEExuDtIFKXPxSmpOpfu7sKAqH3+zcLQqcc5SKo7LMpzearm
TXnHARwYIEA1ULMy2Z0eJU3vFfnoNk2YzsS3I+AJZ3A/OWF5TQMsbl1qLE/fC2j55CQ050fmSFjB
LOiMu53daWZhWy0p1mPfTONpQU9VZl6Ly+DOhRfr8mLFfnyOyeVCYLv1zZbjo17HbHA3Z8+XMhjW
DBqBS5mbXHhQ1/618iaIyntDXRTJ472OAe+SpnpYkGoiFqrWgB9MOPshFM7inbakn//U/Vw+KCzQ
yF0En9shgrk77qxK71U1hQ8bn7vPkoIiH2BLMfzWpnW/yFZonv2gHT/LwukQV6jd35+u4pr43vEU
uCryJElaELj2mIE/DXuqCa799Bo3ao5zSxlQa6MpPO3G6v9zBO/ysTXF0h9p0QuCE+/fEh/cKlLt
kQwIBFDLsG3jybXCxpxC1AIyk6KMgiMeH1m8qpVFOJ99/3r494v9mz/Mme8WhlHniwbVJDgNg+W4
+VDpvTqOcSiT41ZTWPG8Fkq8+bXP2yqGufjT0MoEOmF87xMqB41WPTf6ZdkAAw+m1MHnXGIKSSeW
N3hgBhLecs6idwmeVmVFNU8/5EHZXS7gfR5A+xokM+ESPZEyMCNciANVH2HOzQYyUBV2anuDQEs0
rHZPOGIZgnp3dv9WDSZ5q7dw/EEI7Lf3/mYLBMkdBgZXDW2XRUMFfhbYlJ/hweOTvSzBNFRnZFk0
9RkFKv26RldCgil6/RXqafvroLPpCNeM2Udjeoi+Id9qcUfFH5d7EYbSv/W2RcoPjRYyOhaNK/3T
XHGkXLZ+mMSp6TuqdifpKfQwru4wshYsLTVwkblZRbS8EAXMs2lZ4fjZYU/7q1FT/7ISkqOzviSp
BkSYbuRzbQgdyMNIj/rNK3uFdspbxXauNjqdTpaazLMyGrYHIJ9kmQX2PcndeIMXKq0WT3xcCbXl
48jqilBDb/KMSGnVOf+r/URmPUjYgCWRQFN22eqIUrr7b1CxgXjaIojmCanDdLu77jJkIcVtz926
7N9Focx0g6iPL4LBYUwlVRDdMW62vpYp0NjWvcNio46QcTPzEscDXHWKvWMgiXl0ZXVYgVbr+2ao
xXulm7bJpwEz/KGPpnj4aFuv+sBk0KNbm8OkRh/YrU62FU7BWU6ExXK2ncXXhDd19t+l0Ohz0NoH
O8oprf7KxdqJZ5jEuhBKUdMzEAUBDVqxpnwlj9wmeLSjatbfLZWqfrp6sHCZtiWW5La3qiGbQF/E
sfKvEu6E2BeCAb1xfNcuIdvHWc8U1XIuNd6h8doNTdFuJ20mQ4dHW07dQjtvEY7LXds7a4iA00Um
0JuhdHjaXUpa7cQKL05fDuae8+s6dpL2SUZGFKD6KPGpg5CWdoGsCBalv+lpQ5ty1ccl4OjizlU+
OW7YkVskrxW0YwzEtw3JhBIYOAg9IWnWQbqO+L/g5iFwc6MqiB7UkjYyBg5gyilLs7v5vrbRfBbQ
41+7FABgEeivYjIrGyYIUU2vSolE3ZjKOP+FsgqLwwyC/aveJTIh7sDqBjY1Cq8EY7cekK+HmEFM
5ecwgsHrhCAmPGBGKP4j4RB1DfZ752kP3a4+raIIo5uKXk5UvJ70XG6AcWKnDXYbFRAbeXUsGQTj
U8Dv9MeOJsxbZb1E4tQiNW6/5Ez+fsosAauM66J3zwD75QUXvbXe+G6QNFclyz5mYWfY0F1AxOl5
CMHDU7ePgelkHTvmltOx1lmQjPEhvhq90gVOwDkHxNF2J1adCpte2VTtBe1xY5BVBhITewRWduRp
7pt7B4lox3sGTnHA3F9c+nmb76slLJgWw9V+gf5Sz5g3ks8ZDcV8JfKqwQZhtis/Nbu2f8ScWE26
QE1WOVSO4x2bxEBPgKO3aLoMUPY6ifk50r6tc/pPDF7MtR/jdEH6ppEeS+0ewM0baDtHuCjAQdnF
bUORF2/f7CwlVDzI1EfUe4N1J7xxFXkyQeRmvt0Q++dWrrX/QnUBdrZMRRLmurWD+xYVV/W8DXzi
miboTq4ZuhJx3y7G6R+9Xc/QdHKrkpNnCXGtJpDOs42BktQvS7jm15QMpU5De1z+M8NS61sDijs8
Mmts1/yDuGDQ7e3BPkGeMm344TK5T2BLA0gAigQKtFwz3Q1SN37qFYTgvu4guMxJTQm6WzAoWL+d
abLU3UYdXY/aK7GCBwCsVh2J+g/8N2tody9HmGUAf0Phxde9Q2PBQHZU5ZKJVaSNrheLr2lMnmpW
LgBoqE37jCQ5+eOh366Py+rz3CRJaxAjet72b1XJxk3XTJDHJVoYHqpiKX8szCnqufQs2La4aDrv
ya/iDR0ocI9+2r1VfSKJbWZEqWjv0kntYXfyF+RMtMQnlsy9fZMyG0yknva1dhUTajH8WZhzSmwk
g/WHclumwDZwyXJIvE7pVwovkuVfCKyLGNzXC/6WYR/Ny05al/20APkgenBX35/OQiuuoRJN2y83
2nwfJCNIfvdOa39NyRy9e2jt1+vmNv3pyrZOXtyiRv6NqaVO7rQ9lu2T2b0r5hSLeDq5pYfXG1QH
7dvoQtf+2gXY0N08T1Ny54wRDIG/qOYlwB8aPljL6tYnBpzCPbgNVAidM4myQKqsYmZXDUth7uoA
ROmg11D9S7hQVSarceQUloPdU146sbwXjiNB70nPe6xRFXZpKMYVAUXPbvu0AQENObFgfZEyT3TL
0R/3VqUIW2eSPSkXA3031+QDFirFbDLudPXOS4z4bvH3YsmieRsAswZ39bKS753Aq3XSAzNEGI8Z
frX5OqHi6MwHyhUl0DwqyEvBK5hkmwCFzJqpiwemlHHqM8Kd+YRxMtrzz25qz62uCud1O+BiCtzM
Adj+Ixrd6hQHrece1qiK/HtJblOZ+5JI6nsyMBBBj4k7ytcWlHU/bjSfXJ/GBFgNb0XdZnso+/bo
IzbZEFOyttSkfqBq8gADOPfD4MMZgYoyBlmnOzWWHOdbrRrx6sxjJzMl683KV4POFk7VQ3Xsg0A/
7tRjWEfq5zrv0I9lOV60M9XVrR+PinnUU6gs+WqYMnuht4eeiAOCwaZ2MCdp6qFmm5S9ZLJOtguO
jrr9wKocnYkiXJ8nun1rAPlx/NJB1P7AJsavdN4Aaq9ugYB+d/d7XIjNY4tl+Un3A92UBq4Bjea6
uc8t4y6sNYT1s6+4hGAliUtiAtLzkhWti4DZXqU66l56yR1AoxPla1zJT96GyeQdSz3ktqPpihiY
Nf90sVLYHbYZQdtWBvFPaRK3PNRCNiZD2ibHc1JN3k9nIVA9hC2yCDZE2tNI4Z3qMYRRbszfFRH/
byO5I66sdCiP/j419qOzcc5nEBHufOOJtdhPjV96f9A5YWNwty5+dWjrnR9HZHYLIFTkaJCTuBge
13jjkJaxIvFOmTj4qkRTRyfAC/iuoZTi4kVbgi2BKO/2zKW+IB6NSvsQBdHcHVClIn+T7ezc7uMO
x1CTXVpdOpIxfw2LHM5FPyBJcqeCH2oTulgOxWD7lzjqOGW9eZB/VGe59jGqas53FnIOWT4kO1Aj
2nD6crhQ3kwVyjmriNLxDnZQefG5E4zxB/xM/ojWpA/IkSrKIcK5MqINq0Pd/TNtvP7eNmtaL1Zk
a6pKS+U/j04wbn5adKv7XUYR/Jjfu4D5mvCxP2p3wfEmEqGt487xRSYuzVa4aokYO+5rwJIFBmuq
7uhYxhFYEfT6VFlW/01KB+vuZtvz5yDaejgiuUJ3XCsFRD/QEx4wi/f2b6qwZPWKn0a/sY1gkDPx
luTbzu2J+sGzccnM3MYbY/lfquu0wZi4cpxR7YzMyvZiZMwde+RDjXbyjRhKaDN/qqZ/eAmaJY0b
Apwjb6D/OS5WsBq5N+IWZIOniEBNI7OYaqxPKq/r903EIkolxEeVzhtyjVR0Ylep31YCPdWVBLyL
qfQxB6eQaCyixUHxrSAip0x7lgtAIjfywhaCMF79vSvhH9A7/ItW3Mo3kdJ7e9PYezgfIxfBd1bY
xptOHsNaceXnE5EpCInDZFXMYKTzD/8Er2N1WXrsZ4CErtvmlvY4Zldr8EGj+IHqu66DmkCRP6ER
QRmIEL53V7UfWhlb8jAmpXkga0mHf3e+SbJRmBvt2zHyO9xO9eqqYyWS1TuE2tuacxsZf+L7Cjgp
2r1dcO6oyoicFYZs/tQwTvI42HAagO3j8ElaF+YtfhWeyOE4r8Kh0U7+2iMKqhQFeCsedlu208EK
YzRazCW+z5fr95zQ/aSK9ThjepHn2AI8h5LdUb/Oi8MzJ9Gwyhy/55CgnNmQ6orRA+RKSvJrDqSF
u0hUquWhYVO7j6JFlnlULWV0F3qb89czRKPCkCrtn8CNzHaSItHjVyMj6WZCoXW/XFVfY+4goRxP
IHixykOrxK3FgBHHZ+nour7fJ2f4xyK8PXOqNeKEI0bcWzJcaeM0pQhuEXsnrwRaiX+RXlD2Swhq
fc+YKirWdtLA0y5SXM3oonpxMBXC0Qy7AIYiCNgS9GhgGTySrkaH7SQ8rmakdMF+0rVa/CesUY44
Fu5S35Hvui8HyajbPEg2jGO/emR0JdY0c1pSZvdDNZBfX5AOqo/EL8SDq6D2ctkF6z8UvslnFaFK
uLPWWqtLZ1A4f7Xd0km0A/EUYtxM0CVHLhaQnJVQJVxRrYluKNrq/+PYc96MQ1owZF1f+BnX/N6k
3H0r4aMsS5IUX6f3T5ZefSvHZ9A/A0aLn8FS1r8RCV6fsr+g3Zqrtfuyup7ZkNiAaT/D94TiEFRt
w+BUm+pAO+aVroo9gbiIOfZuBjHo88lGYpvGvtf4h8aJrAAEfo/+9qaCeHMULh/mlqnZc9PjED20
kUALqAhr886hhfrjVK+7+ydaUUPlDqLq9mSHUfE3pF75eV6LFTczXNojjg9kUqtB0nINsEGHs3T9
ttwE4NjHJtzMhFqB56fDzNbPv6taWe4ZCSI5hbMXaHOagDMnDoIu/sIE7P1CGuH+5TxX4VUH1ZRH
8MOpenEqex3R5XM7L7+qRg+wMShEi0PdmU1z8QSiOTtu6TJhhxtrJct9P+QWUPfHMFX+evI2liz4
qHLo7iuXHgl8ecWwPtlVMMpcTZu6a1TToxVF2MjS5MHi3WOaGGwkrWKHuO+8kSJlfxGrOVsOiHUK
aOqc3bENbTRaBmcOhgtZ52T49LdB3U/+Ix0a1XwMrSvMIlUinvhA/ScaYb6fdIfjYlLbnAqcgLbc
8cUrDAQGOccLEl1y8XG06GGTlzoaku5AjFr02eCVQ0dP/nF84lyz1dmqEJ8ibEgkJyL49yvi8o3J
OZjc8r6c13550Mm+r2AUEU8hftOSRWimePskV+zxp24uiuiZD9UDyWK7KTJd2N5bMUDKZqMjWHSj
qkoKhHQ9B3BSIffb7BXfuIL6vytcK4iOPYaF26bhof8V2RQnndnQEdezXSGACyfHKj7axqwAnf2g
fwJEBPsNC9dsThYUrXdB6s6IGfaNd0Sm3vIg1aK5XwdHoyxF3/7qX1+IbO85i34xdib/kCs2eH6j
cp0y7Fguu+oylNVrOFXlFxqhaDuOpH4G7BB0/eG28iP3OHX/XzjJ0/N474DR/7l6nHWKFra+Vzuw
5YXmiE5lpmvkj3ErgOsmApbkTL/qGayp57ctGNn3ox2s434ZeJVLWhCEeBJlV+OuiHiV37mRe3T8
sPrlfYXSOb4gChdevv6PtPNokhOJ2vV/ueuPCCAhE7blad+tVstsCJkR3nt+/X3Q5qpRRVXou7OY
jWaUBWSePOY1CVRSgI6MYHf+1Fa3WSpif0uHzvlUoZaTHOH9kcN0Gco0nqqNJLwxzKgYtjTtU8g1
jIvQ2Azo920Cn5n1tk6tpvw0FAmnzDRjpC/RIsVLwc71tt3TxnbSR0C2eATIcYJZMpll8IgLX8FN
26fjnr6+5e+zeKB3XWrC+ZgHYJN4UuzS7zlkwCOWMu6DHlhGd0pnh2zFVw4hQtqQjCREXWfXGA3X
vSvKQt51o4IyoGgAEHaNQd0PiZw/R7UN1q2h2+5uM+EzQXMTnWrGjPvpKWMd3gosg4gDXFKD0GHO
o63O6N/eC5w8hn0m4PTtc8PSdBLLriDu1KCkkFUwreQIlCZxDmbkZNZx1Bh8IqOV10fdiYDGVs0k
opMl/cg69FEoFuyXHT+27eAX4NMSWT7OWR3lz5zfQnq+oQ2jBwmCdnBqdY+hggW7LcqwB+zJSyQL
R3HK1Euju0fIZ3Ru3LLOHwIs6X3PnVAKAbqSzFQP0eSAXPHjXzMs1dpjVEnhRDPKjfSnTLOdcoMU
WmKx2+I53WVtaBe7mpHo9yZjDL9XjVbU20rRPSKtmoPnBkz/+K1qBe4ZEVlasvcBdshj2TPAOpV9
rcgWEbH8Jbgc4WcojJ92ujTj/Nh3Vj88tUaRSIh56fSmBpwQWEJmDmQDUd86xRjoR70Fs7rp5oC5
A5oNBPY8gGtIB6ri5skSYCybMZEGP9SPGWjQlkuBGuua/OmGKqgZEo5htHXqqTL2GbrX3ugSPrcg
JRFDtcmQa+6vsW4+Nn0wy83Q4BZVkChZ0KuCbvrYJL7zHDC7MUgXgOPvdKvFl9kAVARWuQihLOfI
PcPISO1m2Ni+qr4x42AE7+auoHq1QmCCvJyIbgW5YHICCG4ke1OomSaN7KyIwRaE4D2SN4E6GDXN
fW8CBkO7Kgc6StqV6A1tQKBxu0oNkbaNk4a7zUcf0vLGGTD4yR4z5yczBYhUmg8RYC/GahT7ucim
j5xiJoQQKaeNY0yFcRQ5irWIIfTWawV2sLgr3GFqb4LK7t844IvjX98F+8wtip+iFdMvoLYR7K9K
m8BzOSTMtLZNiNKQRQ9cs1m0192iZXoNIc49amMz19sx8P15X2Ov+1yw3Z8K8E2/GIi7O/B7C4+I
dnP9eZ76OebHSfLfgRIDWkgfVI9MnypSwhG8ike2Pjjk4nXtbAp/JuoJF3mGLbSZvNhjPWKDXVmK
nN0Yoh2/IZGdPvWu3X4QldF8GTM1nVKkhaKbqknNW4VN/EJAHSDOpLixgMFV+CbQzfLjuwr82mcz
rJ2cdLIwSiDUBG62vKrGPdJTPr1MPFvUyRk0J9lNIoTW4w6WcwwdgAvHEpAecgxa5YAucIL8Cfu1
6guiuOFLNCXaF6PLGdxkitvkDgmrVOxpUfb2FtC6c6fiERIIDj4WICYdk0CRKMAOmW8Op2WuycwO
wPywQd9c3DfWWH7XMQIe9t1oISKAGAJ8b+UUgTyOWAK4zFOAC720k3Qp6rh7NhRI7lsDji6C8+J3
cufCDX21QSLHR/oH4yt5YfVJWgk2WsIowm8tUW/cp5muvlcaaK0NAOFgPCJdr39jS6AvSmmiUwup
YXxEHMJaRO5m28KaoE6SfeN2TfOUV20NIFrMxg9ZcWFuIOGD5C0U6tu7YFblhwgfG7Gvyi54ipB9
+sllruRO61I48RSm6CRA20q/50ziRuDjlaKWmQcLhJxIGFnVfQEUaBYTIPQSvim4ViexT8qkINuG
YOZpG5koNTOoRVtiaxohYwprDFz0JSIkiFrAW90xCYre55of5GcUOge4KSKzHwMVUP8YsSs+974y
megXanyOozRIbyUglF9S9dHnRis5yxln63dzdO52iNRlaoucUfimiiLuT1U0w7VQgXJPmivM4QFu
F75lvTt2YCHNSEw3jgQxSvLY0wcpEjxRN0k7yi/TMDL5Hzu39Y9JR9ViQLiLDiX+MzqpUbM0jCEz
WsdZm6e7rmqHzjOhz7k7mVCowhYcXHXLFLTJOIQVv0LrClrQcCzjhBknehA722jj8iEPfOQp2L36
x4RokR+BW+EdpYlkal4S2cVPSTPNPwyYCt5owIhk6tZNUAn7ogpw/p7sGWKRQ6va9aVrbq2SLMDL
ZWXpwEo0pOGsKEyCo42uAnN22yqC3WiRXx7pxYfG17EZh9fC6rXmACFR3s9tkNVHiZzDl6ijsqCx
WmYvgDHzYTPYvDi2gZvTYyT+p5A95PxSpJ09bWgeTCBva80hKzEkyJROm+gxUeFPwSmgO7k39TFi
+0aZYZG49NXP1nQoElrQAu2mHeRoUe3M/nPWZUI7CMD/P3TGbNKzBlP8182lndFOkfqTPycZcPnC
6T4vltQNWK+6JFWwcte+mQFJRvsYxY/HHL0pC5J+wNZaBE0eKxf4/X7CcnU+wBnPAbxCitnYWJZ9
G+DB0zl37OabK7NQ8zp6bB8qaAbxBmZz9NACBo53hiitJ4N+OBtuEgwEzKmI/HtohBF0zaR2Hxsj
Tccj9Eqsjc1lLAM+pvqgGS3dKT033XBvt2nFSdLqtnt0h2AM9tOQ4lLWIBVfnIhUJF9uZmCTzM5M
MSYZnSRlaykkQaIcZEgYMCIjKLWOOJamZcOH/N0gyhaCJ60NbqztBE371i7Gns2XAU4ihwoZxyDF
0oHwMxhcfU/q0H2MuekQeeFO+SphadU3UegH5l4bFe0H+hGD2CukQqIdDFr1YvqzAXJdlGGGvUWt
ntqwIuA3HfmellWQXFG2KQnlKBu6jAbwphe7OfFLmmxmqQ46wymgS3ko7G3HAIYmpK4XL+Rr5HRD
oRsw1hoi1nG2xfSYGoTTTT8xSxvsOFqy6Zqm89zLmMZYEYXbaATOu+l9rFpuRamnzcIqIav8Tnmj
FMIetvnIe+ZasW0dBzJmxdOzha7WJ7+oGjQUQgGcfo4IJodRd9v6RqeYeQkGBb3UsssIABC8qH5T
xKDK7+k90AcLisZ6853Ef2qD2b/XGdf4t1YhZ7VFOkMb9q47GNlmngw53ZaBhfzZ2OrZL4wVyy9a
2PlvExjQ2VvUtX4xAYkwSMtBO2ycdu6REa9CWmOG72Z3Tb2wyoTVh9+RJQrVEdsgfCCnKZ0kFS7q
Bp6myurRDyuDNrykBtvbNfM+PkOYQ0eypS9OSgMLD60eHtnOqat6iXLS3LQQjG6sPAO7inubjZdS
xNACGEzs76xZOQDTQC1jIpKkXf4Cf6F7muKufxZZ0RC2Aac3IOvD8VNtLfUKXJD+Bl0FkGFOkqnh
lpjn6x/YkpAi5CTyHjga0pz7wHfQa1A12LQNheoi16+3w63vjOAgbc1G5JIxXraVTmDowSbBtOq/
ijH6gkeDNbyhfd9/6QwHNDd1S/0StiXwe5RtbguAUPbenxjGocEUwC3zRRD9DKrOGHfAv5FxWfQv
zM0MxMM/2PRhWsj/wv1k+2b4hsB78SEZI05PZOXtaZKFrjOQCa1byDaBuYnZORgGkP/EezsRKERM
ke4eCzcWd8xn2xyjcxrej3mXAr6hZW2/tq7TN5uyEzWnAZyPT3sh4Aa1SCebh9mPKncTIDxlbxsj
XxjZAXnOXguM+LNs4mo+VIxcuid+6vhSc1kh509vii6qtEW7n6EOgJXkLpO8LptZZ2bNzRvyTcyB
0tQpfzRur+qNEUiHqyPtYGEA2gAjYtWt1m6CxVJhGws/i461PpbMC7oa6w+6Q6J5MGc3eqXpL+0H
dmOK1KcpO39vVDZ3HGMAhuhBB3KaxqVdBXs9GVB34X/tqz0KxmgQxGqu+VOXBseWdwt/inYSzVdk
GlS8q/uhjQ+NrdyQgivsH0yz1xdBACe8n2ehOR8C35pes+VE0q6IqXrLwpWvek0zE4hUmdwGtZMK
1HLc5nPP+HM8ZvDlHzIuCBybcsx3AwZQBVdFN3xttXj4D/UD687SMguZIuX4zjawAETfwErTEWEu
i9FDaci+qWssHTeQVIJ2O5NpsV+p++2vBk3RTwboS9IoMEY0NYFMqg/STEW57+teolrDBb1tIAx5
iEr01ZE/C5NNM4wMClJTlvpOwBICiWJ109dUDXS35z50g51JRZx9pTHr7KHrLi0eAfLgRLmniROY
we6mFz19Jc2pbE6wst1vzNHMFEK9ES6XBALPcB/SQbyiqqZ/GBsz/aGxT7402Vjch1YwLRQQnzBq
+1P+A9K9vrCNDdpnLqp0/4WZhl8Wkxg5biYusVuXnT7dplaWPmlJnNjbGcxvvLEVoIPPqFwEMNew
ZoVphsIyvfuZypHLhrHzrh3L4WWM47l9KRjcwYFy6/Yto0cJ+tO27M9gLQbnCFxMVKB+csIlQqXK
3lQVhehp0Aut+cqIXM+35hBV5R19juKmIN+ajzXYF3Mf6oEGPQHIFoI72Rg+L+rdX43AJxvNZwAk
4LFbwG6zHlct0jj4RWwqJkwFDWZRxsd5difYYXlKMl1K3WXPhblF2kwAHA+TC7Rn2xnh1D65uZU8
QIyp47uhTO19ovQMkFUSiBwkcGwFe5uucklK2S8T0cpX1jOKZtDQbSNycg+wjBRbcFj+N9S0gvip
7Ow6PmCgYeb72nQHcJeOWT3gaVtVGyPS+dWQZkzzxnSAdoPAdtJjamRpeEPDtCCPw94IEHzeTPrn
1im1n1TnOW93KNTzJDMLdOUU13KDAmQXfaiCuTmIYJy6fWqOdABms2/AuAq/OICii58MVIuQfSqK
cn6IqkpgawttBvc+ALZB9vA/QACl1kbt4EmnD2+Q2CzVfW9GvruZ1TQau/8xfVFb4F4zb/Z77LWM
LC9z5HOsPN0PiPmOBxDmesFfNQNPKOJyOpX1lKt92nFtTR0fDhJEMlxR6DwjBiqlQg0WKV3TsMRK
X5ox6MSwp+w8rZ/1rWEXAoQIEF2TuvOKbq9xRlUTwQ801uUidgpR7/+803SOR8SIYed0Xofkwc5H
wGgfSdN5mBB62dIxUl81f6a+cEkGmW4DeS7IziH1xeKKavg50UclMDRgNKQwaVipS2tsadpneuc1
am4PHQKXN2ET9cfLKprL37JWfMS1kofFfwXt+pXQqhbQ1p0oS7zOrz/wAYNPIqR21IWjefQTKKqq
FHL15UXPv2Vrub6ExA3XWj1bDp1x8GlCekPfG08AGpwj/7W2tVTKHvM1VIhA2uyzRs67coBz3KrZ
3ZZDcc3099zWUn/8kEXz8w8Jb5STalVLXnKfZSjpAbhyHCO6hfrZ311+5rOfE0AdNtiIpEKjfb+S
kqNMlVV3nmSGfBRsvQdZzs7L5VXOfk6ayzySwE9NrY6KaAMJUmrsvBLqsYfnQ7B3mON8Qu8qv4lr
cIxkY/3/Zqf+sehKbLsHHtMZjaB2xtiWFplln4qhtveXH+3Mp0K/3Fmkp3Vl6GK1ikuWS+PR6jyF
tuGe2X370CWDjxAbFL7LS535VujM4zEhAS65prXS0+4QTgIZEncejnsmXFgGnAcQkwzQ/3UdUxe6
IxEfNgxLrY9BmBPOgbOw++JGPBSzCR50HoMre+JvoVxWgaEg8HfCP0ysdHkRXgQAbrPzfKQTD05R
mR99d9TGmzmKTY++oG9esZ7/WykXFysd3eblSwH/WK1oYlGi0BZqPFKE7i20KTO0OE32Yy6DblMv
Ev2JLFBy803ziojtb7Xm9wGNuYlweKEQT3V2zPtzhgyQgOQVzV7ba9LwEj+HIsOowaUKLnOz8HoF
AtGrO/KxE1MCWVGmGPZN10FDOCS6W1Fc+fCDmdOjwWKnasq2sB58+5RDjQVIkKHpyeTVcYObTNlM
4ssGabcUen22x0SqRUUU/RIwg3jbvqp6FuWV8Pn39kSpmuNtgZ1By18sf/5H0DLctIiiyJzAtCby
FdEnsAxzqD9f3px/n7dlFWwxUMVGZXp9E9aJlljMOCZGV0gGhNrQbrU+NL2hnJsrl9DZB3JpVbrW
YqO8dkjUoZ3OTqBYqveZclt0ahcQ4ZVTfe6BcKq1XW5TsJVifelotVvXrjV5C/ZpOzU2MgYzRR0c
hX83KkRYTze4uKF/YjS5ilV0N+Oss6rRo2eh0dLLmJ8WA4A5yv7bqtLjnRRFeeWGOXPqHMOgyWXg
zCyxmH+/LYBW5xAhndELqMqKTZoNCEx1w6KJhAKiGd6h0xp+G9wO1K+ZalN4JZqdeb+OgRgIHkim
g/7tav3SL6NYtfXkxVqU3oRySPeq7oa9QMLm3z+lgzY8EcbSTctcG8YEMkYIPmFvxtb4GeBuB4GL
2S8hMLuy0t8XKl/y/620VhlvKw05mC6bvJYk9AX8lnzI3WKCCmP2XoViCTNaRx7++eg5HGwT9+bF
P2Jtvg1czRQyShm4mbJCpSHTdiGomQNOMv+b5+OEE02AnRjkYu83Dew6anUHrkgDbuS7AHnxIyup
k8Iobp/b1jE+TQx9v//78zmUgaDyXMNUv90R/ghg6EhTog7l6A0WAt+DVUE2ivr/unFwr9xEZz4f
1iMO7UGCGP+ssq5qsoq8N+TgxU3fPqEIKg5TNxcfGfVWd44fAGSM9B+Xn+7smpbpQi7TEYz/bRT2
x9NFE21FYxmX9gCEM6bATXqbohm/i0ZEkOD760j5TODKrdPlhf++6IWxVAv4WIDhIUV6/y3Bw+UJ
GkcVl54dQo1m+J5affqzyLriP4HgSHDlcPwdt1lQkL870FBRTFpF1JqDN4QwSdGl1xpqRnThsiRq
rnzDs6vgrmPqTD7UX54/RpOj1Di2lZcVI3ASFwD/sxtL88rD/B2+eBiyc4fU25QYUr5/ewatU6v3
29qrB7TJQPM081HSTxx2IUrEvy5/qjOLLQ5GJM2ESpz+Vnk6065JVVHYeojnaLctpoWHcPSzh0kv
r3km/X0tCLl4ikoJkgh72ZWmvzvYNlMFv/EkPbQJWRB9RMsdoUGw0z2DyP4mR5rzCdOhlCrX4Jq/
/KhnPh9iRvgOIZ1IVv27FvzjOKDkOPsJ7VTP9sPuTm87oC9Qjt4ur3LuhXK+CdbcgVBulrPxxypO
NBeYQxWdF2ZmePDn7BvE3GyvLDDHl1c6c8o41wQUltNty1klt0wXhtAYVe3JeNaP3egEMf1rRJ2Z
P/fdEenU9t/tqqkHueV0qRt8x7WbUFlgiiCQHPD0WhufCM+oA8nZvTXh3R4uP52xbIf3+bOge69Y
h+3CmVtFTFh9IZgYxI0seJ7ZzeI3VzM9h6SzgVth3TR2XfwH/3X4hqmAuScG6q8mct1XYtmZ78mG
0W3imCDFXZuygGwezcpcMAxgel/RoGVk6USNdpoyQPaXn/nMF3W5pQXJtM6TW+L93lEqS2UXRZ0X
gfS61YbS/uhXXQajr6FvgpwjFi+7f13SAkbOPrL4t8u5eL8kqJ08T6O48bCKQKHBlnvmsM1OR758
mw8Q0i8v9/cZZDlJFo88MqAlY3XLzwONybB1ai80ws5DyAJGJ896ZZW/vxmrKNwvYaRgBLteJQVX
bPmDX3tR684PyOY4xzRwAVcvki2XH2i9FF+KLjIbFciTpDm4PPAfx12rLBT4O41hOuKqN00hGlCr
qjgEdvSvVl6/lyJbEQ79FP69CtUMX0CU1anu4QiSn0hYPkMfHBZuVnDl/a2/0nql1T40JuEmSVtg
NBGWw2HofLmzNGQ5Lr+65QD/ecCXVbhzINzS4Pi7udHHk2EA6TM8g0wE5VRbvtF6VR75utqjmxDv
UXd07/E+afYjWoXXDtv6PmJ96nKkwHR+genK1fsE1iSiRoUCo+sgmA5jWUfms91hcnWLMDACMcg2
dbemrvSfOeoGcOOQAQGQ2iSvSNzpr67FfbWts7gCGok8fh5ugQQrSEVobUHUb1qj3sV+67yBXmSe
aYRm/mumXv7Ql9R8Bx/5RO0WKUj/h0zpj280Oww+0n0ssjsHxK2ziTtlGjhjoPu0dXpf/ki7xBZH
/GSSH8pmiA8HU7P/Q8lV/KgRdntEd9P53sLdwtEmXLQ3kt4sEcarVHMM3bJTr/QvEUNJgCb0L82Y
xvltAr3/ec7tITn4fTn/RGGvxj21gAC+mwa2GjSNynwdmLiyt1E7LrZEjNw4jEOCUgiWkoPYBMyf
f6SJH/b7Yopb0Ci43t4neDroWxipoA00Oxl7CJ+t+z2BDPMMfqIO/zFB+/1FKf3YUlK6ZGjvD2OC
XzbeUqh5mmBqbnLN6U7Rwh+5vG/XUXpZxaB8J7w4nMK1BRk6a9KKuCy8PLGRFsggGEf6PGDxE7lb
G6eefzRdWtaDZkJEMzFqc397Jf0RYrpZI7n1Nd1jzqv3W3D/8ee6VkgFXn6uM6EME/Wl+GIhhtSr
U98D5pq0XJrQkjog/T5yd8hftfTlIU+hS3FluTNBhgaZaSx+tUvxtYqcdlFBC4BSQhfEhl1WxfEd
znjqShvu90xmFWUIzEjWc1DxJlxbA5utjOmNALIkDDTuW1TkIf0qq2heq1ID4udguBfRIgvCQ241
E8YklWmSQc0ImAJP7s2thgtKeGidTkWHwNXrE+HKaLY1Oa5PmzTk5HbclKgKMJ59Luq81XZoH8mn
GSgWnbhUE9ZBDknkfkEze2q+hqXZA6+HKGIy48SD5mb0UcNB12kmhmCgpEMNANA7XUmpzn1gh1PB
5tVd5ejLn/+xkcbARCIIQVkv1J3YmyGSbmItLWjTcMgv76UzZ4QuuC0kfnaWTgvq/VJxjAAJUv+z
p49h/0lhLuTBMxx2ndWV/41T/4+W2xwRQWuZrNQE2CesVVrh1EOXzzrL4ZyIBNQcZL+w+3Q+BpiI
bNElNh/RZMH+O8NK5vKDGsupWO0vskOyNhrn3CLraJClQdxUFWg6WvWBfVvmVvQZeIv70muOvbjf
OsgNhl3wyBy+eh3Q6r+BtiFfK78wPw1tnz32dID3l3/VmS/NcIJ2A30/Krt17zkbDSOIEmumqmvs
EyaBzQ16LcVHAJLxlRdwfilCLmkQx2x9i7rWjPyEJvnSrY6cZ1GDwLKj/L7QAA39L57KJEM2bUXK
6qw2VdabVYxroI67aAUdDf3ydpdqYfiClED7dHktcfa5aAJTE1PvIBbzfgfLgGfSYal7hTaaJQTx
yPpWu5gxeK2qnPqIaahyDhjmJNF+qJMQinIFkh2c1Gh/HuA+548AyBMThecIZoJfWIOzKzFOwmYO
jnByaKBu6qei6uOPGTpFi9qFv/h1AyNrgMabqIgDqp0/xqgBAjKYbAkQDPiJ9bUN4FRuIRm0P+Z2
nqF+O8z4d8Dhq9dpiBVKqU41ArPtUKW6RQBDYOJx+fWsW0scuEVPglTWXU6dsby9P0KJi9ofRIRs
9Cx4vyFcY93QAEZmOM+hu5cg2RzO813cTPG3ywufCSzCYKORBtM5545/v3A1UdvHjTN7wHDm5C2w
lf5xBLNz36XIa/0wzUm7lieeOeCGsnQavAJF+HULPdSyKDCSfPaMoVSIWqDCCtgUc6QuYNyRBtc8
3M+8Wm5hBtJETpuW7WrjNb1WqippJy8JA3M3mtCM+xLUIiioDIB28EN3hfzHIneJn0wXcR+VFBe8
2/dv1Q2BT2eBzcWYq+IFDBYEapD3x2JIo//PpVbXflsAEwmQyfFmdni0z/HreM4SIHgbLdXN6co+
PVNjULILupCMGx26ae8fDAWALncqXuaEvO8NsKDpYOVMzaJZdVsGJtnbwl45BXNZvnFYzQ+Xd+u5
IGIqKl2YncTjdfKxQGHLgWaXZ8P6exhR5zy2lBnHpY9yJUs8U80IExaWQYsHkQ59dQW26PfG2pSz
FKjcbZUpQH/uhC7umLsnazS6n33YAKWpZZFfSbuvLb3q1MRNjbpD7o6Ic5gMJIOiOkFLNqBHJwj5
DaTG2NkFmxzw/ZWVf1fy69tXcOVz7CTx1l01fiu77EG8JJPn9nVdkGu1fg+OeIr6HRrbsbONOt+q
dkMGQBONbWB7GxTpHGOjw7sJt05uBajCI0fQIv9g2W82IuAYknc21FDIKcZHNBfd4L4bENba//ve
YD7F9WwSxhh7vN+aWZj5xoSEoFelTnoYXE3tUO1Iye9158opOBc07aV5RaaNotK686r36KNbwzx7
fV1Nh6AImxNeU8VOD6b5DmWe6Xj50c6FsGXkjiMuC9KfXD0ana0gQDnZ613fNQ9WJ7p7wGR+8NSL
wnS8zF8EXYykaV8uL3xmJ1pcRhbNZfn7FLxfuMQDJOxbbfBAizbfOe7qG/S75CeDesjzoUDeD5yl
gTJ5E/a0uS6vvoSu1Wa0aPmi8MB2tLCNfr86CpCi95Hz94IMFwwUnHn6Dezc8Nrte+Z70gJi3m7Z
riATWMXQOmDoMNY85mQpn9TAACzfcgIOtjaOH3rdvfJaz4QxhOkQDLOYBgJHWcWWeYgbqdsMVE10
2vHXkNHk7vE8Ev2+N23zyvj23NNZaCuTcxHIiNrvX6OFBtJUwWbzqnbukJZqUVa1Is0cd6qdkYuR
KMBfOYvn9o2tw0gyKTHphK6WdIowaEVYzcDA0Cm9b5OFoy3DRIIzzb6hPHqvciXGbe60/pW4fe5p
gYlgJuJYUpGxv3/aMc4biYTBSBlMeNqi9Z7SFErC4Sv0gzg9NF0XVYfLG/XMrWjhSiJ0QzEn5256
vyYyd7neULh6ZKDViaCT7rMWJGbtWLGHDbB1kniN7fI61uZN2Vf1lS98bj9JVwIPIIej47t6Zo5Q
Rtpu8Mxt/uzg/+ThUvF9xjrnSiD6DTVYH0lqBUpQgh+Ti1UkSvIKMk1VTTQVISlDaMSA8wWaiZbv
EGZi9IVol0MXD4+e/GvVVPkJIJ7zpme5AGkKm/U7mW4lbyKwSa0He8EvrzQofjf11z+RW4BWJyNa
cDSr3EszDbwYUd/0DK6A9Oj3WVfeAnoPbjqclqCN90MtYDkZ8a3C0hTVrSCfv9BJL/B5HRPYRdAX
8qOuIigXStXGz0YHV49GtSmwi5lN1W5RdtPyI7pJsHyoCDFN87MJxk3surH6LrUGuWDEtXXzlnIu
nU5OU2Ffjdt7MqAUmyn0l8t2KndRlJRYGbQEz7t+muLvI23GZysKgl9mKbN25w+LYWzPVgcaC74V
/kDf1zciwB92l2lyyvEaGswboTdZ/uXyrj4TfoH200qyzGX07K4OMYiuVrnZOHtWCPPZ7Fo08Bs4
/JdXsZe/ZvW9UCYEPkm9rxTQ8veHhwgS+0VKc5yhQFIf2x72DiImHTa4tFL1CZlRaT7MeOd9cOMQ
QdDCcqZPkNxxMgGG4MO9dBxf7oN5dhwYzyUeVKjCDRBDhrYJN+VcjdFmcofa2IFyLut9MyBxuG1w
BpNHJynGRS1ghvkWCN/4lbmoK0FYCiaFxWKpPhglbmGbGYz+g98Z9q9EGVp4sEcotZ6gb/taBLix
bXpcGtjcTffBHQBWHVw6VtBbWlvDub6eEFntFdYksFlk4iGkAdXWZuLmSaRJh19FCHHDYyCF4xTK
Rna+qyFS+VsDnesR85YMcvE2qEJpXwmXv+Gpq9f/G07H5uH9c2Dev35UTgtG1o70BgTutS0EZvtB
gP2ztlZluq9dZMa/qJsxVDUqdyo3y+HACa0ecgmpjTbjZpCBKg8gHbXiiEXEYGDOGsTJoXc6+EwI
mNXOLnBlWT8NWWt2O2Mx7HjKkRzRHqd5ZhBBEb5Qzpmqw+lh/jNs1SwdD61gzADKOBE/aK935o/L
O884s/OWC0Itte8yh13l2SmK00izBDZdHR7zh2W55fBfh6jYJ9QcwuZJtxpL3FdZ6I4nKEXIS3cj
6sM5vepwS3N3+qXgoWS7yz/rTDAHzsmBAKngAtBbxS/HQDM3rQzLEwXEmk1gGx/pPFlPWJWOV8qp
M3clSy2oLmpx5qOrE667dT4UpY0Vr8aEEd3ItkK3K1ZYkgctVPUXppnhlUbQmVyW1h4zBUIWWeUa
tBrMkRnhFCIQoMmkPHEdu9FhMLGs+iwHp4SEFWFaSLIQjD8vv9izKy9pAW1yYGzrBnnYTMAZZkN4
mUBBQsCROtYS8xA8G7JPkEWGQ6aXz5fXPJMIOQZkA/JXWGrEsveny6HL17d5aIGhUaDdEVgzm+3g
ZMNTzWlC67+nixrMyS0CDME1esWZAO7YYIOBVHMNAhZ5vzhFGoofOLWCgUfrH3Ylsn04Mly7cPlb
VgGEt0mrg9Ejc5U1KmqIcF1CtFd6SWcPuNqqdBeHRnwlTp05FeAPaVTSaQcDv24fxq3t+hZ5ujdi
nLFz0RDEpLHV9qIAq3D5my3Hfv1ATDjASTCQIodYXusfvTiFDBbq0I2k8i8m94AAg9sfNAT5osem
tlxtQwBTJ0MiIYgkgEKfDF3C2L+Wai1bY/0zXDYrr9aFj70eU8E9Qr0Ai3mv7hUKGzKz7yynjfaR
Zs8nNSkuRitrP1tdL3ah5sS7WfTiyrc9EyAWlB2nlJthAfW9fxUS3hWKerHybKiWn9LYbjFpMPxD
4Qz2p6nBweJKNvD7QKyemv1KNLKBqQgmAe9XdJqUiwKq/FKK5a96bkMRnHNo6q5d7pih4zs6Ye+V
DCNK00E0YC47qysR+OxTU3X+DsM6hff735BM+jSGqa4QJnatQ4IywRa3L3T6gFLtCqHia12XMwcV
ABUYC1qxlnDW/QTEP1IZ+53y4HnGDiJJbrKv0JTbtQ7WTKq0ui3j6+gFsBeDX0dvtq5iKDbZcb3p
mYvsGKQ7xwgdrrfLR+FMyOTMcbqJXWgvralKNsJtWaRH0tMTI9hzTX513Nb8NA7Wtx758ZtmaMWV
g37uXfy55Ko2NgpcPAZdswlajvVCHoKFadcHV165OPeNqb+pl2hsANRb3bJYbUBycLj7yzrrtE2p
tK4+FPlYYueEo/mmxYYKbmJKlveYN2EDP7NEZO3ejLtc3CV6239Bqno64dLl91+iVLPwrzFzRMgm
1KIQSgKdisAsOgXBth6G5MWXA25sidnLLRfGohiipeMbg04NB9cgaGzcRe1G7fyKdHgncC2HYI0j
CW5XdWz4O0yVbP/F8UdgmIVY+rsBzKNg1wxI22waaVvXUCtnQi7TRpOpgADSy/d/fwzcqDMWjyjp
zQy/9rEMMFOMTawA3Uy/cuLOXJMsRWeLI4/viVq+1h8hN7ETiIy0m70+iMKfCSzKjYOj5j4L6uke
au146lA+uSGTs68EnHPbDbgyuSX3pAtAdLVyVlVuPM3Sa2YkJnPb7LfWGF0b3557lXAgGBHrwBwA
iL5fBanXKYl4em+YR6xVAyMjjsTiE6LYHy+f2HMruSaFL10sxmzrBj1eOzhKiYzbGILsJkmi4tvS
NL2PWkBbl5c6FxwIWrTG/y9l59EkJ7Ku4V9EBJDYLZRp2qidpJa0IVrSCA8JJPbX3wfdjbq6oivO
rE6MziiLtJ95DfBdCgIn4YVWo2MqJfujml1xndha+9mpKvM2o8J0a84YOLhOdyGeOvt5dMnA19Ew
e3dTJvksijxjIl2RDO5egxZV0dYb5R5Fp/z7xx94fjAL9CClcLBT25//syutzm8rzL7sKKvFdhib
zRHByK8QlbMuHID3Qxmgt2hrEG/Q+P6bqvwz1ELQi2k7F61vlusN+SLS+LG9Pss1vVS8fr/jGQpY
Cod6e2mdk72IwkzBFWbakY2cB/oLPKkV0qqHj+fuHRMUzAaN8q1pS25B3/fk9siUruPZUYgIflgW
v8qtChnobcplhfW5Yd2NUkzAQIocq9TU8UtU+qn1IsePcCmKH570uwuv2ZnqFRBiHfqYwadv3fy3
Czpj2FAosEVR1+SPjixWZGhyBPMwqZ67O29x1d5IUS3iUv+PPoe/S600RxFLCHo/WrEzczV/vjBP
2wXzNuABaW/hgreFeQQ8JyHWWjXonZaNGVnlMhRI2WA9fZvVaMQAVPOTFzJhy7+a68zSgx5F/jys
fH3VrqGKqfK6Yl7zg5VV2J9e+GHvX0iaprALDU8nGoat8nayMO4D+rw0qKmlTTMimhfLfF8uU+vf
Lb4+vK6aXyzB2BdeE6I2qqsQGzCM1AILi7qvZqVm/UpDikzsSD1LiUqJUq/AC5Z7mRnj749/7ZlN
TepBqAbIH2aid7LbbHxjcdvtBE3lSn8uMMOdw0WgM3phVrbVOFktk2IVCSz5AZndSdgwDvACvVQX
kT7V/vdyTDANAVd8L4gikF7CIKlCe3xCH2vuSzS5eMxr40ID/f29iwXb9lZujwmAgZNv1ZAiQMWq
5QDzP5759R4CxpWJBA5WBglqy4t/VYLUvRAynZvibTcIUhJ6v6e3YSYRGevVSrVkHU3cnav8Gq6Y
eeGMnrkIiThIvKhFkQTYJ8chLhGWgLdkRfRH8KShFuj/GnyZPFqA9vNLl9SZqSRnhcsDnwdO1ilf
Se+zvIth9URiwv1jx0F36uepkN1w49XaDIVpTv0qLGc5fB4RNu6RkdMRigdSkKnvKZzSaac0JOqu
6K2gH6jD32xv2nxyxX7RJkTLDPRlL/WHz6wEv5pgguiVApF5kp8QJ45zjch81MjKjhbuucdV5cmF
psLZUehqgGSnRATd8e35byevztGiFhGhU3IdkwQH7MX208cH99wKcJ6oMkOCAPh9st71qtxYTO3E
9Uf177FG82hG7cR0ih0cHQtl2Z7b466mHX1h5DP3G71Nl8yaZ5AbY/v+f57cenVmz23aOUo1tz16
uBkiwFnnt6ZWJ9HSYG758Zf+jYdO7o4t3wDZBY0LqP7JhPYCJ/dsFmM0Ftj/3FVmC0YRrwu6YcDI
ugfmB8833HfVpsuc0LlGSM/eJ3afys11AYrbJFOseLKqyo1dglBpcj8jBfBlylbgQoNVlndu2dYY
gRSpND6nCe96MEOEx4a84KF4FRgRFd8lRYxXTaVGc1Vw0fWHHrEQ9zCVBfrLFSFk8lR6Y+UEaXOZ
43zmgGMGyAUC34sS4Cm1LMUuSQo/VxFCq5AsUZPBBWSul+Q7Ovq9ef/xpJ/ZXuStBCAe9QvMNbZN
8M8iuynoN6tVKspzsTzHGhr8GYjtFnCMMg8zzx7ORkY7PX087Lm9BZyZdiD9XfLIkys6rVtUGC2I
JwbMx4cywbzAxo40hKfuPQIsUBeepff5k0EWS/GeHiR9+tNQHMr+QEwKAySbU/txqo3+F+p7aYjU
CerBnVp/OeyrTZq5vrCrz9wSGykf+DYMPlhvJzGyLc1extjsRIOFdQAtA3W0E3s+fjyffy/ik7ND
fRE+zXYZmfrpRd2uXj610oFYmg3oDCk71vsrJzfMyJH0HzgeTbHS9vE0bVeiHbbe2D174nnABbgI
xkHE6vdcGk5zGHAA7h5iszPBDjXa9MXED9668HvPbDub25myHco2ACtPZgV3IMzDu5yGLAwXMH2O
fFjKEu+MUYliCLIuLqNmVqW/+3iezo3rQRKn4gxrk9LG2+0uc4HaEx4dkda48qocVPZodQ2m3GNh
3BNM9Kgqd9nXjwc9s9npoGBZwt0GBsM+CRTHccYKYSP9Cm+VyJzqGLF5o7efh+ZrjBFc9PFwZ3Yc
dzZ9QqIQUPynTYuuLnRrxEs26vsBvR539HFRsWR5CRRyLoMBBEUXmReCf06fptVu6SLjKhvZIN7X
3ZSI7NVtISIhA2HZ6jCnnRUZiHCPgAqK7FnXUss8jlZr3yLtZS2vH3/3mbV1yV4wV+G5MrDhfbu2
c1xriELrfUQO2s7XntW3FARNOqaD2dwUaAOae6NMm/+9drFdYxAKINDSVRcn0cZaFHpGZR8a8Iia
fxzjaloWSX81EoXsP/7EM9H1Rpx1gQgT25Kovf3ExV8A8mayj5o1NUI7cYyg7XQ/1POM6RYyPhqx
rg4ZZ+mQYnX5+ePhzz1NwiKsoh9I2V2cbOQZ6hAaqdDcZnzXd44PrDywiAK7XT82nX5hH58pdQOD
BeG+gUS3GPQkHshX+BKZKVWEhs8a70x3QLWsxs3koYk536F0qzg7tC5v1F5kpUVRMjeSFz1FLPzC
+3HmCBNrA6yElUm8d6qLU7UKLL7qIWVODag/lQ5XJKND4GOBtcPnor5Q5H03HtS+jfFDqY9on5fy
7UInZTyx1CqOROHgsttpCKT32Acjdl5m/jPCcO6X/3FttxHByECgRywWcsPbEXsDg/qmxy+sG4YH
ZH7HvRKo9EEOqa4+Hsl/9xhDW+SCoorJmdkQOW+Hsos2LiBoILM1V8YzXRKgBci8o3CWoYD4kztt
NYLezKHFINeNAkWRG9nPqXXzeqfVsnsVsRAoY4nW/y92kK9lEzrGnV1M9kMtwNwFPe0vI1wNBCGR
89P0/tCNOCRdA8lJcOkFqGn/Z/R644ZmMmF/qscy8a+kPXdPAw9oFpjLjDaiKkz5xc76xAmAcG3w
FeDg9X4c23EO5nhQP51pRF7WnDXrM7aXWhZ00q8ftFwjKzAqBHEcpVn+0wYDu6lBQgMsAxvZ3Jmg
9tUjAW2NfeiQVysEHgwX8ZZrV14kvdWAivqFH3RVjftuViBHx79pjRTLh45KR1InxTFFuXt+qprY
QOa4WQChwBGacboWEgwO8sf6ABxWDvetrjpkfRrXvW1p3HwZgNc9D7nmdIGWauNdVrYyCdaKkxiu
MxarTeV7z0KkThLQ03HxE5LpVw9GB3Lq6+zGO4RrWuuQkqOqYILZs8JGW+c2qLpRn3d+0aCir5iX
MViTpQMVUccp5qApYRbjIHG4E2rMh92AnG8JYmD17aCYmzJBOBBZRMwHZf1dm3OUJ618yi+8yO+v
FgfGPM8xWTpNdvhub7dgn5e2UrjpRe2i5imcUDt5yon08X6ekkwLKttgWkY1FOVBGLKFuDR7lbdf
8OdzLpz1d+8Wt9vGvvYQhCMkOe0Pjx2s5BrefUSclewVlh7fyk4vDnqFtngx22g5ZrgHfXwI32M7
tlHRP+E1oY/4DsiM+EKxgK+hj7gJsgSY2lrGrrUwTAlounc4CIgu+S/xSsTcIcgsxfME0euPTc3r
BbH7pbzxciwFLizMuxfm5FedvDD8TLaMRvmadCzZ1XBZ98iPm/tZ9+ILM3Bm2skF6PwbAncrCkZv
twAqvxz3ydwiFAziMm/Rrwe7SbFjKlaczji+d0pM9vHjeT/zgZA6iNLhVTobZPntqPhrqWyo6EOP
XObH2NFbxKUxDRyn5Nv/PBKJHVEn//hbe+rtSBkAfYqhoxENSYsHhLLzJ9xP9Zt2sNMLQ717rWCH
b9ViQDkAod41HUqMleVoJn4kTe1pZVqvjan/jJmP3+MQlFx6qs4Nh9wFz9TGUPVOK+e4TjUOoDg/
yhNgbSv2i+E6wVj281ggUrba4f84k3weeEmqmcBy4LadrNnUdnQW9dWPDMyRvsSjimXg4vTwTdar
dol0/y7E2wajekm5DVYOWePbZQOtkNglIUFkF1kWX9UmroFhifnGvjUdvGHXBWe2YKz8NuHuTsv7
fljrC5WtcxNM6YEgAP0gYAYnW2c1kYQ1MteNvN5Y7hKQBuVx7A2z3Zs40txILvbPH0/xe1Yjn20D
zwVqR3MOYauTz+ZNqYpG+hFOeA4G2kZfrjsh+hgbySRujZ0Y8q4NBxx5xG5BL9kJF29E7RwluOSL
zNKpx22rx/oCn091KdXZPvhNds2vc7gjCEOh7wMDfPvrNG/lLURFLWrdtP5sosbznzuiXv3xJLy7
G7ZRiMJMh0oXejUnj5JvtqIfzMKPurqdf8hqU0iPsZ8PkimVXz4e69wXIZTkQJZlZ7/DejXCn+IV
6D1igZjrOZjV3WQyM3cfj3LuizifXHboC8GT337FP9UlQk3Ejam/kiFORVjQsj/iZCWDGNOtC4f0
3LmBu7Yl90hjgIF6OxSubqtXkqRGqJCjue7ao/gmCSIeh6GKX0pXArqO8fYhjo5ngZlJ3niXyF/n
zg1vOKmAQ9nMOL0ocP+ySpUvXgRqEyGlNXdaNyhlj+R0iXMuMgF4iV347jMLSY5E5xx8mcUNdZIp
LPifkyeADDBQwNvViOFfCbjl0ccL+TfhODkBNBDMv2wMBO7+nt9/VtLqDFT19YTphUCBi4Rnoe51
hACfP1fKb9U+3xjgO6Nve7XzaieV+9WYyu4BwjCOUqCHmzZEE1+zf3Rpbz0McZG6AaiaJEFYfVXL
J7+enPRT7KbNN9XYaEPhzaxQyvTd5PdoWRUBv1avh2RNgTfpdmIerVhzjXAoarqCdW+IMkInN/6q
ajf/7Q1F8axju+jtYt1evCvTGko7nLp2/KG7S4//Vtd6r2jcZQ3GFIPrX8gYz2z9TZAQyirxlS1O
pSGG2S+zuK79qPzrFkLhYTfaXXkt8/bSdb3dPidrs8UvFJa4tDlnJ0FTXS5p52imHy2E//hLCh9b
P/qyhlatR9usyOJQdt5/vCPe94rRgAIASE5MPLNB0d4euEbWhcQChhtbTdqB9mhNhgL74rmhOXid
EVAmWBaP6908tvb92hfVHdbD2r1yijxysPZeA8U78ANZ9TW9+vjHnTkUIK6hK22PF0jhk/uaV8vG
xKOLI1Nzml8xgMDHJZkvsVrOzjsQXdMxaMUhvPp2BnLRuwr7PZ9iorlG1FoNGr1lanW3btwiCpxr
ffOrzQv8qz/+vLMDc+KpxVgEJKd6nnED1HPMxxi6m/J364wsxIIw5H7KG/1azaW/x0Uyefl40L8U
69NtBkoXud6/kMvTmoRU/uLFdRlHFvYkMkA8AtfJVOV2H9Su3iO5X2BBn6MvwWQX7vd2s53IAWgZ
R02sYr5ShZv+iGOL5xnRguRhnlu0aT/+lWeeAUB3LDqHT9jU+t+uydonS5Hkmk/Ua6MFrbDYRYC3
uiq7QV6Xs1Hedn41YJs2mQek8M0Lredzw5PE8ebRAt8kmt4ODzEuL402IzT1vO4riae4t4Gpsy1c
A/cMLKxa1K4C8u0pnFHhv/AYnLt0fEAyNAsp5dADPRm+K1wsB4hU66xrf0AtxX7Lg3WE1ahIpt3H
U33mkFEt2mAyG/3QP60Gusk840VK1I/9JKqBrrL/OHjzfP94lDNvKsE8DUGyNB8K10lgWKdGqWta
40VJsTpXPhWjL1gaqIMeY6IYYiB7IRs/91VU6em2bnEot/fbKSyEgi+ErVA0FXV8hIaCmylWX90l
ptiZpcLgxCDdR5LGezd7WZK55ty0XlQO3XJYszZ+NHEI27d6vF7YFeeu6jdjbbv2n8d7NRdboMzr
0YNq9AqqT5U8DeWQYhzdiOS+NgbxQ/OU1jz78TL+pDZfpQFkW/VqlpmlBcQf6MpgZimxcZXZJX2j
99UYLtEtz9gi7L/C429/Xytqt2uk7kWzFQ/HKc0gHDUF7fTGl1cVp3nzFhUIBFlZqNKZmtlQl8WF
7Xx2QZBRJP4GM0IT7e2P4F1eC032xPjU3+8sB7/hqWvia0yxL2G/zg1FYZcCPpQZqOTbn/+zHjW0
n8WGNYNnpEr+9Goc9nE/q68IIn3++PSc2c0e5hFoVBB9Y8S0/fk/Ixk2hT3kdAnbaPdhZZk0Tysu
9heayGfOKAeU5YMEQ2p6mrOunl0vdkfciwHJ+lXnTbia/GR6yJjqJCz84ZKM7plrljiHSx5RFjQW
Tt93lVfKTfTaixrEbWe4OPn0o4f+uXxLjQpvIavx09e1K4enuYQ+E45+KS7t2nO/AYFGuhNbexex
rJOpzTEWb+vJjaZUbNxZCwtRbxTYO8WE/1ie+6JeQ+l13Y1Vi/V6gY9nXTjZ22t28iTzyvnWtr7U
JU6pUAskURdT4Y2gRR02GTwRGOiq7XNsX3aVLNUjmr9aiAx9c+Ghe9/8czdAPtrJwGg36PvJneIi
HeBOSetEnivddW/NvXVokdrw8NwyxXjboGZAdVnP/OM02fVLCo7lc+676ydsSuNLh/dMRMQsoL1I
T/mvStrbxYhJr1L6x3ZkVl0fpDFLE+DNlO6czPEPhuwkbhDdeqHjeOZ0IZlCH5vomyry6TYkFZwh
cYMlrgbnR7sS2LtF+b+Ki6Mj6qMIhFMJJ5hPPNlnpJSlXvV8msq64brS5xYN22VYfq607tv9x/fF
mZuJXFJA0ANruwX4J/OYJyvUz4VadF41Ue334lrW7brz++mSZvO5ydso8BaYJsqTpxuo0yvMaZ0Z
WD9a/qFdSXVYdLu4cELO7lNalYTKvFI0TsXbL5r1Co/DJbej1ZrbYu/pdUWkWpX5E1WlHEzmauS3
Q9bkRUivIP00YHnoBPU8oYxR69V0qZN4boYJoLm9KImAtj05N77b9H25FOxUs0lvRopKTYCvW1Ls
dFjMw+7j9Tw3yRvcwQAOuYECTsNhrbPm1YOqpZHbw96OJX5ZVnn4eJSz30TllyzI32p4J7vGmg0P
q3pGAeaMrqawp7CwEP4wEvd/luTiNMC5JvF0LOBK79Jq4g9bomAQeYLWUOljcu3ns7+Lk84IPv6q
c3OHLDwYTbqilDxODl6adXhwI/UX6a5WXY+Mt+/aWV6YuzPBz4Zsx3GFKhkn7hT15lMm8fxma/9k
lf9bzYsVh/Gq1ISL+LKgWtL4/W+iI2fvN9W6ET+butgJa6Kg9fEHv3/GN+A7Vxm6vADw/G1C/gkW
+kQCmskMuANYXN2NRTFKLlEnGQNZu9WtuSgkwf/3IbmwNyw8gAbqq2+HdPoFD0iCw8jE4/hKx2ac
Dlw2zGjGzNX1LIZLldz3W9VAdgohAdCsBPenbG7q5mMl8DSONGMYd3nVJQdqSfa+7oR74dvODsWM
QeT1KQq+cySadVFOiMxGpeZUh6bSy5sp1nkl+1y/kLS8j0X4KhvcMR1jmCanWS+xFx3vElKgkJ27
12N8URY1vhrZjKlIDszaTRFcqCyctPQlN5sLJ+XcHkZLhBoPLS2aWqcGGHoutHQWjRvNKGVHGDZ0
z/qYGTf6GPdHozWm4yo6rGLwpAFqKep0+rTWtfz88WY6O+EEQuAlqIPCVX67mca8k1gaJ26kI3V3
QLtvCS2xlFcG3vEX1vZMSrUBCoGRUebdNtTJNb7CwnOzmbIrrGlLhT04hF9lni6kK572uQRKcdTs
yn/uuhlKLuwE/OjRWb5dS3266TzRHodszJ/coZj/fDwL9Ir4zrdRIbgZA9HrzfsIXPLJoao0U19H
CBXg6lLtVc4O+mOo69eYWa+dKMOuQ8ovVPU4jqFTeTo6En3f37ax0KmL19NU7ZfEUg2u9+juRehd
ea9mH/ddkBNn5oGV6GO76/QJEFCMwJIKqlb3XxfRrVlI3a+xdyUmDwlNZVO9WAmuFy8oiZtFKK3a
/jbq+NyE4LEAJNIMcG56nJhWPLqtFaaGVhlFsHZKtkGLuFG2A7ORafvCxMoa5742Xm8kPMIiyOIE
uWNgvAYgNw8jtfuYit/y1Lco1e61sZLecW7L9KGT+mL96Awxi6DDpVi7wrjawDORSxe3xFSpPtmV
0tdQUPIzMz42SkvVVV3V3bXvo+bUhUltGeWnvDKG+YpCklmHVVbPhLotEiOhjmvkgGIQ8s6IA+ia
ceQpn/Hp1hLbOWDhjH1sgyrE8DUfIUldtfBs1CExzVx+Gh0jc66BtrT5F9eWUgs8G6/iG9NfMGSE
2YotdKpRLd9TgS2cL1Zm6vcrSKw1zB0lhlAO+bqizFHQa3V6qmycu0V/mCtvLO/ootvPq+3nDZ7m
aEvucTQ3qr3hJ43czc4I14iOl21dybFZX+d5Nb7GU9VZ+66SMrnVDNxZA3IMvMStqqmwYc9w8T3S
R2kfBh9xGHTtgIoEJb6M2/8Rrf696WrLGLoEHGmwxBpGb3OZSG2vwCSq0LXGKQvGwc77sJZ+/6gJ
r3KDpNSI/zTVMgch9jbiM34z5ZAEle9MeGsXQ9niipq13Z987eoXB84tCBfbWrybDJrqrVM5aYyZ
pgQyTs00vsYkWGZ7H7Udceh1aKq31WSiTbogswkcUjOqr36NGTeYHtPmHFAheRmnwbmWcjb9Y78g
f1NO+JxfqxIZkgBFxHg8TgDL1x2uaOW3IZsnCLDraIH3mwvxPNjS/z7Eaf48+615k5AMauj82FV5
Kz26lEHX1BrME98e7kprGfTdVKxuflWufo9raUEv+aDK3MRKhB5wszPsepABR1WfAtXixFikOQen
rOu0D/o2wcQcrGr1yatd59HzR9EFdmfF+s5KqnTi9KzS2sOe1ckMkwTEEopTxhqaYKPsXWE24xO4
NatASxPUGxLbS/xiVRWsWtol2TcMjdwydNAA+ewToPwZ11Zf921Szp8LRGKGI65futrHmtj+znzO
ikOBfexTgqoSIB7dVRBFa7v+JMcSdXC7t8XvcmxX7W7BiOl5qodNRab2NX1fehmu9lq9uO4x9oas
DPoKPRdI9Lb5nwbffQH0NFtTMIoKnWi3tJcnZ8HONsQS1jUDka1DFfmy7o5ZX/l+qCCpNSF6x4ke
zhAg65s5o1EQTj6GW1gnK3A+qz+IJkg1Ee/RGEI3TUd5rzjIvhTHMUHflKXV7AMUvIE404jnm8Ec
hzwkBJzxlVaSsoLbqOkzTiIeyaZv9p/zrnFNWOfodoSYdWYROQBmrlBa229JnwB+xWV43sX5KC0o
SUDKQpX0elR0YsbzEa2UISwWquzYHyVojBhjnD9AWnd+VOaQdlcfPxRnnonNVXRTikTajVjo5Lkc
t85UWhhR5VZWVGj5AFdHL4D+iIWgIcCqJLnpRZ/fIgtvXBIZP/NY81KjnLfZPQHAOWme2OBtyjhh
dL/0lz1eItmDvXnPSSevLoTYZ4aCwYL6BoDoTXj0JJD3VmwusH+1ohhxTGghRRy6cdxfLUrW+4/n
dAsxTp5eH0URInlrE4095QQ1QkfscIJ6VvcCH2908g4Jl8jjx6OcCdRB4qG9uQFFthLY25VrVDVg
sTvZUWWXCKbp9iC/ztOYPot46g5OrCe/Ph7w/4PVkw/bQmaaXNtMvhOsQ9mScMpBGwbXYH98bXwK
Xo+TXWJdKjThtgdrdRRg8xiA1+1KXRNJ80VbFnS8kDoDCj7AhQ7Qqtf7JxSbvNx55LGre3kLr9cu
Hqgf9tm+rfjrUYqaG94I9GD+GM3sNf8hnqKSQ2vgvnyr9Do3b1uky+zPNo9hEgz2PHnX3GeJhmO9
3qzfU+y0cTburazA48Bf8j2QiyR/pbENH20UyyCOmisq4wqbLyVCX8aOFaYdxhN/3DJ1qjEw5wwp
NPZukt/144RdeB6P9rzDFMEmxbWa4bV0UkSc1OT4apdWVm+ECYYKC5p9OKjswBCDceihLy33aW6O
AAE0H3ZNj1D5Na7r06YJW+NpnjlxzdM9C/PByxoQGV3frvl1USxGFZo4RlDPkq3mXcHuGH/i+YlA
QmamQ7rT24H/ssvi9ME1m3a4LjK0R66Ay+jmfjLWfrnuE3/qvxbI65vOzqXZ7r6u6Hwlm/S8G++l
GLXt8GVLkgfSM9byBeypJ29n5N/qmym3l+bQlZQZf06QJxHpnS1nDOvZtJp9Vg+FRRs9m7pHvZRa
GZaIVf3oWrvGaL2Iy2cU3ErtpyGq5lPSFELfDQ2alRNSAr0hVTA4iW7dlUs76GFrifl27AxSznZU
9k93MO34wXD6pD/gxdy+2E47QjBuUEIIDJWaTlBJAl1cPAg7dqas9fGI/wswIORPki+qpGSGctE8
31bIdE1HR7J/nuwmrl7BTLiIhiM6kQajnhrfcOPU+nskkGfML4xaoV8ha/HJHhHLD8Vq5b8H20nk
V/hi5XKkdT3d4lrdVA+4wFvpPktsAOf5WCw9XVFnvq4qbYwP09qMX11KCD4xrDY9GYDWEccutK/4
di9+aK3LQmKfuTBilzT+3lArtgO9i4txN6ll1fLAN2qACUPmpivCY2XzWoEJS0LLkuIB+95mvHEq
XSXBZpjhB6IaxBJK0a5Ij5K0fHGRS3tFBn4wd36VA4XQQSMPNwV8JIGFcyawq4DS9x+EYS7GGhO1
n5U/IMNU+HYnApTJpsOqnOw1Ay37o0LXzcZEq/QKdvrkf8n6VDcA0hTGECTjMD9qUqPARBCW9QFR
zloFQ+tkxsGCVecfNAAeO1+jD7TDggTQVjq6BoXjrKojldO4vSpEJWN+pJXd5d0S/1aTZ7Q7w5Dz
lyFZnHRH28Z7cGKtqsed083CfZwNtOVCkcWDfQCllxQkHZLo2pCDob+IvkUyoCydpLnp/EmLUcdx
lLvsxMizGsrUBkdeS8We6iyXuHDqUx/F1mGyKScNQmhPriUr94bgW32BsQ3DxVuKEhGTnkjvzkB5
xPk650txRQWsIiKFAqsyNODmSd3MaGbF966ZZd1dbku3CRNYxze2Q/6xTxBLvpO+Pv8c85WWHzJs
+RjmRms9yrRQ+sPq+tLnLkS2j6u0tH4ZoCkKmOStP18Lr7fGI8im/namu+AEpV6D4G5ICMmMRmK+
hwzEcoQ6MXxIfzWNNIiFMYKr7/L6ZcrarDlM1rBOBDu0Ih8GAp9PWoPe5NUYy2LcDzSoEjZdtdj7
1MqaJ9kg5ZeUCzPW2mv73LdFM33FVSkusQSqzHviqtzdVdCTfzjSa++FlisrEH2vG1E7NWoIBrpc
S2AXvMiBp5T74M4WzzIZtDvcGkg5JI/2tKhvawdFOxSJ1911DnsbhziCKRF3hRfqztxiO2aO7RIi
zDo7u9rmIL0IvSzQCxOA9W+a1cgm+Ehz1rykWq+Mo2Xk3XM64Nh+YG09/xMVhGUIndQZ7yX64HMI
42Ga7uTiArTvzcpVO5F1a4HUAWz6oMyWvgqsVk9Loj7i2ENZmE5ykDU1Ot44Yyj3wsyrR6ocRnOw
K7NDTT8ZwbaPhWn/GqxZGUE9mNiDArg2AvqCbN6lAmDvLmXzNIOg/WloQ/Yfiprioaw8A9uxqc5/
Z303/dYL18l3ckzgEE5LtpI7DIv1TAs+t3bc2/oQaOy/F17kvtptdnffkQCLn0dn7m+auV7+EAej
HcH9NXwZKeZzT9SzUkGWa+3LZCLJeq0RS3QHgsL6iyt6+V3GRvZM5zi9NrKilPt2UkbGrIzeD7ug
Lxzw92bFrm6q5o/jATiAA52OTWQMdZOiuJTq942nFW1UL1P2aR28yQmL1kniQEEcQgvb9dMvJQ1K
l0onuzrMdbeSkYLckuPyo5zlVjWO/ZICLY6Dqh5cPUg7Of+ZPAAWTmENcYgWn7rrIEpZ5D62fsTP
zE5usQjCAUEogNUvYlEdVYqe+8wuYLYGGfk+Swb54bGa+xrAlErIpjWcFX6tMl6tPZXKLDlYyup/
oLVpyJcZ7P9XYEqTFmhZM5vEMSk3LTLFmhsNi0wjL0kRJUoG4f+YxkX+suzBIovm7tC/L+Pc2oe4
i43uQIVIt/aqlfUn062672L1Kl75yVR3g9aZ32hSKKiw4EDnQIxbmaMx+fuOslkyZ9f2M/DZQJWr
9K7dfB1EyJeNXVB0ZZbx9vilFejorT9OazLbdNKrcghj5Fkj6lPuN4cKchHSt4s/w11Px9Bb2r57
oC5l8r6Umex2hZ/7zW7RtPVX7Y6oCSFNPiS7DkMrCtIunkzXs0JIf+d6KWbkMxpN+tEE2XbV4/5n
77QmH9Pb0nTXp25sWusIfps9Dnx6/krxRahwUCZS+KnnU1SACkQVv+ggHgFptov8SMAgP83YmyxX
NtZR1ImSeP2ikpSv9GENwXbJJiO0nCnOg3kR6PqG3Rivzu9a9W338nHcey5z2GjKG5oIPvqpnP4I
N7SaSh+0PsHC3hiVeTvV7hKaZSEuFN/PZGObmN0mnQEWwna2mP+f4juiu8tiZigtDEtjtPvVybx9
LJe4vlKwso/OqLxNNBlV0V0tjfSSV+X7lGIjDVPO3GrIdMtO0rGq6KkPNg1sAZVYB1fP4huzhHhh
+ThPUE5fLiSf7xMlJCWoK1CwBisFgvXt55bGpOsjUXm0bkEPHeF+Z47JJbrvme4fw4Ar31jfVLJO
lSAMt+YaaXMEPImCUGK1+/7er9EKoKQ01f9RQa3vl762j0WqGUbgO7l0gqxW5rXWi0tySe+XGJ6P
YUKzY4pRYN522z9LjAtLlbtELXgH1M2tH/Oi4E49XBOqu49E5Xm4lv4QeFZVHD/ex+dWF/EOZpzs
F/bdyWyrsu1Nt+9F1Hfw6+dhNrgVlgqhfK/+NBmxdqEhcPZLNxg7lkw8ZKdSKFbqYRQoWxFt+WvQ
+KrZea3IDmXc/IiRNf3GpVaRXnTj4eMPfX9gNwIwagZA1yn8nvZctHyEJAnHKnLKBLfV3B52s4mx
3dDql8yttqrB24yYoTYfMTYxB+ZUUoBgpMhzOxERqId1V1Z9cqeopN0nvZGjiUjnc3Rc58ItcebY
ACOlWwZxjarJ6TEdnaVvhjXXMeVu2wgt4l/2oif/x9l57bbNtO36iAiwl12qWJJjJ3YSp+wQKW/Y
exlyjn5d9I8FRDQhIt9egAQZzXDKU+6yUcRY2S3ARjiUtOcBMC+RLdUQoXjcz76PWocLt4uT+s9Z
evihC6RXH1o3tjakc1Y+G3ItSJbBCAB6sCwGxXbfWl5oyPOUUr5TrSi+jFYRH3vFzTeAK/NWX3w2
uDyAlTzIX9zpi2JQEiMEVFqYQCpeKQ+ysfWf4KOCO9hs5qVBn2QHsr85ZEbPu9yaykbjaGVtAf1Z
nAl6ZQR6xvUdEEdp5mRUWM5DHPWHBt0BP0Xaks6ITHa9MP+HA4EeEVDQV5IHUJ3r8fKUhljeoeg1
6A2MaZmWd/R4h7NlDdkGCuz1ty+Wdua1OTR0EWBCU+R6rMayRWH1tordRsnJVhWn/dEOsFZ9TUTN
Ly8bmW2YGAVsysRTkh11rLGDudpoj31Xp7AdHdwe/Wb0in+umMEpol+nkqihWbDc0mbdtXZP+f88
ZLH1jIzR9FMbxiTdo6hs/qo0Qp2Nk7pyPZhQ9WfVEZr6sOOuFwMV8MmznRReBqCL86C2436S6Ki5
VtVfkKt2dz002tu330ofVp9VJqhxgquBPLGQIoDJiSYZnMAzcbYzw/4bakhZ48ovMF5BFNSiseCr
8/Ieq3iUp07r8nyfFq0Tb9whKyd6RkY5VBJnY8yliJ7SgbnXclwQ40ni80nkfdbV1jpodbuFoFgZ
iq4z1wcjsc2XlguF03VxPueRZl09BrHbPaZap+4hTm8JH6/cvtgIo5PDJidSWiLgtbZryxYxiLNO
AlPvlcAicbfKfEvA7M3zSUUecP/s9olECcyC672DL0PV9nbTEbX0BMyK5u1aSyvPfaIpR2ecustI
Wf+pzpDJvL2D3o4MfIALGBQskq8Qkq9HtpMJbpOqTec4zyrzI6DhxPsjKXZEd2lqQzCP8gYosDWk
ODiaOHeUGz/gzbEBEsqnnPUXQWCryweuDiNIqnQQz0Ho5uonEgG9fghpwd/FWOE94g/Rvp+wBf96
e95vrmUGRDsE/hQAHJgDi3nHdLczmfIAhQJ9ENVJ471qjuTaVuYcJ0FR5fZ4b/YsOBveV/RCACyy
ZxcBWQYTop6XAWPQtjjEXNMHq1H/Awm8xQ9bWdC/R1pKJ4+6XsRWhXlsV5LCdKPX79ya+kVRZvFR
j6Icp4apvrs9vTcHZZ7eLN0xo0FgTs4/6q9IFw6cOQQR09MDUEoiNtzLMKbN+Z9HYeWgpEBfR7N1
KVFcl4OccKR3zl1dJKcI2Mm9VIstCN3bSxXJdrpUJvtypqiai28108moMVoMY8vxXCRN/KGfmvRb
PXhl5Rt6pxmITGdIH6ctUAS9qcu7tuvFxmzfQk5AMIITA+Zqov9HPnq9qC50qzjJYhf76DisseSI
3KOZ6+YPoHb2x9ScjO+VZWUPTWU0D3Ecusc21G3hO40VfQ+HYgwOoguJx4vG1H7c/hQr54c3Hwoa
lBcISUvcqGLHujv2VEPAmlBXtfTqCHhkvC/UZgIFVGxRslc2GHEpcF8wsXyYJevRzqrcLo0RqE/M
BtNaLb2fcj38V1gVK45MMPchjdoZ7Hy94j02f50XsMGUzMByAQhwMNLrFsZjYZjpS1NHxb1pVcO7
bKzDj32JsfbtZV05vB7RKlpwOtgqJA2vf0AXdoXaVXzyBJmfp8YZoWx0ppGdgmh2bikAN3+ayqB/
uT3syu3EsJDnSFYJKNRFGAFSMdG7hmGlbnd7OpmY2FFq/DgqojzdHmpt40C3Qf/iVfrCmn/KXzeF
isGqOvY6S4wIGGUiJ+KpUzRfzVrvUcMubuN9WZ3aq3HuXM+h1H49nhtWNRqgpnN2hqkAyWTXF3cw
y+fSG+zD7amt7VFOgkMMOPOWlul+CWw81WmznbH8w+ImExodJTE93x7l7RaZBaEMSkYIMOAktkgo
gsnW60Gj1G+1igrdLoSLKSOHVeyqE7yqcid0du3tQd+uItoA5NccP2QseDSvV9GmahmnA8pleh7R
ZQP6fiCksSiED9rGKq4PhdXAbCNovhEo7JKqDlTRQPWY4uhIpd6gt2VNd3kSRMfbs3pNUK4SmNnU
Gf83FDrm12tpU4aLc+s0de+evabpHvAJc2j0VHn71OoKv22umSgEBmqn137ZldVsiJIWxjktFEPg
PqmGml+BL/qBj1Wl+lgkhYbflolWwsKLu9wnEi9iVCMbNTu4adJcqg6d/R35UvxQo0I5N0f65ps9
cBnR2I5cMKqoKNXqAaqJ94tmdX1paV4aj15eogJEn14pdziOV8bBkAgG+WMlvI1L6O0+5i5glJlG
NKvpzn//1xE1W9QV7JDboI7w5aqx+HmA7FJvZI9vLwJGIegFH0CETXZ8PYrjtMrUDxzMLLcG9UCG
E2a+EVrOPdYPbjGjCTbJomt7C1IAQRgZCsSlxT3X2JFXOgZCIrSJecThS9LEd6IJxkxs1RuiGnOY
sNhclHZnXgVy1gBRFne50taixicUHofsyu+1GYTRSdRZgnWHCHVnP44GpTl7HHt/Cmll7umFA2O9
vcVXvuUrL3rWmZhVXRffMpMOSmIVsnxdqclDnJAejqE27m+Pgq7028lS3IXfOF8QsNwWK4tol+h6
Fh1vlqQQL8ZAz+a77OmL/nCqJMnvVTPSxV3KP6KfETc5HRkrSMp9AyjIOpit7tVn9ART1LVxCwSc
YE+d3Cs88uldCQ7e8g1txohmqL8YO9lXVXKfeBli8KGdVrQac6yv95Vq9PW5ZbsOH+h3S32HScPw
uzIDyz5Ecd3pmLUHUvEBssBcAHzfZEctC4r0jmrUNGBiPhn9ByVykIfEuzUaP2GBpXy2Y/SwAC2G
fXhvUeEofC8Q4Z+ApNvZm5XTyn3dx3hamDZYPSniDuGWpIiTOypg1SNeKXF2mMWx5RGGpf3exBcg
8m2jK36VqDceTSvQnlw8dT80/OB7XXgIf4VRqPJENqJp91LCdtkrfZLU75owsFTfS/L4Res0mvOR
HjQjU+r0R1p2MvnaSs4vhM6wy/wymIAU0Ahqqu9u0rvNzy6DqzVHsF50b4VFMT1KVUleuglQwr6u
W0E/MzK9O9pRRvfLM4b4Y9bn1Khtux3FyaV7Vn5QS/KXXwUybg3zVSAE65E9qyx0Uv84Nq0pDq3o
k+xQjVVffkjqoJc7dbTc+Ifeou5+ad0GQzuFhTF2Wt7oIQiCYvBOXHNBfAbEJsHsjXp0Mcuqc492
2mjTZahRQ9jhd9op77NusMUOSGOKzpgT9sE3u0rsS9fpJnrUsD7xB0YV4asC0mjwM1tLx0800kBn
uJhcG++DODGrA77CtMicqYzdFwF9RbyTdS/sF9tQ6vJHmKbEJrrTdCej0dl+Xq06IwplegBatgtC
4XN+ubolZijmPXhoMzmFedkgdNpi7u5nAifaPc5FduxbUtbtEcwJXnuZ23jTXk0so/oytLEjvhAF
tbpPC0b/EdZGRBc3LlS2ZRuZ9W4kGVZPU630IzTyWfnQ64zyPQUZclaKJI6KNFuplsfS7oenMccy
fc+HKJp9F9ke6IzK1szk0IGXBtTdyeyilkA/d5LI/fuAHUGCtn6ChjJt2OkpNQMz891Q9X56Mg0M
/miPD7QSJ8ATsogALVJF/hkEjV0j3JYnFVp33vjbo6yUH1A+5bMjVT0a91XkWMrZ6fAh9rMkjuKj
tCl2HLLIedXYo3u9wxBQz3bUDTttZ2SuAeQJu5tDreGzBAW49dRdTvSb70MqmvG+GJU4P2l5r+WA
r4Oy8OPKS17Ksezvbdq0+i5wg+xJtdDDOrjAMLQLAL5hulQeiilHRzrBmYQ4Fe+JCMCdDCDI7jJh
d80unwoOFu8BRhpjNOXhO1XrhHGCkCc+ZmEQ/bJcEKA+zM9G30nLBpMlxBBWBA0KGNvAbnoAGy06
A3eeGskH9Dnqe1aNRcetRRv8Wkejw58gpWkHmXhNvacWbPcvo9o1zm/qfL19cNsehDFJetAg9qlT
CJmsIt0lLUkLzQ3qB7+LChj5r1FXh5cx7ooPWqZrny3ct8O7OMrisxjbXNtPZVcb93VfN80d/wVN
TRdJVABcFjDwAQvPf3/RSf0J2/+Pkrls8cFh0tURlCT2mF1ytDIpjqowoh3OkOOhiWrtw+1XZ+Vt
o2I1t9hIXmZZjOsIIlebcTAFhFx0pPJHCdRkN/SOu5ETrsTbBnK3OoYds0TTslUBkZhnfPCg/YLl
+VbCHQA6rCFDI7EIobKuneImAsV2e24rkQrlIgo5Bg0zntNl2sKtiYKFCZZpFOMxrhQU2GfMnu5F
7kbAvRKIzfp0eOTMs6Ooer2M9GtxbihUDxsDUXq+UNL0j2Io4yOOouq56l1royOzUmChdoO0/Sxg
5M6lx+sRx7BmEY08OPOgYn0uU+c31hnGF46892nEEWNfpB1XiAmHKbBl/TWhpbtVRX7t5S/iM6rV
lkE7DxkdZCGvf0WCNEBIe0sh4GitXxGajJxGlL/Og5arDrJiiO/6jtuq/9HYSD8k+Mx2Prd2/F41
E/lD1yRQ+TxKkwCaTY4I8KhbcnwsY4gTvhNPEB7wg4tDIHBDp/tqqICM6zrNCXa0flVjV/Shx0UD
UA+eBmaJ71qoNe6+6mmW+60NhBkbmMkVuwH0aPpuyHjn/WESqnWqwlD7BAnWEydNSXCOz8LBeG5F
G3xp7DJ+7poi0/cpIkztgVAm6u4mfBafpJYWkd8JAeWmI9eTPmBMc/IF7XjNH2Jz/Ig0EkrDaWWi
6jlOvfbeGxXb9U1YDc9DEeX2Pujt4tPQR068U2mmIMIbKDbhR4wrxa4ZEQT1nbpz2n0+eFW+65S+
tP0u1MKOZEeJISFotIXcKmp6P+rHmlgKYNETUoxxtdfGvKcDWWSj/qFIQLbgOGMAek1Sd7qACq7/
5Fan/0G6Vj9X4P2Tgwj7/HuaVminjjwnSEVhV/sTL0vjU5PHOTjWIvjWN2Hzy81ifbok8Gc+4+MF
R8dlqo2PFJr7DqtG/AMTR8mOWZTi7RqgLY/vjTbbEWdwvMzPueLYWzJbK1cYzQWTwzBbKqG+d70H
gce6mTKLj4TtkB8MYFxHrSy3QOorlwmnG7Yggl4gJl8LjX8ldHQDgzxvGwfKRN9/SkVC9K0bCPgQ
pqIq+M83F1flXAdBapTreXGdCKW3vSb2QMSD09t1AMccuDQ45Mo60+XGYPP6LM4w1Xvcr2jKz52g
xU2SVCGCGiqGngqx7q73xunrIOcs3sWn7QMiYjoSgpGjvosNZDg3Bl/5eLhFoUaBTxrZ8rISY6gD
LCwbEmbt6O0evCocu8naKlKsjUJRnSwOmSEaXov1zIc8oNuYuGe3b7PDlI7Giddwy9xoZYvwyVD6
nlNWWjHzr/hri5SeGtjhSD03jvJgN3Y0EzvqC+8RQBYbD+rqhGiCOJRPmdOyrB2PTlFi2ucC2Wij
Q2omwx4h9XHDzGR1Qn+Nsijik4UmtWmmLJseS1xzKogZYzB8SqJi2CjUrzygc/2Ici3GLwAaFms3
pZFmSAupvElp0geu6Zo4XmuHn14NerPwxn5/+4itVBYQJ0cAEIwwO3/ZvEL3pGwapwwvpQ3IeJ87
ibiXyTQO+wICyktEm8Tb0S5II3CzBXRuLrsq3tj9K0cPRSCgTfQ/Z2jXIkKBaho10egpZ9eT8XnE
8+BDCQJ3N8QT+tURJrAkMeDjZeUcb09/Zb0Zeb4w0QOADrP4tE6U5wWtAOXcaaqcfE9V8gkzLWX6
U8iAkxHBmN8oib1+w8VFA44K3RUL58e5S3t9PtQunuW/TOVsSZN6DUr0sBms6i7VpshX0/YBIgrg
Wi188VoSPshwKLMMibIDBvoEf/t7YAHcvb0OK1ucKxaA2auGESoe179p6t3W0PpewRc7/tK3cYT8
ipWpB9Ms4o1Qe20o9jhiD0CtIAUtYqW6hBIIAoTTVDf9EyUb5dGBbniOQ2cLjLRyPdCBmXnlc7Xe
WLZA0pHum+5GQNlJd09pj1LklAxb6Mu1USygRxSs6HcQ+C7WDvpBQqkES/VJGxHLGIaHTMdf9vYX
WtmpYFBmwhYNAUQlFjvVLiug0cJxz+agKV+r3FAf6LRkla95oov2Y+mWw8aQa1+Ks4HFDl05HvzF
l3IjgRwdYKSzaCGupkM+7s1e/DJUkW5ce+sj0VPBVpPpLVnnCs6tRVYg4kVKmiH6VGdgqgIEu7DG
Pd1ex9WvBb7l/w+12Oloc2W2HfG1nAS3SUOJs71dBf/exOaB5RDzLiHRBfntek/0Re2mQwQha9B6
69BSRP7dKk7y8/ZcVpYN1x7Oyoy2oMWxCPn0YEirpuNhAnUe7DGQxp+nhawbQFnY3R5q5YpGJBbQ
Iomk4QA+u55QaBfcz/pEiZ3SrbJDKJcCXZC6ieETlIJDKHjVIkCwlvGo0cZ4uj38yu4nLvKQ+qHz
xVO/2IqR4QQUbulUTQIGrTIpboX/UmXiaVtNn1rTCDe2yfwfLi5pPhxNWgSUSGSXFXeJjLaWUBI+
R3hIqvAEbZjt4dgV75UMaxZ0idVH0PPB/xA8EQOa1PpJSakRLKJQaStF3M+FCFx/5GWetHuEYqa/
p+Bsbkksr5wFqhFwUMDKALdYOgO3nLNAOkhv9EloHxrDgxCe61t2AW93KV3wGcxGNZ8vt4xpBqOX
iOa2wdmj2Hqirtr6fRuV70cn3NKFWnlbqW+gjA8NB30Wd3kiZtQkNbIoOBc1PbM96foU7ecOHAwH
abifCWEasYtCxxb7tsvbcVfCgwp9E3WJUPdF1tcwsKqE4qAS1dEX1ZLlluLJ2601/8YZVw4eilti
cZM7sJxSu46Vcy7GCRwNuO6eMUFOwWJpEaTXp7CJKZ40xhay7u0pZmhkWAF00lJ9g6yDD1tqsaoF
57iHo7WLaJIPkEAxiPOVsC3vB6EaX0rdyII9xanNl3Jt5jMeZn7CyD+WHSQdfvM0JBRrImwodxg0
DPu4a839kICVxQEl/GRW45ah40qJiPhutoHVgL/Q616sd9PUNaCEMjirBoIYg9nlGFSw4e+g8ha7
HrzfwdKwfNErV3xI4OAde1NUz7cvsLVDAPgX0jzH20G17Pr+5KsMbes1yjkahYEw9QiwEa35g15A
fLk91NtTPcez5HhAB2YRY/16KCdtoSyKUqEzman0F4jlHT03DrdHWdtKvATsYzqvnKPlKLLrq6JA
bkA1kumoall9RwsqOYypGu36YMj2WSqMfeyMo3975LVdRBmTHAndINqEi6WMegANUK2CM7Ia0JlR
UNr16K7eIS8hfVdVuKKxF92qRaytKr4R7Fpq0uzhxQOYTBSsZv76OQUmqh3KqHHcUwGNut14ed5C
obmNQZnD6GGGM6vn+vulZos+gIU4toTzM9fL8lT/LqssrJ+tQaIKUOR98QXkqvFZNlUT7jioZXyQ
qkYOLOM8PA9Ylz4ZZVtsYTe0+ateP4v8NoQEZ+FIIEVLW62ZfpmpTQWoKLPS/DiIWSndTnTXt3uj
fjGaqBToYFjFd1XxQhicXVg8GbGjN5AOYZ3taqXStgQc5wVZ/igMxcia6AggqLlYsDZ1lJ4k1jkn
sfo89fm7EhDPHQYimDaFWnYooup37+pyH2Z19vWfNyNJExCkGWYFYHmxLexCjwwb2dBzqNkPPeJq
aYR5UeNkj1kZ0e6D8L2xP1ZuEo38CVw4+mC8dYuDV/ZJq4RpjTg89j57WloDFV8v/JlMwjzfntzK
nmcogKbIc83gwUWs3FeT3lYaQ8Ez19FqaPp9rXfdxn21OiEbAbD/exjM+e//qhelsUHtkNL3mfZk
SKfXSbudqpfigxQG2cDtKa0NhiofGS5FNhvZ0+vBwhn0GIxkn6FNbk3Pvdg7BWx/Ww+2Mra1hwdI
MPCj+a0lxF/sDTOMY7dVOMh1rvb5XTfwq3wMJBJq2FEyojIDwT1gj7ghcge9/V/WJOGXyeuTz7cn
/TZ65sZAUZSqLTBQdckPpIoLa7rkh6iuIvdubEJeMbp6XzoDwgtCbHlZrO0baIjAY+aT8Yb6iBGv
rk1zrgo1RzzMcMETEc0WUmRtVvZM1prltunBLw7CNCi07ciMziFsifhihVr5MY8Nbn61cgJkkdEV
2nh61nYPMsXUbpATn0kS17tHpJ3bIoThnR1h/AcnoXlX5TJ4oBeSbbnOrg0FufFVunWO0Rev3KTk
vSfYreexUsVh0Nv02NAV2qlRE97d3h4rQwH2Ag09C7SwWeeF/usAqhJwljHBp8SSLeIJETQqaVpY
yp8qwnrhcHu0t7xKggWWDnAoXEZuscUiDrHrAlzTgb7xyJu7IA+zb8oQZdYFnnpTPhmNkNM5DZuK
yNAT6rBP05kSX7VY7B4oc+T/zIyD4cm8KRPxs8BJL+65JIBAlIe4r2em0nyRavgFBpnyfHveK4eC
osMsuMydinr3YhA1QkOhCgpIPZUe7jSe7LMCv2UDKfb2UMwwaqSKwPBQ9VqyeFqEaXszJU/v3bJ6
UuzegzYUx7avIQzzA62Wf5aRVhkQ4yGq1bQKjOUpROzJcWAtOmfMRYOnzjZzOA9J+8UATS6naPgq
27zAXstqN2r/qzN1oAlQdJs7AHOY+NeuxXSyMxJ1AI0LvuEOgGdF09ewkb1JexADxpaf/dvv91om
J+oh1ICaOp+iv8aDXWiD1ER0PwiG8a4cA+3UDML559edIiyVHPgrzIqdcj1Kj32lYdB2OjchZfZJ
NcJ3RSN/ollR/vv6MRcCiHnTI7/rXo+EbAbqEgL0dJhL/VHvPRAhXSt8lMS0o1QBG97e/2/D9rlI
iqETdQZwHerilmmcIYnsxKCy0Zc9AoRxcxgr1PMGJRgvWi28A73l5H9YTtjSZNm4hVKcXTz3AGw9
XbYV2IfGszGeDOs9uIXq0ElZfr49v5X94RBT8Pk4e0gML4YCG9nTCxuD02jH0RM6Gc3ZrTSxJR0/
b4DrYJdYExQJNOW55bXMDiajsysbbZhT6ZpKtYN5Xu4xJaAxpOrpVgF9dTCySeDutKMov13vEUxp
TG7GPDhNqp3dtX1Ftc+ug1Ok1VusjFeA9NXEcNSk1MzdBVqbaGWxflphtW5uN9FFmVywwtHUOsjR
9qmOLA8yqb+mvBLjvrTa2kboKCtn8a6u+FFID/ea0EE4CrG8sf5SQKr7TyC66R57iSAC9Y2s/BkR
BFFrAUcboPHYI0+YyBpuwmi4ivPeCPlmOlKHJhiwTCYmxHMl7rNdWZS2fcpReaz2skdPYk8TF8GY
Oqj/w2U3QXEKHGyPAgytQC72qfeLwY3anVEoCn8pC0FptKeHs6tEUL+3FEl9LZdhBCpZGvkX/oE7
a5YWwx+ZhM0JfLil7aPCQxepEX0G1k2V6TNC3CAA/3HDzguO/zbHAkjxG/3kmkIrwqpaeAFs6ey6
WHqnoY62WrRvthDAb04gdQiSrrnXdr2FYDy1WFeNyrmITOWZVw8sCDnFS0rbYiO2f3MCX4eCff6q
occTeD2UG2FNb1kCkOCsB2cMjX4vUWw//uuyMSGyL1q0ELsAJ16PIrMe7TFL0ipD3eNOmxCYLYDu
bszlzW0JP///YmcMAiBsLaKFSnpNMrhWcKY1px8Cp8tAvCoKokr4o/mJqyf7evTky+25rXwsdoJG
aYWqDr4BizNIA6u1ZRWHlyEtkbtqVUQ1ib/9KBo2s6M37zczpLxB94IWBrHXYh1LbdLrSKXpG+hT
hJQuEnoBnjyh/TRW3BKHOOszAbJbCo5KZHcXBADD5wS50Ge9GNWPo2V0CFOxtXq/LPXEPXBwi5+g
fpqtbs7qsnBIZqc0uEZLbgeSfF2I5p9yFrbSPynAhr5G0KP3zRhvmSi85tTX1yC5GuQpDLzphb3x
8NTCVEFZ1gNY6uKMumuiUHg8zAYJxtSAFT6lw+ii6hXESribwmBQEO1T7O6ka52LxptnRE9GESrD
HiE566sVVSBGo7L1jBNmd83k08LrnINA1ja8H9J8THdWZDXREzKlqbXjwNiJ35V6Z90RV2E6lctE
RL4WSvejZ05tcihSuIoHy+lrxLUMC+0iumCg3FRdAnbSw7QZft3elisHW8Px1prVR2B4LO8QxUo0
K6xnK8DEjLhm6+liBDUo+tvDrH3mmRPqqfNQII+uT/bQ6piN9EVwrk2l+NWjXvVQadlo+nY82P+M
ymT7OzBRuBgBbYEgvx4MeVZMHQWOaBnif2Ctpe5bepa/A+s6HG7P620hYh7LIPmfkVu2s6zjeOM4
xC0JCFJTnu0LGxv6PM1mR2o5vGtdCNJKkWImjC/CTtiZB5S+3wo356tjua8pQTBjyvDY4S7Cv6LJ
vcROR2pJ5G+xX02pdUIQetwLNap3ihsNCG1m2m4QtvWuHdStxtraHiKp5GKjQIgz7WJ8dHIwGu2x
aLJwE7+IyJY7WOlbHJm1a3sWsaBIAA70jXhNCicgavTAOxMQZJ/HupV3mRVl32bu7UlRxI9GOO3G
U7G2bSE9wWUFo0TFeHFpK/gVycSlq2IJadxVjaHejeBLIYlVxd3tnbQ6lEevmV0776TFnY1uoCqK
edMGbpO+Kwgg7ou6d45NNWzllSvfi+0KlR8pCEL3ZTg9zUU6A1Oziyvq9qU2whnrng8b4jFzkrPY
lbpDXgIYh3oEadD1KbTLMJpG0wkvxuCmf0J9QNMwcxRnbzitARUD2VicRjEIussRej7eXs21KYLW
JLKe5RreKCs5qeK6Hb23S4VQ2h10I0OgHAA5cn97nLXzT3iHtwrVB7AcS5ULexRB2HbMsizadjho
tdNW6Em26PnXjoCz4uVabN1psMawI5hqK4MLWOTPZtoU+cYlu/Ls8+LPwQ1Qwxntdb3iXifTgjZG
eJHQgg+QF08yHw5e3I0nHVnyjamvfF/u1pmMPNPmCA2vR5uMKTb1KIwvkVHVhyxzvGPVTzZiaHby
2aj1+qy7efO1g0W3cVRWbgIKPXB351bJTOO9HnlMS88lSIgvGfJr/qgN1l2XZeknqPbGfSabP/CU
go3iz+qYGDKTGJJo00C6HrP2cOMTGTwnysv0jHKpIRyZo2CLSloeVvYd8o9uvBthhBsbe3nlesdy
HBsfHlDa/MvYW7ZK7CVTHmHy12fdXTakIdhrdMut5zJtmwc8SMRPRU+t94SSPSLMY0BPaGOfz0Hx
4jTPzwtcU2i4eBYtShqhl871+Dy+mHXbKy8ZuvwRGOw8D2HSNgI13NHB8EAJtPCnFqrW576r1G7H
/mkRAqid4SNknsLw49wpz7d/22uxf/nb2Af0iagNAOSav91f5SNpxBXrRrjruc04XWIkNDQ0V0un
88EbFs29a1gw3/q4trQnC38JxLFTzqPfWnMbVydDzP0UmVBlNyXp+DEIJar2LdCi0R97tbv0WosF
lHAHt0QWCSHqo9eTJ++SsMhwoRgn9wHZKLLpya5UCdktjX+lndmzEaX9M++lgcLxJMAadtCifLWN
cK9MdbQ/0aZUrHbforVfHjRkefW9GDjcRzgR40vZGKjoDmIKT2VpYbiQx5r6HevA4D8Uee1HzZ5y
00dF3v4Ui8z4SaPEtc9dgULtfVBAofKRe2uD45TK4Vsjo1zxUxRmh30WKok45D1yXO+csAonvxSA
IvZeOXmfx6hT0qM0tQjdr0z9jbusI3zFbLqfeY1A3K6kjBDCiICb6LNfY+0hMevxRcPuxju69HCx
aEwmI97Yg2vngNDdgfDMBsSg7Pozmz0wEuoU4UX3ELSdW7CHBCXGxyyjaRzktuV7SlHs43FEL5P2
+b9HyjTsiEDmEjD3wOIGwIGzFJjUhpfCbGrfVSbrXUCg/+n2Zl4JA3BuBdRDL4knehlLTS6pKSB5
RglJgUGCwVNllKOo5dY1uj7UK1aWIen2X68nxUu0xr2U5wIXl0PXj+aTkWhiD69wK/VaH8oGojGD
9gADXw9VhT3xVRKGlyQX3T6OVRMdKASU+6Hf6livvcioM/H+UcmzaIAtXodGZFFRDp1yzorUvocL
XByUwLA+GcjaPyI9jHyTWpDyIzp77EYNKQEjyF5uf8W3zXyaEGxSGAHU7elQLq7LOhjyGIvckKtj
cr7Rgo1Dv6qb6j2eJwnsUlnStRxTk+y8S3k+HiZNlHJfhob4Vpqa4vm6XRjJxglae8TQg6H6QHNo
XqTrz6CmuXS4pcMLt+jwM6qGEXpTFqqfnaBr77OeYq7QhbA34pJXXaHFBT2bYHFmQNeCD12MqwXa
gE6GEl/oBtX5vna97icuP/mPcpzUb4Xe18/D5GTFs54MJWzSWu1VH6ZGAuc5a5R253Wd8zxabvJZ
TmWd+bkjlR8O7hzFrpC99smoPADecVHXg68aQjF3MIu1fu/aoKL2sVI1x6E0dQQSvLbzay5F5B76
xPmYxNiWXIwakDagxyZxd5GM2u/0VYrsPkfI+jd0lgGfj8ypDhjrvNKXoB7vYGVHUJkmDAuhvdW/
FQzrxa6EGwZpCg6qBVs6SoxDCosChtk0lT9aVytxm8ZByPGdxMg/4C+plF9b1ypxIPNa42Mox/SA
ZYFs7+t2TH7VdO7+i8NI/L69PVeO49X3WBwR7nvU0g12p7DSH/oQO4epceodrjPy9M8jzcESvSt8
MSgeziHrX09zP5HMiS5OLpMJFNAaQnEqxODsi3i0Ptwear5/F5uMjvVcS5/7ViCDr4cq2tp1SvxE
LkPplfedRF3FLpstIbSVpaPkSuuYpBD4wbK144ALRmx5TC7U6vsvZpDGj4UXxEfsubb6jeZKPE9k
gn4MwBsirmXJEBVyGI4OEuCwl6rgALxCcf3CLcPWd4Tbj4faorwHQMwZ9LtghMtyySHTwZjDT+pL
VicJlpqF7v6CxK9b/mDGRYWKtiufM93rLT9DNq/zjYE8zUdSM7zTlNHGjMtrLJcM3lLfV+3UDveg
O1t530ZN0PkEVa6+i9Vc/+3mE5ooihcDiuob3a9KL36sE0TgbBmIr0Goij+4CAalH9YwBXD08vRf
IJ2zb0UO4fJgt70aPVrW1H5H6d987kQsHx0SNpJDqdqznLOsP93eJG875DMzgmI2OGtArCS/17sE
zoIb1VaYXITi1T/U1Ki/K5Epv1qlIz/0VSfei6bKf2j1EFenWI1E4w/C6KuDgOb6/faPWbmOiWUw
xJtRb/St55j7r8MRWRD9hjoGX2FazaPbSdvX09gl9rOdA647+lfPyuyNY7K2geHyzjcxcsfcgteD
isjVuyKW0WXqcv0CFbXZt2FQXaQmjf3/ML+54UonkMBzGZejPdHLkAlekjimoigQN/8YYp3BH7M4
+Aa8A1ShSc3R2Hhw1q4CcjUgjOjxwvlaJASdOmiombOwhcjlf4omHmjHOBvx4FswIVvJo+pF94Ua
CjO8Xskp8ZBWp8B+0Y3J+OiGzqyPZWblKe0CE12PKsw+KDDif9VFMJ7bocrQEmkbrziIXNS7rlMT
7VjLof4fvvCM9yL4+X+cnUeTnEi3hn8REXizpVwX3Wp5jTQbQtLoAxLvza+/T+puVDRRRGsxJmYi
lAVknjzmNexytvrt74p06CRNH1Oq6lr6PCrOeBlD13tKl3RvYrrxogE9EQo5NsCA1+G9xK3DzdBb
Cybdy787jW6cS9ErOyTBjXOCrTiTUpq5Eg24OrMgxmtv8cwoqHXi1WQsxwSPgVnFSDJMqdF6p9yr
NTZOiSeRohrdXSgmv5PMP47mOLFzwImShltZdjRxxLnY2pj6Nspar78ikf5gMutSVSC3LH/Kn0vV
1GWp2ifBaDvV+yURynzIMlPrzsuCnNfh/pmUm3J1S4JJAAdBWsq/rEEsaZdXuZYLjkZdlO9rKpiP
rePOjxi7qUFMFYsPSusqhxTzjD2I/NZLpV0uKbLAxWlT3T5ppJZz59R2HFSi9k6ey1cbhUdzbHb/
ZmOyhFTWZQj7Anc1pyDIBnk2S1sXb23V/a6CKNmBeWztftngBCeNMAFB+fZ5MFUfMYoYMOJoRfE4
IVYan2LDbNTL/W+2tf+l8hn9TA9z3LVse6uXZiSikVNWGLjtpfESKHjYVEgEqNXBS7shOcAMrnfC
99bnonShXpACDGhj3z6eXcQeAwNuCtyJwndNNeYHV5vE2S7nZqe7pm29SpIc+EyMsTlwq6sQOpB0
iKmyAG7oFJ71vq3F24wJ3XxyJqwPjgatZNrFttn+8nSEnxgQxs3nFuTXTzWK+o9F1iEflBcW6j+j
Vzl7NczLH4jeorTsVkG40ula7V0tSUyU+ecsqEiGcN8ItVPt4qp0/0tvrUK5yI7F3APX59WV4no9
NYITkfGNRXIUyIKd5jqtTvdXeflhZbLhMI5D6otm5urD4vxGi6erURda7OzM7s4uTaNV+B1C3bm/
1NYDQbmGGSIpIjQZbvdQ3bhCb8dRBDT+rWOVtdUJ7449kbqXBwQWHrePC0hcVturUUM+d30edUIE
Kg5ko6939dIdcsPO3mCbYVBLVxPa8QMQoj1ozUa3AYyerPUhzwHBWDdnm7bpUFAoRKC5pZUdkzQ2
f4rGDjV/houU+qo3o0PqLuGPoc1olsIYc37qUe0NO1tn66NKujUC42S2LyoteALASg09CaqiE5fM
XKqTXlbpoXRSbyfubb1uybKWqGde+rrDUoVzPCrGhBkASlc+wF37B+MM4M7O0HyEEqQd3Ald9fs7
6WUxxIt2aOuwm0Akr2WEhr7TjJruZaDjmvXQzvCN1NLDGG7SlWNZTnvR7+VFKTkAZDeg+Ajx6w9b
izhV2nBIArUSRXgYwjn6RHM/e2znMX+yO7W+mnqDWyyF296Abutb8nLZVjyyTEBuT00DJGzWR9Yu
skz6L+FSiJAdXkpLpuxsm60D6lIHcHbYHZDXbpdKlZokPOdbYgUEatAtqofSy7udiLPx8WBTAFD8
zU5HueJ2FdzJliRb7DTQFdrHWZ5fQgYavlojBmXvikr8dhS/TXLILkBFSZSulAxa1Tg2jSGUy5I8
AISJ+TN4N909DHrfTMdqajGXxi3Y9EY/zkjCAcJ56SP6f3OFSOGw/Ce9eH4UaNDh9yd62OYLZTEu
tUOb/6zzTjN9pY6i2o/x3IqevDKJIRrAyflFwTu9tRDpsw/w3cy3phcnH2rNRmG01r0m990yN6bj
0mlZfiw7zs0JQTwD/k4c6fMFMEMxH3hPU/4OU2MXR/CpNRtkiDQs7NxGipliI2Ymh7JSzS+LUaIJ
NHgW8AZRznS0TCwFHt3C4j/fP3u/efbrF8o+pvPN+EuFjX/7/SKRpYoFPSaI9F43oSJrNtTZwnmX
FKOZneXy09GKWgjZ7kA/zG/qVHkacgBjTZJkh0LpMdi2jDx38Wnz6kehRnsOIvrGqaE3L5NoSVPl
Hrj9kVPEKwZdwbUWoYl1WUA2AXIykkQ7Rh1Cl09aZkTqqe6r/m0UTmZ3YPcMGGb2VfZJm5fsV4oV
tv6IiXV5Bf7dSbHGxvzX9RLhnOxk9sRRBWIPsTVTq/Ka0UFUAg+iB45dbhtXSNot6XTKQ7tNA0WI
YQ+OsHFYiX/YNzjUmwCzV+kBHmoCBxg+g1Z42SczNzGXRB1xRyBu606jcw2wEPYys5Z1iwBHRxcn
s0ZanmKqZsZqfswxMruCwVWfvRbXciXsije50vXHjsHEwcEWdCdi/O5Fr7ec7aGuLRvGELZXRR8a
6UaejrN7RR3KME9eNMTVsRaYiT3b+LFirEejNn3EmGYUl7zj9kPKU0mTh1ZMjeV3nTd6F/BY4Xw2
jBGxzdxBwypFutvyLfrd7hOziLn/pWp89IOe2/SScyZyn9XearOH1l1itDGjBhrPpAwqRou9O1Tn
EoOqHzlmMQLDa1Mr37ju4r2xl9k2j01sN++EpYivboXlrC8yM5W+2FPLL+/yeT4orTMK3KWM9huy
xJbzsMRmPn6Az8wcckb1sQiGGXzQ2Cb43DDIRN4LH2btrWosres7HhfgzgWwcWoQtAJtSbMAt7g1
7dAMQwcj+EIe1Ll7svK++8TAqb3q9pA+3A8jm0tB0SXnlCSN9RQIkUZaNX2qXCvmrr8sbGgYfqYJ
E3w85+4vtXHhMKcHhC9J2XLycBsLRuakJrbVSAi3FAoHzIHN46hB6FTStj6STCrv7y+40VgkJEiq
P1x8Xcrm3a4YlhJj3CioGqDl4AsbwMmY5uUxqXrmXH2ZHdwcP/muJa6rzDEfEfRrLkY76zvZ2Ubi
AhSMjiJQLHBp65QbXcxcMBThh8CHO451ujxj096d2ADWc9erExqkuXO2rL125sbnZWHqU8QBmMSv
JRgdWr3YT8sTq3rFOWyFeqDON89SgOuy87Y31/LkTQRXljnJKjo01uwA5x7Cq86qb1DSwfdEuMDG
/dZYmA7bebq8F8mAQKpTq8w4Ia/1yad+VJZ/EQePI+6pcJw/GyH0LJ/71MbMPp6xob//QzciNlcS
hGpySOpGWz7HH82decK4ZJTKca7SZKc0yZfAmMb8en+VjYRcwnyZodGMhLq9up4dw8rzmdwOvG+G
Qu+kz+X/INU0EnDQe8HUp3ilCuy79rLH34nbKkqT0mHoRpIrLeVW54xG46ihPcCRXohjoEkZHVsC
pUbkbnPzaUHr9D2uk9WpKjX1cQojvfGBh1oH6GDmM90fJGWVQXnrGZNyXtxe/RjN7fgApEb5apjt
dIkzZU8R5zf+c/2jmc1KHAE1MEPp248iskwxvSZGE8sSw4euzHHNthGRT5nZeRYzE3d0TJgRXYV0
vjXMPyYrmX5xK3QfUBFndlyks+b4TWx03snGP7omtcFU4Bg61fDPDMKPWaUjlHM3O/qVSymOHtxq
jvqdeLoR5FDo5J4mfScpWPfTem9xWi8GO010ya5iyePLWJn5LzFN6ackV7QP97fZxqGjwULBJ9sG
IBRW7y1Oa8gxHevBA8t+4t5s1Idy6Jt3Ef2EPQrF5mJS9pPJCIIW68U6rDQ0PN+V6zz14kjvBaXt
RBcPyHla5/vPtXFIWUd2zGkZIqKyqk5KNERLpeK5GDxPB23R+2M5W3vTkM2vBRiRLWITmdcKga6l
AsaJ5UWLGS5ggCU7mfRGLhEwmmNc6nv4vK0XyMxQ9niZuENput3lCpyaBonn8Drldn+0wOWclEGn
xmlLfSfKbS71x8W+ij9Ia2vxFAk2IiIwZyZC3SGEN/w5CpNX+05Qz3mISRJPIbUzgL19Koex56ir
dngVCJDHfj8bzUGvk+kB8ZFh53xthFWaSrBK6VfLcYp87D+Ct9J0ugCt4V3ztI9OLVaAz3E+4LFr
Lf/WffzLbLVx52LbeJM3S67utbFYrHSyFu+q2QmMsMLWp48lssYDGWq7N5yX+3oVByF4gtxGOBkt
svWYrNbI/lV8aq6VaxfPCnrcj2ndmo+5JoCaQZGBcKV8coZ8/mdCaGgnT9l6VCBOONnIUgPxj9u3
y39cOtza3atSqmlgxz19unLRz5E17t3CG0cPh0g+I9LQPOzv7vMfH3Lu0QVsO3KzclC644Ia7nE0
uvAAby05UMvtWcxsrQfqzmXzwDN317cixOCwHwrEHdJ+EOekG5f/xtb6ZiJ6HyT24O0UbBtvEpwA
YnyoLwCJXV//iZYUStZIOEccZ0/E0/KQozd+QdF3zxdocymEu35fOZTZ65NeJnAWK/Ip4tX4ZBTW
/ExbwH7Xu8aedsUGhgrSM58NPQB51tePZeEVayx2SFgm8zgjkw41J0nTy8SY/qJozkxGv0CqhZz2
3BhV9yUf0+Kga5XyGEX0YO5fEltPzuwK4hYJFn3e1ZMb9ZxDB9CV64LY9GmG/PYA3105RfQld6Yh
G3FHys+AaOWmoIpZxbgB4+zRGeD1YQExP1VtGT1oiaKemyXKTk1rvZuw8/73/uNt3IGs6THgIKMm
jVzdFmqbZ+j+zspVtEV08uYifU+LrNnRFN98iX+ssnqJlZqX9uCihTnYIqE612mdCU/qgiUD+KD7
j7TVx2BQQ6/YBYL0EuvRh9liSnf4qwZs6Dt6JOJUO4t3NM22ng+dV2UnR0uWt1qdms4hWQyAWnX4
anI7EB5ZXdOWl3CEtZuN0VDRC4NEpprVLOhsJwu8yNsTm918s/L4A7dAE2Xd8lRU4UQir6IAW7Ap
cLMaOwgr7p49L/+LmQ6vk0PAuMWgSb1KA0fweqKugai6UwzAUfeKh2zIP97/eJtngKyFcy+l+tZ0
GPQHvMYN4VWE+Af6szM3J8tO8VYRCI/jFtse+jT+fn/NrXfIIAmTZThMTFvlGfnjmgCrok0OkuSB
OUftcRz00q8W3mYawhX+i6UYYuiENorYNYysJHJm6KRRgkC/O8xzih9sq+bXEK248/2lNvoB6APS
LZT2v1Ju6PapqIOaUq0p0RBSzS59j1uAM/bpeURa4pj3o/hG3WV97qLpL9qVv5FGUgURX+x1xjtO
9CiQ5yeAx5V3KRHbOjpJP++gQ7YiFwN82eeXoNb1zDSNYm20XE45sF4UQBpFvaa6voeb2NobBOPf
6RLF/FovXdeXeIJcCtd6UOdgcZvsp1foxsl2Ju0vtj7JA1hpZoH0k1Y5oDarDXP9TLlGZe4eJULF
T2y1v1RdMZzTFH+8vCzFDltr67wx7AKGLbMI7oHbXSJVceNGBcmjhOOAcqOGfQ4a3KfUUt7b7gys
HhrRXxwChA9k6UrUAhm8WpNmRawLWPKOFpkf07JJDrgIND9nZ/n26jNAswjoEIq7VEPrdlEuFq1q
BQgipUBjCBKE2TwaSaQ9w5HzsKaxovyj3ZnVcoFfOe6UERsbFJK5lI6RbdYX2aAjunrEPSoKrAmQ
qK81KmA4xP3Vnde5uQ79H4bREk20loA0y9CO69aCYd6kFTgRa3TO45yFP17/Likp4fLSAQA8sKqW
4xwphsUcaKllVh0wI0UOas4TnzFlGGCZ0R28CJ5dklV7ZebWA/J0HHLKP8qV1R7VK2W223AMr02f
Dx+g4dTQIpq96+13WFqVRZI1zyGAlw7Qd7WM02tM+TxEEJXGWiIfGbqa5rxjxtZJ9FESSvCt/oGz
y/yuWbSpOjbtPDSXPFss2eWdsJlhHtR5R94esHRdK7TkbIeEZwg8ub43XN1qPROR0OpydagV7rrj
G6Kh78y11P6MpQJs3rR9e9SUmE2gVPNC628sKueUCy8PfTgfI6LvYTwyMFmM3jkYTWFUOyns1qcC
D0jMxzeayln+/z+u0tKdIkuUUO1zU52fW8WbgNpPezn5VonAAdUoERiWUEeuQmXZRVHWZrZ3RQuk
OtSLVRwmvakCt5jKY2RDoDAyRQcgmEfPzIMn34v74ap2Xo1Fk9gT+9r8ECRgYBSRnwXysgpoo9Ur
A6HGvWYKAibHPAYvAOvbSupjYc+O/YDyUI98o1rjq6dTo5wqtFmas8Fc3/VTxR7F9f5h3bi2ZLjj
/cCIAWC1+g6E3ryZrTS8pnOSnRtGxk+GmLQzDfPuLz659AJlEcnxX7e686UMkRRLOJ2OGp+srhYn
Zar36D0bpTX5IOGUnAnR6nVbcJqL0Ghr7IDslJl+XFfRw6BqKViXJjxWi/j5+vdHc1vSiWQCs653
PeroMiulF5k9mQe1QQyiKgYMnoY0e/0NjJkq5TvfSuemWvVDaE3USFJFCtJlSXhpjVYovmk31dPQ
LpZBJhprhp9a8Z4wycujStggyabmA6FFtXR7VDlA6L5ZtggGTSwfLKdO38ZRmB9e+yLJc8msGWWS
DMIvul0lT0J7jmaDosFOmKsa7s+5jbuzV8/VTl9Jhufb8E2PlX4ucD0AhaD1bleK0nJwGmk6Hea4
cpHFlGK65m6bPatTiFdpGyMo5BvI8ZxmTSR7bN2t5bl8GS4QkZAJlifyj8iHlkfVZrVCqqG4sw/2
HPh73ZZnjTnkA4mHfWkYTp30uNybeb4867RLNGomVCjAf6/nbz1mU/OcwROO1XQ+CUdxjzjD4svZ
dOXp/teUe2L9jsnoXYbzQKRgRd4+JOYwmZq0YxSkS9sFOO82DMzz/JC30fSJAWHhF4BTLk4MQNZn
OrYnlvsyCgAHh0pI5Kdco0a8XZ/Z4gj3S42CeUhPUWUv56VbzAO2b8mRL7uTWL3MjaXVBTKGiAXB
qvdWq0GZQ8tAa1A+Fx7hRrGGJ5cx66FRm/mYTmF3ikc1+nT/FW/sI3mVkInD2mU4sWqVYGyfwtES
oG9Fkz0vydJeItUpzplSiV+iKjAODAsUJSNtT5ls43Epc2zgjCr3GFDR25cbh1rdFKPkNVRxSUZH
6qBPcf8eTzuwEEPUUKqm6ut3FFDj3y8Zshgk29tF6wyEQ+91cZD3UXXykELGF60r/qlRTD8nS1Zd
pqgYDq2j5acBE8lv99/2xtmx6LeRnkPpAviy+sSotYo0JrkLkMhVz4lTALJaIslZGvfi00a8Zayl
0kAhOBHsV0tVOXRxPOtQL1gGlNYA3w/HMiumnabw9jJSe4yrX9p83b5Q0S7uZMdgCJEuQWkin6P8
exHDTrz/4uSvXUUCOaSTM3+wIy/6htFkRjNMCWCnsWe9qdwadejW0DHG86xjOeLhe3+9zcf6/Z24
/EEbyA/5R3g1RhA92CACjeyUKhBul32ccOzdua22V+GRpKYoRfjqCNSRCodfKt+2rcXAJ5pVC3oo
ScLOOlvbzgDkRA0vC4310zgiybUYG53AGHFI8wcNv3sQu9gFQGLN98YgW09FCxuFL8bF3I6rHm9c
amgc1G0cZAVKAE0VpgHmUHt54FbggnkheUEkas7aY9ru+r5CLgOliMhQnjlTzlEk/fS0uGlL9TE5
R8JKcdC0XcOtrbfJB6MwZVpH03V1shacyMF2ePAxliZ6mEtVKhGiKoY4+tf7u3B7JRSzSKm5atfd
ILaCMTU5ahhwFoZvpVXUPFnSfpqqpNnZ8FsHjGjB2eKmZTfKj/rHhhfeYLhJBwsDgHl5LBov6PQs
O9jF8qWLu3/uP9fmYr9Z66TXaAKsgoZXRq5iwEoPxj7q3nhWEvt5r7pnJKX008S7uN5fb2NHyozF
0xAupaRf44KTxdSz0ShjcjWcDnBcmK/L0NjH+6tsfC1eHlUZYYqKYT3HTboMNxBtiulV0+2fWkb7
NpyBp74dX48aR6dFQ4IVowS6aeu2ta0ChGBGjR12nnlmINQ0E0d76Rs0RRXPQmbDFpeGTfrFqxd7
J+RvPackWgOKkji0tQxyYZRa7ACaCKYxa9JjOObax1CMojqqsT6f77/UjWJXVg3ScJe2FpIYq72i
4LRc2LVdBBnf94Qhe3hM1SnDnbNTzoODnF6ieZ9kI8lXrMI71Blm6W6f7hzFjS3LV0UKHtSdZJWt
fgajgDpEzzEPMr2MrkUVd4cpisKzlXtIsQ9iL1GRf97qwpNaqoxbVXp6jJZuz6OuloqJdVcRjMak
NkfHTeKvyEdiLelo4Uz6gm98m8bJcdYd/b/773zjuNBcYIBNew/23gsRInfkMg/NPGhzt2v5wKH1
jqSw2xPQ28gAkeFE0w4mEjOlF8+YL7h9VxafFttsukdDGpAbO6eiTVFPoE98aJs2f/iLhyMdwpmR
i5TU6PbFRqKym6TRisAM1fYxN5v82oyi3qkOtx6Nk0mVTXdK9tdvV+lay6zwICyCosJOuB0W/SHU
nPSbV5VG6WN55YpjP6bt5fUPR0eI3JIhIMuvEgogqlXnhXERtEXan9LGQaG81sdXj1eJpf/ffEIW
y1gPXMK+WGwHSmegGlWJhxjuut8a0ZYDUOJoF6G1cRKw3OHk0Q0mo1g7M9cdGRoK00XghoMeHZ3B
iIFWq/bwtfW0GPMHY5nNAxj5HpGVZJ5Ka+elbsQ7qbimcX0wt6YOvf2WOqyOlJ5gFiiR1ePc7M5n
x8jMBwq5PQrmVrRjxyAmRzdIpaEp99Uf17AZaik71GWtZQrz44ISPAZATdh8b2NPAAmsrWp5GAhR
se+KtLMPdae74uDEeCr7itLP4esTA4xiMFQHdwzGdD3XUxqRwtQtM3K4ujpipjU8AfbswXdJ6heN
2Z3g8zvpXUU+iYVitoATI9iGVaTFtDKq427Igt4Lu+dW2NY7cv7aPYOGn8kRYh06f1EMnntu6cTZ
gZHZzUe7qhkJjJ2ji+vs1eaj3cXeHltgaycwkgbrDWeBf652Qo7VU2GXHrzJ0i1O8aQYzzQQxSlr
pz0y+tZSlvR8BwKDscoa26PobjaRZ0giaPI/KzS9J7fph7Ohd9Xn+zFjcyU4NxBvJKtxHTOmUdhh
oltZQCOgPM5qklBVYQme6/OeJPIGVAKMBCAbdjanidvtdnsL9GznOKnzoMtC8e+ILv77bsyWEM9x
L71qo2de7KbObTyv8vJnBdfxNHZzMe7s6ZePTNmAiAtjFznBWlOOhVYoniiNPKgNbTQPBULF6RHh
KMgUxqw3y+m1bxhHCk7z7zKPMfzqMiiBZ7lqnMNOleGyTOfsy2zb35ciNl59ucmViFYEK0ZL60Jv
4DcUITOBQAfTRJAMl2tdZnuToJeXG6uAmDKY4DIGWnerGRGNxuAmaTBndvuZfaI+lPEk/mVAYEbY
m9j9aVBp/e98tZcpGPBccDZSmlWC3Fc3d8pdLWoBhzBR7fp5cQrxdkRa5tmezTq6DEai6ef7H+5l
IsSKNpUzvU6YxesZJMbKFGaWSbsmiRCbG/EjVCpH27lftl4n5AL68bI1Tk/59lAYJcGuHUu6AHUW
PTQY/J3mvHefE9BuZ1qj3Ufk4IqdlsDGUWRUzUb5XfDxSldHEYef1tIWqthEFLqfhhy9xevhsDjO
/LFpWvG/sYCsrfVNdh4VFV2xsU2LnU/627/3Ntjz2LSwpU8Od8U6+ACxRV7F45uKNEHjMI3y+qnO
RyzpF6Nu64OTRgBXIqdK9bPg9HwC2pVHPxp8CE/E+vYfZJ37t2rX5c2xs+vBuLhOG8mqXMrcLDEi
Z36V0cn3i4ke29ntPOvEILNqL0qvwhdAOzl7iGKzpHU+LeoAoSApnUOZVML0I5CDys7X3tpTBPbf
Uhz0le3Ve69cc2QbQFWn5Q0/NfbCR/K0vY6PLA/W71WycriveYPUTbd7qgdMqzGEFEGlKHOPt4rp
PSjkDp8iXdjeWe8GVT00epx9AO+f9AcdHNS71x8eaZyLhBXeEy/a2V5WREj/xCLIwyG6GgZmXaPa
LjuwnK2gAL4HjVb5d1BVqwdFGrjvpGCq7kbLYc6n/l2KLOuVTfBDwHH9i1BOf0S267gxgc7cLldM
M4wPC40MFXWTAH9PpEYtPGY7qKo7Z2MrLCCtI88FdzOtmdulhlw3OHFOHKRxVh17NJoekWqn2kwc
5OZ8te2ih6WY+y/3P9vGsFuq1tNSk1UZD7PKv/pZqUa1pLcQWUi8HrAL1A/TFKpPEUPe/1k5UgSH
zpy1ixWls+dTFpvhqV4W9y3oL4U5TBG5P+//pq0zIwsa2Tmn4FgPKfKem7yZUUBpx8T4kUZu8c6E
er3zwjeyAmBJlKHQdQymTvL//5F7KzirIT6WxIFrdWHgjM30xtOH+Y3dqPHx1Q+kQUyUsGNSa4S5
bpcS5UiCp7hIG5TeJ63P7DeZKZqdGnTrecCDUgfiI8ogYLWBIiPTu7SDmD64Q3eEOsQAQF/qRwuP
2J2LcuMUok5FmxLpEmhg6+GuHqfVXLvInZmjqh010LBvx06P36ACqX8v1GlPd2d7Papr+aXoz68+
1eAUurI4XMxKporPmGN9LeYqexhoVb5Fss7duSw39h8ILQZVGAECt1gnPErlDSVNyixwGrV/mGpt
OkUC7Y/7m2Lre4Gql80leqP8dbsp6mjR2jJz0kDKPT5qvV0dS0VH5WIoq50K/mVNLV0YSBKlnr/s
rt0uhV7hWKHsKyjqrPlnCuf/0HPXPUBr7w+V4oonB+jOO2aCe7CnjYfU0TLC+ZLoAoR4FV2sGcJz
pZtpAIpyMPwJwEAKNrtKn82o8PbO2cY+kZaJgPppHJJfrMK13RhznE3UkomKT3M8LWV36M2p8ou0
VRq/KUz91fAUiC6YYzFlQbAFtsvtm02x/iqmpMqDJVbKA2xv44ID+J4D39ZbJH6Ai5bvEKbf7So2
tO+iwyg2aFqThnYUkxSnmOqZGpX5q3cl1BmXVBFnLImSvl3KivEVA/adB0jqLd9BpUbhgfmb/TVJ
+uK/+2ttXHk69ixMVSgOac6tcqOBxMwUFvD1Uh+zN9o0zg3mgq3+MQn1pIBwqpXXKiyzy98sS54P
4EdD/Fzuoj8Cf89XtKoZRYfGnYoeGJeZVL60M6TENxXr0EBWDGZ19PYgm1ufkaAiBc8l0HGtXDij
/DfoY5IF49TjbQZG9VNhgEPPJ1X/cP8Zt5aS0DVOHMR4Jt+3z6iklj6lucNlgDLBcUCBLfWdysxO
+WhAjLi/2FZ4ocXKxQYuj6Re/pg/XugIVwVVUUSC1NGy/2mzSUM7xGidq501FgzSynjQqt55Iwph
7qE3tx6UI4hQOy+VZGHVODftrJ7NjorCckGGljVOqWqd1GecXKOds74VXf5Yaj2CzFDqj5B8Ykjs
5uJcCLc9j9wf/0Mp3vNNPOxfP1mlEwoylTYkWDF6r7fv1VBaRNmLLEHuGc1TcwifsjbZK1D40/hj
VsUD+mOkW8RpGaxXn69z+4SpAgifsIot81OOqs9S+o45KO9wndfVc7YkreOHoY7Pb6qGVn8Yek8L
InT+hG8ZRZEfHK1X5otdu3aFx5Glvm+H1vjHgXHt+N0ciQaboXyycMvIWvsdLprN/1JzSAWQ1sb7
FKVWUTx4dtqmQKVrsCctatutr4wMQzNNg17n5WmoHuJiGv9nq8iw+1Ppql81u/D0Iz6y1fthGMMP
6WAvLUKYOr4Utj5ppe+JaHhSJgSaz7UnjK8uTuPD0YR6iTJxZiz5MYOT7B1bqx6wpVJrRQGsvizP
k24gXF2NvU2fUZm9/IAxYfrTaimuPoTwSIkZoZ1qF71qWo1G0kIXd8BR/QDfP80OXag4kL4tnKj8
pfZ0YKpzjla4IPKg3JO5WUV+UU4/8jh34mNIowc0ShFNX6ZoSj8TpZzlbes5jKH8Ju8y6z+E9af5
2LVa/K0VdTJe8wrX7HxYWnFV9LGNTmS0msCFQHWzU6hmqX1S88hM/cKMdIO4lhjKoTRE8rwAD8iO
pZjbX0SPyX7UsynRT5GiNMpTOopi+CxmEn0chsy8eLeUdfsReUX7TaQhseMv9jg172a7iis/a+zl
q2ul3s/RXuazN4Gh8/vEsahANbtxLliu573vjcPw3KeFnr4Z23EYfTtqI/dIbTVS2udWGh2xFUHb
Bps5c3lQQSpGfqRy62E1kjvZUZt7VIuq0QZnWtGSah9SBFlzP8qqGpGUzksei3lse4QAUu8r7cDR
PXRTYX2uPastfJk4u290ZRwDq9LGDIVYWkBoZiQFLN+4RF2o0FxkkDBfbXPN72hs4nIE2rk7ZmCi
6quWxnZ9qLgs0Okfou6/2gyRhQszxa79AfM6G57XnKuPVbdYX3oljB8KyxLFIeuLtjjZKSNpf0ZF
M3o3UFCBqHbtWvlSTI1uH6KqtAMFw9yPhihT510BVWPxydrEwKZE7e2Kc1nzeZhbq/PNqjP+qWp9
0c4menTl/wAI6zkcxRy1mfuh/aVGE71vGx0G2VYgf1ynjrqt2Mipj4yYIC2PR1nXP86N1/5YzML9
ZccmW0rN3VT3Czq3P5TK5UILSzMJH2cT9vvRViKju/RDDWpSDQuV+cZIEnr/Z764BeSvBFZPiaUj
qrbuqTVej79j3OdBAUQ6IPZoV0Wo2sHImGS8cilJFCdU6tIJmfVWScskpnbJ0D8JgKOU76d4mq+a
Ho7UWk16/pul5Ptn/EChtUr7xFAUkaemaRCOPbZuRbT49L+ss47zwE5fZaPk4fUBsaZJDy9uTdRJ
4qVse7dgIluP9X99rsw/tZ5B0+sfCI1YiYYDwE8pd3uhRcngxSLKKHkMZMP9ZpmEh8iVsL7HHRZD
r09LpEsU2TmgOP5ttZrZVcbsFVQ9aTQ2T15iYBWl2/Z0QcmNTLP2kulqDoV2KlVt2js4L3Yk24QS
kj6Q9HB/IVFZYCSag6oQgdVW3jnv0G/1dda9FkrXvdp6XC5GfxckOU1Aay35XdiJ2sUL7T9dEx4W
MEQVt5surRLtjVI2UnbZK5F9Ika0DEhvv2CVTlHqNAuP1efGu2zwwk9e7bk/UTjJPtat9l8zVXs6
cS9eJaRQ2ifAyZF4osW5SvHaFOGUulmKIO3m5NBayDpViSJOs2L9uL8/X7RRCSPsFSA2nHHGuaus
ucyQZ5snNw/iKBu4CSYvf0/0ssEceqL7Wg0QDvu0LbmK5+lLlg3znpzHi1yMXwAWw2UcbEonqtWe
nVALMpPY4xeEDS4USHpJ29nROGaV932IHOPkulN2CMNi3CEKvMhuZQhF+J9WBNBp3vjtly21JB6j
mhA6q+F0UowiP2VVNVys1Fme9MSa95o6vxtSN3mnXJFpPhM5RmUvAFSG7s7AcyEup/oSDr4+RrED
0Wa0oqNpdA0XZFhjjUTqQp8+qwukZcdZNP/qqSjfq6XhftKtxJyPy4xW0sPQFyOFfmK18YPh1c7n
vG3t8TqNVfovKIHsW6aHYJbmiYviBAlXW05jbSw/C+xIrUM1hIAa9GTQMp+LttG/cJL6zgfwOg3v
m5im3clpRyNjylaUuU/+Y9NfA533DdVG1H2oC5zk4CTQoRAPrXAQi0qjiTAi8NKPzRzaoY8g9fjP
/Q37ImzzCh05reJY0DpegyVCFaFNrWwZGwP+OpikIg/uMu4ZvGyuIrlgqCZQHqxrLNURwxKrWR6o
WacTPRPlTZPXe/L6L8EQPAyjGUz9aLzBk17twESIzM7AkgZYTCWXLAtHFAMG9Tglouf7a+EhznTz
bZx0yWOpo5YSN47xdmRufbz/Vl8EOflDaEqQAiKX+gIQZY8h0AgDVEaSmvMpzDSuEKVlNq2is5m6
CnuSkLuTV2ydfLp0Uo8bdTX++NX5m1VvkSAQmiFR8Suy8gGNp8h1fApN5xyapflvmbfiTbjETrtz
U25E2P/j7Dx23Ebatn1EBJjDlqKklrrb7Zw2hP3aZijmTB79d5UX/2+xiSZ6BrMYDGCXipWecAf5
xZk0dw6Xj/wg/yTwbK2KQ1YVV7ufx/tGzQZwZthyxIM3vH35224OBaAbCyVG4826HSpVKvI+CVkS
uAdQ68QTF77d4E9icXfCp41lJCBUIa5KoSKqA7dDkU5ExqwifoiBWHmeTVFdK+HYR41+46Gq4/Je
dcJiZ9CN+YHGQh4JzrMUT1vFbI1R24ToS34N7br7jhBoc06avuv9RF+cPUTdc1IppSipRyjVTHj7
10eGChqpxMCmacgf/WawtIvdIAnLlZAczQQyMDD99NiI3v0z0jcLqgSsnbDV9i5dIgcX2cW6UA7r
jlFtLdIiqdwJ+TaeVJdqLJVLnm6ak6v1Hior1qaJZyWxHKBMcd+KCNWhOb3HSqX8mBhp+3WBgX+a
hKBQuyjZfPfyjtt42CApYnfDmYKJsQ6O0FNPUFTm9lp0nLvU3nqbFfV06DHxOC1RsmdbuzWcpCzw
dlNG5RW/3XWVXRdYv/OCV66mfHLxbgoUK8fYrhqy4+LMu3z35619NgF3JjJ9hNRoyaxuDixA0G3N
O7CqGPq8AUcU4ZZZxQ20PpF+m71mPGV1V0HJLbz5Y9ilw2Uo9PJ/L3/mrY3PIhPywtaEpLuK0vQJ
saDcBGST221yn8PVDfBkqv1OyfdsNDY/sWSkUW8kYVmD1/NMXWpXjDmCJHaH2HHinWvKHXdeFTlY
NDXOt9dPjSI/oAWp/8wmvl1SPZ6qcbR71HcjXLwYyVoOvLLmJ2sYGnPnLt6anKxFSOFDWAfr7drX
1RJNakkWu+T1WWhiOWu1XiN0YdmH3pni/zA5CU8AeyfxZ2uOUqYVwgkXS+azbnhewuL94E3TMUH6
6vPrP+O/I60+I6gSPMkJh64dHdcAWJigAEYBTgvtvcrp1makw0knVMbS7JLVikGwiT2NRHNuq9Iv
47F8zNrO9pMpiT/9h1lJ+1LKopT016WHmdbQoEago1K16K6Jw2EPSldM1IZ1aiMvD7YRiUmotvQ8
JwljO97OS1AzUykXpdc+jvrD6BrzfVy5y04osvX1bEvn40HxAtKx+npjaydmBzT1quSL8SldYnGc
Oms5VUu7l9s9h39yefFuUbaROu4wsG9nFCKiFhUxaFvT6/TomOoh1jt1lpqnIW1I9+j+54UPINhG
ULXwmv5clnkOZVn04YNpaXnu0x7uLwRPr66JyJ8mQwd5i1P8kif1n6hoyDyS3JpuYhtlOGfFTn0F
ZbOHrtuI+9iksNxIN8nc1xTFSWhI1dcG+uK2ld11uLj6pju3F2uw8X1xqSEn9dCeMfbYu0a3llnC
/kEQwp/m0r6dX25nIKB4cK9FmSZwSNT5DqKLOGRYIZ9ev28xPAcfBAOAR2r1KVt7snNXrjKhP/zh
uct8b3D2gJebLyHZq4T7wyNGwfR2RnSa46l1GgL30OuPaZsuVHPV+ANGAemJEiftihkTr6MhFsoH
I3oWTeqUO3yZrQWlWUOwQw7Dqq6e42aIcHbQ6QYUwKXvR7umm2E7yts8KX+O4aT+QM6g+z7Qe9h5
ObYuB8RnZdAhEVhro249dG3FQH7sOqmD/ehgfPdF8oB3kqOt6cl3ieeGigx0rttv7GWlXogqB9Nr
N/3HOgqfFvoI3xKcnnwLu7czmBoUMSZRn1/eQ1vbVWJ4kTxGKon/uB24M3tNuF2aXa3cUh9zbc4r
P/SczvTBKOk/Xx5MbshVbQLoMkeSKgSp4Fpzw25QaldzBuPHQKc1krE6k9WExMhNbJ6LEDT+zvJt
DokEDWYz1CucNVQirrJIy3quG5pKJgYPyi8xZd6f0mtj0t9+2HNH2tou3j/jrQK2Jg71wZNt8C7T
sFwu9G7+6S36fygegPmEag6Sns255q5RQofRGBsgQMpSeVRqKMqkaq8PYqRWCyVykj0qSau5qI5o
OM5EaHWZfzcs0dzNbm8fADyWr38bkaSlTMHOB0G/VnlWQ7Mx0q6DrtDn5eeudKkRFSUcvGy2/8M7
jDQA+CNM2l2Gkiv47wNET93oM8peLloEHypHerGnVRg40+Dcvbzft65OxkJkRVY8JAr6dixOgUrz
t8iuQ6wPw50ZA8QNZiW1AzvJbC1QbBv7c6vobd2Pm65B3qoHwxvkKbY6OydhqxKECIOsR8oaKNWt
2x+zlGah2GhHUjw3McnUZx3Tc1GVP9ESqx6mVAtPWtbWkPeRWj2CFxsuulH0mj+CwNu57zauHaRd
MZcBqvW3SXj7W+a2qVxFIz7WbexP+2bWDkjJNtcsw0Xs5UXYG2q1i8u6FwOOhPCn5xClgL6vAyeu
8zeKgcbQy0Nt1EagDGD8RtMHqOWait4aXUJFi1g8Fhq4JQdqwhSnmHFMnTjXgNbu5ngPP/H8wgG9
BPpbltfpiayDgElP6i4tGmrbUzg/lGFkfSRlVL2dqT1/oBgGXCcpFGeGx/B2wYRJw2WOgWTZSpf+
6tIaV0enU62zG07UlyMhLrjDTp8TV432AO7P73DGtqV7FekAuNrV2EYcoeLsUcIcBnc+JlFiPLaj
UgShUtgPSdvu6RZsjUexAXwPUEVejlVKpYu6NHhzqa7Elea3lRY+6mMs3ujGYIOfmvpX5x+g0LCP
kjBWYof1PVvYk9e1NbRYPKycD72CE2inavXOKM/PAVhZJIdlf1Um+PrtCiYmJQQbDYbrSMaBOVId
ngTuco+GKnaaHpsjUdaG1kGyQ/5xO5IZxnE+6wXrZXXqW+ySBISzeT6JOt7D2WztfgR0/t9Qq0kB
G4HLbIDhKzEFvrTTpD0kU7UHXd3aENJJkFYZuvOA028nlPbEvMT8iMHOVXcosGlNfU0xovvE7ttz
y59599qLhHIPtm00dNEcpf5zO6DdGhqywqQvjVZPvh07QGyQTLgLO4EjltNJtEPVenv31wYugXGl
OggMNnqDa1nCicytJ0/Jr2M6d+BCHCInv9NKbOKGKS4+VrXQuD1VUChG2F/F1CsPoNb1Q6dV8Reo
1PYPQ89EQ5MvT3MUlcJhZ289R9bDv6UrS1JHBCnDn9tP4+rCGnltac6AA3mPghTqqIgwf1zsfHiY
k2i5A96F82xWlH6du6qf8xYeoqF1HxEHi3cO1V/Vg9uQFm4H3lNc9kRizwqTlgoSKukGKOZw9wu/
t/OwOaTCMK8YB7uN38cW7pBelOXzSRnLqgzcSfFyP9GMzD0AaTKxGgsb2z1A356XYFSSKXwaFy1u
DqVuT7Pv5Au4qyR2KepPXaOrO1OQ7996BlxzgEVtiYpb15Jj/L7LxLPzq0eV4GhSNzr1KAodnN5t
HvUQNR96NT+GGJUQuFzJToi0cbQs6gC0gyQ2Ftjq7XJiFOrNaaxDTB4a5WlUh+6kWZl1bsqZ1pvr
hjuz/UvaWU3XIjGnbk4jgZ7Cav9wrpQiinRALSi8YX9TimMYmQ84rhwnCiRnT7jLPdzs+tTPy3hf
tK5W+c4AzfKg1nr6tq/U5kMcYpvw8pF/tgwUmcHtggmSPJ9nHJyysLN2pqN5qTPra92Y+Vuo77Zs
vVp3TdXkT8bSAAlTl0yCs6zLy6M/i1yoHlD7kmLU3NiAvW+XoSoHG5ncyb54CqSwEhDZE/2j4ZHP
OJ1yvaKXu0R7rOi/yeXNWlBlpkYC9wAmPGUl43bUyfUWN1VT7+KZKPA/cMvDVmtHYYp705q8z/iy
uVcEF/vEtxu3fjvw8W0/z/s0DkRvRk/sK1W5C9EtLv0lFNGHgt38RrWn9LqY7XLPU67vxdHPdiw/
GmX5v/QeMIxrdjnF6mnKSgwKhjr+khphfTadSJxaLisco8z6+PLKbAxH+RMYLmkETX1vVRlIIr0N
Y2DTFxtM/PvQadsDXWLTR/da+enWzceXh3u+EWBLUbWWmmIUy9e9bxdnqMGc8NFA9tqgqSXC/sEY
9K9KFppvc2E1d8BCu/PLgz4LGBAkAFAkwy1Ax9paZmvKq3qgiO5dgDHNF9es3YM5o4s3jsjyvTyU
3MirLUcCxJWDtCEU6rXk39CXUxS2E1vORoEucHEzju5M0Bm/Xh7n+bKZRORAjHnCpSLcKgYaLE4T
9SrnUo+ZG6SACC5OD3AoXJLk1FX1ntfK8+tDMuolJ5yqACCi1T3a6aNb53rrXqw+at55ouzuakAV
d5FVlVdt8gZfccryDVqv3WE28r0S+vNt81dAluuAfgep7ipCqs3MU5dOcy65oYZPSC1k32hd9oxq
FdZ3JPl4pT2njoKXv/LzjfNXGYTuHJw2qqDyZ/2Ty/cY+oJyNu1L7CjLWdQDIGogJidyiXRn42ws
KHRtSgY4hBHrrQW5ojxCQt8YsEOo1U+gtfXLmKjOiSCqCIZqyj6/PLON4SgZcOZBClPzXIecZaTl
uHDpHAm7GXMf9lf7bXRF8mYqc/G2G+dXI5VYNumcA1AJ0Cdx5+2nnLGKBPTBgO5YuB+UulL9VJTa
VzDodHi05s/L89vYMMgyqOBRkIAgGZHn9N+Vy2KFpFXzLnjXh48j5NM3s+i1J0NxcCT1tP6yqEZ/
ennQZ0msnCPXGxtFMrbXiSScFCAqS+NdOuw4o3NkEbP5Xi6hHwtII3Ep0aD4bmWF9qPMm27PgPr5
3cPwsgSD3hSp9FrgFxXRfrRtrvKGSZ9m1xB3IZPcqaVtjSJFCyWYFtTP2v3cTQ2jxzLTu9RNbX6p
Ub+8lkm0V4DcOHmyr8QNCk6KsHd14N3GNCOq8EidzV57rL0KNF9oqD7J+d6DuzGhm6HkUflnq+RR
i12sAnHVSbA7aZVWP/aV2IvkN0fBkpsTJ1dnXYKMSra9GaEF63RLHWj9rF+M3g2Dl3fg5iiSewKT
FHmddTl6wlxhVDSkM5G9XS7aJADOR4uxE0tuLQ6AVRVEqYxQ1j0oLcKFuG4QejTS4vPShdk5b7Tk
UDv2uDMSTwxf//ZBJXKXcvkQumkLP9efqkd9SjBVb0fXeXLKOvo6GIr9pC1qnPq9IVAXSorEnPyx
zBFYAxuiZ5+LwYJjHg69fS3nOAYxbI7JHaIeXeubVCefYiVL/wg9ghDCkQZILGll4jGxUQ4L4rRX
/6eWsd378Db0906HL+qhoL4XA+wazMfYzbPZz03qqL4gpB0Q7E7UowOeNzl4XTLop0zrav0jF29O
hwUdngFvYc8h0MxyNQ3K2ssiTGoT2qSzU9pv7UUUKMtXipMdldHkZfN6zf1lukKtoDJEvDeimcy3
LgYySCdGi7f4MX678xuCXOveahvUIofJVX+Uk5f+iWPDeQfjNwrJ+FIv9u1Bq36bTVa8x0a8Xs4F
t/8TmkVhGYy2AwZT7RVhHAYMmb+kSlF+b4c+9w6jZeE7kQ1VOPrL7MQfhQvNJujg4h2N0B37u7Cf
7EcbzfXhnb24xofK8iYy8zY0vqYdrAzqzoYE72Chfhx7Y4p8GyFG5SS0pH7IJ9xtD6NQxPcExark
rkD3a/KdVmu8U9csOHm6nlIDJE1Ik2HETOiN9bpVPxVlrNVBOHV6BYIyr83L0kb5L3yA0y9lhXL1
ySPy4ockS1/7Vtu5tm+LeFAwr3Cd/pCW/OO7ilU9qbqpiKAOIRAHWD9OKitlK9QlOl7hN3MDGCoY
ndm4d3Jnah4VcFDtuzYy1N9FuWjGQdSI2fpDXS/1Wz3ElCq1yxmKC+AvxQf00vyvYrGHw7iIMD3U
bQGLxHSn8t3iTKPjW5geNXeKrtd/4Odn8aVhSNZDh17jW4mbem/ttNLVp2GwKdaQnbQPXLgICwCJ
q8CwOpnzQ5no90ObGvL0fQjTtHwt04DnzKCHh6gLBT4q0Ld3ZGhidhebEeCCzG19e9HCd5g99O9f
eXv9HUUGP4DHufNXN7FnNItiC5ez3mOBqCAx9cbO0+HXK0fhwiICIUKX5GqscW/nYieY3UGdS65z
F433mtGG2AkVzU7Gu3VHEndI42GcjHnGbkeZebymRihIt/RjEsBdWmhg417Z4KmyE3ZsDeUhAYhB
NqQFBFpuh4ph+sG4wvNNWZTK70mlQH4k4kxa1+5w0jeGAtxEAwKlMdmBWH07VW/L0UqR3A/TzsDS
t8lPVW1HD0Y3eHtwILnaq5ufbSBLhVBv4d+uMtPOskvdBad91SyzP9qzKo5WaWU/lDzKHkbNHJud
EHzjqeFtBsaMkjldiHVkk0Hr1cuhCLF1w8I+b4s6qLky9iqMm8MAnQdpKAVj1+X/DgB0hgMEARSh
YZDVvXfwmqY5uIhZ+Paom/+zcG25s+fcCHI7Ku+Hev6JAUIWRItd3I2V3h+6pny1wyWZHWAoolao
k5J7c7uLpI6ZEaNzfWntCk38yIsB39cqCj5u+d2cbetMgLkHMdnYTyQ7ABL+iptzwdwOGnK5LhlY
6UtPVTjAIrQ+DUtE175XnJ0r7Pl2YifJNindLL78GgKB90lT5lalXzSMQno/jqYw+Yz/jnE3FnGb
/CjHcE/B4fnsaKPCmaSujwIxili3s4sKeLNTO2iXZBrdoEHS8hjqQNLToh6C115qRJVQQIgvJSZr
PbvQBb1qikW9kH5Z34Yo7D4T+++N8uwbMhFsDAAD6R4yg2tOgY3WaV9ItRJExoEkR2o6HF2LikNS
F6bv8VbtHMlnX5AXgcY2XU+ZfYPlvP2CoxovONfBcItSmKWdohr3SIwthwimzU5eszE3WQMDisAO
YblWV5szhArcD+xH86jO72pRiGOTdd25LtXqAB93tzop76+b+03OTdaJoYtL0pB+OzeaCpbdJaO4
ml2SzUGNpI8SCDTu3+VKujS/db2qf7vK1H+c5xRut1VMzl3vNN1yennvbH1ksGzUxfgl4PpWT9XQ
11ZfFchTmFa5PIT1/CtzcPkqEkMcXx4Jv+Fnk5bLKdEycmEhFd5OukIPfHZruoSpObj1Ebde+6Sr
UWgfuhgZEH+eKuePKDqNCDHrUtdXzdxxT0YZVunBpn/5SadBGwVUkJMwmMYIljJZw0ScVjqlLwy9
rYO4d4Q4jGWpPyUINkxBTDBfBOhLm+KktKP11mu8QpxFiwZB4EAAfrC8OdLPuFWV3kWNJkM8GDyq
5gErG5NgzJv0X3bXWO0J85Dxq1Nq03xXobPkHENKyd8K040SWPBZu5w6I8tOizYO9Hab0nIuUoOg
OmleOruBPdA8uFf6ljA3csbGDCwzS7yDqow9sidtp4bHuJzAm+OZnn/PoaCXGITkNT4zMFCsIHGV
Tvcb/Dg/tC30ecJUF1wHCpGOdijDnuoUngIG6mjOQC9Pmboy9BXPnnXfzCKhfZvw3SxhUmBh7ke4
Svy0kiYJD0SQ4n94ehsmhkCe9xVOMEQoLyqy+1bzwubcECWXeLXbbXzqUW/4KXItzE7Q27v3mqj6
FJ+PpJz8Ar5k5pdGbzyMyzIu90blxdGjJxR3OISANb5aY2KTCMUO2uW5J5b7WJ3HLHCRB+oOg9oY
mN30YfmrCwWLXpXoTAZaEgoF1r9RPbheJoYDgkWz6adTZPxesjz/LrrOuMdXphyPeoZ/oe84aVTf
paJV7wp0FDq/x8EHsEmh/NJt9DNdrbG+z6On3IlBz372TVt/bQqsuiDQvEeLqezDxLzLQsP70C9V
nxzHSZuREeW9hgdPXFr48ZIOv1n0+jE1+kV7q2aLbR9dfeizd0tB3+40QMxtglpX5o9DMkFZy7Nh
OCvpnBhHM8w7VD6qxHtCOEupUTMYE+fQ2Ut3zF09jS9Fb4TlAWxd9T3LoNj7ZtJY3an1FlXcOXZo
/i6nCv8qykIKiNq4NUWQ9Qv0x0lY4alWowoTXDB4SVC0fcQWUJWpmf1Rm9r3IaIQQ7AYpVE/qBGZ
p98VreUEoxoawk/SBAmDaVG6O3vIFu+ObhfqnxP2WU+1EpucBnt8j8+T99iWpvphjunF31VRlyXY
RdvZJ7q62cxqmlFzrDvXjc6tY7Tf4UbBDqxg2g4/In0ZtSD3ao3UVcxWfY4T2CV50jbCX7q6jA+x
5lZj4FZDfjclWtUEhAn6+06LreWNp0ztt6a0vZ8OZhbK/bQMancfxxH5qRIl5f0Y27GLKS+WZ2DI
jUzzYdR0T40wMmi2iBIo51lBowx2auh9slM8+T4gTMin1FN2OOeTMOSpJMjtPmgTuey7RS/a6NBn
CK5fWRUdXsbSfQnRfrPOZrFUH6uyqZedp/052hqBFkqZvH7QhiDFyJfrnwLVMDhWWVZhRsLi1NM5
LxLb841a9aqjU4VF6BtUFJ13DY5Gv92u0kTQedRFDkURQqjMhAv1tottx480xdpjockL+/YV48eR
4ErwLnT3tf1Bh/Qv2qlo4JqKYh3hTNIpG2v7bHAvnjuKeJ8QsFwOYozPWrznvfD8zZb5Dpa9PNdQ
xtxVF8QxxgzbL1C7tWKVnzRdV3ys5zs/zA0hfCTw1dfmPywFPWObVjaOD0Rat0thpuPSImon0DOG
aTcUVC8gfCi+Hld7neStD0scwp3ORwUcvYpHOlAQKpqpgEJK9MyiHoKMBy0L0x/d/VKWtv2JN3u4
VEkEQ01Ror2U/3lUQJuF3UZ9jyzMWXfqEF/xjBafXbw7Uu1aLbZ5piaknMuJx+zlsOBZsZ6vStOc
f+EUI6u2CgpQGpkpljBVOyynk5tr2Ru7QHJsHOlC+nFIIapsl72u4NaobFuaLhCfpILs7VqqY6yG
Sgd4crKs8PMQR8oBC4PQF92YP/ZVusg4otopaG591X8GXcsRwZp0HDVFTWpBQ/ZsIdx6P9aS4lfv
StbK2PjZyaRDCK2RVqS5lhYEUVf3LpSr6zDpBBhk9E9qKJrXAufl5cS5l8UAgLxrBUwj7iGwhUyI
qqX+vkqpCLQD3ouom5iaX065fU7j8auitd5OMLk1P9gJUqgO4WYqBLfrV8UUi/ByE9eCd+9Niu74
dyex/tMotHRYFtShjTXVJR+EEjpUpa4D1XoIVk1PmOxld68/AX8V3Ck2UsNZGx64OQAWqOhA9Ork
MIVThmp7bx6zBCfDZWnt41C+mmjLwsl2HF+Q9YNLdvv5nBJEEahD+Hj5OJ66BDOtqm3iADBNc3EW
JwkGM513tv/WmlE34lvyZICwWtV0iqr861qBesDUhp97XZjvKP7uKQpuHTIABnTCuCMh6ayehUEz
kqVBpviaTXV+AEKlHRDtqd/3ZjmcX144eQuvDxkZMXe0VBJkvNuvSLYNoBWfBXzcBeITY19hidYI
+A3IMoV+h+0dSOgyOwk8hr++PPbWBeaBpuHCpDLFCb8du0zo9bU9gOtGoMHQVp1DE96cjpnTkSxP
iVAOBPvq95dH3fi4MB3+vrdSdWatrpvnmF9j5sWBrxL3IVPQW6gdJf2OUvpe139rKLJSlGCoOEJx
Xz2BseJ25Lx83GUxxWGYseLQjLwIejyrdrL/jY3JjpREJ/nc8bTffkvDDVtzynDB0gvtKaH+dt8g
1bRT+tucDy8qeuC2ISvpt4NgyMgesnQGEe4fLBTij2Rh7RnqZvH6+4QCJphBQHeg7tbIp0qxkijT
FXH1wr55jBXRHiisk36K8LfQcadyFDe8vH5jgOsBTKRL5Nt6tUKBH42AhnYNOz19nKfMehfmCwbD
nZjGZKcwtLFeXF+yWkuLmI63/NT/xMSoHRheNCLvrNtCPYxGnJwMrdmj+W0smE5LkqibiwTmiDyB
/4wy22Ip6dSm1zJTvou2yINJyfULwsvj+5c/nrwnVveITltCdm5tLuZ1MAJWsKQnMUfXtrL73xGF
k4XHs9FADujAg33ZhYo+eoSebYAO3DIFZIT2Hltr66tS/QYUIq1ZYZbczlcbjBqGdhFd+btnFPri
6GQq5R6FcWMU7JIkdonNTmd3tXbdUk6UGelXpAgh3HvjFFsHJ63cvVhrcxzoYLLMJDsxq7sZ0MfU
2WjpQcpONMxms+gpg6+686RtvABgKilq0acgmFwzFzRX2PqYK8pF7/PiQBvY8/NRW6gq1Pobt0r1
Q4yO+9sIcNpO6LWxO3lbSEfAVkJGXYdeuhWrQ4Kc8jWJQqTxLCU8ohLmBn20xDt5z8anlIACri2W
DLmTVa0yMoZRJzjHTxZ9hLfN6Gg/LLDJO6NsPGggoIAtIHeMju1fI4J/jtuS1Emv9GF0LV3sKo9a
Hem/LWF7iApNWeOeKBNX06WMKDS//mYG5C/RbRSAuZlX139WDE3p6sBNupF6iheLJkjmpQqmQolf
f03Cw7Sxx4aIBiBodaeMWptkQOWQbq8SLFUp5xbAIKPkhH2S/h+mxWIhTi+tuyDZ3p5ngTO1a4RO
hHpi1GPgksX23QzVlaZ1Uox7XMit/Ui+CtwK0RB5ad6ONjaW1yhJm1xFTfLmIAMVjHVoBW6i7DWr
tvYjyTGgEJzTpBnT7VCurnVupi80IooweqQANZ8VY/zz8p38nF4n1XEpiMOvkwu1PmCl11ijTbkF
0dS4OqaGaN4hTJUfimY0jlPa1QG5ASanqWIfw2S0UAKdX4214TdI/QUkt3jnUKe7nWmcOH2qhhTn
RzWvL5lRa2djRL+9jtp5Z7dsfVQSAnmbETFwVdwOBTXAU9MC8VaRxd2dO6XzeRJusiPIu/lVUaOT
KEd4us8YZaQjdHFhLVzVStODuNSdU7nki+/AaD/0ap8FIwKQhxKtG7+Z+/xdHZqvJivJr2pQppMS
4Cay8bdTTeZ5yCK1SqDtYiqS0H0C01mOPriaPS/3rVNB9EpzDo1/gF+rVyjGIrrq2wa38ynCIayf
HaTGpub73O625zaHkvk+rVzZWlrNqnaM2LSgsl/hz6dHHfG1wJgSqNaJsYeMfc72RJ+DR0carlE9
MdYBc4H8g+FlWn7FzWwJCjHF/pSrxaE2ijFwismgcGqpvkNb4k2Y9BBA6Sue7QUVlpdPqbzDVpET
nUGAj1ymXHNr3wnXiiKlMxDSiQ039ttwLq96kypnHmH3Q25Fc/DyeBsfmfEoBQAjIe9b1xxVpU8j
XWW8vlpyDN5cvXswqLK+BS8W7pxIuWDruQG5AQwjkeu0JW+36WBWI6QJSb4ECJAGFqFggBSCV6CQ
IHL+hynSM3K7zoeX57gR04B5hneEkQKJ9Lp0pFqlUSFlC6+46tJjHMZhkBpq9mQM6AUUWtrS2OjV
pyLLx9fHNLJZziWA9TdIo9UbMuW5Aj/CQoehG6fAiuI4wJgxO075rjnx1kVEDQKovtRtBIqx+rqt
PSMnluFrTnfQrH0nsadjpWvTKS1sG/kAQ4ekY5fOVVcAfQXlVPf2fe0Z/ZeXv/bGvUtBGatiUkNZ
XF4d21IsxlzZFOriXPce0aYwH7sqTY7/YRTpNKQDcOE+kvv6n+AKE8/BmWjtXLupsgNPW7LAUWHZ
vjzKxukgCP7/o6wijiLKap4ruug6FZ6PmtqPJz2apejLrljrxsGnCiHnI5mTPCi3E9KNeWhUKppX
U+TFEZkshypPHB4kN99PGHkn5dw4FDfjrZYJZG1ctbJeLMYx/wF3N/qkQxs6VwQiFzMtktTvNKug
3Wf3xaeXP+vWdQtzF8IHTQyg12vBorJO27lVEJgCABrF9IKj7JJ2wv1CawhHwLFH2spvwRYF6hxG
/BIvMx6sqFweIcbkeziQrVWmJYG7BeUnsMarvZSaC7kC9nxX3mcE/B2aY48oUTeVbxpj//HluW+t
MxAhMkU6BFiwrR5Q+h2T4dGdRsen+l5QRjvFKdLNsB+TINOmV0OS0G1AsYQ7l2Ivk1vdQKTYNQDV
GVHlxKuusWm2h9QxlSCObGsHkrS1owDuwc3W6Htzrlc7OK7DMTZw1DUamuQgRsP43aiUCKnHPaiF
0YmAfTSJHU4BkCaxs6c2visxJYUa6pcwltYobtrK82QhLXhVk8UGbVH/Vmdkbyy96t+lTprtHJ+N
PYNkLGEsT9nfO+h2stpouHMGAvk6NEP3FpUm808djfW3alD6PSTf5lj0BLlQEd1CcON2LNdaRIw1
DyopjjU9FKFtXYAzWZfeQkL65d25NZTpsFUg0VBPX9f0ilB2tjQuvLgb4jeLMi4nO8qHj6lS6+eX
h9p4JwhE2SscOOp6a3kbUYy2WoYoTWSTlb6dwAbf0bf/D+tE7OhIbBJyTM8IgVpIXbl2VQnCreNv
c9vVhw7cxePQt8bOhJ47C4I4QrAMcQlAgJy11dFWkJNLQ6QXrqO7OAr45cppjviim95pAimRHIwm
T/sDnDPgMhi72j/DwkTsN20M9Xu3YM5M/lDOAEMtTXxs84k/EnejjWOKMrRo+mYR/91ZswWtcyRY
dfLcTY8GT78XqE6bOgcv9pQkwIKIDR+VufEbT+sxPalW2CL/2bkAMF5exY12PpxUGIlItbEzORCr
zTlbRpOM6H6bZSW+0ibLLH9MlgVAPyq9R9g9UIfSRsDj6zxl9BOC0c9h25ZvarwSdL9lF+iHdsji
vRBhYy9LKBpJ9V981no5wAv1gPfhWqD2Wh8hnc1HD13Mp7gd3778ETZuPjBI1AClWAwV99Ulq7gi
bBu03NGK0RFgJsM/u5MtznhKlPhJ5vnB6KPJV1ts614eeePWoxnKvaCR0mMOuLoaeqdrwlwv+fpD
mh9TvodfCzGe0y7q/LxQ96RzNw4tVSWOq8ljCbpuXTmLwxmTKXDgvW1Gx7IMl6/g/r0PL89qa+XA
mfKKYKrDlb6aFRaO8QJCLrmGCxTCdNDH98qI7B76wHu5wdZQJFqkP/Dc6NevwiCFOiMpl0pBorHL
oE6i5gSNJfMFAgM7a7W1S2T2oVOP5iZaZ+mYYo6zqoe4yZipMp7tzgCi1fftl9pUu6OoZ6gw+ZTm
76DDVtHOOd2cJzsFJDgBJoDw22Naj5qzRKnL4DH4M4Q1p295OL3pQ6d+//rFA3lNz0RiINBUvx2J
3gLIYMtC/0CJUsQUI/OAMqp5mLVy74Rv7X4e/b+jUftYa0Z3419EwJwgVjTnBxtO748szNSD5UXz
g1NThXl5an9f2lUGK63rQLrD+5b45Nu5YYBmAyFEssgZY+urMRf6lxpw5jsV8OQXq8rjj1NW4yiU
OE08oBof6n9K0K8fcKAr1IPaO8p8IB7DXNMZ6uIyefRjfLfF5m/EubQ79akz/Bis1q0APdUTdKzJ
qvOg0Uvr3lwK89UyCrxYVAIlD4bqEWqlt/OBRj+YSBKl16J3B5AASv6r0qvkZ+mkzXAwF9OliNTo
U7AQnXwyRrdddh7NrQsF80uAAugVyu7e7S9oLXdymtpBgWCxyi+GTXO7FNG00w+Vf8t63YBWSCjC
X9+P1TzhMXWDJak4SjMX4OGS9jwl+SfPm+o7MKnNwfMS/e7lzbJ14qCzw5GEq09RbnWJLY5mtqFJ
A3FwlJ+worTHSqTxnZ51/U5dZesYcHmhDCF79s++4RJRxyAghM60qMp3VzG1H0abiQhVuKV8GNti
T6lt6yajSc96sXlgHq2mFns4ltiWdBePm+qJIzH/H2fn1Rw3kqbrvzLR95iFNxszcwFThqRIyqt1
g2DLwAMJIGF//T7gzjmrKtZhHW1ER3TIMZFAms+8JvAyDLKE4pq+Kib5yeiVJSpL1u7rL/Xlh9wU
MLbkiaogh9n20n9J+3sDxk7TcFxLbyoj3KInsLnuHLl4wgbzgA1nW1npb68eBkXBl6onmZR3LgVH
Ww8DtJHr3WvtFn23wgzKNdFxZiqtB0vtk9BTEyyHXp/qS+0eYhcMK2nGQReiOnm2NZIWnTzSQjIa
K3c+gZWsE99CVD0OLW2sfyhNqc5YQRT5h5VA48kB4I53IV3/LJB6RaRHh68qr9wjL/crDwWfAAII
iSVX2ekH0Jq5UcqBeFqtBnkwRkRy7Q5m4utzf7miqWqgXopSwSbYeE6kwWcdwFVDWOPFlXVjGav4
Ug9V8jgVBh34wfSqa/Y1L5c0IwL7YjDSOigup/MatCpzB4WTsEgz5bYqKfZ6ajlH5JTqvlKNZTck
jXlrIv9zJSx4eU5sI2+0MCJodtPZ2QSBAA7kQFcefCDg7hGMVNdyWygamkyvv9ZLk9SpuMGtoRaJ
mszpJFujzys4lcRVSVodU+D8WVDHnmKGbqnUOMUtsfupjXtxm6+ouF5ZOpc+KjUIvinrZnN6Oh09
yRM7NwVWgq2x9MFSZsVbJ3FSf22mfG/qRbp/fbbPKh6npz6Ue6QuuLAdJHO87YF+OSzAFS9Z22we
zqORv8l0OTVQgkUtgc13KMJDl6g6Pi44+WBtXIGRHN3FJ6fwejdStE4vn+jMLV/KOfVu3bSV4vNq
uHBp0ymb7kdjle7nMZsUGYmJItrBLrL4S+IAsQsQ/IPvRr5nKYfOLuZ4L9cpK7aCvuaFqYlH3m5u
vd6IqhFWEBKvcd37lC4Gw1/l2L6Z7DGXuFPFNvJguhbfVsUIgrxxV/szLWQ38dW0rTcWRGO+icWQ
qgFMolEgKSCbd6WToZo5zYrRRF7TVlnUrcDefafsqKEl3EO4XZjluGGaDQTJRqpjCrPPGrgU4OYw
+RoWYw6sxR7/suAp6eFkzQ5tyW4s2fGZuzhB3a/4zeqW7CDY9QqNkhWHcMD281jYvlitUQ/LPrbd
nT5kqeaXQq3mmxG4vbhRcmzTdwNC+e2BuMn4WNVCHd5UoPhF2M6j+qjSls/8IbbHNFzlpBnvXl8d
l7bd5nFCs4eo/0V7d0DzgZuCHvmSJ0ZImQfrQsKxfTtJeeXSujgUiS6sRhAV6EadrkNJa6LN7JIe
ubdWu1HhmEaHJb7tG/XD65O6tMUoIW+2gXSu6R+djmRBal+rbKQZicSE4Q+dnb8j6Lf3cnblX1ar
XsO0bT/wfIthSrD5Km9Vj/NgXzrrODVtC/u4cmrLV+KkxfZRYU9dObouzYzLF2olLr1s5bOZqfZg
01bAfntV8y6Y6KGGg9ZKH9nUkWB6ma8cVpe+GSjI7SVS/sd36PRNzrGJjreLw46hrmKP1VIbNsXY
vxtoSEavf7SLQ9EpIWdCSozuzelQCTfOqNZpfmOrw3iboDh/owmjj5bFNsP/xVBbHQxFF97jOS6r
XiAtlPnMW6xrM1L6wvTbJO2i1IT/+PtDbcRq0rItTjhvfUnbno1UoLS8VDN6fco05wfkxeKYfAft
/NcHu3CxbTzYraNAwERb+vQVZqYGGlHdbPYMtwiM1XMHHyLD4CsStgZkIyOQyEzfk1dfQzRsP/ps
BwBYpeMFrWCTsT27U0XZoA2qEjhUs5n9RVuljQpTa12/s2ZMuKn2x/QvbNDHMPs8+2OiDN61PPil
TN+mQcTGR2aYG/YFZ95RO85l7pcbgNcOdZK6Ve4Vb0JbVqRteYdIi1u9S3iDHeLzIB6DhZIjlwdq
Fg+6tIqH1nATPerl0HytFJle6QxcWOEADwmgqcUBYDs/lmat0kc7a1h2LjouuJ9h+JN2RWTL+Br7
80JrCTEEYhwavlvBXD0L5Lx2AgHpEGWkeq77cvHmQzusrp+L1AkLqy0OttOInZmsSVSsa06Zdoh5
MPwEX1+TF45GeiH0tpBtBgF23nXWRkvNKpckKS/L4eDEVvbWq8x49/ooF9q+XGG2t1VaNg+m83fb
0bjrQfDj/eHKcTco6Ge6HnQvLDms235066MxjaNPgbLbFXL9ZFKUvhJoXfq8xFmb6DBIGMLL092H
1l3TOAgp3MzLnISby5ffWsUaYMd9rQJz4RoA18Yiej7EYGidDjULXM90wUstRAsyEeBCsPDF73Oi
je924owfXn+9l8Zj3T4nBUQK1tnurrRmlUqbUZ5QsiRFwMCB1RuT7X0fa7V/V42uuLJsLn5QEmtr
c0GkdnCOqKv6LM4q8PU3Ztwao682vWtBY9S770SK4gHqRP6xyQbr4HTK/HFdE+NYLs41pdHtRZ4d
a5zbwCZwo+S+PRdwm3Wbua6Cb2r1CqTJtBxv6XcNj/aQDXtS4O4Tef587YK6MCyFX8MiXN/Qw+f9
p0RKamLUMI9aPWNX2KxuioMuiqe7joJEHUBRRlioFy7Cjq9/6Qsjg/+h2EyqQHH2PEgTTtLboyy8
o2lJZ6eLuj56kzPvFRPuZY4AENYz9W/LaHFtAAzZxEcA/GCgeLqcDaROnLRm0AyHhx3glTKyRyoL
r0/twv5EV3rDYiDc8hKiBkvKpXOI4nMO4jRU2jwJO9PY9XBjryzeC2ceJ5GDEyx2Oia92NP5JOua
gjBs8CwHIeHPRqc/yiTXr4xyYT7AkznaWZ8UCext0/6S1yH0GjuxKpObmFRt18AA/zgVjuWnznpN
5+/CdQIsk+yArh5VPDgIp2MRT5eAw8BD2zUepLUXr0tgWrb+2eZ3K5+urPKQa15LDijW+H1l5gib
uqkT3yUDWeaVOOfC4cDjEGeAKMebgD7M6eO47ZiOA0f+Daz3GI+nJgu6DhSBT8MtRm6h13Z9KpZA
z/QlrLJZ9/XYtH/87nriITgYKGwSjoONOH2IpW0sgQ+tchxUsYYJz4Nsk2sHLfJaV5buxQkjtkwP
D/MjMvmzFSWaykzHxFKOBRhPjoKkzQ0/awzMWkuADAeI2rrcN6mq5L4Tj1a6AyTX3bSdi+bS69O+
uBaAeHIwcc2iGHcWWjCcV0jLSugV9Skw50bY73Ok1+6rRIzfcsXIDnRZzHdL2S3HoUGKOsKz0zT8
ek1RzHr9aV7GnQAVf3kY/fQjCE3lBlyhWOi1Wr9LuU5gmGqLc9fmYgrKRXMRGYIr7bnJo0Cl68oe
vPhhSJ+BS26Shhyap+O3vTCGETG6m5wUMKSOV6D1DpL4L4wVqp6YW3j3y9jEO+T1Ns05xbvhXSh1
9PpreHniYOwIPpTaN8kT8ObTx8hNFmNiD8lNYTnyUFn2ogRrmfXDlXFeBgKMA2ZpQ/LRRXC3M+mX
M6eRjpcqkwb7wpyhZTs5SEWrGXarZac+EmXK29fntf280/uX8YAtUOOldQC4/nS8FLL2anozZ1wl
lLCfxbzv1nHwl8LwrvAULg1F65P22TO2/vyqr90xqd2JMyW3lMxP6F+FibuimVcjd3DlALs4Fu+R
DwZWESGx02k5uVVXdV0kNzJPe98q4XRZvToD87KudZYuDkVPnOLf1po/DyXqgpx0Tm0kaEs1fYs8
h/mxsqfxHus278vrH+vSIrQ2OVRmRBp2robZxwpW63ae3LTmOEWmiJWdU5TV7vVRXkYoJGjbZQSS
FZkdY5vwr0swNyYCHzQ3M09ngGF+X3dl8xWAlx2stLd8a1qW9MoHe67Kni9EBEXAT8FtcoE4nI5q
VInVxNMSH71smLOdk9GsfrOkC6YK0tKGz1lXlFpQOSvd3VG08imDXpPv0WyqiyBtvMYKuJWWDAyf
l3+olrnPd8lo0yhq5aJ+nztubV/Ec9Oj8dJlBUYwsjT3HXHEGo7rQqWyT+3kZ2bmAPK4ALGlSY1s
zoOmK50xlL2CRMLqWFka4FHi/qyRItJDzu/5EZuyOfYpe5XzQxs37CEVXUwZTJ5e64GWd45zSFy1
NYMxTe06yBEN20GrrVo09Aa7C0c5z15EIaMYMWkAS/RG1Vf3Y64Vc3WHpa9EsBplzGgxcywXe0yz
DqVTV4AwHJHmh7Wwja92iUuAH9dDEkfFPFbr3iknpY802aDcKVRRuncE9sshSdDs9DcJj3tDaYAm
L5MyfOrcsoqPqdF131W18tJIUUXxRm9li1jOVKF/AgNfDpEEyo18D+B0FIERfWr8ns7Ue9pGUEzT
JNM7v9exffPrWlvQAOo7ioGZYjZPFP2z/MrtdGHzIYlEdAAiBqV6ayvY/LJW44z1qCNjcszNqbxl
XeHsWybgKlaqy1fXKD/sbIliCogZA0HnBoQ5ixHirmuMpO7oz9lJFtFImH10w9ewWsFVIG0T1lWJ
aKGTXhv4wo7U2Rlb5QXQIf8/neWgN4PROW56Y6pF8SnHk+HzpE05euy6K49zVRAASJHYV/bkhauf
TIVTlONgIx2evVzXSOOhLUxK12nTPwA+9w6ozz9MJl4MuWd+cxdL2XfzSOG9Gdort8UFwBesBKb9
DB0grdgOw18+rYfBnlnJIbuBw1l7yCSNYo9RE8W2QUIU7DtzbG6QodR7H85x9RUwz/A4GB6pI7Kt
BS71nbHP0mE6vH48XlhyQGtYcFR+nkUiTp/LqZJqzToVaFKDayX3NdliPszhTDfsyuq+9N2pj3lb
goxWw3nsk6Gipa95lyI2kNnwPtchKL3qh2okjZ8PnhcBeLvW+b40PRq2W9sOzyNUK0+nl+ZLVU4u
bEJ0cfQdB4h2jNGWussV7Zrw96WhgAsji73l4mSmp0MVEowXUR3LWqPPatHrCcdOG7HHrpf96x9t
2yFnWxeqKXsX9glZ93k+E0+eC/jD5ObMl9jwm9JL7qahGSWYwVzuM/hb6pXdc2HILZ4imd4k/1jG
p7NLsG/BQc5NsB0TaYTXgPWBflOy81K0rQprVq5smAuLZeO6bAnMBks+L9CVILMde/bIILN2CLpR
tx+UpZ6Cae7LAClkGcxC/Lax4iaciAE473bz5jqXw1jTqWv6FprWIqYYgUFqnPiOuWl8TTDp0tvc
nChMVA0pX5/3WLWkb2w0vpSjgVe0T8MkDYy8ccNNmWvfZKUSvb5gLoRaEE03Os0GZgd3evr14iKu
ckfOyrErOvHVceshcAvr2je7sAO2gjoADNoJpLlna0TJxjV3Clc5ln2t76dlqINmrd2gbzrr93fA
NhnAT4R1gEvO7pAcfK9Nr5RkOvUyP00tbb8YtQyttNQjkFG/bQ/Hyvh1vLMXuMyLN5QeUzP1pHkz
KfBMKsP7kuetG+Hz+fuSl9CDCRu5p3iNKH6dfi9ppP3ixLN3XMx18pGBaW7QKjWDYVTkFRTupY8G
fAOG64aloHp6OtQiYFRonekd+6XYXl0jDqaYmdUA+/r1VfhMLzo7tygGcetTh6ZYe5529p0tksJJ
MVGr9fpgI/w90M/Pp+NcO3kT4OpnPExF5xURDs75984cusmfNhNmH84kQpCmsbjrQdYG2tolybP9
Xs28VX5w+tmUkYm1ixrodJbasGpW1XrE1Ezfu3Vhfc5N2UyBBUbmNi1r+73TrNZntCUJo217LY17
2SpOvOPGbb6L0qiQKRxd+SYmF0r+cokBFx8KBu5b2QyGKph1LUU1Eji56k9K7Hq+MEGr+yjvS/cv
lN6lGsH6TL5m+IcsfmlNqnl0u1qdgjhTxy+Fnk/DHlaq9YmqHPcFyQLC9UaKVIypaEnhj06/0PZf
nPxnNcU6TanXP8b2Xc++Ba03MqItf+UyPwtIVtvO7Uyg4pzqhX1bTkUcLhq654iS2+QBJM0KII0f
JZTYK3v3woqj7wK7gE479/K5PU6vEcuouORiUWE1uwlkXlimPfWexZrfvT7JS/UWSPZQpxluozUb
p6tbCkXadWMoRwVzvcNCbgtTTCkWQl1WoFIuik/6NwVdapsPZm08oWLX/nZRAn8V+otYF4A0pA52
+gwV1oGDVYO+q6TwAhvEahB3zvrBkMV65dZ8ec6Dkt5uac5EQFnn/L6qMmsnsWmFTwhiHAg0lUNZ
tMPP19/qpVEAs3GVUDwifj87560V+IyoiaRxQdTummUyj+iC6tdwV88x8ekS3dRxgS4AGd6Ai9tC
+iVmrumwAD8idU/guz6N1Moqv6GeVOxjY5iebFSBRaAAcUh8rxv79+Ao6NkBG5FPNqmkvJMJmgCz
2Y8msBsy7HBePf0vAYwGP14XFoCPutU679JEldRwlKYt/HY0+g9Y6WWf3a6aUt+gQXhY9DkvwzyJ
tS3dbeavgKJag9Swg5Mi6Kl6oWGvSGb3iobaVFXNSC9qiSUsGCuq8SSpuVPoKxur80dOi5/z1KSu
L5FNtyk9L3kb6OPsxtQdm+x9m67e1Rr4y5Bjk5TRt9VhA6w9d6uXc4tEI8AxIIju8Faj6fdUjPNq
B0gKl2MANLvHfc5BG5MsXX7EOGHdLxms22zV7Ce4sdm3fOq8v5TOXm+zVa0x1FHtj6+vrAstecIu
EIyoSm04VfWsKQqCstTdekpvUADvbxoKXwuuFGn1c1Tc5EC6hMS0DuXxbqmTkXy+Wj9UazFFIlec
0BoddTc6g/0wpvZ6fP3RXp5a9JwQZoN2tbXazjXg0mHNZnxvUKJ3+3GPpWJ3sGLse2pbK8PfHwpS
OWQyBGu2QPd03buKSzOvRNNFKoMaquWAnUTdxlFpFNcklC7MiqPf24TYiHmhBJ8OpdBrKvoUIZLK
zcZAn9c60oEov52N5ho26GX+vVEMEbsn0NA4/M928+CVlhF7pGJrnX/VBiPdr4olA7cyulB3e/XR
A/kf4hCv+lktrzH2t3d2dpagKkk68eyLhGva6UQ1MAzuUFIZ7oxCDavOkyEU3TZIPA/nXTgQQArb
a1o2l6YMaYUzEnonB/LZ200mpyoUFJdvZjV3o44GzFHava4E5jDF7+o4XgC8xFW8T0VDjt8OnaJf
ueafb5fziVPhoYtJ1g036CwtRVtmWrxYjxESlgXHkVdWR/pAsfdzwa5B++ZR9Bn8kc7HUXJ+ZAdc
kLgVVxrYStTVpg58OHc/6Wtt/TSnZqpCUOM60slqZUavr/sLR5SFbAx1500Yx3m+zH8576vUaKWW
5wQGCrCN0FK89N2cUNIJmqXpsNNZaufT60Ne+kJb5LsVhQiHzrea15og05wuPlYY17SBcMHIITWc
EXcK1NptX2aZ7kCNWefuIOwkVT9qWW+6V77ShRuVDU9sTE8GZux5OlNnKtlY0TFzw1sCZJbKR7OW
4r8ZD//xbf7P5Efz+N9fvf/XP/j1t0YsHdgKefbLfz2IH/V72f34Id88iX9s//T//tXTf/ivN9k3
st3mpzz/Wyf/iJ//7/HDJ/l08ouolplc3g4/uuXdj34o5fMAPOn2N/9///BvP55/yodF/PjnH98a
nAW2n4Zyc/3Hv//o+P2ff1gkSP/x64//95/dP1X8swBPiuqv7On8X/x46uU//1Bs+++w6jkdgMdQ
HeSI+uNv04/nP3K1v0Ny21ynMHF9Foj4429108n0n39o1t+pv25YPbY2IKLN67pvhu2PFPPv9J+o
ImzAdGRfqPr98X8e7uQr/c9X+xtA/MeGc61nMidHFztiw3U4JNXsYjr356cIAZ9wlLSpdlnpkeXu
OoRcpDpcWYKnm+95lI2gwAlNYYKL4CzlzNwZE8mhr3ZQK3a1W9xNs4Na83xfjtq7X97+vyf464Se
USH/cyYxFgHxFqiC3thk2c7zQHfIM1l1XbEzmzxtPy/9aOs7WUNS+ewWStXeg9RtrJ2lrHH7sxKw
Qt/bwLXEsUAqcf4kSsSlHZ/mydLfCpB346FBlNwJzEWa46fKw8QlMqEEDL+VKz8/Nytkg2xxZ0Ia
OrtEVtCorYLr9E54H8vyQQEqVxQfrrycLcQ5ezmsQsIgmosI9r5QrKu56oElZLtFyVCpXw71ut5b
Y4EtwrzrVjwZ6OJ3iKar67Xv8mINkJxsYi/Iz1pICJ1nS1bf13mje8go+l9bX9wZPrKKwRg2gRet
e6QH911QX6kKnxF2nl8qnc2NWoFMq8NGPL2Z1Q4tqMor810TrTsRThGIjBs3FLfWjR5e09B4VgI6
f7tAXel+Y+lO2ePsSrZFntKYMLIdzapvc5i9Sw5r+K70pzA72n4fTuEcpf7Pzhf++yt54HOE83Js
iosQgam0nFeIEausXdkztpOEseX3n5wD3b8b8ak9Vkfrbb+bb9Lo2oyfP9r/e1Sodafv18w19LRy
PdtNQeNroXbIWp/Wnx+Hzrskyj62YdL6XhOO/hpQ8IiU0DP8PCAf2vUHN3AeifRv87f9Idm5Vy78
56D5xbM5MNOQ/AOYcV4xRO1rxt14ynZYpR2MnRcqO/dGD6aDGxX3yhflS3YrH2Lh85/5GD+YO/1W
OarhdNd8aB67G/Ow+NfOwRenLXktMaKK3htKPGBET18XX23sp3JId+46qs0djYzunUyyXt6SaGpX
Iv3Te39b+88+U2i7bbc/hKbTwSCFxSnipfkua4a5DJdSHwp/W57zlTf9clYIxQO+AX8ErZ+r5HSg
qSdVmqaWgRLzm13B+BvZI8Gwrs6V/fziDCF0o3JJxk5lhwr32XIDG6nUrliUKGmVvVfZke7d1DSo
jfraNaK/mNQ2FKg5ZP+5FYG0nU5qlamWlP3AUE/mzXwsQyXKQ7HreYVBcptF6CGHzn7Z1ffiXnta
P6bRcpvv21tl9/qRfVpK4ys6qGECWTa5OUEYnO8wxRDTijilEs27Oqz2tt/5eHBcea/nS4XsHdUf
FOsQ/6C4c342azbqEMu2VWocpDosByzlymI8/3JbfYDElnBHt5jFebklHQCMDunCxRNgOPJYHprD
6+/pxRTI6FETo8W9+Ui755y9BNx36yxKESVz6fjYd3i+KSdxZamfj+LYG6d3k/PnjMeQ4mwDe+XU
j3JpqqjOe6xeRDcFrQs98Pfmso2CbgkfhPgO/cJtbf6Sq4h2HWecoatoRhm+CbueHYHNCjD+K9/9
fJFvA2F8SvlLByBJcnQ60KhKvbatDmF2e+HQbno7rFIkgQfbbv8Xc0INHt7sVhBGy/9sqLKUTafw
5lLcNT9SexD3ZZ1c0+p7+X2gB3G+QiIDEPhCO6+lnqZ5gyyjtWnjL5wXzr3pYAb6+vc5X8wQf2nE
8s6IpDZAxfYUv3yfvAegra1WHlmyXD+oUze+EU7lHFEM1SN6X9MVRcuXs2K8LXyiQcppcN6vdOAO
63Fl55FA2CWsl9z0iYKt3wzSn2e11YU4cwA+n/OrhrxF080wc7IrVYkKXaFZY8n8YCq9cRC9YVxZ
EadVE4uzZkPxAg9wyXMoK59dGwu2KpYDOyisZF/CfTTv1clufFuKwtdt5aFOy2tYN+ZyHgHzvbhm
YSTRKwK3e34QOYjo96WXFWEcJ+U9IBVHTx/snqKQm4VtJbrK35gAFXL3JgeJVSRrH87IMCgwl/Lp
AzTzYg3LCmW4XWGpqwOIJu3HADB8sgTCmeyfchHGw4YbOFp1KdU9YgDaX0baOGmkLon6mNuGaMLU
SXC+XdxU7BD5X6Wf0xhJfLPVARBBIW2SQA46ipNZaiCBny6j9cHuUm1AnMjVDkArgPG0q0KxyZOD
NUc2XawKc5Ghj7HAzdQVP1mOlxAeG45Feqm28ye+MU5ocBm8+T3KDquGGZWWYgyWG6mR+y6FQQoS
lJgHHqQY3/apgoTqmrf5I4rdw7zXgEA+rEM2fXCLhQcV8H0qP51NHnEeu/KpHZIOOoBbcjQWcdy/
AwlqvYGPJXt8AyrTCUbhaBjhDmWv7XmZaeXDxIwfhqHKSqANWo0fsTFq6G0o4zJApxfjdyMRhgP9
e3LubTGMdTROZg68GKeityNOKiZWx6ta7fCvGSEDr2NzX/NQItiS78+wNjB8ytLEoBfWqG3mZ50U
0y6buwr/YNpVTqBJbAYDXCmmOhzzqbhrkL94dCna1EG6yLX1VyAgaM2bOnRjs2prcbOUgtGmNdmU
fTjRjMAWdq35tjeJr1CqKxQswP/CvEzU0vmJnnYvAmfN1cYfnEGqwZj3DSZpXr5OQaWZSJEUeack
XMNK/FhgfC2jlAJSlh3B1XlJvu8m0T7l+lJVqGRWkjBE8ZY2WPRN3k1bl/mN1zcumUbrSY5xd4RY
MOQQDaLezD2i726c/0yLtVZwNlPLLkSfqHrvuHlT+IkxNOQnonCRwlIpLYainuQS5BnG1L5eVd1H
QNXZ5mc9GOvdCMKux48iFhlWYXPsRtY04iuS1qxAv20LsbO0Rt8vVT25MAwBnNBWrQcRTF5NVqDI
1fjsaHX9CfBS+V13N8GERoUO0cihgh1oNRpfmAvwMBmZ9p49vVowt41cQ8LGrZ4qcGRdoJA3fxsy
D2++pHfGn6wt7M/XOjY1aOzQzf0Kvx2aJzrgO9+bLTrEEje9cpcYhmKF+QxOyB9YTku4OL3G+5rU
FickxPEX3xOeUgWp27sfW91ie7XSqpKgFYVaH/RWZCAXB65YH1FEIBapPnq3oowxFRrtUR2CpRbd
+sYYa/GQWzypr04Sb7AELEZ6nBMKAn5NQvkNFYAsidS2VN6rhrSQmU0zVQn1xoG0Ya858uvemrpG
gNwFDRXpwWDbZ0ZeiCBGnkz3lWXUsijPXfVPmmU6ShjO7HzUp2z8U1i5SMJEMdVIUeCsB1VilPsa
zYh711lUckVe/Z1VWQihNZaUHwdDH9/hjDFqvEfbG/y2Uud+35q5vO0VZFt9rl71hz4PLZgZp3fu
c0FJI0SwsR+CRGnn+X06D0pih1qcWOmxTXU3C/CkwxGdbEUFEGhOcch6I3RqdW9cQm3Uqi6y0M/T
0UFNKg1ZQlQPfFwXzRwxj6EVYVxVN/hxz++tWlPe6v1IvRgPPEXHvEaxfiRKDdJAgMLrDq4nbcNP
kj6T4Ui8WEel1Ms5tGsKrH7cVbrqE2Zp93qfiTTwaq+Gfl/39OQKo61TP0XEtPdJdmorHMqOlU4j
Pu52yea/FrmNqJL9kmiJHsqcVnPQU9mu/Q4YoBKZqciHo5PG8b5PRKGFUsd/E86Ul33t1gwEgmcq
a3WPLkH1HhE67juc1pd1M+gdpiAfW8lh2lQZlr2jwPd+Xfs5CfKk6Z+SYTAtxGrN0rgdABvqB7MF
Ux2kInV/TODk2Wp53w0h6BE7D9ylG8bAMsAd7cbMXj97vfC0QFm8NkUGTYi7shO6FgyVWzKyW5ad
r2hjPL2ZQPUWUTtrIr0fEhcHPbMCIRIOriFiMO9e1jN13fyS1INuBahyZj/bXEntiJ0euxvyMCmO
Zj26SZijpLmdkzhHb/Aq2vHLqPY/xNLOq98qa6P41jIbjwhh4S9NlZwdCfQ5s/2ctOT7sGH6AlLQ
sQtSc7JwGUkTV/f12eVorbMBsZPCrK2VzewMnE+LqqR+05fCDKihtk3QV17zp+1gKe2nhjaP/iZh
mvnKgBalP5a6c8uBMrIwRCVNft8ttBaxngzP+z+TwcAhM6/chYvAAtcbihj5+Q14lH1pZMHBE09J
8z0e1qTmWquEdpPCr14DHaVaB/6JreeBPpXm22YYhw+rB4TZX6kZf8+Bvd16rsRKTslZUYQ9hqJz
E6B6DI2xSgOhT8b3VRQb4Z3CQhvk8YKLvIZt0yaHPWQf2lHFulPp0AYKXaNHc9+YEvOpsmrnx+J4
8czQ6bC59ySz4XugBgffSWeQYO3229NgNX95zuoiD6FuYQnAcNRtDRo7nF62WFhaVa9pUdmwdQ9z
vfKNA8MelT+lo62xL3qtMHapJ+qvSuOAdNazShcBKy7/Is2Ok1e1W2IOc+7yr+MMYz/AyJ7IipmI
H6MtcJhfJySmD2DM6Qu2Y7uaEc0+9ac96j2qyZPZoUYI5DMJTHWVf3aVUQ2homycdWqcw6dNp38O
KtdYMTvNte59zkWrRTbmwe/jefBULFTNGfLryjnnUC99MrN42xxOD009UMps+Z6rs5rQYVfpw9Ao
L2tx32V0zffcvk2/GzI9e+rmSlsDgy11HLocr00OVutzWZgZYFMp0zetrBYvcDpvfbc4qJLR+Nbs
77VMp2+ZNeldYBWyqwOZW/G7ppxj1nc8OR8y21pCCKwuNsf0EuXO7LNaP6wx7SM0GzMq2netlw5f
Mfzo27f1oDo/V1KUNOoNu0LRY5LVsO/HUdN8iAFGv185Kwx0Lg3zzmtb4kG9UyGCidTK1kilGvTR
k65Y94aSWF+KAUi9D6k1TXdNZ1M8HOxymXDoXt3FN3tnfizRJKsDjJHbb8nSr5us1CzK0JoN/Web
LugFz13j1ZE9xYAQVGxX7gbNygEuLZtY0FRChUhbw5O3+KO4tyz2EfS3nbcgFlbhGbspKaQXWaWR
/4xd0dm7dKjjqMmkWHalSTCkjjFBzKIt1SfwsYP2mC25UiSHeJm69qdsM2X5SK3eWPKAwEi9qdVc
+bZWIPotfzUkfKiVsH/ai2oxRxZflo02vJO0mN5AG3bFPayKuHg7ysGWhz6V+rQvoKYAw0BC9wu2
oZ4Z9a6SYmLadGBuYbMZMswLtl2Ql61KkDDlc4HtReFkb12lI2Bcypp+Mxr2i+fnVVxUoW4k6Tcn
Gd0f87xyHSVzk2p7pa0K85N06ljA2jDVP02eNDnWWr2qb4y2X7UbOhMZOsGLl5RKAKeQhDAsEjo+
t3i1isbDRri271ZcEInGSySFvMgZoRLYYa5ZhdZxnIIMiQo7W/6LvfNYrhvJ1vWrnDhzVMCbKbAN
6ERSJCVSE4QsvEkACSTw9PeDurpL2kUT1aM7ONGDnnQL3ECatf71my+TqQJrv45y/TT2qf1h86Hv
jiXdzRQaeSm0q6LgkI2DccbBi1PbMVKiLrni1Q4Kh+mEZa7J/KgXlTF+HB1Guogb7WTIOVh647H0
pY+zAu7u6dHEwj69nqbJmmPNXjmoKe+9et9Lx10Pjsqn+dwlf5I/cPHd+dyGIdscCR1NOXfshEh6
VybB/ejDkHhscDV71Lbo8GMyo/08JzxF/xosBaBzXejzHJPfbKfRUDkwdkIHvptzJORBz88EoghS
hevVaLFUUItxC0I5ee/MphTBfjI1DhB97G0t9NBeYVzeVIb9vqj1rg2nIam9OsQpYPhupmWD7Kun
xDlvGHwTM22sBj15w718bcNugZtaDtatu6kB3nnuUugfp7Uf7F0waE7J5LcsS+fMpzh0n3Kdb7Nb
Z5r/kEi+YLwadMnpO0pr6D/jmzCae7CooAxLtxHuoTIbO73pqwU5BZe5nPdVoZd+CH1UlXt9buAm
FqupUUnWpZFGjeYObB0c2qoIHlQ/8DYVOeN+1TVJ1BeEVOw5R/z8ScqkInZkbBf5XimNfErF/S+v
g9rQ6GdqrbV3rtV4d43er++nQPo3Sg5We6xdvf/qoDWS585kldVtiybqo75U07qHPjsG8TLUo3El
9XbS98LDZjuEmZHOT+a82CkhRiaByk0tRRqmdmIY70eSYz7VrZkbR9OHSWDkKz7L9kpn9G7Q+VI7
j6+pn3ulWbuHue9T43ry+nI9m2oydkJ281B6YR5oFeQZpfuC+lCDmUAjoDAq90nlVDhul/Y3yyo1
cS66JENVJ9e5my9aXAW03ZjbHTWgPnHBpgtY3DvX6scqtLRhG3C0WZrujdnPnOu2yo30YiiyVYVV
Dv0I+kWeGz7qonYrbvTEqKcwX2scLSyz8u0PZMlwKVZdMn2xE5fyI7f8D4lGYPMuF+70YDm9kHfI
ecmBqSYr+94l9MqHNRDDV1PzUThnzbKeV4TelEcrletdi/JXRHaRpd9H3Z77HWHNlfWtHtop+YDX
cP1IDgGM0nXNu6sgX800IlLXK8Kyn+lRbICDb/4yquKMfI38hzmsQouarHPaR7PVLblz/NRrLtq6
1540qqjgDL5X04XO2tUTXUhOakEjVcqGNmT5ALkg8MnjNef+BuAxe6hIomvPjdKryrOmHgsNl4jJ
/yiaVXycugSPDJpTQZaho4tkhzUmrlyTo21Zu7qtyMKeZkpO1+1EGm8HVH09Ti63q9l3Mzq3fqJ/
WJSpLqua0yPMCshA2AF2Ab9tKCcsmJvWeMjwlsoivAPKu1JPueWz0hnGK9tQbnOn8N3Pb/Sgb0zU
s+s4XE4abUgfWq5A/9AhyvqC3MgDRxm7yd3XDc3CLq07/NNH01ubQ2u62W1NpzCGjdcySbfztXAi
phV1EU1OD+FFiNkXgD3TwrXSCtu8KhtUexd5Spv6lcqsZLcIkqyRJHTTeLlg9n8jq4xYc6jNLj3c
6kq7DOXSN18JfHFvcASE4FNgJSUoO0zjB4jLIkLhD2N/tP0CeVUB+VzfrRJZ697igh05A6ym2qp8
OmtuYnOJtKmZpl1mJUKLQd/WLKxcKpUwXeap2Pko+0lTp+e8Wcy2Xy8ZYOm9E05a7WZPXpZ290tm
aUU8pRptFaxyqEDLggvjuZeOyRwuWpfOYWUu7hhRp0Oj9Lu0UvCck07sSFGfQf0YwX8aRp9RdK9R
UYSqlNaHOSvWJxdU9XGeKpGe+V5hgH3qEIpCrGy1OS5ShHRRB9u1ullUY7MDrEHuJnikLXADVL2Q
CJM0iHjpS7VLNNdE9gZSoZ+l9E9WqEbhf20Di/2bijq9MnNJOvmQIMnbS2GCfy5T6dwkveZ9StYs
ee8WSZJc2EQeql3C1Ou4whplhChLdl5pEYIY0sUMzbGnaz+HsqbG86Ecs5t8EhmK0KlZ4dsHSIjR
N/KBaC9olDveNTk61QCQp+Ta3+dT2VJ9YTvIQWTOE6y2xr6jdlnvElRs/OGG8ofIDKA80/LN0+cO
av0Xq6ydfpeBTk7hRND5mSEqu4qgWSKDxXpdPMD30J8s4GTKR9NhntVNSvA/9jT+oXyZRhcSCC/o
0u+rYQ5VJ4o+NP3FuLG8RiAjKQSX4rCI7m4WrX/bY1x4jRGmqsJ+1MvHYEHiyfpWhAMhyh/w0MsS
76azCuwMleWl75FQeMUOsu3yralcsN9mTt2rUurU+Z5DFGfkkY/yLicB2zlObp1phwH3ySEc6rV3
osDt+5vZmbjKldAJpViV9iNPa7ooP7NSbd/6CwwvtIlVFhql7gOtIkrJEGcxl9pD7MXXz8iABqhX
UjCZoTM6FdFBBfM522dd+EgGJ8vQ2F4eATPZl44cmKuXetXVod4vHQ6Abu6ZYd8EuKFoAh/no0nR
QN3jBhlEk2z+ZNSWkUWiadPYXhHARUNv2ndt4nqf5ITj0U4VNh+Xskf88FKNQw9zWGQmYP3ADeY4
pt+LyR6+Br3ou30ts/yHa7WIEyxjrh+ge6snken1dSAq1R202RmvldlM2XY/Dd8blGhPk5xFSaR9
sVTA1K5z26LgeXC6saFlNGpPhr0p1y7EBl5yPLgzHpt2NWfLhUvM0eMI1qrvcqPSz/MyITh4qhJK
NRzD/K9Y/BBHmyPqvHAFIdBhkHfBeWUNjhYKCoI6HJt1sfdc2NQdqyWDRzA6MFs/GKpP7mCTZqL1
jaGoTHo/iOxSlkZUpX37FbEI9rWUXsZPia9YwpzwSgLfmEoZfMsFT0VPTc2Xam6DM8zYpyJyfY7r
yKqIWN2vS9PcLrle9+zulkq5p8cmbTidKaF1acksmg3OVYLPp/rO9EAuZOFy4Qs98+6L1J7vpTTr
JezTwtlLSksDcrdFf0gKVKABIVfTtyzzE4xbvJnar00/Zzk2TCE1XnFn1IkJnVbY59iwpgfyqjKM
/ifi4/D/D5DUkWc9f/Qo5hKa26K4rn0/eBrBHn50yTzEhMxbcg+mPI4RMzst2rrKvZkdUhcFdIQL
6Hzd0ovdr9lUXYOwJZejs2D1J3AE+mTaoEVo3UV9vqbK+4blVeXt9dy22gsbHwobVLRY7/Gf0S+g
jBhX2qx3Y6Rp1fpNy3w2EeDs8JiuSj61cvaBxbRi+RyUCiG72XvMQXLbKS5p5CvIJmDLWOBa6CCj
IliHzzCvbTatZ6kfG1uWfw3B5wP2k5YdlkxWZaSvevDFHic2Hvuu7yLFEbnuUCG3n2wtr9bImBNc
lsAncKi0xezdWZL2lVutw45Sy4gztCuKiVCfPLeilPbtHripJbxODQ2V9NTX35CQex/ggSOtwROj
vs/1oXkwR5CMnYGYhtn9oryF4qswJ/Kwhzrb4eWtMwjBMfTduPSDE9pdbrUhip7gU5BlDeHHfgKS
Ya2GeG95WfclpX7qQpCODaDQiub7avXqwVuC/tGZVcPOtLPvIJQccQmTcWgwgd1fFvrafK0ZuTeh
0+L4HtqNYWEENBViH4gmf8CHQWJNTm7dezst6IDzNRlbFp/Fbkx1vzIOjocZb9i7s+eFOEVY3b4T
eLYAhlEjRLKz7W9Lao5r5HVB/W0F6GCvzh6+omVXpNzmftYUUd9nFlspKYevWCkok79vaq+8CmPr
0ATA13ZruaYyXE0jbw+CEPbioKFF7feFHTRUOCV3ueYWJnvONaebWRhUReVoGOz+vg5uvTaoH1a9
E3bIJkq+KMlYO/QphCUDLY/czU1GdI26znlC/LZBL4MhoUoVxkxmBfzHwVQh6gH1oVWENUc+PZrY
pmNZCqN527OWDYq3NwyZrPuZ2AUSdOWMQrUFQeA3JzkuABUvcYT4LYkbD8rBtEKrTiZ3p9xlWFgv
HUEXea0nMh5XRNKRb9OOXHH6ow17fXL8t0kupAHsdsG40fEyDD8ZuEs8CPQi6Kq9tpJ94YHexMrN
P/zDhzBmh/u4OTwyn6Y//H08rZVuX8mlNnaLtmJhJUR2Qcri+A8JF5Af4KRAHYXVtzkgnXBx8NaZ
4c+UBMkLrbsihS95j5vAP9Nz/RwSQ5CFz4GGcBPQnpCYitystswQZ9e2eRK3Wg16OQ7OztKb5o15
9CkZAu4LE2niYTmhsHE6Zfxow7rgkCmdnWYiVLdFx1A3ZS6mJvJT/tkXgp6CfRIfBx4k3F/vRITB
unWXkZhY4j0zUJes991dLwzq49ef8/eftGWXwsva/gNZ4eQ51WKRZZvk9q5ECRdjxzMy55QcpSaO
5K8/6u/TfAsTOAzG2L1wfU7FHt1CrjRqJGsHtmy9Z1t7XN6k2h2aMRW31twaNQMf9ZZ0/HRDbfQs
AvYI+YHMimLshERQVL6BuhF0onGxkKRHN86E02VvED6ee8pPy1Qm8eys0++VFxw13lrau8zvp/PS
o7opeqP9hzSPn1SzjbkCF2KTAlkn+xYLaQCPwt7N6+qHpezkAfumt6whn/ktqHFYFhbHuM0R8ftT
nFmgF3VKPhRDmIPWFv291yr1/fXlsP0rv5Iv+S2wD1lxcG43k5qT75KPFOhy7Kyd268K5D0xDnmw
BT1YqbOr9VzcvP68vy8/ziBsryxSMzhiTwVAaztszhL8KloH8zp3POsoHTHcJ42n3awlQ4bM9ykO
Xn/q3/cXrxEPOka3kIEgsfz+LgO5BikxSRYUFmMNgxRcLrFR+zVTt/zrUf9IX/GiauI3pcWrKoz/
D/UVG+vsZX3Fof/efM3+5yjzz83nX0UW2//tT5GFY/yB7NDD8gzhKFfSJvb8U2Th2H+QZAIH/Ge2
HxRELsM/RRbOH+SPsWToyLwgQIDBmvpTZGH+sdmpcB0g3tn8DOEm/QONhfnTQ+uX3cBNz4okNmnb
cMhBTsnZYjTMUjSUNCJNpvJMaqs5RotNeHsUgFDZ4cKAhma+clQVzbmYn6w+s+VxHole9BFUrVGr
lhl//FW0etS12LbD10jTI1Yghn1A5lwe8mIc6/3orHPcjqZgXtEvaMfz0tXmqJMpQkvMpksqsyy9
7sl6hIrv2zAx0g4tYJSY1Cb0lutq7OSCfUQ798OPAGvoD1NX59ioJN3oxKtHgkpEid2KfQ2qqR/t
BVIAaIdcGYqS5KrupDLcc5iSAzvfDfonpDwZN0/hu7eiVYDjaTnVcb20xbdSW8T7Eoj7Cbv3iQ5p
ysQjlSut6aCmQnvnNbOKZ515YoicY/lOtNbGafJb76tszeyRMYb/ngakxlyxpcC9BETWrIjqek2i
dnDsB1EFU0l/qRUg5TN5OoaZuPUHPR1d/8NQUc0DC9nAIQy5rfupqZUTpfBOxlBfHdmEST1hpzW6
CimbXLTN/R8HAtDCOkVKXwZlDcRVW5KvmE3MWH2wCnGF8hGSzggu3R8lTkhBGGSpOMeQQXzbxjR5
pC9WIQ69t/h9OBaVhX1h0pvLvgvW9l0tsQsJCcIdJH7nlhpDCfGiPs+57lIYIVAvwrF2NeeYBJhF
N9008DlNt8arn4C1LCLeaPyWBcrsL2WZasmZiRbykcm4/7kxZ/ubmzUDZplMKD6QfZV+rPS54Nf4
DU5bZme7ckPGmIFbdSCZvHbzAHepow68sj1hf08b0dTXpRhs44DVHvbPwE2qeECCwKxjVI1TRVq9
oWqm5N2GjZuXV0bmFpgcUO9hdVp10n3veXSAoa65+hkhWamxa5SnCub7bkfZ7uGEft+3hU+NlBsL
OSOiY58Bp8ruEb+D2iYKKVVfTPTOcBImBSchyZf+sYa3sFOiZ9De165/22Z5qx0scn7rWwP7J/rF
oJ0x3Kjs+Uc/JgTJVGD42WcEYqPPJkgs76Ie9D4N68UYoap4zlCEGI+6yaEhQhhDr2HqSsZuiksF
GmghQ4NQ8wAcrUnGSAyi6iBzpXC2VvxtHvXGzb6LxvPKqHG9zmDUj1lhCOg013wrq42Vkza3pC/Y
6mBVomM1laz3Xe7Z27y1xWiRwLzGZ0oA2JftNHrJH0xAu45VMmoE7ha+OVy60FA+e8YgsnC2rf6O
wo+hFl5lzORtrYKV0MjAFlcya0e1N+suMXZaqkPCm1pTns+9aruwJgz6YJidnsdKa+qjKpwOULHS
p9ufvNouS3st6qvRf1frQ0IkbGCM91VfZ/UuMK3yPk0DgAQGjd7HtNaD991YmTf6ovVXhbWCzaeu
bJlSUNrvPJs0jF1f1zNupZls4SANwv3ECZl/hMOmPifO4vtnfiDTKuKkFuBfKu+XCN+Z5nr24d0w
dga1DdOmmG+g5BlWWNMO2lG9lGUDXIc0JEIOHCQs0dk3dr5ZShXlBSFMdMv4NaBJHdR5lUjFeAhG
G6sef44KJvwERvDz9vq/e/x/t7CXV+7xz1VZfW6+/c/ZsP3X8NtVzv/z31e594dHXwxlzsaZ6Te9
pGv8sWUc4jMMv5tU20289udVrlEB6AbYEugSeZdIN6g3/y2YdMw/UFLSI1AXMG8i7e+fXOYnmmfN
pNBAfALD/Pdar89llUx1WcUEwF2rjPk+U4c8yp3cOqixtz7pQ6k9eECQj3nJ0dDm63yADORGS6KY
sVRLcNTXDlEWM8EPZT+9xbD/Kd77q8r46y8zf//LcAbTp8G3y7iysvrCtJfusiQdAzpX4F8x4U4i
vQ+cvUg9PTSmpbobrfWB0BfjYOqEg0CGcrZkuSrd6XplHhBgi53Vws71WnK8KvQc73/58s9pNH8n
Yf/1l550BXorXc7IsoxlwqTU6mUfVhqQeuuV2Vedcc2Fa0O2mtashAqc2BQ8Ymjf8DH5KfV+7j2d
IBaWPyTBRMhBrMPlPHAKzzss5B2SyrhT+mys46HtKogcc7frjHkC2MbZ8vWf/ruc5z+//BSTaTGE
hjltlvHapNyBnTvltymEvjPNGSASzYH+nkEqRJHR895ivf/epfz1zFPJBbwKE/p2EXelrA9zDbDW
+k111Sb6t9d/1U/1xjOvVD8BGBD9EiyzzmU8GWl2sXYi22NJ194DbzKbW5PNzQ3GF+GPOlBk3cT1
Oo0HP13fldW8CxxN7QK7gbVcDl9gONiHNjdlBOcgeeOjm9vSeu4vPGl3wbXbZnDnIjbLQm1OLcWe
WcFwqNCqxhZWI+ezQ1QDVg115CVudu+aSCBSA1pIK/WUzZsOsFAr72iVCoOT2TDfdatUF5boljN9
YMhcCm+LCV3Gf5TR8dd3277nL/KSepjzsfKdBgaYqoHVHbFTqpiOMGfuXv9uPy0Kn3srG0jwyyNk
VqZEns5tXE16dZ6hnYJV4GuxU3XqYqJ8AurP26M2AFqvzdJDeGOgMNVMZHQljVsIncs+6zcCBJOG
UMum8uPYpHacdpmMvWIZo8nEzyZZU3Fk7Ix8TbXTEXo+1jWDNPYlhFgm4GpfJ4l5mMa1ubAnKc5U
R/nXOfzknsHmhZ0C9w7Yeu9kSseH0ciVmUofvhgxKa+/i5d2ycm5XmBzzIzcbeMmWfWo7XJvt7gr
LLZu8Q6vP+Klk0c/OaFFD5IcLIrX7RUDUnuh72B21NHYyHddWn+EaPVkj1mzmy1PhLiWLG986J84
6XMf+uTE7bREenZvt3GZw/0JXaew3WjGK4L+J5u+k5aBnZ1fVJ7LnH8hRlF2RnDERpe+ULjK0eN1
hET3ryIIGOJ514EX/5yTIxjvt65dW4eXTcLY5bwyRALyz+sYvoAXto193vhptReOZdE4wAzSjLKM
qkGoeLJxMnvjezx/KGAV8PvynxqH7a4bbZwGaR43ZpGG5URye58mD8KaqbG3NmjRR0rnGRe+lQni
0fcxFX39D9gOn79/FSwvf38+NjS2RnNbxf4MPcWgKdulbSUu4C5VlKfuP8uz+vdJQhTN78/BAoad
NflVPBWqPg7g21z2gdjphrh//Zf8jr/99YST47WvgoBc6KCM0R0Vu8Q0UFSUWsAXNOSZ+JdWYzE+
vv6wf8H+z72406NRFbKxsJiMMZ1dvgE+EsAJm2A5dx2UUAfYE8z2y8GFXyz7qrqoGJcVu1FCAw4h
MFbbBMlV8CDhmJ4RtnVVuDNvJx+Z61WTX16pqndLOqpF/+qYY/JZ1IkhdzriqKdyGeQTnLAUjeTY
HhwJ9S3iDCwzbME4TMMZCieszyYLyqOb5N6N7sMTjpj5GiLC72yCHKPMq4GB5DsrQY69XysZEBUz
+NQfuaGte4ylmYvqDYDlDo51dnQbEzwmtyx5o5kdIMjsNd516viMpy3oMRc55D8jUnhzO2GD/c/H
xe5LYButVvuRiTum2EKlTw51xQVMYuW/m4LG2Duusq0Ii+wUki7dYRDKYi5c0uph1yECahgcqTYd
j1hGu/eWLNqcX9auP7QEYu1c5EykE813YrE01q3waXJDtDL2ZV+4wT0+3I6xN+wk73jo0iS7dKpN
9D+tZDQaJLMGGsLPg10brP0e6nbvXC4rA3ySrpDqtFksreq80le0Vo3Kt3kirmtTZJiy+FyAh9xb
JPJclzThZwKR3dFJTQCbsXf48rDmOh9af5cttNn2nMfDMsDqa8wAURpNnXNcy8Z4dHV4qeGM4KmE
EOCW127hBdp5NjrD99Z1qh9z0QUXsFU6RqAwevYUCe2e0PJpiGA1jAJyx5hg5ujIuoyMXvn3tY+w
H9LJXL3fXPXr0OlMH3ZTXruP2pozTYIKCgsULnTJ5BXRy+Nc5xABlhUq+t7uSnh1mZlqdRyozHos
SHuMCVDrH4qmKD4bpet+rW0NfgjZp0vzIEbd/Ro404r7vO0qGMk03emtm5M3FhmdRj4lBksUnCaq
oPd2XdcfUrNtUgIZzFKPse8TcPWNUT9kbmY4Z00xBWelhhfaIZ971mNfisfc6/S7wVmwbrC0qezD
vMunZOeSUABKlOny1h4bSgaI6QiC/Hww76StmekuH8lNgdnbVLu5c9AWQ5YJ3T4ILpy+RaJirQmT
22QeQ+zw6MsLmqcQZcb6FCyOEFEWrFjAm4ka70TnNMzL7UUrDrqEsDD7dnaEHYjNlg3P9DY1WNaR
THzWejWmP3DC7sbQZg4PmmfA4+gJsXZCT64i1gKjPqhBdMX1PBru3Yha6bHXtW7ca27LMmTlpDvY
7VzWrm4VyCAzBCxD7QZfWrYaooSq9+4S2TU/NGtwv/qbieA2UHG+i8Vy88jAbgucSsjpodAGE1oQ
Y+Ev4zSMWeQMVvO9Te3iAWUBjCF8BOFYVrZSdoil5WKEAq7XZ6Gn8p1kXPRxIUX5YGq9RP+Zo0oa
khSvL79Nun3iaIkR4fPwDoka0vcOqK2TEFrQlnWbaMWBE+V052m1qPvRqEG+VFGLz1iVgvZlhEKK
2GwxnSnnzKp2VetbT9MgFVYhUDbnWke8NSY98GdhiC72VdWGeroUKh5Rx5pRIo31Sxn03QjPF7vD
vQkr7zIZ1nkIORPq9wnkJA7NsXvSDW+pz/Uu0a+g2K1nQmajF2I/1H6wh4IPL4PFvzTEWo77shcH
29dmcLo0yd8Z0Pt3fEiCScWs3HB2SNtikk9UnFHByURoWXFOjEseo0rEyLFXQfDdIZQ62WPRrX+t
UxA1RjO5AwM1UPKLoGJtDhBKKiNEjpoSVQ8cdbUE7Qg90IVYgZC2K+B3edkx6VI4ZLPW2U96MNaf
yfXjsK3gEWyscIEi0i1L1vMwTQlGejVHZpSLAFN9Pcucy0DZbMPXb8Dni1W8MH6/0MfFaD3VW1tr
UJgHARudJVBOzHehbLz+iK0FeOaKPfVP6pZgnUpaU3oBZYZWPqAJgtLxRljNC5UP5lW/NR5+Mmdr
7blNLITTR8xl7luIIhdDNS/hvKTzG+9pK+Se+xEndUIzzX4jDKOJM9WheBn1+V2Valdpt6yXteZQ
Ai9GH7kSUYxLNsUbr+4njeO5x560VY2qFcTCpo3rRBcfIF3wg1yt4LjWKnt9zC0Xwp+hF+mWJJHm
WC1VSWuF6ABXcsKFVl6OVb9RUtDe/WDG0cIWpzoIB3fqtWPRTqVgmW9VhrZwR65NpaYLyxHtcenq
+aar1fTYw5ageMZKGjDcs7MktBBfd0e9HLirPE1AboDO2d8ayP/At+0eo0k1DtNtnsjyw+DpENZX
IU33jW/x0pq1fv/kYrYkeH1PzT8uw8FprPQMBtxCkpz1z4wz/lOF+ubvj1CyHmpRty15z0vP1Gyx
4hR1Q/z6jjjxhPnrnz9pomDMt8HqmU2s6rbaG03J0CsAoZcOkn+7bIc7KO7zYTXhHAPl2BDKLPec
qF8X76M8O5SGA6/dkZAXbfRIGYXbwV6L/EM3ech/zBHSUjXkMRJhgkkRj+6BVNZzYfvDO70v7DeW
5wt7b7Oi+7Xp71Xu9VDDCX1dzEgVWn2sG3ZBhhWYshbvjae88LmDk8+demuupQik43xCfpYyxQPd
p/Ce8YR+Y0WdxH/954Ocpvs0zepqlaWq2HLW7NDPmR1VuQUku7SGt/O4eSLlFMtN0+B120lYojNp
okcdE9Dvr6+Jn7DvM1v91L3Cw/w5mABPYg3q4VmXLMsR2lB2Y5Rjfisgb8I7zPoHRFySrttyrgpR
O7erKFHrDyzNDsHN8fW/5aUe7KSpbvo0Txw1llhO6yviHp25lO7MRDe0WmTUbbH3gmX6r+ASLJJ+
X0QANV5ZjFwPCIE53NzUj1qr1fZWn7TvX/89L31e/+QHKQZcST6uVVzIubhkCgtPsED4g9x4ggy5
GPsBHTaVTDCcCVrQY5UIdWl0k7l//S944fr4GWP/CzzmZXjilL7IYwf91jUs7ORKzV3xqAlt5eSG
Porhc8qnb7JNYLYcXn/sT6uVZxaVd3K9Lx66qUzaeZwg3/6Gkmp0DjmRhUbmzd2ltGrXCZ1UJiKc
sNx6GB17+IxPkGAWIWHzHN2uhDm7BoNHsPyqMBAyZlwtKFzRqWSWPnMDat02HG+sEN+hadkTeZHe
a1WdQkOj+Lmyrdn4njVt2UTayO1SzV5Lo2NbCWUa4o03TomX3vC2ln95w43dFS0lbBZnUmH4umQb
XNxV415i3O+ESrCiQ9fsUhtBV9J8y4aiTXevv+YXTqiNSPLrs9e+bXAHWNM4aNz6yU3Vsmc0qXZF
V/zpivoy0LUt1ee+5PbsX36fJKFyrQXPAJCwDkvplrdwljUgcvDR0nAHbImt7Eyzux8oB/udq4rm
7vWf9zN06Llnn5zzwCH+sohRO+Z51pwPHXSITqvKK7qe5UFhERGjHpZHZhAWKVidmRL2Zkx1QzGN
gQe0WyT94QhGlO6sOQ/eYf+RWLveWWSMjLk+aKAusVXnxsbdDrovSCzqRzvPumMgdYgesP6YKgla
wn6X2wQQg1R0y7UY3WD87468U9tSpKmMtKqyiBNo/2GFPv7QDeN6aVVoYoq8LB4hw6dv1Kzb7nvu
fZq/f0vXgF/d4tsbl+b63bLGWygyAz1i8a7SJuM4+HP1ycbM4Y2t8dLxd+qnR2j6Ql4LcypEK5eG
L+Wt3tawfjaSg2fm3UEOWXCogvJzsnraI/wPPZRs1pvX189L2+Pk9C2NpOpWVZSxjbZ4c53w9jlD
xYNJZNcbU5kXHnHqg9gzd/ERcGQx8zh5luSmjsiBUN/Krdc3NvkLl6J7cpSuBHPUHR4k8WjhE5DO
YkJ/55SXXW906BeJoBAY7nz9r16Ze3qaQS8DHsFEngYd+visu2cwFQMChXRv//ojXijeTtnJmdeo
FbJCGdeAejfG2mmh36BUG5G+HdFQvrX6fpqWP7PaT83nglEQuNRzchmJ21zAnLeiYUu2NaCgHBrN
0q4kAttzlMrXBs3EDST2eu8ZbfdBNqbxGRNvlBmZ8b2hJiaKzGhDpCb36Vw08RS6WtLFVSZwXUrL
j7iDu4d1xOYLJKKJZk1T4SLT8qD14xFTYlC/rnb2E6xcwKWpvEYR+bXgdANGgM9eYOIdT22Kk6yX
iVC2lJrKzerbhs+7J2OZwgcnp4tSkj4wDKa7W93kkzfm4uDR6L+x0F7arqducGMFHQ/CN+WAvzm5
FE1bhMvYu5FbkXYC+8w/Zr2px702J4cJi5+ndCB2yqor/Y0G5aW1flJyt2jkgtUy0niovfTTJke9
W02BQBYxeTRpJdgHNjrT99dXorn9s8+tkJPz0BMoR8cF84Vq9PQrzx3avZU0Kx5xfX82KzM7bkb0
1BsDoY/ehL+XAnetzc1gJXcTrEDahyDTAuqSso+k0+sHe1bwFWt7/YQazt/mhMXOMStzR98INWlp
2ze20Uuv6qSVCyYkWh6OMbGn1LC3TKLLOYj+H3vnsWQ3kmXbX3lW44c0aDHoCYArQ0sGOXELQcKh
NRzA1791WVnVzHgZDOsa9yBzQDICF+I6/Jyz99rLJWiQL0Oapzf4MtJPbsuHT8a7lXRZkjwrT65l
cA3VnnyhfqcXw/LiTct0lk7pdJzcvCczSMo7lZc1QrCsj9s0/exsT2/8v7lT73GVGZSeVCOWe++d
FGJLimoLztRn2XsfjDX/v0jJtoePQ3gQ2RnGny6hfb2qbgNOpo+CefbO4ISYqMzW7NA5rRdCdHX/
yZ3/cIf1wSvEebfk6gZm9qmhK6I7BbqGca5iPc/SWFVwVn7/oH+w5P5U9f6yh6Ozl9nrosm9tyzm
kyXM+QK122vvr9UUUex/1tR7hy7/dznrnM7xlwNBFkJT5Hpyn+MdC9tgXjBMrOWZ6oYBBpggZsop
9K0qEEiu2ZzeVCaYqdQFYhICnWZUxPwEvay2bAgcsI6LY1Zx77niP7zW7zaU6IytYfF5XRddld0I
k567sZoFYynHePz9tf7odr5bwtLFJ3oV3MJ+kHmwQ488RRK37pUN7uqTfdUH2zjn3bIFeFmfoR9z
iD7Dmq4MxDgaafVkkgQ7vH544xJj3DCXaz454kcn9W6xQf/arg3W0z23b4jc2cyPPLI9xIWm/GQn
9YECB8DuX58dlMHJBC+GUhWOP9lCbbmbgs68LjqslUuiWTHh8NMdx20PTNrl3pxlGznESSM9rsZ4
to1843jkv60BlGi7cseIds0Qd938WTf2gy+S/a5nMAbtoBjApXRjHVrmysmjJfOWbe0ySfPStd39
/iH66Djv9nzCbTXTS1i/O2NxmKiXyxkIQATK1NVgrPD///44H9zXk3Hg1+9rUFYIxVonpd04rgeK
JqzMIiDRRAFR+f0hPli57dMp/rIk1ExcsZSgUJgmhbtyCOyLoa2Wze9/+0cncPrzX347MAAE2kQZ
gFMEskZYoLMRJm8If2F0/58d4t2akbc1dtUCEVMGtgebJyTevlmvUPCqT16vH53EuyUDaMbodzCW
9p0M/Ksmr9GZgae4nqbys7vw0QP1bsnQZLoCfgrKfdKK4VEIHZ/tnBsHV++bED3ocPj9xfpgV/Le
xcZH7+Yxt7I9YkvSKJrLJOvd0ADhHgNIgaBm+588Vx9dtHfLxeryYlHoovd2RQPbrNI1zLzWYCgh
g08O8YHIB2zCX5+uITEr6GJTts8yxHxKm8VRn1MNsOEpuVP1yONPczGTacUmzY0h7AzbPHal70GI
9T/dl39w86x3q4EvHdoCFWW0rFv8X+TaDn1kOIbxTbQ1snlzybrDZIoxQMUxPoPLMb45Y9/U0TTa
1uuwaOoY5A5u85yaA31cQRnhJwbzmN/f9Z+f5G+2Z+8DgmotdSjvEe5acPNyALZ3iz2ij8jmrUmY
6maYaWyjP0TZ69ZEnVrQ5ZjVj9sgGRUmeMeJ0W8tkDK4jQAGK0bqXvtlTAx/NzimRO8u5g0CTIK3
sY1ssiSDPJvLs0715+0E+7YGnhGO0I/0fyJdE/eLC29mByI030LyPeMOtrtp0ILYThPzctb72Og+
WyM+eCO/d0MXoEXMBt/7Ho2FiQN+pk4JMsS3ekexuJo/tLWhdu+64D9buK136x6ECS2YBdgpB2kE
yT4yCB1rGbbGCIHg9zcVVfnf7rmtdwvfSPCVtOSa709AEVimxbJtEt54AeiTV7IZsxD+gkLxCke0
rkTydXSZWUHjzRjarcuxgCoWCr9LdqvColH2ZIiJZCTGolhQSibBdW0XxU0+1K+dQ5zK7z/2R1+W
d4upn8yrvQZ8avB73k3gjrQXWB0iM1iRdXWe/cmi/cFKZ71bUfMEMlmCbXQng+UaOE69y4MeT7fr
iJCrhFkGscTvT8n+GTf6d9+vd/svtLkSmLHM9moNdCTuY+2fpW0Jfrlgx70CBxtPDrrCDaJGaOUF
lINpZB7GbHhjgYOO6RWg8fIRYXRRyrbKgDvSsH1SGfCGjqznI6NBou0cbTvB+qD1WPFFirSkUN+4
XSCrIdOKHZmC/eHExaxCPGrzm5wEGWCSLdq102rTFe1h664ATHo9tq7zJgHQGnGvT0UfDX3qXiiE
HWmIGwZySWaZ4goKiQNNQgvUbYJYYYqTxq3HrZa8ojuoapwvwrysBiNFTFXmjPZIfT8SV9uA0l0H
UGuORdMX+C+ehJTh5ryBqwXFcfG9Yj+uMzNLzQNREAcL2K6N6LGg4eb2y+8uXbt49hwSEdPZ6r92
k54++4OPdFZrCb6L8BbrCx9tFc86X6tHrIq3gyvV0VmY/vZGcNUkExa6dTGBnXcSHvS0uBoDu94z
z2t1QiYWurSnUAQ9ChfOL30bi8I4F0RkOpFrjWKMUZ11W7et5bPpdT1TV3FKfHfSspAbq7KNJ2do
zWMhq3YDqKVvd3pZ0ZcySIkAe6ZUZ0DmEu3e0jidlHhzL/LZp8jrkqXfiCoxZhZEoGr+XkNHmW7R
yra3mZdNiE/8oBAn1Vjw2oq+sAjLCIp9ogNYiSvQtxiRYH5pNL3Bg1xC1inegEA7T8VCywFaRu4J
GOB29ujDaE9DZcr8i0qlQxi48mcRw6HzHwbcWWDD1qR5ycaFdXHNi7VGn7pMB4NYmzHU0adEqHxa
c4vmbeSRXk1gV1gQgXvxQKqnxTDqBMPg5D80pkh/aGgJ0x2uvzKPvbIX+xkMEOTirkLoYi8Im0Jb
WRkCIt9hCXKTYbR3Rb6oe8rLClHgmJLxQvkJaHetSnve5QpYrmVNlklGZmLbEXDt9EKBNjEoy5V+
oxJJBkzt4qlLzUA+JJbBPwDxjiFGb2bdOkzrCvAwX5Ki2pDUhByy7bXqJR1st43mcQi+KS/YCh/N
RIT9bbmG6AIKKC8CbzfpPJZRktqQi91+WvEIFv25Kpol39LCbL8uU5o89/qabrWpyE4tSwmJ1+31
gAjQlDdA63t8dCULtE6pAQnGoq11g9+x8ffs5Rko+3C/is3YNdxQXtX2S5DJ8UEDGDOHfCu8Y2Ya
8xzlVaX3BAfo2ZVbO+OTGNvpjPFSB3rV7xygpF0S3JH0o+UorJl9MdAMuuyWsUK9qzLNeZ3cpYl5
FuD7jYLY0XDI2/QBCqr3Vo9gItGkljOXJOh7gpXIM0MXD1W/3Q5Bsya8okVzkag5zbeWVvQ3iVPp
S+TT5HKiNQ8Ey5XfjYx1MLdA85QrjHF9VPk9tG7UlbTqygdE8JoNeE36L0Sk0VbIXbtdMaecFG84
aZ2r1T/ZNkD/uATWeoPYoT7t5EYLhLNuWzrHlwXptCCDWEFSrLEr5FCnmTT8REWPPnMkE3mzWFpj
gPjHJ7KpVx/crS5AyIkZgf+ke+e5pXIfonA5vIG0dYJwNbx1u6SBjkTIgNCNIR+izmqDUwzNjKch
GCaGIjCLLya799OQ3+dH5iySfSf6zDyOMK7sDaeODreRXfFGDpMa4xIK1Lanw/wVLA/oHwXahivU
TpN/sOB/OGHZn9inPL7TGeDKBKo1sR9XOryDUyrwoA6lNcOR9oPUueFbD6nKkkGbkdEbjDAJE59Y
rLUau13CyObFcaYLv2wfE91Nu9iA+nQ2A+v8XvLzPAnI40LXqNIru/SsVyGBxJNE0MAay1zTOSQY
KrytJVmnNuRqImyoyD27aeY+T7e1fmpxk3xjh27L7imUzTgJ9rUDQ6K+ypc4CE7cH6gwRhvSitOf
IOeaxX4oxVWbWt5VSeTCfVozxF9zXdYgQhqXRzHDPB3qdPoEasbKPi9QavGgN0pckx/g2ITsNMZX
OD9jvXF6xHuoE9urXpjDxZwuDyiAT8PyIKvutXzVMoTKsn8rZrdeoh6pZI3KPy+/FUHBh6vTfDEg
XNvdkXZyCQiKRzZemloDQ5f6Jx7+kI+3aDzVrcyC+VtS2/2y8weg2Rs3d7ohKtpUkVgwFXCfeKXr
6JvqRN9XXIJwCorqBevodL/WVXnZWMWAf1hP1iasKtWm8awJbYpcHpw9NGQgjXVeqyTSvVmOEUGm
qbVrsCC+QgEPvrIx6MywZG7bIFztxcl/nHQQP6uW0bkeiGBgwu6Jgz1WdHYRSoznyEWgEaseNkV1
olva2Xk6deS+z47Z3/7fYOLBYNfg76YqK7+gJuKjSa1qvvx+Q/QuCPnffUbztPn7pezXkQm7Gi3G
HXi7+wQ8SLRMErsNJuHITPQpNicn3WgJ98JkFTkUrdLPVKtwHtt5FVt9oW1zfXr+/cf5YPf/U231
y6eZV7Mpm0m5O13VLJPJBHhwrfrLIJX1DulqEcGdHLcJL9VPjvjBJtd8tzVnmR9y18yxcmhZ/mji
ZIqtktjelC/YgWn9/ElT7oMi++fg5JczM2p4BaapvJ0zkDwgC7O4YC80xY2Z5je/v3gfHeLdPnot
RJN3jefvViB7F0PgXhXzgshZgP/6z47wfvOclYalMdnaub72MGSWdQ3vuULLtOifdD0+uh3vehFw
CgoGelRjXgqjV0GaOKvn2tjiW613xujPnxQCH9Qc70MvRWfZfSNnbUfYzBMV9kGD7hj7pXxr03o5
5O7gfSKO+tkB/JuK433KFeCtTseVIfeCaIGorYvk2iNz5YoxmBuClXX3FgkBmACy6gKXnBXV4Ith
+8k5NtpO27M7p+RTHS/ZdMjPJzEbj1mpiC1QlopNtvIbP0GvadfaEicjvA9k8cTgFal7bRFZsU09
JsEuXXPkNJV3UBoRKcNil5tp8uS2Ndo2NgKzuCL6J91ZXpNfCM9lwjsuCuRtQ/4L+s9DWeQMrwug
H6z566aCIbzJMSvE3oiHmNJpQPbUL588aR/NyX7ORX75vrRJAfIuK7Rd61b9wWBjtKFuljE+yz62
BQEglb/gBc5z7Qi2U7+VBEvFhQ899ffP+kdqvvdQJAEymPdlJXaOcARGhXpKLplhWl3Y4afZQVFq
zRgkANkZrd33z64wZLgSa/sGUGA5YofIlj0OhOCTicsHbnPrPc+IYVM+euQ77Gc70TcKAWFUTrna
/tOrvA7edWe5r3B/rfNisZ19kDK6MFPdjhu2E9eWEZzCdSU3nzSNu0Jb86+/v1SntfLvnvB3a6gl
k36wNSX3XdEaO4KKmhtkcGb8+9/+wZJgvVsSSn8aja42xU7v5ul8QQwdsclVW+CaWOTwfXyC3Pro
3fOuRZkJCoZRd4MdaihgsKnxaquivwrYxh8IArAR9VB0TfkY/IevhNMH+eURp4qYK8Jhgx2lWXOT
YzL7QX/fPXhF+vr7S/fRNPY97E3pdi9t8p533sQ0kJhiPT4FHGzd1OhfhhNwth8mQp3KvtunSALj
oajnl58H/1+6xT8MnRfgx3iL3bi841P9/IF/US3cP2yiKQ0P2B9fVeM0Sv4TUHWiWvgmzAuaSMQ9
/Qqo8v+gpjKDU6KwDi8wOMmk/oRaGH/wA6Z34hX6ZIQSfPk/YVo4P30j//1tJiyQDYkBI+uUxQd9
54TP+PXxdMASuTns4EjOmLxB9MB6jvBdk6DWza4IgMJm67dpNewHFIwGwh4/yNLIWVuJM2YepjuV
zjP6a8JgvvXSh45kUnuBpK20+wVc9ZuCx27GfVIdYeI3t8yyMSAN2qwgvVKDnlmNgRYjsabktha2
6UVateY34zg45/gIvTYO5s55nHOSb8JmJc77lGKgnMizFxu4cW70fGCyHu5Uogc09+kWPVHwD5dU
oqD1eyWMYYsUgjM6AU+fiHYSinGndeIdIdN67uwxuSELAKSpBAH+PeklIPQOeRG99Tnvxk2mBgdm
Mct/p0tAXUt3Us06LuyNnVZV3llrCgd3KE7EJG6K0mWyYXOwjWHWYGdcZSRfhz4ZL6YhKXJ6vMFi
h1NSLjeSss/e0SXrj6Xua5Sm5aRdkRVlF9veG7Anm/T1pjD3KECJmsPxF1eY5cTpvpTOoVl1c58k
IC0uabnYK63U2ftqOIMgM4duhhaLPg+Qm2Jcoqjzpszh2ivMs5hQUnpALaTu3RA4wb5xPfIpLOXc
MZUSt1pmJ3DIemsE11sMxq1WSvIxWs/3Lmw+XxLjenVI/YKN/5B0GE5CPC7+QXdLQcac1xIFIjXU
8aFmS3KQuIbUO0WpBS9uN1skHLnO8GLM6NdDK0fCvTf10rlzhpTkNl8rpnuVk31Hzd+f+ugjMQE0
dKnuR+eYVjnMV5UKvCRj0FxA92EiUpD2JqNZ84wfPmq1MhQ03qpwbI2+52oXIieELdBONCfTbjG2
de4SexOe0aheNNTeo728EZlRf59WV/8x16t+5XYLQ2pRmRasbB0MTNQoVGybnD4UqARbIxWqbJf0
RbpqUEC1V+JUkaJOJB6J5htR1BKSBHYR7Dvw8RnnABUPV0ddrPqspRvgxEhzlJ/hMzPXrvuWKd93
Q1fBhKvNKd0adj7YG9pV7pGEtiKgdyu8NVwTadobrC9U/K5ZN93LooniUqxBgYdEev1hTBOPCzkV
pb1BFuI4O8+cSHDT3dEkzKB3zowMGO4GjlRzb+ul5UdVKjHhZqbbVhEBLRVVYoJBaVd32XTTBeQZ
HAipCZaIDAZ6pb62+i9NBWE+6myaaGRMGbV7OWsm7aaUUccVLQdSDrEzFm+D4ffdWRd48rxxcXCE
tj7P+s4gaCrdgKXR7ahZuRcU03Xzg6at/J6bhXjChbY+k8hw6t9prvu1KvCaRoNuN18LqaGFrJOM
cDJdATgjf8gps7Bdg7QE3yHne5+6NqO9Y06XsH7pTLH7Hb859FGfVY6lNGbHTm5DqSpIauuqPXuj
41jxDBzwbWhmyASJO/f3uFf94WCx/BH2nHXTXZYW6oZnzIIQ0pu5HnUguYma02aal/4SILWfcYM+
+hSyxD6VPLhh1yIV3I6eLJNNVZvNeDbYTWAcR71R8+Vkp7NHk84jL0/MEDSPbh1wOey2Q89XOgYR
FiMBlCU8obVz74Fk5xbE94ZIFCcmEpNFToxlPce2bYxnStfr/NJp+tTbdLLXgaATWLZcZEom9hV2
UP1FyzxTD0Uhhb8ritUFlZXqJ/WdSyrUVev4NX4hq9EJxMS0W8HGaBxCKbRluKlXequR3VepiMXi
2uCqDU0yyZVLrR+1NmXw242l44pwTV1jNEN7ahd3Dr2SfSMNNCPtN/0y6g/eqtwuXhBbETxie0qP
6H7xfEtpQcgw/WTpHj1HH4rveQGFJYQD6auty31tIr/1/WWXszlklVgK+4svS/+651kk7tHk5+Ny
No2XxKm1F+YmEOg70dDby61U6XThyuFecW3IdCVsIdhmLYFXSNxTd477RcpLR8/VsQcO8pQS4jTC
Mg2yixXclLET/gSFm+GwxkhI1c1rMiTrK5kK3VXd5tm3pkUCJ6VrfBF8oV8NOs1rpIYASCCLjtfF
uLy8N0+p8cFykhopYjqVA2nmjB+wD8EGDhud8DxYKMInEiC3/S/WNAf1mcuGkuHQWlIutkPXb8AK
riVvCZacUcGTC4Vbs9oEpm0Ri7esNULQQCcEDZs4XSckkHemW9nLXvWN81grdYr/m8flwWxIlomm
vEiIQ2sT5jCWUgQipgMtjW1edii06QpwAVtEwu3RSJOZinMVudwaE0OuMJezp3Bit+Oj/pMyoHm2
LULHGEH+F6tvIJ1gzvCQeqr3Iyjg2FcGaLLENJAFkoRZIPLzNSg5H9Zjd6M5ycpjltbmN1iCDMJq
FhTgwvDGpm1WBs43N3FKIhTocjPTdZtuq43wGqq6nh8dM3NAPwjdfUGTMNxbAJl5g9ozeUCF2Qe8
xfE+vnq1FhymIejf/HTJr4N2rFkw7AkdXef0AQHZ0ilulirN6nnH2zao9LMKeN7jmImWVmYytDAC
GJP/yFEd/Zj0hOAiu9FZnUr7EmsawcaIXfsrp8Laj1usvmCCMDxVfkudiwG/vk97p83DFcMRUmbb
MA/ECDXeHsAdtV/FQPi8GCw6c11aWcPG09EAxsZaDHshPPICEOQRmipR8FThIC39zVXzusSMK4G/
AFeB0mdlSXHQ5ykgIzAzzXvfGu171MoJGjgcBxnOj0wwx0sa9lxz5t8PxKC4EYGVHR7VpmJgAq1Q
P7EMp6dArwbrNJ3Lwd0SDp3iXXfWS/r18DL6cewP6BN9O0ybIrsc7aSYLssyo+9CimrywBtFzw9Z
kBuPnteaKrLmXmxlf0oDmVGs2vEifTPZWN5IlI45VxCEqqpzHwaLQctuZef01HmSCDXLkvk9kboN
scoqTaJJ16jo5iQvzlnUIToG9vRWgsB8Yze7vBSQLL75YO1ZhYbTrYPLBZiCtolZRXznPcxWTUOM
qeuK4Tr1hHygre6LKBnZjoWKmakeCS3P71U2ipy2uuF+XcZsPauS1Gm3jqWC4Nh4YAXCTonBOPSp
IC+F+ZXx2JZTfY1uqS73gMZmQKS4hWMLm9OZIUYl444ogBN1HDpjKEXrHYCqTGY4GJlxBAqdFfRg
M/cIQ4zuOP1ozF4krIDn5BnOeWmajMSwzDdi51sTa+Nqsj1YdcdJtknDuI8Aitl4Yo9QkjtTs0mM
/Tbov8jBpfHdCyT2IXBM0rP6IWDAhViSWJ+AZLeM4CRhenHVrcHtQrAHs1vfU/fkNskvNZEUDbTP
SnQgfEz5pdIW9Z2sHohyVc7WiaxiB5VNjuDlLLdLeTMy5IM7q5R3XzYZFgHe8cllyojqZI9uCPEL
qhn3uUZTE0djI4PL1TNSa5PxNausUXuyKs2z9kDoVyMipqI6aion0nRyFueQAxJ7yBidsMB2C7+g
dnpxxZSSz0BGGpOTaSG5NaSlZqHLIM3oT+La/5bB/4Bu8rsy+Pq5I4L2efmV7vjzR/5VCNt/mA6u
fpQduuG6/PffhbD5B1kFLkBgku5d+I60tP+FdzSCP8zAgPNu23/+5b8rYRSdf7g6mY/80oD/I4X7
H5XCf2lruTYB9zYAdsuxKdIprd81hpa89k0Fn3hjJcVdBW4mdPEPIQ9JvE9aXH/t3P/rSK4X6AYZ
CsAp/1py21PuGpqd5Rs2ZMslQTvONTwsm84neoZf7sH1P+v4/1ON5XWdEvn4X//4u0OdeggmdT5n
+F4jbNqks5sDJ4Uv51riNI80w7ltO/FJ2/uvXbt/npJl4XUxfEZb5AH89ZToZEBrzINsk89mXzCP
pMxkPTDOEEFjXM2w/Pz+xP7a0f/zgKewBvRB8IHfm6JIN7dTG7sfXfCuuApqn8Ip6y40Eiu2uSSq
hyDY/rMuNUXV+4fEJ86ae+Z7uuGbNHb+ep6i7FuirslfhaPmXWsgNb9XzSIQM6KRtxCc3E1zoy6X
U7veGvpmTyBgcZxx+18KSovY6WCtOAT8fQnYAm8zhCLHydPd61Vip7ZLYEhyGbtDAJJmb1DW32Xo
JNj3zGnY930horWk4ctsk4YoEfT+0SVY92uBkn3jmZJNDbTxuo+6vBlifeoEO6mChV8AX0TVkntf
YZCWOwltyQ571WtX/sRcU+jC/mZz6wjyXMEyl12OuXIYh+XcE+VAOnvxJnPClgjCu5x6D/iUGRDn
ixQGX4I1ZFwP8mgQiNAlZzJ+5ncdiDMDfwameO2LYUv/0vFagshKKJCuOxIphexnfqw8p98Bbk6v
cuWbYdG46cFGTbR39PJZr1tzL9pTt6Kd+oRNZW08d2j57pqBXT1AQthjcJqXV5DuNeYzRbg7tfW4
453FoL4oCbfTYH1QN6SgXKLCzMYrh33WwLB8LuiNBrzTB7c9l4XDvo/OMKFZpdY9ocDKbw0Sse6J
+zEO/pI5samtbg8YxnxxVwtRa6pXYc/L34pXkWrns5mQkUayJ69/f3xN3IXAKCmMe81qTqK6Wjhp
tAxldu7WaFOnshCHjuH2xlzx24ou6EmHs/KrrOiS66FoxcHwYLiFBn+4H0tdY0JeFkXc1YuzzXGo
EHiEbChKC3M6NgCG7ojcbV0YzpUy2B2U3pG8Yfk1MSzXYGQhcBlNhYvVKAc0verWMfCs6tlMemDX
NYnerxPEszHMy37cK4F7gSz0zmWz3PmkL6bUT6gByMZDZRrbDEp2ep1epb230qpfx7cTsPVYzgGK
Vp3+RYM+qCPUUx+676Ou92eZSFz001zc1QEDnhI2KSNKLDmFVUu/ozHZ5WTF0D617pQc3Cmz0A4B
eR4DTXqxNSJmLSZYUFOZrrG1TApSluE80vWpr9EsIPhKqjwSdSO++MOaRQBQYW/ZZAIz8csfHabg
fti2xbdFQ3Dc1l7DLMv/PhhVtSUE0nuie8Eu1R2W+zQok9tqclyw2nbwQO6eCaHe9Yl115NjALDx
ApGeP9NlMPQHa5X61Wg14tIwUtpeoBLmO0nwEwFsSrylaSKvZofYpXXx8rMgnfMb4K/9kw8DaQCh
1bTEAvEx+ldNEj+6MZegzPZDtej1VlXToMceCs2B8HJ5Yi10eW+1O1QhbQuXyZ3Lm0k3Mxm30Of1
tyooVLFlEziKHTmbfrUTDjiakASNur6Q+Jj2udUH2UOe0w0m6bHQ33pyXb3toqtk2SQp+zD0UUCz
LnilcL1JE8v9SCyD/W1tNXeIZ3P1vC0223Egxya3SfJNG69HOOZf68B0vUw3nB1NtoQ+KLgUIpgD
8F37CvZc+YzcZSTksLbz2EF36m3oQdsXMBah0jPRKtVROkrUxwp0xZeq1O2JLpE1P5cTbfSQIZwD
lcDs59eRpOcVQUVvPYLuDjziWeTwo2z65Y60aGndZzk5glEFLH+MvNJc5YEwTrJcyKgDdiozqq+Y
HUFxi4KTWMlUPKR4R3c6mgcmqbYWiX44d/CbI+ipQbb3HiK9ocPLOdFepZcFcr9Wx8RnvkrhHhn4
5R+tKe0w0mTZD1sua0TbCc5yS/ITW1R35h82vhfa+Ch3iWMdu4oKg2GTfqaNLusF1+OgTdp3gDDT
eWtrzfXQpEakFyN9rNoxCUKCl8TDf5fzeNWDHqkEO5PO8XbGfILIyOC+H/urznX3oip98ik1X9+W
bb9rEveYJv60WUbCDSphG1e4ux9ptEfVKne8gQAid2feoM5cqR3KxjsjVe9RqfbJqdt0N4vl1WmN
Z2tqw2ywd0Y3ndO/e/B1OT3wHtrR4tnrLqUmOY1gstpTbAIJ5aEwSS5IkvFQV/VuZQ4WTu76mC98
bYC+0TH31uci7UiWyy94S9KO7n6gyd/VFsnKdhOXRXNXt8VNZQVVGOj2TrnWLvXk+G1kbQhLKRgW
e4zU0PaFedXbl1Mlfkhb3cPquyKsfjcG1U1jglz1zG5Ty+BLB1MxCqjGMeyKcpv0/Y3f8BxN697T
W4yZNH2XFrNfJl9nHZXwuIRJ8H1s0Im1ThDLtXjESjCQKDqxZBY0EXNAceASIMBV544zf01db2/Z
TnQKw7Bq1t3cILW5RDc1PHcTn3g1zmW+XMFhonHWn8hOBvvNhtzSod32ncLD7F0NvYIlqLuXSW3y
3rfGC8f2zTvb6zYO/uJ2mu/LROWRS4/uovXFnj4Nz5FZ7qEObRci1kHWLV/BxTVoJYujUsPGTn2U
ouQHslhqZqQQrscKBeBunNuaaHINWGgFld8ggggeAdA7zwGoGHRR7RdaaHrm7pTRR/+ru9Zk1n4x
iOKLGsvurkbgl9ZkY6QTs1WfF+so6U0xzMDhd7RRUsfUjcRv5sV96rA11PPqgpZWssuLakvU90Ff
/TOnl89Fnb9Vlt7eSjvZLB5AR9skodelzj85A2gx3AWlf7a0iXWVkcCH9x5POAfg5LNq44kFB7Gl
b/G/0hWa/S+LWL7bJEtGreOOETUwomc5EpDaM4hyB8O7Mb2suUx1guQK5qOhrneXTQN6diYj8waQ
FomTtfNE3B+XrF/OAi8TW7fQD/Tf9B1RKsPt1I1iW9ct+HdNIOkw1bOpzfKi9VbviNDiWqTVfiFu
LrKZFFzkmnNofcJ4U7UeOoBJ6Ku1bxbv+j0C6iksCWlkFHFTzXC2O2gdtD8zcKS6j1S9ucTE0D9J
KqRIdQUgiN7cLUKBn+xzwKfpE9qgftvNKF/QJvNvkj6a/fmmn9LH2lC3pW+fBapHz2jWkodb7Bpl
mpeGp12gvIXB6DLQqAd5Ny/6pWFNB6tsbgJrOY4pIclAL+E+MsmJA1mpHXmwF/Sk1o2vI+prkzPX
7vb1TF5l61TbZSSdxZnvm4Wg4lTtPau9baV4LAr31nKsyyTvzr1CXufBOG2nlZ7Wsp7E4CNxLsv8
6tK+XtCP2rl/CIZu3yuyNVr7XOPrSjcCO2GfXzBouSyyPNv6fnpZT8aLNZekH6cIZGm+p1DXQkPz
vxl2e5ssRhk5tneVEWLHbHRr5ga5OEWO4q+MDblq565e3Q+r/oIETQ+rgoxkbU7jE1eJR1bJY2+h
2ew48cSnqbbM80LuPbweqUYsjlwX3kvrOQrb8zXju44/nrWwZvaUpo5167UDaMPZCMkbNPZDrg3R
TBRq2DT0dYZm9MKgMR+03jhU6IQ3erf+P/bObEdy5Nqy/9LPosDBSCOB7n5wJ90jfIh5fiEyMiM5
T2acv76X11XjVqZ0Vbj93BBQgKSCM9xJmh07Z++15SU5e7kOJhItDGX/MH1uYnHxBhiE8liF8b0t
hbkDEeQdoAeZLIr6mbTERyJIDZyWIx6TCSqptt2A2aajsnvSxpH42gCDEtte6dGgZx388fuYNPGW
HKvz4E3GIZuMCC/O5VEJ3nRZf8yqDqXO18eV7tiFIIssSLI5AWHpdu2E6RKtwavbjwsfOb2jOz1X
JfuN9FARWWhuocRoi2Bc8IL9rPMf9ig/7b7cL9o4Lqr5FiP5iUiIvmWZioTHz1smZb9rvQKHtGet
uzwlpET90YhOxkfVSDaX1rvm+/NVvPomz9ovAkGPvhljhPIuivPOIa+BEADEhpigZsjzZ9IY5cat
tEGMd6mP8ahh0PezcQ2al8SX2GrqKy8v6n2zerkZ1mabU7MmqKg6RPhOs3xV69CGtKLJuHGGCyS3
rdFjdd2+RwNWhwBrSWjR5vwCWWA+6AStN9Tp4glq5o2GmYk8S1WP6wClBKgHCPA0tk8V9h7OWb1H
D72W1raoqI9NyPCftWIcsrWr1Ioqp/EfYadQASSc+S7vIk9dkiRbeizNl0VIxcloM/dlTNyA/ng6
7vvJgbHhVYhWF1Iqtn5a9EHkX0AvlyCzB5qu3jdijucrJZwzgL50N5l+cYP1KPsi4Un2oRNo4lm8
wNgO4kJSZIKSbvskLnrmBcF17ac07pg1LdfZwOBvk882KkVUanqTWJV9IiAqP0AXyrZiQo1WA/q6
i31v3JE+PN+ooukf+167t0RaVWdVBO9wAmnNMuv7iktosTAkeo43XuJtk4JntAn65qRYBfeiby58
l8J7VEudRybcwZu+NopNY5fzLmaEFrYGLd/YdMdbBu7eyzJqUqJEOnCIWlp99qZRHnVm6YGYYR3f
t0FShQU+zK0TMy2CujW8ZktqH2vDsu5pDuCcCFKnOOOvyZ6MpKD8jU1z6raFGxc7nlj5nZlYgz2i
8V9nnsKfUg4qGvPJ/pwDpzyZeBS3A9r/Y1qpDDww2Lphg8lAE0ecTBUGNd79A5aVZI9EVl51Iu7P
bkw6TZmZX4Pu5A7BQ49MLvWf8nl2brvA6h6n1TbCRU+UZ5V1nbprDOHc/0HIPLNeFpKDXgNuNPFQ
YWq2zXJkyDI8KLe6dDVkPnd7hPNdHc6XO3Vgzm9MjGaSlKoJb7nJc7uczMp2hP+zRirtN5Hv8jjc
ydReluFsii6zprDz1iLHbNITLNJvFoZ2TtQtBZrEciKDK0KwXmICmA3rrBV5H3de4VuvvagQRlzG
s8gjRJM8VGI5Wa5gca0mfW2mCQHQNjDlfW93/mu9uA6HLXr/Ip6qiiWmiTz+egrR1NnRlLZ3llV2
p9a3iQrKfB3CHjKjZumGCPPXEllAvvcDbLWdFXjT1TiYlCfrGClnAdZHul8ztTWjLxKAGysXoLyd
PqRP6J/IBvQ3YojvuolqycKcgas0mPcNGz/opNy+8Lq5XUU77vmq84EJXrvnyP+4jDMU6GTyr+MF
C/bYd1HeT8k51/O78NcvL8NUvhggdEanNyJY2c4hpa8/juqaBCcKdzlx3p/HHsRkMp7mZOlDsszc
3TzjyBiBAB+Ip1Hntven/VCu5TFFKIPUGbOvsTjOWxygH+SF3iemC6eFCfWO4dkQQQFdMCaKp9im
Cl5cvWNuF3CksJMeC06QbhmceMferv2t6xrjWVWy3cU4ba/7xoU/TPw1myWh7DdDFXnoI4nHaYxQ
YsvZuO76CRiXR0/M5hbut7dbLFTmjC6Galul3r0rxFG5ixf5znri7yEcZUE4pHiQuk0TNE3Y+uY1
KG154l2e2TElhjvkP4xHU3Gr2vZmzgA+pp7Z7xIxB4cumCxSoPslf9VNxTBdt8l0DR7+s220F3pl
XxAJYo2R9otmPy8k5wmdQI02nQpvmP6WLWu9w3eBYzTzjV0aJ9l1uvrdbdcMD0wsvVCq5GU0GSPI
ZSoi1S0fhKcJhrcjAGL8dVe88IRNzd5CWm7Adk3yZlPRhxiJfn5bqrrbxRex5kyjAIOZcyNdf7kB
YaZDjpVVyBljOLrobrcOIUPURK4Lj4u5FcGdy7ayeDITs4gRF8T07kh7O3JS+2baxU8Fw4lUb0Ra
a1Xe5PPin7MgvgVIwXlC2eO7w0j8OljQM22a0WFoaUMXvACon92RZRAw4H3bm9nJNyCKI+QKdqOJ
vtkXrvlusTJft4WpQvjf8swan2/dztdXnGPKiJ1gIDJblls8Mna0KOmSl+JeCBvW/LbSX4205y8n
GuHVbT5P5CHnef1pxPF0z3zfzZkEu/m729dF1BLzeh3z5SPdzmvU2b2YoIHzPw6Ejh1sk6wOU6EM
Dlo3vyizmMgnlWE++93Abmk4HgHP9fBYA7A6chhvo0bhlE4MAL1QrDoUEXVwDcTBwgq35nQ2c9jQ
uIsCIqZR1MY3hjdb6KS6l2Uo1uslLpztSCrc1nUUvi3brhhnld9sLGhb9gueN4w+q3BurKQ1b2Hx
mixMAWWZ7Or8kt2IujoslkC+2ORAhAwhk/0cKONAXiXeJhQedCHAJHmFheVa43yb0zDOG0G1iEhi
QiIXLrPjbyx3feNxyK+0Wi8epxxbZQ70YmOP1KApr8fGHXlSBJWytj4qASXX6S26zg4jON6nO28e
wXH5lb8bChr2ORmR28BvvTtYVdWNUM4NFpVSb1Zmn2GQwTYjOvK5L61ny0djoeuUk3zjUgAunbuJ
a8UqwSPhKzIBHZIXnd576S4aGaCP1DDrjkQKxDj1dTDUkZjbd5n7V3ns3DmL/wET4JNayqXGJfEG
60l/m4r5h2hXscuFrqJYSM4dWn+myYQinAwe4OCc8jqzv7bU5N7xzqnz2hT9SbHHX1W5pcMWW81V
2iVz5LUY25NMGuYdRPziQKjm2c2WV6dbvhlMFzmyTctjvZr6QUx0OLo+SZYt0XaI7Hv7th0gbG3A
zvuohaxpI7LpONjDtKvdOniN9TK/usACiSX3jTNEm/NQZoLZOeq2xIcLD+X90Rv9Fxl4x8Yqyl2J
GbMsXLY4lTAxnrv32lu60I6nfTvOBwkUiKohpKN7WojJ/ugWNtIiNUMOVFejHB4nhXBq9sOqWB+8
ltBBWvA7N6cXkpnNmTgCm+IX746b95gQs+x+UjqkAx4SVxA2Ls9iTuzOVGfXcnZvZBa8Bco85igr
W2Fjx84PSSeu/LV6moXp70o0VbhyroaG9TLI7rUxPI1p+6zqYasa/4qm6i4FPDrQDwmq8ZDoLCxT
b4f88qtnQqDh8y6evquN1f2wbbCSSAJKi92WhIXQ7oyoSVSkm2V9zWV1tY6wQ1KXbI5LLibRDqVx
VB1vbx0cHWntiHEncWD08XvOKB31HZHku8CtXlpkKmmm3kGK40jjbHw526zJAY8vMqoWJDPQMURM
72OF7aiAugGTrlU2KkS0uIcl8J7jFkdxYEelGHiK1jAoOkCezPJzmNqS1r9ns79JiW4PIWZS/aic
truZq0BfTXYTsmscJntq3ybHOVSu2qfjdC1StvUsnq+ThADmBgKHIE+B7u6pb+o9J1Oe1dg51VgL
6Rhs51RvR/7SImne21yFSZ5v2T/Cqm7vGIe+SYNl0E/YtE3vVLn1Q63pICGlobcCwxNAyU42FmMB
i5sxbHPpnWap96kHXWko7xynxT9LWCgqlUj2/s4IivrET3kO3Pip79WhsL87k33SWbbDWnonJnHs
8qEIdamfvLi8W/yU9vLMh9B+5rQT2CPYiOSUwNcjaaN6xKF6LhfaX+zoTm+HKxoIIH0mnrvJuU9S
UFJr8IFfGuseXi82DxqkxtVs55HjrDYyjPmEbuas/Zb1wj8bQ3skDigkKTfyjOa6jjn3D7xjwczk
b9NORMqxy9+3ZXJyxvxj0sPdktQZM4T+YOfrlpQL/4HO+kIZUIZNPPSR53pnIKyYs41LB1Mh0mzG
+d4pbPrabsGG0Od3bPj3pdefFTXlahZ0EGx6a3z7YsT+6wb9EWf8A2EAw0bJ8diWGsM0nVjiB/YZ
uM5WWMe5GhApTwDY6TvdIcU9CSiAWy+ZHhAuPKZlHMrcJjEFWEHt6CkaHFVu+oDVNDaQzaZggXZ9
Zl5lKTZzh+eKw23k5eLD8WNiY4rhvRHDixIsnUgn1rDQ8ijsRYZJqX6Y08DuMvyc0/laTfm1aIJw
rrP3MZX3jIyebbf2ab0PH6UzHtfCD64ZRjwJVq2W4SBDTmxm6ecyLod0xJKde3dLkF8RWc5yybTH
ygIELHGwk5Z6mFy6CvYUkISRzcdOWNduUV2iap/91biVNoVyY6wozBLxOGS13saYNxEJnaex+spB
4s+dvW9n4zbw0m+BHo0tjZdrsrU9pCLzruGrT0Zzy+EkdMzi6JbpMQ7mh8LrHgaTaV7q6kPd6hv2
v48mg8juWf5zST73vrJ76idJWAZjQfJb61upipPChrqPjfWVEfZmquYjBt5b8AErB4vYPIE3yB6t
hIO4QYTOzboylpv8hkTSZbSHxzWrnop8mrcpyTZRYRrJgoBVce4ijPhaBmBGLLNYToQ0jJsyWG9a
Bb7S17wXvB/ltV46uU9m4WOfdtqrvpPW83IZDJLRRaWP6nQB/NoTFTSjWLaHmo6Pr2BPT5Szbwa4
2JWHLliPmelYZ9t1+23R67LbNeRcRJZSlxLI93ZMkpkid+UlralMHytCJD4Lx87vyqWj7VMES4fa
LzbDIcvsh3HJ3DtHptiulyxIyDQozK9xDGjFYKAbWIhidEFJDHu3M9PPMp1jdRVnxHpCOEmGd2Pq
FnbIqZnuiENpJ7zr/sBmRRQNMR3ZJ/wkAkSqWt13jA+vmsKWj04WrK+kGsNzqkb/xgg6C5pFyZE5
yJI11KMwiZ0r5zt6h857bKTmx0Qr+aqZLkJsF1ckVAgz3ubM4cooS8i6qmRf7WKZTQ8ddya6RGBH
cYveE1X+GNU6yb4FncRhp9cBDHM/bxmrO9TjQPK9vJ+P7jA7O+YJNoVdHDzARiBsxNQcHEuKiwwh
ve3sLNokLOzjdEY0COJgcT3uEUnLL2Udz0B8RnkY3cn/lsJv3SHEnp+SYhAb38cXOolyfsargALP
Sb4SaCFhsywZssiJDYBs5fZK2/Vw8C+QninTP4gq/pC9299mtA8iC+nT01AJc9iIRo8EjhTN9bIO
xaNy6ay2U0ZXhsZquCrL2srGrbcFsxSzovUTs1AylaSD6sr1s2Y4CJgkCKbr2dDlvtU964+5yp30
u/bYNarmBWJp6xIzFI1109B038303R4Ccy2OWe/uUSbcMxtyHtJqpQ6Gz64jE1lPOPt1HY1U26+z
nsGmAQCIbN3XEIVc9n83KemoZ8sY9fRQQ9uh1zQ6dBu6LPbPcSONGzIvGm8jx5mMYjeDLp02Y3lr
LxMzs1okR6Hmib1jii+7CZKLDayD4SZDnQhl1MqPcSpyWMryo1N2t6MBpHdJ4ZV7aqdga0i3Ah3Q
sLEP4PtvzFE2GU+A5rBdwFg+QGEIHoO+wBCvh0b/WK0YOAy6wGrXyWm49Vuz4rjmQRQZVnvYj1OA
hBXj58wZX4r9KrTqKQtypukqhdyxQYwqzrGaxUHj6jyIoi1Rt3Yr4Rhe2hbjriL38YpcnFGFQZLH
1P62Ek9Wm9ht6M4OGsDArCa6b2twSxg7Zod2MRYqxn65mQugIOjc+jdLW9VVMWYpgZuIDOe+d89I
HRs+0/Bu2ljL0EUXzW+6VKjt8sbe/G2tkey0g0WAp2UBve/1jFgjN5XFppOYdszSHXOqaMrYegu8
3EvfHDLTE9wZTLlC6V3gHn/rU6uzOsaSUTL67LKFAT+LOVnfmTdeJ3W//1tRFTm5jvQs2pzM302a
cdntwuM+b4EPpy9JTJbV7g/d0P/X56HPQyP1X9vU7r7U8Ks2j3/9H9o8z/+751qQqi2P0/t/ZCj/
w6TmY1KDRx8Enuvb7CE2CrP/q80z/44qTxLIHEiJio0IG/5P3Qx9+r/+h2H5f0duZtqo86yLpg/v
9f/+n7+wXfVv//3POraLJO4/XWoeY1JTMnHHdoHY35R/6LL+ZKJM3ZgDu8qTqDOxZrWNu+49q/gr
yumvntB/XAX5ITN/X9i47H5VdynmX6j3E+aNqn0wcn/fBtk3NO1nYpyCMCvGO8Npfv7pLvwLhd5v
QrY/vpl0+Y+Hr0ea4jffa+23qJtTTcpVjIvfBETxkPhDfHL1+m3GD3Oea9v+CyHbb6rAP67pI+7A
dIg1EYbgr99z6otkYbswaIpnr1aQ9odSJ+sGO2L5H6/bL/fxz/ftX/2itPI8ExuhCPw/eBR/um9W
42Yy8Xsa0rOeXpoakoeTmCVeNQ4mpANaV0RT9Dv6YOX1v/9d/+k7cj0bE6W0Pcfk7HdR8v3pysDL
HLcQdkfH3R+Zk4jeeqwa96LJiW2oHv/+av/0fPLuuKg5LdfxcFg7zq9Xc7HRJdoSAJAZlW/bTLOC
W5zg/x+uwpUkcjY6TL9/p/6SElLmnooGDIBnAp3TENdNG/33ruK60pZC8qa5eESQWv76XZy6dbTI
YhWVKJDugtE2drZFGt+/v8rv9+dyFZ93zfcEZSmV+a9Xaa0U+1CZ6GjoV8rGypoeGyf2Dm1nxft/
f6nfbw6XklzGEqaLNtX7Iy3jT49C4SA0QKOuo4XDPYnUsGcon/8q9ehfXMVneGpzg10fn+1vj4Ba
5nLwCemDKkWnw6CoI9Zs/as81395lcBEQ02JYP1Tfi22eKrlttPRRFkP4g2NXDUwg/nv/WIsDKz1
go9nYb9Ien+9OQtZwTgLcxxGHQe9PG5nLE+90Ym/WB4un/PnZd1DwOv7l8XBNgUA2N8WXG6CGmEE
m5haNPQLc9ZXtmEW74nwaWf7hajv/v0X+0Og+8sVA54C2mXsTEzu/d/Dm9KqIU6AWIEoI1ZmU3ZY
5QfLwCpvm/lBeO23RMCEXilfooWj5NEWRF9IdHF/8c2xWV8eiD//KdJlN73sjqYr+Al+jxrSQq6j
HKsxmhJbwErTsGA3xrhKOuvA41vkcS1LDfjNXNi7qVBB9XIp2v175svJwjl/Sr4WEyLWganzrM/d
PE3rm2uz1kGKZDp7CLSR0rZyKsXyPmC6oJCbbPVgzBdguq08IEdVI1Z1VeZTe6eJLx139dSqk9lc
IKHYdGcffUhbPKH5FtVV6sHq22cA4tDvLpmfhnTR7J4J1uDJ0MRiyQlhzFAF62lafuhY5WsEoWwV
b4nVacgKqVdlR5POYkGrwEBGo4tkPg65OwWEOfTVuKVRN1HgL+263FgF/VzjaDtF758wfBfAnYko
PTVZsxocqHFRbbVrNs8gtcjfyEzdRkHtxli2UYcfcwLM87BIMO20AceXDUGl+ly7nBGJcmkLIob8
qpLw3S4vrldkMqfhGCtzuw4WUfF0FzRD5LKvsOLMHrApZxrkq5YKVZpt98onNnQ2mcZYKR15Qpnc
u0KAbN1KZYijYL/zNw7nsTw0IQLtGkNjB64Tx07DKujAIzuZjUtNowd0YQja68zBaJYPZiVrpurz
5VPMYvZVhJVugYqqaLWYImPsM+pYf8/7blq3WZUOSeSac/KRWjp4QFfqfBgpgcGXPOMRKpsoSgbb
YjIn0gBtfHhZbk1Igdp2etdJO/9cRc3+jFvrbeiE+pZhH43DKptooMYNDDM8QrP3JnA8osWOAwj4
rdDydIl0LTa0GIxbEznk9wJxVnqVm9Jcdz3e6ZJYdU/isycJ8ZBw9uFkKz0eybjh4UYGluqdszQY
0RF3NhsjkeaN6jz1omvcDHtn9BLUwSprTUZJMfiqNvUI/bAhOIbkJ8buhkFoVoRjn1Z7o8jlR59k
7ZtRLd7r5LR4/e780cv95j4wySY9D4HVDEPUE+m3zxjsW9sstYMHbpkt6JRPOLILiqNpQ1Zo8ALk
u52iyviDMEi8RX70DcQteyU95oKFKlAPZL2PW9ou3M4K40EzGp0SV96KIqYbUuJFNSAsLvZ6StIk
R86liImL3wt/VbdJQogt9ybxfqx22T61/YxSXQMCMjd+MM2Xo203fhjT4OKBa1GoLQBkkaYoSduT
jkP9mE40dTCMxe1t09iYt9veYhhpo4RGjmql45MccvoRys+DpyKdSvd6dobiJlWVIL64Ek63K0vA
ZWeHWN13Yx2x2Vv9bJlHRNeAKA3l2U4UGz0RfgPuR3rXdeqe7aqyvmTWrn44ADo4TJ5tl5cI6WXZ
uZbqmVMFzJQZzypPJ+fucpQkH3gd1o0VWxKsS+PHiOXtLNh4dU0WfJ8adDxM1FFHWbBqMZNFhBaR
FoIFNTdoq6CAqhnLD7XR/5zEjFcVgWaG2oNM9xHNMIJZZuTdcgCsQdyyPRlqRgCikh8E9HSEU1jK
FGe3bdPPhg1tIU8TxcpmcWf3axBj9eIopr97NdjifSFj+AOFbfayWr3zXq4zfboYe6SFzKbyIKel
yfwIIY9JUMcYD9niRbCKTYAKw8wamJbukhjuZpFSvJeTs3xO0PgfUN3kOY3LuO82zTTLEWHFii0A
924pIgf+zZPpBBk4VIOzP8hCAI4bfmHzO8C7rouGpOLlKXkrJpSzLkgHL9PeT45pJSJexdzuKhaQ
QDeVm8juGm2qczVCUWC5qNLutcS6kaLmpM+5XVrRfKlsIJmsKH0LTXFgvburXN8u7o9gm1NntJvC
sJHFDUk2Mf0QC2+jdAqRXkP5FnueZSlwF3fzt9WctIW/gqYOzYRh1MfBMZcHspj8n0HdAWHErwBi
oASsbpAJXrafLmvAD3BsBlRBYXj3dte7Cdbbi609CRhOb0Z2ogjbrmbM0YzpXWDZ4A7iGY/KhdCX
B5tpdNLPodcGmiI/Y74eq2GYIiMPAPk2sVU8xjzzCZJQ2xj3mSoTLMhOM1THFrDCbUHHDrmxc2Fs
L2k5lFGcqu6nlWbOGLoiaZCPygwBzQyn7M6UvnvvuPh7ytqsvpORh/XUUH7BmI9oos26KPUNjK3C
LTrkxtPFhvsGQbAHe050BuZju3V+JFMml+vSXHCP5DEcPDo3FY6ORbREciJ5ZXxj0RHUhyJZhdrI
Ps3vRrDFqCbywbo3wbCQO4wMq9vBl+mni3KvfYCQwBzLNlMXcHg9lz8DMAjLptSNqDEHG8tJD84o
dzZHv3u7x+YNKSWAZZVO3uJeeSJtX/0MGcJmVhYO0M7os5cSUycjYdkw60oXZ/lJI8txw6EeGnUS
NXqPK8MrgwQuiwvy2lPmJZekkUV3JITEfPDLlFd7UZ48WKiKyT1Pl/rW6gsMqRV9buSkA0Kyqi8d
79yVjrwo4LEi42q1xiO0E4SROPHj+5ktrmetHcyzktISm66I9TNrDt5XtvfgJge8ZyLfHL2vzrSn
fUnaxhdRf1g+y6XMlz2ixuFxRA4jwS8TNXKmOT8zi8BQEcBwmIwPJar1bTAlsixQcfohdjLk591c
uNHKMP2D1aKkuTqyT9WeBcURKIP6WLzFvHSPRQ/JMO7FKzQO+/tqxuRkMj+st21h2y8ktjNNWVVm
3CK58vRGZk6KHLnTt5QB5qdg5NRtKj6bAbLN48AwUJiflhbWHYFX3RcVnmCSnLg9CNquhGoSU8nY
SauBxft+vIbdCBQA9oVw7q0+Np6MykL/FTCHPA1KruUWm/H4uVb+1IWDPfGSoWEtruOu93N0xz3l
X+EL1D49nU4qY2u4rvGYkEFgx8UDx0x8aF7eikfmSx6ZxfHawGBRJp5h3zPw2gowR3XYthibNoFj
dxMUkyC/1iqF85tpuhwbf0bqBIXH9+9KyQq3pcry2mgVQfGU0wvGvobn6rOyrYvsOtZ4FqduNS7q
E6ZcqZpW+uZ5Dk3AdpbaDNdJ6+e+q/yzEkwy9p3RxWUkKm3RFl9jGyx3hdr6yqBuyCJuFQnLgsmx
FwICskEljEaZUs629RyJMaAL3Kd+Coyo0FkVug3qyAgfyABecfDQg7gXnAvQWSXI3ZwNH9luqucX
EDhtb6OujDsUkYVdkKPcBJhJN8hk3PeeGLTbnjwSktGnnEIMhx8vAL++8WmaLXIhYEjVM+3k4B7Q
DlDeucMMFJqePd7JKkG459J8GtEMFc1OLcOqwD1mZb6r0zltdigJCWFyugLaD6cnyyTxYEQBIMid
CR3fUt87ZpesGXZXodN1CTbaoEpixmooYqJwWQfVj06Ow8WtIsSPhoGLt+065qWbBuEee7E3Ye/z
pAH0AptgYe1E7yCWW1bdc7xIaNfuiq6TD9RzA466rs6eR84IXdT42mHeSBoB0tt5Yaa1FvV3pUd1
MugKNCFGFyadrtekX3AL6tuxUfrNdNT8zK9WfTFW7WyGzMyaNgIr3ueqU/WAWD32tnGaUgdnZR18
MLywm41elMZ3ujjBDWcguL6IYenJT1kO4NlfZomJQcxgaWOnZ36YA995HselejIl3Tem5518icGP
/pjxT3gXnzzJOaPPIlw4vVteJ6jTWDZJLK8BZRn92R4Udj+RFvKxxRBBorzRoeB2jaxEsJXF9Yel
xIRtDWNFi+bf9fyNtsrgszTRqG6D8qLPafJhfub9MgvqnHr+mZYjpW8RrMAGnXLytw5nOJbYYiyz
XddN+clR8uLxKOYFDwNDwG/tMPkjQq98eMfxpd5kqgqIEqu9/Ehms+23aY2VoLYKbEaOvTy5eTuJ
jekihDn2PSCYqB4T/4dfdNXBEeuq2Y3s4WNwF+Lu7TiJT4YuQEcurvMkgna6TbFwIgCWeXeXMjKB
XILSirqa0+gVKLrqJwOGWW+NUQN4dVUzv6ZNEOPnq1d0C8pBlb5pR+18H3gSOI1kYP42Ej7Otywp
jFujKccfiAUxc/RDTUE7VljKYIjlblT1GSP8elLT01IP8mnML29mlRvpT59D6+NsDWV60AsoBUrx
SXB0If8DA0HfVCinLMaOGzAF9X0uTPBH0idHFJz6NAFvnpAP1l1cfxb+gtLU9zw0k7nboF8szEUt
ECIaCxhXHdfLNjVk/d0tsKNCFlc+FZPXm8wQh4Q6xMUp+S2WDaZJJh/Bm2NkqG/wBCwiQmsrmdcU
tuAmZi2ak0lSRORZth49vx4hq8ex/30qmTJtutJSnNqt0jy4LTq3EGdL80boeLoQ0egLfB/YU2wg
nQGKGTVixSEZDL77pvV967ldS+8ewsdS8j20KsJGOcZ7C4DlK0DHTjHYFMMtOwoEURbq6jbt1PK+
Aj55lmjcActUc/YzVp1qI6KD+u9O3ydfwzgXmp9hrfvQT4wMEDfpfT8XflIU96MHcbCNPbZMZYvH
CcZXulV1c0nDc6x0iwFw/JBekL4OpihzYj4Seu26hrK0Nf3es1l1mDDvvAHABdK3wDn1sIEYyVFu
M4hfuhUNBxkb06FvrXZGy55ItofMpUYISPbFpNsDsIuAsDdLhMgQKk7ZoLri3R2A79i6nmWoFj0+
0u3ML4GgBtvzNDOzCp2uxYY/xtrlReZhwHnj47DaSfKSMa3BSNakSVZmucV2JXtOGL78kpxw7k2Z
zV+G0eZ6i0hlyi5sulXzzCeIXmwEYOtmzAjI3XajJ9BLqjUnkAYAnch1B+nJGywkLLafe6FJ4Y9A
h1F4GTVOilF24ATDnyX7sgLn0iVLe8oC7Zw9WDTPIo+n2nnqrS727GeZMLgNp4HYCmwJw+yjD197
N1P39CAQNcPkRo8FnXZ4ld1qXqdFignPMFX3CYZgttDymDo5jaAi2RyqsnPxGCNbMFFDY1FKsReg
6vFpcJLRKOaDyHFtR57XGz1UupT0mUrO+XcPP2/JBozSk9zpvA42hBLzz2C8UNlwwZpnAyn2i2F2
lwSUdmlewBSJx1xXvrvtvcuLas5x9gqXnuAZwjtQjOZq/mkHhv2jz2s2OnspOQMJf9YogDRHfVI4
87K45FRgOSktpIRbG3FfsK28YrrrnfSuNyzQRm2VKsQPjldsEkyE6R6vlXibB8OFlTBLgkmx+lT1
FhbgxcqolhQ+w4I/iY7NUNbXiSy97s3KB988BWsNPLtBu84KqJlh4VezuFMbW5U4gS7768raIWwz
Q3qmkW+3HOGM3OFMGPv5/2HvTJbrRrJs+y9vjjQAjnYK3I49L1uRExgpkuj7Hl//FhSVVSTIuteU
47IoiwqZUnK6w9tz9ln7PI0yjzzvZCF8OOkopqRWSLdSWKRWG8wy31rvE5U6BR/JfcKp5+YYrzc8
PAPrtC96u7qDut/mlxFZfGulU7RJbBMtSt2cepOlt3dV0A+oiAYxUNw2xcQBncJutJbKMnvyzoqB
wtnzaky7KqRePrPqK8JGNZIVzKQJOLv5qInoumoo9d4LMH79s1UbRnLpF33TeZte9YS51QKq6VdK
y/CtW6+vCGyyaCn/HDIA+hLrAOeXai6TmsI9+gIL+hs+ovamNYXC87IZgfNLqwZuG8ck/thymWLt
PnUVBTyGDRRt1ZE65lHTZFXeha4fIJWnLJcEOeg0W/BqextafkkdVMitQnVkuIpiY2n4i/OMFsNc
8RNLFeW60/wEkak/ew9UuboQXa+zrZVZNq2VtqdSJ1AjbdqObc7FcQCOH3M6CKKTeqiZPL7pRUaw
JizDkRrcLueVcM92GEHkkSZtbKhQiNugw0pEzSlmc4ZUTdt3q+9Ck+jniN6KpESevqudZ4lqFQ2p
YZ6h5raTM1ktI0YNo3sSSFHNQPwOzZrS0EzuoOwxt8OhPB8sv+zvdOS3Rks0jUTAdZtpsknMTE10
imMUuAHIBtBptLHT49wd3nJu1fFDQxUNjoeBMQVQMPUyusf7Tc23niit8iyudD28GdCLYzxhDMLm
cQ53/2xAmEmRWwLfKaXWyCMZsIKZm6ujwyafG2KF/ApXI6csqaXcIQWQxElMrkV19ZTY66/Uq7wb
cj45niFDLewk3Pp6FcXDyajUgzKtG/QSvrWldqiROgRioS8IHseCmkqCyjyY0JMLuW6gZKH7YLN1
hqJIqvPerASHcichlY0pXw/aelobZkpa+p+c1f+JB/6fqpGa+d/FA/dVu2T7/PkT/2b7iH/JZL1M
w7TQuyOaBODzX/oB3fqXZguSiYhn+SOyTULr3/oBgYDAIi5g4/qEql+fWer/lg8I7V/8GXJD//5L
jb+RDyySjWgabI0MzEy7nTM/2oLtkxtNp2k94fspzeSnOplLW0DY3XFfo/bi08j8kNBfpLz/aUvB
9Icec4lZOpxDCQtFWMZibWZmTbLZCK871bQ2hM3abUvy4jaOcvTFVTAdgf0scoP/tEybColV1ATy
IgNpDQKJrQorK/apvst1UF8FtYWHu7fMoP3TiqCDFhAcU12CupUOgwx0EYK3fxdethnkhL6spLtC
kwDCoSlqt/lAsoIwCzIkPYkfwwnO7dD6R5hDP37UTz/IgsWTam0j4pwfJNStW6jdEA26i/iYm9uP
gwoayuIfTUdL8DUVyhYXGpqUiHXX+znae/1cGgbtyKD+SUF/ygX+16D+TyuLT9dzUwmsnknTu7IL
s9jNLyQ33HLcbBX+TWCw3/DMcCifc7ly75G+u+krj/lTyvtP/s4iElwnS4RkrG7zfQF2WSznz9oJ
TRv73mszsYZPp2+IACeXSBoQSooh/ztJA1QGJCjkQMnKWjqLfV5Nn3Lzmqh9dLns81mq8IjJ8quR
JOCRRsSMKvuca52bMU3KApixGqAwc5Follv8BBG6cZxU5JEc9P/BtFPzdqx5vQdettW6Ngi2RSi0
V4F6eXJUwxMF2SQy/sR3eZZ0QJlkwhh63/PI4VLtFVtYSkO8j7sSXCaxV1m70hMp9t0QpnUIICSA
3MyTWNGRtalmfVYlIRXPyNQTcjIZzm17cJXgN8gQyVRhRURlXVNKVOsiHRmYkygudDfGquLSmqXa
tn4eqRRmEJ2Tidtg727yuPUHBUqM2WkrsEPjvdk3wCZIBWjWatCkJtmF87+3RRzW9i6ohiK6xf28
IF3Ql1CgrLJEDo7I3H4A3Ol5gGx4wULMUHSqeUe9A/gghVL0O+XtzmuzL5Qn6KOexAInZrHGmk1p
HCktpAdLsYx8BZVgWFV+VkfbRtNCYtqp5debCeMp1ZXTCj1kCd9mfo8Sx/Q9gyhdP0YJyHBPEC9X
+pCoVdicDGmStjt/kqQLwrbcwKgQtt60fCiUK2yD2tK1G79RsXH3gD8FiRJS1tnK0kVI8rvcYitC
7UhvJNabLUdUTG1Ne7DOfGmkv7Y5gp2UhIX4IB6a5EWgF2rXVdpN4yYLB+ggMdUGE0+cMsOXo86k
GQWnXKuVSkLAMEbrusRc6Jq6anNPIsR41VkiuZskTXJjdwE3kj6wIVyEsShA+o7G1K2ENNYfwcCV
ZsUti8dENaTUrRZa0N/FOoQEKmX7iUxXYFo8aJWyUpyuUJPfHJ9EnnqlK59CLWtSt+aZBfhDsjKE
xLL2W6I08RLtguQ5rFfSrEERwCArTN8nt9b4yZNmZ4kyX4Jx3EM8UnzE5GcvKBv0fvuEka8R7U4o
4MPBr1zVbLurfiyyR+hA7OJ+4ftXoRAEDk0yOvsakt/kiKyGNGmGUndLNWr51tdFWFAg1w+E4kqp
0uZXTvA4lYMXrVIZfYNjhRB3HU2pkku4NsSZh9JqzklMhOBxcHLbq61ISO6Isb8UvhhI63QAaysV
jNjK51l6D/zVPiEaWxGaSExCrJCOdQ4fGalqOKZa7EphJ+/HIG1xXIqqAkCWnxHogO4Mszpmol+p
UhXi10QIeidLCVUfGkRNsvCxIt5ILnTyWW6nvE4px30mZYPbBdPMuupL3JkYzKZv3NZM5GfDzkyY
4jBPCvCXhXZjex3r0iOz9kFps/HSTCM6FrvKoxkioURXmVeM90wpcGo+NOkVwpJ+cIp+pNjElMqI
olKFYYqoHrip2UMUSlD4DCjuRxb1RNXqhaenGhdhQzS/xs5KKfMdG30VMmNu0gzSHJyZKn3PRGDh
qRqJmHlLNhMg9ygXnChZqRo7rYzSM11B+OES8k/0XayyuCk4L8oYdTxofFgbJlWFY9XXqUudGyWR
IUyyAPDsGLeuSkjyGVQ8CRvKarrrATnXgC+LVb7LsgREzBAqzKlRUoZzXuKJfh7GPCWdJEDnvTFD
c4o3MIZtbd3jZCqvS8PTEWN0iFccqWAh7IuowLkrbPORiGJalN5KzWvdOvXqoqoAqJcVPpGz9mKr
TfCIzxW4yA/Irlsw1qDtb4OaWBSeh0IOXC/sBMwoRejJOsijaroogIZfT4jnVMjRSiIcNauvgGdE
xVpXanOg5IHq8bkyTafswmvLaCePYwmtlhIEsdNgh8FAkhsY076hFbUL3JgQHjXS9q1ugolYlUid
e55smWxsDYpu2AYrQwJXnipDt1Vtn0QUQXSvd0nIwU5GBBQ068FqY/B7pO4mpzYLmfJo6nhloqA4
Zm2smNTtOg7ltqSOwwLCGkMoH+sg6W+MqgipfvF0VZyhJgh6ypsRXXIQBIm1yzRqV1diGvTrQe2r
wi3MQejrQI4RkU9ZOJsD5fzwm1TPVelMaVW9Iqaag1zDMU66iJSquOd+6WtrK+i6S1mRJWPtx1Fi
reEloobJERHLSAZn3Vs8VwS5xIVx3TNkLLbOdeiaJGR9PaECSg5Esi7ySG3u5iLXfsXBKR71oRzM
HQWWg30jGR4DhrNCOWzm9/ngUmno9Q7rS8959yukKtAaeR2U+1BIa8gqQnYAHpF9VuwmumBbJTts
VYVxoo1qvpMLf7pVzCKEBNh5+i2gGNJpladm3EzHslrpbWEbaHwCXeevUJMqOresrv8o6tgEuZdG
xO9TznNe1DiVNVszRCxwmiCe1RD2p3N9K33jZZqZ6iMS/+RqjFXjV9OAhzyXAqnO2clwPyQTrYnz
UtTgk7TQbOJNBUDt+c8d/f/eqbxTebr97+/Uh/fsfWrfk5fPSvc/f+bfL1X7X5ZsGLPbCflgFVLp
f79UTfEvoZma0BA9zgrOTy9VRf+XYfJ8RQ2pMZtBW/z3Q1UGXYu2FA08LGULlRCi8YWu/ZDOXcwX
0f95COi6ofOGNlSEsdyGEfkuLqqYPfC+Bn+3Wm0uVruL1fz/N46zPtlstq7jOmuXXzi71W71aZx+
eLV+feZ8b3dxDwfoMeAUNXqrPH9Q5Ncq2B/+++c6gYMdWzzBZXwbUsK93urhCiGE8/YcOtehc+U7
l4Fzef2+vT/9+PV2enu41T/q+QPDaS1ebxPbuJ52DOdz6Tzsc+cO9Zrzi1+8vp9TsTL/+n27fnp8
uTx7uDx/uf+4vT972/fOkZ/D/ip0/Ta81uKtqiIPUPX558idXw/71Mmd54dfD2ev71T9OL/4v+fU
mZy716ubk6vnuxPfOblxrk9ubk7OL29uzt3L9fn25mR7c3M6/9f69HR99nx7ee6e3p66T7eX7u3t
2dXePf04u7083a/Ozj6OfD17/jqHxnHxIkRuGRc1BYL8/K/zUPLzv77evV/7zh2RBn70m/e7kJ+f
alv+M5//vX2/e6dLd8P8hR/5Xz4WzvVT4Hy8PF1+vD297APn9GXPiD9dfzDi+9uPh483rpr887D/
eEAN4fzan58/vbydfdwGzv7tSJ/+OBsd6tPizV1ARE8oyEbm+OcL7N8+zl6vUpp9vXn3nZtLfuTM
OX86fXi5frk88iKdl9Ohtufl+OnZ2/QatX4j4ykZu9J4DOVnP74mPTLDv5xcfji8DPT58xxqbl6c
n5qzDErfpJbmLp4vfu1PdxfPV89nv35tt3dnF798Z31+c77enp6vb26ubq42V/MMO93f7s9u15en
R3quzlN9+bMQKDSoX9DY4P7Elz79LIaFPE6JIg8Ghr9qLXITqRv253LF+wx8o08ovzTTNYD252l4
CSVBbvpG6x41LXU67VSaXsb4vqeIsr3DwOTy8Ej9NM//CUUSQyNSuNilJtRfAKkCb1XLpJ71RzvE
+Vc6GcZbC5VTM+bbPDkyD3/cGT+1uYwwYe+doT+gTbanV3wXnZvQeX29fjm/fnm6vny7lZ2Ht2ML
+ttuTDyEZ6GtUNHFsfYNdo5FD5HIEkOPknQmgH0UdVba+2TJu+n34TFV5k328xc30cVpgoChqoPr
tpZw8EIPAU+PeAggbTY2AZHTx35KfBIamFOchmml8nzymmhVxhaUZcOyf0cZdYlHgmzLPv/5MQxF
4wAnviW0b3uYCGWbaqBVUjbTrT75TeSOREbI5Uzp/eE+L/f7P23ZKjFgbhsmV9+vC66RLbNE0mKt
UJmXf6A1COJH8dJpvXpTtE14ZFUtj++5PV1W+aq2xTAvg85mjiRPQxm3goSmX9m17q0pt0iOrI6f
RpDAsmLJFKyhKZ17/WnpdhUwSQKy5soEqbQCWfGSNXN1N07c28Pj91N/oKwTYyZcZxvL8TPbgAKB
HHwBhF+DiBIskx5htPuXrdARCwc9YniyYRrL4GOtB5WJ4w6pq7oKt2iyUR70RfC3fSFwLNsUOhGW
FHMq5Ouo+eSg+8AwyZyXMkZRdkZYLbD91eG+qMs93qQZhdpooPWKSXOLI8W2Ezsl/jasKHnAjDy+
SS0TXXGza1vvJDLrdSKlj7lF2rgzXX8qduRL1lJpbJSh3SnQz6CUrfVheqEkbEWEGExQhxGIUO6H
6EgVznIegei1VVun9pvPK/TljwqlwgDr1LYriqfh9IyCtCy4gU3S9tH68LAca2r+/U9TNlDsfq7p
blct6XCohzgDIfzBfhw1g1d3f9na8hssWjNq6HM6acwVBHb7NCgV2yVJQdCErOTf7mbz5xYy7ge8
GXTyPV87JiueoJSHpkQW5ZvGEr+EFZBkj8BzHh7Cb2txbkljDos5f4fX09eWCDSkicjFgGoupZBb
12Ske8I8sha/7Zi0wirk2WNTMsys+NpK7oGsG0qCSKHVmZBNwn6T9J16aaC4RcoEF+pwr5btkSLj
IUdVlsxDi1DXfE35NDG6QAB/hCO38svIsZpsV/naRtX70xyu4uGmvi3NZVuLEQwbiXI+pRpXynl1
rV+1D9lF9ct+0+DVOc1jdRY9jNfTZfAyfYTX9qm3xr3myPnw7da1/BEWl91+KBPqxfgR8gdxK99Q
oHKZfxhb/1Tse+AT1xbAtnv5OgLbcFLvxBU6vyOHx3IaseiFwPTEptCccs85R/x5wKVIL+SmbvqV
0iFeVCJ9eMTptzpy2dB+aIZicTY6wWsek9TFyesXwlMKE/8rLUhPQFf0q7FTflkU7xASn2uJEJDF
ABXv0ZxsB/IfrX1vptCOCw/XIWtyTPjTdvlr6jetjrVVcJZU/S7V6lUqXagEYRUZUgLCRBG92AGA
FBx2+ydFeRoQInnFiTKO20l+UxlVWXo0ReLgMr42QcTE4VveFASNk40Od+rIfvBDv8luGxRRkP7l
EFh84DzS7GTy6G6aT/brEPvac54mR/a3Hxrh1qgJgoimavIfX79hpBjYyUDdWGljKm+6qttD8RxO
Dy+XnxvhRoNXi8HhMP/+p5U5GKh4Ja3uV/D/EOXGpDgSNOr/QVcYr5lewGzhKPraimH3umeqUQ/A
txbnlIyOZOFa68guM5/tn6++THpLUQy2GIvLoLp87ABiNpSg7PrVEMet08CqubXJ+F0MGGZscz8U
bjwO6hHr8Hnr/9YoeQrGT2YN6IsB9Pw0T0Dm96uutvJTk6KUEv9Syg8SCYJkXVKxp2ACskq8Vvn7
WWgppFipS50v/fLirqOLVMrSOGNUdQGEvJK8FVod9chu9tMMYS9B0kEnkSEsvp3AEl6eKqnDqsU3
N5GetKcKN5cjDuHK8oiYP542B/2oVAeqvwweSQkFuXmd9ivqbwX5G3Kx5aj6110/WqexN5Khi4d0
UxuYoBPVVdZ1n9dP9pDstK4XTKfedKIkvSt6c01K8oifuDJvmMvPbBgGl36u/aoyO0t/Xie+2gJ6
4bRcKSTR4Sk1VfZaGZZ5ldixoEwq9m4Mo8t2kyIo2swUv97XAzg6lPCpCbiZLO/L4ZU7761ffyJC
oCb14jbDxvm62OL1wvIpq+raVRdaYCg9SiIaTBV3nUEKC05seD4JeQcl+obMxuAebny+IHxpXJFx
3pwju5wx3OgXsx5bjsrCEQS7aBLVPm6XyZwGN7tE3fZBUilH9o9vk4PJp8rIX8CeKLy5FueMjLeR
SEiprcaovEqk5lchyOR55vhM2lg+sqy+rWgMxEm3o57i3+wji08toUSFD2/GiKHNZi2PsHezdmpP
jKbubmro7uz6fbLF+draHB7VbxvYn5bn2wPDK6PS+DrJEsluu6q245UxkuRUpeK8agvfpQbtGWeX
XZZn/pHv+G1x0yL3WpOje9ZqLA+yUNQDQXYjXsGOQ8VqxqRIErD8h/u1mC3G/FaehVK8QCDXiJmd
83nxpOSK0J5O5K24iYjz1AqT+mZghyyvRmwtpCOXn+/NYYwMU4NPiKAN8/avzWV64YNVqtKVWRT1
7xDw8JYkH5l1vKnEkVW4GEC6BiOHcMCspwGEu9wdO27pHoba6appQmXvRYV3F05p8Xef6U8reJxR
1AXcBUHNYgC9iaxzgTfJSmArtp2UIHqpcOQ8cpR9GzdmgjUvM5uGZPaUr+OG0NU38olxAw0FpjYV
dfYI8rdINm1V1kc+0reBExzTJlokUyMFQzb4a2Ml0EJkQiikxRTZ+MlSoEkK1DtyeC2v4gaJJ/sP
XUhh7/4OChkhhCVlRzMhgSPrxCw0omIwAUAmWpWeaHsZ/B7akKwcJ+Oq6KvsaSowg3VKvR2jdaJk
EDbVEEDsc1ol1Svw+Sx6tzKpusgBF/brALJ+T4lXgJZgVeI/0e26Sa0tIKKxvT+8jhbb4D+dmR9s
cIS4cRuLiW2MdtmNUpVQM6Are5CPFjCISY28NZCK4kPh1a3/3f2QJhUFbgZPCUqhFR5OXz9TI1lU
OupZulJ1q1z3EYJwkHD5kfmtCP6aT+fJn2YMhTAhOChuuta8J3+6hsaADr3OxgWgHMB1g7T2L7Fp
xyKkK6dTpbeK2zKhhA4Rur+p2yGgDLMeHAVbj61Z1v6O6lvl8fBgf5+g812SS7EGjoS7yeLMSa1G
C9MIKriNxH8XwszYUH8sjvT8x1aIfsN/YXbq1jwwnzpOwUGYpiWtRJUe3lpBEFz3EcTov+8Lu8f8
2NcIxy7JUFINVpyC+wRCswq+spXaLQjt7D+YK1xEVWAvLGnUyV/7Ege5LiWFnXAL7XCGGXp1hWZl
/E/6Qk8IxNCQtjyyJnwgS25ZyWrwlOQjB2m1xigkiI80sziL/8xILDY1voyNWFpZbLkcmDUucTRD
Ube0p3IelG44odxogmZL7C8+MUMIm4e/0/cdWFE4I3lOc6+b3zFfR3AKGz9Hkp+sKDLGdjoe5J0W
wyFHWpXeHW7q+8TDppTLIxcdekm49GtTMdILXbWhnRNG5eGgZBhpRVMSF6vD7XzvEnPBIKhFlEoj
bL7YQPBu0hCjEYHNYED+KnouyaVT16FqrG29UcX74ea+fzaVZBeYAkGwTiBq/9ot6veMmtOa5nJQ
oBW7BMX+/QhcssCDbRtjHLCT+bTbv212Pjs50kyeLwZH2tdmI4xQkBsmwKpl7BXXhoLx8lYvZ3Zu
W0HTUNizopWfptWR6O7iFcA0ZYO2mI04CjK4f86/z/tHpXQQTAKJnbL3zoLcTE9i08exaRhH4D6U
aUtJLF0ix4KKg1flkX5//7pz8zCr2LzIFS0De3YEOoFwDwyBqpv6c0zTCfKAh5HyFfYj1jFT2O8H
IAEXGRIrEEQk98tHIlKSaoBN7rkmktzOUe0pSDfQUSKKp1JBfLZQrU45MoO/rxQaBR5lcBDOL+DF
QQDQLk81w/NcrB2lNQU+CDejaDjSyreR1Ji2oHpIXsz7mjL//qcP6beDprdQm11KmOVtm0YPCVm+
HZyO8MjO9q0/zBOMl00CdmSxSI59bUnCNb6qAs/C9ygINhaFy/gvxf2R/nxbiHMrCGWZmNxcufZ/
bcX38xKsChCSri+zGxXo03PJZeJJgVw8I0eo6kbgY9wdXoffRpFWOeGIyM15QK5IX1ulQMFG76ta
buwN2WmGHNmpOyXe98CZN4ebmneSL1cWBo8YOlQznmsE6BbTwghVW5vQJrqBalYPvEaGbm+0iRSO
ThQL2b/gKQuOtokaH3sh0WFTeuS+/sOH5KEK18yaQ6/fYhJyM/K3tp3uAq+rf9U4QZzBl8jCv72i
cBB9bmYxX2L0nGBkKqzE/Ky/6TutQGua1OnfbiVzM9yEOCfIS3xD+jVTPeRRgD5/gBX6IVKdcttg
tG8GDezY4U/3bRuhKYKqim7Oly7Z/rbWNFBjEpW2mIN5PqijRDw3uWj2HqA6w5Fs9pPDLf4wL+eT
gdnJXJnDhF/nZVJrFelEsEGi51YkFSLDXhAy9ENeWtrL4bZ+mhbsJTqSD/7htve1rRF2eppbWL8F
UVuctrGUX6hamBxZ3z/1yKYvzD0ScWSPv7ZCyWqWSjzDQdrJcbmWNMlO1z4Bahntr28ei3V+/2TM
c1zAiXZqeJCLxQFbaibo/azU3AQip1Jn7aa3fES96MDFQPHp3w4hrdGeqpCDI/S5+FxIlVsV2bzm
9hNWaOcDJe/pNpQHOToyE7/vkjQEw9RmL+f5swwrailIoskvNJeslbaxOzHe90lR3mgELE6MaZQe
RWFbN4d79/3T0ag+RxJ4cOC1tZggKfGDLgOVzZ1BxBhBRLhyOqZaIC/WJwn6xd83Z8AR/vMBeUkt
9uQBEsfkcweFFm90Z5CusCHIBuXKTLV0fbip71NfUecqQMWeA+LcpL9OSiUsIME1owYtoOs3hZr1
lC+Xf79TfW1lMfV9Ar5BgkGzm2IBPa46vYRhVkrYnZStKu0Od+mnj8XpQl+4PLPPL3Zf7h6jOqqd
5mKJQ01u1FTmjU/9AVwSS2+OjN+PjXHbMXkWQGVeKienEMia2tKzANrfRmsSeS1T0HSuUlBzZLv/
YUFD8CWFBlqQwO5cjvr5vjN5I95xEU0pZlvvg0kg37FiGb/TZMR1PUv/+rAkgY8WifsVWhpticBt
7a4SYV5rmIs1cExS2d/ZZpof2RV/mIA8BFjHlo3Oj83+a69qxS7yHrm7G4YaBShRop6kbRTtD8+J
H1sh54TShcyMvbzlDEGj5rbJ9pSaWOfGNRYVSj+NRybDT61wr+BBz613hgd/7YtctfVAVlZzKbmo
u7PBtHAMxjxROtLOD3sg+FsGiy0QidAfRdunm28lct/HQV5zM8z0oCooG70DVJLNCqsaYLeTKuWR
z/TDPJ+Ju9zpZ/Y4XfzaNXwfS50qOM0tMPtdS5lH7kiT7sIMY9DDn+qnlthlWcCEIREkLVqibCIa
QmLwrk+lTboZbIBQ+AVr+E5OtRU+HW7tp0/2ubXFVgv9eYr6QROuLlk5Wp84xIOHcsD/oBUY9tzS
kG2iJPk6enJl5HY74oSsJJG6GcjpniVlVB85Nn7oyzwfYOsxKbipLfdySjUT6J3CxVE7gVfQa6ck
xJQjB/AP2xCt2DQkz1elZZRPSD4EhY5WFFsdTzSlaFcFPg8Pnsj1i6DusiN11D/2iockxeoUxxMq
+Dp2mREblCfNvZJGLJEtP6CYZzhWg/tTKxTgE7kiZ8u9c9FKC8UmQIXMPBhM9aSDsIZhnBWv/noe
EKolqvgn+qCZi3kQDVE0gncTLs6PWEdJknpSGWFwZMR+WEG0Ys52BISfQX5/HbGgqkwPAZtwsS+L
7n05stptNYZJcJ9oFBUemXU/zYfPrS02PfbTqYYkjNdl45tvCGuKdWvgMxSXNfohCte6I4P4/RnJ
Ps7ZToSBMnCe/1+7p4JIwsOcJVtYsbSKUss4z9LUhxvU52u80GxwHOmQd6sq6ht1ffgL/rD1Umev
ziXobL/2cp7EfS1ZZURvzao3vc2k+wFyxj4XMLUoNQQQTtm67UhmYeVHBvqnKUrYkdo1dkWUaIvJ
wzs9aKJKFe5kQDAbIPpNQHfCv9S3gPtmeMkC6uy+qCDVxS6CZ2ulVdA0ERMooFAzMvi1BRvt8Dj+
2JlPrcy//+kIsyhWi41wEtRW5+0pgRxvF1rg8g638tNK4A5ITRWSTpQYi6lCRXQlIflAyi1RDO1C
wTU1lLql/D4zzdojrf00N9DpkobmoczzanFyhZBsdaDZ8x4ibAx6+FzUjPb2hd8X2Boa9lXXy/6R
rCDJpYWAHU48DgLE26kBI//O5vJ1LBueI+oUzwzBvGzuCsUr+10jwuYc5bjAu7DQ4W1kai09iSxP
LmTMitFjjIUFO3qKzE1sc3OAtNaEN34EZxfeN3WxuIxr+PhUutW7rfDT2xiqtYCxmVO22RgVZhwE
SpvCpZQ/uIVGmutAg5r8zCooWnZ9zHjgbRiGThZZGtR7tdTrpxSWAtZrPhhOt21ydeObk4fonkr8
3xp/+CIuNKDNsTBn/D0fFAaQXwCDjVuz6XC4zcc77NGUkyqYtcS57uenMjzvd1uycaNPhdds49KL
zrHO9EliC8/23aDWoyuU1DMvq+yTXSX1sb9uStl4zTVynU7bolRwmjrOzynfLalOD0vJ3GAMq1JG
G0X+U+nJnHO6X9OnWo7E2WjIY3IKhsIiUQqxn5LVMcof46AjPGJEXntHyiV+aoHLJ4BTUR05Ptbc
N21eRCO1JUQyHDwAQnj4Vk2tumrk40aZhvrNV6Q8cvS+ju9sKxHjSQYI+rGSpmxvTrYWO2koaXed
yCGP1UkTnrUFQDs3AtYPjo8a/13iTzFW8gpWkxQHwwF2oHhK11i2RGDuiSO6TZBbLVXNuDu5JlJH
AAmWMiVgEqT+YqqNtNyaOKfD5ExEPzn94MNOAVPV7yS1AFttBZro174RhE+jYgRPOLZiM13Vg6qf
SLHFlt+iiX2vkf2fE/5l0Ma6yi9kvRwqfMgn/xx/2yZdi8i0XiIoeyqYXCIGbjOTa9ykDilcb7Sk
eTWLHo5VGsbaI6At+MVjrV9gH2k8l6gdzbO8K4LeaTuzvI7Vtled1AbD5wDEqG98D29wV9W8MnJV
qDDDejJMvKooI58w/x671Fp3dSFO9HAKuGMSfkdfKQsCd35MY66ILXFSU9v8GqtDcm33Xf7WBon9
CDsmGtwJlcGZX1Tps1Jo9SPqKuk+LBXtN1E/eKQQaK3INYjmlmvT7ADZhRoxJiPstHENeheYLZRN
MbhZ0AFgtafeAKUmlDurGTudin27ua67sDBdYleY5OE4V5OUCYzkTDCBPgKIId5q8KVadozew3rM
iIV/2/ECuutGe/wlWXILDrZuMW6n2LoH66ZZAG4Ds1TX6hjp6UYDwxVtcmJIgKe7AMdeTtx+M05S
veV6J/XUNMVmRhCuBdPZa9r0kCZdeeaTrwnXkii0t9Hs8sg1lcGMd4bdletKDAC+KoJFGlFrbwQ8
61cUTQf21J7KJGwfyddO+ibrhHRRwhp5lnAebk54OWVnMsRJYJjgA/ahZSXapvYa/ySeSrjkyMNm
pC3Ih3gjofjuTnqVF/dmqqfkojY7/T0xrOHGKLPJgMPbVQBpGAIYKmlTyRgiTMmdVFrBgwRu6Urt
a9ApPlQ5H4F12hhuk4TW86QM5WUasR4J2aa+vUbHluubFOr0aSeGwXSLWhrtdShUNiphDibMBcOj
6B8GeBatFNJ11LnwTmfs9E5/JVrVV3D/puGBQ8gwt209dnD1FWCqG0VSdWAuUCyzzWDF0bU6BpYM
HFHX71qlwwywEGOA00VTtZf1lEK+7oCUxW6hmr7mxtDJsQFl0StuD+0e3ERaKvLKKpvqzMSP/i1s
QPU5eOw1T21d19eTKPx9jtv0s0qq62MyopJdA28YctxKmqyYODGIwQQ+qBtqXvYehly1nCqfkuCq
lKnKwnhyHG+jNEUj3BSR/xsbv/SjYGqNq4FrU7dTxhksM8Dbo99N96A2Le4KOuAPJ6qH6E4ra+OF
AFcZbkSb9pcoQpUPb0izK8Do2Kda45i/9CWL2mnjWrza+B4Ou5a8DsD3Pk6eg6TsZQTP9mxOSaZp
FYoyT0+bMGx/C0+LYoDf0vCKqHyQNzbjfaHjPO0xdCmz1qDmaWOkPHLW3oB3g6P4ElRcS7L7eKum
YbcPIk/aIwqUXkZ56i/nrM9zn3sdZwSE0IcMrkWLji9sEbqAqRNY0A4oEAJ9QCQD7wGpW4Ln+6nI
0vY3wYbmrh9aJttMT72V8Uv5HQSCEwFDlIoFmijli290I1tj5HGS6EqqcjRneO5RxBRkbifjEuiS
pfEeAGLamXwGE4FzeNs0cboXcuOl0B9rAd56SIrIjSM7vq60unnrROadDENT/wa56wHZzvhwzDcm
L+gYCAccbMarHQCXYftWYEV3InoqEqOoNoKTKHNNn8umNFTGs53ESYcvYQHaQrRawY1XSN2zEof4
/Q2SbKxZVzC+UaUm57GJ/7wTmD3wnTHvK0YHqKtFTC6O72NwFAWcaglStoeOG4h3yc4HtgOTWOw6
zR6YDT+po09eHGBzMvx/6s5suW0ty7a/klHvyEDfRNy6EZcEQVItrd56Qdhq0HcbG+3X14B8so5F
u6RyPdWNdD6csCWQwMZu1ppzjpFHKohEOyFXtrHI3azL2Z8WO0gw2xGp5C5xIP1qzjSu6iW9Hgem
XRMewfxu3YXubE07m+CPa/g9HohVJa7IgcaGN2NxJUd5FQ5hZBBS3faPhO7wLYQbV9W2QYvaEo0w
ehWTrunet23oMgyi2BPE5cJ3WJlYtFJApH0BKJb9CFEqjdfdjtnsPLfIEoWvRBzGuC2tN645pLhP
+VDq900zwsDtp/SRZqy4VECcPY1DVT8psUbGDZ0/0qzxeoYaxlMvPW9KJezW5I5kyoq8z/giNBO2
QLreEVkSQlH0Aj2xU1LHYfPcZFU8qn4vlJqEZDic5PyalfK9k7n+vZZQRvw2E1Qg1GZ0mXRy817F
1AZAUubhtLUz2AZrC5IiNpc8Gym9hOwrXSBzvPJ826GXyZPuZaYD37jJlCDrq6r66lGfTHzeBZSL
KQLbGmiOTTdvb1Whoh+yKKfNDYZEpKdFrE3pkoDNADEnNwQ7rtTVHTLVOfMzikDAtiVZ5WjBEcOd
OWGVhLuxn+3OH6aqcleod0j1nLXSuE97S+0CxZyryBczRI/D4Bqjucbwlg8NtNPEy7Y9OgfTHwfM
EezQmEod+i5tbp3QP2/54nmqpqcd1FVSZcmeSoGwJUCdwdUQqqxszEGWzsPYFNGNk41iWCNSEFnk
V7Wwoz1KImW+cxXR2JcSmd68r8tmzk+cMp8JZE46dhjrhK17fqrA3yESpKtkvB17dcq+xEYMjzwF
+u1HhqqoJ2AxIv3EKqxMPpsxG81+RX4M4VsFh4OcOJGim6j9SbgBA1AvnCFI0bxwo5DgGvlxX/cJ
zE4c3F8jDJ7huEPO1EDLMI1w8k6QZRftmdBg5ayZUszuOmeP052OfTyZ5KeyVqqrxM51seF3G2kw
VdHg3c5FjglhsHrX28HHM2gjse0J1wNKuPS6qiNR3LqDnvFUNUfNonunc0eiYZzEVR/SkmAxlXcF
7DwLqMWxgX9pufvWbHqw1uATVI4FKMlXWV0AijFYS7W1rZP3CbG4KFTqCTRug8RhydwSRT9kN1rD
gzvr5iK2Twi1Ef02rSSQ4KlJnP5WA840H0h9tbV6HxEgjVFjwMKbOKuodOL+xQ1DWBZpUg9l0BhK
oWKLA/Ny5+htkl8i76XZ4oios2bfrq1QPaFgbHhB34GOf5Q1EsmCfRFHF9C1hP3Fa5Aq4q4aCNrd
RB0q2Bs3MpSO2YMOMIE7oTleJ71Xm81qjHqFGSGqqoe2I6+YnUKsZYERzoLdnm0thzKi67kN9Rhx
YR5fsq/rjmzgleeEpH5r7DDai1ote94fVbdgKvcV6WCnMqTO/koNghIgebqG/g2AjXDPK7uQ/VXt
5paxlSKB6D1GbdPf0Th0li3AUOTT/aTJHrCT43ShuARBjTAG0kZakQ6Ux4Jjn5dU8lnN3IztmkQN
StXeioHt4uhYE52a7wm+7ee9niqWzrqltcXkx0pT5kESw5Y589o4ofA1pE5/0NSxEuydzO6r0+Om
vTQEepGVIYTaPePjtcqNa/X9/ZjqTNOuM5iNb7qC+Owon70rpFhauTGmBJwV5Qoz3pDTPJTbrok1
PSK8yOFU4ZmWUIN5FCN5x4v8E2ysCJuabV0z984r9F4tvBhb+FZBP83GLTG+CblI7OynoJNZEl2R
jOsYvoR9pZwi/cDlqxaGWqw8xUxH7Cppr99IHmIZkJZVQFkK0xI0hpeb9s5posEgyEdKp9rOzYg7
f2ohHkD1aWVxnqVw5M452rKdsJKhHHf26HTinKU8zC/HjES9Gx5Iod+LSO8j+uxh5j7VqqsngYdL
NNlHXbZEXxmDoQRyEPVraI3tg+bMMwwrRXTOHnpKVKzUSLfSXR8N0ZXnxW2xikwUcutGNYacyLkm
q9ZJvTC9O8QXJ+geDegERcdJimaToh1IJJ+Il9dHjq01HBZmnHIIbb+z2SAtIf+dF0ih1Ze5rHhj
x5ScqGZdjVP/fZyy0juQXdaG3xOm6/gk5VTpnpJ+52aEZ1PQOE1SdSrPYqPVrYueTzxfKKY+DOcF
mVqcPL1cdCUQvphkMTPGxbOr1ZFx3w61aZMMZzmp4Jqj4bCvm6PizupipX6c02Z8ScbBsspdGXKd
K6LHp3CN00MrNvBH1BPHFTMTFvsfd7rtIASTEh+pRhbtEunB97DVvLij2l05m7FTw4NZl5zTk64M
N12d4k7mTqWvEa+StyHG3jWCmJAzqDgxeAmfr+6e5tRf5aknVI7uOULyk5AqsAezx+rObEsQZCXB
cpWbxiJzbYWqW3+Vg1YRvhZ2rAgtN/LJAn/AIax1xkPqYOLgrcmhgFV2BmIsa6soDvh9GDx0JbIe
ON5W83buxvwWTGM8bwoS1oo1SYot2ZKWNM+mNKqMTdVXerttsdVqBEaCYNu2Ci8N+nJHjzeiz5zX
WaTbnoSqetvZdX9WdQu8uvbi7pFFuRhWszaQfjxRRVFWY5Zmp06ZENLdseAOmwQS5EZrevW70Sal
vqvS5f0WKrgPjmeOlwTo/yY/CQfnBvkFFQTsyeGVjHNqdbE16GKdNlP/ZA+a/Tw6UZlDbBjnq1oW
E/U1VWvOHQGNe+3NunUvRdpZHJXxnTRjoc1rCb7rGwGCgPKapB/dLefJsr4QilqTy7doEwAv5cn0
7Dgt/qcFiGFDFLOt7Js1F9aZ7oXA67wRlPXGUtP+mupIo21Mwsauc9eYTb/Q52RcD7RA7kjvI6at
HDB7+QPeja8QFwjbtgdT6OspydpmpRm1+tqMJYiFUaOfv54GVc67VNFoSSoirV94cDmBaZNS9WsS
KaJHl7xOigKmGABbeWb6oCVAmtaOLlk0I68uHyugiEZQ98oE38fula9DOcOaIIsy07SdtFBlbCYj
YveRckDs1m1baoQ2jr3GLR5bk+5uWdXfHSOtCj9UwnjjdWPx0uoJCoe+6h5Ifu2cNYomhQ9sKGzK
Y44Lt8Q3DNnKJTvU9FsQ5wSXjXZyoyYijFdSoqNY61P/GpcUd2B5ZXO99dLIfBYG/EQaE8VwaYQj
4Y82u2Iql66ECEIhsjudTEt7Vqy0G+HEON2NNuA5GLPJYF9B5d3Z5Z3qzWurK2oNsuQQl75H9u1z
KTOHtPVKJA+lpH60kNjw8CupOpesweZUbcjp77+GbqZBUV557DNM0hAzt8dlm+vO6WwIo4brE6Xk
vBjk4IGeTyWH38Krvo66JghJC2lKrum4R5zNDNlzIC0Ke/bFoDDLaqOrCvoAkaszwQ4WhUwxDWKN
RT2xgQxMIQHwDXqpPjS9YpXFqcIxCIn7gU1QDTDSDanpsylsAcuMXNmsioj4GZf1mjg2ouN9KbUo
22ekRbsrUJWpvSFCMnlVCBa01pabWg9jBmrSD4sOVJ6ZERbvd5VGcbhpehFf9H2YZJuQKW04T9yc
MEsJUQZIl6h19ltZXZ+xRwToEJP2r8FVb+d70wAfHDiT6Pp1wqTHAVN2DdGCmPzdpbLkvEQk6sdr
dKWFvvMs1HynpgDFtUmiqv0GhgeGidMvobPSlERal9JoyeFDEjJgWAZEto6pslCNscz8ulbzqbhQ
lNjNNnrsJY8Mxnxauyy1mm9zINpCnEm7fd+AdNi4FPlLJg72DmBStEj3naouoi2Av3reACoJRdAB
DOaoozolfE451u0qNRq4fZTUe6ai0qNc0Y2iitm5VtqFJwpdXTWRFOaKwLN8JDteM8uNQi6n9B1P
wnisoMyJnRKWprcn3g9EXyIJ8C5iilS+50bR1UCD5torihNKUE3t8+tNImQSAiKBLwmyTs3OmnRf
7bVCbGrd6ydfh1tGkGRj9qHvZrOtbnprSl6LvoEmOI6zEe9zAhci2+eU0o/XZPO13YKmXEpGreFc
IPjiZGIjp3sB0JBzxmebeFov5NqtMWN5AdfGjtGXht5fyc4xbnk9hFwLxG9nmag0sl2VvLsg/YYa
hlJkPeIPRd1UEHkin+RbXh8qXrcpEDGdseCqX0P868nGAz5BboiB6J/IX8Aa20Qb+ekxLZee6pxS
BdcqhwRZESdQtt08pKxLpUS5FmmRRCzulfqkhcmCVqAqE+/nQebjNqHz4a70vqwvx5IKwDmCKLXj
pNBNJHHpvXeazuQEnRYDG/E1B1+13NXSKqL1VFbMVZHburcALhSWv3o5m874YWR0RVMjLg6CU8ZF
QiJx7DtkLp9bsGuealCmYGdlszDqmvnGopkJnZaoTo26WpITFdojr9BGc4l6smJiTjvybLJOlDvQ
YVbCgsZNpp40tZdj180GhImJTRFh7tmpIKUUWIhrs92l1XzCzDk/NBYJDytUbeg3ANwM/ZZyqrKT
40LAqUZPULRSSKb94T75oxzGy/qlvJbi5UWef6v/z/KjT1U9iSSK5f99/5/kBP71m/1v8tu7/9gw
ocrpS/cipiuK+jk/+gPBvvzL/+5f/uPl7bfcTPXLv//bE4lAcvltUVKVP6clLlqX/zpg8f8VICGf
vpX/uP5WVN+Of+6vkEW48v/UkHmiJiDIcImi/8+QRWysZP7T1TUXT4SDS+BvHIDGX9HUUz2UefgW
3qwm/8IBaOY/Ec8t/gkE2KgtMQL+6xYcfiigP0pZPOqokwS+uAkN5MlcBV/GUf9eSExrptU71/oM
TyOiw0I7aJKbDK7jPuTct//pHv11/X+UXXGoMBO0//5vbxFePwmzSTvDL4mTHLmNvQQaHbV8YWN5
TTFX/Q30EiOkn0UlfCU08C0z3QPfHUz9zGLNDFRqwbvKM6Nti8m39DWG70ka9tDwusSiEc5aujcS
Y3op6+4rnJwImaSmmVfCnPJHY4raHYnd+X0Ik5PjKQCf/ZT26TcAwJG69rx0PCmtkiJAarrtVm1m
fVNTcvkzzc/b16UrbJmc/iyULEeSM00Pi5Cyv7yJTUmYtDImW/qKzicyhaNu8BIht8j5EZ1ZeBRo
qb/vynpSzYUBJuimhDJzwY5B2zscTf3QkbQM6GpWpx2pup8ojd60X++f5VvzWUcVTnzMLy1vZCzV
CHevuBENujA96Rw/lxQrTfoIK8vSQWwBhlrbMj4rnfEJ2ON48/FwOs6TefvmNi4blQAlgpS9o360
CkBGmCB4b1hk9YuoIbwK36W3Aix2UTl85cjgdFADHgtidf6ixm239wYGnprRe8haS9/ITBm2di6y
r5lJkUCpdWULE1qe6P2rKcganmYhzuEe/aGfDNPBos1Go22gn8HBeTQ2orkzjByj7XWq3tt6tK6U
E+DJnwyN4xd8uQhiMC5AfggxbEdDo6fwoiwguWsbLLSdvMii3vLWb8f07u1R/NEMf548EQNRvcr3
0/nb/PT3XP//2zqgf7gOrF5E0T2/WwCWH/hrAbBNUnEdZKBIGSmm2Uvk4V88GP4KmQgyXuSoJr3W
5a/+4sEY+j8x5uD8t1Bku/rb2vDX/M9fIZFlceBYQ76cyRvxJ9P/0cxhYYrDIkBd0iUDwEbn9H7m
aEiitWs6fsGoZfvYyrY1UpUBO5XJnlUnrMW6IoHA77PpInKzHTPZlg9FX64Hca2dp062rRQYtNNd
P2drrW3WcLTWINvY1bS7EKe1qygndYQr2ng25SPC2NXYdDs8xPd1Jm67rgxCahtIm3YasPlyQCRQ
BWM9+xIOnQJbIUrlNpbxfUTw0GgDB6to8LDfAvu5UmxjSy3mLNunhrcT9lCsXHtYeygyVuzMFk1Y
ekPu1UPo9VczWIshUTaZJ09tiOoAc2WRUUBgvziIP3vvfrmxR+scMqHeLsJWBLKpTmqoiYN9MLt0
0zfWJ9OwySP6aRb+5UrL3/8kb6qbOovHmkfo6QdF/9prn4S/vAmW318AhTHpPKRRUJ9BuP/+Ao1D
L5l4IBG40XmCyaJwr8msz7SQ3T8wyJtIr9ZePYDPyC7q+NSoioDAbz9NL/GBr8WivaizlVhQlIrl
2/19h1JI1e5GBk4MFLOFFww+bZVKAs35XbKZzjh5rOjmrBzjizKB2qDtn7JvZdO8mepq09JO6syI
/j97WSUjfCODwZBB+jnB2PaJCvXNgP3LDVjE1st7jPJpmWN/usOIoxE5Dr0IaL/wiVlintJlD9Hd
d1W/yyhvACkzHQ4csNVKbkquh0HIx/t4sTuaynnQPIefPsbRVF6Q5mlPEc8hpb9se7CaQZJpgNNZ
aj8ZU4t87KNvfCS0rGqz98C6My1QDseHswrZcfXqZ99omRh/cx2b1Yls0GUP+v7OerGoCQDhzrb6
TVxb+1QNVzl5YQqrFLwM4Z3ZS3XNPKFOfzUrF1XVb6gS6PS+Z1q5Za0Sl8rJ+/vSMP/4bi96vV9v
wd8f7Wh1Ngky6Nu0EwHRIpSvHBqFcD67peUabVhVt72N37SPrj6+7O8f8t+XPZqQPWWcwrrnITd2
DnaZSGkdtlHdB3n4mV/314ljGU9/X+poioLUSB2+41LTSFUDnHxUPH78ZT67wtHMEXcwsT3BFYbp
UTg3bffJ1PT7m4VDwOJbGMQ/vh8++K85aTtMsp12KaenzmF0RBZshKePv8dvXwcDR4JnkdtnHpst
gBN4sJK5TpMv1IQtRVh1vv74GuRC/W7EETNBBiOmcUM7er9bKyJ3qGDEFSJjhsMiNS3yQHevz6ov
M3qGbghzgQJBMQSJfdpaKgd5CoiOcTdSEuRM/6pbyWUydAvvIV20kLc9gpiVDXGXlhT/FOoM7tt+
p8AhKcbbNCPDIC8DOoJIw+JLJSfcr8s2BHxt1fo5kkOg0vTpvPlCOk9q86yY/LxTnyi1eqJR4qNE
79I7tCiumVB5ZnRaz615q1UQ3vcSgERqEl80e/seRnnp8HY3vDUKmTJJGUQzwEyQn6u53ofjuI7J
0w0pe4n5rlG0E6NPdwiwdnLY1jWFoTa/0MsX9STRqu+JcF4ts7+zrfmaSuaVdLZSvwDZ86XLnVda
RLQCUWRoYhOm6jVKSboA8ankxrUx1deKQwrYiaTzEGypFPYc3x4OAtapMjyKzELBYGytwdpS2IMc
B28putAppjBEDoXMLrJWP8ua544txLxzvsjmKZu3IWvj8hWG0gpCoECTggTzW2k/RfNjZ96LzGNx
+mYlxSEcKUZPnW+Onp8BxZ5r4eNM2kgPYCoROEObns8AmrpxSey6HZomoG12YntohtwVNT7kxel5
Og2BLquzZbgoyXOT4GBR061jxlc8Ht9lzexYKYqJSmRlnU2x/ux2Y2C64TUqS/qpqkN/U8vOCDo9
r0yTnl8Ea6gfIHgPu85pt2NzHcYg7KfTQm/9ukk2nT6sddU+hWMFOoyqvL1TC2s1LMsDdc8UzaVT
YaTVrRV9XURaCmPju1Kk/kTOmgnJrXke+UdJAaG5nHz3u/SUjR3RwUFU20hz70SnZPdQDo/3afrN
MFI2Z2rAPS+pRfby3FR/7Ahye50q3Y44hbWgErgwdora2BT0FmTvody9hBXrsw/xptZv2fbJ7vvS
aqJ95+kXFRZV9aBidp8bZZ228RUd7YBYH3+sCx+N1gMdBFY/mOQIC+as8Cv0jaC8Ah37cUgLMg/1
cy/uabbrgVXlF8Ixv2Vq+piY82VpVxfVPFy1g3tWsJWFSqWF0QkJCXTr4q3snjrTW0H1vTOUnFP6
bd+wd4nrdVR9l9PLYMZrFdWyOaY7YpnZCE3w6VtqNCWcmnmdc8aOD10CIjl91kJzZUjWQ00jWg8k
quTAHW3NweY+1FuNjgGt9IuRoBItq1b6tMa56qfITPJ4PqtzoM66PC0aOtt6fT5G5WPNb+t0feNW
lxBw+ASrVCMYNpKXVdZyH4aNi2KaQL0gUWJC3+5yi7NDU+w6pWBAWkFWPyL5PhAnvYltM6gGPINR
vZYyPXfda/D0m1DFsA6htR9D+tP6plWg4bKZxH1qR/kXUVj7YUAUMy3g1HGTiDIAoLW21PDOMMXO
Tm0fZkAwE3hUxvQck43ZjGceph3yJ9iiQcCpixppHsOyaPeeM6+UqdjNSw4ePPrlG2auvKYgse31
R3iGm7S8tpB+83Dq4aKtygPanH1cFo+uUL4kUpyMbYjTkjZFRFiqcqYAjoU6vGrnx5RCB1LAlcV0
LSdBIR0mYXgt6yrQuJBW14FZDHszzAPRmjsj7PZj4vEK94HZeciCo1VWeRtXPbDR9I0GEbQNwUuh
mVeku0jxUXWeoRTbENG4DTPnNBbRPSlhWyWTZ4X+qo7I6NVD7NHQ6mO6irB3IlTp0RdH7y+M5tHS
oyvRjfu+P6/d1kd2v0Hhs5r0kjy5nPb6vlxy5/NsazDdDel4gdz3ToQlsPX4VNj9peYU53OW7ToL
NT+EZ13J90l7LaJ+9/EqqB05bjgHE9PCH7whmA0Jr32/pCs0cGJQVyKwkuokRVyBZ2ll0YgEhI74
JA+KkiOhntLwNlfovX2cMxvTjU+zXj0n2pb+Qn9Q4rtscD75aL8sz0ef7Gh5dkhfzdmQCfr+iHFF
eKmG00pP55XV3qG8Cry2CKT8Qyf/L/fjaCduIJIQE06BQBmztWfeyS7dmqhbP77tb2XXd7vd5ctp
WH7w+tBP1ZYv/9MRJ3ZakmFRQAU22YZ2Z+8shd12Jw+dCqxKcXxaAxttGC6XDUAa04fXkQfN3Sn9
ooeIRwEWtNabdT9la6c71RFdWXRdljN6PFgkAcz0oMxbszE4NKJSsSYIgI7fqM9WbPHW2PvBvpNX
MrmR6BdHnBRZq60IEu13BkfCHmNIKNYWQVJqlW0086EON4bJ7iRqUUeYCEVQksfWFhXkBaXQg+nM
gWu8JFl0gDh1WN45W+vv0Kc8IGP28bwfcnQUBMWfh30ZeNFwF9vaxvWGL22tPw7FtHbiaztCnYmg
Jyim+bpVVPRu3a6cwrtpsB9yejszRxNVF1uFFhWCi1XtpK9IgXF5EDFHlLKsMr8FPpuwkBgpL3T8
WUTZcTjbjwHy95N7O2L99OSYAkMBMnMZlhcqc2Isrk0lWMo47uye9dzj+a476doKTcJ16H2yM/6l
foTZ/kcxCsspzupl5/zT1dvGHS0kPCJAwNomXVDv44uEBh84uB9D9I/qizdVwZ8Pi4v/vRLk9qW6
+Ia04PhXvWtK/e/oQi0dlP+6C3Vd5VVRlf/Yt/m38rn9uQ21/OCPKiQayH/izaROgVDl5xqkZln/
JEfDwOPIWYkyMbPtv5DUFt0ph3RyfgJnxht+6z9bUJQnl1mavyIjkurCH4G+lkbXTydtIl4oglLP
tNhmEpcLDOH9GNJzaS6xpskBDVezw2Va7mwko77q5Yg91abeFOjW0ViU2UZgoF7sB9WhHMv0gWbv
y0+37/Bjyvu5QfU20/09E/74NC6pWcyBdOXwQL7/NE4RjdIEjnJAfuw8hGaFDrKwxvzGqPLwZSBb
hzTptDi3zBEGKCjw6EsxSf3Z7kJj8NswS61VSPzuraiNAu/FOKAuSae8FHTIk4Z0njGNK0SO5fDJ
u/hmlzz+6GQI8kraurHQxN9/dAPZqp3pU3LIVempfoWw+kb0VdOuE7y4B3eKa5dSbe3tS3r6V+Nk
VdHaiOC1Zr1+gcxNv+1rd7zBUzhbK56heMkp0G2V0Q6/TEiwX3Wonk+WGc+3E2Kxa6xKV2rcK3cf
P4P3ZYMfj2BBz1EtJ0yGuIv330OLkQUjeUgOtj6kezcy8fxYlhZ8fJX3h/q3qxBrjf8AyarDn6Pi
BHEUbtLIMTkU6J393tRwAoxNcyrSTwkVy6bl6MF4NHJNMtZpt2Ivf/+F+izxatfmCylJ95r3hOlL
Tg+torESetbtn38v+pxLP5DGsX4cWgk20zJcYSaHnpDM0wiy89oyq+owGqwQH1/qNw/K05eqMJ2l
JRv06F2hz5uAyhXpIS3jJBgWo94MGtT/H1zlLV6IPgVPy3h/96bCUpMReOYhj4o04F8I4KBomv/0
KkxmlF5oxwG8so+d7LqGr22ctfTABIUSGdFRELqp/sl3OeqZLqMOhYxDvZNfQ2D2sS1fjmaSlHHG
UEBz45d6Ee8U2uyrhGOmExXcwEbXV87k4iAcq2llENr0SdjK+y32j4+ga2BxCIdwfhOHaJWpY/cY
wIZYf0VaKrZIdOixxBE0gzlB5dOjq5TIlT954359DdCXcZcJv9JpaxlHb5yWFZYZ6i4PUlXvRoC1
a1Tft7Psv2mh+lmq6u8uRiHNobfKzgShw/tRU2k5MGKZpIdiqu/VxoMvEE+BpSkvKq3w9ceD53e3
lOWTSjhtPINe/PuLgdKKp9as04NEbbURvbQ2oMyUVePWsW+MXnM2m3iG8gIo+MdXfqsKvp9brKVV
SKgS0+UbdPPdDqyPOxd5dJsf3PExa/tztNqbgWKIm6p7uns3KZxZPSIDsgx9z1E3xXwdTyRUa+xs
J5yYGZXt7vnjD/Xr1IogARc8WwtOFXSd398Ou29i3arm+OCRuHc3VR0BCWE4wScIxfbjS70pKN5/
f9thiXAIESCJBCHA+2uFBjzqqovTZXnL/HIaSRfF7R8MHhJA2LLOzhmV9Ks6wBc2iqK9RL7XBnCp
P0vd/3UMLHizZXyz32KQH62+g2YKN+zT9BBTTd3VtYGKRqrjJi8W7rJamhxp54R2qog/GX2/DnWu
bDGzENdA9u7xjI9PkH7JyOgbY2/CnUcZCKdCv/EQ9V/i3lM/u+fLvH50zzkkspbBaGU+O75g5FZl
KLHPHlDgas+Dm9tXlae4Z8jpU/qDg2EpKyIfStSbU1PslTwJ6ASQXvHnz549KgkqOsu/iR7q/bOv
J+Q/pizSg1Nr3qkhOdHZ7GJWddfqzGJZuacIKa/T0UkoUdrjZjTArpYZxdqPP8lbwt37O4Jaa1F6
GdYyo1pH3aKu1sAFToU8JIlk+YirGhMIXOeq2+BswN6UKkXerVGKRqdoOzc2wPJmhf6uorKBi6dd
N4XSH6gRIfevwoJMmLLDrb6qIlJOdiTl2qSotkaCml+G7pmQpf61omSPZivy3BWmXvng9OZ4VaSd
2605lZVnDcbfK2fUxFWR26FcDdhTcStjI3+tMWrbnzyOX4ch+2aVFYX/8fKrR08j8WRkFnHWHiql
19dtzha01ZASxNZMr7JJjOuPb/ryZh/dcxKg0bbrlInYyB3d81BlOrZJiDg0ZpPtZjX3ginMP1u0
fp3LyDVkDiNKUXUQ3R3NZVpXN5NUNb5Vp73a8VIOaWSzydQ8+WQQHXVDl4WZSy2hKHA7DHa+R1MZ
sTkuWdmUK9jD7/C4b+3x+6T1q4jzAgG/flrqD5S51lqY7zT3q1SGjcn4sTItoD8WxHb5xVKbLWaa
59aN0Tx/lsf023tBbY6uIXAl9ufv3zdMm7FNGoQ82EVBL4Ca4op3mxKuNyf+Hz/cRSCIGWZZwEkE
fX8pHkjKutHKQ4ZnbpOPJQ6tSvz51tI1XFhE7P4NivvW0brtTuSFt3XSHYowBuhWUS+uy09nh19X
Bq5CSj9anmW+tI+2yZINgyedqUMAYnurtKD3QnqtdkIc2Hya2lG0mWejWBPK8Nma9JtXBNY8ZVQI
SKxIb8DVn8ozttMQ6DoZ3UGUJF4MlipRbxDf9vGz+s2wsJjzULESCoPN5+gVKUpNWN4oxIE02mnt
NaniK9yF1Ygb6pNhcaTFeHtHEFIuJSfOAgZD8f24MIrW7Q1Mdoe0mpS1V4YRLUepbmdG5ibTaoHV
WnpnuhmPa0BrGMMSHTRC1BjXeVOlG7t3xlt9kMYn8fq/uQc2u7A37iSiPu9oJE15YtM5KCU7QGIF
DG1WgKzlRFMRSvXJ7dZ+cy2OKgu3nZWP+OCjiVbWZpSrwuLdqNLoTplERicoMtFOZWLYxhV+H4JP
wF+YPcYlBL3DVKyxmlhYReh1pGhwWtkGk1veQxugVdd4VVFuPh4Uvxl6bA2Isl5qOwifj25Igbet
xojAq+VY4Qp2Wb23xqT75LYflT/fxsO7yxyNB8ep9YIiRXfQiOkJLPxHl2asUA21hhiTkS730eBo
h9rylEtHJTDHjAZlm7YZXT8tGtfOHDuffPO3hedoYfJo7wNZoIK0TOrvx2gppzicNGs41PjMz9IC
Q5Yhage3VtgPT7aWWPT157LFAUbqto2/shQHak61um57KXGruGqlrweSzZPd4uTuCXkwUURhxaNR
1NhdG8RkXAwrq8zp3FOBqQ92xYbsk43lW4zf8TdhW2kDLHY4YhwLH9xyHskK97pD0hjtJotFinXV
0JDpYZ5wCvKWCjt9SR2KWyExlCehPBky+puE46RLFvBU5lEw00r2RQ1v1Zh0ylJ5rlPl1fvnoaST
Qpoo+pqWdlpiWa94Gc2Da/ZRUCWpflYSFL4f0sHbukS0+EPctntFxyRHFArZrmhLgo9H7a+vFtMl
QAkAnLCD9eNTY606HcdzdTioSqusY9TM97YtKmRuxp/lhC4jF7AI9xS2E0c3dhfvR0kzdr1pz85w
UMRkbOM2f2lwe+w+/j6/voVcxKH29PZ/5/gtVIxGiriU44Ea3uBXSuysqR1+lsj8686PShoqUuYj
qsHUi99/lUmycrJnGA+xnT44rhLY9XQiK3pjumr2nwzK3z2ixUDAeY9ga9wR7y8WDqaVFVU4sksS
+Qpr9RQUGV64Wmk+gzwece9+PCNWGyqqy9VYSt9fCx1pGk5WNh1EZNVrL3KTfQNYJNDp+vt9qTQn
3pS137TE1uWax2efuoOLmspqq5YG/1B4EuuSMDwKK1Ghb6WTDa8p6ATxyU35zXPGpe5AJmEf8yvD
cWiR+aoswgdjIk1D7bx4bQv8fB+Ppt/MttQaOG4bC0yLcbt8jJ/2E02hK06hcT8aYUvIBMOSeaFl
JuIxbHHyyRFpfI/D1SbsoPb6UyOv20tpleX3JuvscI01Vz2vMZ39B2fn1eM27v39VyRAvdxabjOT
mdhpk+yNkKpeqUa9+uej+QMPYtmwkN/e7AK7G5oieXh4zresVe9u7EAKf64217SA0y8rkVYYQqiM
q+k0TLH23U1sZ6NQkHlfOI3Ykj2uVZdulB0QvPxrwMWWj9wwCQQ64CdK4uqDnLzsABEh9rPMDh8l
wIgNfIjiqDjC+sCsq32bZcYeAxJ7JWLdWnm6trCBZoYR9a7LJUH8HKflfJxOpdW1R0eTxr6Lu7Xv
e6NuyXw5AJgK8t7n3X85DHJV6MYN1kSZyTUOPWVn1PLM8ClNG/eoRL25051BPTRwgR8TS6k+BY22
psc+3+WXtxG/AVsynAjoFFGovfwNStW4hUy76SQ5sRuPJu0zpnu8ixGqOdIokrMEndwxj59N0ysr
qcatD40QB8wr3PI4afMW/Gvva9TV2wT4zQltr6+IQJV7OzWNtdxhnsNyjn+PsvjOCPtBZBmQQcht
mT0DKfO0vaYLRB09rW3fT6ZNGSULsg6fE0Nopz5sdGoMVW4fptYFCWJQY/sUtmhkbaRq6T14xabd
Uqj3yr1S6M1PN+4B1TkZ4l3vJmXS7Y2musm7oi5RkqyrKFzTc76Oom/8JDxfLYhQVEgWURQo11ho
lmKcGjet96iuKYdZGOIUmcg+QfmqpLf1VJiCG2PUy7MnKvVVpqWK23XtBikoGWs6OLGHhkYKpX6v
toPyMVV67cv98LZcYZAPrgMEAt4dPuLQAi5XOI6hSk5JKU6Bplikh8YEtVf8m8PLTOfAYQK93Fm0
m6a5s4gcg52nBsI33clokg99PbjwoiVWdiuvhGVEZBiefLSBMNgjXnuLYXJw927dNMMJdpTzLuSB
uanga39W4sJ5UEAfflz5eHNW+/fOBbBKFjN7VtF4ms1HL79elWn4u4tMPSHd6fxs0ywNNrXmhAp4
1b4P/SxxalBGZLy9z5+ht2irGOAG4VqFv4SR0g5oRNggndZH8atTd0JD267w0J7QhJZtJmtmauRk
M7nvtJH9XstjOOVVbUPb5v9Gd9RQkEG1i078aBotfBZdBVhqUJQEcJ2ldkgxgWH37SKgbhZrjUAf
CAkRE6m4uKXhqaezPGZj9ae8Q3pyGw2oRW1w0QFu3oJTKbcIglTPseI2KVqdY/Xz/id8Myu6/IS0
wZFYhRCENDTvu8tP2HWamhaF6E5erEXxhqfrdPQGV30xa6S6DOWzlU7y22Qm9gNCU/VGxdKm3NKX
SEo/NxPvUS2n6leB8Em8SSfgeNs8ifHdbtJSeZW9ownktBz1MZohRe8QPp8e4kCLADi2ZvsjitwK
MU7AzkeWl5XJBy86qY3dfIoy9Cz8MHNtv5uaVN0kXVsZz10CsXgToGj4mHctXAwICioVRqTN2dSI
X9W7zujNL10XwqwLRaIc8tQKXWQ9sqLG2l4fnqOpNsAeoin3BbgeaP+yoWrhU2JHV0GgOl9tBrez
znT8kNKxMJF+lFaLsJEeBNMO6nYBVs6TaOWYrdNMT8qArj/cPbP9rKcFpZa+E53rhw1ovScXTs6z
Ek79GVmvydlkofofO6xDtSbq0MopskBVfQl5EtySEw1YFRlp2R0sHc02tlpYPhR6X36K07SGJj8g
ZeLnXpWOuzwsLKRNzOqQF7mMjjSfkB5piqD5opu8KaCwRFiN5ZPxNbA1pBcIzo27UkFcBjDSPyBc
HpU53i8A3xYBTMg81rtK704qKrM75Mpg+9OF/MeMg1EoY9GIhQ8Pa2PpSl5luaUj60hSbLopbsrj
9OA1U71y3V5lHP83jM2EZjAgxJfLwxCUbd4FSicBaonqiLbbtEuVGhhpFOuHQDgnDXA4S49Ijiua
aYM1r1h5Pc2X7eI8zijEuVVJX4VS5OIn1LWWhT3P3wkFD/DS1SsEFNVPiLxbZLW6g22X/92PAVf9
vHnaRAESeRJZErvFmGXbOwa63/3JiTuBoJ6r5ZxEvgH1e8Xz/hTIgf3xQpvTkTiT/dLYhtwpQRW8
ihJ1E4C3L3oANH7TGV2/k5ps2o07hBiytehLrBAw5iLO1Qei40TQ4kUGmuLyA4miB4jemf1p7HsV
HZIqPuTa4PkpVRUfgUS0KCqv5TnkrJnuLl+Bb5+Jcvx8ZdP0WwIWu5Bi6xjY/SnzuElGBflSpRLI
mOSr9bYbk6SwBxsTVwCH4sIi8ROtkfZjSU2g8Qrwe8Lr+9F346k3N45R1N/iUMlR1pV19KdFfW/N
D+vGTDllM9IKIxai3uJSMHopShVYzklEav0QSj0+WwV6tAasjpWc4Ub8wKBHo+RO8wFDrEUxrQzC
QMhWkydPTyOfm2jYFEEar8SPq1cka8cwb8hFXlBs88td09ZNSygNJ3gQ7fjgRrr5hG0cXm1IWT2O
ekRDAa3CXdBiS1RY0gGzpKAI3CH/lBe65oO0Wcu7b/0mXo9spDna8LBbTD3D4FUrU36T29PVcMro
j6tQ0KiTuDymVfsnoXKFwCcqfI2yk5g2fIfY3T7kKHXuI8QEdvfDwI3Iw+bGmmReCUL04hMVJis+
GAU/h97KRh2L7j3amMOOuhktP6Mct1Mn1e39Qd/+1MVxnlNFkmBq7Nh1zPvjryeObWVJZVSSJw64
Hiy1ut+pLUckCVNxGCYleGjoRj6biqlumiQDBEwxHiJN6555MKE2XBQaLfe0fmcmltzAO2+fQAcp
+6abnIc+tduf0ouHByNCRnKEO7TVe8187FXzC3p40S4iu9x6eqWhwlIqgIhp2ffTADekKHJqiQ3H
W3VQNGnTXY0gOb6o0ng24754d/9D3DjxdJ7mhg0fw7p6sOQ1ss8synQKccfa6VQ9tm6PToWHAPc2
ytFWTfU6PKaKsbYEy6ydo4EJMG0EPCYx7Fwy2uo2t8K0C6ZT1dbDswYOEs2TgBwLZUBsrJvycH+m
N048uSYVXjQq2Plvx+KvFXciVAZ1VO1PYaj0W1UE2Fq4xuDfH+VGCPOoIdMS1gGLoVpyua9QQjDj
Se8ZBZsstq9rAVGZfUkT1V0Z6qowM39BzF7fsK54Sr39+79mVEwGmbmItFOQcZdCJ4nAnBthPTyG
49i/Wl5EkEFtDcZPOGq5X2eWU++V1FRrPysbiCj3537rC1N+pQlCM4Q+yOJM9WUE8wR59FMzEVOH
qSfDrfW1FtzVGxtYLH0+shRKYGhJLMtAJXpcRuwUCN+igLQbWYVqV06W+awKSo8bA/fGVwqmkM7Q
mJiJgJUZfUM/vw79oKvpJ4DlE1vbjcQLln0Qwxyk8DzfNFEUXon/11+En4pt8/wSBnq8zKqS3qNe
JS1qF6qkP9c2HHC4Qisb4fokUfkGYAcqfXaGXebCvOBdBHxL/eTYhJEOsZKXEq/Pp1hvowczS2H7
3F/omwNSgp1vaQAgy6PEjRdOUkz6yQ7caIucrYBKAykL4TLL74MsWDm6V3CBecnpXP//ARc7i7c/
vtCdoZ8KQ25CJ062KAU+xqbzLqnieK8NpXvsciNG4anOea/amHBQmz1QjkH1oCvrD1Q7im04WNoj
le1vY+omu5ruwENhT8p+tFZW5DoK8HshtrozzhuDz2WyqNvCQKJKP2mCd3bjKuZ+aGG1jBVkuP9h
Lf4ayrgMOLh9udNIUf7koce/pbgwHdRsQnxgkNEeNqK6MrVbW5rTjYQGLX4EeBZTkwKRsMjM9VNl
2OVDqyg8BcdOrhyc66Tg7WSzArhGqfaSbBFUssQRTWeHWbWNbHntnLCsSmYB88LP9Qa7PiX3Xu9/
yuu7EIsvjhBOQKShV04zhar1Xu6mxqmdDNtHKe2PWlnup44D/kmbNRdoXE7fgxgTk/sD3zpPDjpR
tjdDCIEmXq6hYeuSY5YYp9Gq4iNRW25p9E4vZo7Kgif1bmW8W1/XJSpxnuYy87L6Z0XkvOhDGnRS
3Y966pZbvAGGhzKn1WmqYbeLHas935/jjSPBluFNgUoP3jpLCBManNwMRjadYlnjGmE35q6gvbIJ
bXdYeU/f2KI0AoEdgzBiwGU9MECWdIitZjqhR6geish5BsxarbwHb8wHZC9+hCiXzdjixZoVKKG7
s73Lqeuy+kieFm0nnV5IUDbh/zCUh3TajLelHfiGyPvrnve8XGuUSplOSuvq71EH7b44sZ6/a5M0
/PdVAt0Ot9vRSWCc5azSIcMxRi/UUz6IlyAK+q+VMF9LzAhO97fDjZqHR+bC5nMQC4N9s0iUJBKr
lRXb6smu1OkgBq85G1GOeHwQ4C6hWtE+dGttgxlsv7fapngUQ6o83P8RN9aQ3+Do+BOTsUAPujx3
hdZ2MucGPyEYXe1jhFnhoybGwaB6+u9hk3RttjYzsGBU7cUNhvxEa9vAZU892eAT0N2EOl2jrkSw
K8wQF+XcHuNZ6NF0JxG7nBFe527ezwmHdNzqJzrplT8aKGhaKDU/CjWLntQ2HB51fB38bkgEgsyJ
ijFLqL/HDFo7DrIq9kUKoOT+l77iGr39MCK5QWIMO2uZF7tN4kqh5upJeh1MX2eI3llD0h9jwW0M
G+sA2ip+zLL8VQ+L4p0jkWWoRsq6RZVYr4oE6t1yjwIAAdhdDxY6AEXTbNsipVi0cqXe2hYsFmqF
BpUpumCXHxF7Z0T08QY/Oa0L4bHq8g+9Y6KvagVr/J8bV87caqT0BnaGrvtiKB1pFzuzQu2UtfCn
LVoJz2OTFS+tnQgf3pM2E7BUrgS9/XV/RW5NkisAIR0LjWPDXuQNPEpElPSTBjsDUaIonv4TqEAc
s0Trd/dHuvFO4YnJX5T7dSDj6uKYuUE74Zog9NPkVi8lhf2DFubtD7sfi4+ZkdmbrMkENPZM+08b
S/2zJTJ5NJx45Vq4cesR2HjqqjqSIwAuL5d1jOK4nJpeP4V6gwTTZL4Ug4vYOrWS7ZTQmwpC7eP9
qb/Fy8syAwkYfAXgKGC3bHX+TX+F7srplXQMLOOESm8zkySi7J05wo/a0I3MUrTW00dUjCGruSXM
NERLGstBRiAr8IGxZXoqausP7cIm2ur0SHaeVL1X21PsH4rSxco+ckL0oNy4ombTOWnxJ0mGcfBz
V1Spj1IQdjiNggz1znUUbLjc2tO/al0uX6Q1DodJtor9bFoienTqWeCEbV4jF5DnT0E6AOA0EHtv
KTxbldjGZYBzXaUM/RO8op7u0yQkRDI1yvKt1MKp2kA5oTM9RpqNDDWdsGfNkVpEUwPewiYpkSb0
bQs3Xz+TwazEylY5WI6NP5VSFD9hetmIlZNfvRfkB4jh1xX6/rj/lH7duuWroQyqvsVFwMVBL6r6
12qKc+ShjORXYDVl9dB2odVuorHxqk0eVrOeklciExIEqPzfX9lbmxpEDkphc+UE+65FpJ3oKwHc
FcYJ+Mt7Z6q0d9irTZ+nYuz+mFIdHlvYh1uHFt63Qg2UEdx6JV60qcyO93/JjWyH5w8wLu7r2Sh+
cboGM1UUPRiMUz8U4QNtQSiEjhse/nmU+QjrcFd5fOv64v4qHKEHiRIYp6yO3b2r9snOjMIf/zjI
rK+pgbhR0Xq1qctenha9xcGiNFr71OLPsovKCAlwqCYrV/FV5GMUB0uAmQOnwyJZdG9ll1SU2zTn
1HvBH4er7yWtHO1YdxQB7s/nKrrTmuLgz+xi0mySxcv5DAOoiRaj6lPpJAZq6NWHVJVYPYw6bjRF
YsH7jcatix75vw88g+54UBB5oZYuktOM7qqW4l5xkk2kYZSDQKHTVIOf1TnJ/ZT/wpbZ3SSWln6+
P+P/e/tfRDww5jNkBc6fPsMLFhGvBtaJan+cnl3h8CilihPtBT5nz51Q4mmbGJNCu1dr+mc6e8nR
Ela1q+IJQG8OUdQMVYQNbUzI3ptIBP3My8T5EiNG/b5HxtT0vUCU5SeqKTFiRaksgr0WDrbYk/SU
OxzqcnwogqgWyOXpyDMIMZaPta3r9cap8PfZEl2d96nmtN3G6+yy9pGBAi7e4DB5bKYqrBDcmEaI
kV4YIwWZxWdb8fpzlnP+fIkV3YkCg/eCOk72PYF4R9wWHqomGbZlp1Sx09ckeuMxIJ39226mbkLS
Rui/NYfKpiUHqhPt4D1FaBCJZ4Jooh2EVsvX1hpC/IuBLoR7IaxZEjARI7r2lvErb0L1Twl1136H
GCDyJTNg00PMNYavHPGYe5BWjJoqTFHxO82zB4XARPQPA3g3Rmsl01FJ0wF7Cs/82FoT6vhhnNnH
esDkK0KdyZl2nYd3p5MDOdiIyJLRtmmN7lcfQa7x46FHBq7XjX6PxlkhdvSi4qOmZHqIQmVH8cSt
6cI7RY8UYInSCn52/3VGlr7ms14tawNj6m1WySPVPPOEfH/yarq1QMEliCy0m/pIfG1NgaWjR7p1
crsp2ZteFT7U+OZ9w6fEUDd91RkvkQVFBfu7DBn+EcB5uHJwrmMDu5eqAw0h1pg6wOWJhWhf2Gir
x2cWId5qsSi3SVznB3TY07UbZI5mlycFriaMQcKqScBb0nBVpTYLu3PTM2CMmOjghd+h90m/VpTq
KLwh3ttBbz3g4WPNRof60YBHP2HG9uQIO155Y16VIGAw8zyh3EI7Fu72/GH+SlQ6zMXcjvLH2bD7
AYM81Amx+DS2yTiYGxVbnbX33xxlL2cPREqF0EhVFMbxstWYaANvMkeU57KnhGQ4ynRIUhjiaQlx
cepd+aSmSPWrLcI3ihJ8jnFS+pDbbfL7fsS6uj51qhIm73fWgrv8SlbZxRHBLRL97IQBLru4gj3Z
ei5XFvvGKLMqBWnCTLumD3H5ecOob2pbROYppqBKzmPZW7BR6cruvTkKFxqlUoQC9SU3t8JplcRP
mqcmp2MPwibahGPg7u5/setbzSapJRUA+PS2epdzsSL84tQmNU+TgF8R0TWUhUwOeJJAx+3x9Kl1
StxVYHv/yOYGdsnGtKnt0C2EWr241QoZxfkQC6ane41vAzj9Ho61ufcGTz7iZz/AiaWrg02TspL9
vFUCLncrRe0ZLk5dVyfTWhwPoeOqlte5dQpy+UWmrf3J6exk2xtW9KjNUlplLR8IKdHWNkvvZdSS
B8/ODq0S/bj/8a/PKT+E4syszwpoYvkN7Mq2M6+zrJMI+u69NfFa3lR9ox+THNqLX8Gd+Hx/xDlJ
WU6d4uTMCqRUAxZmsdxemFR5bFgnIPyT73Zx/i52xvAhl9nwvmzcp6TKoP4mEdYRPD3uD36dZrPm
PI1h3s5QRVB+l6P3eeSMeUxKCAOiOqlFXOG3hQVEX2EQuZlkHvJoEa+RKTD+5bfVZ+A12Q55rLXS
2K3D9fcvWWwBnuFK7KaKdSos8gY6sTBWBzN5uD/ht6h/+blRm7Fnl0Vv7qws0R4j8PsBo0L71Ki5
AiwsydKvhp3k3y3ugA9WBa7Ub1U3C/22ao2vJAgavjRtit9IjM0tdh1RgD9ziJRxtu8GgfqgDaj0
KxkCkDYsX+x2UwMzrfDoE+mRfNTqYDXaHgQDPBa/Am7XFThWaXfMNG0QuNIMys+xIYm5P9MbS0ta
TO8XniBDA6a8XNq6HMmtGtc+yZF2NzbPyoMnGu+FndztAfXqm0Fi4mfq/c+wbD/LSky+wFbyX+Gj
9BjeiCNzdVWFzr7YYkIvh34oa/sEjK05F4X3m8M8HJ0od58GvNlWroJ5nywXGGA5TQZag4CejMtp
l16SyKgf7FOdV9AnVEe8S5W2x5mazv/KJ74O1XDGgT4jgUFXFtr45VjWjKEmWjkns1asH4DVeajL
6KzFuvdeL9EADZVW+WpIRXzqcRx6xtrwqU085RcUK1JkPQ+tXajj7bRV9Tw4efi+b9XMSGO/0Hq5
AkW49WF0sBgzd5Rws8yHnEyNq86V9mlwwgm8YohYInhCCHViTfR5foQs1oCQMr8w3/A/y0OW2tVg
x5XhnNIBT7fQ87QD1njuU91q0U6vUTfKkn5YSbFuLAbcBZINrCLhliwr3gXuf1PiROHZiur4CKiE
kcPcRplN6dAMLeiFqEm+o3FdrEXR+Wa8nC+lYDI7GsSEceAul/tA2Bj+OqMdnQcRnXVkTHe4H9WP
POOqbVzr5machmmTysA7I0X7zUBdYWUrXt9b8y9AcY97mwKcudz1ZmvpamlF5z6bad7w5v2qiTt8
aLV83wHrXfnYN8cjtQZjQniho3E541TNnVBmbnROaPkfDFfkx7DOTb9vXPSBJhrx94/a9Y6aATQw
kmzuZAto+OV4EfjejMd2fFadBJ2DXEGJJHmoRq/YSICVmyxCx/3+kNf4SZ4p1DKhIc9oE2h8l2N2
IJCF0mnxWUdS+COCFKXY1BGGss+hVDDaDYqs+gTxEAhuqrf45oV9iXtnVOPTsinCMKHbp/fDsDFM
1ITbyTZ+59EQqltbivx9YjTFGnDgxu3GTyZ9AeJHZKIXcvmTXQ0vz8aoknMkHWVbxFGI9XWuf8UH
XTmohRJuq9bVjpXW8GvdoHpIjdoBLG8oH3knuzs0x4yj7abuMdY6Zyc79Ee0oOrOjijix9aQcgfr
+YRWYuoBtzfEoyNccbTBZz6CK9IQFkCrEaO0f9PnhifEWsCVQSGQTi2Z4iLS6oHmNKmSJmfD+AFy
vd1MUe5gczjG+ymyVjbbjc1NOwS0LjpypMFvG+Ovx5oe2j1FgTg5Ux1pd4Y6tni1ej9QDZcHmUef
7++zeesuggejgdNFJ25+Ei+2WUbRHONHNz4DS3OxMi2Td6Ua5X6YCrFyaq9zLL4i38+jQ8YlsCyq
RjGkJz1uknOIpzKQud4+jLGqbe9P6Obn+2uURVmuHToo/LpIzl3ixUfuaKypJ805FhkAzKgqfvwP
w1H7n3NYDFCWx1Qdh95xezU5O9IyP9ZdNfm9lDgSR4r32A3RWkH4RiiiaG47BlIMVGuXnZ1ssEbM
niDx5gTcHZzMFjttG0MQnezQQnQfIeNgjfl0a5PM/WIw7G/EuUV8d0jEcb0OknMDWfDJbbSvCFHY
OwdH0v9h89MwQAFpVqGBf3MZQqhAFT0uthQYsVSk/Jb/p9faDzdrH2JN/3p/6W7sR3o2PNf12WsK
5ODlWJHoO0vLiOrWLG2MWJ+9q3LZr+zHhRLwW/DAc4TaF+9pEgR9uSGLQASRahLIrQSyBZj79rWA
5KJuhpRYtQE7YT2opGT4LNrUMrGfxDAk6KMKjBe64QCgTPU3DqMnQI5D6TvBJKydOyTTHoHwiXdS
MaTjyvVz4xRBwOCMQh6fNTUXoXzEJHcKFAq9fQN4P4/Nbj/pkbLRsTrdSwiUK+PdWguYQtA9aFdi
4TOnV38FvQiZn6Z205QIayOiP2ssIXSV7P95xcGEw+CeIUCkovOs/xolDVimGkutM2pEJq0wcjHJ
Q+vf97A7t3xnqRLKNNZ8mv4axc6lZpadmZ89NRGPsVJyRG0v3ZXqhPZ1465q8d2ICfNgpAmw19k/
i4+Xj42ExBEW50GjnxI71Zx0jXgA9KN6cEEHHJqoHM75aHpHs0QoLck863uFDPuWZ78Fz4kyrZDZ
uE96Q3vXdG79Yk6Bd7j/9W9EEZfkeO5lUYCF0Hf5XYbOzcPQlsU5ybr0yVUn70k2dbFt23xt+97Y
TqwyFT9aTlQfl4CMFu/mZGoZKm8SZ9sUKPwLuwqP9yf0JgizuDxhP4IjIPa/JQiXM0qiYGa6peVZ
VZHsjzTDegzYXl+nun87zdM2w477sUdveEeuU+4r8NbPiIJS57Csel9NrbN3lOp3U5XxHrhTsWsC
lgEPqvjB7rNvemK1iCtW088Q7ptvKlO08i679aVAGtDjRPSNtGPxeLA6jBNyQGLnaRIF5rdy2go6
ECvH+0pKhE80i8nwXJ35NeC3Lr9UCC8PbJ5XnYvWTNmOSR8fULZHX00B2pltO6OKf0QpBN5trbfG
l0mGlbMZTDP4TodBO/ejPn4O9LD6WEy2/SMopBB7D5r+ubT04Cc8N72gaNjBfWuSVsNj2A3WHty3
PtVc1p5ryW8qhZdzmLzaqOMyrc6GWWaYELTYNk8i977d31W3hqG/N2sZw1zk4XE5jNYWRpQFXsxj
rak2Zpfxro+jtVfj/Kcst+5MCaMQRc0MytPlKAZ+waxWkZxtTJKQaKnGh8Qyet9IPHHwpuGPLJx9
F7TNZ2MsshWwxjVLZcahvdX90PtC5ndxzWtprSaQ4IpzY/QOrE1t/GJEiFZB6bEPCR5z6aYysCGx
1DJ6HhKr2FV27x6giSa+HTXWrjCNckUE9sZFTWxCFcyEpARqx1vceR0mt1FkUGR0jDH83gjOwsYA
X/VNYhKeb5Rap62qSjdEBc6Mn5K6MY6mAYVtwyFSg13Mf/UjczSeOWOcwABp6/EPDiVQRpMiUGnG
4Yuz1nt40yi8XEhQ4VQ6aEIDV0S95HIhkyAfM/icPPGE2Xww6sj+nIVzYTCklYBoEvqN5dbVcVDB
kc6pH0BvVgfUn2PFH2LIOX5tBV26r4vO/FEGqvbcMrm9XoxsvnRUejA0dpfAwAsUHMkEqPFok9id
DqZe6umpV0wINE6liG8YrfPvIOe5A0YQPf6+GH+8d2Us3W1l1EO102Aip9vWS/AN7qLQ2haRPUK/
Cd1uGwhyP/DllWLvjVrqUCtcEYd+1yC+sZ3U2hk2EYCiByXsIvWRSCgO1D30HDdttzjbWmNCnW2m
BnOYEDU5UyLfxVPObxPnBWEfqCgDOIrJmuyfmHtjLhGYSvOpa/Uu9XU1Gr6rjWOmPmBMvFoqkRY/
g6Avv7XZZOMUornFsXURJEHQP8A9YqSlmxGQ8QbfTOOoYOczpMiFCMZufI3gjSBu4AANqfPCOrep
VevUbUP5K4UiVPvSE3Q5E5SEbATuIrAxnRDuH2lWNE7vBxTvKqLMR43q9izWa1ObWmxsQzGtOCmt
6WzXKSgf4gHyi3VZqRgGYmgO53dybF92k1ccFC8b1M+JpWb7Xi+QwwPMoaVPdPDGaiPKxvitj2Pw
yepxxqZDkoR+gxsJp0O2mEzHfab/V/VT0PpQ3YYnmO5q4WcswYe4ayZrB99R/xa7bZRvsCOFm20a
DYKAUhuf9LGdRhrUTc3QmW7MtnDqdzRHpi+lmnFwZsN3YxtkanbSkJeiNdTKNNt1mDMEfokRU7VL
cb35gTFQr29L3W317cCJx7bBkwPciczldYanuvFtjAvx0AKiEBukLXN5sJJe9pvGNKk7jFmrN1g1
IPnkCAnUqjR6z9q7XdVrGwUqQwtVfPYac6JC3RWlzLeJnniZb9SoH9ShFf0KqrCMwTSGUebnmWZH
jxDwFLL6xIj+qFMbvqKVmXzUsHCnLtnY2KJXlPl905hdAmm3eLshn4CQAdmVMNCMfHpKoSkXO24/
8xsysQHBsgvD70EdQnsfICVtmgEaFG5Ng6X4ilIHzxE3e/kStqk+4Dhsqf3BlUDD9lNTlh/v77E5
xbyIQrTvZlAI0WMG4KjLNCK3TcWRrSCzzgbfqipsuvXmHIi43JsoHuyDSf5Uy0pb6Rre2NoOhC+6
zDRTZjHmy+iHCHPdJPbQnO0I65LSUqutVoL2uz+7W6NAEaf6w8XM42QxOweRoAQtHPoHQW88soHo
Q1bTGursehTcCGawJpAeCgnLHElMOadDzXusvyzpx4b+MyuNant/KldJ+KyrxDuegqILOnTJDgha
9F9CvevOJbJCWx4DMBjpE+zTuslXXlvzzXO5J6iWAlFidaj7Uz+7XJtBE1VOXjaeC9RzfY7jtINz
6D45MnMgywAMvz+1a9Q5leC/B1y8gxKjBNPTjeN5Mkdt58Ge8z0Ztr6R6ig9cBEdcKV0vlgWN2IV
Jc2Gknq58vi78X0tBC946AA68BD4uZy0iY+XaFxvPHtG8af0rPS5kJPGBay6K5vyusXGdHUezeSi
7Bee65dD2U2S1lajjOdR18qDktv9UwNHb9eYg3zCBdT163BIPhRl0BxDfrQPdqvbKrW19ktubNyZ
143a68xgAHV3+UMiT1NkjKjpuQ8mXtRJqh3nAunKzr01yoy1wz2U1ri+xA8WfSJ7qy/Gszop4WOq
6F/pSjsrz6Eby8fHBNdHu5AawTL5RnAqdicqiGfPHrODPZV5tmkxdsW/Q3U/3N+vt8biVPB2xE+d
mtdiqyD+1jlIv8nzzC2cfbKM93kY/Yx4iK/gca4r85RNbHqEWDdAuQLbcblCdhrkShSa2nkArsoT
SXUKdW+SwRSb3vO6eBsPSYUM6ZiTOOazRN5nVdGUd7EYMbNN+GL6ZnKs8lRz/Qwb2QU4MpCVJrMc
Jzj+NsiNHXg3+8cUBNb7LOYK85tx+DNOZfqT2N1hvTco0wOkVi44Z5zM+HkKcBhcORRzTFnEHPQN
KMS6lPS4EOZv/lftxRzL3gilLc9diJmPEtkhNoYwGIPK+YhiefmsNpW9Uga4tY40YP8PY0Slb7H9
lb7rFZkq8uzJXm6dHpoqjX57F7j9GvXw+pqltgsyB3Y7jyagMpfTo5lojSSS8iwyUOYoR6nkGyHy
lcrEP6Ij/i1Ty2JDzpSvgeduRHMHlAz9Zlhl8JQW0ZyG0mRFXTadLXJ05ClotzU2qnlpiWuVHP9V
onm+pkDys2VnVAoYssuZ4hrb9I4j1bMHmQRCVP3ZyI32YRygOt8/hjfiKGC0mVFDJsFTyljc7h2O
qFOVZdZ5Aq/wOfDonCceNpt+XUMg2vQosj6UCi1/PJEz9EC8yRv1bVilAGZq4Xy5/3Ouwxxlfd7l
3NGgFfgGlxM367AnKDj9OS2LFPJq4/neoP8zLAJB6pl2S1FmLjI4i4BQ6F5c13ptnRszSvdD3zBn
HbyL1uLPl/attvK4vjErl4e+NSc3SM8te/KuHmY1Ro/mmeahPJau+iXLUEC7/+mut+hcXQI+BQ+f
FsLbO+ivw99VolHLRNjnorGKxxTqxbELjejg4At0cJABef+v45ETUm8Fgz0v1FIrORB1NklT2mcq
/5qfay5QW3VI/D7MvGNbYyF3f7zr0w/VBPwQVWp0uPn75dYY4xDd3D5yzk6HAlaS0hEe3FZ5qDX9
BzqB41Z0XnyIsvL3/XGv+V3EHJYPgBz6oSaw1suB7ahFs6Lhw+KnNPwxzdo5h0rW7KxO+cwXFh8q
WtLbWLj6cyQDKogGj116juYOHr580SIr873E+CFIuBCJi4qzizjtPmgdcwMbtVgJyNflJX4vmFsE
FAhY9G0XYVKkGEKNneGc60wpdjbcFN/pRPItKJH8UgeaC14wxFusrrwXS6bu1hFhvNPaSoFz1uh4
2QKCuf8N3SuUhgHrmCCBDAeHwFw2WkEnYS5rzp62FL7OXl0rPPTGDgiBVrXD93IMzLNT8zr1J2ry
7j4JUZXx/x9757UjN7a251sx9jkHzMHw7wOSFTupq6RutU4IReacefV+2Bp7d7G0m55DAwYEQYNR
a5GLK3zhDWEoSTlablWPsWps5A+JPOlwcbBT/oabUCsfTfxu9lnkW7sgikB7mV4VjvZQhHjRjn5d
Tu6oWc3jWGoYQ+kZeZwtalGFzaempU9IOE83up5VKUJrgQUgvgQXMPerpo0RRPE+sqwufTFQbyln
gQX8XRNDTzbUBPJnq4W+3VVBfKL0m/4w/FBt9qLQZ5/KSrWiTVaE8smbDGNL1J5+Fcs8qPBW9obU
1XmZn3SkxclGBWZ6kZUY56W6GZVXaRpsSou28ja9VEoHQA/Rj7CQIpHLBgqrY6ZqVaJJphc3dVtF
v0piNTSkZX96LnNZf4jKNo3dfIqV+1RGSW5nGDiWoLo8dL7doqM2OJVXBMku6bPOSQIseOO+pI4H
YGhoNjKu0beC7wVAlAoV+9Y60mNpJVC5qr+StBLKshqADFGfUS63FEqJbWkkTXgKZK3CSdrU7pTU
aD7XqoCKh9I1x8oQlE1e0iqZcmlYqcD+cfjXshDdEfphi9scwRsDKQ0xPOmj/CkAbMuSinXH6EN9
vm6kfQAe3VF7P3WtulkzRbiK0pDPJHgBZwwmHZnbxcvrIQ4jLb3mE32B6m7IDXx1sK08RpRetpoX
+XeQgoWVHXj1yhpxK7cq249GNqnZ5YwLCXuTPSWf0irwP+omUxziGrXxq0TE+Tj2tgVmUnYWF/kP
CJvlymXxGkZchKaMT/qi0J+bOfLL9L6pZKnnCdQTEv/gsYbW1IRNJGv9w2CO0r0UBRQUPSSyFCyE
/RaYS6e9KLVq1tAHyw6x8iqvbzo/xRyzyzL1vrJ6tHyydBJ7tyBsQT8QpXoqV5aXbfvIr4GShsFg
S1nf+htt0NXIVXPVOsRE+wSJE8rmriRlBWwAyq645OJkHYCzLRFg942mqle+wNX9zNRzCPIbFk8k
NYtAmSJK1VcEHSdk9jTwShYwE7gI6MiIcEOokK1kjFf35VyueS3a0J5DYW1+njfxgC+g84yTkXKq
9Yo8HMTrLN3eNx9LMf8YV6L8Uua99oKZXf1Py1LzyEjJzX1OLsxlfyMx/AqeyaicNOStXLnGJjrx
+l/vXynXgSujALxDepW5pLa7mM/USodeLkrlFI5+fhStpn8SlB7eqI+MYDIlppMnmnIr8W2/cM19
Nhs1PKA9vBZ3XSVA83MAVSK9JDKhv3c5z0mhtlHot8qpm2Tpc6Z24dYqaCMFjeA/vf/OV3HkYqhF
CESglapq1Cin1MTzcSiE1CFeWcP7XR8V5K7ExRStUEUFknD5QqEhiQjttPopGBVpG4thegAyrXwY
s4luRdaUO19WoM4WXveQZ0Wzff8lrwtZ4F+optK+Bix+jf0L1Z77XvfUU6EO5iYy010YRImtNuUN
UM6XLhPv66k75Gr10Blr9j1/WlZohtGlh9Ws05VdzHHXG4LYZIF2mqZhumtjSXlEKjW46+JmctEg
6G/ipMjuY0VMv+C7/SnLw1mdtIr+cRgHqGrGPoJsAIZCK//yM9RWa0wGbJeTWBHV25LR942NIkfz
UPH/MO9BTdAus6FQHLNWjV+93+4bzliIhX09OlNThBK2wVb0beX7zDPw9ihX57objB/uEhmY0hL0
Vcc+8GNgRY9yO/q7QdRuTX9U9oaaKznWJOl4RJ+1/qDFQC/KKBU2ihBnX2tfCde2w3LrzVbFc/2I
W0UlvFyCi8AlhoFOUfUxK+QycOtRKOKNHBBSW3EZZ05GMM/Zjw7GdGsVQgClOy2r0fFVq/ls8rOe
OyC6PYJ8aiXFnRQzmVssvRpuqglNHltUa53ggHQ9cLDRyG49I+kNG310YV9h5vG9BIZ+S32+r6AG
hvWLyS3a2o3SF72NEnX3TW0n9dkSi/C2zDmjbAUJEsvJM6hgTlrN5aTIj4cnUxkbQK1ReoPlm+bS
scpkm7CtkN2KxELY5XoxDdQwkyyi6EFD0ZYgj/xjAbI5vSFOmAULWXtUcS8Xneg3mdQXZXz21biS
D8MEZMNuAh+pv7Aza9nmuI9/drGcfMSWpaaYNcXNWW5aZU/gnXwLpUgFkhviY2OnkeUHjqjjHmJL
eJysXQDL05Bnxc6BXjWMZ+Auy5wCJai8TiOetR2ojIJ5SBqn60ppp2ThKQ2H0FGEdNoojRRtaFsm
G8+vrNtxljKkz9+5Uh/HDrXBNY2NqwQM6wy6DGAYZnIC9+Ai1kJKNQTaI8hnAe8GJLH3tAI2kv4F
uwFEqvXtrO6R619TKbrXJqYw7/bqsMbBXF7/PASQfDwzkUuBdrD8kkRKgmDRUTn3dMidIcfSsCPs
PqY1Jp15Xenn2BwGW46llSLyFdqFyJZyoDUTq7iaOUYv11DTNppn6KlxnuQPYXJXSw85zT9TaV3V
E1yRkqqK6GoUnfTGwjPr8xhjq64Wjq/dpcahrMyNmkm2JT9HWbQT02rzen79Iwvy/zt/8YfiZ3Zu
qp8/m7uvxf8DJuOz8dl/NhmnCRz/yWF8/qnfDuMC5Mq/XgX+IY7CZaDs8a//1v+sm//6l4BD+F8z
DQChXhY2+br+b5Nx8y+wkjOAeka3ASqdmxPo2jQBPydLfxGazcBGdoNCX0j+1//8H9+H/+7/zD/8
vlQwaL/477e+3pehCb009HVmeDhFQgoc8Isvl5ZB/bfVK4+YVpAHO4z9ylGD3Ng1uHVXji8aiM72
xPzTdH4zVX8/yNuBL8+a14GBsILrVeaWnrRMn9IR3EztV+pJybzczY3AoiMwBYf3R7ncs4xCaXvm
YIJ+J5ykWHL5eggCRy0S7OIjMgN3glH+xMIgcEJhOMb9Dwy0syOx2e/t8B+nlO/25ja/HnMR7eXU
0gsUPMXHGsXelJ7STqrTcVuI/gez+Hvv/cfBLlPf34NhOvPK3CJyWHZiciH1ugZVqscg60XXilt1
U9Ljd9G1ns4ptant+xO6iOZeB4QiBjNHnjMRILaXM0q1Q6kotMmPlR+fZE+tbyuvPOAdevCF/mOl
jsIhlNtjqe699l5rpmCl0LFweXt9AEg6dAdRWwcssgTd0sIeK6vJ5UeGUm5bVb5H67zYlUJv7Pu8
LexCry1H7HIZvnHWnGOAJy281yKLnvGYPgiHBtmJlQTt6pvDrcAmEYIiiAXu0MUt73NrSUUSGh8m
tfXtsAZk0SRYHRmFMe3NoVxbY9ezMJM5uApQlgKlgIDq5WeoOr3WzXLSIZhavjOa4bmShBspLUCB
RijtCI08fUwy7qOgFBzUs6jF9KEjFGNxkDOtcsU0P/utYazk5FfnCc9FlKPgPAz2DRmjy+cS5SHG
3WkyPuTk4F2iHdTG+4L3arlB7kzaBbp4C3An2uPsUa3wQf44J3QDqECBx6YtudjsVeIbddsxtuHX
t6kR/aKBpnzCzW7L0w7PhtU+BI2d7SYNPUGST/9gSd0up3JlK5Asbq3BW8NS/2ld0Nzi6Oeo+4M1
j8z56pcyn6mo4g/Ia8PH9ZGPFtSXbC5vv785l5MPeJjVAJUDxXnq1MaiCteHnqf2nIIn02q/WqV8
qAph2wnlx2GQvwRT82kIOyrSk7dy4i2U5Hgzrjd8TuYWKfm6texc9GFQgDeapJNqnUMDWzjTd9VU
sf2jr913wm3ZbLoWvfvUTTwClTB0le7l/XdfwC3/fga4gnDcuFZZepcrL/crRZ0oNZ46itZ3huIE
yjdV3rb6PbIkrIVfhr4dwr0uOH6Gv4kTHLzJjtR/ejy9TsWbx5hXxJsiEX1UKHxc4if/l65uq+9S
u5dQSOkcwTjqGTVvO0JQ+SulMkM6qoK7MgvL+2A5/GIJNGj5euLI8H2Clcvel/dd6E6U9YyHXtj7
n1TJDiowdp+SzA0/Zwnq+Xbwc+UhLnsT159icQi0UZoBHhClU6unjla+dOBvW1BU3fA9Ex8LFkhl
jTAE1JXDZ4FL+HtgQOdc+jQeiNQvJ78Tq9DHLlg+qSmujI4qOpMHmtbRh103nTx/JPPcczVQmb9D
MgeI25cpv8/UIzXQPvlo+Mi2KvtOOQetmxZoBh/S2PH1O1nevz9Fr3HVv1P+v5+U/ULTXeYaU5fL
RBNacl5FOsXVdrB2U2c/6Kg7DU7eujhdGjkOEa4Xb7Jzhwf29+5XfQC1LOwG4rJkW2S7sr1H8VK2
bKjAvUvF+Qn5mTZwWsOmeWi1e3laWdqLNOT3MyO3NSPyZieAZTBVBGDgaSXIpzjb9fF+/FrJt7BV
hezFULFzd0LfNvYh7g+oK+EoK7mT/zj1nwZh02XucBesnHav5nXLOXz7PIuvPUh5kOVCy/OMTpQ6
o+8Y92Z358ebCTkcgJckh/Fd7R+U2g2GbVp+gg8qjUjgtQ/+l5SDKIH2dqOJexHwg0Zh7jnsKUVA
6j4axqar1JtS3eHdoWdu8jk2HxNvr1e2eEqnlW07b4j33mRxdlli07TQ+uUTyorYDFnGNkl3nvm1
HZ+UVTHVy2oTn1HlgKSROet9keMvfWpUZKAsK1OlEyaMtGC36T7feXvrzvpiHNe6FK+SGxdvthhs
8WYQAVQjoOd9amkqKPyym2oTohaYGhsjP2qpbdFaD3ZqfNPBFvAciEcQzE9hv8/HoxI9dO19I21E
wOO3ZbBJc1t7xJ8t3gy9XZtOn6CFZEvn8Bx3Tpnb9Wd1myNipt9FqEzhM2sr/cda2U/dXRBtItVN
x1vFd/nh8LuOb5VwkrOVVthVGPJ7fi2wkFRSCEcWYQjRJk4Q2Sidxp2Vo0vopNpW+q587nUHbQIv
3NWp0xluGNyWwMPXHBhfRV2uZpxLmInnXiZAvjwDhT6hV4o868nyoT7YUQPAxJ1PYC2zPS6dzRjd
Z9ou7zcRcJA9iOLhh6rT+Xcbyc7yu77cBt62pxImR09CgeiZ7Xm2lz5meFqw15LbqX5ColE9y/sw
phqzqX6WhSunn6385AuOlG8DwPDmx0m6EYs9FhG5S+/v/fPz+iya1xURFRnwLPqyxPPURW0Zk88k
J8EOqY94cOWvIqfnk+7DynVa6a70t/JwzNB4u28x+dHRp3SGehvp2DnsmrV7fyHe+feuevNAi4vX
azoprYdBOplgbZGKk58i9baP3eBBAMGR3JXNQxc+dPqxjW4k/ZhNbgv98axVWB7bEr1isOucn75b
e26Wkbq4Ax8F2sWDGWAD5rTf6ifje+GOp+BR+6p7tnFmdXnTYYuB7ZjYcEmqk7n1PgOtU56kGK1s
W/3F1WJqdv+U3hMDWA/Wh2iCQABAx5EFBwc0kqTiKPx4/+OoV0HI/HHoj81+WKpOneJyCQJFBnYp
9NJJOFsP2vfoh6U42rdUvmnUgyhtdWHbclzfVkftJ50ln/rrA++efiUQtz6Dpsi/CpKb3jcnZVM8
pR/Lg/arumfJiSgRfMa0DAEU4Xt4onh8g8uZ8Fjf1od8LZtYhu6v2xhIk0xcy9uIc7D9JpCTDXwy
BouXYHKrzu4UB6Rjei8UblXtCg171z2fzfjZxPQMyCpWvVRfi+3LnTwnebSNEMNAyeryCfraAoSL
mu8p+EGNuqav7oS7uHUtdef1NlWZpN8m1pZDE76l+BlB2Jv6Y3big7aHtHDRHEqoA3Z3zac+sM3J
Nf6h0tXvRU/HwKCARMJFFnX5hFZqVAWS7NKJYv1ow/8YPnL/a4+bKHTqD80na+WeXEhrXQ+4ONyq
JG0FfV5ZWUUqYes/s8ItRHus3Gq0pzv4QhlR3Rq5bXXYxVrIaLyY6bwWvE/T9watofv2p/lReoy+
dl+tp2Qlfr5K49g+b2ZVX3x3gWbP79H8J0+DrOGYX+UfWoDnj4MIyvt79c+L7N+fcAkC86dGD2qN
1G2cHHE4KK3jjw85UDCMu+wh/xwYKfZ9iU08lSfbEJiv4BTmNuQG9j62xh4nEWvaF969iA6lVj2p
2Z3KcuvIvLQHrzznq3X4qxLUvDPfzs/ieAki5IyVkKO2NFwlcEc6hvu8cnt8UkfudVhAWbS28OY4
5WovvpmmxaWeYfCA/iVjenwHyUY6RLC2WX0mxhS8jfJJMNzsFPk2r47uW7F7/yv9+ZXB5SPZS933
qi8n+H1G3ysF/vRL/OqPR+/FwgHpW3EjqbbQPITpSmx9ndHPc/zvAZXFGpT9LqstDHlOurWRTRc7
Es3apuNH+gijVtqIqtphs8vkG2P21BT1rZyvTPmfLpG3T7BsG1dWDTyAV+4+YqNNWoTcKHH6GH98
f26vYu85fOBkmQnLVDSXInmAG3pkLry5rUPOWNl0dMZy26WeXQT06NbouNd1isV4y/eKW8y3Q8aL
x00yO9Fsmm6XlO6oO5PoII/dpK5cPiaGG5M8f+oe4VHrmzBe+cJrr73YRD3QSa/veAxTOkLtwAso
rY+S/xJimWL+81Nm8dKL7YPa0GTiECGeBURwQ6cc3Bxvpc4WNdxubUvddPpDegd7FAFKfziIL6AG
Ff9OV+hGuBjm8ssXt2PoCjkwcaeUKGlSxneKNbGv1yLhxUZfPKl6eaVpsdeZBcTVc9JCNHT84jZQ
NlO3i6gU3gf1wc9vCn8HAamePXF3WLth2SYj1/u9VO9VRNo8GJxGnrpKQTGhuuvN41TexxUFMHcU
IHomnKO3wdQiOr5rxcDBEW7SnUFIHL1sHeA9ibDPpdwRSVRL45x2P95f74tmKit9fkNAv3ggz20R
a1F60IQgavGVEM9d9vClsIDlYdmqHyrD1ZQXJT5YpPbTh4TeuL4StS+AKNdDL+MFM7TEQGToQN0Y
1i7qmQSnxYY7cGq2goxR+dqQV9nu4m0XEUOWhf3f3zNBieggOkN37KytqP8wAjbcnWJtjHrluH69
NJeLSAZ2Dy8OCSt1GbkFgohZCSzUM1W4pjyo4q4cbTwyW2OLopTVzknr+IS2dWy5cniM4q0R7BC/
D/qtrNpdw615SJMdlFiqQBEEacHxjI0M3g5c6ql/se5E8+Cp34Uv44vPWkQOmlnEnJf8WJXt7lQp
W9Wj1etYd2ZoU2asJQLWOVDFcjcwwW6AqVCfzXLX+EezctDRztf8zF5RadezgPYovSJgN0sSZ2JF
rew3gnie9bdbG/yff9v90p1s2hreg6U6YuayCtBZC761iPeHLtuneh6Og0OBwPwonOLcTkwm4I4A
Tw02orlX6m2LnteL/zG+S9mX9oBqkekm3S4Yb9p6O5g2eGa/dYLhkyVsWvVXKxwT0cFLuUdzBltt
05Z3lIomJvM50CnH//Syg0mORlV4Df1xFcmx+Ganpv89A4tDtrHQ+24j1nstPzYFacQuFPb64WuZ
mra0ZlAjX8Uoi9EWh2wgmKOQ6cw3RZZD9d3gU5vppi+JHwG3+YVjBrbwM0G7U7abbCcTNB/JMcmr
vldfIiRNOLy+xSs41T8+1HzUGGgZAytZTMFM7g1jDKzPleIqtY3hOXnJyok2n8lXC23Wh+afZ6Bl
xQULlkRKq0E6G1hLy7Zg2aTGzY/kmy/bkec0vTtVdl4gY7f3n98fW56f/72xF/eFMihWoKaMHda2
+mQ8iz/NYl6C2nP33ONQHEFQsA3S8ReqPbXk+M8eNZV9zFz7trhCi/nTpU5H8P9MxPwx3uSsviXm
fQin6YwX/JQ6+WOqOWLtoo+31mq6TonmxfZmqMUtklnTKKTVJJ3rMdubMcU8dqMLZ9+UbqHIY28v
KFtBvBvX/MhWR15cIjE24uKIJ8O5KnEIsMvBhpoAH78mQwFOVbgl5vQNbhprV8naMltcJWkcqcqo
MbD+pX2qXlhj+tcJZ4TMFp6EnwF2VKWboNy/Vuz64439dq4X6acGKMs0YuZaU05YbKud65c78Z4A
UnkYv6o/22FXKHzpaWU5yX9eT3O7HeetGRR2uZ6sxGiUrhcl+iGguV1FcYRxW3k7GCDu+AXMu90G
H6v8c2ZMthp9D/3z+GkqjpXyUkqSnUof+pgODL1YWoGeYqeyo8ujrYSVo8g1HZbN+5tx7XEXZ03g
FVLXMPIZ/wRc/wrumfrgSU+0H9tVH/Y/BRb0mFTueaAQ1CEv56ZJhKQv1EI6Z82m1CW7LwZHUukV
ADW4DQrB9sJtERxXS5+vXIqrE+fNwIvVUAq5WbRazlsStic2dyBtozJ2E3mDaLOoQklx086dnmmE
xPK2ERy9dePYzWoqwbaobFoJZtcmyNwgPowIZdAMb3ZqtFX0W9147NSzH6Lcdej6o9beTQOm8isH
9h+vxX+/wWtj580xZWahJNRpybJCToXKNOB2m2roGL00A1Rv4p3YfX9lXJck5+MKuhs0Pv4Agu/y
ayXSpOZ9Q0QWGAdYZ6g63dZSS/6BZllykFu3Rp2j3ZWiU6l7FE23AzmgpDh6uoX4m2RPWnqXJHcU
3eQGMOkDSGZTdjrBVWS7Kg5lf2eQNRn5cyW+hO1d3W2m5HOiHqrsIJv7BHONeLotYH8XSbnJIurl
MjUV6RR4kKLPKy97tQ8ojUPIBA2E06sCgPTyZcdQA4mLhszZKu5yQjsVPZy2ocxs7tKnyjoYzWNU
PLBb8W7y04MRbaeEtuyjVtuFbnuxkxWI+bjWz8ZylF/SiM6CG8tuS6xGEEbwcC8IGyieQUbedtPs
isQpt8m4GaptbRz6z/INpveUI4kxExcxnfdf77WLe7EBFq+3uAAEDcnUrub11GFjtWSITo1f7lfT
EY4Wdtpbv3QyXLOrR6rI6FHE08Y3blSNgtRWrbaU1AreTXVMzZVkIKwQlH6h7VPJm5ZpUgAGOxF+
3cKuKHa8e5o6w17NzpVoq4nT1/vGsC3TEQNXu0e1VYowvXYr09V8J522evwV15xGvqPEXoduK7t0
bGHDtejPlHY4IK5rN1+G0i6+kL5W8jYpcH3xHNXcVtpzYa1AR6/rOPNc6Srm2VA7sItYHImVFEog
bXxCI3UzylsxiO2p+ZD5hd0ACVJ3uerU7Qe/PE5z7D0c9ebnytdirV19rDcPsAhKsVDrG70k/jOj
vVl+Kpp7tIEM+ab3Vrb49S25eNVlJFZoCpgogm20sxpSy3H8LOk4sB/Kwm7zo+Xt4+rGCN08d+t8
//5bLiitZLaLwReRl5gq5eDNaxJPM9rReuJaLIbhKAq7PrutuwMeldqw8bxjWO2AKfvVTq8c2JoD
1+Ja6ew6z148zeIAmCrwvl4USOc0u2mMvUl3ot2o5/wHuD3kkIp6u/L681d87ysvtiSIHqSyZF4f
gGM2/ii7Qwo0W1eexfSUjW5ZP7bpZ2ad0MUb6sP7o18nPqBe5JkLi3QJiNkr4FctJ0M2qfE51YqO
4NtEebBJEUyyphfPyBN3SiaV5LL94pdWcBPP6VetIdxeG2RDGczV3Vh5932VZuh8jb9MOR9tSRJ+
Vo3+hZhv3Cnp+B356W7qjTturI9TXVUrwdZVdMlLKCSL0PkQmbzylnnV41RCKT5X2Qyq0MsB5Shp
VdTmKmwhGcVSc3aMAHcL8PbybmgMLD4j3wjOpam/DPkM5w8bAL55Q4sJRdMNUOVbi1MNeBqd05am
utKtvev1sfT6FMBH4SXhifvKbn4TAQwIq/u+NwZnfaCVGde+a5Z65GRtrR9UsPwmsCmUXfsNGXqa
7wUBNyv5bJTSp7YPp5XVO++GN4sXVhQga/g3M+8Fz5ZlJFcOQ9kE2P6dBwZxyzA5B0Nt2Jif/uor
jBhXVutir8zDIQRDAW72pgEsuggcYzPT0CrNefdOudXlUNpKSoM6RCN/8iB2QH8L942sVJsiS7+W
MZmUIubCTS1On3P80nBwMQRb1Yty4yfpdxqgfttq+xLxNGwDVcUJOVgkrY8Pga6tKS0u++7zw89d
CJO1Q9iLeP3l8sH6GW0CkA8nZNt8eyopH1ZShnaaFx+8JrnTBEM6ZP6Ab4iQYvcOaWILeTG1ocDg
q6bnT2MO6Rtno4NcYDyomDe4TghuZAzIM7btptOUte8rX3/gV5gV9GD6ufglLSLmfvRaTzZ88Tzo
0j2+wXZfwl3tzbC+mSLvI7rEwqOcTj5d98HYJ6h6b7JaFneR2d9rUdHcDAPFQuClt2OYjodWkXAs
0u5CcN32KIrBB4/3dNp2IgrQte4+ENv+PhQQnMzRjXVW1s98lVwuV1RTFCRyYLPN4jSLs7ZBPtEK
NbE+d5FV7qKA2fcFTMHCITM2WhUCxIo+IzvWbuWa2MjzAdIYKTx3HbdpmqPtcBSEnmoUneUMGs99
FFKC8ycdU2PFyaumfGxkA5ke9PeRhMZuNBcqz5VxW13ZCsteCFBpwKIoT7D/IPWAZr5cTWI/WLB2
C+sUFVV+I4T9J5lQM9WNe42F5EDRqh0kuPb40NHcG7T+Pg0AtECJjo+JFG/QtsYmLokQEUCDC7hT
5MoK1/3rjP9/fsu/ZiLVf+a3bMMohMmSNWEzHn781+vf/t+8FsP8i+0PoWXG2f5mtICT+Aua4ixE
gJ4I5h18zYzlMpNWJPkvVUfRhDgUXPLs2HlBaCFE5RIAMTVnZsgiLwgs7xFarsJAwlx4HlxwM2xC
htRyuaZKMwkbjZX/NCL7ebSoidlKpuSsn2iwDlldaQ+IEUwPsZ6OrkfWdi+w7g/xEAzO0AjT92SM
0o9v5u3D7835luxy1b/loTR0aSURxKcOE2WxZ7lxA8wqBeMJG0vl0Kh5Y9dJlN+ok4EikGU2tiDk
GfVp2dygduWDRyxkBwnHdKUcu4wyeJCZL4DMzNz6ufIv8iZZ8TKrlZ68rEo2gR/ULrq09Uo4fAXE
BbPCC0Mi5XuSgS6bqmOiC14jd96TwJWGdIsSu2YqTs4UGECdvMbcDXpzw+kwOXI99T+HAtNipL6M
gx7FEaCyKtmmUtnuhtQHDJVN/sHsPW+fdZa8a+owcbEMHm70RBi2cYGtmyQG9ae0KdAbo1pmQXir
uB8Vec3a9irWnN9sZr9wD3J8XcVP2tjIaUcf+QkX4puiFSgGVPe5BBsV8bHKyPYSRE191Nwix4k4
gDKJBYDa0i4fyn3gE4aL3pZDypYz45im+TaKjD0yY5htkpgKuHTKpA/CSrf3+rPPTw2L2Jw1k/jj
5aaQuQSUvmnMpwCl2r1gYngyFuVa3+uPo4ADQpHJQB92KSeWDl6um2FmPo1aqyEPDAR5rI1hJVy7
Ali+AqII94mVqffDE7t8GR/l80BO5OAZG6rwsZVAZuygXIEfjf2kfqxqtRS3ihmFT2NVtNwLcl/d
BSZ6vI4eq1mJkKrcTxsP9V9YUlMrpZscMYt/5g4AUYkDCK9Ocm/4mwYaHZePGc9G5QAYvKeoKAS8
SoF1yyPuB+8fLX/aaqxDtECQqCO6eA2134TSfVGJPsoI3tMsQrjv8rC4KWWxoLmmNdzhGrEKTrCo
6RX1DsNpE4uCUj5bsLlfNDkcXYFw1OlxI9qOefYjDGpr35NNfYgaPbb1oEN6t9UVOoY1sL2pw5W3
0KXt2KYZcp8w69JxGo5yJOf/tHTxOn+zvReqYqDOl/OXpaEsg3nxnkQI5Mdq5E30avzGNRTvTB1x
5zZPum0LXR9KRVzdZUZe2nmeqCcB5cBji7Osg9dtuDLh8/3xJvxCxYDdD1Gfzi5hsLhsNmmDTzkt
QnLXl1X/ZgglIkPU3G5Mr8wxIKDRyLFW3dVp3brvf+pFGPt7ZFDb1C+p62nLNLdRplZHuMF/Ts30
NpMs/WwI0c8q86C0Rfqausp8JS3fkzQUpACsYy7oxS7TeugJgP2DZyuJqVTkBojVXvGRlElrtygL
KqFhqaxcHMvKMJNLAozoB5RXAoilpa6fE3FYuWU+edBW74OwMJxMUTNHVrP8MxxRXJzU7Flpp2mn
dX23crIsIut5guETqlT1kRGa7fYud2wkTTHiRAXnl4/UoqInXwLkDzGgj9daOlf16Hko6FpogqKj
PWuDXg5VoqOnJVpoPQldhe9zUNb6zkcp4FtXtsG+VPpbozeNvdSX30xabY84Q+ynatBcyzd+dWJa
upDg8g9KKH9pBw/T5lJ9IbgytpMgY9Eoxx2g4EzAGjH+FatWeK+ocM+kLNacCHEbNw+96kZrledJ
HMVNYUUN9TI6AVIrGDc4GYeb0ayKG2QgvY086RvVaD+UiVUd8lSAcJKH6dcx1ywkgbTmgFarvx1q
5M4slDXogkwKQHOEOd9f/39YkUgqUsdEm3kWVFmUEmtDG5SuGIwn+IvWVu6opKepF1NYTafjpAMQ
7tJ0jfX/hxUJNgw3JhGNYwYnqH3bUo00XyyUQrcgYuT67dDpiisZmbBPOUsPOfrXjj8Bf5/RdMAd
+3ZlQ/xhz5scNYRQpEeUJxa7sNHEUWmSmHUSKKLdpnLzoVO6vSLOCZ/Rtof3p/iqcsggJiYzujaD
g7hN5tPvzW1ShXGkW2NgPenhlH0wW7F1lVARXVQ7chshkH4bG1Xv9OaoOHEHTFRv+nGNQbGsUc0P
oSggyGk7wn5fFhmGtO57QcuFpyRPVdzFjfw2LaRyF1c4u3iGUh3lKVFuZawA9pQarG0b5MEeGYZg
pSb3p9nH82XWfkTXEkXwy9kI404dtLwwnoZaSnYq8altRXl+H43aqZlEafP+7P9hgYP2RqmU8JJm
67IqBm9XRYlLMZ+qEPB/ATN+G5m5eCsoo75LolG+7y39x/tjXsVsvJZKPjYr4swKxYsF1id9NalS
bz7VYqBvxjD7Wg0oGL4/yHVSBvyHuwQcO990Fhy4nMjGIM3HGzZ8zgUqtPlUdpsmVsZD3+v6yTOq
eo9I7HD005JLrapRnZRk4ViEVnOflnDaOwoWK5nQdU4236NIh8ITJGMlXbx8JpwEskbOa+KLNkPV
URq726jrJ1eKvWTfaKO4CxRl3HhhGVIUNPtj3Uv9jlLhuPLZ//QkGn7JfHuLoIJU8fJJ8lxKUh/H
gWcDrxbO7aDZQ2nvHkhgvS+GJnebcDCyXU5Zca8FaXzMOjDIZRY0u/e/03VsQw2ayJVC2f/i7MyW
40auMP0qE3MPB/YlYmYuqlALd1Iii5JuEGpJDSCxI7E//Xyg22EVikGM5sZ2h20Clcjl5H/+hXfh
un7+ImKg1z0EVfxqKaIq/LFJtOdKC6H4yjQaCoyas7yhnRVGr43bFsYatHW52eJhAMGZqg+WMxfI
8+djt4xdrdd1r0FSTdui1AkJL+AuuSYdPkrU/tgrQfcKREvrO5lQQQZeBYM1d19FYA637dDJb1hw
lQ+JqYef21GlOd6k9bWcOBChNGePuIpKP7fJHmvtwNl05AkfK1wwt0lmaQfhYRWQJ6pHplXd+YOW
rLnyX24pUAbYUSjYacmBOJ//RK1Io7HQ1AxryWDwyzrVD67Qbb+ovO4gB31YGdPL9c3tmmoVGwx8
48wl3m/V6SRLSNqvVtbFoH8TAadKZK4cU5d3MoQ+4ApzIMh8vXQWi8mu0jydPKN4He3R3YSVda1n
HkKJYhp2hhgNfLOGlt5xrjxkVh8eqlj+7GNd/SHw2L9ymyzd5+SznHTLCFbebV4954Us13QEcWzi
XIEuSi0s15Um0/PkVY9Dw8/DAi/PujCe1BJ125+uH7qtFMsUCzwN+d35x62Nthz0Qs9fpzHPH/u6
KP9qR1FBwyv7QySJxdRwdtrHGCSs7bCXZybcde6ccNgRV2HBcP7oHuaDnHSZvsZ4I3wOLTYIw0F6
qzZYcm6GvvhLEFe3pXwsfjZBYPuOq2DwIuHpfDwGlxN8vrHN0UHsJTiPzBPytwqi6q0INyIrf8Xw
PdlqXZBtbKSWTu4R+KKWa6ysS0CGDZDwPcozWIbQ/xbXbEvHzjXXs/w1NqbhtbEmgcBSbW4aQ4oN
OTbdU6XhMEYIqrrDdBjpDoA9ntjxlTOk01ENsAfwCNzd5VGmXGN5SWEjemNjpXF4RxOMFBrbtg5W
5o4+aePqxhvb4YZYwfqprLDU+Hj0LksANnFGDru+GRFf3ubDIlUDhITRqxz69FkKB2WVGbp+V9Xe
odNl7U+WcNcKrnmMzpcIyIGFbwbDyL8u2TFZ4eLdFqTilbMyeQxSzbkugo4GiPXNtf+q1bzeZYoY
b8SUdfcid9ZEq5ebFBoygEJ89t9A4MXklY2u9p7I0leOx8Y3SW9HSFN2K2N7uRHwFFr1zE3IMRc2
sWOmOpNdOcmrqUoYK9j33iSidA66aa/Z8rz7KApXjIhhPtMxO18EuM86Q9+m6WtaFNlGOkSoGsIg
BwkZ1ccT5p3SCtNArDcszCVxGHkL9PptvXkxgjjcOLPXPgydvQY+sFfaSh6d3ug3bqLYh1a2XxQH
0dbYjM1jmww0t9s+2tU2tnxe7vX7j1/p8mvO3t5sAtCPqK2WCuSYmK/aFBlvRAjXIQPH206esnZZ
v1wpaNcdKE44lc7OcIshdrRAG0utz17Ra8S3ndPZ6NKGfC+LKDt6Zmv5ygBd/uOfdrG5ufibENiH
ww0CGQzZFt+VSZVOkTu+Ko7xq7XqaN+6k7krxWTskrpdS+e9vI7xPEJoKJzpuCLWX1zHVDV0GzUp
ptc2S+PdYHvdDlgVHDys8utwCgmQmiD4RcbQ3uYtHcy2N7OVO+HF58RRht2clWkDWVy8gz7Xpm5g
6q+9gwIhdzpITLlY04ZclJ4zPWn+nZjrYXW5TEoBD6pyVTHK105na1akZt2qw9j7RWC2O8Vp+11g
yeCox8PnP/mkVJq0nhhbnH1nMJkYo/NPmmi4o7auJ19Cy77VWvEk+1mXEmmnOM/+/vhZi8Pq3w/D
ck3Dw5CPCqfj/GG4+zeZVobtS4YJUbpxGquE6lEnBzQEzrYpvPGQuo0NhZmNwqs18yHMZL5LHDJ9
i0YPCL+q84MqAvLd8mbcalFHbF3W1Ii2kGSaaq7dUt0FVL1j7nOREgc3H91DZUlrW0m55vu98ODg
BxF1gVswp9XML2O7O/9BMQtQmYKpPY14515nmNHviGI374K0yjZuFes7stIwdsA7eVeE4CZQYCSe
NDRJTCt1TjiJxTuyV8pd7pIK6NqcqEmWJyfVSfNDW/X1PXPbvU4Hy901sk8+K1SzO7dC+zmZKLKF
Eys3dDX+HoQ3HKo8MF51cgm3oOXihws3HwL+UBVAX05ybeJGdeOGtMHJWdd2pMmVED17x7c1kMaP
v/X5svn3yMBumefXXBIvRfBp02tj5TrtqZci2gm7MTYkBq7WfecnzfwYSj5mLpdrldbOhVAziDKv
MQP1NHauzu8n5toZctNvu6L7Mo1Jt8mm2NpXtWIdA9L55pkRH5QBq29intJbmRHUVbc2hG7DWUsH
uxwD8sdoxjIvWMCgaOezww2UeszsnpfzctRwGrEutMC8tSPwfFf+9xjMNooQeDgE6TydPyYXkdTi
1lJPLpa9/shmBke+rVFZmekDHWx+qxZE7s4wmnLLuFTfVB0h4qSMaPzIBN1MmCBug9LVsBOxknsa
D73/8Ww4v9nOrwiWNuMNRNYDbC8dvM0o7tTYVbRTIizL55oGWzXukStoVgfvJR+OQWVFh1YJf7qS
ZfLx0y8nCTgHMxFnOtoWoNvnA1QGRaQUdqifUncQ160DPScOQS0zTMFWPsblt5ib+MB27KoqZqkL
CCFoyqku09w4cbPI9marBT5Fbb41Sj28y6jRVwZ2ZhX8Vru+jSz3aUo6XNYI0rUXDzToAw+c+wag
fWB+HTPTuFJro3zwZnaOBaRAHCSGPXT6jStFmcytXmfBfmqT5DFJ6rWk6Pd+PgAD9BosI8glXmzw
kZooMYNjnOK+HH0gcQt5qGltjKQx/bx11oJ33vmyzHgAcYcuI1eHeQX+Vv3pOaGQSeUYJzb44IYq
kTlUDNq96ajZ2kifH9H/Hum5Kae+yR0Ao8+fRa6rm3Utc7iVhfMwgRL7Xa882T3hVJPZO/CeSvVV
JRZ2b6Spdqy8Wt9yZR1BbepnHa6hL/4yDrJwu51iEbyEnn7tQHr3HVlj5GbBAoGNcv6OdppF5RSY
2qnvdPOTaeTDXS+LdDeWbbh36f7uM1E4ftFN4vHjNTaP9H/vUP+MDrQ+fPo9i87O4kso3J/waPY0
9jpd3/eEZO5rd6r/qBh7ewpohkpViAcnKMM8H3773pYDzXWKFfNE5qlGCCFoqozSVbnE5W9h+s70
DTrLc/zZ+VOcIRJeFKZ4iukck2aRP9dmtwYKvzN1CRvAEpcaV51B9vOHaEpdaG4/WifyTO2rUFXC
o9kW+Y0tMIn742+Dhwu0G0ytQbmNxbcZE5hCxsSj8KEP4FXSvMyNrF058d+ZewC4szeqptG+XLYt
uIhFdlsP5imm0DlMoeMcskJYT/3YJzcjkdgIkOldG7Wnri3Nt31lMftsGxN57kR8kotboChIw+gQ
Apy0dvAQaQTKGOxE1oTf05RZv4k4VFBvaaW4ieNOvNSN4n4Cxqqwlo/dH9TF1V2Z2t6rhiFCvp06
Lfiu5FJ5Cg2rfGjKlNgQhQjvxlTpsovKiYNtnorpL9R4AumZpSbfJ2pObWfDkXS3emKDEtC/LW+9
SQ/3RtUJDoFeS8qNKN36O47E4JFKbLk3eedaO8yskKu6FpdT4gDLyG8m0kc2Xt1YP4I4cP7yqq42
NpK0Y7EJrWY0bqMo1rdGDq7pp1ZbFjvNkXZ1U6fg6dvYrdXvptE5PxWzKa3dMA39McY8v9kmWlGl
fhgl8vNoNvFnw2xLk65eETwGhryLCmKBto0x5upV3ZjOj9mEFs1IKfsdBWMfH8QUgh8LTSYl5gSF
uCGXs/c2hKxj0WLnWnObVAF6igrkvN4Oau58HXum5aatdXcfIX+CDjQa1MpB2slpJ9MBi7qqMNL7
ikrsUNY9JUwlzYl8AseqX5vEBZGq6IlH+77qOU6tIci/Txl8oYZeWXiV9zrjFxij8bMbGpAvyjo2
X5nb9xX9vBidSZvX2zbr8WMpPCFmnnCBMMWaIjU+6mobfO4YfkRJSd6dwk6x//bIij/Ghige5nsK
enNO9KsuzOufRjDT+42sLBKcCzpd3Ug7aF/0VAy5z+WkeSmrqU8Ojda0X9zBtY5CHywN98Xa+ZlE
6XRrDBJT3LJ0GmqzQnRiMzV5QtkejxHGhlVaoQizqnRbmnhcmd1U0qDGVe2xzpqDMw6mfhyFRExj
toGRQXyuxy8dDvHOVs1C7ToNjWLAvsaC2q6LcOg2qR5UX3XmI5dlrcFsOtOsausoNcGHGdyYv8lq
Al3TcI9sNqo6Ga8ulq3YvUyTh1osNm+bUFUTvxuFk/imPbgPelMGW1Vzoi9aRpjgZnA7e4/fv2i3
YNmSG9s0FX9/vJOdox5v+z8nPeQAWmnq3EU43zSVqVM6ME2IdZwtLwNh0fnGqwYl2AxMftRFQbhr
cxLXP37s28V0sb/QewfYp10GT3d5PU8dWQ5RYAUn7J6suyoOqlcvV9DudVb9d1VbAbyQlvAjunp+
2beV36VmcAwz3XxyrTjHQwYHgLHi7seSdK+TwohXTsblyNBYZBcnCghWKqfv8q5BvJduEHHYnBKr
i++TUKY7txPO1pwkEq9k9jus9TX0+b2HksOkgSGAKoL1nX8OPNyhZbVZR7VLeKkgpWpbhPq0U6Pd
6O2dLv/58XdYlpfzjwQjpGE5fwRrST7qShJCBqXqTsFUHWqXm/0gMDNoC60+Qg5aOdDeknZ+/+o8
br64zY1JQFBgxvOfV5m5PRqd1Z36qev3pj01fgq/9SEq4u4oOBm2EnHyzvDiGtsaERwj7nj4pBn6
VpSi8hv62FsnSr0dL47ukb7jVoETv4tiIe+8wBl9Ao3GldPwnY8Cg2GuXt46bEsOg5lK6UVW3J8S
fbRx8jHdRy3SNRZ7rh31qg12UW+ssf3e+TKkNBuICzj4PajR50MF/NKnTZX3J6+qq+PoKsqxg/O3
gYfa+6Lpss0fz4SZVUhQ08yHcdRF9dQlaSONSA6nMLQ/xUInTi8JrW1SetehOf5pYjkTAXs3FxRq
vsVfZAtn+Lj3wFTDSdYK0mEyArHoqNduGO+M4Rw8pQKQMYA0ws/HkKhdpU+GajgRidRvO2vMrpve
/sRx0NxwRV9bvO8+zuFb4dOpQXRbzG7KNZWMQX04TaLOsD/CAMqCFn1F6M1PgKdiZTXNM2CxmADJ
INdQpYH+LfmMxdD1PYHW4wnvpWgPabnYF06ovfzxvOB0ICyEgdTmbvr5GOL/4QZ5Zo0ntbG+W2n7
6Ondr3AcfjlDl+8+ftZCxoX+ZLYjsw22I1rMZFIsbiNh5DpDCYHklDlj6+uJyDaIk6ZdJ6R5GJ0y
OvZUXBvF7eKrrouxEc2NwXeiPNzKNDa2pWpFfk6N8PF7LW8WAG7IY7igAtYzV5cBYl6cKjUGrO1J
CbtuX7rC8LGhcY9qwZH/8aMu4If5WTiOzNxB/H5g15+PNw06K44Dtz21lOAbyNvKcxUF4rYv7XJn
yALegjHACfVwPlE9bbweTFkeAhKCrxoq8cP/z+uwLwDZ0xSiIXr+OimeyGphRh14gFJdTTpHL2yN
WTdjDptxAnuSXWFAxoe7pwcDhrjtVPmtlstj3Ob9Cn9Kv5zzjI5FbA4zfi4eFqNTdkVG8p8CPAzj
+kYlysq3BkpZD06Cb+uYkppRBqA9pu6mzOLufogD71C5eGoEY48YHz2pMzXZwaOdu3WVRH+QBNHt
rNJS7luZp9dTqiPRR7G2hQo44ICNwrlJi36FLTS/6PniNeaNHUhh/j3IJ87HtfWyjlTusDvp6YSs
q/CM+8TkihVFjbpxIy/YpvQRbkxhnj7+ogun8HmNGVB+GTvUdrBy3pgXv9341c6oOaGL7sTWgSW4
Mk7P0FQpjwcHpx80YL6sEbf3VjUeJPELB0Kmv8Yi0J/aqSxfC0s4O4WScGuGaozJkqVsvESzdnVP
49s1FAV1AjFaimVKv60jc29XHRmKNtbMkxcVL27aulh5GDrtp7jeaFHd3milQfnvRNOuJHBr29Rj
+qjoujxUJF+s1HWXU8iEnaXT3acRZhBifT7ySdRAoO3j8WS5I0YFRtFz8Yytle97uWXMaToApLN0
gRpr8ZSxLtSegOfpRPp5u1XqziF4zcuvqqZfCw595wehw4ceQT9vLuEXpxwyVG7MjaqeWpidmBd3
eCe42Zoc/r0fhH2iPtO32Z6t+fD7bdqEtGi5iSfaCfYLfjiIoTZT6T26mdbuPp6hl8cojGn4uKSc
UYdQm54/KTGcmv5HBfreaUc10aqtrWVP5Whd48exZvF/uQ5pdGuww+BkAvBdbO0gu1odSOOU2Imz
UcJR3RIlVN+pGvhe0Aj1OBZq8Zqq0xrG8s7PhJsHqxquJG325YBOSt1yh4+Mk9eHzrMMze9apKo/
ldjDkddx+pWd/J3vR1EC9ZiWK8C9uyhOpJm7TUkK4EnNVM0n2MA5xC7O4bpity8ff0BmBJ/ofHcj
wZYyCPAIwxCa6uefULOHsB5F4JwIVLuRVZm7u7huwtumAKxCIWI6z4NoZLI1E8X9rJmRCpHKbip3
O/V2fu3pASzzYqQIbRuTopc7kGWAD7g4r3lDkZP1F6viK3Bt+FI7SDaO0tRqzTdM7q9b4ZW4FbcZ
XllklXVYU+QDZnlhXGCZHtt5L3amQlnBIYoYf+PWrXnt9InzCS4kZ5deehtJp/HUNDGcRbJLQXsp
VSGpK8dSOsUnJyAfGLlCZCFeqbpPZZ9i8hH2DPxGB5eSvj1F+he70IwBVtCofYnM6lNvDUm9sfSG
qMwuU9KvwkxEe3ARHzSbkKM0xcRyhFVfxrxbOEjlalaXY+hNDrNP8g/X4VZtniwBOR/MZez0o8kR
9txSqP+kJ6089kM24ZjllMHLOCaex/1d7ZCCw966Jt6aciqKOqw5Ifw7mOvWsPRr6P7eNgLT0jhy
0sbcVIWHHfUQWy1QSgLkuk3sfiChWwWYs0g8nDGcMLlp09ngPSmSr1o7Kn+xOwDAIQwr2U9T+6gl
E/u+Xto9+YxFEg0bTxfZN9hCYDEz7mlti3FSvubwQZ/rysTBzLZjPd+knJzwg+pJvgDf9nDhIVJ9
VtUhvCGwNT3UY9h8lqo7fdMcpa8PMsq1kkEya0A3s5/sgwvvU+C2OTbDzpZdZL7kE6nBD4EXdgHG
SnH0AOsi/jMlz3yyMus9iBUe3Cf6BYtaSQN7LtHUTKc8JtvYscsjMVbuvokMZT+yzjY0rnCQUcXK
0r48ACzQ+5lii65J5SZ/vtqq2CrSIVK8E84D9XFUCcqujVW1xOV+NatgAV7njig8t8WaLs0pULqi
UU6UZ801hgTyoPeFgu3NnKNgmWuV8OWGxfOofxF+zhe4ZaJJXwSRQz6ncipdSMxBgddNJ417iexw
v7ZfXWxXPIp2FxIobz4K5p/+29mmBchFB/LMT7F0opvI06adBqLpq05Da6cyFD8kKfOTQNj80JhN
/ndYzsHjVm/4wi6VNaHaOfVynkfz65DiAnmO/uqy80Onr6VM0JVTPdmj30RV/CjrYLxGIOBsKiOo
9iz9aDOZoXVd49uwdZndJI/Ga5jAexMLFiinMLdM+jaLIkbLFXJC9TB87RUl8VtzAqjE+mAFeXjn
Q3MGc+mBCoQsYikMA6Wu495p7JMeRSh+jDTayVHXD3aJe9fHX/qdH4S/AdGImKLMAupFqRRY9qgU
QeudRNqaV3qYJ35JptvKD1qwrN4+oD3DKDb8Obqbs6T99/mEs3vidgkaH1Mnsk9t8YUYskzu2YLH
ne7RuLDzSN9NYa9tZDFZ+ESMykr7cCECeHsJuDQWfSqqXfpii91IVHWSGGEdvQZRB7FfOnlwyy0H
D4YsNosQ8sJ8TOpE8NAVacuXCWktVnuO4r7onoJe5OOhnzeh85JgVr2gQUG3TzDksuzGrUMNg6hA
5ujg7LNFcRVWe30qrTk1JYhJZkjbRr2WVeiFf/xomnSc5S5QIjefpVg+1IlRzdk3T2RotqRYlWIL
b93byiT7mkjj11CYyu7jXzujIue/Fv8BstURHsJeRlp8PgOE0qr2NOvVq2E0fqUQg2eZg6xOkZkq
MBgC7FVoIZA7uLWtWE/IG4YqtoIlXM52BM0wGeHBQmeEsHH+EnbRenEMyeskVFyvzUZIAsKQInz8
U98Bbc4fs0CIJhviiSDJ/lR5JZ0q2yk3DlvHjVPp2qOjZOlDMrj1S5bCitUxnPG5sTibNImj+7K2
kQK2Y/UwVsJduYItmKzzCmAn5Wik6axzXi0/QisDbWpjFTNN3S72/M/SOxOnHLh4UXmb2pO3S9An
+XGc1ds8bFMA3Wn4pujVgDpZCF8L+3Dl8vneYAF7z/scnE98ihYTo668YAq7Yda7GP0hQZ+yC+Y6
V8ElggSzjpZLTohg4/a/4BN7D6XZ2z51Inv+gBeP6cp003hu/8cbI/e3ty4QZ67H5nU+VYog1G06
TLSBOqPfAJdmfokub2VVvOH7i2XBzXEuVrgYQDJZHChRht5xiEtEBUomnpVqUv7WY70cd3GlpSqM
eXyiIlrJftgaU47Xbt4eDFUQ4VRGJEJvdFN6jx7t3icFtojjyzImOEUMKt5cweCsoE3vvS7WAwwM
YhfQamuxj2sRKcl54opXY0zc+2miPaeMSXjP7o63wgRBxnAU+Ylc1vjaGikYorHLroleTkiMMuW+
qNTyoNqomi3i53HLjMkSHCAqrCz092YVmDM+IHTTcGlcOmOPDlBXpA/uqRxxJlbSjGioVK/wj5fK
X+EQdD+joTa/FmHa4NzdULtbknQCYKl6ds9AvmsV4DjgRWvE9cuqkQ0XIhVtK+Au50KBNYlWMTFK
QXqZkB2ZTV8h0uDeaioEKRVetDKPLwix8GVImrfe0FocQZfFRKwYVeS1U3AqVTe7SnSsiktT9luU
FfauavExFgVRDHU0TgcZWtmhTYPwAe5Aj47Zdg+Gg8HqoOHSpXbIBmUeRdcZiMSnqsVpNqWKeekq
t8GxtldhRaj85dAVO89pyYEMs/T08eZ6uYXTLjNcGF5Q3+nQLvbWsosKFVOV5DWBQHHsnci91ori
+8cPmafx+aqcyV7Umw5MdOili2lumoE2KL2avEYD+X9RmFk+2Gfr15o7rpXalwcjBCBaI0wFNgKI
uOcbjS7ifFTCIHkttcjeVK2q+4rI69s6K5qdyvo4KtRVt0VJArtiDOq1EwwdsGJLziRb2C6cMvsB
7aW2czNb+k4owp00PCyEaZF9DtVpVVn/zgwG84eiRgIbTgJLqxPg2zQs80m8UjrakJ6DOP2SYfGm
b7y+65OZclI9wK8oX62W43ijekl61dVygCRjji1yH7Pcl0MR3fbBGDxbvROQKmSJ7BN7yQAKak3J
qYsC76nPyuROGdiLNtMIcLHL9TL6hNJCRdCfVFhW6a0R3AovqDJi0RqccEIp4+9gnFkEATNmmjQA
7xpjbPteFg9bhz9x7SZ51nDl7rLPtelW5NthXFtv7WYgNsCTOkIqFrCmwHromodcS9uvahWSPxWn
2HWt7FXvDSdlGGcAxNG5GD+fABIjrpSjUbxauRYRpJvVfgky9VefFNGOZ4uVM+e958GOxygK9GWm
lp8/T5mN2jRTEUiBbNs3KrxaXfyStqZZezt9HIaVy/g7xT9tzbkJiMyCHWjJYC8GxZlKTTT4eUgd
8GZ0vdeodcbnru+iaufQ9L9D5o8SOEtTBdqPGuPo0+VpsOYMuDARnQsgD4AbqxNa+3QZvMXC5i9i
rF0p3SvgSn2Vm6r5XLi9ty/78tpGTnRNDWI9oh9QN4Ub/qgi+NskapR7ta3rq0mzwp06stS8Qeup
mwt5ABol9rCfvnHzWcsIutiGIDlyRMBI4H6mWcscERdy+ZCKBmeEjAqS3K8imTZ99k9V/Efuaw/l
r/xzU//61dx9L//X/H/9URDzHWNs83/O/xGrsH/+sv+9+X72D7s3I7On9lc9fvolQbv+4zI2/y//
X//Lf+zQnsfy1//+nz8KRBbzXwOKzH93Spvbbh/4qtW/8h/R/3hkT89/sd6X/8//eKwZ5r+4DSJv
guGP3aJB9fVvpzUFAPxfs3x4dgtl0nIT/6/VmvMvVHTMYxYR5oAzD/Y3qzXnX3N3HYoqK5p/h3P5
n0GY3yYs8o+s1pbWQ0B+s5MlnHsbpiDS8MVabcSgNbHox7s+boN9VSbypulF++B2OLAmdd/dtUPT
7zSNDgS1y3Td5gVUIDVJ/b7GEltY5eAbqeTODaS8V9Cjbdopza4rWyV8LIrb5zizMYfMp1M9tC/V
GH/vxdA+c9qZB9XCm1RRAJd/+xj//Mwzs7YZVfjv+Qo9Hx8EAA4w9xkV5DQ/34J6rrR4PsAcxpvZ
vUKXrX4ru2pDn1s5vL2o6vTs5HH0aNrxeF1WxZpo+42QevYKvAHUWwq4+YS/kCrase0JOh3q3RR1
+y9uNeaPeTWI4thBGszdethrQ4AFdYjM/QsNVrxT3XK0vyQNBaMXFPeqVjz30UgGd2GPyOCQFk3H
LIGZvqGVTYoifcEfSCqyB2Ek7XVvSAdwWLXE1WAgS1CiSVzZljRv67oqSGEpOHc2TSsGualwrtto
eupRyjcKDKvEXYsaXnTV+QRMzZmnixiMK/lF8EBdRe2oVfVwR5/a+JSGTTVxSfWUdlOYsvpbiyPd
3tiyHffYA9hHK/CMH13uBPtYpgFiY1UY3Qoqsbiezu/EamIxwu4Ga6HCO58WAH9hOcamfocWrvKT
KM9/5mmEgbCDb+6B9qtJelJvjQgBjfBBhOVwnUIBqvCDUgZelppiq7huWqy82HnNOb/XLH9kjhA0
NFuvLUAyGUvPTmrZ39Wx+NbQRdh2LnltHy+KhdDr7SmgMlyrZhdxAGV2nN8xsi6wwtriBnin5uSs
1nXfMPmgHcLg+JxUVXMNI2v6Bc9K2UWTaiM7goSxz8ome87SIoxxHyVCj2GYqZ7kd3Q+OpWEXFlD
ORjN1D03Rl7RVPYccW9LQUK8NjY7qCLuU8YNLMfS1vs+WgVo0xCNKmbFWmx+Ngc3++Zk9bfY6qYQ
WhkuI5tAzugJCZE9fWK8ZmkL6r50SGOZErv6yXRLfNXUYdF+PEaLa908RnPBAoUJJS7ODksxRj31
eiGigVCptmi+6Mlozp1X3Ip4WUOB+RbLfWB3e1PiobZ1ptb5bEcVEeOSC6Hn988wpGuR/lx5rXli
nm8mKGSZHTRpbTrCS4mYlLJJ+tIb7/KSMHEFD8i7ZLQzH8IkQaE9toz4wfZXU9H1JxirQBfCco5j
mmRfVt6Eo2f5JhwaNKVBy+du8aLAIYQhFHlJKoxCx8dvgtQKfcyi+EgQhmijSsPei7AgPVQr1PEb
S444n0IygMnsw7NLbJbRBgqk7X/8ZudVJx5cTG3sE6DMkMVuoa44n92NkTbctYPuyUny76XOMLlW
lEBrJ4GOov/q46ct3TLmxwFS8DwWE39DnV/ntwaG0rp1SIe7e8r06gtngHqocSgUNYLOvEt8UXkx
4RztT7U1S7yevlTeX25uNPCnp2Qz1BJMTHHDlem73Ed4KZwHwHrY3Ga/jMXHUQYLzKG31Sc5GNVX
c0gjtDJ1vnLjX9Tb81Dj/0qO5WzGAVtgeaNUFN1K2irUnkZVGrSIUmUnqyy6mQLV9UeYY8T8Gt9K
B2Mv6XnxN5H1+VrNf166vr3DXCChx8NrnfJqAZ9NHrWQzNvxCbHEcIAlX+57U5U7R2dtRI5733nO
nSttcXQCnXA/rwvI90jucRCgzA08pA2qAdc/MIN/zIYpWcNfxXvVx3K1QrAkcHhu2PE5aBIu301I
q9XTIH3ysIPbJg0pL7ELgT0xsfzqI1hzTeAkuzJqrE8JrIctZBPrVlJF7VZm6bIOensT5gI205x7
/JXzWWqG+TBkqpE+aRnuVxihkcmIEZbv+vedJQhDtlCTWJk5bDFtUde+0bvj8NvTF2vE1PPW0IWa
Pg19Vm+MUqq7QTWgCGR59YLTGhKKvNQ2cSG0XaD01TY28r1L329twl7sDQA6TFTaUFTM+gXcMqAQ
H/JBiZ4cTGo3AaW6Xw55cwxao3jKRV4gJYEakStBjoH9VzQHX2Vu7YcaGUQvJ+eRuEXjzp6Gad9H
ab2yc12uJ15Pm2cz13PO5be+0m97Sat4BhNCxE9G2BIajpnWU29MR2uwwxtN9Jw9tdreCy5qN3ZH
BIpGM3TlHeYp+fsBg3iK0x2ch1GahciLT4Xlq4jgZcVPqhncV6OlfjLDsdjRaQuuZKNppLcG0b1b
OeVK0+y9TzPTT+eeHfz7t7H57bfD/7TCbAp4MAL3vdEyPbDHiree4kR7Ow3X/BgWRBk2jvmXIoGk
DMGyHLr3+ZIYUyRVZi3Ek+WlctsFor+qbBJlwiqzr+KGlMdSEiQDcNQd6smND72KQb+e2ca+hF2y
rYRo92Nd5TvsKwmb0MLKV0Vh+n0ZjN9klNnwI5uTXZfaPrSNcAUhf3e8qGC5OM4NposiLo61qY7b
+Elv23inJKhx41R8EbR/NlpmrpG15tG4mBcIszlaET8jvDsfLXdQg1aZUvFURc5zIJPuUGZutFen
6K9CeLeQKNfkt5cnK5a7Kvb4cxMPTewbxPLbjLCSeEoj1YufhIW2Nw30L2otg6s+jgAvJeE3sdPs
66T4pNDU1HJkUKFQ7V3RtIcavGOnb6TC2H+8k14OO1d0ridzeAL/aYmU5KHTob9mB9Ek/rtm4Zx0
vXuaUHD6U1CscfUXWp15ks40DAosoHxvhmfOh33qyqRpxyZ+ypXJSrd1L+hEKVaITKsepvon4TCP
KAuwCo0pvFKdeOWY8Ei5VWU0HTqCC3Aqto5dOFovbmCl3xlwa1ypNt7e4nxysI5m5bJlA+V5y04D
t4GsivtJPNHSNh66QZtemq6PriIvbQlwgplDcFVapKjmoJGxsIMg27UDgRnM2SD7RrrocKt5afrD
DStc23oNOlMi7db0dZkbd3ljVbehrYxPeWrpXz7+om/uDYu3xymJiC3c6lB7LykojhsUXEDy8CnN
x2kTVG61S6EGH8lF1Elp/7+UndeO28i2hp+IADNZt1RWq5vqdhjbN4THgTlnPv356H1xLKohYoDB
BHiAEsmqVSv8QdG21BfqJm1DdevH8QE0s/Y0go79YnqKOI69ik9bHh+rEi8otY2CraxgAlLIA+AC
y3JUO+7P6nytDTAW61rB+51oKgbP2+oV9qh5Z+gbqvBfftZLZ6N6QxI5/uAZotjqOkDoMqG9jsIh
1qnI92oxmLse35t9mZkJEtAC/w2ad6DZKItW3s3dqWeuReMdbXQEXWRjzjP/OoJ0yWXfGibpOiJ0
QuyrAfcBQ1vRrLoz9ZgRwVRZjNEA3pC2L8pxgXRZriAP/1pb5bjVjcI6qRlePzE30bZqFWaQMcZ/
taRMHyLaV5iEha2bF/3HwMumZ1Cz+TkRCa5oevFdtdJPbcyEklv2ozkOX70+DQB8pDu5LhF9VBvv
4Kn0m/SOT1JW4A7/80sjcM0FPH12Cz2a25cGiQwIcq1IV62OJWeq1OQqpiD68XiVd5IF4hA2QwxH
qS+gp90u40kFjS/ZRAYx5GB5nUVO66MShyOCq9eNGwHi2vdeVsxy/c9GZaQrN9BiRjsHp3mYxFTZ
JF1RSXBvf4HcoJIxjEZ6LTvrY1gcLONF8nBI/TfCW65srF1txU8AukSP0+Q4XLRSHPqhfS6C376K
UXUkVqTx701I5l8EzgXUBXkUKke3v2gq6bv78pBeJ7/RjppHI0wZQxUzhtnvjVnMk52H8seuLNMP
vVHjpdWY00b2unwrI6ay6/uqhl9iFD+ntu2vICwhtip+RKa1KqQ6n53bsDPfI5QtaAehr7EMmsCM
9RKMZ3plKGvsxp5JaShAqT7eJnflEW8EGuUfLw4azEtJpASP7oaJR3q1/8gLtb2/SRQYyt4IFeDx
UvdXI8OXOa+GrgT+arkdgg6j7BzttytoOH+rjg2oSy9N0TZWMdbT5LWP/c6j/f96tNAXd6OKzH/V
mWF8jRL7BFyR4681T3UsZurirtCC58wuzomGR29qOgCIyy479DPquCvP/pqVwbzZbz8nbf35AqG5
j9ryUibOT5umGsYquRYxQ8bCoMulR8Ghz7vgqELExpodaxDye1S7pWG1wHtveWR5AL/O3UPq4Nud
b1RMsUpjiK6hrk8H06qqD95YWs+W1p8DiUEXfCbtudeldhaqacVRG2ESZZJ/ybqaYY/E4PI8xpVy
9GV6EpmnDkepGP1n0UThpVG8j483y32dAb8A+tzMOgO1u2xk5YXpaRpNvWs9jYj+w5rYmF1kbDPd
lDd+gq94bUlubsNKf7zwO3GTpgUtG3SM5q7BUkACLaqe/eEFVxqK4x6myFtn69OnrlN/yrY//dMo
DGW1StYAs880t8RIV37C/cblF8w7hYnbrE2/iFKAnMCNdVNwFXX9lhWVeq1qtXD6LMtW3vJdoxsW
NXfqDIekEcY0ZBGixyjqS3wzWGrIj5FV9LStY+25lfL6yUrrlyIT5kvQtduCEXdbAI+rRIK2g/rS
Yg+28tzvfHO4p7PbCoEPGtCi76z2ljm12hheNTQEHRxx6hfbjI1X1Z6+hOhGV2aWfpDRAP32+JPf
R1ryFxofc44H/2Ip5AMoqiwttY6uioc9oIRs8gYm5RoY7z788TXnvgL9MGR6l+SuvEbdINay4BpV
Q3cSkd9v6DsWu8nUP9TKuIJUfmcPEdnBS+O6TqhdisfopRn3TZZHV6kUH5OsivdY/yBAJ7T+9Pjt
3Vd+1Mc2Cu6oBioIFSzCbKWW/VDHSXTteuVnjljHTvHU6rNvJ9grNfJPEEFrQpjvPRyL/g9Rz/Rs
kUHlZZiqfSSFVyXSpIup1Z99YUrHxJR/PX62d77ZbL4GwoI+/6w/eRs1A4i8U83d7MI5gV2aNObR
DIdfrdoXT6OM5u3j5d4plOZmOXuD7IQ3ulTUUorEo8mkKu4UZNYz8NVqbwfh9DKBJdkIA3FylPOO
QWxNF2Z19rlkdvUFhPC2CkvrVAWeeqx8Y2K2Uln+j7ZphkNbDL+1YIjfohKHtXSKwxUs5zvfn1A1
bzJyFBhMi4+hBqXtmXquuVVl4bzZFdGrlOuXxiLPzCqp3g4iXzMsefdFoQHHyJxmJY3TxYcZvbCA
S1yqrhFnh1H2z039MW5/a5L6i4Tq2ASogIyeo+PoK3dQHiNstqz8rHvAxlIH2YhP9iQh49KYGyBW
x6hvV2LK/VshmNAOgUfKMQTkfbtzUg/Ma8T1eVVz+dq24q3uZe2lVO2LLlfpW5+VwUp6dR/F5hJ1
xpJQV9BMXYTyoqgnqSw9/0oHLYKDBLELZa728HiLLrDrc1J/s8yy45CR7Pe5aflXE4x41WxjkZw7
Q+DoaCtfzGT6MgHBS33pUunDv8Df18Y3qz9g8WaNEWnvsBP+ld2xl3rNdPBWkR3qwX1bqPtOANRK
xJfUO3umv0sFrKvHr+A+KJCWsNvRnyZ20X65/bS9V8Z6h8vcVcG7xekj1hrb34qv59u0/ufxWksH
+Pl1U/3OJhlIc8FyX0TXpNEw3FVl/6qV0ZuskIQlheE7Y5aq3QYVlL0+RtVvihb8iehCf1Xk0n5q
dDM76jWhOFawWCfNEZd69OXfUVOYuOAmgAicwi5/FbVHcx1a+GdaC5DBoD0fJCtGLF/Xh/RJElCs
t16CWKRF33kH4wSP1iEZnyN40HsVLeIX1U6Kvdel5r8If6KlVIzeFzBs3sXmI62Emve+PSfKnoMx
b4W27O2r97SyFXERhtcWs0nkrKZfNoPqs6dKe61T27NhdXTep5CmlgU3kEG28glLl+Pjj3KfpzBd
paKmuhbzKHG+nv7qejSyTru3UoKrwTbc9FH8W0xleOiqPr5Q5ZRbpJB+pkkj//7P65JAAF+DIA7o
cQlWUY1h8rO6869+YY6ooeraa97a/hso9atMEncawF0es6ixnh4v/E6rlQEenUbqNlIKZrq3T5xL
mAOXDBOussrQDneL342XRttUU5MClG0Ycjf23lkU0mcZk5bXUR3Vg0IwcqMmCHZGHYIKKnQ3sq3X
lZ+msfRtXUVLkfhKFxQyAVrUtz8tlLJqbg8JNxLq94I2yKb4RwUW8AXOKv7cQ/zBbOILUlum06sp
gpjxrxri8jNg8TUezTsReG620OWERyCgdtz+lLyq/co0IuGGyKd8FzkDXGTI45VdcJ/8MDHkaiGV
pPGtLIdAeRLS7508203z1u3w6sAvWVSHvqvMNdbkO5fYDA8H+ofYEiDx+d3/tdHVbNJCU+09N6XT
totFF+190KdOaZndttTybpMU6pqpwDttIw44bw9sLJky9JjbVbNSDYEyBsKV0zgvHLijxqbOcajL
9fBrPFaWk3ZmcEjakfCLH4C37SfvVZvsAC3wEsfhprJgEDWFdEYKGs5tYcu/63ZNreG9YARgj94M
JxG+xBIAPvWIM01yaruwi9NjrpYmdvAoRjSV2v5DAPmeKVpxGZpRPvOr7JNdytUmaoMfKydgDnq3
JwD1F07nbBRMn3SZpIpYkpQGEbprO2XFPxhBJycKyIhUrOq3I5PdrUmxdlRN75Okjz22y7DMMUPZ
FBISbikUD3WIjEsvjegnT0m4H4ogdzLEp56SJFiTRLi7PWeeKpU1WRu2T8ib3X5dBSS2lhNMrnI5
tBt5qGj6N9EngfbaZpjEf97CLIfqPHGaZIzEev45f23hmFLB6z3Np4RuI8CLU7ofJLvc2lWW7M0A
PjiXbrISL+8CwbzoTGhDsWmWU188Y8UWhmDEoj2dmA1t6cSpmnRcuYYWhApSMQ3lXV7hrDAkZHz7
bp+NutXMZbkQblxHB9okdLQzkLmRg1eYCC0cubVt6h/69lfSPeXSaYhlt+s+qXkeOUPxJA3x1nfK
H0PYHyBl743ikyeQbg47/rnqGvPOO+FMk/USvMCWL/mdVWbJU5nmktswM9hZafdmTVV0mOugj0Dn
4iPmz9J2rMSbhXPmuUvjOVHxGFvJqCrS5ZetYyhsc6V6vY82CFbwufha1Mu4AS4SLCryuB9QEri2
jNHxL/fCo0+RdKq6ysEmKz7qBWNgSgb/xZaj6CAUTpXeB+2hAT/lO41tt0hX8tIQ2/7lM4p8BQY2
raTdd6cGLj/fmQ4ik0UaNvPb/Wsbe5mPHpwkq299E4q90V2n9KzENKLSWFmT5rpvClFTkWhwQJl7
6TSIbhdDdTYmW6SOKyTbdKtcd61w6J0y6kgb/cI6B2atPs35rp7bEabuCro4qfyv1kJzlhg17h9H
uPtqD8VYLjqVuhi4PKH29gfZUytIQVRxbXVcJoa2nrDOkn2alKCG3tqpD5+rTnzFtEg99DZEKexB
Vex6DY1vWA7poTTQMPWMsv6I4nb7owB4Pzmy12AcrLW+54zC/g1WWVmjG999Nn44LcRZRIQh/F2Z
qsfFNGGrqF/RVNtNQ2htJDV/ZTbHdcHs5/Frem8xIJv0skhC5gVv3xJALF9PKkO/pnE8XkwD21Qv
Y9DY4Lt3RCZvzdL97kTzcDRfdDSSOKXsldv1oLMwt+1bHg53MqdQRbK1Onktyr27CrsQNRZ2Ini9
21XSFBa9jX3JFenCYdMVJcgboa0qGsxb6OYSJQLQAeQaRSBu1ve6XQZ0dATlY7CuqaJ2F1lq2k95
7Pfbtu6NN1vLZLqeKRVGZE2SU9e4hDZgLa1dLwGJ2bVKqwiYc2Z3zUlOZs+B0fttNaP1xR5r70Pf
Vih2+Jk864aRsG6SgPYNVZzcZ043VPZOtXL/xYrT+JPwekDcptWilpvhrQLVsqj3GXJqyUYec1T+
yUrSU1TZg+NL/PcGCGfxXQTdsZBp426EV6nVZvLVoHBKs1OkTdQl6pYBiccFCPYyLkxOiCI1O7RT
lL2nJ0DeCz8cfKezEm8L4czwV87w3ebkplKJYDNolhtxmRtTtUxBWwj5qodZCC0MClNT1Dq/CkVr
jUHDymHQ7rIi4PTILs24S5Jl7JVuP2iTGnHXJMPkKp18tq2vSqd9a1r7EgYJ+OTK8aNzaX/Lg/Gt
T2JHAdtdRslRG9BJERsapjtVa45qj0CUBcPkd6L/Yh7MmFhlJBw6RZnsGwbKoSdtE/UVLV4njoKn
gkFSRtMulT7Z3dhsGMe8thiY5kq2kxNp2/Qro/G7YmB+SuZ/uJlADgGzffuULcl7L/fF5LZjR6Wv
VvVl8MvkZwjK+nF0eXclGBL/G4ww1b1dqfe1oLMDfXIRWh3/Yb79xM7OTlPTJLvHK91XmzwUDWWK
XDgnIPEXgQwooOKZopzc3Bjewlr/USfJq22CAMw7tOsQtXMwV/kdVt4hMGoniZJrz6UcB/22sGng
y2ueVfcwm/kXcSmSR6IySEl0+/Boiod45waTG9QWotKtqp9ytQscq9E93wEnV+wqdTAPaaLYOEum
zGrMc43LoKsNUra1FLolnVnYL5ZWwOjtk2pl1n4XJRHNAGONbBpd0Xnkf/sDc5niz8otxZUmEZ0M
uyQDjOvryoe5a3ywCnnt/GWYkyBBfrtK14tGLdGGdGPqvr2i9nAsR5EYp55c1GkCz/7a5uKq5UI9
mgkcR2+SfYwBBRNH3KwDjnxrPUOo/NkHMxgqDAM+ZawgLSzp6co2+gM+uQnpZJt8Ky5f4jn59uJs
xJFeIF8lta5lcgt2IgoPlo4/SqpMsPrloU7OAtGN5xAneQcmsnyggg+uQ1YFnz1fq64JzEU8rSqT
KAWQThmy2HeqSqCMV7XjJihqAROvTTcdA3YnDy3/0LWWZDka6iVOl+u0zeQEK189R9VQm/YiS+sf
sVrr7BlUuE+l4floYo7NIRMJLjlKDwtotMI9bQT1xD7vd0ETVdthVMMzw8df6Ri2h67Qmg/h2Nt7
KQxe7VERbMRCCb/1gyzQb8/zPQP9Yed1xgu39qWGnn9opXTNIGuh+Ej9gVgwzGeG2XPxSYZ2ux2K
uArlWGsG18xVrjdhNP4rqtBO73sTiP9S3g71iFxy5L0wfbfcUNfHJ7CD4bWaStvVCqrONrXCA/5s
GNZrIn9q2gAuR+0PLwXQkqfRi61fupJqWxr+slNKRX1E37lb2dj3dwWDBJJ//gL0Q7vj9kEQPoiN
MQh6tzJ6BcVgChG2L7DOTJF/sbt+lE3opU4zds0+HiplDakwn5vFTp01ApG5mEUxqOFv109LZhy1
nHauGkXWZ0WqATxbg30eejJSEpDxoERh+ak1/PpbLVGltEO1rRWvd/zWDrePT/mflvLi18DDAm2F
JMCMuF0Eu9HX1K4tGsuFvBed0EhI2K6TYV3MYXyb8Inu+HXInsVRp9Fqj+rvaZu3P5Q2Gd8YONQf
tQ7PqpTk8DmqZPGKvkz+NGqZ9SLVaeoGuoj3EMLwjCowLmE2He2bCUMolOnUfSrGlOu1Dpiqp3pl
nNSwMb+NVhl8yIoC+bfHD3uXlsxATcDvZOf00u5Gv7nm0/Ks7NbVlKLaR2kduWBuogPQX2VTlch8
Pl7vjjeELBwzZtqQgIvB3SyFT3qQ9YWiZrareFK9t2Cvf6OA8J9DUdRuG1fyNqqUds/u7w76MCEp
m+jdzzaw8u8A8KodEVXdqCMcucc/7O4CoYHAAJy5NHCj+0pl7LRIz5DScouSIWcX5+apUPs1uZ/5
GrrZWkxN5mKbWTFlCvIJtxtdA4Urq+EkXKE2z12Ojlaj9ucsL5R/Hz/O+wtRKdJABEmxHKRGaWAk
XWAKFxeb7Nm0cAWD218filpdk3i7r055KHB887T9T5N8frV/1eZoM2ujrSa2K3Vj+jMDaPxKDSp/
NVEVckU0BZdkDL9oUlJucSebE8RUIIcwGo6Y0vqbJEkRoNzCPI7pmHK1SBHyhFJ37CnCO0ejpQgF
yBC/Hr+hu7v8Dy+Y0bYK4Z+J4eJXj21iR3nX2K6cYV8xyAr+7qGGdtmAdMIltkfxLBnZ+Gkq42Dl
Zr5rK7P0jNdmI9DP4CjcvrAuNwIKvVi46CtGO7l/s9C33fY22h+NGTjx6K11n957WPQ16WnQd703
DKgMP9Ri9CxdTme8xVjB3HZF5r/wWRGwgZYXXGxmS41jBsNah+kPAGKx6elLcegZzzK8WZaWQ4XB
TpzXttuEo/IBg9Xe0YK22U6VnT/HXavAZPXEfrSrpnB82562BtrOm0yr/X04lKQNftldeqNiVFeO
8rcpmvkxCNiWqDy3KWUkKtRONUGFbONGvkwGsmFGFHRbBfA0YOpRqrZGYODcBIPz2DSB9YeO4O/Y
BA08ozHZd3U1ulIzbHyaOfWmjqQG7/aiynbIYeo4oggB4T/OwmMlh+EZp4wCvUnIwrrtnbysLE6R
3zXPkYjREy57HS6yCjkjtYdxY7ay9vHx5r0HcnK0gbtDc7RhLnP8brdQVAW4d7Sx5uaSZjh92EFi
LNP6OUwnvFeMBtmuhlf7RE7/qWwSZRM1ZrgtDJA35IofkN7CmAACHgTWFpyAl/b1s+XhkSor6hpY
4T4W8VvBKIB9pLGm6IvfqnRmK9VhwvQrqZXvnp3ttAkqtz+Fb4/fyv1lxhACRUB5Hg/xr4uLe0D/
E9xPo7nKdCVZ9c5jb1nHRi0+jqaykjLd3xcsMANHuTMBqy0DrJWjmqIlhuaClutelLoxNrizSdv/
/ERcznwkWulAcJZAH3NQUY7TJc0tR5X8q2vlHa5f/wY6yrGWB/Lg8XLvPBQwdkb7hHIQOEtP71JJ
29LWmVNOUs+c02o9Rmpe3658p3uIIcQpngsROpvLCTXq29075lXfmtQHruz734wWn0Rn9JTQqeUm
cmSzeArHAf3rIal2UZ3qr2oQf3j8pH/yjNugxExvhomQwYNrkhebMhmaqVfKSXObKY53Wpr0xykL
7WtjeK/AKcavUPG4EowqTz4rhYnQM137QUD5bqNRe67U4J/QGPtnyAvtUzn2w15qZDSa7Djfi8Kr
r76S+04w6d3JS3oad139NCa60/gVBO1aLTZ2lz5FsZG/JGC1850FjsapoC5vKz8MzlGm5Gu519zD
WzwznvAMTbinqZaXRTLCUjhri1Z3w7Q1ncmyhkuSk2JpcaK6vmWX/1SSuNKRIuIxKQDWoFjd18cv
/q7UIBuAuEeqRRENLXXx3o3ApymNT7Jrw0w6tYbR0pdO9ac8tdttmjXfG6PJ9qCVXbMctcPjxd+J
RJqBvTDXPTACZua3+y5X0HjqrUJzk8C4qF2jJg7ihs+tXgFJfrzUO0eJyhu5OijNkOWXzWjFCsdR
inLbzfsx/NcX2beyC+SVXfzeQeIzkkdywdKYsOaI+FfqJZmFLEkaq2ijCbcm6TGgENx+TETnEVId
XSyEcfHNyyxc3b1fZQxl5/GD3qcWCk0hqBSIgJFqGovaLY4kzW61VLhIhV9UfXxRxzR9NWft17HM
04uIuBLTolvJod55v/AX5n4P+TRsyEUImZoa7aqUBDdnArQvhK/s/EJay9ffXQUzamI9mxWM8O37
TZW0wwPAE64E4/SahPJFU4bk9fEbfKcmghnG+Z55+fO8ZPEKjdYXNWwv2y0S7cqU0HcUuDtnLSiK
C6YD5ZuW6+OzbnWfsfeSX5ECN/ZebdX7RM/6U2z5zbk1mpUL7v6gqrRUoQCjgYFPwBKuWyojMyNw
WW6nj9+krm6eohLmoCfyDvcnuYk3mtnDC48IQWfJ0+2Vu+h+X3G7CpbHlYnvuyQSVrbsK7FCVaF7
zXjusz7f1k0Z4i76WtbbSsqyLU3LNWjT/EFvQyQcARKred6COsLyZkqCULbHUrFca8q/JHEH3Awh
i7yP3hjdftek7j+6mNBEoks/E21VHvGPl8ntFou7WPFxGppccrP2MFZGeChQY5zhm9WzYvp7y64U
zDbQe4erkO7s1lC2PTiGDYP7dq0T887zQ0+hTiBuwTZbVkWyVPQUqITntsiMnRxxSTl2iDZ6zGTl
qcaWw20yW/kpC19CuKDdjAgvCyTnxg3Mce2zLqOoo3pTuit1ObgWGgLV4JNhWT4+M/cHExMGyL1M
37CyQC/59q1F6KLKpUpOqeiheTVF9py0bbByBO4RLkhcs8VnojdCkVxZt6sAOm4jhWmZ62PomiBQ
XwebKGyGfTo2TwHe3VujmcZd1srqXmjth3rC+Q0XP/H78dPeD+kFVaomA7djdkQ6uKgYcUJpSWMl
xe1HJT750ZSfCt2gAKKFFHWOkAr9m4fC59bM2viQ1NZ4DbXy1MIc/Fr7hf0sChRsqPkqypoxK9OT
r6bpWbRrVfV91CC1kKGXzQ4mtPIWAdNk4FtLkWK6kypNv/wauaS8U7aZpzujZh2DIfqUKPX0LUfx
amVL/Gme3J5d1qZ/yJGaB85LZI3UTlrUi8F0hYgceiKXptQKJxYIaUnnafpRpT/LbviRR7YDQO2U
me3ZpiHhZBN5HnQWYZ+G6NlqaqeznyITNYEmcGqj+yUJ4/T4g94nIuxdVBaA0CK9Rd/kdmMFQQ42
0A/0l8DWf2ddWLykKDluhd4FKyvd10Rz9QD9fU53oFwuDorsR7WUFr32Uiijvi+1VNv3iZXvagAX
O/oU9ko6cD+8Yi2ErMDekGXObj63j2bIDQORJtFeqt6zafOn+kFKQui8YWL+UDOBVUqZBU4/5/tG
bPM3L9jREtE/JmYgfUOx1NpXXRlu8shcSxr+2BwstwgNdlr2M4hbXiJXJaJ7PmqN6freC6CAoip2
+Rj8CPQvUqpsQwSX0EZ/6rLskhvJsEGIB5uKfxtjejX9+qmWjqaN1tFHCb6xhLGukF8q9Tm0X80O
xG2QUIhr20owG0f+aQCFO9THJj90krW22d/J/KBdkEVbGgLSsMvnAPlX5kdxP2Umf9FgCz4HlRFv
pamqnCZqi1ffs+MtJrjel9ZUalwa4Z7Wq14A91cFlQT6WAwM/tSKi52F8Jcq/MhUXbMPlUuRSK+p
JnZtrz8ryNCeMAn89PjQ/KkNll+PXQXwmXkL0gKLbNdXGrMKBp9q2EDK2Kh2OHRvA1Ta47rexe2b
Ddpfl4Cky+F+GrNNGwCNNPNTWuaffdnclNPbYBcb2TgH3iXXPSeSCnccdk2MaUujHhNtM8QNUgnN
2+Nf/s5FwruCN0UYQV6eAvv2a5VybmVBrKkuZfXwEqR5/IbSduRaRa1suMu44K3O3xlooB/qWjd2
Xgj3v54Aoj/+JX/MSxfvkAYPfTgOKLXv8kobcEmzuyDV3UCdwB3oT5EtbYpUvcZhvxPxmxK9pm20
taXgWI7NiUMEUmDEw7zc0TO6imCvBtK1Kz4P0hnkpFF9jqRDhblMZ/8I5RcDFb3iqsX5R9MvcUXP
EAZWP4fZyZQl/hfftaJ613svXoemWhP6jh8AhGjiH55qHEp1eoVO/yHJShp4DXOQSbI+Z614nkUD
KF3W6PuzrOQi3cNPkqY/Yi50WCAb336X2QXHUIpOditUmXSJsD95uAL/Iw39piX1Ca3rGH2k4Vcz
bMxkRwvdTrkEw288cwdN2fidSzdt6PE49CHMQ6LOcVJube3bNAKFsLLktQ9jd8r2TfMpR1RINo6P
P+g7xQO6EjAjKDGRv0BS9fYREIxBTa5qJ1cPjOkSSCpqB1SL17Tw0n04qckhqvP+uc296CBLlQcY
PU4xnu7rdisZcvJkdUl7CvxuVeP+PkcDwEAmSaRF+8tcmn/1XaxhTjRO7tCE56jG/Tg0e+Oo2Bjg
TaiT09xNm28kouOeJK770eCEszemSHaEyD/mXjp8Qat4JYi8FzgZ+sKtBcXA4GLp7tsPqqdHCZQ2
ciHlXOsqBnJpcIqY0r92aRAeTLOSdlqlglGj03y2Am1NXvH+9qf1gZThzETm1ZiL27+TRGTkGvgO
X4uPCgoBYARgbD1NQbCWaPypHRfnnYQI6KBM3wNBgkUKa3hGLrrGG93aHrszOluXSS+TswFt7dmP
UcYre2gyVSYHX33AtA0ooJQN2wXTE7dwus2ihFux0ML2WXSq8l1IvnVEutx8lcfJetZCT15hbt6P
1WklsKXBLhHmEQhevJ5WiUO7LMXgtnJ6hlYxuGHD4NsJZJV+YGg4CRHaMQdLf63lMXiSQwbnGJIP
56aL/TPCiKhR28H4Ulfp4CppZL/0hrVrC6u5VDE6x1RQB9+vUwBpZXxtG3ToTTRZVkLte5kXJkGo
NYEPAImxuK0wm9TDoW61FxxXt4gkeFtgPG43ae1GFPrKYvdnjayLOpk5FpAnnD1uowDQPTswylJ7
GaRW2ZSSNnuqV78ex5r7fQvrh3ExMYWqhwvtdpE4GqMCKGrienqQuaVdv42hMJ6nuPjPtf+8ECPS
2YiSS3PRp4P57nW6Wieu5UvZUZTdzyoR56gPo02vxJeM3N+p4vQ/azgBV589OSCvAJVl990+X5d7
sYjkNHdDS/iftcn4qo7BR72IAbMIuz3GQe7tH7/S++82LwkPQIM1Qz2wuIA8WNlWOjW5K/m2ebH8
Ur00xho46j5TmxGA1K9UG/BFLfX2ueRe61IEPsh1gH7soma06bnm0c4yU9UZVHXAlqGLV47xfSVo
0mVFHAe6GsXgEvBo2ZnvhZNVuNlo9AeuYOmtLvT2pYrs76LSL4zHFXrQ2njJPVocK+fhnhvAt/x7
+UXcC61ImqK4LtxJrrC0e/WSZwlUVt+Jnda3W5qKH720O+rA3fP239zuaKYhG1RlH8qoYVD2qSR3
j5vDVF6w+XVoq3+zi+oqkMfetMpbINaEGt/bCdRbyLgxtIdANf/5Xwm9kLOssMewpGGMcHTjCXVn
izxeeS/vbQUmLtQ/XIEE18XJkmUo0kYgFyjgxP4pCQNeTpx9Hu00c8aora7WpK+RFt9ZE9Ui2OOE
cyzTljeuWo5mPeGx6s7jfRP0q27Ub4aUbkOE5qPS21RBQbb1L+ISL1HxIRX2W95JGy7vs9qnV10L
Dlm/dibuozO4hBltxNYEyLfs7A5TPrZFrGRulPf/NKaV0xGRzdOkp6hqlMVqWXz/EkDgEZ1Jh5jB
ENhuP2+hVnjhSWnrJp2e/RMnib+vSnv6HI4qkCs1hJue6FH/Eteqd2p08ZZxoD9lYUk2ZCEwWHlg
zBxh+tpb2mThKSqs6XsqjODj44D0TqkyA+gJvORH6CYtvbny0AAIVhUom5O8HGtL9S5Nr5n1Rjfj
L4Norl5W76ucFp+jSGb2qZwwms6pN1bugPsPRGE7+8bMqHedXuTtC4tsLI6SGvSiXCFLqkm9tG9r
UR7ywmBaqORrIm33/WbWI+mYQyUz6uVgCsRhGeVQstyw82OkvMpiZzR29JxW+r6xB+WS9+gKtOEQ
bVfe+JzP3KZoYFAYiILBmyco+uJMqtak4RputW4cysYuzGr10I2GdPZqGB4ppryvgT9AGSoa1NGg
9H4N+VMwEhgDT0Djt30q1uRy3tmt1IcAoQBFsQn+1E1/BaNYqwY5ZWjjpo1qHslkvbNhlNmWKV3+
FbCt2HXJ8PXxe7gPgNwVYGLmxrOBWtbi9m1Gvy9xUuxohFOS2kpsbSYFubPHq9znMCCV/pBE0Dll
/rhIlKLSkKIqqUoXsYwa/GBaH2ylkF+nQIQr89b3HmjmD8HOBSDAN77dwUWTlKNte4U7hOQNHpgW
ekLVtHLP/pkk3m6fmfoLvILgyntbKljBB6WcyWTvJaqZQptjkp1IoC5ZapgbtQ7LXZEb/0p1nL3G
vmjeskE+VW0F6cCiyk6qGPYGk4Qdzkw1hm/T94HsaN+rXuhAo9fQE0iQqC7MdDdKnf7jv34N9hal
CaRh8J/0DW9fUWU21giIwnvpgpZeTQx3Lzez+tBXtHAfL/VO4UciMieVMt+fsL/4HHWKni+QmNKF
7vG9odJ7C6vO2/Wx72M7aAsnIXofNVligG9PsxRjU69svnmJvz8VXl1z+mXSuUMSW1k+LqY2VpUZ
TfNCz1Pa93bo7/6Ps/PsjRtb8/xXafR73mEOg7kDLMliVSmVZMnxDSHbMnPO/PT7o+7dHRXLENeL
RqNhqK1DHp7whH+IrMn81JtpdMBlJjr0WtOc+lC5Kfo02BIgu2gjYDq8uGxQH0cUZ6H6nE93NEVG
VJqDcdch+Hw9mHJ1jKrAG/1F6U2Md3nMzg4VdSY/T75Gne4fhR4KYEvO8aEUetlJ0ir0plD+Mvr5
cCiiTYft9cmDmimIOFpvS0WDi3nZVG9OHisI4I1ManTfW9XPcBg06i5mfRS1pDgpNaBZJcq7LxtL
YwmAz74Lg1JMJU4l6OQ/q0GDHCF2eOXxfaaoweMQWHCMtBgVmZS2pznCv0ZPNTwIitw6eB/nN+in
Z1gPYxFph1q5lRSsr75lDqjmUDdZIhQyrvM56IATAMszo/tBsL7HcvslU7R9arIj86roN9bk8m4X
7/5msNUWJG+OKNkb0b3aRea1jwg3aAHEct+f4stXgry4tHMJcAnML25XqQ8wNOqje7m1sicz9clD
+MpOPY7YMZNVbuz29TFPqUMCvEgow05DnWd1zMvUdCI/562GQPs+a2py1JK2dPAy3boqfzvS0sMh
TeX2Wp/y+HOSw3VjdI9fiKnZOfpddjr2ymyTQG7ZZr72n8+/Fu9F5Av8b7lWxNV7DQlsTo55GARS
65RK7Cnm0sGKkBEcxnF2Zr/7UCYgjyiJw8YxdlowHcRs9sosuZ3mCY4FhfGUJIbgxkZaxQuU4AZF
masoSDYC/3VEtXyDhXSuLqA87vTVsyKlZ/ixbkX3YTnJkEBy88Pcyvmu7NGiKMRocItJ83dqOW7l
nr/7JjS7NOQcyWjpBZ5vIHwR6zofGDnC/NnGvVS5RkfXtwNRzf+QeLS8JN3h5T1Bo3DNnw8lYIOs
1RFSXGFkZM6AXYMjWMOm09vFJl2OBGB5LDMixXVr0w8ToY37IL4v4TbSMEgIxWATen++SbkaSNFY
WoiYLJv4zdmrI3QITXGI7n3Lv0sDvz/V1GWvKmEY7yK01I7/P8MtXF3ULnB1WV3IgHdwPCnZo1A9
0CHVfxFmVjtLML/LqTzu3h/s8l5hBqmR0yvDb4Bo7PzdUFuVyxgzznt1xCBzjMOXSqyQ6+riYZ9m
5n0sN38Y2xA0IbfARL5WmUG+no/YzzjkdepAK1zVwRanY+0h/9nZvVING6frRbVjGQvyDgUPDtgF
an0+VtJrkKpyWQO2oXhy43sjlVB3xJHVNYb2ShjwLTVD87tWPMqBfBij21S9L8aPYXbf1MAO1SsJ
HLMcUhJNZy8SRtmpjfwjlgu+LQ2tZ6YKalLFxmNf5Jo8NjU+6pWLVB8gn+VuerPgcLvXR4sU85Tg
kmPHmTK4llYQv4ax6SaVVn6OUQ209bbV7ySx7696CaWX2LC2bNYvDwwehGYYztvMIJHo+YNodVvr
cYI2Nzbq0vXSnj+MQgSvFQD3xksv73R+ghuLfQBQBQ4nUpFVxQ8Nf62yMmE85WGAahPKgd4o1vnn
95f75X17PsrqhYqgLPXaDyZKmSb4dEXGvcGU9olCY8sPyv37o712DdcvtTiwQU83EEx4jb3ffEhJ
QHzHrJvpFOSSJzT+U2nKvpM0EAtDXAGuquGrEAc3nXSTx/f6cBVXH6L40xSfNP9GHn8E5kmL7+Uk
t7PJ6areKfV7oHKntHxuku9NfZUNP4M2cGYRER5Pln+a8/e5uynab1Vs7Si72J3/dUBdfLKuLBNN
lxbt7y9teR+MmAZ+HyzFHnB4bpRDLOB1Kz0q2oMwP4nijuxWGB5aC82weK9Vv6z+OEif0M3vKUni
vGEb4S/Bcgots/v4oC9aQ9/zANP5xM7jH/TUkxAaS/NsRC95/iuDJW/6KmHG1dRcSfLn0rozO1BQ
spsjJyyA4TbSI6Yn9vvzf5HbECyDT1yUjKnNU0JY7X8EEaIxJJcCQdjRpuws6RMq/NqP1hqD60oO
A9ThM+kIZUK9KYD22Wjv4oX9/lNcOLnxFKQVC2KQyB2B79WFnyWjCaHLH05tXeI+IF7F5WHS2mf8
IygWhekLjcDUnVPth2TGjig9xxPVvtzuAONUuOgpV30036TNF3P8OUsvlnRITTgdwl2nPgugK4q5
vE2K67H14sL4rBbyg5Y9GyMdZNQxHEp3G/fhZQADTJjclIYHV+4F3VcTw9AY9FQ5yREcbCV8Eqie
OhFEHU/NtfwayX5bsSptY9iLlq7y2qoDE7r4wQF0WIXkUpUjc6aN06lT+Uix0VT7cUYAM9X8dq/G
oPLQH+6lL5Hi79ssTx+TTtFuoyIt75OiV2/brvMdHXjsH1/YlGZwCjQXrCown9XRVSSJFqZxIJ4a
RGkLBKw9tc9NjD4Ku1rAaO8vp8uDcnFlXiRVodwvKNDzMxmP5ECcooLRkL31prLLIcGOW4CIiwYp
k80tzdG/yGgierzaOgYUXVkqZajtmXD0OZHbI3BmO00f+yxjDfYh7TTNCSQhcOIAhOYsfcf8+4de
lIqd180jeqP7OkmdfoR3r8zGn9lUU3zjAQ1a1qi1swSNdTYYxfy4nZA4KEttQOZLEZ40S4gcHzej
R9osyq/35/3yLuQXMvXImYJGBtp9Pu8461Q65XHxJAuws1srbLw+KMadom/Fzr/ZXzD1uag0mokL
xeV8pDlT51AIgC4YSJ65QQS0EepvZ/vhfBOEewpr/o9B6z6+/36XVRAmlJgDJBGAa0Bgy9355rJS
sgJ8UZjOpwGG+KcMoOI17a8CvX1pwmJY0E9hXg043pDjq4Lwo2gF9KuiqXRaJQBOQZ6372GlHnVY
8LaY1j2GUUPy7f3HvAxY8chdyArUQhZs/2qzRZh7xFOjo9+h+AXkrkZ6yKtGvyvVOXKGSIt3St9t
dUB/8+0pgqBOAvaabGaNFsiRc6v9QeKLkDHPo2RS8cYOAjhAv7HKLnCCLGvY5qAgod+QPq3FHCdh
AqplWuBW5Fh3pV7U79N6/piWyQzq0mrVl6lBp8sq0we6ALaOQ+bX0tLGvYq24td6TJ6UoK+9vlWU
P47Q4Kbo5HI8HtWKNY1MTrM6bMayPtHeCNBHwn2+HMts43j73TJcun2vd8vynVfLMK1KwDNaVZ+i
ZgZZlIbTtYmIny1BH7xtFUH14rHaiXIbeQQiuhsZA3LgeX1CL0LZAczKvaITv0I9m510MWDBo3jc
esjlqjkP7FDBInenY8hMUJc73ytm23Hn611xarsvEaJfV7Jf11dqqg1f8hzYTB5YECH9SbuZ8eK5
bzFf2YlZGX7pxOFqyP7YdlJZZPPAN1BVoItGdn/+PEYrIxeu1eUphJr2UdWG8m42Y0zPI+uL0MTG
Yz+B3Rci80aow/Rk6qH+LKMZivvg8DmOavomlZj++VW1iPoAS6RnQn6+vqq6Fu+brqGrmgZh+RQ1
Rej1eTLv3j8RLi9EWiNcv2DS0X4A83n+7h047rYCan8yzCy86eYI5V99MjdW/7Ls1l8c81fAAlQA
kA9ZnTtpCtJBrIoKMj75EITKaleZ2uzqQgjQfoz/sEmyfFDGohZN4Igj+OqlBs0s57GUixPWYu21
2IkEgIOx0Uu8PNY4Z2j0ErcsTizrrSa3YkDmrZcIdQQB5PLmoRil9IeFCuP7n+hCOo7Xoey0tLG4
shfps/NvJEtzaKSC1Zy4yBDy6CT/IBvxXo+baV+gC/GzrOVD1LbTt36cIgeoa+d0spKgFq08xUa+
pVF2gZldHmgpTi3hDWJQ5iq8KVtwGDGmsqcmHA6dqtlmXCLVhb2wvziYJ6JTZIPyGLKR3cISd2I7
WO4sdt1nXBcX9qdqFTTsi8G2QrRrLBR4b/i7pp1kbY/dOqK43I1a/83M4s5GXhIz+dYSj00R1Y6Y
tvVsh0oEhC7NlO/vT/YSHpytVLo5hCeEbOQb9IlXZ0HZjTOKn5N4EhsgLGo4R/li3nzVSWiFZJkZ
HXsQmU+FVEbHSBRm5/3hL781LVIk02iWqwv5bV2UM9OwtuY4lU7pmCVPvmkdyngeD36qeKAtQbz3
jb9H8utbXsaJoxW97hpYOsjz2EKbGfKNRuDFIudxFtYSrXbsCC6cbAJJb2kuZdKJBn56lcpBeDNB
AXyuMn8r37w4iZah6DlCvGN9IYFzvsr9LmwnzSokqgvFfC9oRuOMMn3y9yf4IjxkFBOPVmoysCVg
k5yPAr0gDZG4F08LQdhJ5TY7KIU0oDk2jSe2Vv1YaVq/qxBd37j2LngCNIIo6pLBLjU8hl69IIDx
qjettjlh54yrXJY0XwScQtwxG+TrqpWmgxFqn3MRMGJcBOAn8fo7TV1oPk4GhrI0lHvsQwL/MUVw
/FD2eP0WdfUN3Po9WbpoI13ZXk3WmJ2EsOEepyzzS00XzgkiifKhRDrLU0Y8WYdS8EpQEm6aa8JX
2iayN2HYurGUL2JNXpcqLIRV/qVZsgrE0yKyehyv6TxWNdKo1K9cY8bsM54kzAIUq0Pbyki2ikbL
0X6+fxl1adEAJ8QZ6MJK05jNJOvV5tQ09R5kh9F80qgACmUPTHrXEVtXauLIxT6rn9DGsYfhqoWQ
IeRfghh8ePYQNI27HLOlqlLrfPAHRCPkctFAOwgxVlbWcznIXtLGblrctaGAC4KHhHPY0f2QskPp
K/hYIrYTtY6pJrtAZvpDtA9v4Z0HieYIbeGG/eDFRuzBxjsY6bCDi+uiiJcBUQhrZD/z8DCq+a6J
U3cJFFOEEVP+mq/tkvHQqgGgTyArYIzNnaLVXm5ihs1/g0HEAtr01DRyfeEIgnufGpKTBN9FnmZU
950s7xt/2mfUSBCRqvsw5mKEHv/+HrtMfylw0B8zyCuXuvG6JZ3rjUivqhZPfjfbpTBjvovHIPpt
1o2gTMFpYrb2I7GYK+tpDf+lmRGhTKqrSTd+CUpVHFMtN1yfFoWDWXWwE2AduE1tKrekb1vCwhe6
FyDKkf6i1MWa4ehfm21YielLQipTYtLa4pCXUXWDUqtE0XAQrtU5kO5CMY3sEFi3NJjqTqxbf9ek
inSN7/VXIA6n3KBFvgjKVM6cxIPnK1Z+r2Tz1s17eUaCMaDFT5mXrgN9yPPTS5/VVmkm8FIl1QJ3
ysbAm2Sjenj/+/1ulIW4QLOGwJPW9fkoVilqPeTADrqfiZ1YMWSuLqLS9v4ov7nqiGZArSGPtJTE
1kFh3eWhLypNd48VknFFJ+yrjB+CXWfyyyjC6VPUDNvHfk9dzknqBhEbI55x7g6S6Jr5lTZi1MvG
AckpCAFayqRP8LNXUU2R1VodCEl5X1u54ihFMpzMHOXuPAo0L6rCZwyK+90AyM/JC0IvAfllJ0ra
x/fn5XL2FxjHa9kTijhE0PPZ16JgjPF+ye9ny3i2VNyZy0AsNq7Bi0FU4PA4YCDlRI/5okmSW02A
4UcsnGaEN2/gJFL9a8Zi4zS+CKaWUZA2ZPFDUiIBOH+VOGKZKtIknAS1mHdt2pe7Ti/6g1WCgzDN
MPa6aNCPwmQaezCCwkaEfoFiAhQJ+plDaKl5wDdfLWRFnnMl1gbtThsiBNlxZ7WlEceaqggDl8xT
haVFndC2Iir45oSCWpT9nKxesaMkvVca5MoaOZkcRHE+x30PkCgQetwVa0O+H63YOJi0na+Tph/s
Cbv33fsL4eICJfuD14W4F74zixbw+ewVY5a1baslpySrJJfqUw6nKqZgNLT7WoqOetSJW3vy4vpE
dIa7etGT5ZPx5c7HrNWxZhpp8WQ4KTktlib3Q4x8iDEW6g8jUqLjWFCbluZZu8UTA5tLXy+PzRyZ
+wmJR+f9GbiIPqlNchzzMESF9I9X1QwLnX2/jOYSvoWJ44oWKZ8rRIV/CZOgbuz+yw1B4wzaPGxo
7pKLDDUcNdVPBOAKlZAnntEvcCWkFDdGuYg+mTUWJUyU5avSVjmf3g6Ow0StID75Rpd7cYgNaoKE
mYfUefCpyoboc1L4oVfT9toY+fJ0QxQM31Cct+A6Llnk+dDJOPhqp7flqRtazR1DsbvFhSHGgzD2
CnVMvABup12nYXE08DnoEWx04lztv7//SS+PhEXgiAsXAA1F+DVazDcGlV5Nk500DZwIsiLtvtUM
R4qn4aGMpwkpdBo8hTogs+w38sYsXG4pkipk8gFQvgp9rGLSQcYpYhaH7AS9JrRzSFN7tdN6lx34
Ie4Tc5dL8Zav2mVNDvAD548pktVQY1lXpJFEnRH6MuU7Li51R4Ba7oj0ysxtEzX4GghidgjFGZJ/
geypTdkntIuxQ5I90JPbvExkp2jnkuajIn7Tyo5Nn5SJcq2kovWn+21hVyOLAcOahivQ8vM1Es95
b5bjKN6pgvyRLnlPxUlFv8fvN66fi+8APoMkCHgLZVp43ctufFMtFzLwEmXBQLNwMrLsq4H1ZF4g
P1HXySc/87d6ycvvO8sKlvHoPCwFqEWBf7X451rNa1r94h3009YOjTFy9CBNN97q4rhaRkE2mlyH
8jPV1/O3ypPURzBuEO8EIUMLG3+4o8yJbVNmnzcqXJfBE2Op0Fle+WwcJKujsRwjKcvmRrwLdflR
WYC1GLwkjgoi6kXtxn7fN+KtX8qPkd7YMlj7yk7qwNoHGd3SfDR/vr+tX5Wq1zOsgnMgpKC5QOh4
/u5KZ9bRaFXinRmUk5vrob9DDiS+kgqls1PRt/axGCaH2RfjX6WOO6YNLzn8Zsmzgnp7m1k7TLWa
fR0YrY3zeO75tCr2uplWB9Qmf456Gh6ATwp7MdFe/CQp3aqWJ44pQbnWhiS7i+YifK50f/pSo99+
SAtZu+4iVT9VeSs5nOdYsKp9dcNFZj1JebfpsLOc3eczQBMTcA7xBiw27OPPZ8Awijju5BKGodTp
rj5AHx966SGJZccqBs1lTN1thhrtPsUMnKoWqo2A4bJXTlkBvyaiLpBBS7n1/BF83YjlIIcPIufC
laIJN50SNLuqNsbrDL2+qyZMn4e5j69zER1BTCZLuAexgt9GkkU3acqEKsEs7XGn7X/pbaq6flPv
lDGFgh+XwaEmyNnHXNm7iuhnN0ijeNOYWXlVRUrriALy+848waqcJ0W/zf1Itc0iE24kRarwXMw5
6w10m6L8/v3V95sjFnEQ6uSLpg/C7evzpBqFMu6qBJbNpAieihq9rysNYhuRVHFcRm13kwlW7dbJ
fEiH+bGtUjdVsL8V+0Y7ZjE9WILA1n+k/2m5FDVOnTkoG6fr5aHHQ8IDIa0ixuAiOP86ZgCOqjYb
Aay4Wl01U4hsYgp7KTbBqER1PNpNr4gbN97lyUellqYTJS+Li2+tvhdjR1QunIxTFQTzI7ph9a0Y
xlstvmVtn639hYCkgMlcNEEQQVvdq2g4V7wEIgoi61+e1GFXjEOya4e4AlC66UNwefpRVECkizCK
+j6QhuWt39wfps5Jq6WTdIqTEo3vstGpiXRj86UYVGFX+TXuBEp0NzWSfIyVUHOSAu14WRgbV47T
8RHY21Zod/F1l0dC0IvYgoONhsr5I+UNOiDGhJoOEnRf+Ddz0qzMfmQFMJVAFaOPk78lxn7xbV+H
BNGOgA95zquG7ptZwCR61KfCl05TpAVOi/SpG4/F8KclYJSQ6FkuQq80iSiKn7+YKCJdndAQPam1
FHjmnJpfOuTbD5lQKI/v7+OL4JDIjGHoRDGBsMVWOyQuhxjpYaT0xDrp7qLkurNqzAAtS0gdBIYU
0aHFvpNRfL+CKLwx+CVCBqOvVwFJqkG0W9aYiDnB0yzS2+w0IIG3R37RPySaUVOQkCTIm1hcibuh
Ep9EMyx3fZNKOBUU/S6jKG6Xg+Y7QaBPG0f6Zdi+PBSwY+ZloRWueetm0gtc7GF2ihS1OVLUFt2i
KKx9EtSandA0Ovai/CHURicRY5SbouTgy+lWWfUSC8ZjUB1ZJG5II0gkzheBAqQSk58hPeWVdDuJ
UXCL3qayI8oGyCRVhZvC6XCtTkzcMcfgO03yjeDqcn8RVZA6kDxQTbiwysjmIOFq6eGJd+qjqgrB
sY1RzhLCsnXR89qlSrW1pX/z1uC0AEjD0RExylGXgO/NBkuR7GybrEhPU5nXSLGW1rc6FHCkaxNK
l4MpAu+gchBTMWORNtWuGS2KBO9vistdfv4Qq7gio0aU1HWXnoQkErxKF+JdWsTBxz8eBYI/PR4a
tBDx1/CwrLUkIcni8CQPIRg7URLcIYfE9P4or4zU84uCMgwtQ6jbCAFScz2f0WgS1aqd8vAUWIPL
ZY7V1qdUiVy4St6ofbHk+1i7apVP6pA7RqzagGhtK+3cScBuuLsz/AlN5givQtFuo2d5Tu6U/EpT
X7pAxTT+UQ4/+iPOEgnQy25wzAaoSZUeiMw9Mx8+QoS6MYP+U1l/K/BJ29XldxSP//x7QQLkDgTb
wEWwZiZD+umCLpKDE74q12YmyPhFNJsRz5KxrCfSBESInOBCEljH2+jMjkQoVXhKEK8/lNpkOD4s
vcNkFV4oGMEOm47aGczYcgywdIc8lSUb3EWz8UV/szoX1hf4ZrCzJHOr26FB2MPq0Bg5DX2s0NzA
cFBcKqTvr5vLzQ+3jHWznABI1q5PwbKz+iAy8uCUz/XTIM7WY9UY7ZPAQYUTSmSQ4rCAP/zxoITT
oFSI6wFvrQP6sAFEFZrIC81ikx5nzCKuAZbjweKPXpoIvUskuuV2evmipMRMJKkqltoQ3M/3R6OO
IV3hNkdZBXygpsfaJ9GcW9fMR8llGQXXUZWl+/df9NWK43wxMSrgJIAmIOZQqjgf1croo1VTnZ9a
6zQXviOFeBxqKapjmV3AMJgHr4OnnT+NYHDF4SkVyObUnT8cS/9QUqvSk7u2OyLeYhvmQx99UyvL
0afpkEwHScGhBvoX3Kys8JQhtGPlUcpulfDOsCgDB1rzoM+SN4lg1psUncfGjrhWrSjz/DbbN8hl
9lLrtkhmGk3ynAF83k0pmFmzBrAYtjgGDfVweH9Klkzp7YxQkqBCh+OssSBvAEiez4gxs7fFIRo+
5FwOh0rEG63CEPIgFKJCbw4dhdbojV3WqVtH5GvUdjY0ereAkQjaF08HSgnnQ5tWFs5cSukHxDJl
u0WE9rFLtftaboMjHi600ALm2jczf6fEbG+9G9RD3IIkz/QJyaw+k3Hm1aOrAtCAkyeZ5VUcmQYG
ro9zhvXW6H96f7Iu+n3IS5D5m4v0IKvowu5xHIMkVGtdeCD1PiCkUl4VwKVOZZg2O6HU6oPQNW6q
iaUrDAQw0yiaO18VpPvYjKzD2OJy3FFS1ycZy/FeUh4ns6/dtgiS+0yO5Y3lfoESXBA7kPIxKOEE
pfmx2mQVOL0i62rlYZqjx7zFGigXZCgGEDa/gDL/JvgdamSIGTii7Be3wWxqdqVbnYMKse9V2FU5
WCv1zuIp8/D+VK6PU6B7dPeWVHZhcVAtPv/4STELhVWM8oNfBOEu1oXG7YLQ36ge/XYUaDLYnMHF
p1N7PspYpmE+zIulxhSVHjZ8bL2qao8b76Lwa96uZAptgK+Adyuv2cP6bugzKZXaVNAeQkMiKzP1
TykmCXnYZM5oGPS0TfEZpYArekI/uiFwix5j9ESrNEdN4hd9EfCYmm6X93G5m0YUgS2zrXdFNiYH
K7ekK5RYPtdY/Nhd+BiGUYiOsvkx1sTR7ZW8uKIAr3NskBohu1I5ciCFu1w1qhvLz7RDGJa5I81C
4lG1ZUQxM5D1bJGEw8TayStVfTITPeVRjGoXi2a6caVd7HNmh6mh1cCpS4D6mo68CS6jcpitFg/B
B4KgneYhBu9MTn+MdtT/r0enuA1duH+n8lv7Ej36G3fbso5Wn2aB3YPoWeqUpI/nKwAV5lYO61Z+
AAl6gN6p1oarq3uJPOL9RXDBInt9TeAYqFXBUAcCfj4SvoxmxrEgP5Q35l7fJ3ejVx4lDwq2Hewk
W/QyR9mXn/qd8aDtjSvRzfeBG9qC9/5zrC/W9WPI548x6l0X9WIlPyAhbGvoxKXaN6Xc17IO3HRr
4fO7ziZ34e0aS1BGyILOyOqVVWUps4RIsY1Srt0aZvCpyS1rIy1f72EidQYBVE29jxt7LYpLpFXV
fpqBqo6wWiyiONoBb402XmW5+c9fBZjfEmLCOcQzQl+dFNoQovM6l/lJ7wKsnSFhoxVdBAtl33dR
0vhGzyC7rwDTOUIyby2ey3dcQIb/KvNQ715T+agaTxBUGb0SEx1a5VQsqdeWq+VqFFBgC/wAc96l
705tbznG3mzELKUklKFIcaK0m3X2DP73kJJpbxztr5oZb+byX+NQHEcghCIZe/58HKNGNwPQX4Zy
I8CktDW7/VCUD3Ku/RRnTUKyUo8mO5xQkoJk57vToPe3WhmVO5yW9ANCho1bSeFgi70U7RKzddEX
BOk5KKGniumerNDL4sgVMV92rMB4kozkNhYTy7Wq1psUavCFJWgb6c4qUvrXW9E0osG1oLbX2goT
lHK/zXmrygoeJpVacM230mCJ2sj8RLYaIGJZSqL5Zxv6dVyV9hGnOOEWvdvz2bTMYOwqq85OAbW9
j1Y55Fd+l73oaebbgzDSSIu6jc3wm4UCXAX4MtU2XncNZ0hULpOhitJTa6jhwZ9m00kVeFOvJ9V/
/Bj/M3gp7v+1Ipr//i/+/KMoJzq7Ybv643+fypf8sa1fXtrb5/K/lr/6f//X/z7/I3/z37/ZfW6f
z/6wyyGWTg/dSz19eGlwHXodk2dY/s//1x/+9fL6W56m8uWff/8ourxdfhuCZPnf//7R8ec//15c
P/7j7a//98/unjP+mle/5D/Cvx6Lrg1f6vyv5/znX/8L1436Rxv9+OuGPzbrX/by3LT//Nsw/kFL
iTiY4JKZB/H091/Dy/ITxfrHUiBcTtiF5f3aQcyLug3/+TdJ3z8oZLCV+Xscvq+OM80yNj9TrX8A
KIBoRpufPt3f/+eZzz7L/3ymv/Iuuy+ivG14mLOjcREe4+JcKGswvDij1nChGDuZtpiD0FG0sHlK
FCPB9kXSn3tR9b1U6cH94cq+ezNx/36It4O+Quf+5xBhVLo61MC4thmek2QVIFLB9lPyj9hJk86t
ujtJu0mN77V1M8cf1Dh3+vqhkT9UbbzLFj9eK3Wl+KnKH9Uocfvha6cNdmGIx6z+TvvHw8fYTvoD
6mCpMR4zOhJ69wCzwet9VBHVwIniG9l6qiQ6401iEyHbFhQEtRmdqcv3fSjZpUh4VO5lDH5biqXv
v+4Kmnf5uqv7R6k5+ZDHiB3j0byN7iq7szN7dgWvcOpTuVMe0k91akuObFsbm/38XLsceZWGDeMs
iD4gHzpJXWeDpT359ZdAindVHv3qRu2oNr82Xnb5du992+UyfnMRFZoO5EdhSBA1O6/aea1L19ZO
PW3vH4oj9o/e4/tDXqzh89W05ilORTHQY2DEkLgzPc2O6g0bucZvhyCKX8gYVBfWyZbU9bPUylRJ
R+PHbBKkaPdBhbhb8SmLv77/Niu817+/2ZuxVqsl1Wqj6peKbHCX0xX6ae6rj/VhvC72MIvugpfg
Sj6pXEnX+UO4D1pbeRpje/j8/lOsSvavT7G4kkFxomyyxGfnn1FNm66O4zRxGiR/JRclphBNSruf
dqVuh4EdSba8Bab8zdI5G3O1WjOp1kX82RhTSXY9frZ5iwFBMNKGKpLZ23jDy9EIOCmIaVRwic7W
ttXUpoRMQDDXMQpBdQI5HR8CCwJzMoW6mxeKciBxa718LrPbzJjQpp306SNGUd2hqZQKR++mO5Gj
yydIVcnLlOjqn606jkdCEfqCHJaI/SJhe/4NJE2QOP8iNDa1cOl0izQnrMi/VoQJpJ8vAJCmgbJx
ZJzHB+g9LjaIIIghHPEP+JbzQUUps1JJznQ04rXGzsyg9oh7osP7s7+cAm9OCUDtvBP1VkoYy824
LhGkE5XWyGwmYNP4dgBl1ztq43quPdUibLGxmIxrWlYQApJaNyLKsfpW9rhe4uALCPhoYhN7AUfG
2eX8TduK5gcCctJBBlK2i9VRvm76vth18oxYAdL9Hgiw5LrSxNidAtlgEY7xh6aN/Q05oNXpQmmB
hjyQbTBtINuom54/yFxYbR5gRuK1ij6DZZur67isqqNamy8K5MYDyNZ44w5+5cS9+QLLoFy/S0YE
DYp/Vm9fKEXcCnnIoNOYPZZZJ3pRZyUfDTlODqGi1Bm+DdPsqngmEApj7TbaEXCEyTHhM6o2YtRb
rOdVq2qpsYBZZgmSDQJuk9bSo70shsVQzZUXIpuEmM+UXPtGr1C1rH1P9M2fyUD9pECjSQqwdGmt
St/Ib1ZNeR4BkBu9fxNyK0bHVC7Pv4U2+xWcsAq5wNiSQocWjiTaetqLBYirIvyQ67E8eA1iAqUd
qWFgUCI2ixs/rKtnA4VkHSvvYeaIHCv/+/t7ZlXyW55t4elBDUG+i3/WeawaDI3QV3KPu7eCoCHl
3flDDLj7kINF/GBobVTZotqXFNmDafyBTYBmuqmhTMgJ13V8b2ZZJtmDbAiY6lXz/DGSlSBy//Ap
2UloO5qLuhXFA0QKzmcQDbvWGIxcP3AA+Dc4FWZfpCHx7TELUIDqJ8lLFPwDTSMQEXcf82M7YEDa
mK3lIPmKWoXlJ14YlQnYwbbbQFNfLPvl6ajmQeogegZPvcqTk0lpjI4+wiH3JyPF0QCJlDYKZU/L
gslO4sC4KiRfQcAP8jpmvdkuDkzJCVWIfUAjho1baNnab3fh8jh8WBiIFMwRslott7JS2hZkvH6I
qek5aJJUXts1ii3nyRZ49jdDLWhVTnVyPwqmq4KO2GpdlLVo1MNUfBFr+jGDUlP9p7KwFfAuk3j+
VrBwKTjCrER25UJ4U2qqaqy0xD9MdfxjsqIYMQ4ppNWUJ7ZOnv1xgNT5La7S1NHbpMYvvK4dVGZN
ZxhxHDGQO93Y16tC5SKlRRsENuSCy8DAZ02PHhSOMZhp/sFv2/jnmCrqg9VpRzFIBSfGlWMfh1Fx
nYatRR29lj9KVDDsIZ5bbxwiVOp9obtu9B7+BlUWxVXzprxu59n0kjSqPlTcwzupn+vj+5vp8pvx
1GCDyPJImMR1yzDl3jJRKvUPXW/MN1GEJAwFA/GQ+uK0tW+X77/6aBQ/EHtcjCDBCSyBwZvAvZ38
Nooxxj40WlHdIKRmmJ5eB90BGeJSszurxZHUzJqX8H9zdx7LcSNr2r4inIA3W5SnE1lUk5Q2CFFS
AwmXcAl39fOAfSZGVeSw4szu/ztCWkgtJpBI85nXIKK6NVMj28uJqtrW6ePuEu/u7c3On4YmPtZe
i9wyZ97p00yuyrJWmtG+bIf6WQ5R9mCPdNmqZLSydQ4GHa95B/OvVQfP51fJ1oKvZlf2ZvZ1/NPx
jcdXxKkc/9APGjoxc68Wum7V1tBuc4zm+663blTfpD8KJ3Xk3ivo7eyk58DbNZA1upClvLvcWIFc
tgt0jgrjQkk6faMO6Qz0k3mjCMrgtlA0u60mmfe63nYbp8hLehjxtHY0U24hB+drQg61+4/XE+k2
CD44QsAXzncBbhfZmCt2Qe2jUSOqfCb9VfaV4A67sJ6W4PTsAy7KQJS2ltMWmZrT183rFDmeQdf2
qaoShHT7ZE2XMtv6ammjtIZNz1t/1qO2vXD6fDgw4nKMC5wSePHpwFZbzYFW40ilw0JaSxx8VjiK
GBsjq8q1VpT6pqhhEExuml+oZp9lFMsZs8RvaFdQG8W95GzNspNbbChFfLCVtK6GqtXDSE36fdna
00qM6tvnH/M8bDwfbjk8/tiwY5cUuo9G78EdhU97F4sUpbv5diK2W/dOpNbSyLMLn/WDE4lAFZYh
+Kk3h6vTQQur5wpRKOR3sd9vulZ79srUwTJsqC6M9OHrAftc9CMCciDzdKQ+Mc3OlwavR0qyhtkS
AroT37y5j66sIrIfHX2+oCzz/gNy/NFQwu4IPCJV7tMhM3vyh6jm5RKzGnbM7VckcbxVA19ymym7
Xn3+AZfL/XSLMNyyDXEcIM84J4trFi1/q0vjwzhn6gdfLN9EhnqELIQOx+BY5cZv8LkqfAiDEpz5
56O/n190Hxcj3gVo7TD86cuOc54GcLLig5X45UHzwRDlZj/eNd4SQIoqWuvjXFyKv97fMuwN1KuW
GB8877uCY+rnhjH58QGIPaIsiakUNUbNsSDJymj8uyz9+C+zi/zpgFCecZVPbGbKf2X8DWfES0WA
Mzr7EhZQd8UvjZgfTB7Qn9NJ4JweyzkLAg5ERBwHu4XG0hCEukmNrv+EOkFbNs7apAF8CNp0ujKo
1m/RGg12kafXABXy6KHIEIvoEkNCSm/VVZ0O00vhpcjqlXq7KUbLvRZRWt3ntq8OXpllh7ycRqjX
aXdA3L24N8bIuu0mK7/SLQHGZOjrq3GiWyv8zrsQUrz/7ByKMIOW9IougHO2xgdbyAZoBogFlawb
825uwGc4L2V9J/pLTN8PxlrCFsJbsgG6iGd3wAjptSkaWpNCeMltrYIXz4j1azTTEc2o8q/tfJFv
+ME1C34LQDU2Ui5R03nRRKCGMMcATvACRVPEsOK92yUj7uIYZ6Pe0e7R3kXRPAiytd9Z3k0kp+jC
FL8/RngE7gDSNehBRFOni0oKjFJmE3Bn5uMwbbjBD03V8dqdZnPjDtkl6eP3RzLSFkwurXAA1GB9
TocrSwiiFZ6ZB7+c1JWhifp2Hs3+Jp+m7kKl4v2JtTQMXDp/RNEBEnSnQ03dpKYhKZPD6LtXsYwa
NPgKb23bcPlbZpNIPooeAR2569oe0u3nJ9Z5xYbdulSmOLUA6JC9OWcTCzHK0vpZE4dKQtIoJ+Ef
6thKNjKwmhXrfd63U6G9tn1ubHyMOL6UUntGqNcLLsQY778wuBaObjI3yNbI/p3OAxY6NHWw6DzQ
Y2vWRqHN31Q+WLd9UYkUGm31n8mwLufUMiBiHy4YReoSy4f5466PmnTAKcYTB0MogY6y3V6XefJS
D4hofD7J71cTOsAGfWSAWzz9OR4/i3yllfXyakMQbExvtPZkJ4t+n95dqG9+sJqWKVyoJHiVc0Sc
vlTQWIM9eHl6yGWLgm3kfM31peDWVtXW5fIJq0QvDp2SdEzkIC6s5Y++Ia01muYm0YX7Vof/Y0or
QypetkoPcMbzzRjVcltHvOgorcPce+2F4c70hv75hASlC63KZszzg4ljpqblhFa0NlvJenC9cePo
jdiQnYh90ZbRnap6uGain3ZtJbTV2E/O16Tr+rBWDT6JukIJWAnxqqtmgu0kvf3UOdGa6BazBhFU
B6kRLsxJ7e86PY13UP3H22jWMLWiBvvD6bsH0PnNX58vmA9O3EU52oCjzrEAKu1sM8SZkbSqbNMD
rc80LGMUMXpFcSeJynjXquTaH5R1GMZOrf0Rt4wRAPWFWPEMlvDP5GIewcVG0ogg29nB1GqDMsCB
ZYcxMurNSIV7XZmj5YeyNZ7AqaZftBrSMmU5ae9BznQ3IBb8F8NgsoumkTtPGkmohmLetAniTq3r
DrArHWfvaxZoRRsPYo84+6o0SDy9RqiHqPfRbtc0u4SxMPyw+OmFZ5U7lAkvGf+9v0fpmAKq05dD
h9j77ISvl1MlwSEaBV473XaVUW7mekpwJomtNaLW2JVU5fTj8+/60UEAWIbDDSokNPrl7//YH7aR
aj2OHOmhdpUT6nKUVH4Hax00jrwQCH+wFanDL7xdCr8eqMbToUTcKiPtGlaQJg1UjPT4mgWUb01r
HHdIkVyCrS0Hy2ngbaOQwRbk7kUt75zBHshmEd1hxRqt4a4tu0EXBb3BC4tyuY3ejYL6CCf3gk87
P2C0GV8iLZ7TQwQGZp86frIC/zus2tzr2c1lcKeZg1yze6ILUfaH77dw5VgyLt39s/ns4rSvUtNP
D63hw5A3NPmEiWdzgbD40VejK/UmRbucaGfR3YQeKoUOLT2kY2BsZKxHt9PUa3vN07IHN2ovqSh/
PB6AAXIWSinO2TmD2EnRDIr57EW6AZsjtyaArhUtMhia3aVm5Edfj1iD1ieR1eLVd7omM1ChceAx
mtcaxTVCAtkaRu+8H7N51RjTrVuPL7EWy83nu+7Dl6Qftpj0LfDt5dP+sesCWkBNVDrpIalMaKqp
V29jI1dhHE3arSd05+H/MB5UsWU4PK3OG3FdXdpBAWT14FQGuPU5L2+ilE83BG2x6+VwiZ3/wZ0P
SG0BBi9XL2Hy6ftZZS59UZMCUfjUVgMOFPuxJXrsYKEcNN2WmwALM4quQbKnepRcCDk+ONQIyxfC
/lIDficFh+CQixaTmx0q3o3qjDPejWnzfaQD+J/HUYzE0lnESIjNz3ZHQg87yOokPxh9Gm1iETT7
RtA1R/oju7DdP7qB33wCFskP1HvP7wfwhaPRdoQWid4lr5k114dpqj0g8yk+Rq6qDvFY+reDnKMV
IVH74vTtJaGXDzorYJjQ5CZ2pGQLifn0y1bQMsrImNKDrkEj1F3EhQjXwfcXwbxNvB52m1cYe9Y+
ctFlIlexayUsg6jao/rf7z5f10ieMN7p8QsRkw6vRb5Lpeq8mGNrEIbNetb2Iq0NI+y8RP5ddLbx
xZNeMu8AOE32vqsy+1fe5FG9c+1ouBnrwfnWdtVItdk1Ht1ybG67sYETYqjRfE41r79yht56gh6c
6eGEldn97FPzC/UsmZLQ7OP+4Gff+q48mmajsJ2Ylb+l51n8jkQ5jBvI9c43rNpbn2MkXZM/IgBf
zUdTGfld2UE2ALivHQvbru41K0mJqIaiozXl6FOO7hvh6bqO3CwJRYzlK3F52a17zCPTG9qRmDIM
GhSbbUPHNg8jfAZ2Kq0rIh8HZhwNrtZnUKfLf0okdZ+KQnDjFqMaXv1qym99lAWfbbxbEmR6EvrQ
7mBFoVIeTXr0zgpzjTOwe6M3RnU71iYCclY6Fi9my2nYNPHo7ug88mzonaksnOyk3eCfEfyoJ9k+
FdR5vLXhFPiMiLbTHjseG0njLC6M9SwK41uhl/GjGqXAEqBzMy+s9U48ao6s0EzwJn8MZwUSMzdS
52bwK0AX8UsaKBBdfdUFbTjmpfFSd6Ic9+ZEG/aOkvvwWgN832Q6bPqQenFqrOPUs/bLrHtf0Mdt
p3BAR/Hap8hTrgpFJEa11vbajYW29TPs1ezVS8y+27jcN99s6QHzLzp3+hYYnetd0Qm30bjrhXdX
zVPyw8lEFBwazTMOWtNYJfYdvbrDyrZFpKkYyiLE8bKJdqUjcYZfmABoHEsAP5qrottgdJvHKBsM
J2yAQRibUYtmPxSq9LjwNIQH15oI5sfCFnRRVST9bJPB40HqOOnLvwqrQgEL/Ge3txMpjwNA1sMM
tXaNiKJ+i6lwdcRUtpEcfjUtCK/v+4eqnOt01bRB1oX5rIyvesSZsm9yld7MeqPfu3x6O8yiEZK/
q2nZGE7uoCe7SujxXrm1Na2iYlL+Wg7eF9stfHvX2V7Uh/FQd/VamnqOXKJT6L+SOcoAL82z7q9N
hHtfzKHqX+M2SwNQeLD8wrbRq2+WI+TvwM67R8uZ1Y9ZF8bIah7pvKH4zkPEQ/ol7eLJWbWT47w6
3dDoq2is9QprP18bWIcJKMDRaR7RVPBF6EcAElelctwfbZtMBVzsRP7I0mxINxrY9BczQ45WzENh
hZYvqmIVi+Xn5GlOTxqckE1GLI1Xmas83wW4nj3QborNsMykna4yMps1zAv7SaDMdlXWUwo3RBj4
DWhx2ePwbtrl92CgxIqchMDoohJTLDaWiYFMwv0hQVTUk8XayCxnY3Mtv3hTkSRhElRsJVvQr1op
PWnirSrVNG3yRCjcO6Y5pxOWujkWbWV7D6l2KkH6efGac6D5KduxeNas1D4UMjDTUE+Ady4mCe0h
GEbrac7K/hfqWAWQLhH38coQWdSu2szwBZ5Zmga2LMnVt2bQg2yFXm37PU4RZQzNYfbrLeIGKNGn
qnsaptydVpDQajuMrRyTE547KdYJuFOberI91Qd2ageNICnu8qGOitCvmxF8Z9E5x1SfLXLvCjZJ
WJfNeJ+gnoRgdDXwQRWrdqsWTb2kmQGaR2Q/KFvF032TwmUGVZB2JdKKvcMqF5W45wSP+9XsWKg2
2vMU/xgou80rll5PV6Tvsps+zcbXPiqTV28yBhM4OriTEM2FACGlbA6OU4s5yrqVUG6vF2G4r7lC
cSechphC+eC2urFh043w9iaVrWjf5w+FXnc/nSqlMSyeQcPbalshKAEVMILae8i8ptLXlYZaagEA
dVhHAN6GMO/HqgFgJGRyXyU2XBKj9sq9NOc+vmq1xPPW9LC0BzVbbroR6dwcW6GSY+D3GLgwmV+x
6rwpnOCZ3DFN167itkGQn0Mj60t1g9TFjJswC/hbpfpKILHK2tLzGN1fN0bnYlWURTRv/EyZYqMy
Ib6muRV/y4w6eeLH44JEYYrvNGdTdDXHiKyGQmOzhFR25N/SjkwVGp1W/FUAjfxLtXnd8lL56IbG
hKbJOtC0Mg6jkmAkTFpnwj1wtpyjP6GfmaNwfZPXGUQ0NWp4yZSq05qNPwRNjHVGFLGYElrsrIkO
48tA4ubWJVm2gehZdXBgCLDmou29cKyTLlkpgEwSCtSAnIHuj8Gha6Xxre9jnDPjofdD16gKYyVj
bbhmMUPr9KzK6zGhGapq7cpu9MLckh1MULZ4OJWu/FbUdfulIkKEO2cFIw6ICYXnlQnVHARLhR3h
xqx740VLHP8W0e7g363U/6/B9AGB/f8Opt+pH8WfaPnl//4HLY9u3b+o7wKY5/dFXZ8E4h+0/PI3
5H3kRJSf35pl/8bKG9a/SLKpgCP3B9fUWSpv/4bK81cE4dh6AqFclBds8z8By5/j1sHqUBWFEc/D
QXXjJ5+GuPGbTuMQI67hVN1Xv1BqHzVW+mr0TeNz6vUl1WYvCfYQq/LDMA/1xpOjFW/Yl07Hyp2a
vTBvxZTgGlJ3WXwskAU5Wri5fEmLwHxmv4ivhtNG3xEstTayGsKK6+vOkPrUb8e4XDlTZv8Va6O6
7rReO2pmba3FGI1/GVGXzqEPOuImAUH8M9LHLaFL9yDGLKtDRKih+pp2L5PV4Mz+VUEg2m5x8ODg
H4b6Bpis+X9hgdyKn41s5d/dKeXjlDry/xxXBMrOZ+v7WjTi9Ucn/lzjb//kn0WugYr7F/Iwb4I3
EED+4IRQkfoXlamFrsbvtCZZ//9e5yz/IOBfQmFD3JHqFSWJ/6aEQBdh8S9/jMQAXUvH/U8W+lku
xxBQ6dE2BMC3oFUIjE4XuiMywH1x19+T5pibWLoZd8n0q8/F8KuuM+9g1OgvYkgMPle323VqQIcd
FAhos1bGhZLIW6HsfzK55WkQE1t4/UgJMIvnNRFjFHmRRHN2P+TVHDaadQXHLX8ancQMuVuafWGU
5VohJretgrnbVIkh1sII9tpcfrfSwQ271i/WdeG3X0crb3Z9Y9eHWWbdKhkn+7q2kK8u++BlFNql
IuC5qtfbw1NBWlAwVMgxkTydSmRwO+X1WnqvVy19X31Xlh3EF6PV13pgZw+y6WmGz3531Zl9cF/i
7r6NzCzfDZUzXKs2bn6qom+fqjy6c8arwjB+/7Ey7/+Zxz/ZOOfk1uUJgZZSwUdcEAjieTOrl7mN
dCZPCNVZP9qYm/+NQyxebY3rbGgCOteoN2BbptfZylCttq5ncDwu9XLQBfk6aVucowt7eChj2d6h
gih3WSAITbUBBwS9KLej6PO99PHHqjsV3wSjPtEIXWDFY3CJFv7mHvnnasHv8U0iFKKuuaBllwrU
HxU0oVKvyTRMajLLHTCn0xvLDifl2FsfuQHMlBKc/pxkPraOFhnXfae/1iSbmM0YVbei+0KI1OFm
5OVVuo61Fk/qDsJmGEnVrOq50n4WtP9QgHMD1jwqEtrooHPsJep3ObWE2HM35w++zmksKmxVhBza
fV2LbjdjxKaHddfgUBvhI73SqhzTtsnSa1oIVv7serWfhlFf32nBpL1ECIM9Ek2hmSstjQSprZLy
e0RjEyhV95tPVhth3lF9gjzuB3eLkXhJEiKqF7sbh00U95G6IglpLiyZ0/oyNyAQWlArBPMcAzSf
z44H1AvrNm6FfJwNsMUlGcW28yv7goHs+Sn0bpiz69a2SAx8mchH4ulqp6VzssvnJqBiIHHfhC9x
WxkJmMQgWZH2FE9lpJdfA0t9LZi8zzfJG/T8j1XlQRKgRbEgR+FkoKZ01mCyvWFMrcmtjnMBlkyh
JXUnZ6oZri993BuNYsVh3uyGkXTE6QfjbzRstBuqC/l11sxzCJrSvrLrwF05JBxYJA79Wkxe9yUn
dWlXWm39GgljdqY97It4YLs0bnttFJmxd+0OforlSzyUG6T/YOQ9J3o/3sbjVH1pfKoiXoI6DthG
/T7IB+PIL9D7dVo/kVX4FwqbZ114vj4dNvAyQIbAi1L+P+sujJNrAWEcoyMiJiEQ0NuUeUDmHxNK
INyDe+VW/Sru0q0Y5GMNk+TzT3Euccb4fAcMUqkzoi3xTvihMkXndnZmH6MZCUIn0jxmd7hyc7dA
bnfKqRtH4lFoi865cP3QzkY0mABarflz5ISMLL/Jsmm40OB9tymWxwISAdWcxjkN7bNzp3NMZVGh
OEpjenY707hzRGIfPn/55bY4WYbLIFzIC4HGhC1BCPDn4TYlWRQJ0qcjxQlr55pDOLqyOaimu7D5
TvsQy0d2kO+AIAWOZcH6nQ1kYqXY2uCij3NaxCtNyqQNIUUn6xbo0hNGcZfcX5cfePpmnNWLX80b
9wLo6OmbITXQq9ywumNstxu9n76MrbHqCvdXD+mzAYINNqJYfz6bHyxlquU0OAmZQKVRqD8dNK0Q
2QqcvjqOAUn93DwmE+KfjdoVY/vqUSlEvn6jCLH1NPnbNIsLRer374xu8KI5RQ8SxOG5xYRwC7ul
zjEeBw0t9750p4eMQh9FuW740nbmK49kXoEa6/cXXvxssfrIuxLfLd6d2JqA3zg7we1StVSVrOYL
BJf5Tq/EqtAMeTV4ppOGNMWxeWzFvKkiKbdzVkTP1Jb7LclHva+Vr35wHcn7NKovytost/Mfy4Cj
BVcI1h6BCIYKmMycfpGsF+xsIuMvbjdPD8rvnauiHsxVUbTR4zy0oTvmEVpMmbXNq+Daa/G2RRb8
F6kOBQOvFHtF3LJNJE3qGVTqutBZR7Xjcj1U1SX84FnnBSFB2BREpDythcoWXaXTx9XMPEVyDgHo
Uvarllqv1qsbw7kNrGltlnIbd+Z20DRk3eYLn/Bs7QD1wl4IV3U69FAbnPNGWhSXZdqQUX6Zyo72
5+TuTRqVYT5oY1jlhrOVdH/2QX1JzuLsBHobF74aPW10O6x3HoBGTmPZTpL5izUIsW5biToSklYr
0vNLoCfy9pO1AAqRAANumolvwNLJOZ1coGYGukZudj/lunbnDdpNOWvQUYGbryTWTclkj98ubIzT
11vQOchAOAuvgusFvP7Z+itIvQSONvNR94I5BP7rUw5s5yLUrMbA52YuNlRJi4NVK++ACyV5NhVZ
6ZXGlT43RjgOWr+NitTfIYkOFuzzxzvHuSyPR5Bu6lwzwK+paZxOiTMmacn9NR2LEnqDAY09Vo2A
qDQFcBksB4GgSYQ6deIXuP3DTRSL9k6AsV1nIh+uvVzIzTzaKcYRlbvx3QkGDiCBJkzKNvlm9y1q
33O58lOBFJ9wqzukq+bbJrMR9hjtF+UjcpZZaryy2j69dBqfHkpvc7+4XABjRD6KhXZ2KIkWORo9
7ucjNXd3FVhCXVsUbjfVjJ9ZWCc2gjeF0V6l/qsqcnzNqhHFSlU8sIj+MqeotVZJMaufn8/56Ubj
qZY8GMr3onhisSyWVfpHPgGup89UNKGt32XWL8dX5R4qh7eqwWxtEhzhv/lAELZGpF+KdN7NByOD
TCPMCha89PlZqHujLZ1SGkcRefmWQne8GqfAuHDTv1vxnCHYjFLaMqAuIKh1+n5RF7uDUfvNkSOu
3zWW81y3tbdGLOKSRs3pfl5mEmUwJhPbhAXVf66yArJhgcrI5ugAen9xcArYOGVwbRq0T4eRMnkS
qPLCjjmLFpdB4dctKGRCRmL3c5avX1djz22gjgBw5BavRvPerUu0FqXWPaYcPptkmoYnZS4Wf22P
4VWy2Ky6dgEwaIz3NG1TYK1ee+mkOb3p/vvBlj0M9hz/wbOtPA9jCVcF2Sq4JAQgwjS+0yNS11Fk
zQc5VdF1lGGjzZ0GLkOvyiuulpTqQYZlejTeJGRh29x24p0zp+ZV3navMvZ/26WWrbqSauHnu+DN
KP1/LuZ/HndBMSH9g8YQK/J0mZgl/EXNqppjYw7Odq4H1Gmkq8c7r+63flOBWJ9VsbM93O4wyhyP
fe8jIzuYc/LdTcAg8jPbg4EN5E1ktfEdWVb36tSIIzoLp72IK/nbLEVxFTcwfrM6Ftco0k6b3u7M
VVY5wU1i+uXGVqK6a6T+Xaeq+cTBAPgHMRXvDptYrrt5aO6SIQqOfVf52yRFP0BRT72qarumFVW6
K6EwZ/18bt6C4bO54XigLr2czSyxs0vDd0dVuH1SH63IRVwEOWuEdWr7apA+soGy6r7EeaLt+0Hd
O3Ken6PCD77hCvWSQTDdcvJ2m8x14tB0oFdPQTbd4Q2TXCF5Xr5+/qinYf3bV+QGgexB8g5S/BzU
lyqE9bGWro75ZHf7YMorenpmhVdH7qy72bnkzPp+ywNlotvM5BDZA/s5XTVplzugKCN6zqapv0CG
CsFqZ6tGBFRips49BA78g8/f8f2BRhrGOU1XDggcjsWnYxaeT72miesjVqZu2JjCXCcdDCy28yXc
6QfTCRobQXqI+yyAd8U9re9du2Uov/Dx30OC/07SUV6JJCuvchVdYl+9Hy9AwzrgqKacSNft7Ib0
CjfBRXWWR78NtK9DBTwrjpIpnPSq3xhaWt1+PpXv7r4FTIttEyKxyBSR2Z5OZdt2XSN6QdVjQCx9
NlBO9UXSYzHVumHlRgCSq0IeGr1XF7L8N2Ookz21VBlscK9vKSHZyunQaN25VeryqiLQhm9jLcbX
yqjmp6507szasXYDx+o2E7p5p9XC2WZwPQ8Yjw6bysAVWytN9LypTz3n6X7GxhHAtKAZrA0jJgk7
l5+8HsfvmsG9E/ltsy9tS1vVtmqeVd7Hz8qbwrxEVIbdLLZW3ZW08PtpwHmhU9dylhe4g+8W7fK6
HnX/JdhY7H5PX7dqoqkYelZSjN4ojfFIbAtOUGLcfLqQObzbk2dDLR/9j4AGSmI54xVYHf1KH1da
3r6A/xBkDsFzl9Qv5tRdcqVbOnB/RPIcOyRKNPUoyZI4vDd6sXsjlegk5EdWq3412r6GbWkeSByH
cQUblMCqzkvKTTOY93Uz92tXDNNto5dfhja19VWRNDgWJqyGIJ3FtsIK5ihb0VC6H8twchbYu9b9
XlKJjdujbxuOzVzJcJZzel3787oefXnVFZf99pYKwekypdfCib+IaKAE/q5sASqrBTOQEaMNeTgD
PdwGqmtXRdUO27LQxnUw2o9Jb3W0pRvk3cZLiMp3Z8Li10Kf9K1fShXh7LjLh56afNZkR4BCSRoi
7W7/tqC0b8feNr5OOBnvPj8Uzqomy9cE74+TGd0YukTkv6cLSC/p/oBHz4+WqN0rv4+2Fumts+Bw
y8Fo9rEm7buyb+J1ZSOFIWp7Dp1kvFQLex/a8RwIOhrURSnLmsHZ6aQa8LmNGefHJp3ETgVBssts
HGzA+mDhrNrfJuabezMeEerFcZhKvEMJvYe2GmXOQx81/o8kHZ8+n533G5kWHnkrnSrKKqBqTydH
tZiqI3tdHg3UN54hH+breXDFxsk04+HzocwlrjhbfJTgyQYXhp3PEX06FuoLFLBIEo4VDn+h9BP8
LfHO1Rc9arx3e1HEV8qyy22bOMFWoPx7b/iIN8HhAqJkVOkK/yKL8kGZZjvDAKkCEA24X2saCCKZ
3TZJXESjDWBU+ygKZHLhpn6X4NBeBCG7XNI4ulGKO31+29Ciyk4oMtp+AShpLMWW4qa//nyazjVd
lvX6hhpftC84hM45pxwHjm8OvTz2Wvxb9N5+EP6zXEBrDsK6e9xpu1AmInqw4M6FCCcbO7DD018Z
lZ1VrmN+e+GBPvhuPqc88PxFe4ik5/S9wfPFOloO8qiV5NlFhjVRNpnplajcrwR98205fWnTVrtG
peWrWQxq31/KPs7OLSo3LFOX+s1ScCXrO4skYs1QJi6+w4NBsWCjulmt7Uz/u3A8RPc8bIdjwOJb
q+zVpqB+VRT9hXL5WfrDA4D7shBmo5APfOrc/cZK4wzlC705Vl3vrqp5yDeyTZ/KVP8Rt5W2atPE
XqduTT3WMvoL0cXZwvtncKgfJL5cShTQTj8A7utO6rpVe4Su/8vUJvuGCnjx9fPP7Lyb4yXgXeaY
l1zs1M6qy67T9HM1uOpIPdXfWfYQb2da0iGfA1nDCeV2widXXhtmjOSDAOtnA8XYaEkSfXWrOTtm
0p9/uKnM7ko/HXeWkUUvU1Dht9fqYmejSr81k1FtS2tSW7/rnG2CeNVWFNj1LFWafTeQgBRYDkTR
QLFUYeYwLn7VnpG89KiM7gAKBht9Spo7N5taEstB20zpFFzP84h481gjgBp76dd+9KxQb818m5jA
WKO6t8Mkkd/reiun634S7a737PrmopD8WeTAvoXCAvuCT0UphNvm9EsVvZG11mjNxzoQPy34+Ssz
0PSrvAhwGJeLOTGJvA/GVpjDDsXZ6nuctN8yRZG4yTPxWsmiu+2rpnrwEwyPY/zZtlqVyLBPffe6
KsGsOoUcsIafglXQOyWIbPwdIRxO5q3VRyawwjjfz/Wsbz9fHu/WIMLVFG/J/qEI08s5Wx1WoXnF
4Cf6kYShC9t01B5AQ0f3n49yHnotE/jmMAWripT6ncKQK+BxjlFjHFU+ruUoNvHkbUBUQ3Fvtr7R
PSa+u9fw1RYce9lQhn1Z3hvFroyfYjyhy0KE1nTrDxhvBOUm7vZ5033NxBCikLaaPBWy2cLKGp4c
bvwLB+UHD08pFhcjC7wV2+jcbWwAbYnKVecflSeLtScRNW98iSyibY4A/yw8ypt8wiDF6KUD+p7e
YNjEqby169YGtkg5p5/gXVXpMK/qfriaE/8nAMZq5ygnuKrpYT/0Ol0FX9PzX1nQJFtuIfC04PjX
TuzQ2zTNYS/TIL9wd5/XDPguC76NxBFmgo9Hw1nwYqT2kCeJoR3HzJrw2pYd/eD4Pp/78X6e++q2
0ZLgqXWnbm0NCocQb3LuhhqctwSyGQtbbGtdn+qwns0YwSj03GgZje4asHO+/nwRncU0PCsKFVzU
S2uGGt6bdcIfGYMH1RQ0rDKPUtMMqssSeHs1i1WmmdqF5OTDoSgS0uSkFszeON3vMaj9PIbpeTSL
NCLjqsFag4DYZCyv4+dvdR4//vNavBeoTf57R9EZnc4Y5q6yjlY6qz0+psa6mOKeOpF+TdIbJo0U
hxwZkN1kBE9dMJl74M41cvzxvDYNdoeeygvh41k0//ZMkJF9SrEAxDgXTt/flqi/OXNjHUUy/E0s
XZXmrnejh9wavAtf9cOhuIT5oFSD6GOdDgWhBBwrwIPjaBR/aYEOx6QUmD5qehx6Mu4vsZSWaO6P
aHV5NVQs30RFPRo65w3y2JaseGTDj4Gy5KurBQEyfn62LoXd56EP1OFlRJyuXYukxGPT1375Tu+D
oinRR0E3LAUfPcUbGxzXs6Z70WEWAhV+Kp702mQ6Xdih728eCh60kmgNL53p84Ln0I8FRcQ5fYSu
jXDQbA4/LaOy9mCDLDpspjo0pXAuREXnuRWTxC0HSowiK1E9zeHTj9JX/RwYfVE/tgpV/1TSbyrK
/2LvzHbjRrJu/SqFc90scA7y8iczU6khU/N4Q0iyzHkKDkHy6c9HV1e3req2UXcHP04BjUK1LeXA
YHDH3mt9y212cA3mS9kj/aiGyXplW242OZ7OywWPwNZG9vbH5fpbouP/rdpNNp3/rk1G14b5qHzt
fjvtCrDeP2o4+dF/CpV153e0b6vjXWAn5Pz5L6EyfwK1lU6OQVOTmRXV5b+w3vrvICwoe+H98FcY
4n2n4dRBfgtjRYF+Wwb8xr9B9v787OReYxXx/lYVNXPi9ZW+b/P4FmFzJNoY+7bprDPi9KQKWq0U
yaZp0G6mfrsEjBXmI5mEiU2860MR2965N3TjTTla6gJfPE1No9PfMpE1p4kbX+Fbm8NcEcgLlp+Z
bzUmRwjC832rq/l9bCcjxEfKBLKy5+rUjrpDPar8j4HV31qZ/zN0vXwt0tfqt2CQH6/Db/XX3257
JLcdOPbus9Z4/d3/gs//v0GbR93ws1V4fB3k8MPSW//+P5ee66KRR3RA3wmFMPKNfy299U8o8hiW
g3pEcMqi/HPpsbpYirjC2VrojhMzy4b/p36YP4RrDROTQvuf4vu/tfjWA9T3e/1K12S+4ECARJdM
e+zHxccDDntSW0dXAhDwxkyyMei6N+DJ877xzL2VmxrUIY7XXaagKwr9IvXUsw1bDNjxsvELNI2x
ksmjMwfpKpV0G434O2E/DhqjX73HEfnt6/1bq+p/6X639qD++353/FC/vXy8/mWrW3/qT7m6cH+n
CmdSCfSNIfiKyfqnKcN1fsdWgXaYhiCAu1WQ8OeCM/3fWW6IRNnswA2uuuM/l5tjYtlYF+gqvkJl
hpPib2x137ayf682epHYNtnl2I1XfSY91h9XW1q0dY/osH/WHZD3IekjqU1LAQMvcwOVBqMsygoJ
oN0/j60NnMiOGvpaIhKOxJDdul8wojY4bTOneci6efpSRTWAqO++1qs/3s/3QuvPelbeJpsyA1Ru
Pb4YDrM/vk0CWe2lmAb7GWe8WWxsZ/AfTc13zrFu1A/M0XoRUGtMU2C3Tv1skDN27KBbPtcukqxg
srLi68/fkvtjDYjXmnfCBsJjCj8LBeenQyiQPRAi3mi+zbUWJztiSATK1czGjSgTr9vlclgA4FmT
f+VVpQHURVvixwr/2ltl+M253/vmQCBateBcHAxkGhVEjImwSkEBPcyLOERTkefBCCr5zl0c+Go8
rM6XMo5vJD2Km74atNelHfsLX2+z50Xm5bTlOKKqzeyX9RNe8+poe6N1nHFHNJsyq3R+M2p0UNm5
6yXE3BjjZakm53KKmux+NubkaCjpnQKiILI8TRws06JYdUSjFO+JdORpPIz2G+ma2gd0p/YwMELw
kfjM1a0hi+XaS/XsaumNKt4ZPhE2F14jLWL+3Kl/rO3cgPmkN/QeWr3lLMT4bHyulJWf4yHtb4jM
rOkbdlqrbZeZbT4Aqwph+OeX7rNsn0tHYIxuw7rh5qMA4c77/vmeGD14YkvT3/TK0q+93KqSsJ1n
44qNmeGVIduRWG41zhdLahlXCzxeB+KoZ6NlklghAtAk8ijAG1/PMw5RfJ6pxpRFyugqQeH9kXCm
JF7AAhsN8b8RZtiMpjyzVGneCJgwR2gf6pQwn+Hj5x/tc8OWQBAKXz4bM1wGGo79qS/cT9NomsNS
PmvYD53AzprEo7Gt1S8M/UXNiUBOt8qb8/fVbuWGKh9xI5RDNb04sR1du3VMu4p43f7kF++M5+f3
zzVGPBBjCAtAJvMNyf/pzIQOrR6mpclfJqA893UGtybw6bE8FdTsRhDhLK9Dq4zr64WH8I3eauYU
LvEkvKD1bNniZtSLX/KWP/VSV88GWkD6Y7R0eX+fhULC5VU1y6teVOEax5q0pC5AOOQ/mHOOJrC3
BxdUUeR4beC4Wvoy2o04Jt5Yv/ZGz2AkszXzgf/m/XlNZD8UcmkdnODd+F46VXFZYPMeAt0u3F/l
zH4+76xvnRLA+gbiQo/wuQ2CsRUCwuS3L16jaa8VDfmbxHHr126Ms5xDYYvh3lqct8FxOyugX0W4
1ZhDZwyQp+f2H0XAD6lFP2zR603z7yfJOsIDP2Qi41jbZvTIP+2Hqe/HJVqR7qVd/Oa28euBhYcq
RTBdaZd7w8qbeBONMHQDXA+ltoVqxRKQtTd9wdVdM+QTyrkYctMvwqZdiPj9+Qr89pD48R0ij6O2
p3eOjIpB3I+3/WyVVpLMkXqx/aq5zgwjfySaTmdyYqo2CTyzbPydrmnLZkjGqQ7IgnTP2IXcB0ik
0ZlyFyJMliElYIoKswpiKbpbK43FJRIo9TxaM8f/ecSXQ7t4KkI5yvqr0PRx2iXw5+/hT4/PWUf0
4UYnu/0iRqO7S3Mnv4xt1AmBO7baY6T3XK25I910i705+UrauXZpM4V7yK1yvonGJa5+dW/+9dqh
GcRhhZTNp6P6Gd2vMIWleg4UNprwDAfAL9WDD9n5sq7N5M1TMrqLybx+Mach9mhbkodb6niPg34R
xnrDoDBuGVdIxGhvP79qn1tNVNaCmb5NScwVY9a17ivfddBIU0G8RJTCC9UyWT+mUaxNR5sbjUxT
pEwsr6y8o6kwHTGEaA9+VSkHR51dxEHVOf2lbzbLW5N07sdgZ9Pyq9KEWuzHdY8ZkUbk2nZbEw4/
h9S1btRQo8fVawS35XQoO2MIxLKUV02TxTdmtwxv7LwOwatkh132ykhfoHT5j7XRqSO9ufnAVi4I
scykPoTW3c+/PuBAn96ftRK00OivlRN35ecRnqCHrXWisF8X2j1joJmmiHZCTGYSllYsn/y5i6gg
llKTYdVx9t4hj46KcJoaKO9elmEq0BogAydN1DC7GDPbTfcupUJzTofc6nY67JEmTFsV1YRQD93C
ndP1t7g07Y/GSyOCPqlMgLvK5qksm+yuSJo0OmMEPL2PubNWTB4xnqADbRQKlh97PqQ20b80+UAY
6OjozbTRpFN8GTMzu8HDmfcbo3bVOYNAHClkMRhnDY9FfBa+TmIoahsbHYOVW+l1NjUAInrcjW/m
bNWni6vqL2zltfekEwZTbSlMjDjA0Ti8u43LuQpMQazvUTxV+iatvPJ8oMJlD1dlitjXXLRTdlWH
ojjNsf2S2hTF4ZD5Mt9M7UzGaUTWNkNRpsMhXZDh3nXROWxXW4h3zkMFYprrN1l78IRs53Ngv8Bz
ZMnj+sTs3Mm+dCm7UANqOeq9zhyGL3FU+Nc6diSir1rl7+O4LLTNnIo5DlWlWOeta83Xmd8bdz3g
Exm0Y5tMAWIRNwo9UTY3vkjkzcwN1F8krlvf6Mi8HloK0ifKq6Xcd8oxjkYpY5tqJ2YzXDpAMTt4
5z6oHr9oT7OlNvNNPJnWa+aTCbBVwC0+htJsy5C6GxqtY61KSxuKKTuDQ8mDyYuZm4X3RE8Gt9/1
JmzMOHGXB1YCaOI1Rd04GfXKu+pih6wLoRnPtizjLHBKUb1VcTS9D0NJ7ONSTtoLwrT8Vo9qdwiG
3l9zn5eZE22RTL4VCkIIRKDFzMT2bVkbDKemWPDV9O6wh0rS24e+j+3LyoidZJsnY1wEU9pW12oo
yi/mBDMnkFSM83NWgXYOoGcAz5OgwYGwDOx9lLzVo2TLBu4BT/KLTYUON6izL+AI1VjBAf74gSdQ
uyNm8WXG8GcYvooqiukblWXN01ekqMHj1qveFEETiMOF2wVdHMFwGPl7t5r0jMux8CEEZakjMCcw
0AzNrE/OOrAKEfQLkSfPA/FK/hmDnS7emTZjnEDasffYSwUtgjaxeEwRtlwn6F5K4qaa6gpNV3d0
dLK4bomTiLmXXe5yTF/6mDwpd5pvEiuurqQpUVcWWn2BqcjTgk5N8xhkWA2YGBoAVALyw5MS/bhj
vSh7zj/AxIK0IWTGLsNR6dVeiraPz+qO7t9ZJdLkxVywvZxmPuE8l85oDOlOnzwQGGRnF9ZtZ8Qx
IioEN6FQMyvcdxZ4NcYiNPLORq09L4rUZm9digeF0OyGoM75a1+RCRD6UHXeU3bPo5E7Y7b142W+
1eZacSXrNH2bSelpAoxQ4q4BVXbmUHB7kFHddWBP7ktgznr3TKCXfq07sfY62FH7THrFmAfkbzKj
wIBc8dUK8aK1NcJPVyD2iow4uSKBybWDyDJlE6LpwbCme1zm2Rnlq2Vk8ZtkS19jmODP4LA2L6BF
2ZLnkeCXk4vpnQsSMh5y7ikZyH4qNW4is913dlp9ITxWuPsGXIEKCZDgjUZ+ZD63vaejxK0p4zcF
Wt5LE2aOCHG6wNVsrd70Q5aBTYRyNXq3sW0XVy1a44nweDtDqaJ1umTOp4/nU+HGT3IYUb7oWWR0
O6tGzXdBMb7UW8y6NU+CpvWOiDDw9VZm0r6WYkzfSpR27Qa0CBq0uJ3JwU4ILpVhBxrK3/bG0j9G
bUY4qZIkf3ARo/FaAkh6rKxIO8ZRBo0k7mhurMeO7pS9lfBmkQ+9S3Fteo9OVdUPutvqF16XiKNT
jyu0pGuL1yzVtXYL5yaxA1h8MY+YfHYOmbUgcJAi4k3EnZcc4ljFNz2XNQmRu1lzwEB+irA5+S6p
cJGbeGFp9+6V6a07R+ou6RcWVH+mx7rzocwpvbdgyPTBHFXi1ROdjw2UvwXxSZR3PEb955hc0QdT
Je5NAybsRSYUvts4RtCJtHPWveuhqeApVZMan0poM0VIlFTnbNzSnZi4z+lMOyLLeZBK2YgbEgWn
50VP/MuWB1gbeoh8n0cQZMw0C5fd2mjdlIFzN0v015aNxczt+gfCXIHEpbqs7uMpVmozZSablgcE
7Kte2/ZdLTtEfG1sDne9mZU8zhWH60DOennW+laFYNC2b6DHYOQv43RnLrI8MxrdZoClx+a7n+k9
lCH0e5dupE1fVdc8OVN3ZmWIpHjc5Wpbkq128DuX10kF8EMm4Mtb1kXlIw9aOe059OgVlKZee7XH
OL6tp9HTA79yYCCgGeqIhsVuVnsuHad5MXD6aqnZK0ZpC0blXvn6h20vTkE/RcpLH+sQhVUxpcM2
VhWiXb9jtGgmZnmLk7Y7jlU5ulszj8origBxk6pcXGZcXcIj+whtDvM181ZaJdWh5Dh+o4+1e8fH
LhYcPmu8JXGeFSoaRESO39qnw9wq/eglpZPsOFdrd+6YVinseZWnGxm1nPUdNrjQddZtxskivruR
Y+NeH5L0WtjjYG25b/3bxVB2TwJY1p3lhCSXoVyigacmJ8ULpKtwomLBntZqsbiYE+XdDURlFYEP
Negh8gsouWj19Tsi3tynxSyXN03VeRO0aePR4k0ssNajAfz/kXQJPb1eT7r21aT61EKSlTRavmEX
8FzuaQnr0xtdJwlJtnfvyqy2EB7O5HEEka7Q19ha0qbXjlEX+74VfnlR2iSpF3OT0c/QJ2GfjrFF
3tykyqbZdqKmrSR1NyrvbHrNfLSlbRF2B9Ms3ejRkkU9HlIKUE5Xil+I8NnUxzAxlu4VwLtv88OW
jII1VgQ0eWmP1tceuJrzAF2ss8NeNP2jn9AnPZdDIowdnix/QXdfojSgq1lkl9CMSskzKm6cNfPB
PFqqG+33aSEGYXAsEpQLhRN0wIM4b1PKcUmLcEAT6zZ5fNmxvZqndtqZW1oy5sM4LTgPE19MYYP7
YQ1ARTobOLkhntnxcjfAiuFm+96c5hqgX2JNe1Um8Q1swPpySPws59kCejRo2gmpDN9tPd56sOei
s3rBtM4ab2sBQ5N7eUu4hJTUL75zkTkxXyvJDl11DkuuKU77kVb/hnaD9sKaaA52VbjEwvv1rELA
fXwBpsyq6WSsTILMraaprLCLe6kj5yzUaaZZhX2Sd5FztVTS8zctIuph39YAsk9b9BLqHAeiKLk5
aBhBsCOp/Vxz8Blshn7Ubge0N8sWPRSucGZhZbyTuqhn0oscQlAtrfTbvcioQIAcu7O9jXjWOCcZ
HYcuRHJVgLBq5ujJi9X8WngemDQ2vEyPtxVNVeuYZG2envT5NFZnjmyb9DonsKTZRQZH8XM6z+1l
3WdYmSOj3Jhz3MYckLz0eU4TlCupGeXnZYUKWtQ9wHpXn/3tHIumZedWMA1l1JReIGzECTSzidvM
9EgNoe3kCEshF9/SHdEuIR9gxGwhNXy1/T5/jhLUvwEQ8uGsRwZ8NaekmyPeadMl7L2iP2/yMtnX
2uQlAWeaXJyUs94/+F2snjp8T96pnchhpr6fYBDqalBDUNQ8X8JGa6YTRbeRx6uKkoB+rPvY0TMn
3jXSSgwQhVs9O+kwYZZzofAffCfxsCvNevsOg1C+ccZsm12tG8tNZM1Ttv1Hl+VRpiXR+EK7ccpD
32irMrRqc1DBP/K2tjLdrccXrUfKqjXl18oy+X47TV79owGuljSkVb3kELmuC0I0om2n6snfLEjC
ftGUNH9slSNAYsKxulFXv+06LFuPqN8d4X1rbEQre/8FnJq2twY/vTD8ad7LniwjtzG1M0jJNrym
xd5JhBWbsRPNvR3Jbm/QStsXRaJvwN6ZsDkb2ExpFG9bxLmHjm2Mp3jXnZtaI7ZVbMzbXsp2oxuV
3HW5EwH6br3HuRC/cuR9ikVbPxQzYvyFaJDIzKA18eOHWlCu+x1P4NclszhALNnIs7kRC06ApQTN
F7fDS93HaMHGLn0oBtk+OdbEvq6SuXsFbevu2X2GN7fx1ZWsF+0d5AgNsQZjNE8db3iXRpXxaTlQ
3/+8KfBNn/LvTti3977OK5leMAnlpPFpnJKNJJnPuaheW8GLbFp8G0PYJFZ02mZjec/P4WWvdN08
WcDM0IadpdFt7dwvb3KCGl49vRTXREDC8ItaZ7ypS7Ec+kxEiFFQ46Ugj5zhdEQ5/NgwmeRYJBud
x1xU6XmwTKa2zZcSwXBr+nMV0hk2z2gtKj1gK0of0PdUaFcsiIZ4+Orx3k8VZ4Lec5cXbeZxHPCs
dM+TPG0eJGfxNkgnsPKhL1V9pZkNJzucFB24RNVVYTQqZwTUl4LUATCWZNeuEtji3U5D/eaMbn30
8C1j6VVj8UTFv/QBG2tthhPjkqs+8o1XfYySnO4IGU4wAF3zQlBA3HErV3WgF2b7jix6ODhj4lwu
ynRyGDXLdMg8u02p9uf+UKAT/YIVtQf1mkaHaZjTIsxysXSbHpERyJzFGz+0zuXQRQvFlTvVeP3W
Zv9J2fgq50I4HTnU0aj19wlQR2K8Uarv9SXz34HA+zurycdHBH4p9sDZ5CO0ZvoqF0tl4ZhzI4nB
KC+LQS0TG5xDON/Pl9SnNh1LCjn0KohiQqeDEfrcBuvNqqn6YSxfPS7sl5KIree6iqtbaxjMdw7i
SRo4vZdcdoXHGXQoBaGpzTBespXjWuaUfl1GwrhQaW1Zv2jRueto4fvlbjJwoK0FyxjCEZivTyN1
amcN7G9kv3qkxdbbmo9/H5n1FO/U7BqXnegq96Tlvnxu2sK6pmVh7hd9pMyrDWfYqz4aztFPQbuV
iw2FlEklJnUiRy7bgZFBUNsAqugHuM+TzMmtKRKrpyPZjnean/gnTusyd8vqgnKNnU2rSev0M+JE
k7Y+k1UxX63tqBO661JsxjbtvICT0vRcwu6iK94m7hGXmuxCQBLZRsIPyoOkn5Ys6DkCt+GM9tYI
vMUaj36Smg+g6npWlxjlnUj0AReFZTMQkEN3tLy2vZRJXJQb6VFRB3NOnRFEKs2PM2XPHPZ8mNNF
t6duw/mjt0JbMjuki+D0wG7pt3EYZevYK+bdD0SLDL9YSN/U6z9cLARBTBAYTq5IGJTcP+6rmMZ1
gMSR8UXXa/0t15Vx0pi12hoCGHcRd+3ei5LiaEN4CpPa1h7a3O9PZgj3Z0aSmyfZKCryKAhIYtuy
NSBbg9otRPVu9aycViivS2B9WVtB5oFLV2NFycZexrHIqDfcfMNatRdbRO7Zoe+SdjMNKUVVw7TH
6dr+jF2h2TIhsDeqccz9z++jvzwrcZiuIhO0cxYuxb84hBax9FXZWtEbgaq+BdE6jq+6jnnBLqub
6aPJlXzSMPQ8WbOwVUC5VBWbyiiMG04gpHHnvj0eopKT9SbypkzfRbmut2E/G+213goIwrXWNZeR
7SXXGcv3QqvK/KtWaMZbX+j9VZV2+tn6bOh2tLp+BSkB9/j5XsQPycCNprTgf0xff7y8nemTQ2BP
w6vtq+yFNn1yxnNWLhuHfuGjamfvOBpICMLMHHJn43ddam2pTIoLY+xdhi7G5N5Z3IXjfplG1QZy
yqerMjO8Z4efvjPIdfECYn07d0eok30/pEQzu3adn4HQTajrbXu4ry1aJYEglenGieth78C6++i0
Yd6lXgN7dojNkPlxEu97vxj6LeGA+juY7HhC22y01h0djpLA2aZRVxSxZExncvDvkFJMxsHTlkkG
ue3r5fvAx/ywp9L6quFRdMNxcAR0YzGpvUk3ewrnaO4asKvmqEKqave8Ho30yulSp9gu5rSCbYV1
aLvEeBr8sj9P+q66aVp/Pjr0img5Yaz7qDO6lLob52xgE08inbrxkOq1diXnxj7Phdkx5EUf+wgU
wuJYQu/hIq2sinpZxM0HGMzxCw2k6nmYoRcEWseEC0R7Rxk/cvI+VySufViL9JYdCtTJ2C6JaJow
9l1d7mRlzuKkmktKbmsiH/OO04Fa1jAnGYe0AQgzdnJnuBzzSFlB60zW3VJGDk0RkfbmZYQkYbzu
IYuYF+zhaGh2MQeALg7zrhfVSmEvSRb1a4uzSFQ4/odJnEV8lhmQvrap3elPeB1NoHrCLS4K19dO
6NjDB46XqXK3s9uWl8YyZ3edIDs0nLpcXgtjzO/h2WVXjZh0Az8+X8dmmYy+2Omd7xBhV0SS3BZ0
tVnI6dfIz4s+Go8LMtT1zDByUGR/mdqTyqi94oSdyPBOhhXZHPCNec/Kd+oojBA0ZJtJ8zBW1nPV
FhumVeMlW5x7LjT6xmdmWlX2WVJXZvFY2j62EWNICniM4HEOXZEYK/K9bcE2V1PWXSZO3BRBXgPr
oxlbp2+d6dGVTNUKtmY2lhxp7/jvpquSi6lzxX4BGWDt0HjAfPPjviUVBuPYiV2M2bIrCOrYD30c
XbneSINytPuIuG48ABGxFo2vn0RzonVh60XZuMV1XszbqZaIJIYYZ0BoR4JMghGGYxoojoRvNKby
O30ZXbw0kiZZTu5ZGppRaoNgp81yz9Japn2Wx+iHGisuznuswRNNqJqqTXPLaKc61UgSagsGG3LJ
ly7oeVZfSDSb+XmjOEK6vTBvmXQMSWBpE9PVrvVv86qpj8to9Oiwrdi789oJFQdMSPPGzVHKQLJM
R7oDeX8dT6289YxEnBndelIb6gZ6Omw0uDWd58B5jScpwSBz0DvqnArpVRVmeYjyxKI4NqwzXVei
341sERve53AW9wv+D2zy5jU72FiFwJhGuOjgM9aAFe9uKhjarHfUcpE0cTPRmMkBu09WXR4XJknx
SeSOIA4HqYpjMS7iNkl6eLcZHodbUdbNOZ2wRYe4QQuPfvuUqs1YlM2jPy1q2RbUAeft4tRN4EdV
+SXVh1FtC3f0prA327wP+mJRl/BAmaCgWzorUCukoagLPd1HU6Re40qJY2b2+AUaBsSb3iRTa7/Y
daq2MQRRbFGxD1R3bZd+ID/pT2Xmo/6y2vo1mZryITJ6nrsjTEuP7lIh5cacFh/DU+1md7HmM8mj
sqkORT8l78PklkB5IcgHnKvVYXBjEq0LHxsjwQ3TCdBR7cOlrEq3pS9TN5wML3vRy7F8ELXtNEFX
aTHH40bm1XXaOG3EOC4qr0cCX556WffbBBD3zZwOsCGk28cP8+rKgi2vY16XeLowitMg2+q5htzW
GET7IVhVwyaxmXyFlZMY/iN7emrhHMlK/aSMmDkA5/bpL9qanGhOYWvodpHnDPFhGBNXCwstitg8
c9OsMXj4c7lLKgUhfcrAVe4tND8Oj1vXnFZxU3075s1kPisjmXrGYq2vkqACbJjtrK6LjlpeFSC8
ffgrbT/nFQVdr667smJh5kVn3eroGdTOtJJWY5kbxXhmwRc7tHEkXhkmpBekJmQ6BHWKjC0DUGsJ
XKd3y7BNNKO9oE3VnUmDQ0vQGH1Gp8b2kytrgPJ9bYo2ij7Q3NE/6NgHh928pKI65emxpG+M/K08
QP6W3TtWaeds7tWo9m2cT+Ymz5X9MgwA3y9jkRd3DQEG9aZsZZHgBOiyr27W2f5RKs0WAEaYXu04
yCFpUEPVHJ0xN+2nJsvzhxbNYrbDu+Ck5GcQBwPSrtb0EIeji4gsWuI9AE8kWZRjyr2n89Bme32K
xHxQZECYx1JILT+NKahnkqJm5q59XfKVwiyI1Ca1EudEtZZ3r+vdROExuDuLm4KuZkYsd6BraTzs
Jo9IEUYG0mEmZdeEea+UuTvNs9pbI50hoerzQKs2Fq2xpQEW5WdaBO01KL0JmnoxqXztJII6Cspe
Fe9C9AzUumY2r/w8dZ6tygekPoK/bc7VbDLfqWnozIEYoxIXje74N8ozGY553dLcAuyobyz2aI4J
lZgfXDWXt6mImA20lUW4d+PlroDFk+ZnXCL9otYLGLTlrBhUx+ZYWbthLZlDz0wW93EUUUy3ouYQ
axdLsU961Z8RoZua29FJ0uSxieDsEmXEAzpgM2+ax4aT8322SvdC0XI3b6NsUUAGEQNc0UGWX2BJ
8ARTucP4jslq8jSMkO3Z/EiGM40kMw5GYyZn1twZ1049ACP1etv+Gucp6QXAZ4uzTCvTd11PIG+v
0iwuAYVuoFcMxRHXIPkIBtWzb1hWs9CZTnmw5k2PzllvDH/np2YL+XsS2czEMm5f3H4i921KS3rE
2ghtqluq0cSqRzhuwNYd34thyp4bvTDu22J0oWSYbX+Ogdk9WJoWFSeO0maw/KJZrehMafrQJp5I
XyV9/bHoGxiHMW6Xo88o/qFwWsY8Xab1G53l0GytxEicHYZ2V9tRaIxnMJIMzsJmPvUBAaQ2z3uV
Zfd+6XgnKZMabet7E904P4kvLBo1D6wNJttcyvrQaPOco5orHT4B2J47r1bDbawn88GZiLgKlNCy
aTt30r5eKjU/THP1mMXMh3xvNngEVp6yA0sfGrFRylc32qScG/IA4Pp2K6IzyORYH/qyz6ogsiVf
M7MA/m8mzumdjjjoBHwJ8t66ieaPzilLd1cqwnlvs2ohkLGI83Ejv7lui8E6H0n2WbbmYPVcazpa
u4W01S9YbqnNvh2b/r8E/f8Ya/rSf5egX702w+tvqxD9ZEirj9cffA/rj/7T9+D4v0Pep4XA0Xo1
PnDs+jMbQP8dHAVbB5zAlabJn/wpQ+dPhIOpgX+wWfpcf5qcfwrR4aa7jL6RoNPsWdErxt8RovPO
vmvRrFJ2QeFsAatBQeDRlfzxWKisSdcmmEQXHeRcGhtWr32tOBD84nj94+nz28s4KN3RkgGaII3o
k5iMsI4aakvjXWiMWO4tSNMbW/b1UdLaeMTZbz+C9TdPLaPUH+m7uL8w8v31U/ouFiVs82uCG8K2
Hz+lhuuscyonPlT60p8YOWj1clI33y2Aqz9aJd8rMf/Ti2CEA3FEj9rHpv/jiyS66Au2vuRAl4AI
HZwjYcGoKPz5q3ySla3eAxxXaK2Al63/Xt/Fdz19jWgYGkFpctAnuEAabuft4i3lRmOov/n5S/2n
D4TUANSbtfoe9E9rAxEYy5r53yGbs+Hdrz0NyZm0fiWo/U8vA4oGIgoGNNP/7B/tE8+Z/YFPxLmB
+lFRjRdO3v+CVvRZtrt+ceBjuf5cnXUi8mkYkiJx14xRR6vg182hs+olqC0SO+vI/FDk6dLgc70t
bVOP7mRSb9aR5FaCTP/7a5GTCtYT0+JkbYlPjZiRvkGk4aI/JJ0YzhKvdDYYFoqXn1+7dQry727e
esOtAEY09iSKo0b/TDGjvV9Gk2UmhzbXvyiBpsl3m2sHWWAwm1iuf/5q/+ESYkpmnbBVWVA+P62U
ge8cPpqbHNLBHugbcHArO47oP3+V/7D0BRZTvAksfe7kT99cBNfLpQORHaxlik7gH7cEJMwfsLPV
L26yv3yeVVaKSgtJywoP/AwoKnNpFLQhy0Nf5RH1EYtnj/LD+MWO8ZeLhGCbthxuIKxvENo/7YpR
j4PYEw07BlOZjRuX+Rc3bvrAHUrvmv7F+HcvE68HhW29QEDQ7c+vNxtWp2SXpCQsQ6j+v5yd147c
RreFn6gA5nDbcVJzlKx0Q0iWxFzM8en/j7o4Z5pNDDH2jWAbdjXJCrvWXgEDdtriaCWOr3+m25en
EcGr8M2hD0Nvnp/6xQ5V0uwgE8DILoNmqvd06bp9XiT6xii365m8W1rWCo4lsxfBkl+bmzwhDKTs
UlgwNbgYKodYK4dfESqCU9gE2vM4de8B3us/BYTwZ586fI8L2nh66+OaJpIxDToRinRtaS0FXjJC
0ZPhxQiN8Ri24pcvoi2r8dt3ygMqGupIFNY88GKmpLWWt2XEAnPJ5jj6sooOo22Vb54f16MsjklI
BaQv6mN4abTE3YeaMaBodLbyRW5nPWbzLC7qDprTZGxez4+RyFQbf9PsguygvBMw7PE4FdE96QPj
IaHVt+EIeLNtcIRxvLC+oBTatFCvx1Nyp3eopbPLmEFAIECr80ka6JvP3Nkg4Lx1NnCUsQ3C+kaC
f2OviKsZFHRR5BerDofHpvHhI3RpuqG5v50OjILfAgt53jmWucJ6Mg5dEwCsALOJnZ4hjajHZEv9
d/viGIWuHSYabIJM8esX54QyLsgFyi90aJxi32mizQC7anjXY4OjxP3rr27evq+OLNouKhpLFaEI
MnN98Z1sSIV1NyXFxa4RBUNsgXqaQhr1TxlhM15Aq/bXKFrrMhQCFtvrg99OSgoQ6mySR5DUcDRf
PyuSEiPHWai85A0aukMypHCYU1nF33CN07+HqRKrG4fMzeul2kE7wRZGCBLDLl6vBiWtLgnCIxTD
5J4LPPhuInVrb/rqlkfD2lCorKh/TYslvqw5dDuITNnmDbWP2v8mj0y5lIPen4dOJG9dbUi2Z7tv
3uFs0Wwt2ohEC8IplGl3mWbWmlHb/TkjEug+AKP7+sZvRsXBrWR2C4BKATni+pshd60MYVbtpXIy
uqZ8qId+KMV+ckRzZyA23KjcVt4iITLcuihUVQtR8fV4Qd4UZujW7UVoPFANTeIgK9nvB2CPu9cf
7WYtzI+GNBmlGbopri3XQzH9qkFJ2vZCFaT+6CHckcnZZU8DXSyPK39OO9GFdmlngbnxAW/2lnlo
CkKU+rSS/1pBvDy+pwn0vEFMA5onlVOJdO+71MNpw8J7ZrpcLfbFKItvZ5VRGbQIcS96pnxrDUnK
sBG5d5nI/U9xnPYEecb9W+vHv2NSX0MKx690Vou/fDJdglxpRD9eeiexD0YkvpZxWB2FP255gK3O
FEfD8ACkkOJkcRW0NDIn9cZuL26R4X6kEy0FaINHNDqHjfJjdSj2aAsPBcr8pZBc0qLFL8pqLxN2
gRB8FeWr4ivTQ1QbcuObLdTgXCp4cSAFs3Po7E/4l4vyorKrNatDpKN1dFpxe4VU6sTeJKzkAV1i
cFGIm5Z3Q2Gb8JBwS4ZYFpB/CgNNPpPDor6vQjPVNjbRldnqsP5xWYOuQ1W7WCiFQn4uh2F3GXvY
85PfE1nURf7G0bQ2CnYAM2UL+f/N95yiSTRTwyhTh0ubKNsB817VOL6+6G/OoHle0miFs6dwGC3t
1eiKNu2omf1Fg3e6jzgGz0pFHLqtpuXXtq7jN+9nyOfh5sxhdaT0OfPUevE5+9ENa9Eo06WPkQ1B
nq32NhLw/aRqxeGtj8akIeudSwF3Av64HgrJgsyn1FAusVKxbWV1jZNgoYNjHETZ20jVyORONubG
7SaK8bRDMYHFAprspXl/YGd+CTvfvRjt4I6XGFf16CwamVb4sDlzx6FrZPcuxd47v6QALvbGD7jd
5GbSxYw6UdeoNPCvn7oNaSwgvBEXy6mch94u1GdMkeozWsVZ6F7jYXeAuA8P//W3fTtdKaW4upLW
yD5OENj1uGZo+qBUuX+ZmGVHCQ0NYQ6+sm8dZT4dQDJUIh/xg1ssPSigI0lOjk97tplOo6GFR5uu
wMbMASbk114dFcQhYOGhwM+xgFCXdx+zEEbKh9aey44X9n6wBzT/tdObzvvARVZ/mkFSmn0lWoan
wK004yGrZE5/Ii7cITvFZZFBRFSzuj9O/qRYDQzuFGLAPvOLNvbqVgcQwetSEfcUNJV+MKsYAhgq
zYHg+bbzPwtLCmCaUTcgZdOr0g4Vls18SDWoAOzLoqwP7UDgN4ymnhRq14UZ8r2Kp2zcF342fUml
FiXvkjZijWlRUVuP0q8jSKnBkBQ5La3WRRNUEIdyqrqsjX9ESdc3J73TDOQObYNOJYnN+o9ZV2pH
vnYqwieZO4VxT8pB27xv06AoD0gIswaaPaSZO73JlASZfFt/DbKJROYM1V/w5DiIGnfDoGfxDnk6
mrIwhYLwFKlp8aQoQ/q5aexKP8YgVNEnazQjzhSq5h8DJBDNCxNo7M9hnQ6Q+uXkfK+Blb4IDQDr
PLlJE55qdJ7BeUp6v/2SJmUinoZ4iO17OnqYLMP29331fdzTNcQL07Gd58noRH9S2Kp+6MaIfjDM
pJPc57LOy4M/kN9yV9oFtJaSJJjgEMWdZu86TOea+86IkTtJ2iUOAZRi+Ci6QU0PBa4cX6smK+B7
ox/Kj7XBUbXXof5nh8D1ox8F9LxZhGdiQNGA5N6LJkjigwrhq6aJlSENycgU/+n3mvWh6QeAQcrJ
LnpSGiMPj0VhuL/h+jnT3iHLPNpHDbeGsx+i0zpMliiMC1FuZn9KJps2886F5E/wCkCF/Zzpwmr2
pSCb+yfnIcIigqnbANovLSznCJFZj/a5cLGbm5z6p1XlhbYXTZK2J6Pug+R9UkXaABExU7TvA3Bc
+Huy3V67E/S6SKf2lbQ+kh9S2DhgWCG9nwHR3ck241S59zWQ61Nt0qfdO25iQ+kFrCOSx1HCcnjA
HKm27pNGN4W+M1OnNXaRS7DXQTalrhyaRBHpoZ6ge5G2TmLBo5XacIU7SAftd3w8yvrk9r2OsJ+c
rjkoXi/6B2z/y7rejbo5yEfH7JFGlsJkusddnUWPCCDS5IIwuFF/9T5NwuIYO3FYXFryHfp9XkOX
5LyAhH7fmIoVnaHbFeIHpI1c7gq8qrtDril5eobt7aL8DVLrPV2EEAvNCMBX2Vl+GZj3lhtqwYmA
zLw6T63fFPdRwn+8GxE3QPiqCPncF02P1TsnpQGVpUtR44JVRP6xb+EjWxA1rJ3d09x4rquKdE1r
cGTxPSbFG8iOtkMlP6OKs/xfE4yM4OvILamvdhBQhuIApzsL23scci0d1J7M4/pHkZZm8yFhtY9P
ouCWc07sDNy7KXRwAxxY8IapDqiV6l+tNtRMCxnnCnvWSZGytsKHydRHfKn6P4Evfg4hOFuipo22
a9oCequm/g5V81tT2c+BG6YHqzA/wvhhvvnoa+rKVI5wm7M/dTvIE83X9uCCw+8ktjWZgNAPEZxU
ubqpvUnTvsiaaPgpCiKMSbXnBtsVe2dOCd41lCi7CEz9oW2LM2kPNTROUGYFM5Sd7geF55dqf3In
w9jF5ZhDpzRaWtLktalDWL6HPNkciono9xTtSVQgjGvppt45bS49PwKuE6P5ZwiqHqaJdYmroN3j
CyI+ZGVu3Kea+6xLXx67nuCbSdV/jmHXHxJbPOlmUx8dKYuTCZJ1xvQiOOgjLadxNuCHMtJ9tfTm
znbiAiPiSP/U9vmTCznrOIylfx9NcXxHQduhM9XeTUYYo8+R6nnskkcF9/75H0uEpVN1duqxfiYn
Fw2BFeBsaElUQ2r2Xc9MTMlxeSyR9u1FZ9bEysIXAugIviKXwUdyGL/WqgbMpin9buJW/WCFqTxX
ZXyanAwmDoE5ve/foZ2EEObuoRkiCKgychDv1FaH21NZ6LShWOgN0ZVFE5TiAN+yzd/1WexOd02a
GOl7BOimS2JnpIoH9km3JXoy6KK7KsgI4LLwTcJyAgWPRL8lp+Ed4i7bPChiNgnZxwqBQr/hP+Xd
nyQate6Dm+RB4+FQMIG+g5ToZ1JjQ+13pinZiF6tMKfp0xzZ0OHXJ4K6eyhVxan+TfNBqd4pOaKA
g8KKjo910abuQza2sDFcGCsfBPPcPqf9pI9nNW6z7E6NVa5sHbCReWrqNMj/ZGWGYmMfctbGDv6n
IGVIjPpBJzvMNv5Fwxy5P3w2aRhrtVK2R0ti3b3LCSqmsV5BedDvYlwIQRtZUWaBAsPUUGr6Ngo6
zBGsr10q2v6J08uGJxHGYXIQWpB4eT241RGgCoM4u+7cz7gHOBy4os5/uXibaJAq4KA+ullNiMCQ
WxlygaF3zCOwRGbcwSl0FUzkpgLj5jCz+WyaEnJbkorxRzZkuEHmMzHlaalI02OfxtF3jnSE7diH
lBI1Uxs+hOjBoF6UOhIqjYCK7FT2qfJuaBvd3TtlC+UcJbEwPhmI2P8tM6hDewToevRUYp7CMehw
UB+QBbaK12CVk+4diQzzwHuheBudwSi4BgTFr6avffWQk75T7IZgpC+GntCw3skhm6o7NxojVe4H
Acnt5KOlG8+Vj4D0qRpCBclHXqn68BQ3dgAojt7NOmRapYp7Zwgs5NWVrqNX66wKXUpTpo2xy9LB
rQ8AYGow7Noy5gCDb2G+L6shDvaB2kK/dYF8OJmVZHwOM8q2Q16atfGhRYRZvavKNK4OsGgs+xDr
PZaObOt17rlYPSMyrXqXSz+agPIuUnvVP/d23msPdhV24n2mF0OKHFIpvlMVWO/ClD7rTmo9zuFx
ABH9mFLkf6fKn3W8LEku9JoeN7/aUIHSNQQd0sMoTLXpzGFhxvumTZJu2OnQlubkZN+U56GE5bfP
u9BHH4gtVbrvulzRdhzAUJk4mVGz6kNNnS6cGFtnrFnwfUvtLoXfV6PUUB5pjfXjzhUgfaeKnesP
2sk4wiykihCeo0+uq2JAldkNcy0RVkOR7J0iEf7eGPKZJBaZzBoTrwfxQepl6R7tceRcgLvW4fFU
qzXbBEdLgem6TItf5lxo3neQnma78jCeJbEIPvuDxjLtz2WuYrStwk/JT8Uk9ens071tz1rWIXw3
ZNxk+yzOEkQPPbLPe7cR4efIziq4MHluf5STEuEylZdlfnZa3/0VRSpp1HWl4YA3NT6tZkybgx/A
JqW8G6np5SmNE43QB8J6t6y7b25rAG7IVFw2VdxugL6ub03g9ZGjRtiDSnxDPVj/0OdGVT5zkPnH
TGsQkBstPOrXb1E3+M3fUVEeUPzRdFy2Tinqkyof25AUcl/eV6aMjnE02IcyF1sPeIMvzEORnADA
ALIIrnj9gADoqlo0U+hBs0YGL5TkMmKuGe2yydf2lZZHj68/2809lAEBTXSN+Qi+sLTUtAOidUyc
jDx4+PbXAFLDN2QS+QZssjoKnVqLuE2SKZzFbVcph7YYyOLx1Ekr6zthkvL07I6I+zegtrWBZvhX
QW9F63Fpr9xhzl5BeYu80tTLey2tp6M+xtX59Ze2NiG4ViNFAafEFGqBHRZIX/DSqCMPzkpw50JD
oNKM5WW2A9zACdYmBNOBaOy5DU0f4npCpNVIsd73ES4a1YcmddkmJMZOlHrfaO9+/Q/PxbxDgsLa
An+9HizOQ7uC6RF5sk6NZyXoEdjWQ7XXR20LqF/9UOBZWETOn2tJ9ZCpTHO9Qc5JQRhwyFadX38W
OKh0n15/ptWBAF/pdLBtANVfP1NqRKgXGiPyfFjKXDWEbX3WSS9o/sMUn7kCMJiAk4nRXYzDqYCJ
VBx7WZ60X+wR76RDPhWpfCukg6SWPpjLMuIPKGjX40yl9LWpZULYodkeglDVTqPthB/f+tZorNrY
d+IUMH+lxSh1Q0KYYpSJ51TD8JSWnfKUWfhJvT7K7TrCtxS0CAtYvMwsYwE5ppi4DcRc2ZcWsv3e
hyizpwgiFBabqDd/nuuhFs0MpU47pxhHm452q15KjJWeaU5t5YKuTLa5fQeZECgV2HaxgPAoyEpD
9u6liIV9X7aQpX2uvBtQ9+1rg15AD5Q5wGzTlq1lZAYk3KVV4BVd2O/HPMP2tTZKiNRp6cafX/9G
K4+kkwQGUsmlGvh+MRPsztaSNnMDT6SBUj1LOILZhRavcXp9nJWj/WqcxRExWVPmhiILvUYjoK6T
4qjWv4WNNZTtm9OpdjZtN9deI7QQOudk9sybw/VKgmTsRHMB7jmjkbZ7LemzB9L/tOiuN8fw39cf
b+U14jqKJn7Om8G0b/4xL4D8UetjkcBG9nB9VD1bbRKbKnko/rw+zO0zARdDKcNkEkMuR128RcBP
BXstPfHqIMX2lqSLk9nm3PVTMW3FHW2NNYPCLx4pdlJHoDtPPLSQ03s4pcYhrxWkNSmSndcf6/bt
zbAyGjU8hWGI/I09eTFUC9rnB8MQeU2m+58BBtQT/VX7rc0W5LVzl442Fd/pphmRWYVuVFEWe8ib
a/uoYlrWfqhgs3X4aU2OvrGMVx+KTwW114SKstwsFF8NbLPVqSL6HkRgGOp9o7bWRvE61yJX0DxO
zODyBifTzPhSFjNCm/F+s+Wg9bto4DIIjaRkUzK7u0px8qfW6eMnrDKEZxj5APqhZo6/8RNWJsqc
1AgVVp9b1u5ioph1DA40lrFHonvXc2Wb0Fe1eZx/UQPF2Apmm/9vNw+MD/bc9aBAW2a9YPNV9KGo
Ys9oMWDkFkSTc/bqMlD1PFhx2zwGstbuKpeO75tnKU6hc0uHCnf+63pBEGkauejSYw/3q/Tglrh9
tb02bszSlWlDz1qHywZ9iTCbxU5iOkOiYAoUexGcxy+WEofZgX8YBfvXn2be2JfvEU9Ma36NtDyX
E8cH6vDNgfco9H76aDVG8TG2A3+PqWeOmiYG6np9wLVpQgHF2sOqGerj4qTJbFJ6gl5EXlFDuB0d
Iu+xu3YfGsx1P74+1Pwlbp6NTdiaT1H35taDtiQuY8OPvCSoUTIZTgB39IJqRfmcYw5wiPHb/C9P
N38wqiprZpNeT44eND6NRBSj41KNU8ZN8sEWg9hVul1v7JZrK4BuJgU86VbUcYtap4oaeBsD+1gb
NelHKyzTx7IR2UPfYNvZqWZsziZA7kOd2N3x9Re7+g1xupgfFDjEXlR0A7C4Ybp+7A14sX3X3SZG
MVBPTUFzAT/6jaWwOkWJR1VMpif2GouNJQwzFKWM4Tmto+5x3y8O4ZQkR4nn16OlTMa3159uddq8
GG/ea18cQ1lRAWyBe3lZT1pWbKe/g1YgaBvi+IHGVfakIlzdYHSsvVGNrzmno9OoRkpyNaYu07B3
xYxs+v746Mehg9A0bOXsyKRoh9cfUJ0BlOXCeDnaYuoAO9HdwknWU6u6MA6DLNsdzT//XdwiPZWx
DOkpAgSPjdPau9rW5RdkI1uVxdKqHT2N5dBOpk7CFd20lziP64eT20c2J3Hfg3jK1Ja/yiQET2ps
XOroLQZdupeoYC1aWHn/viJf7x3Gj8FdVujx/VAp0zHEFa7Y2OLXZoCGSzvH2Gwi7y72KMepe8uP
ldgbUaIfkzzu65NUEwBieAxtgo+V/ZPDvthAaVYngUEFxX87M1AWEw9qgu+3LY3w1qTXk0v98xT7
yrFMLbGxd6ydLtzHqLJmej0MwevphrNp5TsNe4c+0BzqfBkfrLHbSilc26EAt2jb/i1NlnyBJq8T
Wbdj7OUQZzwltOqPadjVT5rRZx8mu3Efdd9o7tTSDzZouatv0oSTiAUNkNfS78aoEgUfOTX2Ejcx
8UmcyiPqT/0Bzkm5MVfWKi8IJeQymbPk6IZETRx1RBmeeFhe/M5cpmpTl9PvutS1b2B/4zkMnfFb
7uTZb3qe9QZHcHUN6ZQ/SMcgcpvaPJVfbFapEpT8Gz/xKu4EZyGyBikLnkjhXsN84mNSRM0XO0M5
vyt79deQmd9G2Rmnwmn1j5Ui6P6GZj9t7KBrHx4ViglHBJ6WteRnJuNYAR1TIim5Dnhaqep08oup
+aH1YwdUl8rvdBXqD0LVrI0Xsjr07JvMOoKtsqzOCNLo3FyBDmfnfo89K/FTtEBi+mSHKlMIBhG6
SeNXVZLZRDZz3XZjaa3tHRi8ka+Bog/2+WIRC90PuQzUsadNifpcQq34B31RfFEHERxq3JTPbohR
/kbdsXZGwuFHuwKEOK/p62nglvEA+lbEXioNnELM3Mjn5lUonjuQ8ntdquL0+iGytsQIIQVv421T
fSxO5WAMh4SOVuxVulpiw52R7HhIB2H6OztK061qZ+21GlhYITjiKk/lcf2A3eQrmZO6HFlh5TBO
X/6sk2A2CUWnferR8v4JuWl9fv0hV18rasnZrYc43r8WeC9WF2qZ1ooQSXptN9BPnbCNomVOz5U8
XforJ8wC6n9eH3Ltvc607RkFpmRdvteBOJ8xRgHqtYMun+0wGMYDLjJdCB3dSN7/h8FMlGlzy4Nu
5WLaRIGDL5RsuNybVfrZbGEHnsh5TX9WdkID/fXBblmrnPcMpljAWWSQLd/m4EpsShzeZp1zjxFY
6NKL74MjHdlpb6nYqKSG+j5SanmwcbM54C9O+yfAZHUnhnCrCTM/27IIgpTHCQFrCrBhMaNmmKq1
oyyh99rifJk1jZfkIeAk9Y7j6clQPrdtgp2FTt/1yXRoAmwcHbfKqfmFzMETMwzBp16soRL5UGkK
fkI1e726xOVhz9WZ4yHGcPO5cLAM308hBktqYzyJyFZ3Sqi2CBP6fuseuLZvwpCmD8SVDKB2Xgkv
ZjqJKWFJGELi4Y3jnACu8IAxpqB8bPHYPbUYu/6LiVN6KfLc2poXa+XorAqGK0FQwU0dWFftGKQi
ST2J6X1OjJUwvjZO3H4VRG1Xe9ID6rPetViXT33RFPtUloMJ+Rcl9camtrbLcJsCxUANwkRdzAny
5MibmtrEU9sRel9U0V/aY45LC3oaQfxPTRL4f4RIlWmj9lsb2aZBp3HNYUddNhYangtDlzidOT6q
vQsKqYTHVjTGh7SFmoD7RJ/vW7MZtyDztf0GRfHc8jTZcYy5VHzx4Y3BJRMYC2YvNXMsxoYSTyNF
lh86LdoKjV17RjScTDEKMx51ce0Q1hRGUDloN0BuP/lDI/eAWtY9vF/xWGfh51h2ysZ7XX+8/x9z
UenWpgMtsJAJLkZdhMNI8AEugXz08yK7f317WzsrQC3pWeOzCCd//iUvXmQOxa9UYBt4Pgb1w67X
knE6l7JtcQrRJBlIfSuqjWpndUzEiC4ADoTu5QaCsQ0SpbFIvF7Sjt8ZzYTNEysc9VSiu8e8s7eO
/bV9goJyLq4I4DOXGC3Wpm2Z6FriDRG8NTxaDMytpF/eaVpiPfbYgZNHzil5EG611XxbnT9UVMAq
c7Wtz//+xRsOO9hbWPYnngiqh1zxPYs0mz1pGO9F5NeHMdvCOVYvyvhF/N+Iiw2aIIlUxUMw8aQG
f9ag9DrUReljfkiYmV033WGy5bdMG9yz1nTTOQrbray2tasaqT+0AJFWQHhcrE8wW8iwBdNKy6R5
jlyMNAk16TYwltXPOgvT/rISQB2vX206hfpUZnXihdJOTibY/q4mIO8QiC58wv8mPHXN6BQ7McK9
fX3drK7QF0MvviqJBFygfJVmBt1hsXOtNPyndOA87hR7JhG/Ptrq65xdB+ZFA4Fg8UWxT+8qo05T
bxSTT75I11FZFWU/bKEba48FUW5mysNSIDbv+o1qDYC8Gs0XM6dQ811smUMD+VfNABQqjD03aonV
4ajG6QkZFuD0YvcpiHiKiONjplp0HEi5S8svkGDrP8Ly23TjmFx7idzt5tb03KnRF2VjOsShkJNg
q2vT4lDD199P+RBuzMnVRyI1fqb50j5ZiuRRBtR54Eap19DTUPZGCDf2TFJh87GvcTf+DzcoSkGU
8GiYMPZYkI5ETZfcbavUa3M9+dgYzfit0t3wK7YshrOvgRD+A8rEhQ1vCBXhD3fVRbHhS5VwcsQ4
nmkLmxo/K86d28BFTKGm7/NwNN6Vfj3evb4AVt6qi86VywwAPEmii5WOOWjq6JJiy5j02QTO1lOa
h/DT5nwUbeN+sVbhulAL5su4w6H/1wz1xZbNju1bFYllwBMS3UZn1Q+Rkab35SjHsxVUGplIfvYU
wzwjQaLC/kugVP2aqrXcmE0rRyXpxnSM8F1gm1syKqzaFwS5mqkXd8ZQ3LeVD6PQzxS4ohXJDZ8a
WdXfX3/VK+cVfkMzPI+qi2m1WJOVRLDQTdgZEsdV/1TzAM1KFSnHTOn0ZyRf/gkCvN1t7AQrixPY
ctarsjYVBGzXG08dzsmDg8IHlpjNH4jSaeBIYoCWHF9/vDXsiR1OY2+jYAXlW9RWiBCxcpZV5g3V
aCRHtXJpwFlanv4zNTnXZSj98V3clfu4M+MjZUN2CMsAhTWuKxc/xcjYkoN49/qvWvvOc9dsTi+n
xlxKrqbK9Utu0JkH+Uk9NmUXpTuh5uUZIY1yjxi1+Pb6gGtFwmz9DfhncJG+EWNqft902cQ+RQXk
70lmcvdToY0oHZR+VlUoe6xf9RYJDKxYrN7lJ0UkcuOx1+YaWyWlJ/0YDoHFuUZ/CXqQy7IGVp0+
ReX0wxHpeCeMzv5YwNfHIhQd6OtPPs+kxQ0a06y5W09sIhL6xRE3JKlBSG6bek6mjx/aQLGmR6IA
q2rvgikcMCj6ktCSGmH6tAGhP5g9T59f/wlrX5tyECgbXSFN/cUeWvQIS8yBVZ2McWAfrEGapIpw
PfxtV7JrHt2pNfONk2KlVuJLg32houTavvSwqio9tBLDSr1apN0/Wkwenp/qzj2JW0/22BUHbKTF
XYgk8PT6w659YzAhtH6AKBjvLO5Pw2COOgE2mWdrXX5ExCXOCvZ/92qqlMhPRPxtDjHamFgLX3vw
PQcaGpc1eu0mZ/5SXSgw/U0bYWaeHkf5FwDfCNK43X+uprw/K3pAZFM0HqHvE19k+MHBwtVpT1un
uCcOKySSJjfOGHfHG4Xc6u5DvivgPmU3MM5i9/FzEbFvK5knHWQExAK4B6h5fbR34AXshYr2y9dR
CnVEvRwMraYRKok2Jr10n5dEBKpKGG+crWuzkasJt2nKCMxoFj9pjMeiJyssI3M6sPsdmW6qxdtp
ZyFipFScNN0o1Y0XsbYK59bDfKPmzyVmoTYYZlqulnliLNSTSezBvQtt5h4Zf3kaTHgDriPw3c4G
H8Pvoh+3JsjatDQ5UmnQU1LcXMvSqA+lpPPsWQaGE4e+pVe363QdKQGc9unsjqF5YXLtS1Se+NgA
flsIMHdsLNUeh9LyIa6r8U84QJzaDZWT//KboEC4pPXpr9dX0O3ZyKqbbzlzx1Gj6Xh9NmIOVBnE
VEVeWxBOs0cxof6jp5UxbazU2yILte/c02R3BOhcdiGSeMBXZe6vNSXI3cjfmhyERZs/qKmNZPHN
T4VaEKLgPO0YbDHtyql1kSxYEHpTwwoOJQl509kIInxA3z6Qi5mUwi5AAbnkbhBvSRpWRGfcSeBv
6n5OMhGY+MYot/srJ4oKs4fOIYXFDUyk6TVPC8RAEzyPoIA5hXOAShIREI9p7ecMw35UdDWElV2p
uEn34/WnvF1QjG+B4MwEXA1Tg+tJ4lBbQA8jDwK2lf3ORb00HaXWKcQ0iqoAj0R+/G8tcG4nwr6p
62Mv8vHNinVcVMAhZ46pOtOA5x/5onAuQ7oSkegTz47GFHdri1y4GpZXwopRR1hPJRFMQ5lq315/
+NstjEMNAsJMpGaNLMsn/GmCnHKFq101aP4eT7QpOA64UY9nM2P4A7EPxdtZoQwK29Xg3sVnX7If
CClGsjXwxStseH8BCU57uzM7LNr18onLefS1dDt34zOvPCkEeJp0NFtmY6pF6SBEYBVtC/BJrCkp
jFHv6P4+SSXSS31wI+RQqeJslA4r+8Jck1Itqhyp+JJcf1UMI6cpR2rlIVkd8A6WXHLPrsvdj1Qd
rd+4f6w9IY2NmVHJhmfoyvVoJYhA7jsZF0yr15ELSzROkzOIf5y66T0Q92YrE2rl+ehC4nNomGyv
ELyuR8yhU1iF66eeqjWKdT81StkfG1owxWc8H6o3H7dEIZjwxTHrAHJddvknI27NUdOlp6dTflDw
WfA6Enz3AXDW2aBT8c+b1wbAvMKdArocGPWi3h0HJ5GOk6KGja30bmp0nUgJbfwtyd/CZR4969ZW
eHu04rM4G4LMDC+NGvv6fQrCD+JoaqWHuEITh2Lwn33MO3aZRRCE2bXuo5uq6hZFb+WUBCJgAwaV
oPxb8nLAK0IItJP02IC0fwSiuZ9lGY73r7/N1VFw3sIEFDb9jbOSStQyuRaK9PIhz49EDHR7R/Rb
ZeLKGuDdId/h/c2UvMWMxLlVlkY5EIwwcCc+GRGco10fmbF2mjQn1E61NqrJxgl2OygcWFSB2PRw
OUGPcv3Z9DAgjat2pUdUn/nBDifjo47xwO8p9M2Pad5a5uGt7xKVErc+iKIz1X0pVYrl7EWr6LnX
WpY4tgUScb9rxEYvZe2xsG4FeadTh2/gYjZKEnXj0HIYJbNRJ2opSvAs91HgkotcT5p++g9PNVM5
oIHMBcfi2xEZaTcOTgGeJXr9EjYIMvV83DgGbpcY/39jPn24V0E/X2ySjRB02qqk9PpUxg/Sn9Kj
H3Qd52ymQbmto+GrHzi+ujFFbnfKeVjgE+xhUccs+62FD19z0N3Cw0SlezaDWH2gPY4pgIW7uHj7
9IBqhFeUDiMGcsjiRZLB2/gaAQteZXX/tkXWnsfg7V43uEgy8+aVhn3gzewokYePbtdXXtzixY9d
u1l+HWvQv+Prs2JlFlJau9iNwj29dWQjmNgIUkAtT9OQlBGsGDyojvZHSwvpDaLYonvfDscODI6v
QbWFULbcQMbcwHgjmXovzINvZPvYe6HU7y2zc/ZNOm4JAW9r37/7/d8aDGxYXxQlWVNKBX+LwVNz
YcFZ85Vi7ytxkxw5vt0n2WWhi5tXmZXHXrr9Viv+djGwWSKhor/HwQqqc71xOUQTqzIpR1Y45s/S
qb6Qaf0ZT3t3X5r9syyU8vTGr8mhBt1x5roAMHAxux6xNXUkF6UrLmFlI30fjKPQsLYIpcP5Nqlv
rRj+jmaz7GA68H4XO5hKsFGH+ZO4RKmm3HFBa5ChRc10x4FvFTuf/WFjxJt1DuhMwff3IqjRcFq8
0WholTwtuXFi5zZZhyEXoiEGUrN/VUo4mBtr4+ZMZTTO7fnSxMNRS1+/TRqxBAqJWUHTjWRaDK14
b7TjFulw7Zlmn3yMz1kQxrLrPPRVoLMLRF5P9M4hIVjh4GSOeBCp7N9aJPBAs/yN9T6b4i+PnDQ0
Y4lPcuyV+VA8wOZJj6Paaxtt9PkjXAGZjILV5nyfo/C5kamy2/udiR+T1wKvfMohjeLlGsWVtSM6
1pc/exklSrqrcWMJHlvdH3JC2yvN3XK3W3ux1LE0vHh9WPXNu8OLS18oFJ8IGXj1wI5+fmw1wooP
WD2Y3YWoofY/TBYomtSz7KPAivOveTGaW3dma5sdt3kJ2VojbTA6NLlsmo3TZ+2pOBFmEh2VGG2J
63H6asxGuDaQalI7nna0e51fkaNNe9XHveY/DQZ/BACOq92SQ+03voqqg8EggnagBm4cHHEMqD5M
WUaIyVs3r7+KLnK3sP9lt17UDj1uO43VCzqUWemitzIroplh/sb/IhyPnjUri9+8HhiRg4guFtiE
uiyJsgJDE5CrzKOXMKt0eluKE7FAOHS9/dFog+K8znGOxn6xk3Sx9EOzAlWs0v9xdl47chtd174i
AszhlOwwM9J0K1iSrRPCQWbOsXj131N6gf9Xk40mxvCBDQhWdRUr7L322mv1Y4OSjFYoPqJKlTg4
Y51EftNIBOLxoJvnh13C7ofASgrJNFf7317IH5OmiC4RHj2XRFXUk4ICFrosbfG01N0fuPgZO/Hf
5n2nREcyLi8YMORNESulgJHi+Bjjpzknx76tzT8qr5k+caenByVEl3FnktvjYPL5aAekHAo/eW0I
ULuVN88T5YNsBpU4eJXT/a2okfitVQTaLY9XdDs7KhXUR+izINokm7s9e02lmrENq+1SzAq2q7re
qvVhqgXWP27vxAhGWUWz54yx/YyIC8BXkSRsMqC1vEXqmbltF31+8RYrfEFdGQGvXJj9J5xpDb9P
5wipsiHRdm7xO3OFSQl/kLCJatdaVdYuobEtDpU/XIV/9Eac/JuX5fDVNcsGEiel58+P13b1Iamt
kgahhijZs3Rqr8/iAouwUzDme+UeCgNN1r1cFIkOce/sKVTL0/bLAyWHYq/olHygizp0ptx+RhXS
kVq7tngtsVH63CaVDQq5JDuxyr1RKF7gPcMvBqJaHb9+QV+pxCf2VcVR0segGJ9Y08h3tqQpb8XV
ZORRA1mF00ET5erdscJpbqvYEq+yDyYLDC1t9GPptUggJg27+OCNnTMHTuOIf6Nerysfioj9PiKh
wosOPcM/tKhyPlVq38zHriwMHYW0PERKKcFb+cAcVMWPYFLhM1ZAI32eVKS5XswKT6rXbmTvBhXe
pfmJqq05nXVhVPFJzcPCvg7t1IwH3Yy9H1NJRkrxqIxRBROmE0XvU9vp4tesdrvy6NWinYJIbVVW
yiTheVKhq4jn0muKL1kWO4sftrUxvy1clhtBUuCJlEGFELdffaJF12rEjVz1tRnKjrJj7R21Ikej
zEsb1Mga/W2NNHI8gGZoMZQxyI/XSIZWZIqpFJP2akyNGWhGbR0lKdAfFiPd2xfbbYGrAiECSSrF
1XWYAJo/2iJctFc163vcNWELLF20967JBVptPheyNRU6tiCirKsFNB1U3bJ2Nl6x/FBQJmxn/Dad
TjtGWqYEuhj+7VPNrk5ipPXs8X1x53ixkDIocSD9bMrlhjKNRTLn82tjlcWhVMroIzaRzs4OWV2+
fDGgQLhKgF0UEIDvbq8KDoJqY1OmvaJQ9ZudID41u6rflPGPCDkWX4R72cB2WqbOyaOsJokHlD1v
B1TKYbLbUtFeU+T2nrq0/CLMeq+V7O4gP4UwABbYIKtZeVU39Knd6K9RD/V9iLT4xH2xHB5/oe2N
Dp6sg3qCynhUn1bxXJ/XvaFQb36FPBBWp7FeOsuHlAymjIrrbhfenU8F8EQzOaq9EFrXk3KcvglF
OJqvc+xpfwwo/j0btJO/UOWPMDw2zNMMrWHnlbwzR3ikDEvLB+SktcyVYmmdQODOfCWRVP4x3Tb8
skwJjVH4jTRv41yxFyFDc9pM6XJDdWeFZliT0JI2dc1XxLXQBFcsjMZxcw5ipPMOIYWsnRO2igD+
N54sWkkNArAEuYt+yWiywp6iEBDjNQ2z6TCHVhE4c4f2YjUOPpKM88fH+2X7AWWs+tMrg3Idxbrb
8ZIqoeEOjYlXolRnDEJh1P2zo7hl+6x5ndO86+hvgeSeF5m1E0Vu7zHLwNeHXgATRj1gxu3QvUrw
NS2a9Zog5RmEsxr+BYEYkhH8ovPcRuKTSRdgMGvjnvjWnUWWbEworWTNdFcatyOnVIEjgSUlYt7N
dKjTsEeIUYQ+LE1sx8vZfvNHBWngpsZCmRuNG+Z2PPSuG+wfwWxiJyoxfi2yMx6scWAkeTb6zSjG
fx9/1e1dw3hohZM8QjwlSL8dUHhLbOZJr7yy+qbf9yV6Gm6zB9mvqZFsVoah9UhOjFrBRt9nXszM
yWzl1VKsS2lmy6Eb6z8nS/3X6o3Id5P+cxK73cFRxXXSrCc3needTbTCPf73E2j54JAyW+6925nC
t4YoSWRzGUx7iGFPhfb0OasI05Fc9NweHVX68Yszmthx+GPQNNQWHRURwp17d3uOyLsoXpANkXBS
eb79HYupN1jgZtHFa0LPF+1Qa9S2u/pPu6ZxtU7p+DPjudkDJrbTlw6BpEWge6Qra1n60fFmiotF
cqlsYT9Bqu/E0ayLWvW7WLcFqpCq/aehC8vy68Xov5RaY/54614D/geMNGTxhsd6dYwdp1WdZILS
FSPO9NplWnq0ymba2dHbIwv+IuFyLIrYcGteUjo7YZbDs72Uio5Fajq9UG9xcWlXXqi972Xx2/Mj
7YNAH4kHTHKJ1YHlsuqbNOqLCxY05R+ZUZpH10unp8cr9zMbuY3k5DAsHuJyqGOtseoYDW5z0ZXq
kqTuYut+w+plftsCJp6HQUt+VKWpLgdMaWtkOxXExKeXCCWJ6eCWqDzatTo6gV3gNvQZXWwl9i0x
AQdrHrzdIO2w+D0IzYuMZ64cJ91peri3RkC0PL9g7RJvv93xRTo4VTl4xSXVBjugYq5gRY407uM1
2r71sIKk9SCdOhB1NwjfjLWLwA794ii6iRGmax+mMLeDGv7w6fFQmwkBp0N5gv9KzElutwrQhnCx
69IJq0uveUkwjTEeyyis7lQgNxcFo3BY2FQkQRTNVhdWFaZDqeVTzYktklPTGsQSrbAVPwxxqfFh
kY+nwdbjnb12Z3JSCIKAiT5nprna0YYx5TYSIM2lt/sl6JSBdlVTm49vXkISLBJiDGUBFNdoYl7g
TS9wD7hMoTYGfddH5J11cng8ymZPoO4mr1nKZzyoGI7c7jxk0a2kSSbmgnbu0yLs9DUntjkAyuxV
6rZDoSz0M9ikwZV+sdWyzQseKqO31Jdl6uxzN5i4dkc2/X5K/OYXhAiIng36GgDWJG3sdlZAMZmB
LG5zGbRZ/8a3yZAPwavviNL5nPjNNIToxSz6WwNcOSzGVxgg/qTfrWao4hKtx3XbXFLdoBOtFyn6
5+HyR5jFxcnDyvqNbT60QzIglX5iaZItIojbeSZ9I6GIsrmobl4/udCbz3GW9cchc95YK/s5FIsp
CZOUWQH0boeaLW0w81ZjqESrn9QUjcsuMYdjBjj0LkUD9ePjjbk9ZIiREA0B3ZHi4ZtyO57p1Kmn
hEZzgdNrH6vCKk+FpryRmfm/WQERcgTgyoOh3I5iIcud5KPXXNDuVA+RqxV+PtnLydJFvRO43p0Q
OCS1JXxf6QK7HcrRMnvqF7e5LJYW/gk9afrQ9WLZueO3VyLL9ssoq89EnQjTATSLLvRXWEFiO/0c
GKneYigBGfQfxZr+Huwx/fIfPhZy7vKu4pOtM7vGKS2Njuj2skRu9DJJqXIDJ4i3ryDbHZyNRBJx
grXvsWX2oRK3dnsZ0MTlKKf4kMSJePONSEgi+cBSs4t+vdVbHKJi37QuG70L0yww0V29uE00vzjo
+n94vGx3bkSst6k6yYZdnojVHh9RVaDja2ku0ehFn/N2UZ+FFr+LRDLuPFl3RwJUgEMqCatrLDcB
t7PK3mmQvVSHg9shDqnFqRuIBOj/8aTu7HNpJsW9C8VEcp5v9zlhTG+MRdpe+jlSgqLWy5MeGZ/+
wyBAkRJOoGS5DmEL1R4w8izbiyZT+75YJr8X2t5h2gTKP3cCsa9ssQCFXN3n7YhAfT2MbDhO6nNT
I5DfCLw/CNaa56go9+ya730lXbJLZBgr/SBvl85JgLW8QTCrJJxT4kAxKKdSSfrrMFrVsLMn7n0o
6HZQuKT6Bojd7WgGPZphIZaWvmmjPieRiluvhWnO4y91f07/b5Q1oSr06OlCnLS9dEnSHsD5y6BJ
MXWp4ujH45HuzYcSAkEMgZlB4fx2PjTv9QvIZHtplWR8TqfFDKJuDo//YRRSRD4S22/DE470skLB
z2svNZpwh1YTf2sFdgz/YRCpMkM5hIh9HaknbTMp0ZR1l1CPzUM09dM5Ftbbg3SCZ14+Pg60ug1h
Fsk+1xvcqrvAMnC/a8Zoec8mDpf6+T/Mhs5R2RzGW77OavFw6u0lLDokVnHh9b1sVm2/LctmT3P0
7g6Ai/qzGYtqiNyLvwB+vWf1dEElLFshxIHUwPFx9npzQsudTR+lbF+lkZU373aUfLDmZDTRZMMk
yjiGdYfrkgN/4c2LRo5Gt5XUcIL8r69GGSEUW62N8ls+akGaJsrBqIe333AEI5AwpC2d/PdqlGhM
bbw3Laj2eDh80JNE/Zv2MeNjtPTZ88wl9OfjWcl46iZLB1diPhT6wLuA1VePq1uOlTO7MJgXp1aH
p6QYpuxTgdVScQ0nUTWv5RyG9ilxsLd+okbcR28O0YEOgYINYiSpcb6a8FSw5LM51pes7cBo4yjS
ftQ5dowBLVXK7yjzDHs34PYVIethRCk0zJ5ZBxSml2IyJUyOGRHMEJSlYhYnKAbL2bBwEfEdvSj2
8ODtmFIwSjKdgW6IlFYnQR3osEzhll0ioU7xwVPzxv6WL8YYfVHMVjH+rLM02gEx5N95+21vx5S/
6ZfTF3XTOAP69pd+UPX3Gl72BwtA8bvIiEEfb6PtQZfXCVc9JXcNtbvVV3TdpTMVxBEvtDkph7mF
epw3Ub3zQN5bRLYqIuiAZWjiryaUjFo/ql0zXISRfS3MbvDxnno/LPrzkFZ7we291ZM2sRS56dtF
B/N29apKWzIw3eGCQ1v3ghLXX9CBxdldcPV+vHibkeTtxY6GuE9diyfmdiTFAPqr+7m/uFWtHFJk
NuniMTo/WUS7M9TmO3Fv8SJDMTYJZzYNC4VoqsTGIPkSlshlZak3HNK+3jtgdyZEFAhrGgaUpByv
LuSumUctwREMyZCk0f2oT/6Zs7DALdzCu/vNiwc8bsNY4CxT6VztCROr6WZy9RF+kF3R3l3T4Il3
kKfVQYPl497UNvflTxq6zj0l82Cw4dtvRdxktV1hThfdnXgGBvh5ZYDNhN0+YeNlUTcWHQZU1OrG
rw0p37ATiGyXlkBUyljyDgF2bQiXAtsLPrF6sfM8OY5ALUGnhcN5Wqw9oYJN5gpEzMaku42zTeF1
FWzDO1riZioMqLG4c2LiVpGduOkJT2Pzouet81duhMlby59UzLibeZOkZjKp8+36utHcUMptncvg
0lBwpgQUWWfEzDX8b0dF7EkWbc8DqCu6xewdymUUQW+Hm6dhzKK+cukIHtWgjzXbV/Xd23H70aRb
CFV4Gss4e+u0RTEQBvOMdLnkMf3Yh9bt2Z1O37kllokobu0ccnm8bu59FFUpXFGNg4cvO1xvJ1Vr
qXQ2EMYFD2/zEFdwnmzhtifdmlXsmBs96IaEgjIg8FPX6HtvwWbfoNb3U3iaaiC3zFoXxo4hcRSD
s1xQR2ujkzu1DNEZXZ+/o87VWjhyEl8clhijltPjy2BzOhka1gjkFLBn0ijjduamFmNMGVYa8t5u
XZ/S0Yi1k1fHsX7kpI7zgWfXcgMrnvPlWCud+UaVGkmZMumJBRDhS6M+sEoYG5soqtJG85Iu2LZZ
med+0OJheY2nTvuMielelWXzqeGdQcohV+AfSqGrm7YfCi9ZFtuisUhpn3QlzOxnq7Jy6pS8kces
THC8mxoHboTZ61iGmWTKxvHxqm8OkfwR0o1btjg5hMa3q65AkyhEnlkADCjWcCXlL0tp6Tu1hc0h
gjeP7jL5ChirDmPydpSiqxd3dFEVm2KtepmEkx1qcP/DYO36t98dStZb4ZtzyXqrA0SlhKRFc8OL
5fWmOPWYrxRBhGffEpgDQqr+W9cPLV5Qav4hDAZCvp2ZYzROMY+9c5m9OvLtCI3iJknqnaRvEzxJ
VTiSPUifoCgbTela9yg2Za5zGcHpro7b6n87MFme6wlTb68o1Z3u1u0isinIliFespB8uNtZ5aNi
LP3gepdYuBm9G2gIBFR08482emVvvfF4nQDdZbkegjJ57e1YrW7l+GN24YUG9BJ5ckW0B6Vu66Pa
mRY+m3jjwpVU3EI/akps56jGm8vO+t6ZL8UnSp5SL10Wb25/Q1pbLvUUNk2FWPpTpQ3DISkq9zg6
g/j4eMP8bLi+ueHxggCMh+ABTklVfjWWbeSyRWHKrm2oNb0fUyCtzykf3rhmajO0Rzvhwj3gQ4jZ
SEuk0J/Utm3Ncz0KoTxxI+bmwbaijvaFSRprpkacii8Io5TtSUmTKfT1srezd+1itCPETc/6t+0a
q/IrjBMEDqx5MY6+3dSoN8eZZwxfW5GYjIKSeHtIh3zoDyJPK5SNBKfJ9LOopReR1qgy/C0zzXB6
UrPKjfyWC0XxJ83uzgKAOgzQ4zGNc2b281UrYO9/DD07DJ/TAb7ce21SmvZVi5q2PXRejQjFXCam
8VzqVpViz2n2BQy63Cy+0RQmllNrtuEciHSZi98Gh47WcxupUXRM9b5bDqpFXuS7uT3/iShKmQaq
wYE4JkWBsl6d0u16dItodv3JXYzmY9bpI/7IrW0pT8jxhmPAOZuiE+uqmsclQ+fm41BSuut8TYjJ
O6mJ07Xf4iFD79rPycYMdDeapjevrTI1fwx8r/FLOrZu8X3Wh6H4oCQtOHBUR1n429xgLYYbezjH
4YtrJOXwIZx1VXzyjKoTkFISLXpeplar/Rpdp/oMw8ki/iXytD/CnHWrp8ebbnt/gO2C5UHcpjBJ
LHO7vyGfdljsFdmVcNP4PjXN8jU2cCcwarc4KWpd7kSC27ec7JUCF2aF1GYQz7wdr5y1BQWjsb5W
U26903ixx0OILvg3wOf4ZaJS+wr3avzRzdq8kzjfG1oiijxVkoO6TsiyPCowBzWba0lH2vhUlznC
kjTlLxh3CMOpzoLG/f5l0ubFOy8A3zus3m0ERfGLlBDfb34CHRe3Uw8NsxOjIt8fO9cPWBRVv7Uq
qrrHclDwyzG70rPAvNPx98efeHuFAd2z3EhlsXWNdTMcug5Ji4FRelWadJoDDR+mQEcVNgpcjJ93
7svtfqL6gRYr+vNUEylD306yqTJTHXhZr1PWcxGMlZ7/m9Pp+5UTCtmpzTWrPr55flBHQQrJ5l20
YFfPhBHr2LM1RnZVsqXSTzpm6fmxpNd3fL+o+eI+PR5uGxeRiqH3KFXOJKl49QImFUCSq6J6UKBN
fcxHoZ3C4q3N7ISccBGg8siwl//wVueynKdooY0xvGSG2Z9rCJyfqmEZn1QE7Y4ZPI3hzeEKA/LB
pBSIrFbI3fsLrKSbqZli+RJe6IfTz16KOQVWT290WJTTok8SJgkv6k9NrdtRCmCy0raT9Opx1K/G
EtuBo0TOmz+RS3mUV5tsk5LLWtZ5dBKipsqorzEWEccOU0m/1qNuZ99tNwKaG/TtAnCyF8g3V3Ox
uqLOh3y6gi4OH+vCHI9prO+Vzu+MIicBGALpD+KV/PNfvkse6QvQgT1dTb0ULyhFh34BOvPmFcM8
TybNZDc/2V23o4QZSL5t5fP1J8mzKZTkx1zXy56yhlyS2wgH4IGzStzIHkPs+3aYEuIYfUHjfE3b
8l0cKk6Q9VGK8QytNY9P6VpATaLeFA1Iy8lf4AivIZ3atmauxVRcPUuBLNuTzLjnUZ8W90PdRa16
JPKwmg9zZveaP9GlMv0ZFQrIWTMtZeSn1qC4R4zup/fWFCnWPwsWNMXODrqzHLK9iGiPLlt+5Ooq
UZw80oh3xJXQR2KQufo0a/1wdR3imMfrcWcbIczOJSlpXLIEcbvykaGOw0Kv25X+C6f1w8h0yqNi
T213ejzQvTkR4pDPIbTDhbxKe4wwa6fMSpfrmA3jC62DRSAAFA/u4mg7y3dnTh5po+xgR4wGyszt
nMI2UyKzz4qrKlTtqY+WOIiyPNtZue2zzZPNfYVGPNAnudbtKE6iGosSzcV1aMbhSU/N+ivdi9ZR
AQj0PXQfD/kwiJ36yb2pQbqW4uKI+mxyVamdHs1ez6A17ep1UhaBDii6d0jufCyoF0BYyIvwcK5D
g6gdh1RJy/Ka1OAHHpWLM+SjMphUI/tgiqX+PtAuX/i0iU3nsJ1eZtWcvptplL/kOBq+o1zeHqMK
XpttFnsaEJs1AJ2UMsSSJEL73U8pwl9uPkSIhS6cQbuORQkqYLmdryqO/vx4v25HkZg5XFDoPICU
64NBGY6WsgjL2ljA0l2STDu6MO13tur2OoIjJ+M+2YEkqaerXZSS5FaZ3g+XXC+E7XsmoeAPhBCG
7n20WI36Wg7ksE/UoAVNeIvj1udccRf3pYnKSA/CIU37I57ly+zP9jSClyyi2JM/22wHqT1EoM0u
B2WE7nm71W2NquDQtsNFV/QGx3sDYh3SN76iZ/rO1tsuu2wsAFOD7Q84vEZHoA2QcdFTfaF00gaj
E1dnI828w1s/rjyyjCAHkZIvtxMai7FynaUZ0UwQ5aFIyWlQf9bfGjrJbl9JxIFaDD64tvFVzazT
YM+rl0WxtZdqzIqDOghlZwttIuufo9D/ATCIj+OavNzQxQYzvmUUsgZ/SK2/BmN5qhosWuww2rM2
3W4FUCs2AgUJWZVb43LWlJJt5oYGuO2FiW9kNIBYXRMBbefGt8df6e5YsjguHZwwAFmdjSrsaNpE
FPKilCk63G1sBpXCu+HZILyPh9puO6YlzWfQ9oK3ug7ecZbLB6QKtMvUR3agqVF4SJZmryy8eTL4
VJB9aRlGp4NLfPXYLlk+9frC4uG+Vh2moRQAMoPyuTdo1mmNqj5pdrLX9nV3akC1qsy6tunlbLtx
B1aoXRYhupNRAgLG2bCHyd0dhUiCrhEIzbzztydKG/qoiytTu8SGXQRDVzbvjCHas4C4PwqcGWS8
ZZvGCgC3+1nMDQROHKB6KwjTtHlWlG6vp+ruKHR2cwvRMrGhU2ZWjJClcNl3rYPSfcq93PTKHvfj
7magY0s2u5CertmHhchKewSOuOC3tAR6kVxtNfwtr4zf0qp+HcvwbaaWxHZsvv8/3hq3j9XUwkmG
L5TW/fcywhRk8KL6YJXDHv17U6aQI5FkUeQGOtqY2HSIDA+mULSLMWFbOeruUxKVT06MKIfRLF+a
pfoeDuFHnBHeqObwc46sJr2v5OKUMeWX/SU06PLW6tOE/YE2eHjWh1FAKvbKpxxQ6a3xLJOUfCrY
NKQSIN63Q2U922JZ2CTx4OkBltKuX3kG8OPU7+Us9/YjFy7Mb54RIpLVPaiCMHfUZ3UMMD38+7xC
ebHpmz4/vgLv3bY22JvkvYH3rblIyWwOlmgb/dKGjnvEsOZHCB/i4EbZXlV9bT3GZ4ICBJJNIRcO
CVWK27Wje6Orw6FaLqWRxah8zpCNRK0HeeWU5wnjh+uwxPPrMGrjqdb68ATAWT+VfTSBezp7ekPb
5YUVThyJNAbSo7Rl3f6aojSEZS7mcpmtSARl7iFJvZTGmwMbkk5IV5KkQ8F2bZdDsaeNEOPULyXL
eoj68bs1N3uCBNupcC2yHxHAoWKw0YqkxpsB2xriEim1ctKiEccwtzd3dsom4kBGBPIF9W3ZYs7j
fLtgYRgPWuzFziVp7PfCtV5Hmjf9GJEr6s17m2UzJYvyCuLN9ERCAoKDcTuYNyO6OaaddUF4yjxM
hYlBTGHsCVPeG4VGSskppJzDN7odBabvmHrzaF2s1mp8Wx+9k5kNex3Rd0cBAaVTFf4BlI7bUVy3
hX1DY8CFxvaENmHFwAs+Cj8/Psh3RpFqFPKRRAiACtntKDU8C3OhLfQSGdVywDJdO469Mh8ej7K5
LqjB0fyCmK0kaG9C6Fl4fTcrqYuOVNd/bnLKRImR9X+jhDLsHJ17Q6GzREsmn0dyMm8n5CbIHrf8
kEsxjKVfLfp4dkyqiomXtm8tOzMrGEzSK5SYiOz3digwyBxVp4LSopLFB5xKB1+oqHh3xbLHA7vz
mbAGkn2gFNTZdquhkqrqC6WjihmpWKMOoTa8am4v3vrqywnRLgQgTaJDafZ2Qm0MtpcYCRPyzD8S
DJSfjcFDaMCd34oUSqkGqEiYrRFrImlwO1DZo9ySREV0NRRtOLq1/neFdNtORkXnHX/NDVJIJgDq
Te4GdrdtuVJLYindHtzL1LaiOtS6G31ocHSbg4HimAmvWa+cK49pkx9ikU3R10RUs/vRwU1Rf4mA
7adveaJm5VGUDRJkNuFjHVBV1C91m43hN22a6sWPjZ6KZ6Upo+Xr6Wgbz7WluK2PnD69KX5vdzPW
wijzlmcsQrPuUHhC5H7lqpFy0HGTmYPMJiI+hX3e2b6mp5N5rNR5Mk6FR2PrydO6qThH+AjOL8Po
2s3Zc8LilCDt5QifWsWsfxJFtUy/w26jomo3s/sSZbHZPCFV6sXPk5dV/+acwR8EsIZ2WqbUjd57
ZWwmJynDPvT+bC5qcphqCCyf5pm4/WOYmXF8FpPWgtEoiWjf65NrYQoAAkthuewyQZN5lXyvioEN
T4DqqTT545PgJ1VZ4GsP4zOYa1PP/ApJ3fI9T/ncnhozXT6peef8kWlTXvFr8zo+zItifndNwIOj
K8pF/2yPhtXDOnZzPaDXS9F99CAaJICdsLb1ow1lof6nK4bsI9QQTUP4g9DrVPYWprJFi9fUNdXQ
HHsRbT1N57nDmOiUpTSCP4Vkh0g+IFI2fpwSbfxDEUMPOYa30MoDL1ZC8wfwY6QG9jLn4l8szRw9
SDHs6INyLuouyO00dD4thFjeqRnNegzKYlzGs6WVVvrU285MA35RiUl55UmkgdFszehDxRIlf3nO
FGZHFdQsPjVuZvweW6VpBHTz5fXRm7LC+ahmIqe/ewzjT9GkeHlQ212tILSkNs1hdNJJZWMMo36Y
5jjGdZNubfNdlo2Z9lJMoUhIFIWXfuhpSxZPZltmi8/HUKi7d07jBgUt/SKgup/G/y4i6t3Ai9ri
7zDqyk92hD+XbxFrdUEdTemnQRiz+lu+DMarUOccj2B2muahDWaraSBKS6kOGI9Wy3Pfq0WPuL+n
xx+txczTQx+bSnLVzFxJzym5ZXSGFmLHx0WpXP0o4n6AhiE/w7em1jr9BECgW4GaplN9mqu0Vs+Q
QgY90DInbnwq3N58puqaCj9O8uU7gnr2KI0xOE++2YRmfkhQlvk+avj6HDpIELVPm/6sH1yj0axD
jXm6dWz7TrV/aFpTqEFstHoGIcPTPzSGmtgfNLXqqsynBav7PePcaoFtZZEOXSzX+lPVmerfj1/G
7cXO9QI1jFou7XIbfHJoogRwVaN0PpWf8EWNvyjoU3564yC84oDoGgCTQ4lpzYGhoDskY7aU11Gl
dtt26JE7ujIFj0fZvLw2iJLUjqc3GXLoGrDQJnWacqVqrxEQ1qn36uTJShT9a9sjfPt4qM2qyWAF
owdYS4TJ5I+37wf+HFasd117tereforHqQiMUTMOj0fZhK5yFFnPorGbF2RdNSt7Or+wim6vDXnQ
CxT2lhZDshy45ifkwf95PNp2TrCUwDBZOeJxIr7bOTWKF6r5lA5Xr5oECmR25auR2hzfOArFRoqn
NGaSjkoi6O0oaBeElDjG/pp5o2sdimlS31mzN7/R9Js2KNq5Qd7ZeHBDgIFvx9E7YxY1zWqIUNKP
WWfxWPiwLNMv1EbM4wyl6BTZQxntfDKZDN6++NTrkBCC8yhNfNYtI3kSz2E/kW00zhg+O85fqTbh
HxZ1dPFmJRX9uLd9vR3QjHjrukrTDwpjJKrIF60jmkhF+GmpbftS1tp8NqVhGupJnx8Psp0dkSbJ
9s+0w4LqeLuorbEYhdQduxhuqJxsxTTepZQVD1btmqc809/lCfIzXjcZb47XiHFJd1G1JOghdrsd
2BgaXkuj9y5Tw/pF0Mbeddih7cTTm/OGphugAlmINIDb+PyRVzXNZCvepR3C9KOXOelJM2vlWx9T
dkfoYPnyeDm39RSJdKL9SqutlDtZU3LpoHSGiGvrKpSinHxNKbGZauqIzvIw1fTBz1zDjY9dVgzF
P5onpKZqpoRw6LKp6t6XeVbNp7yhU/w1c3Jr8PE+D/eqeNtrlR8JjM7LKLlV66ZMreYvjkNvunL7
qkQtbXpICYX9eJj3HFbvDEWCR3WJ6J97aF12jSK+bjyrw7WwxHhAiS77gk6m8a6ulGGnNnl3KBBm
aIpUDOntv91RStwIb4rN4dom0ewEXApAOlYUDcSKatvYp51PLe+bm4sBEEUW56SdCsmHKX/PL2Cf
qPNe1YUzXXu+Ig1seqxgIrXkFhqQLgZoQTfwvz2XVuvofmWMavPFNXG3hc5Ypw4i2VoSPeEdTsVk
0uJkD4vZZCr8PFja3JlsQ2nMevvz3Enpe4j449VRtCQwppS4lTLa+0T36GO2GvoxZ2WvwnDnxQGQ
pO2HHnOANV3+qF/WJDaQ9RAUXq9cpgMiOiilfghZk521335q+a6xo2Tf4jYjFzlKm1mxzFd9oCQc
GEq1XDEs9ZLDIBYz2rmI74z2vzYXR/KLN3ChKJJFAztbrnREiqckGWCthtj70fzz1+M9tf1msjUS
mFVmy8hQrW5jr8ICthDhfOXlVj6izhhZz2Dm+qEsXKM4of/SiCDPpjbeCbTuDEyxHRSZq+ungu3t
d8udCKYJ1NQr8EN9AFJX/FhTpsOgetVVa5r8aZLx/OPZbi5nvFBk0AVYLl86R/75L5vFWRDIrsZI
XMtceJ+ScYnelYrlIdCXjO+7IkN3/fGAdz4k4CQJOlcEjqhrvVTNHDoyw5IBWfzXyEkRMUGf+0sY
7vINtweBxw2ckg8J1u+t65R2GWrG4hTi2qlu/E5PM3QHi2TPT+DeCvJ60iCMfukWaqtMI9LIzsTV
DGPx1bGS7hBpVn5WhzQ8DKhV71BF78xKikXSEEEREcbU6ot1XosNZlKq1wwa6mfutcKPnKT5+vgz
3R1FSjpJWXPJzLvdFwBEogxFo17zoUByz0jqk9fre3Ltd0aR5HlQSsqFXJPrAKTI87hEd/pqTb35
nE2eeAXG2dN0uDcKlzBYHsghudhqxaay66hMt9q1cyBKZHk/00U6F4fHK/bTKuz2LWIGALuovXLn
Uze8XbLJSSLFdUL1OlIuNA5hbcCRq8BcUAysZvUvZXahr/cwfD+KNm68EzT/LooAjGrFexKtqmeB
HnrzV+HMYvlTn8rcOZaqM1gB/pmTe231Us0D1YZJ+JKFbfu3EyZ2/1I1yeh+IQ2tVXTEEoqUhhXH
6UnEo/JGD3UyMwoX0ssY0hzLuSZN9Cix5WPZaFezSJwLaQ3y+lmdSPKhpn17vKByvVbrKRsbOb3S
q3oTnc5twf2Rqto1r1R6tDUL8qlPH53xAYy47Y5tnur2Tqy63So8h5wqgDBp0rYukLo9UmXzXGKs
omT6WXcTKEyL2e1slU3AL4FsWqZZRtmaq6+2faZrY5khyHD17Gr8K7e68cTGNT6VC5CWmFv7m4n5
9bMmVHOH5769fUng4IuSY6M5wct/u0eH0IAtFLNHEcyo3+et0L4OGcyXSYBfPv58d5by/5j7su5I
kSzpv9Kn3qkBHByYM90PDkHsikVLpvKFo8xUOrs7+/LrP0NVM51B6FOM3uahq1NHi4eDL/fatWuG
oVACBjyBVqc5gRF3Ta1UAkMFJO32BEtlE+mNtf54lOtLE8EAQAl0j+IAgebX5YSsGgLV8EonB2C+
pZebnelnfW7ve73k90lE058ODNb9jwe9nhrkt6GgBqoqujzB8L0cFLLKaSlynRxQgHFcuAdGT7YT
mp+OpScSFN4S9N9RQZ9biA0yNgYBb6UDXA+jHaxrsdXtju5pYd2i+F4vCyAuoJnikEQ8jX9fTijr
LUcqqH8eHDX8Xo5OvVYbOfhdWN0q5b1zSkJ5DrxolKYgTYgD83KokBLYXhfEPIAFnigw/UUzX7xI
Yog8rTUDhoheZHQSnUZwHdI2NBzHyitoIQ6qU9jlQo96OXyJot6BLGlrTMWt3lDjFbfa6FgMCR+8
oVSKnzBF5tHJAkWEr3TIaWQLmqtRiHYkG47IWpNFDgNdpQjQ6pRWw60oZ3pgl2cXNjh67qAHhzUA
nOlylhBjz4POFuRQVtEvURfEtYxmLQM0++hR9TK04XpISph+KTei13eW5tSxg1wb0cjEBbscmKbV
2AHw1g/EEXQ3GorykpqldmMDvFHwZvNDkR2XAPRXMM4cqWuhvlKOdmke0P5ku4D+zbvUpo3H47o+
aVZVHVRI9i4HsxFuP3TyCI+ByBO0vmWkdr1yJ19f3OmIJ1GJ1Kbz4bf4FflbE0FywD5Y8JhgACoV
t+wLAeB+TBaf3fVTl9+0GXEBTspal0PVVPAsQBntYCh2tCBwskBBBFWRj0d5Z0JgE4O3AoRtYpdM
Ge9vExq4WtshzUykH2HtjmmuMpFFKgpN1LmRcFxfQ9ZUwEfMOgGHV6VoCLklTiMr86BxS/EG3tSP
VEtal5c2QA/NDtH912tD7PUklTd6va7XKcYGPo6DG6sViOzlNJ2sRMgHqduDVETswaOUL+1uGG68
sncfJswL0GQLNBzC1Jej2GieggVFax46CUpfXFvBoaFx4RfCiW+c1tc7HhOyJg745MsA0tjlUEWp
9PAcVc3DADYmdEJxR5ydKKu+hFi2XkJI9jMt4+ZrACiQM86pc0ut9L3JTg628LlExeHqvjAiI2yl
VPBIYdx93ythu4euIv+CxXQL0ntn/+PKhTAfWCYgYV8Zk4jSgCxFoNMDxHtaa1UWTcKZDGAywzQr
ji1XOGH3JKqozBC89mm7VJ0qKva01OzRK8DFypcf75v3nj8CZtxiSN4Rp84WlJEMFtQ+S3oweDUA
Yk/xSfThQVbFwhDUZFWgfa8c7msi/bSoL2jy6JEEY0QDAgVS/uWrH+Fv0k12NAeEzrbbRmoAMjov
l1FZNzdm+d47njRWcIfi8aMB4HKoCjUToKihdWjzXmegM9GDUlPokSSBcf74gV4ztDAtiNRgQSEC
AdAzG6vuYFpe8M7CeqpbxWvGtnuN0wKKjJmSjadOq4aBWWOTHoYuiXoPHbVB4teibs5VnNF+SRI9
vAWSvHNuYG0j8AKAAPRwTqFqc15XhQjtQ6eWxp0Ai3vfg0j28PHc3xkFOQ7EGqF9Ojk1zd4ojbhE
+0jjHKyu6UE3ySvxrTXp8PmzfmphQL8Tsmy8rBnjiIrQakYls3GjZAkYR8Nw7kyt87WQGjdmNAUc
lxc2ICVkpuD2TSLdc1DQio3RalrVPqR23T62ZhhswaxD5dZKVaYaQfP06ScI0RowgdE5gkKnMTt5
c0UUOuAs+0CtIGWyTtHFa9e3HMPf2Q4ofGK/T5KauJdnD7BpK8IdO3EOSZY3i8BuGlcTVgbxXbW8
EfK8syTeGtPAB5pkxOb6qui4bMDTSp0DTbXWaw2UmgJ4Ed24kt8bBVAx2hMhd4lzdXaKcVUpFTQ+
YuEltHDNKHJcohrNp7Nc5GPYRghjcDUiEr88RXotzBF/JPw4ysZc5qJrmEqCW30t78wFPCqsAqy3
yUVuFppRaAdDUgPyT7IjqdtEVrJOcELegMPePFkuVjb26ZugLyrGCM7mDqJ23GlWBs/Zo5HZzegN
OLTGRy2p8pRRE+Xx9UR1KTwjyM0fbaaN9NiZmdq7sdBzeYJgud6fYSoJ2gUirDJ1EZvDnXpSlFBi
ZuKUe45U6KuwAh6vjgdrJwf/TppcWaUBsKq9bXcCVA7VylFRiUwzeyyhWXKscbREMKSltcqcpoPi
FoQUhvS7gKNluRcW1BOYxnl6zpukGR66HHr4CdNpbBguZkCqrSwDsIEIVyKIKcDv0mGJbsY/ugT+
m+coNmuxKnWhmwsDIkbdtod8lcVUDRjxc1eq0Qh5Km2gW8WINOsQOako1hFMEwI0oHQQkcr1wUFp
cazGgcH5opVMgRppUnocTEHju1bDd+f1k4eCBVLxG7SOM+9aSqtFBABhkME+NLj/PUoy7tUZFOM/
HuXqqJtGQUsPeuOm+GQeiVWKoulohrIPtmjiI4U1EctabmxT0veLoEurrx+Pd7XOJ3l9YK4WcBV0
+sxPcccoHIHvaoe4iYRf6FCnDUvD/PSspk5DxJiAHQBq09luMtGuoUJjQj+U3Co9YcXSRy+asjVl
r6xNvbjVW3z9FJFCTj3M4EVrwOBm2U4Wq0pDy4oc4LVkHOF154QsBEv7iQdE4UxtYHj88XOcZnC5
kQFzYGYQB5gouHNsaqicWiakRQRXZpnlmZYsXkFwVpKlntWmvuS6LvKVWaEwsvp45Ddlv9nQaMgB
lxWMZvQZzcuW4BFO/nOOc8iqvhnuZO+kPxIrT76WVpdw30r05hushVDDS5Oe9xBzdCCk0jhB8yrr
rFLWTgqbKEZoqjge1qQNxiBB3fkxpHalL5EvlqMXReirdbuir+UzsTIOzbgmHkxXJmUTLQTAntJr
IlPU9w4C6V+B3lpf0FZKWhYNECNkKjiIL22Fou2Nq+3tmpxNH3Ql1LrQqTG13s/WlqZoQ0PRKn+A
2odkBSpth9jpTIPFg2N+J+3wlNutN0BC/0cp2urZKKm8dYzPX/6E3yGkA9wDijcCu8srqQxB5YJ+
gXNQ4iRadnWplagY6zxxhzpJbqCgV4kvqicEsN2kBA98Zs6ODjqC1LOsnIPDQWLskDMx9K1+oz1K
HblSLPNcP3Ebl8DHy+zqoEBiiAZrMFjA8UAL2LTlfkvtW1KiBQXo1EHHgvbrCilpxtEu8tlRgIaA
+QA4FLk9vXqSpZWpZhLFxy4SzddOESmDcLH+9PEoV5GXjVHQLaGBaIGZzNFdsxhh4ZXk8bFqsUGt
TFN36J5MfCBct9Krq5MIeTsGAlIAxABo2vwkcroqg6IacJfUgXEE7Z/7hFtugB78umnDG6fQ9cTQ
3zphW7indEgrzEbjYd4LLiU/ll0r3RZD7mQqyZ2WNZ+2HwT6AWY28HFMCqCSfrkesr6HIB7sKo5x
L1DjKcrMb9PO+PSqwyyglwhsAmAkksbLURRgdYh0CtyEZZC6iDvCtYi5s/zsekA1A2W8ieiA8q4x
wx2L0BJW0oUJHltCuCeFI7/ZIxp5WVzloep9PNrVVYGaCW5azMiCHDAKGpdzMoOoo1mH2101+cjM
DCJqTqH8KGW7VeJWLMElvSWx+M66wE0IvjnUXaYbeDZkgxOJjkmdHEFwl+vArFH5Gmolxe6qg/b5
4/ldnxSQM0TxBNf91IP4xoD/7aQIrZ4bKpfQhxIV3zvQoX6IjUwsPj8Kaq86bvlJ4Wn+FFt9ACKV
2tkRqrBQ0apqZ9E6w6139d5cpuorJCqxrQBJX76rkMdaDsmC7Kg3duCjM4W+cJjIf/vsXKAbZYAg
NWmOAwmejUIr+F+QLsiONOgTeIfALy2poUX58SjXFwdGMfFS0CYG5cr5jh0tddRFledHkZJxmaGf
a+EMyehDvKleGwp8aQtIhW/rIqO3CDDXSx6J3pt5BDKSqZXj8jEGnSbBnA6zo9CstjvrZUbjO3TF
6P2xhB1X/jDosvlOZWDGn9Z0fzNfgGYKRAuBbs1XYyXTSou7ShzTkHa2K6QD0zkY6n5+i6F4jpoQ
QiO8QYi0XE4xjYbAGm0ujkE75lAXgFmkmUHnzEmp9elDcRJbwP2FmwsSrfNYk8SZAPe8Fsdcjo0P
cIQeRVyLG5jwNUw6aTqgOQqCNohewLC5nFFUxaRRlFQc2zjpVjQxEj+0lGCJXCxa6J2kXpaBNwt4
3HZ7eEwtWrsz7nKceTeO5+s7FP362Oooa08FjPnqwd5OAVNa4ijhqrPsipyyrAvzBVHKwNMSlNE+
3ijXmx7joVsfqCGQ9yscQxSDWZg8lsdARDGatIoB/sH5rcD1vVkhqcWFPYmBXNVhcz01cHw18oi+
Hu6OxInd3AnQTaoHcpGNarX6eFbv7EE0CIL4jDQF9MZ5ToTUZSyH0pJHbBXi4noiiwjVbd9JwW+0
RxUKCEXNXz4e9J1HifhggjynjieAeJdrCOd2AEHFSY4o0B03gPCl6eqIYO0br+ydhwlkCwg2+rfg
xjQnA2vgNffmoBZHUefqr4jm4pwlNH+q4Oa30GX0aVYqmsTQqIW7FA6IEKGbxSW2XnY4sW15BDuX
bCb5bF/vDVRpiPH14yd4VRrASDhXAEfi+ELEOsMiy7IA5ZNjZoBhyKLiadG6yHbQY1XoCSRMojRT
H+mAnm2nDet1GUtx4xO8s3AAJqNVDSw0nKDO9P3f7vOq0Yt2HOPqiDNOkAXO61JfEK1rso0jNFms
oWqgnHOhmuJGNvDWuXyR203UGRRIcXlMIeBcLT0MoxicoMY8pgU8MyxcUKaEYCp0DyTfQOuziNaO
BDFqF0LMvPwlrX60lmqXxdV9bo1onmOJoCP9pdFKFFulJ86wrHu9qKbOJDVff/yq5osQvQtYCnhH
E79iStEuH1TTgWndjlp6bK288tox2XAlOOYG/4La8WczpWkwEHCAFU3Z4JWmqq6JRrPGOD+GotJg
75q2MFxVP5u+YBTINOOQmqhMyJVmU6pSqddZXpdHOBVS1zQVZ4ml9mg6UrhgStQ37pz5Yp+GA2MP
eTwyC9Topif821KTBkibtj1Ux0gq1rI2cMekTqst0BfWup3dp8tq6OxFWVLu6kMR3jhF5qcVhkdX
HoIkhEe4x+d6N2ktqxqBV30kCnxmSKpxX6FosPt4mVyPgn38JvKAUxFH8uzsoBWkfsnImyMEaux9
gZa3bNVnRXcrQn4ri/y+e3R0uWtARCCHALyczuMEWqVK7jRNdwQ8BMccncS9vaycUd1AW3bM/dQe
42fDVArtFJbQmhg9dC5BKhbMgBoySbbaVAUQDB3dvank0UPcEnVcojsv7l277aAuM7QQmkGjqBPH
rEmoPS55kNHviaVmD1EAbIJlZRjDVtnmztcBuq/oalCVR0IrGn8yKMJkARsg753kiiaQ4nLpkAQN
i32R90fhKN/01giXoYjpjR1+1Z0xjWLjFIR6AIbCNp+NUnDdziI5AJltNW1R9mZtsAKkt8EblRyC
T07fAxVT+tqBMi/veX5MCXb/Mja5XfkwtY6hxVKCWsd6yNooHgpNpPtkajT5LGAlY9uisAsUZZbt
ycLuAPqN8tg6NoLtTLPulKxB4f5tHf/Hj/4/+atAFgCefV7967/w9Q8hBzQ9hPXsy38d5Gt+X5ev
r/X+Rf7X9Kv/86OXv/ivfQR4rRK/6vlPXfwS/v7f43sv9cvFF4u8jurh1LyWw/m1atL6bQB80ukn
/7ff/Mfr2195GOTrP//4IRocXfhrHL2/f/z9rfXPf/4BGPW3LT39/b+/efeS4feOL+lLc/Xzry9V
jV8lxp/goqOa84YvIfD54x/d61/f0f5EAeEtkzSBNExtbrlAo+E//7D/nKhIgDnALSOAi5AeVaKZ
vqP/CctdQB9QcDMQuOEH/vjvaV+8oH+/sH/kUF4WUV5X+LtYnf8+EJBXgvsDKAoR+ARWX8HirQ7l
eyGsYQduR+3Bd6FioWGjgqJFkHqWQ80kgWd1BMLZb8/n7w/y+8DTirsc2MTQCAPBnZvcL2ZHnuMk
NB6yrtzlehO7LY0pWi50kOd1SE1/PNTl6TrNEUMh/kE9A7rAuIMud2ibFuHQdHm5EwGalJO6pX5v
0ujGhIzpOJnNCKq84KJOMraIOqeP8dtNFfGKN3BnaHY2GvCZWtqhX6lm+ggf0HZTR2rnm0mq6Yu6
7IH06TEkFXtqhGjlNpzuJYIoyKIzKkq9US/KpTLqQe1STUjB9NHSDwVp0MmsiT7+KQlBXSa0CpbX
w/CotUP1JWmL7mcbhcqzpZCUmWPhmCzq4/auLRUBPKkPh3Oc6fqj0XTFc801a8vD/rtZxeoJzmmd
p7d9A6JPoBY5C0jWf3NGTfkcZvz2LqagAYE5EmNoYs8iR12rMh0tuPWuiHKxGpVoXARNf8v56DLs
+msU7B4sL/wPLIHZq6CxCtZMZ1c7cwyf2sIjzR2MYOSS0OAWLfiNNjJ77YD3oSs+ERTRVDkt9N9e
e9XwPjJlUO3Q0e4Xg+rqPPOKgPgx2mqaHzz2pW7CoQ6N6lAdGszSb9oaQYvK7BpSRCVwpJdEjddR
IV65YizCzgYScyBVzzr9zqwciAkNbtgRz8yebPjzNEXGuhHBD9lp5bGNNmrtyuocqDEL1W9G9CVu
N5Vw09xVoHcQWuqCJ/oCvj+uHTe+0sYsHpdaKLH6vlTBIRbDCQa/sIbcxQhx+vg00NegfhrGeNtF
ZxxKfqptAlivSuh6WYPbUZ/YfKG3Hf75YpH0AGWMVd6cy7j0Pt65b/SXq4eLPH9CDZHnzx18YPIC
e7dKq3YijLQlvvSpnat+nOSvUSIG8IS0aEf5+JIVQllao4NaZd2GD1qS3EW5VH0zCBUvCwO6FWXW
sSxQWe4MZJmBrOJmbV6e4kqNjgH0yWBqO257JUoXdUiIq1V95Nqd9jOVZr1OLLPdOqK19tSosO8Q
IXkl+n7uSULlOumjDq8nH5aowYc3Ioy3JOHqIQBBmmTHgOXbM6gMXGJVxg2td2ZlEw9NEpGPQ2jY
jHI0XSMn7S+n63FuW2nLIGVIvkIhQV/nEERgvHOo2wa0YJEWa54JspWrIDZkmto6LlQgGjfACbPq
gwp/eVL9NQyUzD9+i7N63F/bEQ3BMOiDuiKurlmIpDShGdaWVu+yoTNAW+SFW3GHLms5GIvK7vJl
ag/JFtF8z6TWfEF/6rD8+DO8c92AFzKppgOBBqw6y5m73GjVRE+anWKDABU4SryFhLq5tM3glrTZ
u0PhPp0aZxB4zu+B3AiLohqbZhfTjLspCUsvKzTg6iju3Hqy00E2Xxpo1EI2hn7RiWB7efioWm1X
Jjivu1Sq9V1mZ7YHLJCcurbutngYhCXhaLtWVya7UFPlQjalwQAVgtfZCOrzKoYd5BBmNyqSb3nR
5QdDrwtuQrB+8d+rxhNuQealgqzMjpeBvqgAtDJI04YpyifShqgHbMUsbkPSoyZfgyIiHppJg5WZ
d52fg9OypGk3rgA1woVvbFX4HA63VFmvIx/geW8pAhLMSb7t8tEZAQ/BUCNyJ/oa0FBeikWY9OmG
jmW+tIYwWccQ7thpqK1+KtvDdgBiAtE08JUQJqBpFVHf7zdGwVWtscI836JJxV5YQyI9jlrCZ6Me
gGsgkSPwAV8Jccks6pGtI9uij41tppa9r2YRnr2VK/7H++rqpgUIAA0mZMiI5nBEz/YV5Sod06Ed
t9mgLYksy1UzqgAfNKuAvMvfAoWfyi/+v1nDRabxYRbyfzK/wPv5j/8O5K/yi/1LWYUvafqPdZW+
5D+ry1QDv/p3qmFpf6J/B5Rp5PaQ5psSir9TDar+ObHipwWBDgPgCP+TamjGnxTVdQThFHUtqKZj
J/ydaxh/ThkjIGJIggPlQ5vXZ3KNy7WCLYYGEg2lVKDNGAuwyuW677QszTo1ys5lr5auVmhsVO37
tqOEhX1h3zjxL/f3X6OhvD45eplTa+7s0qEx7/pUkdkZHtiJn530kR86EqNrvt4LEkYMUH+0+u2l
vJPUvDMmDn30HuARI6uZe/9lcRDqTdYn53awDn3k4GKt+6WsooXaCmsZ6ck2cm4p8L3zWN9K7kgg
gTpfPdaWtk4jtDQ966M5rtraXte986VWbOhs0Fs69LhV8Jb+fbLjuUIeFNA9MPzpueKGu3yLiO1z
O05VenYOZutDnIVEnp38VHum9ZxV8c8I7PQ8/9rwey0Gh+zOrg8EPKeElYGrck9HF4j24oxsaicO
f9r8py0e+wIuQ0e1XdftL2Ks7XgB+6U69NP4wagONNym6MoxF1HrWqFbZku7eh5rznKOKLZ09Yem
XFehZ+zikwgXA/k5iAejvQ9zSDofRusZ5nGjXNr2MjDPxILC2kk1zrYZs0rjAM11cGZOtaosoY/X
WKto2esrhcOvEbRCcraDNVlaG4KifJgxKLE5T+MLDb3MrF3cF9Gz8SX5rks3UY6j+SNVsn1EpYvW
2EIcOzScGdmrrT4P9r1pvxQoZg5tw8DU1Ivv4J57lYhh2PHaBt/Q14fYlPHGr8i6FTlEyVOIy34N
xlOQe9BdUzsQOJsWMwacNHy14pRp5IsSbct+Q+mIm1IyR9uqEkI2rDrmsL4J0HfmCs5d7vhYC9DG
LZOtEXhW99woLjWWkHaLxBo8ro83wizk+2uV4GabLGHf6Isz7K2IeckzBJ/nLsoKl9LAgOnPEHho
AQ2xEALDt6uI7PKuAO1AKR5Ebdzq7b3aF9gMUw0dZF2QwK5A1cGqwbQaqHGu7Zd6qEO37qrRpbJz
GMAQ/UYo9t5ooFFM/hugRKFGeLktTAWC9wL8kHPaOI9BKENm0Ua6eRvv+jKsb4x2ddCAMPImuI3g
CipCE6T0ewgRdFarNKRPH3qEvAwop2fU1qMlg3XdZVvqRI9Dmd/CUd4YzhdbH6OC8IDaC0oA4LvO
Ut0h4LA2S6zkoRzM59pahRkatZ0aOVVkJ8VCQ8DEypD2kKLpVqDvYi3L8CHK2hPtcptVjU3WWZ2I
BSo3KE3E548X3VvV9+LzATKDay8smaCyPyE9l08l0k30Hejcuc/l3mqWeNsWcWt7Zeqeg4QuYoa6
GpKV5vdrtVvIACJ1LJQL5TXBInTAAWUtmHP39SpW3NjP9uVW2xRrc2MB4WYNUsvCdfa0wRxd/GBZ
Mvye1nkFmrld6GABdoGKsa+yGACwypSfyq7aiJUpGb2rvvP7cKNvy2/phvvhMlgUCx2kZYXpFtNi
Lzibzx8/jbeD+PppgKiL0Awk//kFyCXKd0OROPf2Yze45AeyrhiiMdgCJTA+N/hlbcVjWjP9mG7x
IHqoCamehPChw2AQWT7BfUcp3OJe7rtt/Cq+Yx6WZIAPPv6cb+40H33OGSQEP7sOcEbo3MdruTMG
BkpGuC59sRUrZZXjGP2l4dl+Te5GPzi1X7VDvhs2zcJiARyj9CXq48E+XDsrlB30M1mTyeTXj8TK
aRYi9ZTCS0MPyo1jsosN1+4f69DLCesK1tfMrFzcYK3NEuAuzFpZ22DdHbVTf0YLbW0xCail8Hog
aaFXNMuUMjIejH47mn4V7B1xHKDYJZ7r+pwXLimZ8TW9C5jwjRXcDE9yLw4QQRD35T5e3oq830Lr
+XMDMIxmJuCaU4vc5WpP0CybwfjLvo+e1I120NbjId5Vd9mdw8yV8sV4qlh2agqsVpYkjPfMrNlY
uZABVjQk4W73LesXQIls4Vb9uuyOZQkfDjfXIL3n4vfSctkgPYl8pMlhAZcxz+7cqPGGGFmzG0jW
5OiUXWihW+3irZl4+TfcO9DZVsJNIbHp/PRbca9smrX9Jf5Gv2j79g4+e0dcPASOGyeUjDI4E+Lw
uG9UZhr3TrsOTQ/7oRArYniKgJEjbKE9p13A2kqtWRay+EbfJrnMoHFR4cyYNJih2gEfA9B0Lp/i
ECPGyRDz3Af7YB89NRuyDh8DV3rprghdtV8oaFgVfli5aEsDrSzb03Xjp9t8Gy0LzzmJdb/QfcNX
c6Z/AVye7m/ZFqKIhM/w+5sGcIGkEQkjGGcOFHxm5640BBwCgmI4pfYyypZC28QOgx0yxX7kqY7z
f5vIgFXOIuNrzjcyWqfWibanOF+rzgbNFJV8NpxHu95UkCjje3NwVeINwSqO3OKHtH3eMrCF6l/D
IQw8dLGTU16zUmW6xoyfScGcF7S9/NLpohGPfPhqlwetX+D7ABXTgcUhJOJdu1mYltt1kJj1S+FF
+v0ovKrwhm4j4jsUEMrUC6JlGvrQqKqtHLFN6MLvmDkEkhibVn0E7RZWl3djspfFMkRVAKdxdYhi
i435XW1EbmM5np4/UgIrFQ8bswVf3faLegmQMz5DEbT5jso3ofdJs411XySnVlnS4fuAWJHmaCAB
yZ3mrLDIIoGUFJRnWGpgivgwhgCJoEQkGLtBxhSckcR0sUTzMAFTHUo7cPgzPVpxBvdeVlq7rD9b
4bFt9pUd+a39FFkP0HphWYyndUuzch5coOmIAr7CVgezFinUbKsHmV5BmD9Uz/AHhWBvH68DOpBF
EegVmmusGzfH1WjA6lBhAkkHKoUoWs2CCzWLDSoiyHsCoPlZlQjdSJLETIXsJ65L/RZUNN+BKJcA
BAFjYUoPJxbi5Q5EZYRW4Jrwe+BlBWu0Aq0Fef4D5YMpzt/AAlZ1I2udty3ZcSjLgsPhGSMvYQJr
bUpBbtl+zCu6E10IuRQSVYRWKJfPeXtKFxuRCoG5MwyUv5RdaPoIHAGv0h0nDXA8HixrgktVyaD+
p0Ax3jqZVGTIRtSTNUAm4OMLch7r4eMgrIFMJKIusMOcWWSJs6nn0FMczzClWhpQIg+NroYcMQSX
UaDxxkwEbKJ43biXL2FM6KmYk+I6wgewbMC6nzNQ+4jUFjqO1HMTyWqhJpXqthqvoJSMlffZGU5l
ekQp6DjGg5+DswpPjZBDnvlcw5OEiWBR96hDonYTIrP8RkhMvUQz/I8HRXA+P1bRTQBTpsk6D+c+
6uKXC68vdUlKKfVzkkCJxM3idWj8dFLiJuJuTGGSsmqcO4u/QDSZkdZB2QSHgnpnq3vTSZgUz2bx
YNTnQD7l6rHvt3l/P8inofpe1Fgl/X2Y7rr6e0S3Rr1DtJzkWyh22cMqL/bDuAITQjNQlgmRxFUs
MjL3K7qE6qx147VVrBJd4PBDhmcfRvAGxlUZs16erAi7/pg3e5OuMvVZLXCAG8pdMa6MYZ8ovwRy
jhHqxJUeMYhvWrh6ja+UnxvnbImnwkImtLLwQeyDwn2d/EjFkzksRH9Xca+jK9xxrXVK1bVjbsvM
0/JfjhUjHtihhdO2MOnMUyAFFrWshS3awEZl4Shf7PhRH+/08IwM26JegDlFeIrKRjdeg2Zpti+a
gC/GKSoeUqS30HiKtWXYSa8d1jGelYKLtvQsZRehIiYzsHnswCPmHuYLzY9QKPBFftEmBN38BscE
yEAzSZep5oYVFLtP+YBkZwWjV2GuJah9xhr5M7Ue2uYhxI9GCXVLcl8Nbm8/NY6vkYVOVsAoogCJ
83RWV3JBUOu6pXdzdWsjLJtIudDQAvqK/XS5vFDg7DgsW4xzGPEUCTs8hKS0a5bDrZMNplK6kSZv
EYGvomlwPGCwA2oADlIMO48VwpFPLd4qOY/0Z96CbDPC+WOhFpzZYpsUvyrlDpQwA7Wthp9IveGQ
DM6XWrA3iqc683GgVP2zYvuptc/6PaREIx1y6ebJRipgngbtW8Bdw2ASeAKCxnLTpSgvspJuBvTO
GDHKD3iyw6YQfut47Ua3djnLyCOiuvEYBC51Tk7bLNSQTQVN7rfE19HBqbiVvYHBA5PqJlc3ffXK
c98wF3W6ED8DulTx7NSNc2qT/d1IWNkdwvirGExmpiUrImgjNBCHOUlLMKt8ssiGt25UHlLiWz3L
oxv9xpANuDo60EmDjqG3ihIQv1nOYleQXx1yop8jskFVF9FCu0vX0KVcpG73q4XM/n5sWfnVsKDN
4wYDBDLQfEZZG5zUcdOLgkEanbi9tZfhLjW+T19wGIJF2RPqUVnrpTkbpacTCK65UG9X7oc7MW5i
ax/m+4MA1pa4apMjajbWBu5mMrz2LbTgyNfGxiMQ+D/UNdaZJn302znpNyd6GeK9A8wHnFvYP0f3
IRjb/Ur5Lo9atYdeisa3vPVy+hQMj23TujaHlvnwwo0TkS0SpT385hV6kIQRxAGqlrlZhwOhPAzD
i93sHKEiYTorEXqvm13ricIN6rOqALMTLnRZc1sHK8rjJgOprKTLkLCMP1SmQP3/u4byaawkzCwf
4FI1PbIB+WCTrFRcA+VeR3IdI4ePGEh+RdIzannDk7Zr9H1BlnrHqHpnROfypYNU4bFD9/LYMFvZ
p9RgvDiYwV0Qd14E4fvyJ8HZFu71pl9FNdT1O3OXl8fKfNJ4sEo40nF5KOrFiwkTH7P5LnpzB024
NURImd0XTPaQavYy61WlISvQXFiNISQ4lnkJCdbCt+of6Km0sgDnug+b7SkVCiCLNMIIoMSZmQxM
MR4yuQmG9f9j77yW48a2NP0ufY8KeHMLk5YmmUkmSd0gipII7z2efj6oTs+ISQ0zqq/7hKKqQuIR
3DZr/+s3IzmPHbhe1x0CZbLhyJXpD015lG3y6oVxrSX0u6mZN/ES+MReQJm/Kkz7iY+5zr+d5Teh
XIWoNvyVKLrxUXjqRFf6Ad/A5PBSreCQWYVjJTDSbpNwzX7QP7R348wReIX9BWxUJ07X+DbFK99Y
F2KEL49XJbspdcunNtkDq65QA83eCDGttJVgK7pIx9YD/rckCnlBcxt1Xmis9I3lNh7rQ/iKaUrx
Ldhbq+Iu+Vs4VKGdSXZ/HL1uO2wglzT3HViqvjXAXY7htyC3R8EWN9Upirm7SWUvc6JtuY+fVVv0
nemhVl31+Vou+0VzciltsAdd9AOLhIET9AVOVFDLZwn5EMe4hgveR6Voj3CoOSCGtq6oOL5KlheL
ucwEBdcK0s5FEr0nTkG1yQe6C1XpqRGMm0ZMrrBdP9XC4IfQmn9xu2EsXdpdWWjmIgFCzDEO084J
NLlwk7y/Flz+qaLk0UkUg32jqzAkLykrShv5lRlP4jHGptkute4shuKBKHoO+fPfrTgfhti6smbi
TnS5ZoJVAlouKZi8eXoIH/dDWEGCHMeTdMygk86OaLiZuAGIimZWglWVu+Dfo4J4ZJPLd7GwDhmn
8zlljQWFL7fmTyly31h+ynaBLLp0b0jHIMaPC8pTVTljfxdprBn7KfzZ6Yd5+CllL0azF9O3vjug
Fyzic96/z+aKrngPk6ome9SuBJtOQxK7uFJSc0qg8LZRrRgDcbjKJ6ee4G96BZVUvIvqbW64I0yp
zkkjhxkzoJGebDoPYbozgZVX8DE28h5AY0Mh8tB4HCYd8EIX6GotrSan8vpV4wV35oP/rXj3n5L3
8qXwNLfY00fh5+garSpP9/rX5Dl7k16rvbSVv00PAv/WDgP5QNCGRNooxDi7/MqDzSytkvnYC5sp
3yrGzTg85GtT2ZTZW598nzKcA/diD+3nVozv22ErNLmNM7QdlZteO8XVjVi8ZG5e3TDBZ3kVVTsp
2VuAOME2jTa5srKSNbQMNmySoqFc88/+KD5Wr6RWZK8TMHeBF5xNM09QWQLtdLSN1+jt61qdg+7n
wQPxhYb9goB8Po1MLeRFM+3mYyi5SrUZ9U0c36jqShpXvuVRVPL7qu7K0ZYWnC2WDgNb/WZVbq16
ffmYG29dcQcWb863LYU1QRzSuo/sMvTCeaVFdsDxLbaD0mmO6avwUmZOcdc4FNcgBBhvnFrfGyQ3
zjz53j9NLzo8wmlVFLb2oL70Z+k9PObnjNHwENyUG25oV92Gq4S/wPqWDu6I+PsGr66V4XGP2/xc
/q2d+zXZYrktaE5yYrl/12obdhWoMgnSkeR2pR1xg5vw3tikpS3+jYDA2Ojbkrg86RFzplW5C7/l
EL1UO/WabfsOEsjGKdnNq3abcGu3yq3mWY7gZetkrbvNKrjRbTYTR1yh80ts4e8YgIYJFTsKdkC2
ePJv/EdxAO8A9RF/yNtgHYPxxBDH7Oq22A13yqbf6D8aVmuvWMlv8nO8x/dDe0CBoT5W8KtemFN5
6cWzmyTeMO00MFTJm/ONSM+q/1EaD1O/nZRTWM5rbbyxwlXcOPwZniDLppDbxlF8zZ+TW/21G0h+
tYPb7KmqbH4Zpccv9F26sNGLFaEnUms3uhMmDgZ5A5cbNtaSAbQ3+9tiEEHrXppphzjAYH1/6zfG
2sycdga194ZwDeekf4D3Jj0NP7Sf/a3c0sWwa/4m087oUSYeCJLQb2rdSQPHJ7UvWTfaWm7vkvRW
NFeG6vLDReLkqh3+DFHaE7IWO2PsmpMrditf2/mWW8d7gow0aeUrW0lamcUuHB4SINZgo3fvakQ9
dVJoEfebqFo36i0RYEpzP3A0ib22dfnNzrAJSC4Ktx1Y6mwoXwlhfqlLE3Gga0H7jk7klbP/ZwiE
DMOl04MITaXfcynwUbU6Q6eVzcesM8gLGJjhfjSmdtLT70B4t2uTo1Tf6HJ3yAsPVqLsCvzPQaoP
xKskV1DaT4gUt8O2QfjbYoRCw+vj1lEr9YipTygdpRcL+p4naiUd1oK2xmhe2ado9X1aaiDOUBlY
S2ga0MAF2CamvkJEUTkfRzfbVLvubrwZzhAoV5Y3HJgaUWXPkpOFu258LBMH5ZMERPwkH9THKbbN
Ayh53B+wFYtBzAXOI5yEV9hzNrkjR2sztM3v8xP0T0f7OyMQRrP11kkNOyX5y1w1jO2DbHhZe582
ztB7RrZsUF3sjYVbcyxrbfEQvy8T/X567fqNEj8G6t3UewrL82E6lHv5td4E2+ym9eZdsI7W1jFZ
C167nw6qm6zBVp/5uXuW93P+93BT3smrgXVJuYMVWMV3BkPSd5vY02bSXXZTtG6T27k9jMltpnIf
rnoYYwfEV62W5dBXaH95gvEgseVIjmrwbZzhIDwta+OteOD2g29kfQVP4oH+mviivAuskekenNgI
bP91nl36MByIWGP0g3LUXd0tHMnWVvMN9e1KtdlvXXk1v6NCES1beMrf0EWSbsX9Jk8D8860q5+8
6GWp2cw7/SU8NoUdPRaPHIWEXfmQVkzQPl92TeuHdRgER5WgoNn8fvPWs2jRSko4YNjde+Hlt9V9
9AJssjPvup210Y/xz4D9edjVN+mj9n3aybfJG4phll3jACjMv4VxFz8pCm1lV+04QtuttNeUZapC
IEv7h8bfm83dYLnCKil2ab+ZRvxvH7r2EKm3gbqK4ATrrqC4pbSKTBYdlgc3FdZWs7YUV+g2c7Qm
LgzRDSiGWjr6NwBrvWHhdrPG0WJGi508W7m9MAsEW/em9lB2t7K8mbqVPB1l9TZpnFB3Gp47vxG6
27TFZw+ZjnZrRWeEc35jG1dw3T/MWToVkJAW2wk0kReNFbMjSsIf2/k4Y8JyLyhRvseuasRlbFS9
qtWmf71GQL7GlwsSJL0SJu/HNSIu9CkeBiE5kgGjO21ksmLW1a4Qkx+TKVwjef6KMv7QkwHcoeaA
YYc8jHXiYpWw4lIhGs1MjnHjly4B9W+anHcHhVgsBFLf4cD50cQpKWwLNPUwLsIxh5Ods6Xi/uu0
GeJ6divdmoQ1GiASQC2Y1lbQfP+6dLr8DLx50KAFXRcXSxz5AuSsRlQDbZxFx3K2Clo7HcNU11uX
w44zD3K3/fpyv3Qbv7+X5XroU+lJLjQIPE4+foaktLK5bNLoaEbzsE+r6WaMfXOVNGGDY9D8vdI5
UU2xEnmTOdNoCU1jBTScO4Wa1vu+5szI89S2EKv+Bs+1DlivNG7IGL2yx/1iHX+4U3w9cO2C84YG
h7PJxZtpMqHCHkyZT/K3jutJNvTp9FG4V9fayV+bu8wrHuiXhqdgV/xUnlnqaYpG39LEETLwWruG
hh0f1GKFyw5wTQoBorvLAFyilRCtksSlJNF8Vwb6kSL2/1On3qn9xjpm8T6Q9rnvaETZ4k+UOnFt
E+mjaCsLv83Z08web6ot+V1dTRGxovVpDdTXbpXd5jLg7YPgHwfK/diLKg9MgEJk2vOfimBHb4U3
PSARqAz0O8sqAZLRK0AkTkS5RC3HfvTcsvrBsTIc1Oxh7NYUgRg3DVde8S/Sy+UrRutBW+eXm5h6
sQYkumQAv6biaS4R+nRZ4irGqDlpyEZZCqNsM2v/7nP2zzKhusrEe1Xy32NiILc0RQ5fD81LzE4n
iYQ0qiUwFHcQFAUfRyZH4VBnyuYnGSduujjpvaoO/dqPvpOhRNX6NPXFJh7Ga7bElzjwr+sirmJx
Ir0JH56P180Vgv/0JspPvSWsWglSVznGsx3pvp3JkQyYpTdXGiqfJj2PurhicmCiw4Ef8sdLCqrU
NpJSZae4iHuvNvYTyhcOeVTzcZasvn6vf7jYMpEwV6OXjm/lxcKLf5gWlZrGe42rlyjMKbAV82ch
dU9TGl2rTC+LM/56QASoDZSDy7ZyUQkq5B8CbgfDyZ8TILe8odaWadl8/Ui/NouPAxdXK3B0WkOL
9PhSOhojHG2kSu9POO8DZhXoYh7D2B50W5yZ/hR9jsmhN9qY6UEjIEX08JbWILTmT120LfJ9HB4F
674c96Xmxf66sDRHS1ep5skZklqvG92hulPqx7JxU/zbm/UouJa6aRK3jRCt7FuJKLFtbu0D1UMk
Uc8by/csjRa1K71znKRrTa4IlSNBvtFj9iidjZEoDU+JnPKO2os/T89Jb4uFXYWeVDnYs8m907VO
QcswvUO130ZojO9iA1v85RCPVsgUHIzca/ykFS8w1vG+zTaiv06GdX+br69FIF+iUHzKhS+HtzTL
g/lJJ6GKQkY+ptidxGR2LL2/p8dnz5Y8On1bv3RacY8J07UVaVlxPn5YPDzpMzOMlsF6GfiRGyEx
JCgRTogWYo6BoztlRughnYXb1Teqi8YeSKgfN7nQBl5VlNfay58fe/H8UqBoI0lWjV/b0m96MTGY
ScjVxvyUCuo5jbLIqdXQd+Iqr7w2lmU3Lt7JP0yvPPnnWcoSDB9zCTmEfH2ZdNh0+PNHfVmfJlwQ
d625FuDiaaHmZFIgrL+ePp/Yn2CK1ADoAfQl1Qee2cX604qdP9QFFxvMUyVKG9xLY1oC7+FwKIQc
a04J97HZooWUlsWVQvAPV4d5urgKwQLk6Hqp9yzY78OcIOCTkIsWPYvZxWb5Vum0ysWB9na6Gao4
pgkYnOnMvXz96J9fMw58aBvxw0NwzdL78cllNSqD3szrU5M1+6r5pZm3WC863R6t5uo69Wk0czVg
MYyUFlb/JZBtDWINxU9rTlAr2g1A1tBuR1R/difrZ2Vxq0aPNtFgTswrw+kTFxQKOE/JJwbIhZWi
yB8fNORpDKGkA5YRSCUntfgYwofOu1PXCvu8xgawl2lJj60hIH7EDwiGqImQeKtbARTMMhVX7Syu
jEHVTw199q8/w6fynNvDHEVht6exT6DDxWYfl6kAGTcQj1NFcHAwTu9hXzUrvSgbW07o7lMMGFDX
aWVaqH44V3OIrsLnNpJpdqmZumrNrvAynXKvVI641HRencF4K+Mrt/ppxEBXxZsATyQmJpX6xZ32
hOToY66XJ6uEvz03dEysspJwxkm+Ez/YXvlwnzbQhZONnyIDVMKG6TIB1Gq6RsqRZ51IZVKglMNb
Sf0uvTIHtU/rLA4TUGjAbWgEwMS9KK4HrVaKRk6jUwVZLbIzS35VpPHYhPM2rKLiRldhqwXTTBNY
rcq9rnEflpAqt2On3/tiYB0Qa2O/OEPvGQ1t15NleVcS+75PsEe29flFNTNau3Ws3xOFDW9o7ggM
l7+bEHmF0H+zglDYchugpYDCcjreWZUG2k1Mm0NOEGwDkUKlVYWdkPjF0cpyN1ZaPsA8q+vSEJuH
DnTUb83+YTa8FK+iI7SCCZfig1ERad9GV8rTPwxZEzEVg2FhQrE5XfB8moiUua5J49PcZrETEKTj
9GJVuEYqFY44A/klca86YoMuHG9oWLtKkdF0Fa2fYiveYhLlKaPaP5Ok4Mw1UEAtW/UKmbR6pTq6
EKQSRsDHXdwrF9f+JZPxYu5Xch50lplHJ20QorUy9Mq91BaCF/StjIkgI6rzCwgFJaeiAuxUocEo
1kz/sKsEt1SkxBWaHkIgftBzMkfbGVfKzMBzLlG7Nfk1zY0qBPvWl+TN1+vCp82XsYgkAE+FxVeP
Sfdx1VK6vBZCbegXape1VhgdNzTZ7ECEw25aQ2GnJsnJ//6arJQ4Y5LABZv04pqDrEHVNfv6KMft
9zltfmZh+pz6yTYzfXZDGmCCGK6+vqZ0adW2RE5jPchIotghculyayCgo5Z1ouGOeeQqOarlk2ER
gjKe85xk3M4OpBctu0WQ1Fa7TIe8A0kzsnkrHFYDXH0rL4rI9UDYM2WOiDgjMhtX4cjWTBAM/NkO
ZjgZ8pvRwgN+0zGXLZR9DfKHCEju73uMaFN1E+fksB/l8a6H5lMmG386tKlrTF6ecOjkRHRu0srp
y6dMehsqr6GP12lb1VpZ4Tv83zQEItTXPtB6pj7pxcZ8znV3yF8UZT+guFmcsJ3moJleN9ESg/lD
v1T39M75ZT8zvgvlkTALO6vcfETDfavq90b95APk6c9qqnpmco8ji10fyb3pi1UZkLYDJHs3le5k
2sIryy+dr0jb+sYKRSOTCpvoJEdlQRsORuRaKq+sz5+3A4uTKE5RCEShYV6yIVNxGjAvxsO9URQo
FCMopx/dBfBri6FPrgzNf/w9PtTDDJNlJlhsC9iKXKpgIy3LxKhSh2Onrgb5odBtf75vGj6eiF9/
42kpiIH2Yph/W+Wtz0cs/FPYvoTdrlFeFfWnpP4cB7Cu8hCUP1PhNvTxW/bU5HnucD2m6bb3RZox
T5L5NE0dtsTPQS87bWfZmEKvIvplQuy0Pq0N2BU95JEh2frdcQhvCxyyzZfOgitV/pCbGj88gAy+
UNNFjoRZUFuVjOdny99NYW1ryHoGXXOmHIAdSGVs2m0fCp4ykCbiDDDp1KEDQxlA50CYk9adengS
NNWsAmFDjEP+BDgpqhCFcS7KAltQfkraj0go7Vw6WC8jp6oaAZgAoz8HNgheqiJb99z6BLBd86cy
WqbBFwFaz9BjbDEit6VhW0nodPev2jc0BAOgfG3H5x7WUurI5kNdHuPkh0oXOZEtgIGtiUbaCh6t
4CGqXwv9KEKdCV8KSDz6vrI48qIsgvGWxUefm1GtrVWsu/IVHhV85tFNFWgUjNhuTeC2CUEdSLra
mrI9nws2P8cPbctyAFxoqHVP8rt0GkOXVrikwvJKbmQkC6pjcMOh15UPwgPtwf5N2ePQAVAfrYvc
UWuPHHsgKTJxG4AbaGyyW0DpY7cU3cR8G+SzYHlF4NEUykK3J/E18QLFwZtL79ZGvCErx+KQ7O8i
+IzDN6sBm9zKxraaVnG9GhZZ3lTDDMGPYvntcbrHgIs3zO+Pz2I40Zh77YrXkYYudNwhdI3z8GMm
lCjyOnONypBObS0/WskOg+Bc3gXtS2Bu0/mb0f89MzJNVCwmdcfStO5CL2EdY5zQHrXWRecppmuO
e4jxLIX8yvubWjglUKSSLYezkajKFAbBTdZ5cXmnwxjJm7dkaSyPdtJsc+lB5eaF8kcvPfTpyR9P
MV3HhlSDcW/WW52tvUie8vA29+8UaS0H6zDbqcHaj2+Sbhenu6pbzvnKvIEmmc/3Ur7XJTdXV5l2
nIZnFH1K/9Slq2zbFfeTuR7VVRk91gkawaPUHToYAP4zsQv2PG41y7PMGxjtmbbBWgcriBA+1E6n
M3nNWUxd9vyLhcSADsdhD9Nz6r5PZWxBxG479ceZTmAEyTSNW9vAn2Y1SeIpjtNhO1f6cK+2lWo3
WYC9thy5PvaW61AETqk6GYA4GZdUCKhzVUIdbPRK6xh6BqEh8+ml2J3VP5px/tj6SyNXLrzUEKFB
LIywHNZWm4XjuhoDoJge74++YZtKLTFxtPAZowHJLo2sgjaLXSLFiF61TpTqED/nYp30cLSu7MGf
amAqI6SHy4GQECeMIT8WG0KJt44UCulJ9sXhoIe9Wym5K6t+b8+9xGbco2oxg7exa/ALEoNr4UrS
p2/CDSxCwUUEuRzDlxv8DWrQOqk3Zk1LT5zi1JugPAALTKuyVd+jBg5h23YdKh9Q4noaBydP5h+o
x2k+lQz0r9/F8vU/jI7lTjDIkekD4VD/Cyj+7U6GOQ2tFG+S05yKr4E2s3dPHL0Kat61jsuNxbr+
9RV/lVWfLqmT1gOXX+MceHESzzOF7EBZBQNthtY1i3xw2sT4rpSWecjUAAVFJ2/1Os8gxja+56v1
fT3Kjwqb4a4yJ6h9evYU4OqJgnCqKYHy3mnrxLbkn8bIpoUMerzyln7Ruz7eM3KDxfGL6h9y2mVh
Hc1+lExRlcCHY3z0Uh6u+1GUncHvelcaotYr03625YBzkw5tF5/r4NDCtQjoO3Z52q/UwJLWkyh2
a7lTba3CCCghMWQV+I2+0vLCWpvGIobJYlgZTdusG6nUN1MB/Qprze9TbjQ3k5Sth0n+l8bZfIjF
E55FAr0Veo5L4/ZmKke/UOfkJKOusHFnepwIurzy1T8V+BcXufjqfqAlspz4MGoakY4HcdmrSKpL
CDX8QzWR/hmBjH1OCiab4gGmN9ZL1d3nY1quYoOUJYIvHIlYktFEKDT0cL9oPzkinAZ3xoWdIpad
YUTElOE8C4nf3JRqgD6hFIyV5fJ1lWul/OdZvKDqMnAWmWxwFy9mcRmZOv45s3DUWxhO+DzPXiX2
oARmMGzDkkOLTl3QBTfauOC8QVCjrzV1mFqDeWWAXrqvLt+QFoYOa3LpZXzyXW4t1Z84JgnHrkrX
Wqv066rlLQqzui00GbWCTMzqDD1PTXD1lSbl3opaigQEE16gUYRpGS2X2LjGaPzjjZE8tliLAXDi
VvFxqcvLIY/TuhaOlTXNThsMR2WuttQHqcvahgo4b1/7zndHn2+YhcJeBFBwjAm6VE/SId5z4anI
xpcrw3E5211MaGazzEzmu3Gqvzj71R3ujlNQBqfUN/O7mfOsrnRrPzWH/Zz7W93HsKpMzMAZ1VF0
VH7K0ZtS32ua5MXCfixuFNqlqkg6U9C0GbWC/p5b4bSqplwkibT4Z7D9r8HKf2He+tu3+2Sw8ljk
i5H1P16Qi+Hjr5//x1VFkAzlL5AZPD2Yf4ihFo/Pf2xV+CPrL6hJxBqjzSPibIl8/4+FoyBpfy0/
jSkcI5MGs8yu+B9jFUFW/8KVZ9Humxz3iBP4Vy6OF3wtjSb2EsvLQW4BnnEDuai+DPJRtDAatafR
LKwbtS2arRVngpvHaH+0dOw3ciLmj/g4ImAsEoxJ1Fwet4S31A6LCUE9LSk5dijV85UqaCly/t8M
4M5AAPHBQsHKwoGbyMWCnI2lGASR0D75IkZYfssRutIr6UBzLVnVgppeWS7VP12PzwEojUUJ8O/H
hSDs6enOU9A/YYLWeemAdgHvZ+nKKf2ix/DPY9GFxPwaLxskaxcvPPTLRPLzsH8qDYiOuWAV0HdD
U0CObg1HgtsQsccmjmeyrrit0fSOUNXd4bchevjnLf7uobm8uw/vFlsLgiPpgsJUY0e9WPSiJFYb
3zILMJ1h2jTtFLxOFfx9bMC6Z0EtOTcUvo/TSIHFowpV6+vLf34JwMdUc4SW0E9nP7i4vqBqzSwV
C6bUIqPyC+hsnTyaB0VspbtCM3pY1bG8V6pmvItH9aVLYOV+fQ+fPjduRyysS34FvHna3R8/d94m
wtykQXuuZdmH8ckhoq0N/cpVlgf5+KK5CvOXfY+k5E8C7HGMh0oKx/Zc6Uq9laMEjmxI1GAdE5v4
9QNdFO2MLA4MaE5lZjHUSyhNH59oLvtBIjxrOitaOm/nme6cUMAeFRPT2vWyFoZ2UYYQIVvhRR9Q
0ghRmwASBb6cOZGS6lckCR9L93/uB/6QZIginVpZu4ClVY5McdbVw1lXhG8dnTdg23wTj9oD9kp2
GJXXmlqfXzYZ9DRpqRJZG1EpfHwBskl4n16m0xmrUzrl6DfdAMNpzHci48oI/nQpzmWSxNDF1wSq
62U3uK20qdHSoj+nHVqeLEKuNeOZj+Sl+Xd2c7xGLkVtaipcb/FlW9bJ305AeVnFZegP3bkT8mw1
Gpaw8zu9dvxa047FpIueZNQGmYXZNXXtnx6SsnNB7Rer38u6O267sFSTejzjvKpupLYTkLEX6UrV
pmthU58W++WcS5YfPgqytTgqfHzIkbSpyJrl8eyr/o3RJC9Esqb2aEQ4fDXK29cz5dPA5GLsnYAO
+N/ovNSPFzNKGcPLnqTXZCyRhqH5yZ0EA+NNOWXlzRwJ2b7LYQH+66tiJ0wZzLrL/iJffMd6nhMO
SaF4npPMf0sGhOoEtq+VSBY2Qre4aE6C8v71NZfX9mH5objgxARXjQwvDocXM4K7UPveqsRzH6Br
tAY/cWb+gitnpz9c5Zepv4rPKFyBX8rS30doP2A01PrzWW9Cywu1prVNZfRXXz/Lhfjq10TgvWki
Czf0D6qWj5/NJzCiL7VeP8eleZvB8C8DBC1tSZYEusHakxSshTDMjTdheh7JIInFCRu1Ce0fpcN4
/vp2/jA5liqBs9Ui9qd++3g3lRKW5Nlk+tmEA9dAMpyL0ZVxwv/6Mn986oVLZLKmkyBzSQKbEgOP
G5DnM5p2+pEDzl776NY8Daqn0Gm05W31HZOh4AcsXv8aA+1PD/n7xS9mCglLKQH1jX7OrVu1uzGM
uyC8Qpv/fAlZXmJ9oAJgmwDP9ON77JU8F1Mhbp9xnU3X6Uz2W5YY+NGmWvKvxym7MBOfmhImKP/1
8VLCkKlqmHTWuRr0wUtkFL4wassr+NFFhuYyTuVfcWXLyKB6Vy/2PWLf6whozTqbZl8k8DGL9mdA
zqvv+DHtAsQfdYxAUMuTbdm24TuBBiMfUElQvhaVqr6KXWZxIvb1MHFp8+U/Mi3HFS5vJXivPi6x
nPrMJGrXoZYaPtqpJMVERWmnvVpW/QHKCJxQE6ouVBYVtVcnFOImiCqGSaMuplsKpknvZhFl19a4
zysBj45xG+ydBbH7ddr4bSXQpKQCYRqMc96khVdmvgIm2FzLJPhcPvKGWbc5H0BiWdhQHz9kTnRK
LZuNdZ4W9+HEl9Cr+21hyDvZioatMpnlbE+q5ndeNyBKjP1kcRlr0uxfUTCWTw1gjc0Gp3RSMZC7
fLyRGZ8/zJ6F4KwNsrUdwWNdWUySjTAUuZeEAP5frwaf3y/maSKVO1G0JFOo+sfrAYJVmVS3yVms
g8Q1ZgxO9AzC8NdX+XQ6AKex+OvJyIEahDnkx6vIo+SPsdwk55C9mlauUmp4klfInIdeO+RBX++D
HBBCqejqTkFQXlkS/nj95VBKs30Jhb94Sjzi1HQmdPaMr3d0N2ZAqoIY6JuooM7RM5Jlh3FESq4U
wksVStcA4IsO+PJVeX6Ydjp4EHY2l3rTMR1MIQz1+Jwizhpwd2SHrfcGwUneqEzlYxwGCMonGi9I
FXJHr+Z0U02SemVw/eFjL/GssKVo6sKQvfgMfiUVreLzGUCRE6c38dRCXDT9+yG1pLFSNSNtJp7t
YggPc2BVlcGQKqo285p0HHelGF/z6vnjs7DkWmzc1kKm/jik0iEjltBMkrPewpcfhrBEA2Q0V5be
C+j+15ejnJNMtAR0wJkoHy/T+T0RlL0Yn6NyTOFrSXHysxUwybdTI6J7UgxVeJtmVvZEaqb4nfBi
zD98f/SUHFc7Y+zfDbGDEzQOBu1jYc6ndykR5LU6KjMmA209eWmUYCbio8Tze4lG8r+eejwAXMvl
CZYT+scHkMcAVNDv4nM2g5N2BhOcODz6pYJEy3GSVUfwi7eMWN6yn67xTT6fIBntcLEXtyBiS2DY
frx6kSG/IIQZuXNaa14XZTjH6L2xs3y195JSiteTMhqbmSyU27jw5XXR+9Nx9MVoFSR++D8Y/zih
LNgseUPq5bvQAXusIcvjs5WKxhaz/QLCsZqvv37jyxv9WCLzzJQEv64DqnZRIveWMdZtP0fn2RwS
x09GXMasINtGWcYhutDGK9f7w0tevE15xcw6BEeX1TI4dM0QrZuzNfSvpYF4twhlzR4kfdrOo6K/
SG3/0qvY6vTFEG+lTkSEKvbNXqmLxPv64T/tpEuHi8KL6tJcGGQL0Pj74TKMMtqtU96eAwLBK6wT
2mbH+SjzAqsJ14z65pkXR3hCoEJsKMOF+VqJVwb9JxByuQu2cbymAGQ45l6M+krgOyeK0S5IgYlA
v2qfqUqD7SDSVh9E1DNZDppBHHq+mshCeWs7ZXr0BflnbhFgM7VH0jGsKxiZsYz230YG6/8CqWDm
tbjxUGpczAapGMwcplX/YrDF3wRdGb/oTQOBx0cugtmGYWLv1NSwIm2oN9ptYKbVi15Naosv54zN
x5Qq6V2Vd/63UGoXQxIj1W51I1Qaux+gjGPdkeoQB4NeeszUEcqQMIXFfYsxOkwp+s8vWJJ2oz23
Q/5YkY+HNSjYzqEZGukBhA1GQAQR9VFuSmVEBFThhlMXQfUtiNLwOyY36mOaFTHqzLmBmjJyOoNY
Us7012XNr479IOTf8qyWzpNpYVWpdYRl2Kri46AHTyb8WxbbGRZPmFj7YtTzWyrX4Ds5ETlLKw4T
b8qMXXIhhcoPyLrIGOMkk9+UnpB3R9ZH9U2ygupBnUWs5whuDGjnlCKF7MxYwrFJCb+XlpGhnx+o
yRWtW7r3llU/Ck0BoyaLS2umAT9j8lSEZfwq5pn/z4ngf7sWdCGYRP9/W/jHrv877T62Lfg//N+2
hfUXBlCctQEtmfhLb+I/bvCG/pdIhDFzgpYG0Cml9393LbS/cNAFrf+VHsAGtoBi/921kMS/sIJf
9n4SWdiblX9jB/+rJ/fbzKRQIYGClXPRmHNmVC/q/8ZQy1YrtRY6C0SdDNrbflQgzGhZp26irjG3
eTNmaz2oi4PcK+VOLf1ylU76fGiUsd93SZKiJcvXQQDT3Syq5May2upRksb8xsip83QsyTdq3cz7
SJpFjG20xsfWE3M1zLbrK2XLxyPwcrKnyMXDDiwcRJ594eMiLKq1hs21op40Ou5ukOWmF5vmd1y7
he1vH/nwzyv6P+xdy5LiSHd+FeLf2I4w9SMhEETYjmjEtSioC1S3ezaECtSSQDd0QQiHI7zxQ3jt
1b/wzkvv5k38JP6OQN2kYKCqlJ4uT7hmpqOrijnKTJ3MPJfvfOc47k/2z4+FOzwJbUwQ+Goi0JbH
cEd20FzGXlSbiDYqigxj28CVA5YYp+bZAIkZ9ZEXUeuupiXsrhzyZyaJJ8JZon6MIqjz2EkaDc/d
NuzKbFIzQcsKQk19aM0kgEtq9eTKrXbyKChZg8AbiIfTLZtbzyX0ZtPc2OtpOa6HXSOpq3bdqKCR
nlC78uaqZIMzC4r0FDogQA1RlASgTO7mkt1KXbfryXq6kitdWw8GCBd3G7vwzllXOuut3UVzhFat
OnB0WPDSF5zQj4IrKksUcs5UsEEhpKb45aBvxOFtYj9UfMDeNtLAlhAFsSa1yHjeovlz1SYmj2CI
atyhvwFwwwApUyQKV248Giw7GQmhZjI8AfyB95Uz0hvbZFk3RGuFJkgxeGsqgIBsZ47YspPQVUyp
fC22daKNKPQREbBH3AcJEmgGqxJeDJKkJUIUUwCQ6r3dbItatfIWFf72zBl427j5uCrLQAP4VzWE
dUewD/BkSnti5wGZgNg6+2R5udyimgRXZyQjEqR7DogLxJl9ZbflsQV4DDw3cHAixwboeEWmYRyF
QwRPcJdlVKtOo5mACtGysepLSDv1VrYMupWG1QbCO0ACBrA93QcaIpgZ9ZYvoVPm0vbNMVi+qp0y
WkNFa/WN5wCYlJoyQGYodCJi0NwB6m3XVuQuZ/qzOdNdZWaF0b0sAFA+84AvFQDW7mwE1CHKoGe4
/OC0apzRMXIC67D28B+SNGnw7HhJ0Pq1YtRr/nMoAdAKEC3SUqgijJ3HdZB88aub6dJKEkXWmxWy
n15CNH6Iq+A3sqUZWHaiByOG+QT0heqiIfoqEjVdqIYthGhf0J0XQJ1db+vBTwdz0eWR50xl6Aws
ZbgH8MmIJQC4Z/ZllgH/knSEYp/XNXE0Q6eh2PLabqM5DpqgOXckpRY6LbMsfREOpfH/b6X8Cb1h
jt7CCbZiotouNPsIW0Gf/26kCDfI8aGnJc4ruP7kaH3HVog34B9GWysEkbDXcUFkRopQvUH3JFwN
SEmimhG788hIkWDbICeNsBJZ/US8mfXVOdyt+5al5xtkpnHeH6qOEeFYQ4gSKS0MAiZP7sbT11HZ
ths7AezOJrBDPkqOUD0223kLz5yBPiqs1VplXdC3Cu5ky1Uawm4GyDl6vRBncWUdg4vec0CNIzfB
/BXH9q4VWPX6gwSbGA0AKtVgpeirRJTb6HrmTpa78i/+JkCswxFj96WCiEVClKEIv6IYqvyEUOrO
oPDxxm6J1ibxOlGlZizsuteA9+k4NbR5MnywnNmh5T2YVVxB6zDerJWY+jt2PHO9Ln9FDUzz3tzq
sOhthFoGK2uDnLnugDVqnWx3Vy4k9pimFUTbOiQ+kV6RUPqabsmjw8LHmzURBxGmVsWcgZk28hXb
ljbtI506vLhjo4i99vZPEQBTR0ieSifSO/7oKZaP42/tmfDBHCnoOIbrd7fVAA0PUQbZqW7sa/z7
Emuf0AMxFVh6xMsMN03OnSSRaDvoN15LpvWKlyCU6m6+bquNcrUbz5rressD2sECd8/KHEW+Xp31
HEGO7VZQ9VDwsnWR9/HCGWDaZjUegiAEpVJJUB2jdEECrdO6IfeBmXNlJZRjFFTpiStNJBONdxTR
k5LnSE5qKIyrVhO3Y3rAsDpJ7AcdZBxQ+4JK/ZXb3u0EEI6uongXKoYnO/UWqhqX94EQgBVNqnoJ
aNLQQaHcROFcuy55IA6ayeunujHb/gJyBBk0F0FUVWtm3f8m2aslbjMJ+OmWhJSr3Xrju6NMIMhi
JAEZB1pP9lBG90Kkpbf17TTUnW+znTvUy1ilndjsozjP3F8B/38O/wmx3zruN1zLaEjdRMqqfvFc
fnbMUFuUJqEaakFphIarfuk+Cq3EdPRzjcbOij8c43LtBoki5PwbiPJRlAXHZNZ5rH5TBzgO9glO
5D0083CMi40beKVAUKE9FypSwTvz4xSv3ADsioASTFkiL0cAR37LMZ4LTqHCFs4ZtT3DhgWtJmJk
rIqJEWoONmZd/7reoCxx4xu1JyFYjj34huX1WlvbYW+9co3WVrfCLtzG9lKyO2Fj7beAxY47vlNd
XNZ5isn9uFcOA0IRZaOB2kCcj7l7JfZRe5okG/2rvfLW3bJeBw82/bECO2O7vEL3HDuqfLn8zJz1
gzUEoT38KVhvlJcBAQO7CkFVdMpJ2axOk3p5WBP8jo0WzJ/1xFi3Qt+wOv56KynOGkCutWMACHCt
Vxn0j5k0KsxQBQmrC2FpYNzzORnbcCIs6bbxtKslrSZoxI01KhIk9NGplwcwBdA5zKyOgT3fDS7P
/PTBOGGQzYRfBBQM/mEn7ge6AThftfok1stgkJRBjRGjBXirOttMmkHcDVCGXhO8/tqVvl5+Mhio
mElDhfGCUfKA9wy0HEGU2WejaLeG8JxhP65aqxZIy1qj0S+Dga3Iit5DxvOuNm52auOw32jXB/WB
CX5cfwiO3HG5A/77dlNpdkDbjJ/T57y+33f6YevB74f4a7MjDsSHsIV+APjgfKPMH+ptkC1+9YfN
jtSW8evlS/w1QbEwLGq0tUF8c+B1hPFurN81n7eP4GNYtpIHcbBplRUU7CibltzxO/MHCJ3PQ/x1
q0RtrJNith9r7UgBM2gXKXAFqepOtQW2uo7frvQqPbdT6W26ftf+thyAyKIdK81+s19rL3tuH5hT
EJbtFpWxMECi4X57Xx6iS1VHvhNH5X6lB5JGMKOC6QnSBLT+IfmNTm1Q7lZbzf7uQRpXByQpas2U
b/2h2wIZsyK36WPN9rq/HgZ9S5nYLQQ5FbRv6YFZaQCW3l5zGvTj1rXeZims8sfOPbxPUEY1kWIB
LCefazBB1DVb18rWY7d9P0UHqCES/j39cfNionY0bBkNFPB3QAqFNkF9vQOmn47QAh1Ld9c3O24P
H+3gLu1qvfFt0kLRnjJJWnFfb8NobOEHnWVn1YbJp1hYcof+GyWCErceDXBitdD5wXluPoBz0sT3
7bhfbutdR6H/t9+/rLhp/C03TzT5k1EljYN9b2Mf+72eZMcwDqs2gH5NHVWxceN2u1kvUXHo9GIT
fF5usiRm8wbcu3B9t/8DvIhGZBuD9Lsgib8i0Rz01raJTvIy8gCmk2wUYeuhFdPGRXauLqwrg5kQ
K764dW/TPwTUSRsiKoLkCDsUwU140zKOBmwjCcQ48f3MWVZuZ3hRt009OPzhuBSDn+ly+8fP0s+B
Aa1xJV5E7srRMZZqANpjkMuCXGsDtxe7o2c7Z7tMwJ38iKDmbVkq30mO8bQMjbuGrZXDcCLMam0w
X42rZWEk1naTAKx+VI6gN1F0s1ZEMLlXFrqB/ndSPJWXjuq6zce1bIJ7tzmM7PBLBNr3WQCUkPNi
SvFXQP/7Lgo1a4kPssBo3HTrPVP4DFcDyeRq8wH8TL21twVj487o1dGQERTSd9tw1UUnk04szTqu
cY+oJBhFvc4MjEKuDIa8+qZvgTsXCdi2JIXDZc28r1pgX1tbT0DzTGI0BIrR0uyyUuVuoHTpkJUE
eUiapkaVE7t09rIRNUXRNh4rK1w14RIYIaTNkZ//VgFMegg4jFB7AFCqixzq5o0PxyvDG8MVSKzf
TdwGOSNg68tBzQuFGZpWoUUj+g6jXhgEIUjMVdCJypk9C9tHw7HQylwCHRMGd0VxcnpD5pmEaCa6
naAkD85QTm9qsd8Itqg3vF8Goraym2jEtlmDA0EHq7Ae1FrLsFoDBRKSK01g1ntXlp59OkKoiKai
mwuRJErU1ycXGPSkCA38ohrIm4UVqCEl/WlpN1ZDIUIZb2VWtrpIr6IPVM0doSX4wNyZ0WhVQx8H
wR4aSO+CQ8BRJWnntPVwZ6GhmDf3ll4wtWV/eQVzfH6kiNAAwAKyBjFnGzkNZIkt2BHTSDC/AtoK
lqIKGmyZVXnoBObXaFVD6SBK1qyddZVgjHXrEB9C1BRwcgQkADBDfI1+f+RHCrHtN0T0cny0nKht
xfGs4212g27blD3U3/jg+YpEHbHd1Q691kwDsGEZ1HFQGriAVAC+jpp36H7d19H1cbiRhH9sJE78
GMai3/N90HCm36L7/LpTk0Bg6yQohgorcOl02xpXa5X7xlpaPsqhN3uWwvHOjpO7pX7blI3NBDk6
H74cWrktpaTSNra1pRLEzuZ2B/RdG2Ro4ZOsz8aV+qbW1pPqc6o/b/Kbpq6Nf/+O/p+56yW+Cf7K
NLjy47v/a52XwRKFCBPwGJRnAKAYXs7RvjoJZoHZ3fM0P3Sdg4t0HNg6KysLdFWaN2DiQ4IBoAHg
dMj2zQJd+BVCWGSgwjZHDANm+cFFQsYN6CVYzEDkUiEZnZeHbBx+BUQ36gQqwAQDeAnuhjfEuWAD
s5dafhnyZg2uTTMyI2k5iLDfpWVLFjQbQSYJKMQyiLmFZAwiAzFuJ2sl2T2vdbS866B8bVnrNNAr
Y3aLbLcB4jmELHDBrPryfIWQA7pt1J/W64f6bLxr9tCkTrL68u4LGoYs5QW1BnFQgWeG87X0KEh3
M326mQ0MZM9kBR1OhJpqGpPGalyOxrJ3uxaHQf3BbdxJywcAKVb4c1ieDXfmfbDtNRqwmGZDAVwG
ojn2y0i9oxBwF45lanKLhiWrF9npz8Cb2fyMm85F00/faYGS0yc8JU5iBwzf1shePkibQV3obmZD
9CapO1Nk1FdVRUQ782Vf9AdGrIobNFWEqyjMAmUZPdnJxKhOd5VBefVF2P2yWQ1kYzQL+nY4qCMu
FPfQWb4ed+teH/02as27ugCwp/W5iVaHKyXcohzrfpv06iYA+fdG8w7O5tIaBl5/a9xW41GyeQBX
dDBDee7tbvOVSFHA4I+4eHX5AGqtWbUvg6N8949optMHDzH963Z30hdj+xitpl4MsMFyaIM3tDb2
pck6mMys0dLog3V+iZ6XDdhjRFy+2rVDwILqt365j6aCIliiha7o9dbGPa9DhDlTEKE9nEu0AZlv
Ok4IHoHHSPOTJy2ILJw/Rx89+e33WC8JenBNJ5yCxDkn4lUfyjbXeUGH8PY08bS//9Mc0CmgyJ40
HT7k8QGBOvzc4ZIOKZ3NJQmWihFHC4gWqze4mFDvRW6JharFw8/LqLK7oVAK/XP8Ts4PN1s6HOSI
g7//M5cGraXLTMWUFIxlUAxvnTVmd4N6PnwRjPV42rXqDZEKAMQArB197R91pBK/9dIvv8/XLNDr
Jk+IpEKTp4MePazhb7JzrzZuiKkeCRBEyugLJzoe9IGmTsiEQlOHthMnXgW5ZRhk9MW8/SZWBhcp
oL5AvNIXDMWPtQJEfFdoBSRET5GpJIImZuriDaK8VYBNKHWWfn20qYtS0blXmzjRUJ4DDDsz93Kz
eQPHG6cBJQHp68OdeMAJFHzxIhWWgzsG+B5m8vXGDQK34LQEYWT69eF2PSHGCul8TbhBrTiy9HDW
0y9W9ekuQCkVYGsf9dwDs2bBJRDFG4TcUCV3/uAj1gGKJMNv2SvBh9sAKDwpugSgSABKA5XH0Kej
K1+SbpA7AJcGUr0fcwOkbIyFdkC5Qr4iSpL2M6Q/sc2PFgHRIyTcAMRDFidd5w9066OJc8FX30TG
kBJ/CD7vv1hbV76hU4EwT4df7w+cD7QEcNQLLkFdugHEEpYPrv4zZ2BTvpEp+UAVXunXhzN7UeNe
cAnKyA8jYIKoB2ErjpRfRLIZWTygcT7ei6fEcqGtD4cGoWnEejKLFzbt0dzL8PLARQGSF8TS3/rm
X7FDvrvCCsj3F6mnbGrBkbt99QOZX3Uq4OAvkUdICXjmg+Q470Xv3Ub6/h8YPzp1bI5++XfwXY++
ZT4bnHz4MPV0UIdnHf+ImSgzsOw32Q/7puar/hw0k6l7e5jTWLXhnH+ydM031WOPHxr6Y5AnkYHv
mnJRqqO7FiMUO6uo0JYbBrHqMGKJkrqwXM0xmZAHBe8LC438yFmYmaA0pMBBrGKoi2OZlAEtOtQn
zYteLHNecr+VQkMrKQjRuJlYGjgBDIs+pK3Z7txHTGheuv48DhqoQLvBYMu8V4mDsiiu7fpukC0I
LQ9lpYoujwIBvmqVPn3zzbnqfF+jTHL6HJgUhZ+jelrps+YvtExWKhneSlHJ7SX6NKGxdCaJ5FLC
oKhcUOp7YSYmFcphsJ11pIYuzj2rhJbUjsacKQRBKzxq3wx9VixlLwqLDQ1Ab9njmoJ1ReVOse17
qv3CSqaikqKSe+oLuwkpSVNYqJG7BogqtbDQE0VAzru4WOXX/wy10uKvBhvX9Jldh6R2cfFDzUkY
7QUmrLjUO/MlbxXAduUgVwvc0GAuFzAvc5BrvuRWgWjhi2rESF2ouhrMVT+TRecPaESzb8+mTl5l
II3UxA1DVh2o6r34kC01NjM56XApEslBbE4oh108wkU6n7PKkJZZpFZqkbWNcPqi2jKbd7oMdQ57
eaSSZNVhj0n0rMieVGDQ7o7O33XE6gQRSRR9eWMTJn4mJl0LHldGKjW3EBRFKTra/X2Mro9BoEaZ
uHTUlCQsKv3p179ETj7DSTmYwoLhmSyYg1ikRhhFxU60ZG5olqUxygzsNQfRsNaMg8GZSaN1TqMg
xcftaLpqMXIJWFdYLlxZXy3daa7DbBRwp3IQ7tqqxaq0SBxAhQcdLVTGEQFCrLjUqct6aWn9UOGh
/vrvbgl4qV//UoI+lx78X//DmZseu9ZVDms9xTYMcmtN4MKiE5iqzi5/QCMuVVzws36ywak5bNHx
tiJ/ZTpqqasGzE0oUvFWUeEI8Zg5mx58NsXldhCHCU2HMQkAUy0u+JcTHwSUlRzEmvaL+hKzWkws
fEUXeJKeoZOT/S1zODVapl+awphjDlEQ+xUf9aeXRGPeHQqZKDcLjC2ae6L7VuW6P3UuEvkdyHEa
R2WxKW///eFNpfcTFWT+ASOxCnxa1oLgcWz1fE1zLBxdmdrQEhKjUFHVH2lbM2e8E1KsqNiJCrxb
6YGueS29gkZkEyObkInemygcnsTUEjLSCQVSdB7fA3oIQyKilwlMRw+6jkseQ3CUjrkUZFdU33x5
0VjTAjELYui/dBbv5f/EDZzOP0tOHKc3LqRHfk52pKVZ5o69NnjohhuEaukppxZcLmarNFGtjbpw
GYePkpFFFbqHiKkG+5hRZQK3FRXcd51F5KvQyr0k2iJAtWffvt+lHmOBfVWPmBELF7feK3feA45q
mxVLkKfLK/HzNhzVzha/MY/HTy8Fqc/jH3UoapPlXZnNnf0m++GlM62lGj5ugGwtU13gEGpSEs9n
40E8Ak09daeiFt03PWa8hOe9rAp7CPOldRj4uWOdhx86CHxVY8xJ0PBwGes6k5K+MGJHLboAt66f
c5qBrCoudhjFqhlmctLR8rCo77QX1WFtFBQxZo95/xF2b+fUgIfT8oiyAuZ6SOu/i76wiRotzNIn
X807nISqKywcdVvMeQva/+JSDxYgjbnUsU1kp3NhNiKRKjr0L1oQllqqs8pEkdKBcyz79v3K8VWz
NeakBJ19caljtwSl+6uglHcaajzONbSoQ3Z7Er0szAAH55zZiuDc4XEsI7T0co4MBEYFzjvibC/6
Tj+9RKVRFDAaeZDOQS3/6akz6Tx97rT/uUTKo/lYsLz+g7UONZ9VOOugBQP/F4p0r03r3GV94Qrn
6LGDEVGuvMpjhw3h4OWcGPusY+DO4fRc+cyHwFalYI7svdC+T0lcWO07TPmVlucnB2f3HCgaVvdQ
aJM9JjtP3ig3H4s9k0Z+m8RO5Lts3BiMZKdwpbcJHbs+5SzO+NRpUCi3sd8m+1OEE+kk/g9fteDS
7mOEZ8YMgpXTlNbbxnxPO4G9GetVMAai/hwV4aA2whFB5C5FVO4B5oLu5p+CqmNwpFWJHZ3YaUA2
l39K9KOe8LURDeiMmlPEOgqFJXB1ggg7rRtD5TyHB7VUi5Boex6pTF66QYlvCaVZqE1G90MwH1y8
qF87rxFgD54bIhrPbFuiHgWbMerBKoKMboh1Asazr+odizhSdcPXXjJJ6ayqIATEP0QxKAOFLhI0
v/CDvsefSmMNuEGfDAbGiwcDIorUsYrU9gY9tlESd/WxP++W2h9PmZP63rAUe1N9iFvIgm/CKh4H
R+qTgxiTz6gzh5x0egazYyVatN9U1Vfemgjj6WZkZ4JSC/zSDnitWDfAwqZR6r7m7zTd3SCVxzzl
0mH12qdolpoLXvCAeLUiS0cAmRlulcNw25pjqz7j7fBwSwY+loHNYvDAxnQC0GKwiwBTtbDCKTtt
buTEcljbrnmSyiHqj6Lbo6v6rnbOY7p4H71SfbuIZM21bJC09ajAuOiQe+YLbLVcHIMKWAsLBkuD
E2hJJokGfD22ez2g19N8uNWsWB7rgPQeu7o8wExo1oH8PnM0ICecLUnmYUQ/DLxX6kI/Qstqn1kE
EG8WlzuYnxwOaFjIQW6oWuxoqdtiURW71fycgoH7l4NYBFYAK2VDQmlb+aIDvlPDTU4beEBf0GnF
iPKmCXoaFF+KCRrgqqv8kDms8Z2Jcz3UQEul5ZIUPOA6d9FWs1FE4evZEtDpAxLq7Nv377yRay2w
JpmgVC61ny2qGiPXUXMogBqHLTKisz0bXTpYHjCg33BT0DUye9T7FxiRiVhlzwoeVzNYxHNWD6rI
i4/2AXGUKIfPBGNmccFPgFDm7ClU+xaXSztaywsm4v2iCjxJT00fTNKZLFI3tJXOvn2/Sky8XCYT
XjAHqeif9KL6i0xSOlyRxxLH2oK9PNCmI3tKgVWIzXC3Dw5kwvZD5qBtzytKFjPGJeJE2WPeP+ZD
YmgIVvGFy7qNPKpgPlMZJPROAStYNth0TS7GR15pY+FExgWlocMUI5qHVzPR/Hxyj0dR2yCwNKo9
HeVynTUuGd99yHikzrVF3tMjgnUOl9XQDdwNs9qgZZTqp3Hj6M0G86//Ssf/OdcMFFOgEwJ9FFi6
kZkDleJVO/onhtYoP/EHjKydTcbUrmOXft6bECmv8wd8E990lIQipcweIRyumE+4u15Uc8kK5hDL
+eQje8+6KBysAwANdEtdaIHBnP4cFmKUqBTYY8TyGLAR5V8aB9OrBfIFFuJe5TBWcAq8uAv2nfFw
hCe+WboDQoTxeHgYGkhisPFoHl4q8Jp6aUh/TD49HauDwKPgbYC8gqPlkoApO1VRSx+S2VeXUp4V
lXqreuzRIPBAJg0TX092+eMMJRrZer/ftt3bQ0M3x06Adh/FZe9T3Wdkc9jSQ4AtV8bpknDY13cq
S+gBk6r4WsDiVN2TLVLjsMqw8MGuk9NlHuhxRF1AYM1i4IQ6h7sOgtUkv6epqUzR3TfWPLbIVJA5
vLoH1Ye7YJ0zu9OOxEVH/YDY5Iki80hePIAAC1zvcImDbG1Tv/Jiuv+VfuUEzrDq4dhgJFPn0aLL
MTVUMx/lEok7trBgdWmerjRq3XiINlHwnclJF5mHhTFFNSiZhXntEHmcSM+7F+3McvAIL382tRAl
Ecx68Djq7gHJcjelQQg2La/051IHpD1uGB125vHjhBo497IfvP92PDxwGDlqYKAA88+l7K/muYfK
6IBQ/KETD9BjKzl33gCNhNKNwjthZC4WCLJ01CDMhJHO7gtDfls6TpFXsZkcVm1imCugnBys2ve/
IriTC2AjFgCw09VoxfWUanqrqHhBvmn997/8W7BSE7XU8xNUUWIEfRAP2Wr21pjzkNplo3dFthLv
15apCTKw8h2BdDNhtKwgQG6mzb+LHmATDU7BKlP34M9tU3UT+Etm6RHkciobc0IrWrRry8bx/km1
3dXCxQJO1RXcSJOtc0I3OADjrr68nxfg+F7/WDTIcTwFWsz/lXKnT370wnh9HPY6IMImit5SWFJL
9V9QnJ4pRXpPZd+8X0M+OXpkWmwlIA9DgEaL0kVmr/II0BK7GQrLULLHiObhqClqgoTXuZObx7Wq
5LSDB5VT27XB3MDix3lcYpnc89yFPLwIlLLnK+R55EJR2LpAgXnEgtVPkdnRm6P3fZSamdl2o70n
EMdy0UvhFnqce3/oQVxc7kj1idMjz0DFg92SclIBEfcw1odwEVv9StPjAXit0KViauY2FHkUK+25
CNDALwzS03SsbUz2BOFhcu6fchfNWY8ebXaLv9MpEtvmQl2kw5+6LwDyZ0LTu0Dk4b7BZ9mvjwK9
dINzh6HIA7G6X6jPJuCEoIigvBix1e5PhROXlwf/X4to5AKj9Nn0dfPsIY8qrGw933+dPk8uPoED
yKEFlE6OfFLkwQmgoF4DUa5sCVKV4mGCTlTWKhKpn0LRcxMBjLDUQZEPsu8Ru4158NbttRMmTGj8
+hdLs5NsxLQqNR5oxHQCIxVPYGEaIO7hEUvbT2B/C5T+eg/b/ZvjSVRRxHHVaTo2mzuwRIkS4Pep
MhTTUq2iZv8HrN84V5fGA/qETMA311qdiWvUAb0AiUwTDbyo6Tpq666GVn7ee9+X0f0B37uv05HH
JvB4BINaSB7k8Lw8qBVavrpjycqoh17RU1tBSJsJrvCI2yiu5ebJrnmEKztz+BIs9Q4PTqwuHJ+5
QUzlOdprHsDVrmqtfhNkdDXQcz1K14sAHGAiEAKXdASifog4M6oh8KhXoeQPwifM9S00ONjJD5of
ZfshdQavH6rXV/fZj/KDFXnskM+AEO7Au8a8OFRyZhP4LWv3510D54pNi14Kx7O5HgM8/nRm+hx1
oWEG86bfHw5RUppz1d2M4MMwL5gx/xeIE/YF/uC9UG2XUUEednQLpVj5oCgHN25Cl8r3HtuMg8ED
t6G45Fv/9VADJZ2j/805L5uHz5vCQ4hyBI4AXTfnnsOjcERx3czyZJaKR/VI11ya2UFFm4YHJqAL
cDwRBC0OpAEpYNmc+6dgpYvci6+Mah1ufFR/JCdgKB4Edgf5KV6HXjYFU75TixAWLVfIz+H6Q5iV
yQ+f0lJEbw+waiiEOGhoOofRvI1Qh5X9jNEs1PdnSvFbt9f1+3ZognMTAYRMUnqR8+DDVgwfWX9k
KM64YwKPuuyxFpcU1TqDgudRGjA2c40LeBQGfFYdkE6yRhOPSNAYbRxYqTz2LC3wLxqQTmyVOlD6
mbK8X+0ezHCOCN7ZGCSaaXN4gOohZUhTOO2HJFDPwqJ+3AMWhl3zJoftiEsqMFTrPFTrlBPp7SfM
PijW1yyknv629ClA6DlA+4h9PJ12LJJ/gBsokWMwdgq4aoqv2dRdwQJnVk3kYUpMASBkR8sD/DmN
UJmWGywHzfyC12vu8wvdKAQuJ1tXOnpBnZN9+/7NdWJkitcBDtdvCoWQeJSbyjZtNlAadw2hVOqE
XK2hVKgCSAWPWtFD1doEAW4tKI1Q0uiX7iMAi2AvnjXjZAJzVMAj10CsD3RR1xufnXNxfp/obv0M
4VRRx+d4Nge/6fhHjI/2O83yDNvV7zvLvWJT1O17J9VsAJf4anuaixwZszcbHPKXT1GQgw2nbYqL
XkbTX/8LXTcS7XhLgsss+/a3jpJzyvH76IV8hpYsey3puzqo71vc/uPZfAztP8eH9gec5Rkytg82
y2PVYE7BPSnoIaE3t+B+/cP/AAAA//8=</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_xlchart.v5.5</cx:f>
      </cx:numDim>
    </cx:data>
  </cx:chartData>
  <cx:chart>
    <cx:title pos="t" align="ctr" overlay="0"/>
    <cx:plotArea>
      <cx:plotAreaRegion>
        <cx:series layoutId="regionMap" uniqueId="{69F0A0A0-118D-47AE-B6B2-1FC8A04DA372}">
          <cx:dataId val="0"/>
          <cx:layoutPr>
            <cx:geography cultureLanguage="en-US" cultureRegion="IN" attribution="Powered by Bing">
              <cx:geoCache provider="{E9337A44-BEBE-4D9F-B70C-5C5E7DAFC167}">
                <cx:binary>5Htrb9021vVfCfr5lcu7yMH0AUbSufj4EsfOpc0XwXUc3UmRlChRv/7ZTppO48kzLTAFOsB7AtiI
dChRe2+uvdai/PeH9W8P/eO9e7EOvfZ/e1h/+K6epvFv33/vH+rH4d6fDc2DM958nM4ezPC9+fix
eXj8/oO7XxpdfU8QZt8/1Pduely/+5+/w9WqR3NpHu6nxuhX86OLt49+7if/b85989SLBzPr6Wl4
BVf64bs3upkeP7y4gJt+MMN3Lx711EzxdRwff/juq69+9+L75xf8l5u/6GF+0/wBxnJ6phiVlFD1
+SO/e9EbXf1yOiFnnCMuGOLo84d8uff1/QDj//i8Ps3q/sMH9+j9i19+/+v4r57lX0833uSfA5Ob
p+kfsk/P+/3Xgf+fvz87ABF4duQ3uXkert879Tw12b2u+vsPj77+Epr/PC2EnsmUUaT4l7x8lRaF
zggXJJVK/pq1zxXxOSt/bErfzshvxz7Lxm9PPc9EVvz1mTjXH5r7PzEJ5IxywpH8dhJSdUYFFWmq
5OelIb7c+nMSfnc2347/L8Oehf6Xo8+jfn7910c9c/db03959v+89hOMzuinDwKw+S0YAViRT6FO
xTfB6Pdn8u2Qfxn3LOZfDj8Penb71wf98OiGex3/vKhzfIYUVhJC+xlS0q9i/5QTiSRK5S/Fjr/c
+nOx/4H5fDv2vw58Fvxfjz+PfrH766MPq9HoR/9ngk2CzrBSnNPPlf30E0L8m+rHmJ0hpASX8lns
/9Bsvh393wx9Fv/fnHmegfP/Aqi/bqpH92fGX509YQrlIv0lAfyr6KdnT6sixfLLafZ1/f+B+Xw7
A78OfBb/X48/j/714a+v/91UN2b8M8MP+EIwFkKprzGfyjPB4YwU38adPzKTbwf+nyOfRf6fJ56H
fvf6rw/93t3rh8cvxfefd1smzgRhEinyNeCTM8YlTYVMP7cDpb7c8zPg//48vh32L+OeBf3L4ech
3/8X9Nqrx7V5MF8e/z8POZB7RSlXNP0aY4D4gNwCiH/69+V2n6P9+1P4drS/jHsW7S+Hn0f76se/
vsBv7rvGT/f6SwD+hHgDUX8Cb/IMW4Q8k5hTKvEvTfdZX/0jM/l22P858lng/3nieehvLv760N/O
/k/lNIKdCSlAxQK8fPp8DTEqPUsZEJ5UfWb1T3T/tyr296fz7eh/Gfcs9l8OP4/87Zu/PvJ39/OH
5sU/3P3Pf2ZTJewME0EkToGt/IZKMnbGmcQKo1/YzLPC/6Oz+Xb4vx79LAlfn3yeirt//BekwsxT
/eIfH13zcP+lHv9zDEqIBAYpKEHp1wSH8DMkU8yIesYo7/7gPP6PJHw1+nkSvjr5PAnv/wuS8Iut
eDfdT4/+hfn44h8D0P0/MyFUQaulPAVz86u1kSh1hrAE/4Gxz0rgWSv+amr/rkC+nZhnw59l5tnZ
56l5c/fXr49nU/yzjOj/j/Pxf1vTvzr3xf10v/tk+f/Gnf73Zz+VH+xGPBv673YOPufy/MMP34ES
+1Rpn331p0t81Zm/8MdnAx7v/fTDd4kUZynBVAgpCSWMYJAOy+OnUyDkzoD2gt4QHEvOGTACbdxU
//AdJWcpho2GNE25BGcbwQz8E1DBbKBfwXoUTzwBU0bS9Ne9lhvTx8roX0Pxy/9f6Hm4MY2e/A/f
wY7G+PlbT0/GUQqbHRTEvhCAugRJwN3x4f4Wdlbgy/j/ORpwo3Vtr+pFNWlhDYn4ZcdsRx4SVxKR
9QlN2cWUEp7sy96129vfxOobE8DQXr+eATw3ZWkqQGKpJw/56xk0S9PX3TSGS+OtJQUJTqg7VlE8
n0eu6vG0Rkr4Tenc6pOsbVfBTv1AJzPkFXbVtmTCDyWts9+ZF30+LxB8hEsEqCi+MS8CeDnhpceX
ZJl6X0gjmip3jVxC3rVdFbK63Zy49itlft8Nq6oLSYfYZL0PTXtjY9ctOWN1kp648TPe/c78OHk2
QwwlhTEQF04EUwhjKJ/f5s4341qaZAwHb5JodlXi48eJbjEcaaUY301jaXTeqmHLnWrFru0Duxj6
tOS7crTxJU0nl4WOqfM4xr5ILRPZ0Bh5UbqG7Bail9xNq8hGN4VTzwb6ziqxHC1KxO2iRJOvTuMd
nafrlZf1XSjTZWRZr0qrkr1t1qZjJ5Rs65Q8hr73uXd2/qim0v08zj7sqwT35zXd+LXTw8/DPCYH
jrrpCq+jzEeOXK5IiY/9JgeeEUvkhevwdJCbkq+TlcuXjVE6HyrDsnU06R7V43DpVmOLJkFbnbW6
7yAoROdQ42+owO62TkmXxTB0ezPz9iS0qQ66HN4sY7e9CgtZd2Izrgh4Lg+T8uJYeVPfj/P0MZ02
gbKFdTZXS7dl5ZJsxSCm7qDUynLLXVAHCAPNdM3G60lCJHDS4jobR3ycaGuzhaPxbYmXYUfE2snM
jdrdu24mhzLydK95aV5X1svdhkpdwGrBP8uFxDqL1sVdNFW8Yry78bAL84rLac4mMeFXUtfdbTAo
fAwtX3PZcqVPKqUy6yJf9CtKMctSmEnIcBWRz7kWqM5mKel7XuLK5OCB20tiIj+t47TlvC6nA49C
HWYx3rWDpidTi3VnmF2y1Ngyr2v4mp79ZHciUTS5IJXfLtt2mF+Xsqt/aoPuywJL1b7spijusCzp
y6Sqw9uB4S0zdVA7O3fJhRUsydZGRpVHxbDL7CDxIVhb75J+mEzmOsREoUJsH7qVXxDsey8KsCWr
Vu3TxLZ8uLNVAsV1vbKVzydTxgeOR56vwuOsb6M/T3S1XgTF0h/DkjRrVruhPdZJMlfZ1KTT0SD3
llSo/0Ajx+ej9MuhpbbLatGHa5smTTYu7R6lXZPPyF7NcZ0qSCrXbyLbmmJTkKHAtnTfk4bkAx+7
fTunXUaID7lb4nbFSjMUhOGww4SUQzby+i51+LIlvM9jaj4Ia8psGatzPMbhDvP6XcSdzzrZTvvU
0SWLeEU/4UYeAh9oPlXzeBmrGeWsmV+WJiwHYrZ1R/uuPa7VGnYN6bocJ2WEqmNy2Qec+HwJ7Xa9
TKk6ENKORzKM5kbT6O/EVg7XjW2qm6as4mVbUbtzdp0vklEkc+7TwGm+LW622QQyyuUjCaHa8XQo
XZbGfgx5WdfrIx0bwnMzdypr8Npf4XpquwtZL33/Y92VffJTE+JQwkXkwvssqrStr0Y16vYDLlv8
0ULmyNtNU3ero+aiWLSdpmvZEiHeqdQ15Vs3SoKGrNmatjkFgUj3UZoQ5jwh0Ys7kXL0wcl+cIDO
s9tuApPVeiCN9Kiglcf9HhlE44VOxKz7TMgpsPO1ZjArH1u6WxfUoSZP1oU1ufTBNfuYhLkGyK+3
ufDzvPZ71RpSny++L2Vu4gBXCDSpXZbEpruqccXSPKzjLC8rjTaW+1U33YlHCIHOTbcad7ninoXr
FJCYsZ01socuhh3gytu57tYuG0qSokyjWW057YfK7xjgqMhNahZ2yceed1dWGbvdMGTjXJBk2crH
LcL6uBrGjt0TFxp+GqPf3mgFJVblLXbQrYSouN+ntin5j6vFEBsvATtyn/TTaSNmpFVBS4EAcceN
Bm+GbI1bv5V7iqc03A6DrbrTXItxu5n0KsXrQUjT7zBVi5pzqM7AM7vIUWaQ2JJIWNJs04966+uh
sIRxc0F84+pzpMJYtfmQyGYR+w1Bhupdqhvl3L5Jhb4S00LoXntLbylwk7a5tEhHJvKkt7YdrnDv
+6664PNAVZrbZQ2AXYDyKJeRLgiSO2ur94wgpQ8NMsHD2g+Sop2WqF2LYLtuFNlWb57oAnco/aCG
VtZDZnBM2ypbwxSTXdr6kB54Zfu9aeoqbQsWWDcfuKCLzBJaS3PJe9xVJ7WmjL1Vq1zc46AXSEsi
0Rh80dd1C91ygR/rAdhgK+2uMlPTXhKtu/n9tCy6AfAzqJdP7ak07JENaBppRreST7RogaRUH1NM
3fhqcy3azgEkmb+tSgDMXGu7Ao7VY9W8GSfixXXwcYNI1djS8iftogbIKuehKW8twSiyzAvbszRb
gOMwnfWxtu3HxsLa1lnd62CTfCiZNVNhfCTWZlGvc/s6sap+l1Yt3iVNuWa9VDYcVt/Z88r1pc9n
W7LrifL1Pde+fINjUKdR1yJfGjwWssfirYKlbH3VnMPj6f2iWaozRReRmb67EKxc+r2dUSyzcTDT
jZrXexumOusdaw6lbOVVMg1lvrAIdUZGfy7WMrlDptSHjYzQW1bmcsFSA7dc0asRcKVQXqUvmzTQ
XDVKFHiueVFbizOXSsGzUqXzzm7B7LuEq1MkybwbVbXRXKwALNKsXbEFNPW3XFZ9IZNtJlkCzHAt
rGr7Uy1lT7OZW3OV8qrvztXG0DnZQnlshg4fKQ71rh2Wct/Uy1schybNhKp8rrSwGRoYvwiriyfW
cntBhmXJICf9RdBQ1XyCWNejETLTeuQ/k2rsD7Qtedav85b5Ydbnk5b2ldnwmklq4rnbGr/Tvn1k
2+BubcV15nE6F2Yr5xyvpr41LVzO4yp9w/sZy1wzOV46pDXNYj2mL9vFKWAJlFfQ8DacKzfhkPNk
Dm+2ZXTDrpnMCj0v0DrmNG0C2rlpwR9VmcjLNjL6lpQ9I1mvTZ/7MbEoU6ht9jM43SHbuHN2V9cl
f9thEvk+VdUgf2JOVe11WGLrMwngG6HmfQsU0Nd1obnUJBu1dECGyOyabAN6YLO2n8e7Bpr1qaoa
8jOtTHnR0YWck7U3IQ+qCgc6gveXSU7isZuqmBTOqHbO2uDm01pNyzszOXMzcQeECp5e3k7WYOj5
Iu1e66E1axGrQN41hMo3Tdqup9p5czs1JT2vVzSMBYurP0d2BebvnG92WxfWLm8azvZIjKPYxbBM
ZT6zrvwwzVG95bixMhfzOKFsTiKMA72ldOaS1erMytpk/dxOR7iwrDIbUNMXfmJzvq7phPezm6vT
oKjKRkqhb4U2qjonjWvmnM3jfBkb594H2XR3uF/LMlN23t5RWgloKGPf7lOzKnotpwT5DKPBLnnv
THvFO1j2JymjfzMt1r8CQO9r+ELfvnRr2R+neRmLdUV93PslLM2uai1ts6QPfc4iEvNeDXG9qqio
/LFV9bJAfGMyZGrteJKVse0vSKySHa639X4IabpbXYPvwuxVHuim87rj1d67lR9cWZm9L4fmdaf7
e2w6doQH5CE33tF3EFrLi7iNviCmwWmBNiX2Canjoaq9vrCgmw5UzFVhaUpttrq+DtcK+OGNbdDy
RjTpogGOy+XNSvV0kq3tLru5G65GPVwlNk4Pi53KK9Fb+ZKEetqjNfIjM6UYMrqk7hCb6gSvo7Ug
+TpGctW17nJDLZSYJx40FZqS4ygG95KbLbmXIFTWvE+27QEWKxkKRIX+qW/ieM+ZXg5slh+IBoIJ
jzPLeZdslM1AVxYQV41qj6wBOTY4mdgCw5sAVrbilCywLpxu8KH1/XaIATvQV9pfkal3O8zHn+ep
W+R+lbwrEh7wnehGUoRhqI9JnMedjvyRr0ldYD9cVOlc7e1SqleoJOj1BBrghIDF5sSp5XpaKpZv
0pCsFNu0a0Kb/sh96a+TNgDqJFN9MKwjWcrG9JyjMB4G5vkODw0qejnZPGH2EktMgP14m9t18flk
CAztRH8ySwlrxGr8E1tatB9Zhc57zVA+NX2TB+mPZSkosLEwKrqnHBjVBhPay2Yoiw11D46mdd72
idqFkAxAdKZ41KLsiyhmkKNJV+0GVU32sGK6PMSFvRmZ606dF9WJt6bKgGXdip6mH0FjmbsAOvK6
BeXhd1HETu8WmSy3JQOCXEg/jy+JRzq9igOsriwhlbyohxU1TZY6yecs4ROnWWKiuGk0T15zkFfy
IEPZtMdWp23IRjmV74H74EJOaquyKIZbRBH5MTrrD6YZxZTJqgNRhnH3Vq49LSbeu6LTJb9FHV+y
rVP9eWPIT/MSxtulXoFH2TLc6NEup7ipCjA7xReliFNeAk+4K5EMeWsGXTQrBkrHqXxnhZO5p33y
smnJ23bC5CjquK0Z6mtRaNVfzQgwTLopvbA1g0mEcXgAKPNZVSfrOzOPocvZkvbnmwa8jhOwoFwL
kex6Gdbr1aXxEtZ2n9HA1OVqa3Fqy+5nkMbtqw5kSL4mlrzSbIJahw51XDUR+wpVQMqgTmowIGx3
Ppi13UXSN3etGsM1A/o/HgOKJIeNhOE9s8n442itvWZI0hyPgz32jU3udYCMjFuv91DRaXeUJNn2
4CBtMa9oiT+6hU35lqb9bmSs2vVg0+28co3IcOdoBpCTelB5gIw7ZnSAYqyH3HfmXT257oZ0vbsV
gnZ5TQNIxSQinemku1INcDOkF38cx/ChYZ2b8mC9MAevG5qNaTe+39KWZYg3IFA19G2ov3W2O2DD
9xwuO+RNbHDWInyDvTGn8qnXIkv8BWVWXq2BsGvOFH3lA2l1tg0pOYa6vBh0xWxutj7NQdXUNFtb
TA9TkyzrjgMBvKtbqV/OFDf3Cl7Rhgfa0McaDA1g9iXI1WUdq4IMqLxjaELXRgRC8hU44aVmZNq7
Zgwox1iL01iidOc3tRwqlpwHNOKs6hO0r0bPh8xPeGMZSPTpcZaUP6nJUOg1mENv2JZtrBXvfYfI
/QZejM/SGXAM+D4ETPp074Cy7iAAjz1T78aqS/JuYOqWbXjc4SVtslgO/REvFufYdv6wWNeeV8zZ
vKrWNWbO43iZ9PAODfBozt8hYqdXa0gDWCKcwxTSC5C0/E3i4novvNd7zMPAdit1G6iodPxpqJZ4
I23kIUuSga+Z8tvGC3gBec7i1PXv+61f/E8xwioHdqTCHusOHkw7wx7UUK2P0CxD3kBiL31I2oIa
hWTGl8juZtbQkKUSmcs+SRdATDKHMaeyWorGhK65AMuorC5LIcvCd+Ac/YyWakyPFMBuLkB28Xfw
iu7ypu+oW2oM4kUlWmUtFpO9nKGw5+ndKnBYrMgaFgi1TT5hOY0DLdbG1+sK1HBdriKu8bs2EJWh
kb1z0GmvkOuGR/BKgHKMVRLYTTdhu5qyINJ0ZswFhbmdwicN42pwBq51Z0FL1mHq2QEcmElkYlsV
tIYUaNKFJQ2cJeM46ivbSWezLZZwJPq61AnwRr5ZWGEodaHPnEHqepvTZiu0DSy8rtTErvop0eJq
XBwS72dNSXe1LUssd6XoZVqkDZr0QfcygRW4WQmjou3BRKwb26lLZSHht5HQFYxijYYWcgITA43Q
jLRmh/GTfAbgLteHpFbdNGVlyW35xnXC0z2eNpisXCo5PDbKT9ttuqEeTL1xkyAxOzFGd9jmwdUX
cqu29qJiW0hvaDIRlw+0broI3gCp4RfDNoKEQpW0AIbrgNLqXMZmbo/wfml63XMKOn5redm838xA
wdIsNxCPc6Q+rTNDfCpPU5uQ9SWhHoR/lyJKLuyI1w6wta+TgWTRG7AnRlsRkL+qpMPNsiUj2puU
eXBBOuDS53bu43AhkypxO6SWlB1nQBqUg+Cs1ne8arVkOQ7am50dQf4dJJ7IdABqCmZB1a0In8dG
gmDoANVUlTEehxMCe2EuWKpYd7Xo1bQfk8aNIIICMPTzEWuL99uMRNJm4DFP8eOGpdtMllabFB9T
TlvT5uvsoZ4wrsGZocZA4Gni4Gepggi3HPUEdOkkNjDaRcl8c9nXyLYXA6Zwb50Ctf0RwLglN8CF
WgcMGdtXxPT4vqup4DYbQK050PDUrbumAmkMK2eEvyYon7gMEnFnmyk8GbuOz2VGVSI+Wp/g8Hrp
FIXU9UEi+JVy8VQsPDIusoljA+RpSEtQI2NZDVldAsV87XFZgT28Rjlm6ba0J+LrlO1d2QJIYTdt
9NVcbcbsbTkSvQeaHNsdW4nmWVKJTd+0bQvPWXvTgbG4kbbWp76p8I9lm05xzXy18Bp43LJsuYDS
OEILXNTlBlQ32VEJWy1XevPMZtD4N/KqZj6ps6VxsF9RDgLEYJRq33XzMO0t2uCpwexQF9jNq8xY
H56cs66CZApJsN6VEzCCfUPFMqB8aHVZLB53db7YEbgVAN9qTzowGMXSkErgfLDHfPKL3OSJl7Ou
z4HxhLDtGtFAgbJPaXV0dfiO9LMachtSYc9Lx5HNY5eE7TLxvQiZGcYp7OM8SLJTW1j09eKt74t2
nZMLKK5EXc+OmfMN7uhuWYu78V55nCRFTEV3ACO7HU8gNUm8YErO6b51UuhjT+YB3dadiboAIORb
oRIU2mu7Ca7AVsBeX61Mq4L7YSz3G5B94LAa3lG7BGFkm0yibh12I/jH7YlPpAFzlyn3LqhBlxlK
BVQt2DSTyrt1M/6BtR3rC8yC/TnOPNxUA6ToGAl2/oNSlHVASg2ke67cEAt4T468S/sB1psZRxBT
ZKvGDxRSfQ8eUUePk1pN3ItVSVOQxpS0iAAM5e5phQFESxD1x14/lcbU9vHnz4tzchhqVCKn7BFN
W1p3mSN+2Y464D4WtSBgDA6z2fyJtANf9j0QRbGfHDiJsCk0arLrWt9e4FDpOWsonXRRo2qNJxGJ
q15SVBp70Sa6RxlQ0XkCL7U2LejKqcEy4EIvG/iPwqTNroXCTffppLo5r0zSXoSobHWeIjx+TD1a
6o/UcLyB80xK0ULgGDg7NiE0PcGmyDD8yNwMa74htnS7zg0dGKeV6RmYXRuFh7shJEAKxpT13YFs
Q3VYiCNV4fswyS0bqs72Bz6lJp5AscPrEBkBxG0/tuDtdCdoA6K74kG2JhbwwsTq9oYM4KwnfBR6
P7YqvrVRx0sSu3axsBHhAD8VxYBea6eBd7dusVXeqVQMJ761yO4n1iRxyabRkPJtk9bcHlTCZYLB
KAemDTg9lMvLnoEn9lKtTW32slVQEWSaGnpY+wD7WTVf59nnve8SeIZxSLoh6xrT9yc/yCQtFiTb
40ZUw4+47qf2HOSGesOYYXUGK3iMRSXRBOu1Na4uhs3bn1FoQHZPvsF8j8ES+9FZWS4F69qe5J97
RNJGCPI61H27M02L73gjTHUFQeLmlWGxBMsCvjG9HWM9ievPiJla0uE3wSHT7leMGp5HUBZ0yxJG
Q31I/AzXVKnk7Mhqhp8QGOn6SLZ1a88JpPJ8DDVr8zjTyX8QjpRTEaDjAfqI3olDBB72pmNOsgLp
3v804hSFXYhy03OemnEhU16vswCmDElGwNkq2yZHnU5QFjiWwIkTPJvxZmGwfQHO57QmB6SbVb1M
wPkss8ZUs3zfc8n7K7Z24gFsBhsvfTIxVrTQFsNrYEQ83FbAfLebkgQaXqfVbGH5riacszYR4bLX
FdpuHfytYXgtYKd/BhsEKqk5LxNXs4dWi4jwvkHQJC/otkX7CP2k76ChoGZo+gz86y259gh2RA5L
2yN05Mw/GcLJTBhXBUjocl3yOlRWPJSDq7pMsqo2l9LxwdRPMIW3IkHSbHVhVpKUqMAKNhSWC21N
HEPGpVkiuPN0CDsRoNO/d0PgS1Eu4mlPHTYHFGwRNIoHlWGwzYEPu7TW4c67PoyvQEzE5gD7sVxe
pv28sLxtyTAcx3Jof+pcxC2U6Czdk4e9wi7HUQ9W4mvwnwa7A6U30VMFm6ZgtrsWtj1+4UgczRRY
V6wEO/qm09C6OoTSCVbxMGz/S92ZLclto9v6VfYLoAMER9zsC5I5Z9YsVUk3jNIEcABBEiAJ8un3
SsuDVN0tnz4nzsWOcNghWypmkgTw/2t96/eNoPX0xSsX7AAk8iSxWYKisvs4hMwG0ALmqbmIinTu
Mem6UuSlGPGetUmLh0YrHuoDpIuu2xNCxJA1oavHx5WiptnTBl3Pflpj8h5Gk9nPM126LLBVW52L
KZwWnYloWtx2YkR8jWN4n6/oWUn7ImJGP8WEVf1nungcfeDsZBTbdO6lQw0Az1LSOrWKiU98MrN8
mbnri9dwKfBuFJA3+TcYLK7fL1YW02FYqjL3V1Kv0LAlrIiT39Z+fTEChfymmCJDHxfoWV0qrjd2
75uS2HOroKDcFKBGuu2qLKufQ/j82OjrZgp16kkZmWbrJwELYB+i6PoiZRlNSaoLnURZu/SwFJvK
oKMynhS4r+rO75HQgT+58mm34CPPZTr6dbXedwVs6ZMubWQ+qXYcFnAOYi7DdIULNZ6GjnV6PwB5
8a4mS7me18EydtNBKW9TEjfTsqR6RntWpCvRdnnRYdOXUEfacL6o3rbBw+ThcNyrwcPe3KNDry8V
n6P1OE1NK8WmozaJXUbqxZSH0hSa31VFHMQ3yWoLBqsFFUsEUaTzrqve+mQ5oWcYxw31oIk8xyEp
+QYysBrNpqk0NSwb53CAVtgIVfT5aCG9DFBOdSSajQJTQbpbn0zW4xei/VJWadmg0B03Ky5btn/D
nryBcq7te8hQ+wdhwCIeBG+gnBA19RBNg9tNWkX+ow0Wbp7bKujqVydDmHbcg+N+tzZ4Qi+84Th+
/g4ueQO/XMNXIWNA/8LIYyCRfkZLah8CfueH3fl73fbdNPU7ktyRq+j9zdXdak9e7eP+TmwosWHA
yUk+LbUch1zwcHjgNUumk2BWrdsGu0h5N0OUCe/+5pPSnz8pUgIAqhFK9TkSM/j7G3zI04sXEMe8
00pd4w5TC+rl0DcJhCwBW4xtZKTar1rL8R59Sw1fAeJ2uO8DZ8vvFPp37OtfoEzXS/3AUnkU8HyI
RFoClxnNZXJ9rD+wVG0pC9dE3nxiRTzZrPcU7FgUYz5WRj1W3Ycy6i3e3l/fAfBjb68a42tHwJch
QkD/enPVVZOorRZ70hRaRj6uQ8/TMMK+mSk0sf0THJeKpqQN4D6inMG/X0iVTA+//hhIa7z5GBzv
LQB3HwwXGqA3b4xqg3Yy7dyfqKsYOfb+FI2HQFVuTftOl/r868tdf9zP9xqPPfTwdnKQE+jVfv7W
/tLBVUWbemKDrtFkjx34lD5Fsyrd7teXumJUP14qBGyHNZBwhgeLHRTI8o+PtS9ElIiAuWNdQTnP
u++30JORf1KxIeod8KVgPSxWYzv+Dy+NtR8nLMD9ZPgYwfWm//BGkShofI6+4xgRr3K7JFJzzqDj
R7e6XPFFv5dovRjR0v/6ym8fJ45k1CX45siJeBGL3rxVhC4CVkvbHY2ALZz1VmGlf2fdZARv9fs9
/h3mvPt+O79ziZ81pJFSyN/HQPz5y/++/DFb4rfxBH/9++sgib9+tfuqrykg88vf9KQV/nr7W66f
5s8fhA/z+6e7Ap0//WLzli39N/To92kW/+Y//p+hpSHu658jKv6JLM200hi38QdX/Z3YxK9+I0uv
uQXYV0BEfc7CGPbJH2BpgGQ4Q3YQ4CI2xwSRhz+5UuJ5yOlH3jVayEMa+BwP/newlHiIuYGGuE5R
oMwPromsP77cT08QHO3vv/6RLA1+PsUSMK8QV7BGY4ClYRzxN68QzAxGyzqC6i3GIUophJM9apj1
YVxL+uBbEW6LeQy9DYq/6TNtUSUVdaceWWtCu6kGKOm6hU/WtE6lgRiETHkwQvtAw6AzuUY4hedJ
6bvCDEpmPJTxpfWKQsOriqxLQyPGpxlVxvvGm0sY1r5tPnZYrGcNsRbCEeAzAgVvzUUcuMt1e1vz
qiu6S1PT9WWBbPM4NjUwCVCAeanku15Q/UxmXw8ZtECYPbT3oh0tKicyPSebOpkLuJO6/ez4EJHs
h2f/L24o+5mUvd7QELRucmWJPcr9a0bxx91AcuUtjVrCtARw8rTqcTgCLm6qrIfTd68X432B59eA
YQxW4F52dli4hekfVoCfRRr7IzoDCOtjftXom7Scg+qdYW49NrYE8TP3sfd1VbCIUoqbk6RJ5VV/
8yV+PiN/+w7XwwEx1hjoasDe7GgwQUWDFjpM/dZ1m5mHxa5liwNIWCabvoJj+Oub9hsE+9fu/c8X
fFMf+AWVMp6bMAWolJKK3iq0fXBWUn8M7hfYH0McdmngkiN6jy2R7RkC/03TsONQLM+smDYmGTJX
z3+ztf98gH3/XBFFkYA1iKEZ/hXu/WFrZwPkJ7z4YVpdPXoQePpIaldcfv31/+VVPAZl8nomQ3n/
+SodgWgWxx1eGfiS52Hwhk3vj9PfPFT/5yPyty8TRTHloDFjTMfx3yx136/XMqh4lMZVAse/1AGB
zwkl9MSauXgvR+mxFKLN8kyjgb4fwoi06RjR6nXw1/6bpCGEAFzBz8BwQFquLNpWrlT91WON8dNg
LTyIXC6Sm1HCBqeB1NOe8mYzF/5l5GK883ynKiDOonucGtO+9B38xiVUA4jXotmAD9FArNpxNhBV
TWuyFvSxoxNrUhyt68Fv/eh3hvz/w6l2231tH+3w9au9vHb/C84tj0ce9vt/f3TdXHMM/3V5/fwV
wyH+ivH9Fqf4/me/n2KI/1I/oAHHsA1EHyGk/nGKMYrQNXg9TmFncGQDcL3f0xEBZtGAYL5adgzk
O86qPw+xgP4DLA+KJsogdf+HRxjWIdbHX7tHjLwG5wgH4gwLKFqxt2UmXaKeSeuajMR6SvZ0kR4Q
J/a17G6kWF4qUQE0NUu2hslHz3QvUpJDFM3R60rIsmvl8CUUqkunBC9ob+sWuGxX730Vp0s4FCAP
Pvgg1LfgxHZJ4d17i8n9sL9DZOKlC7vgtijD+ctaDSPYov5QAzItww44irnRzTffd1ADG1NsGsrL
RwtZ83aVR1ofzFKrx1qGdZeqClvMqjIC0IEHS/2g+2EjDcvrRO10VN0KZ3PuOZsCDmPbBXzbRS4l
v5QKDEAaTEMmaWtS275r9PC+V+vF1vXFm6XYrQtsxpZsqwimVRkv6ahbf7PEps6d1tFtGEp2icUC
gQ1OPp/QkBSHcWjeQYLgOwNypiyDzxD6lgzxDtjISlS3RvdfORdxqsyaTcWQEc92Z9uPZwVUWpbe
lz4BXRM2K0xy9RwDP1NJ6T31/epDR4fkAqrwEW4ldpiRpIsayLZx8/PQ+9ki1qe+7r76kkywidun
WscfYKEfQ+XEFg7SF9QaIEh8mbuF3LdlcaK8M3dTOAaHLgD7UpY6JSYMHglk2uPAWDoCvyHe8MnA
XliS4qvyCM37QroUOutlFUvqNUo++TgUU0RF6CYeQ5baoc9DuD5fYjXUaTRX8YNkzZMcHmB2oRBq
Cg08vXePpUvirOHmKWb+q20mHOBQVjWZ02rAx1QwKgEklyrz9dpB1Vu6FMLEjRmYvY2DNcinxU67
Uk3epvCiLjediDI2ir0cmmgjq3rjaxtnSU964AmKZxAlvZ2byZI6RIaAKsb9hlFUA6TVLSqeEWjB
LD8uJcx+SCIN8Pj4LiRi48SUnEhCko0FxwYOLNh4bGUpgzCPFaCCXOkKhVKnPkHmPszeavZ1N+yL
MrmJl/V2TAgyEwxiUw9lSIzFfq5EmUYuzqoyMhmKPJ2OXZ1Spj9pqA15ACQlHdY2yeBbFfhaUxF9
YIn5EEuiyzRYgrxoDLhfnxdxKnV8XxnzPDe+SgukInwznqDC7fCO5wMQiyyIq6co8Bcsjqb/VM2g
QWK9RrkISfCBSHiYsQYr0JNHr/Inm3IyOpbCO57QFeIRABi4C/VtI4sPujEgS7tj0m6r9XmsWc6l
3PBCHbxqZLkhsbwJ5XpvmmDZF4lX3FbDPqBYSHxEL9mWsGihjg5KfyVDgPIFD2QTG8ACPv8oYppR
LFsvvB625YdwKrFDCb2keCrgX2kdbDBMLa8t67MqcMs+wr6zD8N4vvNVGO/0FfZQBl4I8l+PTRtt
Rk5TJ+W+dRHd0CH+Fqz+hTMtbqD4XcXK+EZ2sMgKfZPAH0xVgx8diSEPZrF1WArFdC4F8/e0oi1w
V+WhzO+R7oAcC8wlqM+mnot0CLG+uON5LfyDBkmdTvP4uW+adAxIve2GcBdBdctahuej1ZVOZd1n
+Oh+niBwkjb0K5h8AOjy7mpT7utF64y5V25luylVkwk20VtM+MsDj5wKefWgIL3zMQ31gDUjWouX
1tsR7j56vdekCZwHmfqJ3fddXyG0EYENbQD2BGZ+TirEWuZepeMKXXdZ46Mr+hffyR1dicjWanmY
4NJueE320GDgKhNRnlrN0Kk7pDYaE2ZNTc5JY1MT9nNOeLx+pDU5Wj/+uCh1clSUN4Nqq00cqhlk
7YKYR5yH1p3B1EzZErjPXFAQonoruAeRf70QCZQ+bLo4G3S4F9bclSO0Wd9gl+9GKN3FhFJ+zbro
o4ABn8quDy9xtItX8uIkaizp1n1PQMNT85r0yc7205Pz4CAs7ploPm1o7z4s43SpSnhcS5PqUvT5
Kgm/iHgeb5qgJUeS2BwpDAdMvm1z2wMIDdu2/ayRNUE6akJWTs2v5SokgIT1PjZmySNV5kN4G5rg
i4du7FT0Lct1zD4b5/w0Eu9nsVQXHxbrx3KcOFDdaAdm66aUEw4+U2QMfUWWzEufDQniaimlyT2a
r9eejydAl/sysizztHeI557sfGXml6qRJtVE8E0b4DiMov4WHiJA8U9NCPKsEupDDEE+jeMPQKyn
HSI10TZZN9bSiWeAL+CilDfg1++QoTmVOvomkJ3LKDyTtOXBsazwWvOel3ldTUEWd9Pnrrz2aB23
GaHynQC0u+uj6PNi7LDloAceKXX9vQhwqo7gwbvUs4k41LYPkL3oyDt0Y2Yzth7ZwAUOr/B/uRmu
LxwPZPceo7HsxRT1eBdSVNlrqfqbqKiHBycrciNUGR6QdaD3Yk7ktwI46NlGS3vXN0UrT5IIs/O5
jV9azyHqEI1rcPaMWbdKLvK5QyN/4H23Zv26+p+4KQqQSuWAsgIollkcXlokLRFVaXDD2vEZuJB+
HXoSHHvssRu0w+MRmBHdcLo2D/DATI4QjHUZzDq1N6xqHuq1YLcJIeURWEVesXbJQDeG+7G03Rb8
3NClvtTmGzxuntGxarMgKerXKEBmAxhceAyUMrdWDey0+ssr4YX9UvMaeQ1YS098NGOO/QK7rxuO
VbTMed9W8z0VK4hCqorPo5sLoPNJ4B1A+sZ5ZXsq0hA9wQX+c3fy6wFxm7Cnt/gK8iiwuLG9D4O9
C1XZX6iJXNY2zTYcX8MEHoSbqjKlkLwQ5JG3isnxFslDD5BAqQKRg0EY7mfHydF0dk3dyMKdt8p5
SqsomG941fUpqRGe4CugYiICAZ4LKRhs+GWisT9JvRmbMnpZGjTMzUT5dmlZA2i4Gj/NISMpCki9
A9oOhw7Ka/1ex5JuvWukqAIJXaXjQFE2lCOqOzvX4Ye6Zwo/2GcGEgBZwUzr8oQ/AxtI3wAFPBUJ
AJwij3CicfM6IXu2G6363Cw0IwtSWXV0iheg+fgYh9ZO9l3ZuJsGdzpM5o+Vak5k8XFuN/OBDXN1
O44qzGMLZHcUHbao8Lf7C9xK0V3BGpbbgZ61jF0OqfwYaAsLbajPiany2Fl9H2s9nrpmxZeXoBCM
WrKqbrCFNSOuglWUjS5u3i3F9N4U65j5tY9o3yrVZgTs7Let2GrNT1p47bbvmL4lXF+0SvZJFLyz
4CfjLJj6ezfPm3qK7rk8zQwLcC1ImyG0nZq2pTeBkQjHwl1Tibvre5vR4QJIFHXoXOR9iUVckkaD
pyX6XUgo4AYvC9hyGMvxCrltu6ZDgIWUD7MwQQqP1W3FTI+I5LxfV6thlAFjR9jA6+n7Iupu1Brj
BACJGrV2w8J57yKY/tOo+b0To9pErNgFNd0koXzvR0N/jmdsoZ30GjzwdnnhoXrB8X2qos7Bzgr3
LPnWg3G5BXUpDk5f+Vr83lfSJlHqWpwf5WzywS35ENnP0HzX48ifXC3OeiZb5Udmw52Z90gNpAj7
bkknZ40botIVIYDaPDso71mJMrExPEe7dwddqc0pOh2l+9simY+xjZFt6YvyK58DjuqouvT2euzY
957sydlP6ksblutmnIsurcQlNO98gzXAy+lCbX1G3vLor2ObrbopU9bUjzwkEP7scenRfMS6zVuP
HxsPkb2M2sWbvsKZTr3ZuY/10Je7gK4nr4HqR1SXzUjdbUbL280wyBoJ7kkCjG6PwYSyHKcaaCzo
Bcpuusjg8Bkczgr8COLA8A3RNXWF8HeDywfrrUFGOY1bfExutyIMyue6rPzzsPRV990b/I80hf9t
agHa6F9pBb8P0XgzzvkqFfz2B78LBd4/ICEnIUfAFFF3htT7H0IBSf6B/DuEa1A10CVYwv/SuyPI
ATBvwJOgLva/j1j4Xe4OOP6TH2PkAQeC/x8qBT/rbFAHMNQJKgWu7tMIlNcbNU95taWBjRA5HnIN
WiMaxH+kF/5+BT9KfGimATTD6yf4QS80SNkNY40r9ANanniPCPT/4xXeSLO8G2dfdbiC6tEE0n1s
zf/NFSCkxJTBqIzDN2qktwoTVST00hFVFcyyHj3PDy/Ov9LIr0rjX4INmMQQoH/CARfgabPwrRsq
OiqRSirmtLEaor4cO/q4gpJ6LkVAvBMdwLPhmwmbsTppLzBFiw3rYoSVQxGi2vVNFW2RfVbPIGAQ
5DWCLuvL4E1U7XvXDt6uCEvqzpTQSuVAdjr2N2LqG4UcblvoexxzP7iXBNC4ri7ADw+6R0K4j6DE
p3z1ztR+SXiNQ5FukPz9mytdH+hP9+rqJ/CrXAu9DDramwdOQDtK2hAvZUuH5P4AGi9e71up1vzX
T+VfX+hqUgeYYoEH//NXQgoDlX8rWRqMUa7KIfNn/b7k88uvL/PPdw4DO0Ik+b2rMPhPi9BFjU4W
b2EpjZrcn6jOmjb54NpoT+b6b671RvHGU4IACbbs+je00m/l+zKubUBLRCbHxB3aattXGlMoVjQM
Jxlvf/293oxIwUsNVT0GXsA9P8Y/vTceRh21JkiQUgc87mdN9J76sKxOnOi0T17j6WFAGk2dffN3
HAqQrqu5/fM7EmPoJey7K4mCWShv3sY56AaBORV+2rNwfIo9BADSNl6RVWtZPJ5bwEw+QPcm/sIa
0hyFbVfEtSe9scahnwkGzE7dQ+MobysNs/kKzqNOkBoDA9IoHMlLN6tmN4UdVRljpD1V3ti9WzjD
2xIiBflUgFH/UKyGfyySCJW2SVQPqupaR+Re1GAmAVGjQPMPRnnJA9ENBCNPqH8G6m8POmnxu/to
nj413QyqNRZsfhd1CUSlAd3KpglN8hCOakaY2sZBmwlg0+6IHAz1T6Kb6Sc49Oh7WQNBgvhFP2Zz
RNYj7WLUcYjnlQ/+KL5O4wq8tEcoDm6h44i/i8V2a55EzHvsmwWDGDCMI0l2YwL3HlFx0T/26zzo
g0M9vF1g1HwpF4EeA97mAU1Eu1cx0KPAKq+HxLxIDeUOpM1uGiP/4gczhkv0qEdpJmMk+NNk0iTI
bRTHFOqg132qUI+CTB/Xrsot5GB32yFwkSOT36uLGpbptUhGfepF7+desZI74Pn6zhuYRkceROdk
LWRGpqgMMqHGCjmWkOpbxvWkttNk6fgoXBOX6DHg86ZRbbS7GAI6/SQi5F5E5hUGEwsqYxGWN+iK
4MDVcQxKstLzY9fGEAZMmdQf+MqPFXa9fahdsZXJ4N9PgeGPM6YS+TtPFFvIpzE6QYKoKw7090D/
ijMBzWyRlBjFuQMoOB/xSNnW9OgiXFJMxxHjUlRKB+EQVOiq9mnG2tmQvo7ctmXYRM4jrycNwUfG
4dmKudnBNSbvOwS3u5QDt91MUTUGeLejQd7VC8WMAYOGahuhpK6gzerhMlqQ7QYoOPg+fygPrCuk
fhjtQrutKxaIEgq38pbLpD8gXIkjpG2XeXmq8Qb5IO2qPhKp9FQ9Qtnqw4Q/gRZuNiMT62mwbZQ7
083LPjQabzT8M51sxaI5ooZNOW+NpXFz7Gd0Rbuwn+aGQahhlN3OtTDV5wkpU2i+rkAWFYOUmvkR
dmT1illBXJ98V8RIWa4tlHqumyhbFA+forodyrP1EQFB0b2gbUNIsPrYr7bqbB6Mhhdw3xnbBfHS
OzDm9iqlekNMDi1COgiZa294bms+BNsSiDnkDN9uW+BrjxixUW+hfUwmjSizr6wJ5DYg44w06jzc
OQyC/SCDoPvGvDnYQ9hn27Iiyb4ahhEiFZ03oSgNNGmHcCG48IYPeVn2KO/LsZj2SDWQd6aooMe3
MxI2aB9G+UWPPHlAQGM+A3mEetZJxvYBa5Ld4PtXCQNd5SuXFdPwCGm7jQElHg3mCEBMwC68nUxh
XyKMeHjFAoaSFrsR+HBk7d00VvhEBN1KyoZeHcto8MhrbKTv7VoQmZtREF4DMQARBm3YIfYcBRRy
JCJc47Sr18acg3V51m0nXxUEwDNIx/UzdO4i2c1Kcb1BUQudKVCSzjsHvlRmQ1eU75DuFj68EYJA
iwJNnFMAhFCLG6q+zbZP8rrDuIyHCVYa0ASOUSEnOraO3coYicONhyEtS16HCKKc0adQlvYEY4Ey
JN0QD4DUs9I0Klp3X5Bg7i+Dh4z9ezWiy23zHpQsQrC27K7wNYZ4pCO27G1RSeqy0jH3hM+NbEAx
xCJd7RT6L/bqKIwqwC7SRrNEqgBxdXLyq7gNMIQH1Rkk7mraISaEITbF7PU7hLQwEUcHDTq6ig1H
1UO4zcaFrJu44SUUY2rIg6SxEluM9ijfwTsP37WjCzdLBWCJdwBYcz0KxL8Tu7xPOj9aoXGV9EIQ
Zhmf+oHWV+epbe8sqeRu9P3404xJCOBbOV6RbVSvnb+hWib+O+SXy6x1ojs1gxjivbawCw89xjgh
f6CRtYUDti7d/NgOVQWQAkFgjXzDyoK72AZGvdiin/ttULKxvI9opDZUjfQ4Vkp7Hxv44m2elGEf
3M0oKM9QpKd7Uc1rsPf6mRV7NguZi4mJGy9oo4e2A/6drQifQQb1iqkAh2oJTr9+cZF4jQY82Js4
GBcYNfPsNzBO1qK5RYyKwhyKS9eeh2h2J4TuxF4bjLm4IDnui8wV03DA6Av9qLqJQ7Gfkb4+iRCZ
lRxxRX7XiJnxjWOQK48L/vdBAmYJXypIl1AjMkD9AA0wYqSyGPZQYLLFAwnXpk6rThcPE8ca2U81
MLM9zoZhHzqj1c3AtcFgFhE+K8GgRUKsc/O28Ca7X2dPPQsMtXmB9znEWwHGdmtIslQ5dtsJfGfk
YW1EoQEgzqS3E3QY7+xaTvFZddJBe5kW4W1r4xA81Av3HwK7tridbt51BmtO2HKgGEpQlI9+bSga
g8LfRNVvWZpEwUhBbbGLVYXpDMADUJTAuojKNJQhdrB49fROriumSTVr7B8GOnneucZwNIuRChhG
8oDoRdxt6nGij0qGpN0hBz3K1CCEE9+E/iIeCFoVDEDp1uDdKuUDtmmvgkDuCrMPRdxGzxi0oNhF
EfA9sWn7m74jQQKPxdA210MzjCcbuLbYdIAAWWZbzJ5LVzosOEwpNB3VVQTRvonuoJjhT6wosFxt
G/URCkaDxTZhzAZyg3PdbFq/7IBB1C7Y+P3Y2k+E9N5GzSuF9+V3dB9gUkh9RlClCvdl4pM694bK
gwDUCw5/h/B+Ge4kYOsZIcpXAD0AqT3E+d/P1isxwCtA2n8/RlBTHgaXYGrbCtFVp4hsYzRKQfEj
hmkNX1ZO5wrZd6t3E8DfGjssRr5hCFsLUVusY90eTV1XedLPVm4g79fiAbXLOOWm1ZjMBmp9yBVC
rJDZoxUVVLc8JWA9pkcKkt0ry+qYiH7IW7OIfBb+vqehvJHBWu+KmcutsE2fwSUVW4Elr1JMosEA
gdW5vQNKh1h7CFhMAwc9115DzbeeTHHKJgNzhPBrgtJDZ6PczqsoJdslrCubxoVR0z1iT30Nep/V
fD+Gsb2RCGN8UL3ramwjGMdA1mlBZnaVex1PbNxCuHDLdo5M0LzMXYUgaK8VM6kB73xm1kAlZ2Uw
nSmwU3bhmEIBBHvkzacKhywKBMLFoUWaqUKWfo5ObpojIPKg+h2mQSWvcz0J8R5phS5niHJXONCi
+EMhimEr/Q5Sq55nFBWEfiAuSJIMoou5dz5rMZtKmQhzajzQEAJBqU3R2irekcKwd/DekMVNCgKP
acGUjwM6m2TYdXbm6hCspPikoD5mnmIt+YDOalwxwaxbyGPcyiROW3gZOi2GsfpkMUAJcr+Mlbyw
uC36T96AsSzbMVZkzGlTDuoxrCV2FQu6OBsHLlF+ORXnuk482GOwXzbM18uYmsnJzDHjP42LQgOh
Orocl4UUB+KVmG+VBL/NrYH3kzUSQ2gwxqLvv8EsQlHdJhD7qvqAWY4nyNgpxpL5wQZxQGkwf2Qg
h3rpawxUkQITT6ri1sE8f+rM1qK6N5CM0vIa+Uip8626XUNrMISv5suaorRcV8Q8RIE+pF7j+5lV
vZ/Oq0lukr5C8JL64Q0GIaG5CtT4rQHy9w6rMNnFXZ2cDO/YliSGfPMEFluGLXo5zJQX81GYLp4P
K3EeOpGuqqcUp4H4HAXduIOpA3sJIQ6AI5VOCgzkqLzWuxavcAzWcsGwG68Kp/cdDzw0abzCFEFn
m80QElOl6MJglIdh90T9qoNlGSetl2FeDiYYYkTMeiiRZBKHhkgMT8OuQ3cKE9ymbG6muTqQaI7Z
Yah60cIQjbQPQHPoXsohbptshLkxb+wKgASTWNb5pCXzlwP2S3lAz1U0CL/5tNx41bx8xjEBV6he
FVwGJylDkujalpVG4aqtlVtM7ov3lbBzpml3HS1QCTk/JIgoQDuLWHWHWTT9pz4208WHdLiD6cFz
hEhGl2LmRKHPIynnFzpZ2I5x62YY9u0YWZIVwrp4M69N1Z814zI+2qKr1BPGuqwggVqUGvkIZxNk
BJrmOkNpMj24qfHvCTb2j4nxqNtIF60nIak9TeH/kHZey5FjWZb9oYEZtHgF4IruFE4ZES8wBhkB
rS40vn4WIms6SSeb3tFTlp1V1ZmV1wFcce45e6+T6c8jziDhhQC/isXfjgpWjVsR3WpGzJqIsTAX
aBVxsEh9OA2rWpfHq9Rqiy2eGwOLiJSPPVYHSFZx1YuXqoi7606lqLAzug6wUqjXyC8CGCLFYg6a
lACLYx3N3w2FyN1XW0ECX4vhHM5Tkzwl2PV6T+NAzrxeRFHm1j3VP7ftO/45rHIH75UQvlmaNVUL
dbrVsyFJMRMr0VIHC4tmA3I0XbeNQTThdHBYspT/6oBKiNO+XU8jVcBKGcOVLNfWqkPxSsWnkO2N
00fhj4RE3D1IB/bzUjTyo1C4zRaAXq4xgsMWGXFAuWQVgu+qqFD8IqLc29CBriIUsZmPsqGuVjoF
tifHrOLfWZkNBOmjg2tGj6YrXFxc3FsTd40O72zyCzNur6dSVzcpboPmocTXfhE1EWhHBXXAmqUH
CeuPxTQfzBezUaXLtK+7BDepXBwJUcvvXa/oFAl4ZBd3JQGRrgVhx3YRVpPbtwaX0Eoy1Z1m6Agc
+rE5pHGaHZjTij+UCHr46fVRU0vlftCzu6AobgPAKIRXhUkAiPXbkf1+NKZvbDjKBV4oR18HZjTs
JgL6wk3nonhqRFctJJ5Ev2LSpJWfCwuIZF9qLzb4ytUgalQ3s6UMXlE1A4wRweUksHTnu13n0hZR
CEksaWzAHWqNxCmSaQHmV4uq81KjLhsf4Jn9KEmps1a5ZH4zoxYLdjHO8V0Ud9o9Jvke/EIOQbEP
zfRIBXP8LokwvzVhDYIQg8SZSVN2GERQMukUS7nCfpZv+0lLb0XQWkgPbMMrrKy8xpvqbM3U6fEu
c613G26CuW+25vCj64zcby0VQGsy8rkQe9RGt55TLRZrDiliA04XyR1gi3IzqYvgoTZHezMrquSb
AvxLkE6E47Wa7KO4mbdhNCY7MTq4/0tHaylEds4CvIJXZ0zJMVIU6jusNkhFMbU+4eYG+NeePD0K
8cHczD2QR5ijfV54dTylW8y+5DKwpCDA7hqANp0yrJVB4vyxphI7Nv/vPvXx1gLtEvJkecPkJFzg
m4TnpXw8HoHoR1yga3HQu7717UpMboAyb2Og7PYMZVqsleryP2pQyj5mU6Kmm5T9A8GZkaFmqybH
H3gRtmeZan+gNIYWtm+F8SsEZLPi7C9+dMZCgrGT26BRtP6ymjvDX8LqB3tKrTtM4XlHQGt16cts
O9XTJCS9X0uzLWc3vA5Wz1j1k7VIByuv7eyMP8+5dK3Mi/1uWHKHXp2MtrzR1dKatjH3g+lQhIrx
XMYL8FWQN/WFxj1jHceSGLCDZupKnlLZQZRYW4kXiYDNJeo5j9CpvKDw6laObt7oShLW4OW4WAHa
HfpD17NyLElWvZ4lddMAjfuFy7a8JowegKaq0fwNlIX+LWim4Zb0GFdLJzGKPVzCBjc2bCcoe3XK
lTrqVE34MwWd1QBq9C5w5mQttNhaOUoRxOuKilPijhmTYCWmBkWcbUW14UnAyA5Gb0mZZ2siPJpi
yiCGUIYiLmbmgVGksHgXzMKtHqUDcX6Sb2SlkndNSYULLAOaxeaAtyBeObn02k4dUgXB/fxX0GEB
WklBTuER7eXaCMS8HwQ1TxdPhRxth0I0z5ae6xsZkZpfd2U8YSkFeeUOjTaxsOVeHFWpUq7HjA/n
pHK3Sh0MRXIOgxtGRhtc6WXsYKKqsYmg2Ghm47KKm/uy6p4tW/SXs71s91j5DjO1WDZZJXHxIGyi
Y8r0205Bm7We0InUN5Ywum9zXFgY99t8ZLMtASSSs59WjlNynRrVMNphEQU/KYzafDRlSsSDXQwr
NYXluQ1pJPtaEWa2ruHYud9XTA1quXLn2+StfBThEJwiM+0fWyLjn1lp8h3mcVCZ2nKelv6MSBiN
ntMN42Vhl4WzFSKhHC8q1Pxul9bOIRpsNt/KlAOPnKvsqTLuQeSyU/GA2SJS/Jhk+fUIsBgWcaex
hdR6i5A2AXxpXWlahlu/b60GLh33DxdE4/BTRYwVb7LG6nZqRDF8E3ANeMb/Z24iiFnPkgZv0bcG
VbkI5mSU11wwpmET1841C/SYRqQUIo0CuRHDk945otONtdPEGYQpwme4x4RGlxXavtANg8rBshKK
b1WM+Eg0IKzczMmDJ8G1CPlSZw+jW/LxHk0StRY1paTRbrXSsvygT/SdmfP71/IgwVITiU0EpfUq
Si2sjAOa30wneagNprgEDGy/kvT8hYPwGEQpbt9mtNXryYhLCC/RsGjsrSC701q928RCjX9rWYoY
NWgCLVvhCgA/YJVVlrvT5OSHKUkRJgdSBCwFP2ZBRcMsp+ewsgGNcCMaH/XAKqCY2CmaD62gOJ9U
aZbvMhU93KabwVGiBMP5s9Jzs0vRDwK8W2HfFck6kaIpXQkFWq3XIpIK7sesES3IoHDu15GhBhOC
Hzm4tEMH9BUgdVBSkAa1gxS3quaCcZqcbYSrb7yK8FJNbohwsab2MMUvCgl0EPBSHh8SvQBEGOjh
BKJpAsWxoXJtPoO7UAa3Iobi6htm3aYqizk9hkpt30MFBLfbMccPndXxO6wKV/sOprgkecIg+xK6
eVSZyY3qWKAdyOt3lAd4ZehQmnp4zqNmUL0aLM1zTwJvfm25hGU3PSHwrmA3HGEdqBJ6w0pVj+C9
zdQP0kK5l5bAdxvqmtJsnVILvLYtCrDCUn6NdLa565TUILdOGPdrjrVoPSIQk1zHKLBW4furOiRv
UYIarOvXoyZQjKqKvDaMDgRK3wbzJsNTf2xCtdsOpYH73xbOfN0GcnxDVDdcFVrTR54F3J2kgwzu
bQDd+lpMHTxpKTFSDZmgETauKMCYb+QyH/S9ZhQSfJImeCw0W/ZFqivxpcUPQ77Ukqm/7dQSlV3M
JH7M56LPXVReEkGCEuaPgELSaZVCPYpWcw8v0e1CMqtuJ4XJYyxIGbBLLz6UDFj5bOrNIWwDtmgr
rUtOYJtaUTk+91qZBivkz/WdNEviIcsrYNgZZ9cvzK3JTQYy2C/YK9pNb9r2KjNhwru53UT5viSP
eAdAR4ewWaaaeoiNzvmdtVxlXTnoADREQQNuXJPnKV47Vqhzh5grm3C+dbLtWKRN6pWjFe2KPMWs
JgooaikIk++5MRmXQSdVYJTb4U7WZExgCSRON/jlVJV0zKVGrBPnFdbshBlb8SmJ6pk3EolmnlnI
pUTJRpF/Ncrg1NCq4R5DmA0SbZ9GefSUBFElVnGXcUuTBfOZ6rPzQLrwuo+y+0Ax2F6xywTgxblv
8hXLRTA5drtcqeAyRVO7bUrTutStZkJjDRmGUw1QTrjmVK4SMojkznZo+wrKCnzqKx3JeL8qOhDl
5A/TXnWFiuJxL1s6tcS8mNuDHgQkAfniMTk2bhTZtQzIGSosxSO/C5Mo4EdGIan7icoWam9RbWWq
i7f1cvyGrc3MA4+QCs9mdf+gJIi5rSkwr7vMVH0VC2Uk1Cxm9b6BdHTdWwUxYUpuklfFPW49kjRN
N4mVcS4UNYSNBas0JReK0lvflFSN99KQN9O1KNtOcY1RQ1FeRAoKQpTkfj6UtQq1Ja5/pkpdxGsh
AMk9IfAMiQadIYo3otI4dkVslStH9KAJSZyXz3XNHThykjE9FpTweDK7DbObhbxxBAzagodKplLy
88KSHuamQrcYhnMNWZiMkpHWOcBrGcqFO6umSsjjmCOM8Nl60uQlRx5KramutCIzD8ylYE1EJa+d
qe2Ki7FV9J/Enrwhw1BQ6lMPe6CVxUzNJ9Nay23yxpo3am6jBU7CMFHva4IyxVM1RSm9YJo7xuuk
0aO4FJrUD0x7grkusV3DeJIeywDsRWJxpNJ3Al4RH065jK0mSX+kFQpJNY9V6W5ogHNuoLxFdFyQ
LO1uaG1pSUwGjZ8qDbkBI0FnuNSn+l0L6jPdgk2qxCZsjPk+MeI+8zM0YA8tskS/mkLtMJHHPlJv
T34UbS22NJ3Pxc7KW7w5kSi0n8poAD3KHPKYeTBZYqVnTXJXKFNtw+lPyxmb/UBRKxlVwlwzlBW/
0se4v2vLwAq9HGkZd+XeVqY1kocqW2eicUg50jtdXsG+NH9LiGSyXTtULcWcnF3S05ys2UUdkcTP
iiLP9ICtX4luYfMRrQCMJps/TToZf8MWw0PfJ4ipgzEuHhrUpcTMjU2+nWq8JLngbJpyPfeOFB3b
oK0oksVpg9UozHcVrTFA75Ra6epJNj/Gjab/HpsxvYsruwOdTK7uStXMrnTJe8hAlunkgQGyGir5
0A6hEl+B843k2yiamOYJE8zaG5zbuzyflPgioRzNDTXiE7iTrXbPOjjKKyVdFOla45jHWGUzBiDW
5jd2aDV3Gld/3TWlvoovgtasjmGojN1hUKGjZWkZfjeJhhq3HwOSkYkMRTMeNOW1Ez1A2S5s4t4L
BSeMp3J4j3sMpoCQFT0cG8A3XXyjhZk27zIjqMunek6GK8S0cIGKMM2eChnBgisrTXvfGqa4n0xg
cq5uVhJVgbi8sGcWnz87koqJQOtSAxMAVwpoq6lKcqnq8gNpvuzIb5cUX9eVVn9Jp05A7zbEjWIS
nah6PT+iGI8uS5gf0CAhoSsYci9MsigyX5MSg+kaQppC4EYGzplJy2x4d3WWWONtkrSUSC1ZqMek
6NRXXa5oNBPBkVynWWOr32MCQTKiEzIKl8qktW1YNDthJN2Bkpz1Q6k6ew/4xbgyFUwuvlPUQboZ
BJwh7oWxtlb1RD72Jb4bNYYKz0qc9Iegydhm+45dycJ6FW07rsgUNfNG2aqdzp0rLhz6f0DidVYG
VYzfnFuK386VsP3ASLLnphPikkYM0Q0AdQOnNnLaEjVr3Zd+ISVIQQujrbrbWq3Vmybu4jUepfEK
j6n6DUyecjBHxVjVFf+omjJ/4BVxY8Aer6kwZupQAZIsJ2aJXiCLHZDjrzRom/YFNaLxibxRsSZ8
lsFlTVW7F1oUQmevrEe5Ays2CrW7qgbu+HGYUg7NKFZzfaEdwrjNphF3coBC4JWlFKz6qgEuIzqy
VRmNc+rQ1NZhrsjXGgRH0jpZa/s5e8pTJxPhy04zrURg2KPbBpGa/w5CAsBDPNhBeRHasABxJLEp
b4nUM+ixEI93OGTzu0Rphh9aEYcQcsyhIbQPHaHdRHFQ4ZIyleIiaXVzOzoEu66RjSUzWpby2wkh
BMXOpE5+yWowf0cgTwlFxhEmtqQvp4d6BueKo4+ko5vrQO12A87nAOt1rP3SWIabQNYD4WttItqF
YYtsP7RJQrRVpdwOLa8rdxq4Y2WMOXodSRRFnbyFEhbGINHzOSgNAFIdLrEmidHEgZju/DwB6L0L
nBDAdN5ZlbQmrKhgLlFB3BZZOGf3UwyihezlcFAJ7hx3Stnk1iXn2h6ZYKdssjkvbjC0GZcLtssm
E6s0uEoaOSB4WT7cOmiIrK9Je9rhj36uVRaKMJYqGBUGP8z78LKLG6nwO3lcqPRoetdOOOEHC2rJ
IP5QZ50stF0zex2p5k4pzYpvsUvidWhMlVYx1nbOWgBZU7Vhv0hvgtFK44s0bNPbqCuo2vMp9viq
5geK8SFOFZmOA2QTtXBLdTS8r6SYdTV0yVWomCSt0fWFSE8I1uGwFxI3Wu74rIuZF0YTE0Jof5yl
enSnMRIvok+H3DPLtv9hJAabVlBH+U1TggH0UwphGRDzolzZ1CqK245Rb/WpyPcB29gV9xjzumtH
cQSYFeNsWjyYtD5q1nD6ubTYbdp7c1fRtWOJDddJ2ejWKlKNfJtHugM8yTDKWyps5IFr/lmli645
2E2cNf1Fa5rd9VD3yCGzWmjhWhh2nrojiQYMaYGJ3U3Ru/JGS3T1cgTjpe2R4pXjTjNjMl62kMsb
qS1SCj89SwUdQMyFoxbXodAN1sZQbBKCnL0SRPNzINLhTrToLvFhGcNB4JBrVlUeBrQpgO+urisI
u7arVFm/I5GtPpqE30+SGk9k7A2NMoReK89dGcwZuTKclTcjKYAVzZQAYBnjpF8MaSycp2yUxaEw
ZhqwhJGtDzCbU8oeopXwaFhdQllMztLrpO/sYE2sgDsNMGVDWxakQwUGgiSa7tAZZOIbsY9oUKbV
0dZAXf67kWVb2kDt76Mb+j7J6tbO7RAKn+5YLhxLO18tlV56p5g2Vtwepc4tG0CKuEnGrGBMVb4R
c6s+WEo3UkccyhXvWv6OBrBi/zM4+VSfiwzxPmf2wB12NshGUFbN2JDzPgmoFzWUfZ1StlcaLblM
mC6c/CkZv0MSq/ohldlEPCwr1YNWhfqjDnrETy01erVVfspW6GPVUIko7YTLokKKil88RvvJbsYn
B0Wguaa9hpBXA9o8GIhIsqtHxxb2azjNarorhpJ8EjJGUayI3+mRYFSlcjk5oFFdBVPXt7bQk59o
FLTn2u7p9Zanhf0DEGrSehqoH0HBP7RfI+oYDps7lRhyqYMFXh7xNZsWTOddEyX5ddLSJW9Fbzjy
iQ7Gx3mbJrZzJJeJPARge3yHXVSurtIAkQQLMAEAMelD1V/nejRfREo/vsicqL+0sqbFRZ+q7Dgl
/D5meGKP39RK0e+mmvZlFOLjONgucRkm3Ygc05rEtjm5NE9TkgNyNfpWLD1aZJCVTvsNVlGwT8Yo
FbuyoV8axSIBDC2BrIn7JVeXPTrsSR7kbUjGv9LptuOpumakqxnS2OimNHl71LpR/xkVxPce+N+A
Y4RDtb2Ig7Y0d5TXx2ObSl25+T8tFoyuIFAixZFqJSYcRbrXG500N2bW+DbtCnuDZSs5TGM4PKtY
oUjGyvL3r/WrH+W/C8gYPYiyIBxk/URDWg5K30TgjF21uZ1iNA0sWYyQu69H+USRS1VStimM2oat
6ycMCrlKAmlqEwr2auTJ0m3swIspr+hJUuk3Xw/1Xu3/R4/r0HgRaoduGPIfvs5biTbCLVz3Oand
mZyhLAfYyIPj10N88s4ca+H3WBrPA+DsvWSatSONXcoQWnWsrPtiXpHN/3qIj3JpW6arKz5s2cAF
8ae94BuheYrtqydtrVOkxiQnEVenGxk97Qw8/uuR7A8iYls2dDCfyNlBpC3Wjbfvq6gtzIFAQdxp
ya6S1RtimcvB1hxfcvsipvfJ1+MpH1wAJq9MXeBHNnJzczGEvB2wrOZUyOHS5yiDIUDuUFYuCrGB
apDEl2G46in8mmdU2h+/2KKP1jE20JkPGtvJQ6p4bXH56ZQw+lu17LZ90a61bvX1k/3Rlb/XYzsy
qXDk2JgEHGpz759stKRyqOlf4lb+4DUrc9P7o4+jyVXceAUVyQ98xyPt6FGc9drV6A2+4vHSXTIl
nuRTh1hhL/a7M1aCjyuCnwX8TkEmbpn66XStbLx4wuRnKc712D229hncm/ZRh84AvFl1AbEpeCPe
P7eUhSSpbWdw69Xy3L3f+6qneqSCXELT/3puy4u9xh89pDP+P0+NCNML/cAjlepVZ1bQ0rv1vTp+
UeVj/rFMWbP/cRe9nWfKUNEDLl9aL007qK1K6Avcm41n3oGdvAq2Ur433Y4v8BC5d6/nXrr6YQWf
DL+suzcruJeTvqRxHgEUnF+0C0dQEcXux3XptfAXPGibAGfX1fYFaYtbuJV7Nbm/sYV656hOyuJv
ejctWddsVDhXcEKZ7PTvf0lD1t0ahWm6etMBPpS9vnxKDNMTE6IAVUdJXkmu1j+rzWNDOoWM9C5O
rDOwow/bDC4WLD+cMSqELPWUj6WUObYBZyblqRnXtEMj7m9vpwR0xCApN2qd+JSizpEyP34DBrVl
xVRkYE4UA94/uZk5aHkjhdJK4lyJ+qkaCB8bfTg2UnnAqYubkVYJlBgpcwl0s3p7M9KppNHSQ1HP
2yYML6twvP16m/jse/CrNIMzhJeBP+X9rxLNRNUTmxj4559lpe9lgnYj0Wu3Ly9tE/b2uPA8ugdH
za4lWoQVufYTzuIZk8ynH2SBQgHv4XfYJ34vS6XaG46osescBa8h+Q5EGQDZPpmxLQ0hPfRkL18/
+YcoYJkDb4Y8WRKqmNB/FAwpmPgGGTJ6nQ4Uazsx0CHvzJb/Ydc7Gezk249GiHZ+YLAeeRVxHoVw
i/vn10/04VxhEFaWZag6hxkf8/2nRF87JXS/sNDWGCtKTZuKVks1TYG+HubjPMYDaWGDZP+Gc2Se
rODQktpWajXAK4Z9MxXyb9M2SKblzcM8W+Xj14N9fCZHl4nVCAhMfUGTvX8m2pHUUmtYgSvF6FOJ
sUOtf2QWn4nTPs4/hnE0eidpGjRLa3nmN/tj2YZq384O6DvlsU3WOVqLAoUJavfuG1C0M2fgx6lH
/Klg0losYbjDTh5qkOgUBsye9CujunAkdj30ONoFHFNnXvXFfGa8T74YMRVwRbYe/v10dcWxTWpY
UQNXL3/2pnKVje1tAa1DL8K/AtsS7/LHgoUkTOMlOubJopKW2maRmCB0GuvI31luw15Qt00024/a
c8i+D4cqh7wK34u4FNMuFsj3X00Wo+gQdLKE6T2r3ynG7wGHUSFTM7ZWef+t6IfVX07HZUTdYoqA
PdaN0yXW1ZDmQpkRy0T3jFisOuNXMKV/u5AXkCtxsAncGc/x6UlBXnJSUcZrrqA5VvUd/hdJnDNH
4Ic58WcMm28Fi5fw/mTfp/xZ2XpoEctDnSHro4sLK3uaujPrd2GLvj/viXJ1gh7qb2BxTePkstW3
2mQrmbowlCTloMlopmqrHnfZqCV7Ol38DrShRR1OcrLqCzA92PnE0FYrNQnGM7Pzw7pbCKcmyXWb
3DDx57JLv1nlQ1NntF5VwJyp5GwsBOYbYFPavab3tCZrVTJXelecCUhZXx9fAe69xcaMFpt5evKq
AaE1vVZjh/R9f+/7l/7+kv+0Xv5Yr931bue6/Nvler3mP7k7d9O6u83Gvd3wp//3LxOnxU/31t3w
l3f8+y1/H3/vavnr/Mlb/vD4l7/8yfNc3zse/S1/7LeM5S9/4v88/lj+luVvXf6L/7p/PD7uX/eV
X/Hf9nv+eN0v/xN+5/5vzw0uwTIuegN6H9f8U+c7QFbcRa2CZqV13FS8qPK8DlJaWN1/vUY/fmVN
h3yqGZhh0eSempXBm9QzGHmkdMy6ngYGbWzsc4RLVexVzu+vB/u4jDiTltVq6pbOuCffli7GdKx1
SKalWXWDSXqHtxgB7XAA/7/9eqiP0wjIMtwAmQczca0vz/1m9sLBSvo5LMBkZKlfBo9NTb+PhhKT
ShvX9oWa+tfjfTh6iQo5umEUmFRhWTjvx4tgtldaElnu3OtiL9NOzafoXl6MEo0gvh7q40bOUJDk
ZWzFgJlOAcAxDRZ1o0kx4/V2ulPInLtLA3B/nExAtJTyzIvQmvo9wpJHC13Jmf12Wffv7iQ8KTNl
4QEAcvwwY8Z+StH4dBb3Dof6Im7Q+uLrB/yYZzgZ4uRlVordWQqleopmSrEte4m2MVPZ7QTqSa+e
kC5oSvEKQKj2hiK71jq5/tsgYPkFDjgF8h1EAX+uiG+mT54FQaT3/AKFAosH5e9QmiVhzvQts+q/
X+p4UA3NJGlkcL06CRHR208kwQl3s5ZGJdKF7FzmkJmL5v9znOXwefNMQqJlxagwDvVif1AuA0Qh
cWN7dXbmtPxshjgKZHWA15wf8klcUwc0EO8UhAy0/D3WVfiSWNKZZ/lkueFn5bxXuBYr7I/vn2WI
6NoZZ1wPgTBVbqPRSFkdG5c2QGdmu7K8/ZPp/m6kk7kIuiaidTBvrdMxtsU3MxMv+tUuTEUDNKEg
z9c9N2i4Tenc0J/sYQxtLMRx3qJqnDxk0mF2R5XGxVu5j8NrCue6vK2bm0HdyJSl9fhQ9hfyuKmW
rlK3kTiglemctUHfvvL5zJL8/IX/+1tOXoOe0JqZrnZ/fstUbsL2qpR/BABB6EWJu9c0NvF4lwX7
IOmRF6zMdD1NZ2KDT6YVoZGpItIkZaWdHolKb2qlKXgdlZAVKiZ0DeyRIH39oMtznH5uRefEAG9D
2uU02dGhtgY8QA0EZ9lvtTTWCOF/YUhd1eZ/MMb/w74WS/iPPsAxwcyTUjW5X7+fw3U41LQe0Ux6
t4inPp6OVWPskUu+gGvvzjzWx89HiExvORL4Bqnb01qBRNPXGoAOs1iTNnVtv2ipipnf+f63b49h
uBGqMnl8BVXm+0eaenR2E108XKvtD9GYo91A2l+C2DTUMxmiPz/5/ZdathbQPTICDws39vuxHB0I
N02tbE68SX4e4nZ4xNgs+VDi8gtdQIrHw0nrEuiZ0vCUtXAoQdFSkVxRcbKfdK0dE8rnMyeYFKcD
7MFwincWqLjrjA8TXAWiGn5lMir1A74evCaWWTa5X+YGN4B2pki3pjad/Z4CnIS+OcfGY6ZBjBe2
BkrTphpIkD7091UkMImNNKcmj1cVMOa0ZETrFcXiwTLn8L6J2wRDUdXukmLsfgVW0u4wBI3JmU3z
4wIimKc1ASgXC2ehfPJ1VEP0jZGkDuDQ75oOw+x/8c/nMkt2jM9JbHIS3lUO5tSwxNw2zeXPFq0D
ff4e/3qCAfH5d4iTjy4lUo/vhSFkrFfUqN1ksDwL8j6Giq9H+hMhnswvVV6yKdxdteWi/n5+9UZU
0Pomp5Ttlu6Pf/Lh2jVqZ3daEXFt+jWQCT/3fg1rnILaKrjDp74Z9mjg3cfKl93fr7YXri1/ujh3
+n3yIalTkPrTlqNPO6X9z5gsEqspbVZzg7YA8I927vE/7oNLKeTfIU72+5bekAM2Q5oVhFLm5ymt
GGjoNGxnqBOrppTH+69f959i1cnrJqGkENkyOS0qZ+9fNy0paOZj03UXJaVratVFlaYuaUBgKeib
YEyhsrqHzUFTytGzI4xLZQF8MPItLDGKmhy//j0f70UmRUigA7gZSDsZJ0GZI+Ykiy2JngaFfksr
a8zNtHctm20yR9/sWTlzffh41P+p46k0p6TYY8gnr9uosommwsgg8/onvem9xH6t48ab66sk2Vnq
mQDt48MtGS6bappqcfT8ib/fRILcNzXEgS25anvealpwRKTiKpBpYYC62hz8dTCtg3Ti21LBI5dn
nyxa2QSLoTSOTZ5LcaNuZWjD2poh2RRnBvoQrHG+8UyKTbaVqiGjvp9EhjSKnPtQw6RpkJx7RnuD
2iLuafvb+LB+OijvVvsYh9Xq6+lyer6eDnwye9WuliUDDwFurQ3utzH7Nf51ufd0jOVe+OarkRsq
FZQvIE1VHM3fhnyXz+DtAS1a6no2z0Rbp7fMk9HUk1SUAXm1w+LdoLpdSR2iddgkr1KQ7GZ8rJOz
p7/j16/wtA8Ll613H+/PX3/zfJWNqisWfLxst1TdLghxAdTvnRU81ctmnRDme7fT+gGu1QXES9fy
v/4Bp7vq6fgnx6PhgGaqUp4Y4QumGwv4w/rrEU7X3T8jcGWneP4n6/L+C/adZMAhpJBpl48dPXyd
fVs/RtnKOld1ODfQyYozRqku84CBqmkdja/6eFWMXjb4HSrHrx/p9Jw4faRlYbz5aGY/5NGoM5Jc
vpQIqtHr1CR8yzMpgc+/DQkHOi1zIz9tuDIlmqxk0LAAXwFStFPP1v9yB/7nQf4d4WQFT3KkIjdb
9lzcd1O8iCnQ2lv6AQIY7QsNvxmsH1+/uz+HyNsz73TMkxUNZDZyapkx46J+SlULvX5W1CDqgTpb
TYWK0glzFQd6kk7f407PvbTJa3ouWjDXi1jScMXNzUtH34KDAGV3kIex+qG3UXaLaFe/jGNuAq6N
13dLWhUzQWUKLIyt/ZvyWvDYTfL0kzAg8qp61FH+I4uFVVuru0itshe7ctJLqw/7S2uCPxDL5viY
tECySRHSGh0OJMZlLX7paY6ws1PH2M5Wo/+KZPRu+JgxiZmSsUq08Q6qW75Ja+NOGyVnC7XEWAkp
vgG5JZ35ip9OfM3hmgh0l+T0yTkqQc8THZ2uvFD5Tll2wn5P1h5MPnyBrz/ehyTVn4/3Zqjlp7yd
+WJwwG3nbMeJujNpYhDZ28r5LtFlV7Hw+1SurONbOnPEfbYtg2ulcwvsUhmR1PtRIXPREVpnIUAL
cgXNR6ci9YYlN2YUmwh46ZQ3PmHS09dP+9l7JS1vaXjHKZzKJ6F9QSqsm+ys8SDxeZl17LlHuHbV
/EwC51KGNvz1cJ8dp2+HO9m/AuBxEsF346XycciaVWM/JO25sOQ05lo+4NtBTrYuSwDQL2lqBFT6
F1rhOPX77FgLYLMlrSbPXY4+1Hb+DMe+TylYIW4/zebEkMMrEIaoWFLahQXPg00iw8GK7qbDfYdO
rMFVW0wuJiHaaPz8X7xQW9OW0bnROCffL5OA9dll23iW+mogZ4nnp7Y+s519+j7fjHHy0erc0EQ6
YoZPqUrF82YIVd9CHFJ8V7tXvTlTnvp0itimRaJ2yfRbp3unhocF9iMNpzTMdJG10n+Oxt+1w6R8
uUyRfwexT4KgdNBl+meUjVeXzWNUGOtCOGf2kTPPYZ9cNMxqRjAi8Rw4xFaRLbnQ8z2zf/36+3+6
frnxU4nl86N7eL9tAF9wwDQtoAJK9mhfuTPFM8QntMwWPq6vB/t0IrwZ7GQT1lptVsuUwRxM+eaN
gi97MH7aWenTBiFqr78e7bMXyIZPIo1tiZvLyQsMUB9bgdI1wFVwE4CiSUDWFemZBfRZnPN2FPX9
C0zkxCiNhgVUOldB2hLobFL1JsnODPPf3GD+Kww5nXFTMFvCbAgJinAlVRudPq950nmG9q0GAScd
5vLBwuvfn9sMP3uLS3T1nwDrdBoWdOBSu5I4rgCNsFiUA44uakx//63ejnLyFmlSXcz0lWU9TSs8
zl6AbTz49X9JO7PduJGlWz8RAc7DLVmjZlmyJPuGsOU253nm05+POv/frqJ4inAf7L7ZEOCoSGZG
RkasWOuyjeUlpEUmMvdILJv3BrzCUqN0wEgTPnnjXuy+jhqS6mD5vH0SgNf/Wfpfg7XC8dKmpzD1
r9XZpldRi6jKHqtu9SMoXgJo59QWcqGjEj1FaDpddnLxc51YmyUfMMRStIJhj9mWb4HyrlLUG1cz
nOnkfEpPT4xMLp9kOEOPrpRrYSTMH90Gktq7Hna5Jrsa/A266ZQRnc6DGHNNkXMpWIGJ+TeJm5w/
sZv7VsygJ5mVUbp7aOIQQfPvms67K43hh1Elu8truZRSnR7t2d0Ij8VEu8HR9qAyjGt1X7WwWSjm
bkKENQYovv5elOqVILn0BU+tzm5LK3I9q2smq/I3q/kt11ey9XzZsbWYNVvHwLCUSpYwwbxSzMD6
4EOaIsPcrV5X0pfLthbdgdGakhngDUucbUiohZK6hYbW6Yi+omRedar2jSmOlX2/6JIFFHW68lVw
dbOtUWfhQKEK8Uneaw5DGQ+0gX6jbrmfyFAuu7SwDan+Usbmkv+QOTi3BamJWqRRWTqaebiHFMvp
2jsFOPJlK9N3nh2yMyuzuJEOaubD8MgMX3nIGW8u19Kyhe2NgUnHXKQxA2bo3I1BH2BOQsvX0aKK
AUIQCpK6y5rnsdSgSxDe/QoODHNNIXUhHEoizxRExFGRoEl7btVyfV3xyrpkNI+sSXTtXlcfjRx8
QnpT3+TaWr12YWOc2ZvHKk+TIEjEntAyHgBYHHr05DhWa0gwafF7nTg2yztTX9cBJmNIKpAuPCKc
Vev7qILz58XodjKDxnF06KGOHhubZiKPwHFlxywctVNXjVlSysOIyWCZXzAMt1Cg27J5iNLD5V25
9Lo9MzLLqhKv4XU0fb8IgTwXdTl0aG3m329gxSIvCLcN0cSXuqeMJ8+Kg/8P4xbY9wlGAPL9fPNA
3DgOndzQ1yAZ0bKIOjV8ca/oT4L+tqHYpmxvh2v99sWDgmDq/1qdbVkhZ/5ZNBDmNJodIwcpjFdx
tROLvZfZOcx70Rq8f/lD/jE427No7KaJMOJmWd0W5r3VO0W/UsVdXEr05iVwnwCGINU/X8pBNdzc
yzu2qxjUd73l9xuxGFxEKxUQQ1aKKpguN7bly8zMq6Nut2qmOJc308KRmR4ewCc1yjLSXJ+kMoii
NAaQmhSFX2ZebGCQ+FtUEi814CAigG7AOsAGZ/u1idqqHixmEugJw6o3aDvNiB4v+7H0vSSazjSG
LPAB1vT3k7wk0etBiLoRVkme6a7HoMx4568hLZZunVMjs70vxKIpQVpbOmkBf3T0FgP2YPgIJrty
f9mdj27I/Oo5NTXbGzVSmKUb44/eb1Ev7fPHQHv186e+3ltMW3TookW3fvyTUd8RYqHYGQHABhvZ
+Hb5hyzF7tPfMTsHEOWJZlzyO4TEc3LlJRUhwIPIMLT6lciy+AU1iZKBNsG65mWQSKad6hc0TAFE
OkO2g5rbybPdZXc+sH6f1vXEynQeTvaJD9s5rEBYCeFTlJibGn6a4lUrXvsFMjfXrZHsXFiLUPs1
nL75pkW/3fFntTZFMa3apV8x261DLoodjDkE0WBrgLru4PMtNLsGo6iX1F/rlVO+uLb6hLYE86Uz
gnDutW5CUyYA23PG0co3aHTSnDLkHxoDCStfUVkIKBIUx0wuYAaQzswUNLF+lE99b80eN8W238Ca
Zg9OZEd3cKMfgdBvEf2EDd6Of5eHYQel2Os/+Ta5l+9QN9lzKb/Gjn8jHtYm15bX4N8fpsyuZr3s
CnQQ+WGF+RS5CKCOx0hZqXcsBQgZ1DzxHIy0Ni/ljEo3xHGqlE5SviCx6PThoR6utBFV4DXw29I6
n5qaxaJgQMB6VHCnrrYiTZeIAfjLZ2XNwiwEJUUdd9GIhQya9Uoq7GitFbZ4A546MYsuYd8nMHpj
IgiPWnntq9su+eGLh1DdNsKVW91I/UqzamkXyGBH6K2D66Lie34SmjJNhlCadoG6gxagCG6sNRMf
7df56Wacg2oes2g012en21V9XkAhuwCy+KtqV+0ta1O9B/vXYdPskCdnNNOdhhcZnqoO2VZYySuW
Qvap+dnOEABBxcPkYgD7iEicJsM3UG0d/4sd3iwwlUwg7jnmz9Q7MawC3Bz6exjvITLQs3tNfrq8
Cxc/2ImVWcAWZaEDa42VMESmA9Fh+FWrZu1amB5a808G+orhDh38ovoxXHhyLXRy3BgtAtYOvJt3
grgvewZcX1zvpRlBUWbXkfWQYF81d1a8tdZO2qfZxSlDEuHdpgfAUxBwz/mujAcoj6VsqNB1vmeQ
ctMbj4b/qvXvcvqMSDksYJV+ZXIolHtmOy4v8MJdBLCZUj1XLt0Ha3YixE7So5I5LkcDrzcGsC6o
dmn+boItShJ2YK4s9cLuPDM3O/K6P8CVPGJO6MIdNPS3CrLM0MxtUq0/XPbsI6TPvio0LSRl4P4p
OM7vIghN2tK1IGjtrjLb33WOu8nQs7CjTXOF3kLoMEe9/WluUKr60jq+jeq67W3ek010oziibXwr
V5xfWuuTHzS/gwQrVhE64Qeh2SoH/wyGvyHUIUtvQ9yTl8MKlmjpQcwCTBPC7DBNmudUrachypFi
T0JbzxagOmHywXmv3vyDFdnfugSiVDsaVrKNTxP703Y+NTs7s3LZ0hKoMPuSbHsRpna72WcO+qdH
9QEi3YO1a69RGbCtrfWd0m9i/7COP6qD69mK7e2qn3ewzUGa7rjbyxtiKfvjhxmwUvJ0hWRids5Q
QBHpVfLD3K/CLr/xNvU77A/Qd914W6iZ4USxubuP4coRW7hJz8zK58fbRddcGhXMepViQzptm6+X
Hfsgrvi80/84NsW3k/iliJ3WFgYW+vd2oxygdrzL7sK36mvguE8afRfbe1LfctIwMAibK38b2b//
P3/C7KMneaR5cNHWzuAg8r2tf0o36ib7+pDcvn/Lb7V99wrjsP1D2IDa3AzX5sqmW4IonS3y7Na1
ZM+jt8oSCIfb/j75bTrZQdMP5vH9LdvDOudCM/ZdfTKfrL3xONi/Lru/9GA7Mz/FvZMv0JeAh9QA
97X7e9OBpOKntIGH2PYe3yUHjvCt4pS9vdJo/YTM/DhpoLkZApxwsPMIZ0V5kCdjVCNHtK3ynSbD
7AlrYq9vaIyK9a3gXdGSgirVRL75e+Bv+7Xm2+LdpRiMkIoyNB2AH84dH3IjhwWDdR+ZdYQj044m
bkPRdNRiryjHzLo3K5uZEztJ70bzLl97Ny5dKFDbTzjgaSxxXl0QennMVJiznU67NsONFx5Ty6Me
/HL5A6+ZmZ3hTgchW4l8XxStb8Yiu0Ho5V1AtAIS8ZUc9WOQ4dNpRgl1onQwmOaahSk/9WtJm/aS
dQ9p8cbfu4/Q7B77Z/NZ2iuH9rr/Itymv5+0X9RrdlwlO7RZ7N6pXtdO1XLEPPkpM7fLsDI6UMa1
A8e+BgMJgA9UoXcJ3LsYhCVTttu9uBuvjOPl9V56G0zVIgn0mMXUhzLbV/0gib7EbAti14MzGv1e
kC2nLvm0fTKihjHcU2D9UdfKVq66lWCyFLApjavsK16wn1oZsVBCNj1wrGTv1hX/ad0vl52bfvv8
A39MI9IHnQYu5znXoFmwCLOqsj8MPaI1meHteslD+KpKvGJ72dr0r12yNku54Ket0C7EWlzXqBYy
kVQp28GE0RtpucFfqRgtrh0JF1BARkDAA57Hgwq6v67pspqQE2xo9d70Yrzy8ljMa9CFBvxtUsv5
hCX2wmxgYC+vnSwbGLCETNAFj1eaW5RsICJNr9zOs5HzOBjMgI3ws2QSxIGl4jDItXZYlwIDwEeI
JAhBcH3Nrl65TWByaMraSQVzm/e1o1rudTLE+97tDwyM79I03hndk5TpTiIq+7gZjqmMqLWJBJgW
3miK6fhCdmwaCEPc72H6I6KppTW5k0bx7RCYnS3UEJ0Cer28LRZPGMPs5MeIsHCDzE4YAlq+gIoc
2WHxZnQ3kmXL9bccwVb/AXq4Pr3WxdpesTnFi/lePLU5rebJNam7WimKENOTCkV2ACIkVQTH67aJ
IuwQruitWymOESMFxbZr/kPZjfmqPw7PtqYfu3IfDhhvOuFrXYVXuvlcSfU2hKK/h9lbHX6uuLt0
9E4tzo9eampVX0/u5mDyqKH46beIgp+ubnRPhxhmo5STrrmtqDxrkUQV94HgpPE/3XBtWP+s/Jpp
K15a/Fltjv4JnFI9v8YIq43V39Qg2yJtI/fb0Y22hvtQpG8wrNpp9FrE/wjm04r9qcT2yf40hk1A
V5mmmB0VLZLKwpcb1l9+LsmGVB/2fVuWj5puI3mIeqgRrvVwl55cxonNWVqqBpKU99D1O1X85Lc7
M7gaBB1m413b53bmrUSmhe9tmUxYMfs68YbMWV40Q/RTQwSWkVTwnArWU1GaDkJmthl8b/O1huf0
vWbreWZtdphQ9Sl1L5hgrqnHpkHj2HFhWMz0LxFSFlF1qyort/KyRWrDEPVNeJpZyAAeqUIQSm5p
INqLEgVKEK8hgylNAkc5mm2wYLbRGn5hKdxD7UFCRXSlTzYPsaEatrWugcOT+IzanQxXMFTZMH1s
xe4oxygJxo4qgHv5ocHhXUbHQjlc3roLl9rZL5jtIn/oFMGzWGnFyN7SKs+PVi2XK1fJ4uY5cXO2
uGrQCV42wSaD1jt6XuDo2mOpBw4dmF2t/gdQFC7RLrNEaRo7nQeDEKHafuRTWoG4NeTRMYNX9CKf
aySXh5BdK+Urm2f6/Z+26x+LcwYV0jYJItkJsQmeN5fjgwu5cRT/h8o4joHfgQ9mGnSdRXkBrr4u
CwHzCjzJECEbv4vij8vbYSGonJmYhXVXVvJOnrCnYpgeKCjaSGxPsIPU2/R+AC3722V7izvDgq8H
TWg6xfM6jtIjhB1lBS6l8Ecru8q9L4O9GTtKOmwum1o+bCe2Zlu9Ta2hrDpsGWMmPiDpfmsF+mMz
WnukfGibIE8gq5MgBZVY6I/j4cGl3rMtNP+qQRrkvjaT5OvKb1q4uCBj+uP/7GRYLdIIVsBvcpPw
Rcmq7wlctnEcvbvdS0LjLHLdTSe4e+RH7VFNeex777Lurd0lC6ne2c+Yxdss0xpYddlZVXrXWtqV
xGie27+g7HLZ32U7GtAci4owWlkcpJMkaUTalf4OdgLPQUjM8KJjxrDVKrpuqWiBQ38Mzb61qrV9
oDSsa2u+i36z14eakqhrfPX89KDE36BNO0hmbytDvUmq10puHxrNekWAhNnL6C4cIPlF5/Sy94uH
6+RHzT52RuO7F31+lKjZsnGjkidW5j4xXtxK3wEsX0lJF6PSibnZRxUEoRFKmcVuBmrf9aZvN2jP
rxhZ/qJ8TeB3zDXM206d2KdlHwL3K3LHN3Iok1NbA3wVSSt3yPLi/TE0/f1k68DE7LZDWAH0T3+p
2vhgBI+NudMghB/eFbdb+VRrbs3ukLLzqwB4NwdCgd8Ruhmr2gtSeQeR8+U9Mf1Dn64OBnD/Z/3m
V0eWGMBLEmDrfvCtomoei5ukTpxaey2YMjaja0SuL1tcKq1xNcowL5F6wDoxu0YiF+TiB/h/TPpD
Dz+9BAwgDXI7VrO7SOkdQc93pvaraX5r6T8yWmi8BG0xtTZ6k6z8mKU9evpbZl911NBoTRPumwr2
e7R7Jg3NQvE3auBHh8t+L33SU1OzT5prWWyGKqaiDl1beLTRFjmGY+KMvexcNrXi1XyMdWjyXu6B
ZqPsKNxmBRV/RT7oxuNlK4sX2olH89lVdk2cGS5mXCHeN4H6KmRMWWj1VvAUeH1kJ5JAsiFp2Rv0
MltEfgP6bSrkMZ25vfxblk4nUV2GMlaD6Ppj6PDkdJpi1wiFxjauEG+Js9LWa8OpLO2mq38GUv/U
pfD1Xza5lDpYpA10o6mkKfPWYkeWUvom0VQZULEom4DhfFQUKkRRNoUiDxu0Z1YO6/J3/WNSPo9B
bu6CTY8xaaBi6nhoZ27LAFE+v9VWGlzT/XQaFqCCAWqsTxzU9J9hGzm35EW5LsiNyGCOHrg31Cp/
d2M9rrCZzN2RyCInrmMRqPHEejsLBJBau5mHsJCttj+CTESu0NgJSvb8d9/pwwqDkQQb5jwg1Tx3
JcpRpO8DH5BVJb3Xebp3UXLvBcOy27JLHYkr8LLBJbeUaWKQKAfoe85+Ojbp0AoS2uRG9pzmyLMH
hiPpq2P/83gycVcb6sRSCDfjhHQ89yuWGfvPhNh3rt8SG5UJG+q/91dn6zyu9UI+bwZL1g0w7lMb
jLxptoI+lEEuQgm+I+/LDSSE+/1NtYlt+AEvL9zHypzvunND0w85OcWdIvdo6bo+3bTkg5S8hJg8
dPStwv+jokIXc/pLYl+/vW1ure3t/c4+9pPj+4d31b5R7WKjbfOttn23HxBmtiHwt1/32yfn8Pjr
1/XawObCFzhbl9kXQFM38kqPdREMmr9Bkwb7VMqzrexFXwytk1ZKIJ/2Fe9JoOx8cnAUFGhnn6Hv
UKUM9SxwylAutjoQ4QPcHMHW6xiEufwlPiFtJGzByIE1BgGBnM1c80PKw20lBc7g7UYJzpcU5bfx
xY3bQxW9NDGtCu8GcdprP25Ri3MSNHj6vZ4ggBqJR6G5K91/DOOoreVF8qe9OP0wU9Wh+hVJr+en
eSyHLipU3u5jSqGcpnsIoYaVVkiQeZKe3EZDFuiOrpdo8wWC3tSHjMnrBz+Wha0YlI17SALT869K
vuxgQwOibJBQkh879JraTdmCINxJQi9cm2KQqo4UxUi1Z10HE1KRFMpbYwQoC8F+HTaby2u+8Hkp
GcjAZFCD4OvO8gPZ9S1YTZEy6aobrcxteYwQAV45YgvLB1TRgOQUbjWVJtD5CSuiIheVtIuAezcH
DXk3ouZKnrPgBy5QUZoCO0iw2TZtRq9RYobCEKxvX3xf3FXwCYuxsRKV5okr4Y9PNE2qsGKfuS5j
VzBqsyBW+KZrK+4bSoLbqIKrp+kPCgdC12LJ1n3t77/SB3EoEEyKdQC7ZwvY12kTKgY6KbW1kZqr
sYYiy1yrFXyKLOQyEz3p/1qZXfSDNQKHDrECJhpJH99pegccNpTg4spJX/paOueIphzfCvbCc39y
MZEGMw9i9Nuio4AWlIo8tVsHK3fiPD8jnkBSPLE9InZCo2C2KZRSdtUaigbHVUuGvpETBllzNVgN
0sQsZF7UG9L9ywdqnqDNd8j0m05uk17SZKlD9ckJm/4KFTymGowrsytu+77ewfO0siE/reT03qdX
zsYnB1XmJAU5DAxpgMidg3bpVVWIKfif7jqXhYfLbi3YgbwIAj3YEKZpsNkOVF2tKqRpT4RmZDN9
vmnEmyh+u2zk0/eaWNtPjMw2ILL0wxDD/uf0AcFC8vJjU1EK7mAKgUsvdn/7ffl02eSnEVa+F8o+
5JukGgAF502MNsg79A77gK0RPPqdvFORbO9L8V2SvMc+mu4Z8RUxUKigi02gRiuh8dN24RTIwCwI
j5qE3sHsJDQNA5itrwZOJ7aFXXfGu5Ua2o9CaSRHQtdgExfp8PWyz5+W+eNYQPlM44YtM2dBrd3S
HTyDY2EF8Ku1N0l3zKXHMiOiJQ/R2llfiCoK25OTLtJ5Jxk+PxA06dpeEMvQyaFfvSkKc9zknZs7
4tiKBynw9MNl7xbtwSXAPpqQpPPLJirHVqp0iFEsP76iA+oF8s7jGKorj5VPJ4J4wlcjUSG4MDw1
8yuI0fj1ggq/huKOjfJeu8wvCebz37szsYOT2MukYHPyBTKK0SerC504/C5pv9p2pyu/cn/l5C0t
mkx2RZbDdD/gwvOPFASi5DcBUrCeeKzHX2ODEHX/EKxxIyytGTgM6t4Kz69P4KIwrrlAXStwQoLW
Xgi05CopVEZXrSDMVt55nxBkRP8P9kICI3xon7LJEL7tzAgYJZP9TnzpE8Nq7dQPpcd+ECEhGdBL
lG1RkMWfVdoZuxQdw68x+uqch1A0Hso+zhOnHXnE7ZEuEBHQEyv3V+WW/fPoe/G7YVTawTBTuh5D
axrf1DCTflz++EvrBWgGKBYzNDBez4YcioaMD/qgwGnUYeP6CLta2cFyrZX0Yunrn5qZBfdUdiM4
mjGDANxu6A9eLTLCGm1G9+WyP4uGuIrhZQEI9amXY6mFnI8q+WVDBRC97l5VXyUzKr7AhKe8j7pP
in3Z4uf4PrHT0b+VSAI+bpfznV1qrhhB3BM5IerPFNok3xn1o5jyZXeGnMLRlAM12frpypoufDrs
qrCuEvYYBpyt6Vj4qcucY+R43CcKbfmsEjaeIW0v+7e0y1Fwm2huoByRAM2d+6dXvUUlFWaiNuYx
wtSvEDxa5leaqdG4LSEoroNt4V4p3r7NXgSwhOZTKTp++yPPr9VJeXPbN/fQx17+WSpWz97UrDrT
pHDQ82gEojvLvPSoLbQAnWknyvaoptsSd/hlC5/gLhzvMxPTTzhJtJq+IChXmMjfQxW+cCfI7PZq
eOt+9t/WaLYXbumpPc7+kSFF5nVybssai76IM2yZBMYBaefqvpZVO4P/aQ0EsLRvSMBByU1FKnTC
zk15TDR4gVXwkPHyQ+2OGy/SjmYmrizfspmJeHN63mvz22v01Eoxe8x42ejoMNdrkW6bfztAhROc
cp5KMCJzs8wT8MpibKaP+9CBcbRFxL0VbgmdP/sUbEyI5Ou2g5l5pWCxEGP+L+kulGTwm34EhJN9
IbimUMDIiRBop9yERQdKS0CqLzm4XbKSFK+Zmm0Lc4RduIjgEI2yl9z0bVRf0bp989WV07Twsc5c
mp2mQBRrTUmxg4wqE73V1qiDQzOqf78nyIH5H8NUMsnoLKMRA7FUS9R/WTlzwzjjnZuBWgvWpiYW
YoNqEYt1NC55mM3RkkpbZmHYVJGTha+dXvKaeLocGhaWa1JsgL9Qokr+iZUmd6GW1LMmcnS/+x3U
yS5TmHB1/5radbpZiAoUGxgO+6QYJ2qV6Qu6R1Ujzm6gpKavKV416S8EI5jdXZvCWAhBQCSn19H0
4gOEcB4XICHW9EyJwAiY+rVIuStpDVpT+Eenymh3f72EWOPa0qaSvDVPogvXRMtVQzjZG80rUYOb
19QA5q6kaAvnBzJ2EJ9o702PyplPjdZFgiWkMYyW+n56L4dJbsNyWdlp9/fZ+pmp6aecRIVAFULC
O6aU0nqOy1yB8VQbh02pD+X3y2u3sL8xhU8AWrmX510M8KsBTmNKK4SjORj3g7Q2YbZmYubNoPmt
l7uYKOG5+zJ6Zciz3/O+XHZk+fP8cWQWD/wBQPtoYcXsBHskdKtwCX9RhLWrfHFrE3UoL1Pagm7m
/Nt0pSGOKYK0TlCoT9Af2q3lHkbZ34LZZp6MadjLfi29f6co9z/25qweg6n4sedmvH9zlNTpp2VO
1nqG7cnFN9c1d17g7f0s2v0Hq1AZTKVDXsPzlKiD2LTygoLR/iy+gqE5j/+REb7M1YdEkRy6+pfN
LeVH1Nb+2Jv20MmOl7vUqIQCe14rO0M52EKl2ZIqOt7w1Gn3CQVMDXqzcLtid7r0Zqnfmd3ZoVal
3BPBe8SQTo97xd+pxeOgPHfqvsZb9CyyCvx/kO6a6qivZcOLO+nE59m50F0habwE23TJ2Dk6tDu9
8DDE3q2kdQiKJysD4pMvl3ydnRC1t4hW2eSrfONJiV2AKdC7tXmzxXN44tW0n0++5JiHXlNOO2ew
rG2v1d+7qkGjF5hxTmt75fMtGqMaxsQ76TU00efG4jr22kql7FZrQg6FOGN0hfGeTq2WwH0OD1kD
rvomLQNbEY+itvfDH66uO6331mYr8WdxdU2LSUf+m+j3z39KC6GW0eQ1b5ag+icB6kvW4Nmx6a3c
DYsun9iZ7RqFtjZ1OFwWZIAYo+wIoAjS8XvwnxohbD1KRlTCEJaaJXJeQWaa9w37UxgsW8mswk6s
bCW8LS3bVJti/ple+qeKJrW4PhF9OEQauAUTHihSqF03tflyeacsrRr1Q4uaMETz5lx828hbwYcf
LHaiUE+fdXGIj6XrNTc+g8kvWhK9Xja39JDXLR5fQEDJgAC6nu8Gvw2oDwdD7MQC9LH1kWJV1n7T
Ke4PV40Q24VxC+125e4u253+2fkR5zk25V58M6aHzs0C4NXbxhO5nBgUM+tchYFqEG0RisoHs77y
45e+AflhrJHTzJeXIV/gHcCVKB9Qj7Nm4btOhybr6xjJ61F3KFcY8iZnOIon+2X/pt9/6t/czuyQ
DWEpKFWe5FwL1Z0BAVSR7hWYBgQzgex4pTY7X8zJGLxBLCZjUhQtZsb8eizlmLqaA8isdcCrBDYK
dv1LltaEajX9RVV12GdlG34Vy2ZN6XhpSacyP1AdgDOcwvNPSZczSDkTGUltzgwtnFsPWl1R1Z+w
6OPYNyvp7dLSErahIeC8Q0Uw27Fj7baeiv6eU8C40TYvVnVFJ1jyboM1QphPl/20sCem5inNmCWq
RnMid9R+StY1dAMy/02rIRaV3deoKY+ioL8PuXwcmJ29vIMWjaOhyWfleNKgnPlZFnU2FNNbEby/
e0ReI9mpjfdmJN4xZFDNFhUKNKPWvWSWdQUlVr5yROf53Nz5WaktrTSvFT3WOUzCh5ZWDQx190IG
oVpLlj8aJJTaWj9saS+xj3B3up1A+JzvJTNk3qtDEM1hsKvRRUdwv0rA4Afv5+XFXfTtxM6UbZ3c
/a5WVG2oYMd0u81tuskYDbGKByHamfJKJFg0pUyzA6o5TfzPXEK/MGoULc2djFScORQYfm06pHUp
HTT12lyb+ls0Rytg0uYizomzXeNqeaJJPbumEb3gUIy65AgF80JDkg13VmJJmzhwb/OY0b/LSzod
83nEA2OmTGgB9KzmSFCkjFzuEZC7eXJPoLCl+ADz3GUbi86d2Jj+fvLZwihVXLHDRh8a6DNF125A
0dt0n8jXj4Zf2oqwpqmxZNKwPjQUkSn6VGtrUVEzx8aHO1N6FgTH8r4Z47HqnpNOtoU1qp+lQH5q
bHY7ZQ3AESMMcsegv+K3v9QwtBN4f0XlRyzAAdFdB9pf5trTKQcSyHU4lbqZSD1f0twPWjGcTEK+
wHBtDQgi2DWdvhJMPpPHT3ZkFNxou9BPnw+gj00xVIUe5ggrNLauPDG405o7f9ipjNZ5qLnBUMgw
3UZL+pXEbWlRGbGl0gzR0NRnP/cQ4mty8pyzLkLEK5jBNgm+isZLM4mMfgFPiLjz8+VtuhTFIM6g
GDfxFTKJcm5RbzwvrATWVPLlpyaTrppE3vpa75TpGuXj4i1xYmuO+TZ7v2XYjHVVo1/+AHjLBUOl
afrX0gu2QZod5bovbDGHYED0Xi77uXQT01tnohduI1res7w7bfy2akSuRytuiaRfLBKPVGQwVWDQ
Ll8pQK8Zm52NcWy1PpQw1irvlreX63gTh68F5GnKX89GTXv1xK9ZRlNCuhqVxmRKepHjH6uj5tNP
nYdKrgKYC6ZxHZSezveHJ9beJE3CLKuVPEl++1NO/lZg7eNYUw6hY09GSLfo3EQulorFC5qwFW1i
PWUD+CvH6hOscGbi4+8nwTgFbiTGESmucQ+OMb/pj9F+eCje1J3+pNs/8t/S1t1m22pr7hF7WZux
XLpugObQOjJM6pyfgLlu3XZhzbVqiLCJpPaAJGzaHi5v8KXgf2pkliaUbayY4IpJwayvhXFEEhmJ
HWj6FSeBPOX9srHFXXHi0ew0Zb07FFqKMZkHpkQdTV2r4yyuGWgRwHZMF38qPwtgmgxooHOAoJJu
FyGtaS/+KoXV9rIny3Z41hEUaBXMv03SVRzWhhzENP1uL/IO2EYtrWBJosJy2dTiFwJhSUeYBx1e
ne9zQQwjiBoJf5ZYbmv9Kgw2Wv2Pxhy5mD4ra4wUS5+IUEd7QoG9kQL+uTVr9H0lNdjy+fBaM7ss
NCs1k6WV+2PAFGfIhKEYzSQ2MaB3PwycAOTmr10ZazZmN76vM7eS0hJwBn1nhY+KdkeiffmrLF2A
p27Mzk0uNmLeVJjoEFENHbU65s1GrVa+/ZojswOjpTxJGwUrpVLtkgLBXpTmk7rcXnZm6eKxkNJV
AMLS2J2/bw0YVepuCgJysUNx0Le+Rl1uR/p7av2+bGnRoRNL07KeRNTQQs9Kk7GUu+hzFDBB6fu4
Wkn4Pk/6cLud+jPLhwp5iIa8Y9naYHzUTAF+Ba5tX9roavS1RSbAt6AJagcnmPgKxxp4Txbs4ji8
K4t+7cesLe50vk9cjsW4SlVleq5cCffW0/DYbiQ7QsvRsK29eHQPwybdhl/Ndc6e6SjNL+HTZZid
5UHVKnkIWWw4+F+6MrkPxmwHLJBJD/8KBA1oan8/dvLGT8L95e+8FLROTM8lUnzeuI0q47QXgF/9
SQla6ba9D95pM0pPf20LkBNgBK5IRkvm78HWdH0lK2tsZT6H473LTD6uo3V7tb1aZSBfSkcxB6Sf
Fqc6wcZn37PoQksPeb3TxL2jaeGoWk1hBiAtQ9lR2/0afH07iJVNYfNw2dOF03NmenZ6YrWsqxKV
ZCeRbkNItoqX1F0xsbBbMWHSLqaIDzvHzLtUz92gFypKIsUjMwOCug2tndte18rKgOqiLxNVF2Uu
hHs/uANPjkU7RFBbUaV3Wv0gD1d+9hJ2z5eXa9GXExPTXXdiIp567G4wEegE27C5LRCbE6A46Q9W
e7xsaeE2AGn3x5nZqo3ozPVRzoepo10Cs0j+vfce2/DnZSvTeZ2dZ/AwpNO8Ruh3zh+ycYJiqhyN
3DmxLbW25aQ/lG1zI9trQkNLT9kJxwFMAZlw4KOzyBEFCCggecHevh2uvC/DXbAf3oWjd0yw1qwg
0ZfC9am1ORumkVm56Ati7sQ3/j68yW/8XXBr3og7bz/utX25r79dXsiFJIcauTRpXgAj4RV7vjGM
KC390cA9SwvtNvKAT68co6Xd/ccCWI9zC5EcWL3UYEEUHtr+xqyOibu57MTyR/rXC33ODmcKo9G5
LTaGx3Ez3MWprf8qt8POffW/C7v/8NySIUxmgmUataJ9c+4RsiVyOypF7oDhdylMhwNoH0a9Lzu1
dJBOrMzL0UbeKGLekb836lutOol8nYav9fj3t9OpL/MarOomjeAH+MJ8f5wCx+uv43AnhK+WcpeO
j5ddWtoKyB7IVNkZR4QS6HzhzMYok6hAmsYfSpmSl16hDJz7W2M01ygMlvY1lXToeLAEgfAs7xUa
HjwU1bnwPRpaY309iNZ/WDpaSzzrYYph+GDmjWb6bSK7vLr9QiGJ652MzrxMRSvMrEfV/2kqazQQ
S1GccVsN0CZDJLTxztevJgHuvOmpVfSpXTPrIAtftNgDgyDYwdog8ZqxWVpfKEXTxNKUCafbrGmg
tL6qmDAapG1j7C7vi2ml5tH81K9Zbp8JuWlGLqba/k4ccruC0dkNt0lCK7J2/PJBIBW/bHJpK56a
nF2IZRe1Q1uTF6dpdhWl1luty7eK6vsrdhayPy6PqTgPaaUuzUsz7cgTxRM4xX0t2XL0Uhgvlmp3
xlEKDq6/kmAvr+O/xuZFmqxOhsyQMZZ7PgIY6Y0/NAerdo+BCtOrMf4j631jm4K4Rpy0FKtOvJzz
Cfhi2OlhRBTJNNNuiq+9J8ObfZtCX3z5s0kr6ynPdmXj1mHcTi52cv4DMszSFivNyaLhxsj7LWSC
m1D073vzm6jDbG1+5S7dh5Vs13p3L+fPXq/SagpssWlX7qDFDUVbnYYsuSKggfOzCWdfrOQGZ7PX
vUNVEbCD+ncxrqmgLJ5K6q8msElwuXNQoVSJfq0IhFBdfK7cp1q5L9P9+MsbXi8v9KI7MrkILLIa
QjizUNNZRSsU/4e0K1tuI0e2X1QRtS+vqIWkKEqiduulwrbsWlH7/vX3QH3vmATrEtEet7unOxyj
rAQSCSBx8hzQ1wKZoLszroUOIPitiAxw1RscOhQLTTOMkvx80Oq8pXGtw4psZkd8C6iv0sdwyjya
lzcgfBVFD/t5F4nmxB4XPUu5LEhlOAbjcquSRv5c4o8SalFyrwd4DTosyvwcyi9WC8mVvP73dRK0
B/1xlsty2SQNeRYNSKhyvreNJyqHT1mMDgqM7F9M3oklLrlVmrIoGnAWWBfb3NzM6UcvohBZXfGO
ZeFojPoYOkTPZ66axkFvCziTxJ+N5tlFkIDnJhaSY67O2B87/CkownJXxxwzhjY7JYj8NiV40Hkw
Qh8cd7eViJthNexPzHEBWWUJNZoMbskAIC9V6U7AvotahURGuCh0OmdQ0dCOvWd8qsdt3j6m0e4v
IuDEDy7WpDKP7CSFH8DsuZQpB8WuaQmW05ofaE7A3R+5H50WXAxENOtDrYSRsr6llt/Ut9A1vu7H
aokBL2tIeEABAyfF4vDk4ppUeHWwJhmHLPtnPz9HkAOaDDyX6nc98tKUEjV9sulfvAnhXvnHKstb
J1ZxwZ0dK4ZVvOKXneyaoDq57tjK+mFAdIAeQH+FR242ticWaqAHkAuQx/VJfUHnGMJai370kwFM
TSfSs1hJsxraEhW8BaBR1ubPjeNsLmbXIh9IyqciA/I+o2McNHlgYiVa+vO6ZytRcWaMi25rihQ0
C8IYzW96yGWMFhlHwfPg6uidOMSFd14tiwaWi8pdgERa1Bc1fwSDAImlz+u+rByoznzhEunYSnJb
4bebqNML5KgCq5u31Kk9iLEf5l57icbCN1NR+ImGkAsOc1GdYaRsvvDGagLPQcv7WfSmxr6d2wvP
fONWlm33kVI18C0C0zK1awL5LQF4S+QHt4xALFVOeQQ/0knbD90EbkQHjuSC7W7lTHjmCfvzk7UU
g56xtCaYWayN2QFgGEwNJN01XIxAiFYKYmJ93CxTAckDrmH8ztdRhRpOi+xdzaWntfs6EdWcLqUr
0HONxs7/M8FvenkltcUkwYQRaNvRnX3dnUixl17u5PvxWwQlFpAFE+1QbUI/a0j2g/7ORB9xgRXF
i+/ZR3BbodE2dgGuFFSGYtKPxFFuJ8O1SxcKwxXk9tBbj5dRU2R2PVX9cZ3LHrEzSJ1SwmoODstW
O1L6rZpuhxiM8CKxScFE8s0EYBDNWqCWcZQ20TEzb2xJdHpZTx9/nGFfcBKYpTSUVeswC7jQgrR8
ivwx3dCMNZl6qbIZRTqootHjEkeCV8RpoTC41Gg89pblgZFA9Ik3aoIGnfWl/cc1LnuMhUMbKsNS
K2/QzGm3CikUUTV05dXmLAS5/FHr6HHsE3YamwHh9czkrSk+OkUng/xRpN4MoQWRirIoKLhc8sVU
KevwS1NeQT0vLFWKxo07Myn1gJ6+CT+/c+Lv0jxuZVq8dZURXN+41s5Np0PHvzp1ZhUPCwvuKtKZ
Hq2dbtFjn2syHv8OZgG52BujEBkVDB5/zkgac6K9iUSMQLd3iS9D2nRb7JMd8oeuuvW99IwcUoi0
yVmsXexkKprEFLT6rtWwcfIJVZi1oe+eUHmnoR5mST8tUKxdH9ZVB/9j6aKW3SiJTPseluYGhPUN
hHbbv1lXJxa4rFtaaKOQ2V7WgCPGGn4aURCJesVW98sTG3yOBfVh2mgsNui32nlaojsgAyCG4Vka
YM6CIVtNSSrgsBag+ODy41KSIo1WbdYj1rB61BS81tgeZJn75L6SNtcnZ3VpnVjiUpLspH2f6Sxb
tI+y4Rmy71SijLQeAH+84TKSFqlJuYzwZgRL/zj4ktb5heorVUdqxS2bkVCbRBrQjq8Z/VYO7ijS
5RN9AZeg5qrG2bqDl235aWo/CxGZ2eqedTKKXIJacmcJ6cQ8LF6j8dFR/FZ6CHssXNAdpz6e9v67
AHG49yFjKUK9iOFQlG7xpO2GiztGPyPQJA2ipyhBLPLFM3Ns1KVXWCyiPimx+XpP5vchuzFEz2oi
S9wS07ISNEQts4S2T03aJ1IMvkpiTj8nkR7RavZDYw3gykwbiUes1Mvc1SGrkMj2G5quSGT+6IyH
VoTGXl1dJ2b41aUmeRuxguBifTcdzM2tGQrK16uhfWKCW1ydPSi9xW6Oo/0Ud79nffcXCeLk53NL
x0hrU4tCjJQKsm45izy532jh7//OCLd+Zr22x4GNkzqYXqGBkDnZaNH7f2WE391p06Qd6gS4l2If
SlV/kQwCmh7y31nh9iJQ2Kd6y6qlivUS6x/o6M2FwrBsIVzs3X/mhGcFARdrnWfMEwtyjFuoLxr3
H+pDem8/KHe1l77JOxCWgg7Ua29foo4UNan3UnDdz9XFevIN2vkxvbYBALbZmW+SwG43vCZD7Tbl
bZZA/2cSjOnaUzVM/We52mwRnNwJpESNMwuEOZC/+R6CazjsRm+pfofTcxY3gZxqXj/Kfgd93Lqm
gWHSb9ed/XohuTbi3IYcg2ddwU6JE2ig3CpBiDpnoPrjb+qmo2fulk15G+4bv3iVg2P0o715vW5/
9fBx4j+XR7pOMXPIT8H/8UOvXiRt2Q7Q38oVBU+apg2hnSwRjDn7kdc85vJKGQ/haLPzTleRGp0V
TugPWCzSINjJBCnS5vKLZRaNMjHX1HlnTx4d36R/y2LydSk/GT0uu3TNosvY/hGqTmBNj0X+Q9hk
8EVbc2W4+A151qyqdBa4kd62brlRHhMCwNoDzqMNmHQgW1lAvfFNDcLH9M18k8m4Ve961/FetA31
qKggIBhUfs+uC7T59tHX5D3n/YPTPuqJYN9ZN4HeDfawjmsEFx9dro21zFbEvPQkTrdZ+KKK0Bzr
OeaPDS42elMNJ8WGjSSfX6BjSJJJD7IpJFVVfiug1PMXqwzYFLAiguwIparzLFM3RqNSDecPCw1F
tVlCPiwYmsSrq5s43cmiF431YhGgFjqA0mi/4ht+qFm0dKIzir6P7Suw0giR5BYtdgahD/odOs6v
u7e6ok/MsV3lJIk24ZI5swX3EvmbPt/Y9Q78E9QWnBcUkRluY7BBGATdHHglbe0jNEMPyY1Wevlb
9dEQZZdu0pvswRBK8q6G44lz3A5hZDne3MDl4XbgXqp8eXqLJYFnLE1cLHH076HnnJFb8JeysclV
k0Z438jRTgsGycxvQcqlTtCL2ujWRBZR5/mqTycGuazf9KqUaRJ8yu1ZvTVxOnbD3sDTpDwPgthY
OUWCJwvP1qDbw+s132+jhBRSlUpL3X6YBiKnZrvpqrL995hNgGz/jCCXMxa7ytJpAQCxd7LjUsTQ
pbH2+SQooK8G4IkVLmuoSBBt1MOKmW9s7WYEz4l8Z4gaXy51PVip98QMv6uYYZlNDkNTLhAdb91c
hgxDfFdX/lS+DiVksPZoo0vC/dA+zmDiMwLnry7vFuu5BBsoXsa48Rz1NNZHk7244SlMm26N+cMU
5eDVqD+xwY2mBgiObuDRgxUIYs2j9IfVfe8WXwk/a92vRY36q5N3Yo4b1VYCBWQTwiVdfzfmn4r6
bDp7YaVvJdw1PBWgm9MCTRz6y85ToT3nRlmwuWvnyR3qH3EoiMHVpXtigBu1UQezbmXBQNNtMnCN
ar+iQrBk2Y/g0xHqUWDdYhsklu65D2j/l2I7QjrX5rJ4rOLuxjGAM1v61Ljp0DZ3F8l6tlH1lm7/
/T4C+Cv0JXRGbsoTP6pTMRlOMSEtmY+WdQTscVL3mahkszaCUH0FEwV059E9yQXCqHZSVccaW16q
FybyLjIWTyq0zXVnViIBwEpGEA+aBBtvyuej2CIdSoltgAkM3e6uHIcyyatadAL9au0+nSxgN1Fo
ABGoChIKTBoXcLWDggMUsgwStQ5oP5fOupXi6V1qNdXPwNZPaI9CRDosb91YzV6XzrrbZsljpGkf
oxK9oskuu5PMedlkaEYmUQQtgn83EPhCMJWCPwwtCYAm8LyMOR5t0cYjQ1NCe+6qt7F4v/7z+XDl
fz7785PTR0HbWKfAnpFS2WTSq6U+T/kxpxvD9qpIVD/lg4c3xgWPnhb6UoEImIS5J0cxybUoADRM
sJ1dXEuZGRwTGW4fr5oXaURtuwFnSVUnKA0S3Xo1sg9Ne5GKidTGbaa+1OO+HQI5PKiZCHNzAXqH
bVxpME/gmP0igubG0xrKvNbAXqIq3xR0sIYgohl8S/9tGW7c+5DeQ4/z6DvjS5i1QegchBybX1hd
LqjxCRpUbRicF3op558gmaVpTwOC2porVHO9DNK3dXLT6X6sot1Vuu/jjAwp8KimO6HSW5TBhLJL
D51ND7uyivQbb2vQyM0hydTR7dLNYD0XkC9qPE2OgX3PXMgBBqMN1EoYogv9SW+2c5GQyYbgb/td
h05iJh266oPqv9rmybHvdWcDNblNBDkaUCvn9Km3bopCRPR48VL0z+j/cZ2L5iSxwqXI4XodZV5s
5mQCDWM0k1i/n3oP12ZvTh+NXnSvW1lEZyPOxXU6TZKUjzA7zGAgAFs8xvEJOgcItugWMgaCLYb9
uCsTzDdWoGaf2ThKGaScUWeYZyLnN9k0AUXtqrgimfOnbFfe9TyxsnRPXeTRjQnK9KZUDAYxJhPl
ngVwbUqSRXQZuqjo/DODgFAyzQ4TzeznwRvOc2hmPezMy+TmDiVN+AS9ZKbG2B8tSyKZ4y2QF53f
xibzTCVQtU/g+sgIjWGVQksb5MKVdhinTSujLCJV/vVxuMAz8B/Idq6ThBnSSDdKBYNv4OjQ2Teg
DSKFTmGOyRlC+ONXPisElxLfih6W5KOs9tB2I52Md8rJcecELe3OsdfQSFbf20MEZWQo3prfr3/m
xTH46zN1dAxAQ8BizZ/nnwkGUHmeW4xjhH1aslwne0niXQ31JIgEpU7k6dajDZprcIg79VtfkX76
1EuRINpq1Jx8Bbce1TqcrCzEV8idRXQcTdnTek9dgbPsinyxIE7McOtPtss+zcPRICO08x6LRZGZ
6oWxn4ylcSvH6UhfQkM4C1WQsxY09vs+7Enap6PfaoktKMFcXLW/xp7h44H0Q+cirwY5yDjCFgrg
b3l9pGoQNztNz0mcUGI5Xu+8W+U3GfMPtkn8/d2YSl92vo0N9DOerw/MRfmL/xJu/EswxGpaiy9p
h4Wk9baHommR1XtbvXFC8No1ngIEk6Tes2dGNGYtd9P8okuhh/erHmTQaToTtb9pGF7a9qnRuWmi
kUnvCM3fLWDP57ISnPwuyi//fDO64YA71/Huzyb7ZIFJWT5azjgbJG7fQ3VjWd8kLSZNq28mSCGF
w+J2kEiyANoRQVxWoxVTBvFrnDwvOLAjezBLtBYbpM/HkvRdW3rozfvUO9CkX58Y/jr1j49/LHHz
EtlhqGsNLIHqDdx/1JXioDOmndmbgr1CZIlbGirFpIUZLEWa7IXYufFESbT8QRddDL6UZS4W4Z/R
43clvahta46RBZM69GydLNBNTvKbql88CpVSKfVVpMpIAc7xTpE3qnYTJXvdwanoNXfeterVshf8
x8c4H8AETpr+Hrgc9Kv6pfqKk+/sHK/PwXqKZKy86D8A+/TXMj4JNFPLQ0g24INNKbybYkAGGusY
KRaoLictyFQ9mOQFNHiWRx3nIwt/Ng3oYdBIu1kciMh2g2BrWY/8kw/icvYS60Dyo3uTFOYSsFKd
Info2r9tY9V1JLxWJvtWfhg7E+9j/357B/M7Lo5su0AHAxcmFDwuY0KRKIouBgesdAiH3AfboADr
uuYi7FhQecIRHd3d3PYutRlKNxY2hMmQUleK4pGkc1x5dO6gqxe2UoD/b7gJQ0Y13WCHpRmKasVg
5wKH1w7qKJCD3RzEpgyRzX1JroVzGlOkmbRpv0+R5pWO8qp1pqdOpeuUxlMYjTtbzm4deXCpHh/N
UblPdD0whkxQlVgbFQQh47zGpQE3eLaITyKxTMEOXeVYpGmmtvdqOuOAXXY/Nafqce3NgbGrafIK
bqZiH89L4kqjfG/HvUhL9Gv0uSUMOWrEATt84f2AC0ALjE+hHisG6aaK+rENcLCqNfKtEqIFfzAi
1lY5jq7upE9xTim4PhaoJCaGiqlDzRXIpUfBGmW1fe6LzmaJO231mZPjoQNx2TMKVmMzgLjQPJQL
SBaie210G5neWMZtTwXJYWUrOLPL/vxkRsJag4IqFGNI0qW73BqDZEHnYEcFUcg+/8I9lYUhEieE
MbgBz8FLryTMvSy9MRUw+XUCCNZaaBnGiQVup1EGfU7kAo5Q5y6y3iZth8JTNr5p05GWN5Aq1NXb
sRS4tXYPO7PKpRPIx0SxbsMvw3pRlrcQ2u25fCMVD03yO+8g9AP5JZGyy+qUoTSlYvdGFPPErEaH
8oI5w1PdRMYI9S0FBrYsHEF1gQ3YxZSdmOEGtJGbeLaYmSmibjVu4swPC1+bHkvNhBSIoPyztiSh
VfTHK24kcR1iFTekhqx8UCiamQ+QkEuiX3nsoCTk0wJnBrcsPtFgQKhIJPv6kKLz+HwV5CnNlS7H
hqS1sT868v2glYcht/9msf3HRzBAnptZ8gwEvyz9VcZj292n5vsiSiSrC+3EBHeoLBM5lvsJs5Yt
EgERoztIglQlGituPwFISjago4ZMFccbDa1W0xTdOKWIoYplBD78oCAE9jBQRjCVuvOxiupJoqxT
HDT1mp/UKQntg1J3UPnZS6aIDWnt/nC2MXFpMNLtymhTzEyt3AzzbyNWt0W3rcvJNUHwGDv38tJ/
NXA3FjilrI1stRt7enL6bW98OvqdrH2W1ifYJnX1wekKry1LTx/3kvXdNkHHCoTX9f1iZXTOvpcb
HZTecO8t8b1xjdKIanYybj39sMsoFBEgN1MRNOG1gmzHliA3JWdGuYwQUdVOOglG6eIXKK2NxUya
pPChmOX2qQ4OzBcbjQbXPV1L7MhyjBsHVT4V7VDngYBuFK0wJwSCMTakvUlzGzGN/gbPvsut+2Ju
fusmfWxM0XPrWnX11DCP14oGLc8xyux2+9yP3xT1d+TIXmU/l82uS6EWuxwra1/3E+kNQe5dWWNn
5xNupGO1b1HYhGnToC4dvo0Qpx0KwUL+avC+mM+TUxA/sqZZDyH4rEiKjD5k7SaZX8t5QXL3NPt7
YxMlLghqp1YJDJfsLlnsLQDhlfNTlXZelgRl9646qKDmZFne/2ramVoF6OmgC8XlyhY0e7SacUQr
+5dp3ufaTsuDAfqb07KN5s823FPdzYrddbNrZTmM/B+z6nm0ZehRk5wCN7rRQZEx8zMcCJM88TuI
9zatZyu2W4bfh3SjgMu2zMG8boG9F+SGwNlJj1T1VMsNczdFebKz963o+9jEX0wZ4ztUcXdnr67n
n1dCC7eOJYyKqY9eOickY13e/UNo7drs27wIQuSicx/3d4vpq/6fPS4QpTLKy6TFcKTJtEUxRUnQ
sKcEVbXLpZukehnsJ8M4gH4mnnqUJA+zBWhj9CudvEQ5mpWox259TZ58DxeyaImkypCy6THei37Z
NfkSKEh5ffKiSm7Wv846CH7y53rGF/nXY2PtsHc6GHyHF54JjUkBjS2qrR228Ns8rAIzPIR4EKO4
LlWfTvwzFdFs/D9WHRlFNqZH9JUfT07oEjahxuo0gyz5NyeXiVG8R1lOrPrFtHf11LqW9STpksBZ
PtDwwGpi34WMHcTksAVzu/wgj5DulWxow8g7A1w5I3Q+jFv01zTDY1kK0t3FHZXR3TGZQoCQ8CZ+
IXjBZBMHdIXG7nvwI9j9evjp3z1FnuhV7iKamRmb7SUQoQFagQdYgdJD6+OFJu6rQQ5BQMgtpOyJ
628Fh1mHL0YxQ5BAwhUfTH542GWntJM5U0M1L9WoSlzv4B2C98M/v4LgEBwIzOI3fvn/+zf+ZUN2
BL+Dr7//+UOf+AW5vXW97fG4/X3cevvj6/H183UrCGq2Yk4zCj4VmnuAb7Df9gX7HK07Qw/LHjq8
busGQZC4X7+2Ik6VLx6TC0MaZGmhAgQxeZ55Rx5LmtEZg+/tPS/wAjjtE1fgzWXYwhtIrssQWwe2
gr8bgVKX0jqpEzcj+/3r3jt8BJu3nzp58wVTfHEs+Rq3E0tcZpSLSAmdGJb2hwOmzfVFrqxNDB5Y
wQsIPTcd0IDzGEpKp0zbBEWQ/cHz3g/BL7JBOLhbwaHuixGPn5dTO5wjykDLOCth5/Dx8eP5+Tki
C3meyONC0KWNf8d/wbR/67vbp9+V+/T7aSTsr98zwXsj+x/BLemLUeryi0Dg59igjEVWPfe8AbSk
iFsFkcKWy+5+h+Elrgfft64rcP/rh10zxpWkRquQJ6NmxjxEPwkeN1iZsORtPYGpL/qVC1M6ADMW
FCMgMscdaeSpjcB/2jJTB7YCgh1b9iwRwD3457Hf1xfE+lie2OTOM5GTTX1bg93Ro0Qj+AdY3PHP
V3ibuYn7a/O2ebh9uL31BZN4UXRm6wOgoP84y20gfT2osZzBMDJgSYLgefPNvRMllbWMfmZFPw8V
C7QF0MZh7nkHlMqQQR82iNQXUZhcHDx4d7iYNJO8UeQvQ+9esNuQO5GFrzrsRXSY6FLDazCa1PnH
NC0tCykDSofN1N4i70PQ+16wefhZ+T+/UqW7ZWtAsPWuL/8Ts9zyz7SQ0kWBWRYfGXnv3ffX1h+x
Hcxu57X+4HkWVgXBTqmTDn/l+Nc3AA7czsfDNTFJgb8w/tvrkfuFWL82HtxRzy5iIK/0f6aWbaPe
4esfWDhs8bAdFdsoW6zsH/gnft3if78WE5YTfnlsGV//KpOtlytfxZP5S3VY9/LZV319W+D9s3uz
r2Dfgt/YEdgv0RdoLKT5LwCpJXA/ELDHOYYbl7JEpVhvAHBhhnGi+PqFFPlI3uD9nXvD0qR3DESH
moszDWpzoE4A1g9SG8DFcStAa9pYG2zYHfq5Ib2JB1OnJ05m+FoeCe4dXwyGZ05yxris3KWFlMa2
hs2vJPcRiQiuwe5AfuHfFgJaAfyFk5sPfwnc3tw+uI+7x83O9+H+79/HTwzLLmAL6fW43x694+vr
/rjtye/IG8mnqOWKL8aw8zEbFBw9DLyD8/KxRjbSAk9NGVrU5LABo2BW1j7InADKraewtzaLtSS7
qClyQZJdmRITTUnQ6oBQlnXBR2OHUj0vOsgC0KWgE9zieg/v/8CtGgC5o6+FXA9+lgq4SQFWES3B
KpAWUF/gJsXJNC1rBvipdai/AOqub0bbtVCisBrfcgSPRRfnH9S3T61x55/SKTLDaGQ4tzyMaEV3
7kzzdio2CYBe3Q2eV687dwGRxCye2eMSYQ3RxLSXYK9wyPIe/gbLznb5kf+IduUufaxIs8meZ2/8
YQhSCls3/KhqMtMwN6CQB2Fg/PnJXcHU6rwJSwdy3tUxGb9HKZ4lReVCgY2vO+aJjV7NFDoOsFFn
ISAqGbAO2xEPPdeHcC0cTzzhb6oqHvZHs4YVmmvP6ghu386ThzEjiiY4fV/kQKBZbRtoUQvIRib5
dz5mSAx55cy0YM0/7pz2d1OkC9bWugnozgD6C9AsD8xVS7x/6BB7cOs52lUttC3BafHzXw4Y3GAN
wJbB6KrB/HXuRhT3EMwNwYe2GD/sCdXEbw0K3fIoMHMx+8wMCEghMAuVHWwanJk+zUbHbDBa+r6s
nQPVLQ+chILsILLCrR9nHEZNSWClqUBumDS3qaF/0uLfSo8zYk6muYZxY9VZnvu4S4zUKQeYicz3
pPgx5SHERz0hyeHl/e7MDna880GrzK400hF28qL1pHqzTB9aebPEKonNjBjOHbQPi9rNRVTcF0mW
s8uFtopqajSEzK7e+WC3cYvBISh6+8MEjK/2KBeSIPNdLFtbhuKTYoCaEiTIuG+ee1pMYdJNHRDC
gPm60VTiKXgkofYairh7RIbYkjvJQib66RVthqFWAzDWSjR1B6W5cj831UcGbTCBXysj6QBSjqxq
WEB88JqjvQSqO0VDkmir7BXqe14X9T0BdQtJ5eKgUYuE4Df51ysaKw3iTWhLwJ77da45cTGzFMhX
pX3hakCPjsNAhthz8EwS1oJz+8pqYyUzJtSF1gGogp2PZTKMDWBISB2G5NzYtAAaFirDpWaJrlhr
k4b3N/Coo11FR1nw3JAzyxVSODyaM1TC1efBOWq5nzSaYORWHTqxwwVHLEt4zk4G5MLQ2iSACKgW
9bJ2Ca5P0MU7M/IHCOH/+MO+42SGphBIBJvCHwCovSxbIOwQtJZvzm5l3igZmSDDVEteCyxKv+wT
TQAMWnUTYD9EiAUte/41q4DkE2PBK1xs8r4iZb46676ilqIDNLw4O1QwL/+Y4d+uQr1XcimHmSiO
XT38GLX6SZdLr1OVbVmJgvHiAMyssY0YIFAFzKLcESaZ8Fg72gucQljIVbmX9R9J8gt6yl6cix6G
VzZmGAOOCZdWQ9f5gFSkVq7bAa5pSfEgUe3Wqr9fj5HVOTqxwIViLc9NRB1YsNLBLaKB4H78CD1T
QSiuOgL0CIimUSq5oCLvkmKmqLMjP9nRUbamJy0RHJPWg93BGw4KripUl7nFCzSAodLSQLBP4WNY
LtCJebbo4ukVsZ+KwleHo6UfrF8yTvMF7TbXx3EtdWjQf8UH4IgDseTzpVbobR0aMxTvUhtYhwbM
qT+T3g+BNbxuZy3RawwADjchbs83xjYGHRU1UWBHsw5o8vSm0iThnBHHyTeDrRAA/gTL+AszyS8w
1MvBsoyBtTT+1J4vY1GMul5APUV70yMgWhPaf1i5tq8641D0rekuevxsNtZjMk4jMbJY2TX6KN+E
tN7hAq8FVVdTwES1l+ujcXFvwmLECxmOlOinNYAsPh/1pjKUMZlD6jajAjyLC77+qA4g3RgagDE7
z30siOO1aQaMTgNGw4QsAX/9jdCGkpiAMLqFGpGw/2FZQVEtbpIJpnnVsRM73AETYuWxZJfAEIfD
Szc9DMUOgDmPGtvKOShVUI1/scWiTIs3N7Z6gL47H0igew0pHGPcAGwIZI3ALkMkr21EF8+1bHNq
hg3vyYakdwBqKDaGz3QeRqskHdp5bef5elCsLRF21TBxz0BHGI+/s5OWUqdPCleZ7sL4QBuIJ1lb
Rw66wo/nvxm4E2PcRMVyU7Y0T5F1dJnU9V5NNi0UF657tLbnnHrE7TlZG7WthBwKVrdAsnq3ABVJ
XN52eAge/ibA//ijc1eBAfQdYx7BVKR8q+ztlB0b9bmudtcdWl1GJ1a4bGk6Yza1Bqw49s4BDLy6
HyQyiJBuq4sIN03EAY7GoBHgoi3KhzShOINHWuQ5/S8ZBT1Ys1rQ4gGtiIci155F54O1EGfMzHjE
RreiJXNGk7RUKVorCheHK9/Ja0CRwTVoHa8P4GUFB5kPIHfUA0CioUJU89y3LC/xZg0hZ7euW2LE
GhlNnZhDAzrjKd2pZRgYo94Qqe6JAfyOUvykRnFAE30wAIM+1CPaJn8btYiEa23IcY+xVMfAaUU1
uDyCjT8c0xiVhKKzPLAaIOf/zqp2UyovxeJK5aESoW3XxtsyNB3P96goYSc4H4jKkjrIAORY7dC5
2dZyDqSMFk+HUstN7/qgr5rCuOPa6EBYh3/V1ZFZwsKBc2WzHBw0Uo6T/Gxa49N1M5cIAdiwvqAI
OCqZuGGduwTEo0lldh1fAI62svhl6JJDO/yaw09tBH497mJi9LJr6OOTkky+ARVNT1JloLl7YR10
LZuexjN3QOwUUOxKDuJZQm/NS58ZQ7UNWyCo/cGw5icdrDFhgE7nwiAo4vfUqxRn+I7IHL3ZUSIQ
vNhDDrhKrCjlo61K3evUK0lKpLB1LK+WGuS0OR7LvdOU1g86L87jYDZ5hYKDYj+lYeocJxNEvgMN
2281fkpKUjQhvOe1PW26uIyyIJL0oSMqFGB7ooBlID4WTs5aHuawhdhNWkNkTtXkLNCBeKr83gSj
17ZtrOqhCusFHY9p3uSkrzrLtSajCmqQMtOoAxFTq5cFnn/ivnLIXI/1ndN0ykJMcyo+pd5K3mf2
7EcSq5YTAiJT3KUmfcFBuq3RZ62nlWreZIOlASkVyU9jPUzpoddn80GJqTP5YEkcI9+a1PweKlS9
p1ZaZKKvFWQaeq6Aa6qW5PBVH+ysv1G7lkZ+OmrWvdLQZhdHjRVM6YAzQWhHWO91a1PZc+bUehnT
OkJ7XD/kG6XpyoAC8lkEqYPmJ1dNgNUconb6Hspx2rvjhHbK2FArUTPGWo4/DRwuiptlXJoBGukQ
hipJG9714aOFipKdCbb7C9AQu+Wi5R/wLZRIAbnnDLWpzNobsCzn6b4ot6D4T+Vgrl8g2UOqdA+4
mCZtry/RtUxwapI7x0z20FqFhHJLEwMvrtZopIirIzpov123szqGDvTQAYeCajJ/8nbaehmKHHa6
qdmOsb4p6/QFCMbHqh8FyW19GP/Y4uvm01yMicLqzIu5Vewf8nzs9MSd7e965S+L32bHtBHp5a5c
LVC1wg0XnMJst7D5bUzuoyZpIXOZO4eofijHQzP9jOLvc+mmRjC3gZU8Y3UTEACpFZD/qpdk713+
4/owX+5a51+hnifcUWnssIvxFUMGQp7wqZkzD1AJN4y9sXqLEzdpBbfVywCCRfB5WOxej9o+53dh
gJwnibvCxbuPW9VSoCf2bgxFZlYqu7CD3Rj4e4Zr5AXNwnEw0YNU4qA1mk+6MxyTIW62XezcmFpS
EqpmoxtruNp1SbNLSuiXA4duC0Lr8vgKFg7Qi6CoZoMf7guQfnLqX+zMqRJW5k3a9oDzSrwJqd17
3QxoIcg6UOoFBl2QFdYG2ALhMtC0DNr3BQU4sVkNTuUkcl6idD7lpKF560b1GPp9pfy6HjwrC4eN
MdB8DCGFBjjuBBIqU06VDO7R+jVxfmXxTLQGMSN9k+j3Yb4Dn9S8/Nu2VpRCz4zq5yEr0zCPGh0h
i3bobaqY713cB2WjC8oa686xlxSU6i20MXLOyVqthiWEdNBeDpUHetc4zxTHZnpvt67e+LQ90FAE
g7/MevANYBoMJ/CLKO2d+wbt5N7pGyyOlv5qWjQsl3dhOJNCEszcWoyc2uGWfeg45Zxb8K1pb8r8
R0d9ZTxeDw42Deelk3NXuOFrIKJsKBSudM1xkUsyQTzuugXRYHGBYKutZcQFnMgqdENIdJcl9tGC
fpPai97+V9Pkybyw8TxZU7SyU7wUwZnCvpfQAdKaZJnAZR6SULkdlZC0negxd807rKj/Ie1KluPG
leAXMYI7gSuXXrTLkizbF4blscEFXMANJL/+Jecw7kYzmmG/s2dUDbBQKFRlZeIUA3CAJujyk05M
UgsjB5Kggm12NqSPH6f0oRzSnbVF87rmCid2VLizTFpr0hPYSYzy1jVKiLfzcOYsvP6xtsyonj3y
we51mOnB7UkliZKiCetii/ttpRa6zOEiKDloHIJhSLEjQWee6gRV3TqVM3pBMrZ3YmAYLHB6YoBF
r8nSKIda464mQntI9XSIrGYqvxFZDLdmW1qg1GymLW7ZNQfyMOSEQSfgn1EnPf+aWgmJNaoVGMXN
rOGLPs2Ycoml4YE2o7XJ98qd2kcnZbILNPQTkMkh6EZ/8QVOdkY5857V2HikYGdIPLxUsfFP69mh
V2084dYWerr/yrE3ynaupxjf2ZPvFKSuRmUEsXierYdEn5ECfxnnv1kXQbkLr+4liVMsAn+d14mJ
AnuakniXCd25qawhRwOXb4nUrcU0CPxZIPDChY6k+/wrdi3vWLWY6nvrDnCOp7R0g+tfafXaQctv
8WJKTEst7CZxnnWzji6LwKwFa8C7djD1QzfsQGdv0CfTxchJv0HxsRZrsH2AF6G0glRU2UJNo5D2
HFFad0bme0YX8Hk6FrYduWW38bUuH9UgPkWTwAHmGdbUjMjLqWjm1CzRNi38WQvngfmG+7Ux70t5
UzZv13dzdWEn1pQapVfIbi4KWEtQtCbl3tLBQFC1frXFU3uJHEVWgvsaGT1Ftuk6SrjW5oa35bKu
ydEh3tXtgFEP0771u1YLMs8I5fROJQ8mMd7H3NvFmLb487XiB6CIDWjp4j3nzlkUVc1GieswscHE
VfzoSRIWugCjbLrxDdfOOAhFkKSg/w1MgeIu6eySski1BTTzOBC507lPuyeH3FnZUY6p73nNxlW/
5jXo/IDE1sZdhYbM+dqIy0aj5Sk0/8j3Gfy12lPR2n6L8StvDFm7pSWykrZjI/E4WT4oOnfKVpqi
qsHgIFAy6Im4FZMNXiStAbnDaOP2sFAK2XcdaeONVa6EFxCdWaghOq6NEqeyr+44VGO1PEmczNlr
M9nV6RZaYtXEQg+Bqg9I3VxlIwcXBBTe5OH4zewoTFSH0L39Yz80FtINF1RtuIUv8uZ+Ag9h7+AG
LoqDKRjU7O+a1PRpEm/44crpxhw4+p7QWgUD3sV+VRkHI5mLyJ9JMKQzcF7cONUzMzfsrL4lPfB3
YXhJB/+RmlQ46QAHzLFr1cI2Y0kgF14E9cfymzM9pvljbT+67n4W3e76Vi5fQ82hMf23eDyCsq5+
LYN4vc0kFthp3zUbKuMoXZVs40G+UnTF0O0imY5+ImZQVASN28SF6RQ4XJ4JYqJpX1VPY/bsFihz
7mX70Lq3prmbUzuQSD+Nryi1XV/l5WfEExkFLAdNVNB1qA5T8I7QPC66IM5/uVNE01e3veFsYy8v
PR9WKPJoBC2UXdQMzPFaQpMpw93GEiuyaxecYVPqbrjK6lpOrCz/fpK1pyOFXArPO2iikhBsm3vc
CEWsBU6Rb6znMiQu67ENE4zKLipISi5S8SIFwgSWXA80tiC/6oO4+N51AaOPkI3f+EZb1pSLdLb7
BOk270AG2IFtUvzkXgOCg8HodsTSJ9+VYM8Cr9CWPOb6fv5epRKJIRrkWZRhlQ3GkQv0+Hvql/Oe
oyx+3Qkv7zQLNLdLORXs1PQCpGl7Q9+VaQkgHol9t/OiqkIf3dSi3AAh4dyGBaGBtPjhutm1fTV0
27ZsEPdgJkQJ+SK1WY6idocy5wPooZLmhRlHVnwkNYbuM29jkSvJ5bLK3+aWQ3LinlXZmYM+wBwU
VKPcefCWQW/9EFtPjnxL012BDmv+F65zanMJcic2hxrjoJzDJusQYuxjiY7D6Dy4LNK9Z7Ilwr0S
q5clephxBDLCRVQ5NzeOoGIjTgXsevrm6ACx71vtmJcM4+93hlkEkHgfSeixLarHf/Or82B9blg9
+lLErlbD8BCXd3rzLcOzrn4TWhtofA6JwPmwtONCDNW79R5I3bBy+v1QWPs2gQgAVADiOgv10tq5
mr3x4S8vkvPfpgSLTrQMKujw7hkyWGb8qXS/ZOOGjcukCTZAgaUv6AOk9oqNpmncGA9pvGCTrgEE
BeoXbSKBjXR5H019+YCcZEts9nIyDAW6U6NKXBoKb9ZHBuGryaveslHuvaQP61L6aVrtUHYPBjsG
6drXWk9vM+eXlc/3tvHGdSg/eUNYOlNoWzOecuX++rled8OT3VACl+6yfhx07IY1gs9CewcUfxj2
fPphA59TyojV915xM/TH63ZXPzSY9W1ARimCivIRykyMSQbJM3SEyoPjdQeTQPK+3GQ1XMAQF85u
APCF6G4Bi6XELSR4BVigcKiHZgJShwPbPkSd5wVOR33DNl/tpAoHL3+e5mRja9cucozO/WdaiWE2
6BQdusSw3h1uUiGOlrN1Gazv4m8TSgwppZn3dY6PR7sRgrU2QggaaqAkuv6x1kPGyVKUkIHMTgc7
GpYiGh9UG4d23/9KD1pQ3DWH8lCS4Ml8IT6VPg/6w/TpuvWtRSquUpcojvEYi0xzlMVoFnEXE4FT
sZFerl6sJ2tUTqgXt73XLhcrSY/OvCPVJ4qrJ7/L+rDRD32+UXbeWpV67jpqNdWypdwIW3mPYSJ3
/Of6xm04oKsAhbIslrQ2kAtp1etoPW7mkKt/f0GiYRJPJ5cgiNZGrjovSygfuwYPjb/JOUC2gAl9
iqlzdR7FLYbK4y1iRAc6QJm7vmVkL0796tr1oXH57TC2H9d3bHGli2hxYlHxAVG4uqDoYgbudHSr
YNKehHZwqn/ibsPZVr/+iSHl64PTi+VgmuwgSf/Yt05g9xDzaTeO7epqABW0MAVogOFAOTi5nLXM
tgQCkMT1VvDxqE+88hMddV0RoHi38b3WcmAwR9tArAOdf9Hlt/sqjquiWRZ1aO13YoQu3XV/PpGC
mxScOEh9FwISteahVaCCJi62jqH+32A2JAOCa3DbwGCHEiw4WrX7C6f4bVDVskq6qk4LCYOi2hPz
oWmirvqpk1fD3bgTV7/XiSGlJcA0ItgolpVBGNTtQsy15vmHaQR03qij/vtUVR0dE//Own6BJ5kK
kS+8ibEp6ZDyAaYY6DfuDTjpdxiiTQ+pP/j50bmXu4fs5utTHNKg//LS3vYhv3X2YleCbCELoNK0
cSQuuI7ArIQy8n+/ScU11sBTNZbbtsH8+EWL2I116G6rZ/4OjfLb+SF7T49z9JyDceZJ3LJwYkjO
NzLDlQoDfgLgXGBcMijeV8oXyDErZgGY2gYTxhRurP0YLvACf8BweebnT5Zv7pP76951SUSyLPvE
pnn+Dph4DO06ApsfbA4gkP6uP01P+hcRfkVvIpwCkJqHyY19i10/OBsetwLuODeupEeSWhml5YAF
31QHYFeieAryvRbInXxy9njG3vEHCD9v7fMS3i7c72TNSmrE8LyN6xxmtcMcigisWjc58PFB++NO
vNqPxNdC994L9dDci40gZa7dWqf7reRMHUBi+mRhv61HYzf7n73HcffxyfX7nRsaN/qT/kgDa2+H
k5+/v/Q7ZOjZ1vKXa+Ta8pV0aii7RroxfoJ5bxlwsS76hDHynRb8e/TKXfGl3ns3VkTD6762msdZ
y5AqKnXQqVCz4RGspC0bsO+eD+nzoI0Sv/eHL9YOJMyg2qlvwTuOeTQRFLs4aLdenqs7f2Jd/eot
pwJQwzaITQBKhsik08aNt2YBhXecJ4x5YApCceda4yncGSRUnGfBXIP4zNy4DFa3ELhZPNixfZBL
UNwHjMEyS8GdErTQbwvFAUG6+4Dn3P4oP9f+T3Zkr+ChOfYB/0y2NnDtgj21rfiN3RrWbMSwTfMB
2pcBK8MEpQPMAfyFn0DwfCm3msuUrrKPC0g5FzMMWb0//6B+GziPxXfm54HzzH2nAVXLEFRfUSCR
/rTfjEpr2dGpecVRpEjTwh2XPZ5858f4Jb/PGh/aRwzQL58E+XcLD43i8Z+NVa+9FTE1ghXbKGRD
DOs8EmfdkMVCYkYFjNTg1ST5T9e7G/LX3PycOWGS3wz2xkav3nmnJpWEE0OnMoHSUhs0qZ8/DwfD
B4dkWN7Wx/wAXQXX8o0HB6oxAea9X8bPWQRq7uTN3oIqrcRjB29jzH6jRIunsnLvxU1bJKMoIAnq
vlXo/RfoFOxRUyQEAQJyGVuZ6coHRmF7UerCRDuGpxV7pjmR0jVEE+iiGPYj5QVUKrIBDyGebRzY
lZCAQaxFmAuFNlD6Kh+Vp3U62HrbBOjJ70g9fcf4xEY2tbqaExPKRyzTAam2AxNGK/yuAppDPg7T
/rp3rpx9jOWYuoeSAnr66pa5os+stIaR2UIplOVRj+XkuyL+et3OWukVhha2eLwZjIv5AGYUVqv1
XRNI42ZEekiBnLWhce0zDZKcR8Lv6+Tlus21b0SAIILsBAhdXNX9mJXVWT70DUYPi10Zg83Razbc
YK3OhWX9tqGkWbOTuCXPYSOvm6DQIzy/0SWr/c7aNV04TxBsCZNul7A/nj6y0A3GiBNaf2CLvbiS
aFmnlMgFHwGI3M90fKn6X9e3b9U1bMAh8M0cdP+UaK2P0COahqGBNvGroAYkJ354PMMN+/m6nTU/
B/TiPztKWE7K1CmKDnaqGgMcD3b/AATGdRMr8ARsl4MWn4dbHDf48htOivCal/Ix1hfvK6rnOYsx
yZBXn5vZ6gMwSrDDxOZ53+h1eVcZyRGyM1+hWcLDcmbFp+s/xV7dVlA9Qm4PLDOoxp//FMMurdjI
xyYY+Mi4j1mI9rOsEvbk8bH+MdnlaKKZW3uFT10nD4e2JA8JmOVxaWq5wJhzVh7wx6t9mXsAuArk
JXcjaaXnN9Rl4DWY5ydGWeunWj3u06oTd3XCujcHhIWNz2UtdV9nTvokJGufE83NXwik8qJuMruj
Pk4eoKwSOmPQVuyf0zg34MWNP5pjFiSdmT1W/VK3iuuJ+KYAIq/Kp+qXTDS8nAjogyKGDuuTUQo8
n4XRmzdm35MtyawLUl886sBAAIAbmOFt0DUvN8/J95RaN08EAyRB6WoBqd6wz1E1FruZzocWs7DW
BEnSLP1gzi9ddC9QdvUTM3vHrYFRSoj3FIlfNt/QPfftVh5qqOVxc9iYnl3xa4CyAHJHjRhOp3Zc
OeRtdeHgQ5tdeislNPmq8Wb03q/708ode2ZlcbeTnUhnUvaODiu0reUDFDGbxE9IbgFZ56bzUS/b
/FOu0z3zMCxbj/LpuvkVb6YABeCSR9HEhN+dm4fuJ2gmNMS+LtPBmTxghPTFItHUbthZ7lPlbXNm
Rzk1WkysaSxwtRMM1XnQU6F5OOORJ1+GgWykTysfDsECM88oBmHKWE1TTd2uGDCUSCNQPuVGs9e1
8i5m7C/ud7gvJiBA9YJDoaQQwJoVbg29MajkeI+1PmBqimO8y042KiBrVy8YddEKBOU/8VB/OP9G
szDk4BVYD4aG2M4zRIxRQFeEwhvES8OQDc+A9QUmN6TvkhYD833JXv8/P1GCfAlUwNDlDfa0SP2e
jj5m8XkRia25h1V/NHQIACE6otOrpIA9o51ltvATq0vCqgwb5762CUB9G+/9NX8EjgJadBQJJ940
53uaxGPNs+XYNRVqoNZLVoMSGiOW8m1k0+7P9+7UlnrG4gQP7Am2QIJCm72TdPc6u+PeFhf82t4Z
aJrhlYIaKCiUzteUDQDIzAx+kiYmRMVBS+g7Wmv8om6f+LPrlG/X17WSn1EAmPA+wHCICzzkub1y
zNO5WG5CWjBgC+SnQm5V/1aO8pmJZckn0XHobEEnintCAs2WWcaOGmDIGdq/CPUYC8VMD1IxkPIq
O8dSYlTTcpTt5qPBINUYv2RbMwsr0G784RMjihsULIF4w+IGwvu3mQRBxDH/UupHw3iz+N4hIwAp
geweerqnW76xUluCcTzkdExVAzmnrHBONF7mHCucwbTg2QcJFXPJHnJUeJOwHbb4eNZuNTAMAcyJ
gghueOV+LwahdVOzuHwtj3Fm741x/AagyG3FhruFkEKf7aNjyc9/7pHAc9oQQ4YmB0LlubvUMdNy
t8UqsxHS7Gb1YDl/8apboNr/mVACIQbTC8tdXMXR0+dBLz5lCTRZ0zm8vpI1x8fXAonwMk3jqJA9
FOTy2etLPB4bKGxW886s5yMtpg0z3ppf4FmH7GaZZruAawsPZWbTrpqgTwxR+RzCZhIin44M9SJv
nN2QOO6ODGJ8IX09PNScQ0UXQpL4jzT8SB8DCN3ke3rSmn42dsKDWFVThRBf0SbMWGb5k6Nx615D
VTeSFY8fzS5LRj/W9fEuHrz5xs7i4n2czYz5gsbivYtpEZEEozd+53bpnWyb+Znasn5tMzrfDIOV
hENXzwR8KS54pKq5w/9q1XUG9XjXKiCth4rND8sBQRm06qrqoJUGDdmYxE9EmgL3pAkBKW6PwKnW
9rC3xEgz32wJetZJ8tQMFuSQcMcetTI+5pVmHj3NiWbPqHZWRuJwljUF9I5Oj6C+mve2o9l3Dgaf
Gj/hfVVEvSHI7LeyJD+K0bYO09zOn6fGNQpfeln9ZM1o+vscCnexP2Ulj4iTDJB5Ho19L4r8q8ZS
I5j61AWQCmnTFkh3NZsg4MtfOhngrlZf1SbV2pJ7yPgWqOhdGov6oZdNd7RRov0MuF6c+U3Zj2Gt
jeTBIH1W+mM2DRvJ09pdhTmS5emNxz0I3c5PqhimTHT18qBDYWnofzVVjmHCaIx/XT9HW3aUoNtU
ZVFbHvIWw+Q76oo73Yk/g6juRlKIpf1/tpTowwoxtZhKQ2ig8YeLdxTkbQCeaTj0cCvv03Vja5fv
6WdUFsbRMaulg8+IhdwB3PspL/v9dRNrQZxAexM1LIgNmypqXeLN2Nqo+QJTCJnIPkGBqWZ4nNQ7
jVcflV4FcUaOtbvVMF7LzRZ+DLBwAL1uqiAgSqU2WEsOWBp3IP6oNOabKHBm/IBmoH99jWv+cWpL
KdIVfTYW3oBtrD0QbvQ9h6iXq792XDSfWqpZ/6fbK7fHZBlUtGhoIhXMwwJqw24e1eZrDGz+9XWt
fbvT86XkZpU55by3YSgfS9/rx2jAUINOP88W+jtp/lQ0tT+1WxQqF7u5TIghc8fULlql4OE7P9VN
X3nNMI+QAdK+2Zit16rI1kVgbAkZXzYoF0OYYgKaAOx0KD2dG2Iy1a14MWQAxmu4QW+OQQp6wRkC
39Yu0b6w+K0td2P5bnp7kBxW0OMaI+JunJDLzrDyO5YNOclPO9Cy6H2M3+FmsU/MeMfpziueIHtj
1/eC+IBSeiAtNyJRDj5J76i2wT98cX8rP2A5Syc/oJ21mk8mfoBtJEjC0VtCLuGXDkbESz2PChZH
jelE153r4oAqRpVDE1t1D9ZRGO3GJMrqm2YsfJ7stOGgjV//whTAD2hOAll/UXZuY9qDbBRszlSr
IFC6r82IN2loDmEc/2lJdlkVOEZdHdkjppcV5yV55dmsgSb1SB/n7lgM7/OW/uNFVvevCWs5IZiQ
w5Tc+dcC38VQChMyWQmQNtMYTsYvzr5c37HLWqliRLkZkiaJ58ad8kBvPb1FB0VvI81i/ZdioDxy
SWYfWD7rL+WIrgqva3lngKW4ijwMX93kPHW26hcXV5Xyg5R7USTmXKc2OKsTM/R0ZIU2ZPJCJ771
hpc4eabpUdAdkPGh692nTtAYWz9gMXBWfPr3B/ymBFe23exye/YK/AAva4POCAotsuyjq987bVAB
z1ppIW0w8RmMAvjW48b3uOgfKtaV76FN9uRMAi5c6fuke5i92DfTDwKWbvmukx1vdm2zseJ1P/u9
YGXHQdIlhnJhJbfibzz/NNVgU/51fVmrMeCEZl25ySqhz0a9mJjTb3rzg6Q3BXkc5v3g/TFls7J/
Sqy3i0onvFoI3bPpoeq/YdpzZyZleH09a4F0mePB2xjQY3AXnB9N2eR2QxMoclf1LWt2BdSFpy99
ipzAuZXxxr2x9n1OjSmbZ3AHw3LgVQ1kLCOXPWf2FDbDx/UVrV3Gp0aUfYvhd7iLYcRDsDGH+8LF
qwf6h/GWg6+uBoRXeEaC6vRCrZp0JZunFoGzdly/+jEO6P47RegYUSNMvOVeOMTOjQqiCJg8bsLJ
ekzG780WdHx1ub9/xb+AqpObUOAVhY4JfkWZ3RXy++jcWPwl1jbcZM0KJKigoAAgAOoAiptQisjp
5hVEyecHOw8pedDGkGwpfa7tKJKaRTvPxViZSh/u1kPSyqLlANuM/kC/thogFdlGLnopKoSDRTDM
jN6qgQRf1cqYJGr/dLFi6FD/7rngNrToK3LITSErH6cuB3HPzJuI5aS/J2SuIz2TU3U/usszxyKc
iJ9S0w3TH7KKUTOYM8wvEMbNn3rLHbwkYzaaEbhddbFrp6mqowV1393hGT/qe144I+6Dxq5tzDGU
7I8n85YFgmEOOiAQM3JVKhlemobWpx0PhGGGZRxhAGtEMbmfNsqHy3FV7xfUVheG3GWiWKWur2vD
EpqHjRQN63d15v3itbMFClk1gjlHvNxh6YIoPO7tRLMNglSzam9Tlvis3Oo0rDk3ATsWED4oCKHt
fh4D3SHpxTynPEg7Mw9RsWuMxndHTJmMICa/Hp3WlgMeScBKMO4AzJSSuMZQWhPThOiUT4VPqueB
b3ScVg0sgxZozaDKr+ZahA6oPHEsxukcKEkcs+7HX6zAWDhXMTDpXZTbKctGRu0EsyPS+weah2ht
gUDouo1LfAJcGGhmKMBDSQJ8uUq8qRoTTbMs48HYxnsjjaiJd0QRam5oOZ9ZJsHDd1cS3afahuX1
7fttePn3k3A61GyYGp7zwBPl92HwApuZG8dmzd1O16ZcUJiIB+9dgrUx8ytYAUJrjDQC7jBn47a9
eAsvewj4OebFwWGCRsX5UmIbs5/ZXPCg8Yw4SMSPscFTSb6D5O6JjswN7JLf6fmWZMrq8kCnYOiI
PAun6LnZAr+piweYnQY3AcmlFeaZ98Er63Op/XPdTVbvCwu8xqhno6muBiCR2GY1tQh0mqAPMjUD
Q1p3HdBA182srQhDnv+ZUd59vAWWv3MR56bYGnxLjkEBKuCUsses35os3bK1fNQT/7NzC5STA2wN
5VfCb8v8nqNQWW49ltaSc8RtEF5Aw9e60G1mRTq1Fu6qALo6P/s2C4Te+x76uL1r+0XSPOUlDyvx
sUiGXN/M9aONux3jZ8ssizoBrUPSrHQrgRXWVuDGd171OLkPSXo0rZ+VODjOs2a+esPhutm1vB1Y
KmRqKPjbeOkq+5pWExI5eKXbJE8mQH3lP2LctyTf23J33dRqCHFBgIiRdRtcj8oBqOwh8YQJU6KD
FlNrNIeYZfxv4tSJEfN8PZnulfB9GEll/lnGOpjjt0ysbhnuKsC1lvxSpfzTJo+Os4abZNL6n4Kl
x1pOgWbTA5HfRLPF47z2EAFU4j9ryoIsHU8rCWqIoDdmJNI6uOhnaInJ7yTR3uOBPhjO+/XvtFrF
WmbG8ZUgHYzp4/M9xCCIBj4UmKzAhSnnIjDq9M0j1ecSo/Ey5qFTGmFX1jUEV75YdArN3g57Ukde
szUwv77Xv3+KEmLiIZs4F7h2qCOhcIHg8tCJqHe6iG9xWq1sNKgw0FxDvES1XP2sbWPOoojhOQwD
1WA6zjzApg8uBD0Y+abJjeO+ZU35rGlPumEuSpw7iFu585tgX0YGVhHMr4H2wy0P17/pSvj08HrA
wqDjicRBCZ9t3TizKXtc3463R7Wl1/5xuk9kFuF1Oyt3q4csDg8IFw8JDNOeu449NlraFBigzSF1
3by68uBoN6V9MHjrNyZez/VGlW5tHzGOD/QdbnNIUikLgyiKTucYUZPPT6MIknK8NaNjD1Ljrt2Y
wVnxRcBqUXf00KUyscTzteka9AL0Grdq25PbEXmFP/Y5fAR1+zj3nlyQrF7fzJVrHAaBfoZsCABZ
6gwbUDxjnGu4jDJp7nuN+B0KyRLn7LqZNd84MaNOrjWtWTvdYibGsyhr72uMXtTmbtwcilgCvPIu
AloYbVAgeRYYh3IBCOr06NSCNWquGzOgTOO535WmuJ24/ayNbfpM0sn6EQu3201lle+SbIGq2MDk
io2tvWx7LhhptAoWOiQTh0L5mFpCzKIjBn5LdlcDue6Aq26Ol9wdjDg7TUdAQxWbbqm0rLrriVkl
jU7QUBqHxET+PmrPoLMO+8T9XCVkr9H5SXiZL8vqL47k6UqVXde1wvAmCZPp+C3Vv0lzx+fSb/ob
zIQwipb9ljbE1hqV0Da3sUgrFwarSYOs/buY34oYPbsqA1z3m5FshLZLII3yKZdjdJIaOpCJsUB0
yIPa/DnW0TjsTfvI6J1Hj579SLu3vtgJoEQd0HnFG5XV1ZgAyB/E3Sw0z9XeZA9CtopVcKNOBzNU
e+g8azeQQAcNHLiGrp/T9YWipoCJCMxFYAzjfKE5G+NBS7GxllvrAUidgaGQUxp1hV34vRH/sFlW
R3kigdLVjRctNqxQeh2gxoJTXOJJcbz+i9ZWD3I/IMwgzbCgU85/EJW1yJzSxs7HJPKc+tbO9lm7
I1q+F8W8v27scgoG3/nEmlrRqzKLdXXqoD5VPvYQztBEI/y+e0bwCpLKDmWRhSWY90Syq43QDDzI
27zW2R2CtFZ80jHM9jSGWmhkGz9sJa/F71q6jyifYcBdDSUYhEBJDbswohuVi/oRV8PGRq+FaOBQ
gCtFfQGDKoqLg08qabRuiVZ56uXhNOQYYZ48eTSbWaQ78DR1L9d3e80i6OIwUA/ULEoyiq8BsAWa
uDKGxbTJHnvWok6mz/m9GIw0jFm3NeuzZg9YOwC7Ud/A22sJKieHGKJStB8FLte6hJSpwbRvM59v
UsN85MmfY14WTzrZzuXHnBiz+y43kVYjp6ZZUInvQ//mzpE00Cl+H837IkE+//X6fq46CeIDHAFn
xVYnFgpdY3nW4AtySf24aO9k7GykQmtbCCowvOMWgjXqLqf1ZFUGxhBmIFt5INs7nd964yfN3FP5
fH0hq2ce32hRXgRRnQqDJ5XVCLdazjwrn3JLuxGJeJlIGkGn8AFaBhu31+q+gTMfoFwL2iAq6EQH
q0dXUBx6qwe4uHUreufO5PP1Na0lWnCH/4wo/lBnqAUkA4w40GaiufC1LA+F+f26ldWcA8TpUJzD
mwpEZ8oH4sgpyyx38cK3i+dGGqDiro+pTA5aXONk2weoU9xK56dH/yrdQdVzURCE81kX3IJOmdA4
pcj/eyvs0q+GBnmKxgSeLw7GvtgXzjdZjXtm/EVrC3LfAKuDiQxTRyoEE2UTR5NCQ7Gt1cK4P864
iZKfGxu7BCM1sTw1sjjRiefb49zqGFnBxmoUPIZ1FoxMi7iDpWbSr4ZxP6NCWi4KJB5N/Tn95//8
AUp8rtB303iBH8C0YmeXe2/+yuIHe9p3LYv65tnUX4n1C43K63bXDsfpuhW/bZvOIoWFIO1k1U6z
9sQdw+sW1nI5jIKjkIhaAMhDlRu+YQaz2nbC8QNNsGVExvCWaXtbA9NNFvDU8q+bW36w+iFRiMIU
xULagTrR+Yd0Zsx8A+yJK94ACgEsmJ0dtNm3StvifF3buVNDSo7a1k7JAIfggV2XL/1cvlrlvLGW
taCC7icuUEyE4NAraUFqx9wiA7K1pPtC0G8QT+XfFBFOTSyrPPF7Rwcurfg3tZdvuL28tARZlRP0
LOjEkzA24tfqxzlZkOLkNKe6SGN8nCm/MZoh0LzalyQDHHQjodoypLj1qGVmP+TYuSy+McjbwO+b
FpIzGznV2vdBGwE9MtMDPE2tco3ZTGY3JjiznFT+oH2ta3GQrHy+7tJrnrYwE4FBFlLFrvrojRPd
mW0PoYHkmX2rxwZosDsje7tuZa1mB8ZKIBVAe2264Kw7dwW9y7yyl6gnpb32rRcW5rItX0t1EDjn
kLdKAJz+sCQJBVSaaM8ihiNFahbwfmvcaq2QjZ/ignYSjIUOZuXOf4pVgz3ToQVC/tzZPuaeRz8f
0fu1K0yUVYHUKPB3woeUiN9mc1DN7sbJW4M8oSFv4LpBJolNVzYjWfSHM4JCQ4GVNiCFBMOVD7Eo
v7d/eVw72lZu+iUgAawfjrFpBA7ZonheAqMayU43QTmaLhW88MqlvodUoux3uXdbDjsAPXyGseK+
qvA+DK77wNqxOTWprNqBYBurGbAItBl3affRpvtKWuHcfVy3s7a9Zx9YOZ9OSafUA8UFfAv02CUQ
pbX0QtdrbljHMoyT0NDrPqw530tZRpmZ+tzakhbZ9DIlmbLzwSSQM0U1roh9bqJdAXYA8nN2fgj3
Y0ruu7EPclDd9RtZ9tqNCKA1Wu5oZFyOgWJuMckBTkBYN7ID86hPq/jOzF46EmbuB9gJrm/2Wrp9
ak7Za1EhU9PQkIQm8vxeTiIabPemBhE7BGRBNU9/XTe36kNQcFoIrzEGp75l0y7NKGlBiZL3JJxE
WNUPs77PpvpvlrUwLiyM6yAQUGJEks5Vb6ewI4qX5VAMYj8akBAV92SrbLK6g/8KCqLtCsV4Jaeo
myJxm0wgHOlGoLODpYVFtZvi76m1ATFYc42lfQe1UrBceyqGARzJY9ejSx4YGL92Qtd4HvJH3ZWB
Z9y1WzPwy2lWA8ypMeXBbEAmgiUejIGXqdwPmaH7GrG7o9lb3cbH2jKlJIHQGxd2YcCUJR+86QfX
nlAJ2LCx5ngUnoDhj4XvU61tGYvmXZXBIepe+HlfBWg7+7WpgYp/w9Lqak4sKalfhmLJTCtYYl3n
a1bhG/HDMHy9fo7Wwv/pchT/zgTYRMAbgczcTn1hfWrBl2uAKst4LSbht+MjBLquW1zdwJMCihIP
cdmwvpxQQBmTB7va1fox5a/mFinViovjZgWDhI7XnA5i/PO7fawB0qmXm9Wzf5leNED0xjkOFWYJ
vB/DJrpu5egu7UcgvVEQwhCw4nhmO1btvGTphTMEU6rtoBz4arvjAejv24K5Wwym9uWZWvIFGwEX
HdeLecHZaMbesrCHAPVF0iURytbXv9KK8y0QO9Rw8Qi/JFss25ZPjfU/zq5jSW4cyH4RI+hAc6Ut
096p1ReG1FITIAl60H39PvZG7FSxuMWYUSjmMAdlAYRJZD6D/hiVPsr4jsOZJ8k2atJbMRYng54x
2eTVLGLb105ufaSmdKNYQ3B9JCvr7Wwki2/Ts5RocYmVUCeFA2mirNoz7VlpzY0Zux4H/r/nKw4E
ZtShJowGYHmIe98DECESiDxtdS3I2sfHOx3VdfzHBhXtPBCkH/QK1kmYthpgOEfUIzjgFAqAHozh
GAW2s6CFz0Vlww1e1vcUDun7ATCGQ8y0fAd5DRvgNcNEymep1EuZ1IQTpUmAaOIv2BdwFq3hTfhg
tXbE/bROUKRjwxSbDh9TAH9b7DpzJ9DJAHasaDQ/zUoVlO1p+BH1k/wziZv4xmbl+AGhETN6zHv4
gDp6kkxPvWzGoQWn0T8RSydIj6hc9ST4RoVlOctHG0PcQ+psqEUU1lFrdjd2nUpVoDWpQsNamNab
zRr1h1RXmubmRUF/QhBEYY4UR+A/W9BZ36EnmAd9Aie0jQN57UwBkg3ITDyUAc9bXNBTiRsB8svo
P+at15KwRiZX6rsBQie6z62n6+t2bXecRlsc/3Ei2JioiGbCOlmUICXBhNdCreF6mLVlexpmsZpA
18XKGRFG0f4o/DGNnjrxWW319tayYHhMmCjtIV2zkXqcL1owc6mtwRrKbarPEu60PNT0+5SC+1oe
pSQEhsiuHgxj4027GXYe/UnhoW8pLMhMFEw77U/XQZiRP2VNCttqnxCor+n3jeS3DCYO++uz+k3k
WmQ9cLaf9TVwOmO5LMZrwSFaAo6Ou/Ds/dSLj6kbAiCj4g6Gxs3BiEcfGplOnJL9AGpFSh7xONxP
tDiMmhle/y0rl9PZT1nMQVtbGVoy+Cl6r0B0uCCeRErgltvYFUUK5+4tg+yVnAIDx+U0I37B21+c
uJER5UyHpoKbFcZzkRXQXSshtcfhyCsVXyi/75qxeYY8xp/rA71UpZ+B7RpwHXCMAXpkKXFkxsRs
Bltw6B2/klIOwMZ+s/scIO/s2W6APAbgPYMPntJA7JAODwzdz5aw51Z91kVyGykvA0w9JG2LSnP5
BZAqgvOngRVvQd1lcdERIljemzIcrZUyhA+yxMGgsIyAUe5I2b82BJgTU7BfwYzHB4BM1/maR1su
oWkNV7F2KLwxNx1iAI80Fp4aA8G5tbO/qyTnKx2psAX0OEEHDmCTxdeeONw6Lca5GyTP/LZ07tzd
8fHofdneboscuob8P11Z1uKOJXA97SWl425XTPsI/ldKbHETNj06pEmMbujRlUuTYzI1JiRYqRQd
ZTNjUHcsG/oVjZosuW1qKGgu8O5BVsdkl3BIaDi6lGaqM4qo/UlTMrx1MYAITqLT6gArBXIYZTl7
kBMkW3lcbDzG1s4oZOBoeAGkR0wA8c+/VxJPTUu7Aeg1qevcCIwF2YKGtlnpPyH5kfoQr3xBBeyB
ZOFUpZBQHP614hoEPgAxBrEPuucQjVr8gmiKJ25SU3IoCrNRHNi9gHuUV+kbp+JF5vIdZxZ6QSoB
QOK8T05OY/TMG6oyxKnLl0zjbl1+XD8B5h96thYXARYbzUjbceLFHGB4xrpQlEc6+NdDbI1hsdxb
MmpJ2iKEReOAiMiBAONGJrkRYolzKpQEh+c8TQ01HD1+k+2N77A+TcBmwCIZTs3fUnEn3yEaVKOz
bZwKVgJRlT6o6yfV+PfpC7BnQOvOWMVZzer8WwO7Pkkak+GtI/EfmkZDuzHfDGUL47qSvtgQtJst
Z3T0RY3FYTf1yWCQCifC2E+OgT4hqJGChhxwrOvffeVymYvj4AQBvweXlaVKUaP06DJbI3cr9eeA
Ao3+3hVerXgc4h7yqw4bGeFQuoMsh5OB/SRr9xnb03gna66K/3f911x8QWT5BAIU0KrBPsKtcj67
cpZMEs4kpPCEA/26EyMMzbcukpXjFl8OiQeocdB0QSP4PIqUQbhloFPmesHt/cv85yl0HPfgPo/O
jjq73caD8PJjQpSJgMs8S0vCt3se9cm6FLQztQEIKDcG8AvwjYF8qOrbsMVmvthfSBNOwywSIryq
tKopEIbD6rPX70Z7y7d45cJHBJQDjNlw88KwlGQjUzhBhEKDB4/8mk8e8PhhNvlRvrGX1wYDZUnc
+TApmLfz+ZwZxhRhKSDnSe2kfYCXFhAbLecb623lkpppklDTRUYLaYvlJQWEjabXkLeFSLMNxRut
VV1mTvdoqjhRQf1ykp1k/D10PMgaACPJ8/X1vgJJOI+/+GZJLJHOaGuOhiHUzqrOqUYJrucKvZui
r7phwSjpIGrimT9slZrXPiZavUhlkU/hfl7McAHPXm3KoTtloEHDuluVe/PDJRqOU7rVi13bASex
ltAx1mumThliaRN8LhTLLYajxo7QMbk+n6tjAu0VfUUwSOCpcb5qIOuJFoyBNwFIjY4Cm3AzC8R4
l7UfuRReD7W+dE5iLU4RqLQ3IjURCzUlvJf/ygreyzsjKlzd/D2hD8P0oAAacXi5HnhljKiQzGa+
M/UHP+B8jDCuZI2pF/Dc5F8xXLHUHEkVeMTJwYTrzn+IheoflgeUcfHnPJbUQ30tEWXu2mrjKBCb
VkO5JC5tBBR5N/biyhqZBXiRLYLEB/rPYlwlJP/VeKwQqwkN5XZKIWg+KM4kNuZvpVULYsVJoMWe
KzWoP2UDAgl+TOntVIaD9ke1/AG1fBNC+/kRrUFZfSuKvdX4m5ZC8746S+ZwpuEZCQsWZKYgts/f
9+Q2yImdQSMSxrqzqpfEoYDADHhh4mYwn/OmdFXtT7pFuVud25OYi3tVw2mqch0xJx2yS0mg8Ghn
agfSbjWftwa3OFTKqiVJOYCcpUH/GmqdGNToiPRTIZHX6p3L5IBZP68v0vnHX5nQpSMJcokRiogY
XG6iFH5oG2/SP6ZGRwEOEp31/t9HO330Lj7fOMgdiIp4hloFvHtB5U/rGwkF+LQagkrA07cUGxsD
GksXI5zfonhJoSwKFSZt8fmmtKWTIhQK+b5c6cMuK6P3KW4EvGCK2rQCaCs3nZOXki2FEBqyj7UU
N4WX1lR5UzgAqpZU6vtMjkx2N/Wx9ZUXivpb1FJ0kJgR78dsNAMIL7EXK+6B4G6KrH6epmkIzbwq
H2TJMo7GqOrveV/VYWGXeuqQtowityCj/MGGln0YSgJpnb6UjB+o4OeRZ+m5KjvqMFSdV2VpPToV
szotNHpJf+7TRNj3qZ0XiddOSZs7kzkMkRdrXdntbUi5KgFPE+sdlslS7hUogNa+yMYJ/h8Rt/+W
RQRuSxuTGGYokaTDhWOUlSGsUxk2l2OD0jmES6D65uddVVZBXPGB7CVT76wn1aYNcyIGDcS9HnG4
zLGu4elBBkoE0yfiClBmbQgTqtvtfcSyuN0bWRXvWtsYEcIe+E8KHv59P6Wl7rKiMUmQWxkscVRr
jLzSktBy5+UIjQdiRUDdT3GWQp41G8yQa3rkR2pNqZv3sXmTFJVZuKh3oG4NeDlSfYKLBfo6mT7+
gfkTQXO9NMDBLWGzVT/QPlLa/ZjILSSNctOuIUs9Zs9Fbxv3qloOzB9A3LhVRykaHEKhYhdAr0fq
HIPp+c9OIwzyQDaUytxxmpQA0DLtN2pohvWYQaG7Dlqa4AeTpml9fQIeLUgyGZWmNqXlvTnpuXiZ
YCotXG6XeeXbJrebPXTj5N+yIsZQjqA+7pAxiVHEht9of6yT2vpJ9dhMASaK+1CemhEtYBCXXtHt
YZWb8KJ97PpSqz1RAC9ut2YNewVVyj/7kvR/OmpU78XYy7c6Sh67isTmEcLdHMyGuDNNr7c7i8Ms
y4AcY1ZKL6nd8Cd76CoBi3Rmehqn1VEXMUQJWWaqz2XG6yCq1HGCQncBSYSmj9O3Qqmrh7rQMsOJ
7L7ZWUkHEncDQncCf9gu+gVD4+GzgPum5aI/P4UAkMjwbjbBtfKSAUJ2vkjMiqKdDkqzJY35Lz4l
6c5IJO2tUoRNvMyKir+oFze6C0UCo4NxPJ+gttCbv6BEqk5A90XFI6tJGdaQXq98hZrmfWXnKgxj
U3lKnI7ZqOkIOTZjP+dZjzqnFiW/LElRBXoIWJpY3TjRU0PkcAYidAb9KCy/hVsqBCLxAOlbZ5Jj
dAwNPBNupSEd5SDHlv1tjEoK3xDeKeVGRnZxOKN0ocG2G68svGLxqju/7aJe7TshFAnQIxfepQqF
M4YBRXb51koeUS69fjhfvBrmaAZyWRRp0bNc5n+UkbzJIkST7F/NrIKrb1RivjPVs8tmEWGR9UVU
h5F7gr44DLo/2S7bB9PurxZKh/KNub/hyeUajuyhSBlsWVBdXK3fRaB/qlnzJXGSN3Q4ZlgFlWII
iaG8i9J/e9cUb8kIy6thcHizm5Xor0/nVsjFx8t4jzKhioJKPH5kQNvIuVNgQ2Tgd/zqLOLaW9o1
c463nN3Tit1idlUxtR10+CVnGO4sNdDUAu/lrcR9/tUXQSyAHMAYghbAMtHsDWpIRocgxqsavnde
+pbt+z5UwnSfh82u2l2fxEtxvPnDncRb5JtVToSslojXBcqz8t69q+5T6kaNpz7c9DfqDRy0QtPb
CHqRMiyCLtIUvZ1SCmAsamFx6sUVZLxqb7KPnXAT3XQM855KtVMJ+Nk0nlxtTPHaNpw95gEihgKR
dcGEiFMjNWuM2IxuKw5jmn9bUPke3D///iIfiruuSwTHvy+NUIvQOh/mCfJ0m21JRmyNY94fJ1uu
MrSYjPNyLOChxJUdLC/cje90kZmfD8VclP5rXUgJ8gDJQdHLjL0P9jjddLtPsEHpV37MHCPgAWyf
Nybw/1mT/zeDy6ofi2w2DT3CQiRofHrkX7KLlAXp+bH/+WP0+P7VhrPDxnFy6co1DxZ/ZxIqroTl
c1LIQpLRb5ecyXaqA/lUwzG0bquv1nt5gBLBeE+xF2KvdpJX+WhsvGUvay2L6IsDtLIb4Khgqg01
LGeifvEGSWM4cUS+FKo/tmyFvzU+Lk4Zm3wX5IB6W/J0Cs4U5IgYa3JTfVVvqou+4dHYK+HwVLwP
B1iHuNVx9knc2vnzilkGnvkeMJnBHzgvnC9aSKsMUz9gmENaOAYBlR4SzHe1BmubfUm8JLqrtjAi
q4OFjjkOOUNBG2RZk2jSqBOlhMFyCC77sp8LpwrzI3mCTtbNGFiB/djvkFH7W3iote1zGnhxthpN
1VYdEncnhTCB7IzKiw68dUU2zvC1g+A0zOI0xbdE8qkijKz+NPu50f73+jmwmlecRlgcaZIZRWoE
nLqDsnTlqIcy0B9ax4lvmtgzHMt5bXZ5+KjtycPWvliZQvDVgK7R0dIGFn8xNnUoKZlqUIWr5lVB
U7vyRn0/2G/XB7hysyMKLoMZTgYVtUUlSUtmElk94ZzTfRhig/wE4/p6S/J55TuhsAOzVFDwYJ+y
BKzJUW1qIh+w6exX23yU6QYF+FuX/2xzoRxN0IM20NmEJsjSJ6pTKtIgcafuETJzbryz7zXHChMv
CuApFrBj6rdH/qi7sT+4ILS/PfQhuTOQFeYOf2jucdYcI1+/u5vC3C32qhN7r9nGlXIx04ufOM/R
yaVFLdZKICLAGlW6S/tjavha9G+3A0LgG6Llb0Nsy9YX92IXg5lY9znFSwZMxyeoql9fLPOSW84y
JLxmi2Lo7QOqdz4EqZNjePkW1G21L6V+7ttDT/FQ8SjbCHSx9ueBnARazFVsR9gXcUldtZigrHJg
5oee+XK98Um+2bPLAX3nQhpKOMDYLvZYNqFGrBUCA/KMt8Ex/fIm9bW7j9ID+MyNw/aGHTqX76mT
3MG78cnecw8ZQCi9FP4WauNij4BqAxclIL81HYt4KU6l8Vzmdd5DAkv9apknui0U58qkngVYHGW8
TRRjBK3SJeb9FAVgvZdAsW8BvFbWCFqwWHtkrqdeWFalEV7apJ2jVLdZ1Di5umu7wrUytNe868tx
ZUedhjIWOZoy2IWmDAg1TA96EYrm0FkbCdnaaPBy1VAVnnVblpd2VlC9F62Gj6J/6qVj5ceoAQ0W
mJ50Y8mvff7TSPPXOzkectVAUclApIIAQAQZd31LGfGSn4IVdhpisdptCODJRaljvgJTdVjjqD6q
Yn4Th6MKz2DLnf5c/0CXygyLiIslF9vAgWYDItZSwN4k29Hdys2P8U2FVEv/JJa7RaC47CIsQi7O
wFaacEXoCCkOuXRbon/u/rXdwZXfGXfJ6ChQBfS27CVXViLaBljvQH4DhbfsJLdwiE/1hlCXo5qS
vsKlLak3cDvfndXFWYUYYExC33vWOp1/w8kC0SRj6vIBEnko297FjulYB/OePw0OqrtB8mV4sVO4
rZPe5Hdfmt87d4AGO9Ydd371Tvx748NeVCB0qBmd/JjFarVq3pC2MKk7uihLwuUSVh8OjCBvdJf+
bv0IPudQHSq8yFUdo3Cijft+5Sg7C79YyQASR1YbYS4y7a+lOyidOVXyVGx6Ll9CEhbjXCzgJC3U
qpkQaPQ1hzvNXR1AWf2lcPlTu1N2U/gKK7ggczRf99o7GBIdxA6dsn+rADn/CogryTNuahb0P//0
ltXbhVna6DNIXqK5CVJP637akppYOYEAHYDIxGwooYHbfB5FME1lxiSYS1pgw14Yf91YNCuH6VmA
+QecrOA6BiKLtQjQfjY45Gwn27Nj7Ft7+nu6k+9JGLuc+r6935IJ+YYLLPfO6dAu9g6rYOKIyI1f
ZLDs1r9EON03DgXF8Vb6qG4ahnt9K4PfmtDFJungL0e5gqhlGjT8oS2/rk/o5S4Ahg84T6yO2Zhw
me4xCgP6po6BzE/UdmdH7d3cFAm6qITJgtRawfVwl4ccKsYzyBgLECoaS2+sjie1bVXg7kT5AzwJ
0+pRbBU2LysRqA9jLEhi8VidWWnnS8RsK6nsvnUmP4Z7ECiqsAuQwne7ODRtFx1E3++90Ulc7m21
89Zj4y0EUCkArfCxPo9tGfWgMAsV3HSXCGd4zgNIMri934Cp7kpu5dl/J8OdbuNggHHRUWwkoyuL
FGP/J/6y5CQnrNT0AfGFGz1CpKfGbWl5IAKHvb+f3J56ivt8/ZNeFgjm+T6JuXj+sQEFO6rPVa3C
SfaoOh7Md6lwfqcu5F8xeI/6gx/9KG+3CgQryQjaADjQoA+lQ1xvWYss1UKU1hhDSJ79MCNXhrtB
txti+LvhHpMeOqgTVa2TGzIqoeH1UV8+6jFq3NawVELGgwt7scpkKM0m0gRJ4uRG85I993vf9nGB
oaDuaGHyFb+Yt1CrgmGXN3wKV2wZhq/c5ec/YHEyMNuAPIWJH8AdiKrtJpDgbqyv9ub9jxWMh8GL
j8MRRDIfdBsYlBzTFx3wYFc+3LWTW0UOsDobJcDVo+RkRhYXKp5iw2Qn0O6sRt9oChcO0gwZeyxt
LPLLKwCQeWi84NhCMo3e+fkea7JJREJEKUTX7hUKi/oq6MsHoTZB2f+6/pUvUxSEgkGmAVgoWDRL
dH5aEQCqdYSyCmE/prk8PPZZc5zGtN4VXcNcdex/a804HFP0EK/Hvjz5cYZATRmSkiZsT5dE+z7W
Bqm2MJ3Q1nYjM/ebLdGJOfE4v9EQAY9glD3AOgQN4Xwi46QystyYtUiJ8OG85thme0xL9qM1R7cD
mstEx/c/DArtO+C3kIBiaOchE00wCplHSClUD4kF7+8t5sjqvsTW/L8Ii22RZVOZig4RqIZzFxRU
zF7r9b8mx/Ja7kPaK0ict/QFNenY/SMD07ExxLU1AxAXkqD5BoCXzvkQdQs+EKDvoInHkM3O6bR+
Hz/0zmYVenWBnARajLTSkyxTGQKR5+wGEIPJgQpDeWR77v5QP9XAghjWxtZbvV9OB7fYeynPJ9IY
iAka2Yt8kF39p8B8/rXumVs7vcN/b2k3r00nShlQtQS+Fmj/xXR2psqTb0EEUhEQ8vyceoP9ADKS
nAA60qOn711fopcPTgvob3w93N4otJOlYTY6wFCS5DBBzcdg0O/7Oc1EzXvq3C51ZHFrQwXG+rLq
2sGd5Cmk2lhA84jOtuUcH3XI2YjJUoAUP19AkZRrUj/XO7h66MHEqh5p/GdjjOrVGNqS+TmaJCJG
jRiNrT+qEI/lQncH+TMh6Y2dqDuN5R9tPP5MBECIQtmX6VZ37OLwORultqT8AFHdGpmFX1DMqhpD
5DTNXUnbo9EOHgE0Y2RbgMfVD4vcE/RqSJPCgHtx3lWZlopJ0WFuVcaTEUqkr9/FFKPAJI99+0RJ
Vz5WskR4oJJZBiIiZhzfKLGe7syy6LRAZLp8gIhDv8Wbv7g6MRk65gBFeryIAWA//+Qw99Ab+FHA
JpPLR0X+lKtq1wwgCyVE8v/Dp0dlDSIyEH0D2m0RC9o1KN+YKZaXdRfBg5lMjkwhIpy6vLiXildD
HAU58O6VGhsv7rVPfhp58RDucrVmtM4KVx5vzepWyfcwDXGJdmfSV2XabYxzTjuX24jAZhiW64CY
kyXNAhd3zEcZlpelrd/ohfo0di92V/pxDAZ/gv6g1t/KcnpjSdahUaKf18OvjZWg6TKrVUCW/Tt1
PXmnMtESUQGv5Zqq/TYSColWDehMy6W1/F4z9djG+tbBtTpiC9U5FcBvmEku1rc0jBqNYox4SMnL
oMoHaVS8QWlh/GHENwYsy8fUPsiQwCfRH44C0/UhX5bNsIoNzDWwY/8LEDhfxVpEFbNrDXQ/mpv5
bm/2FtC2lYW3Vr+zbN9CbQO2fZrHISJHgrTY+uQX7dH5BwCLNDcXNPghL14itc2iRsgE8Olkr3Dg
mGE4pktflKGAJO2yEZDAWxDurg977Ut/S9QaUPScL/3zUUPDM67ofJChhZrcpAD8OwMAlLc2t59R
Cbkzk+hXl9rthlbO2pGB+jjigZmMmv9irIpW52hbtkCkV5qjCzhPGuM9G3pHVuKN0tE8gsVOgqYt
zKzxzoMwz/JBHZWgUZizB2lHPu1GhEiUvbZoIB9S77dl6S97+bj0ZvA0GlAICprU+YSKDNl9anPU
++v6eUAJG3LSMHRLfcWqwr556GwZNrZRECvJxs27MqdnkRefUiqMpOolRG6ihx5YyTavkT7GgWZu
JhkrFzBCATwHOQyAJpZNAWmcgHTjOB/aSTvoDMpOZXFDpdjTytpPOQwxShoU1hPqhsepN8IGFubX
1+3qYOGlgyeGBj7aUkMvhzcyrN0w2En6aMltIzVO2T41yVYCt7I/kKQCO6ACvwf+1yKBExaPGuxJ
pFOKONQWaOxgsxqV8inl7U7iwz6LhvD60C5LEvMSsnChAqCE4tYSmaiXppkDW1y4KduTYsfIQYnD
OtvpgC9YOzp53PxB4OZjB2ryKuUoO0NM37wXWxZmq2MHeRrqxegog+63WMqaPVAARgs3oR6H7Yf2
YpJbq47clB7tjATXh736Rf+JRha9rG4YK5ZUOP/zooNo9o+qQa486FAQ2zjy1g4EiK1ifiE6Cn+T
xdkTZXj2CjHB0QSgqVJiEFsVT7lSHqmWPg12/Xh9XJd1HnxOHD7oiUCxBpCzRbxGHmQGBgSw1Pbo
xErplE2QonCol7c5d6HLHbGnKH9jFkMN6OV6cH3l8DuNPW/kk4s87XpFrjncW5Q8hop9cqPQdmO5
riT8qg56MXQmsGIh/XMeomvKklqRVYDob/lWIuB3PyILZPvrI1m7nyEvBJ/nWd1h7gScxyFCB/4c
yGi3qe0ihK+ZDiYwjx+5FdteR4YspKK4BYAZwbXYa0Y9cWgMd1Mek1eIo7egYPBxI2tZWUv4sGAB
4j/4uMutmpWNzkdwntwibYThItmObiyaTrlnqwDmO2atpUciRclWl28e7eJWgxgqUjT4RYGHuCyV
GgxY6kIBVaiOfbW+643KU1GbNUHTyaxfvPHabusDrBz6ZyEXH5qJ3O67mZ1kWqCql692LbvywH1w
+R9MrXYKOuulaAR0XBWWfbYN00p1oxv9nRgsxo19hL9A6qH2s3xQ8xFJWiKwmWqNOV2mOD3g4RX5
02ntUQf5OUpx4em/bGY4JalDXcDQXcl3jD/UlrFLSQt6BQq9BjtGMHmmgEsP5aYC4dquQ8UNOF4V
YnmgdJ0v1a4RSTza2HU5aqh9chDpO1yfTc2Lmvg10cu9zt6VRnNUo3+B7VGQJLVTy+rGObe2MbEd
Uc6HYO4lzg8bAFJwExIfpkmty3Rl2EEaEASopt54Gq1HQnsJmD7IIy3Rk4rZVJmYn6aJru4s+Dg0
HfyDs63q2NoNYcLcDpxQuKWBE34+rYOsSQmpeelaFApwzY6lf1hRBPom93Zlpc+4DSCEUZm/VDLP
R0aSNqlKKMAD/OZTsOoDItctEjepe+2s0fwB0pOy49QsbxqzQenagBmxnpedWyl2vHGDrO11iN+h
KDj79FxcIEVbKsaUdrlr0B9G9mBFX+qwh8XDlD1Q/ryJ+FuZZtT+/gm3uDOSlqkym8PR6NaColrh
T/WbvlmMW3nuIKeasWqoUiG7WGRWBSxYNRKJEuc5CCQ3UfFHSF9q65v6O1HDKg+zrcP6sro6F6RO
Qs4jP7kNWSKKzkwRcnQVr/4BX46n39B0xyvaEUfq5M7Dgf6VHoRrenzj4FqZ1LPQ80VyEnqkZd3Y
SVe6Sf6zgiiOmjn1eN9rW42VlQvpLM6c053EiXgkF41AHEnNAqmSwFIfXDjo7EVROppEN+6/tRTx
dEYXW7LXKBtYjxnN2vepHpypfO7Zkyx5RQRNXzvYyAHI2s7Eu1GD6zoo8SAcng9vSlBOzTUkiXA+
NUH2qoehDpuqAR0WZ5BxqFu10vwY1dhg5G39JsNP6EEi9qgdWpOjpt2XCriJqTaDPEdzjAN9GsdH
dSxkExRwTcsecJxXYdnnurljUTr8SpWhMICbiTWfTjHulRjEhWNT2SC6gS2ng6xgdGDkD0SqD5lc
SD6bzwEtVyPJhQmV8sdu5WanNn06ejK3JeZ1NMlNtxki645IMEpx4E5aPmixLr9UqpK9E5lDOElS
LCAc7EaOUahmSgRoatEme8F7DQ8vaCh4iklr/AZL3HVmpBEng5fEL5DXIDalGvWzVml96Y2i6sEB
a+UPGFjh8NRlZhRoJsTUCAit1EMMfX/utGWPxitvwM4KGy4BGoeDbHJ0JdO9tJnknV2poPG0mVAn
KDQPNsp7Q17hrEcz8dCn1BZuFSfWn0KB6NgoTPsrjUtlzzWbhShzjZ6dRdQ4oCFaQAR47DBvBSbZ
iRswhbzKFMKV09aIXCHr/G9VjuLWgBwnmFlpEomARYIKp64T8sXR6P+lsHa03DRu6k/RKPlzwYop
ckg1olFiSfZXRjC9T2Zhxne1MsiJG49w1IT6BBA67QS13DpN9rg9cUn3thV2eaQOLro7e96K5DBB
n3gvxkrdy+1g/aqGsmfgs1Pow9YNVphUD1p+AL9X47c5KSwfFpQM/IBM5Eet6KJb8GqkejfmCqgT
KTwAbrnA2nXGQi3e1XqMIPsDVUvdrcepAqvTJHbxWA4JPRr1qAEjVk7VBAHlqkodEwQr4g8p5G8S
Cu8giUzKs14PDC2TClZxjqoVqvJQki4vfdErIr6V2lq7GXq18TWh2b87e6xCNApzAjkA1eAbicbq
C8dGKXA2Ecci+n7Qnhw6dd1i9fAS979suJEa0upW7X+m7E5LnTzZacVXPcHN+8awtuQb1kLjWY4i
5ewODFjb4lwtutauGni2gKtObpquuyPxn1TlDknLUEW4se+CQu2PFYemeFbAKK3YOJRWjkAgVhVA
u9EjRnV+cQTmII5ARxi6tEJSHNUNyY3odexK2YW400asldMdDFR0U02iQjRlWSNVpIw0SiuhRioc
w7grueGyZjdGL5G2ZTG3NixU5wBYV9GnvtAfKccex2YVl6CD6ajHVnpxUORBZA6bKgJBbZkJb4qV
FPxoYfRbwmMr1yWq+8qMQUGR8KIsifJzVycT2PoZG99ZBjtjqb5tJRm6B1ua8FuhFjcm5OlUIAsR
qhqqnVVBrA/fsh1SN/7XKtAosKKxip44DLHwcltkPNow2rU1wi4j6XI/4tAEVKXiWRp6PzG5D9FA
fxiKjdR85SlyFnMe/cnWNOPEoF2CmBkUAPJawyvk+fqlvJL8n6aLS9BQVNpM/1aNKMEIhx45SJ+1
E1kb9NaV5XgaZfnezWkiuqkX0IkQNu5v6Y2BV8NyA14TWWDGetjFWzoqKwMDYQPygdjXOsAMi8/V
amPDoEmAG5MkbiML5DTRPmPKv88MwQyBbRJQBShJLWupLdoqVklLZIYQB6/JDuR+JG8v5lbZa+3p
DGDBbJ6iz2nw8qAajaHUypiVbo79+l4NKSDQxjhBpKXtMgmOHUaMX0GTdISwVw8+mjMi3/kAgaqr
oLAVA1cbK+aRNp29o7FBfRuJ0VGte82HRmuHAmwDy1IvbfviYcgMC2ShuqPpxmWzuqBPXieLDJAR
lLi1eSHUJsppfYIqT0q1jW+ycs6erbb5R5zsGvgCjUpvI4gOtR512CniT60/EvZpEP/67lk9fUA4
RBEHRS3I3p9HEoloTaXAY6tDpQriCZ7GdlCvtqO363FW989JnMWIksYW6JBgRNq8X6B7YsEosFeS
AKIcP0mkH8o03cBrr7VCsK5RoIJoznzgLWLaHcuJLOrShUyEA6EQh2a5n00fFJ4PCv2AXqmaeVxX
vOtDXdu3p2EX+zZtcq5C3aF0Ben9kr9o4xhmYiPI/NsXdSi4qcEXDPg5mHYtX69tBtxUJ6NE0KE7
Gmv0Po3FxvxthVgc3UpRIw2IEYJzeP+OEX1UW7ZxPazMFQ42wNhRmEYbcCmuX1ey2WVNi5KKXD7l
jfQrjrKAR+V/qGCchlmUFATLaqO1EAbY2TK7L6BNRdltAvyz7WvdD26E15fA2v6VwYb71imERupi
CfAKPStOUAttR+oVRXufTKbfDvpBbSPP5OP/kHZdO3brQPKLBEgilV4VTpqcPX4hHBWoRCrr67dk
YO89w9Ee4XoBPxhjeFokm81ms7pq9xfmXPxOB5VYPIsp5rLZFnZn4NLN8MZnzHlkCTs0a4lX+uSm
1o6Xra1tZSBs/rGm+IXooRCbTbAmtbt5QA+L+bPhN60FUVzARbeOjbXiE0gCINeDHYz+H6XqS3lq
zskww5r9izogVtmPw+88e/YGForu50i3AERrawdsHYSAAI1F9VQ1SEa81sZcBGk6RlbFajSe0hFU
TVkwJYD2dXb3/fKErm0CAGu8hQdxucQoy1ckY7V0F+Dlv4JwymjfxbG1N3Gl9S/bWRsZ7nSLyCMK
eZ9At+40OSn2GuigmqifrxomfW+MEokb3Van27qpf54H1KSMMNTP5xxJrSO/VLruV+nLZCd+zQ7T
1ivhSpgHXQVeYFGOwSsI6Ao/HmGpnjRImWsZgLgSvTg5XgGGSbt20/QXT/KbyUnqEDNfRjp4hXDR
H+Tvy/P6ef2W1/bFY3RMLl70Pn5ANY1mnbf4AEOAXxpwazAvAdnKtKaPLlv6vPUWS+gT1uGcYAlY
pv0sL6AjGFZaKmTgUfZW5mAP9gQe8FpCgZrguBRBdxZRe6tw+Xk1P5pdPuvMbFaBVIoYMCuk49M+
AnsQ5bmflMyP+41Y9vnU+WhLWc1SysbKNEwmuPz8vMSC1ofLk7i+XP9M4p8q7dloallreKeXsODe
2knrDyBj4htbeomBH4/nD6NQ8SXuH+33FjMWl79TCTZuvBggqtyhJ3/jBP0cH2HJwKuHC49YmiY+
ro1upwnSpwZrk52GXA9r+1pk3J+MYAR8l9S7pC02lmjVHc5MKl6oJ6A2R74tA9qbYV0ZEOrunngp
Qt0C3XaV7y+v1+pcnplTvC/tZI/UFeZyNA8SdrT7B9FMKHA+/oUdABuhsoLjBk8CH2dymKrSmCY8
2Ll5fuMlSWj1RaRBamNb5H11Bs9MKUMqbO71Vt8iYjRB6X6DbkzKx4COuFXYyd+sFlpnF1QsCOlV
vtgOYmR1UcIVLQJFvan6hq6HkzAhBFJga0k6bmyvP69tn3z/X4NEAVJYjtaVPQrfASiNj3pNT3YK
fdxYP5bdlzYRd+g8QvptX1egCoRvbwx3dXejcwnpCaocwEB9XEUx5hXLBVYRV8owA7qLzd8ZOBb/
wlfOrCgLWAHS0LUZrAweONl6ca1DTqUDrUhuVRtQtdXzDZo8EAUFnhpNX8rxAtGzQcYFbGltZPY5
yrkppHlA7h/WEvCuGE0iwLBVG0fN6jxaizAunjpQBFPisNnZAkxqA+LKxHajPdS+QbLQ1toNeNxq
/PrXjgq7mRJtYIXWSyAYPDSTfm3KaABJSg/uCNYHlvwBOtuNoS2L88lBz0wqGd7oghhWIzCZY8HQ
OIuTE3zijfgK8kpftzfWb8ua+dEhZxcPGdiDiJaDb7KnWHu0vZuEPiVlFNOby265NZnKbX6wS5uW
OmzZvYhmdFmXuxZvKPpriYfh0Qg5oOH/P4vLcX52mPIar0QGUqrAmLJda4Hzz4ujYTbCuMuPbCxe
cvQZ2V3987LZ1SzhbAmVPWGURtq7FczGEH8rRB4mdJOTaXXhkNShLoZ7NpBaH4dmligQO+mEPEG7
TvpXKb60zRWQPYZ5QF+kLA8F3c1z7rPswdUT39YBy71yuiPBXSXeKoevbsezj1HmWaZF0085Btzb
j0U3RTWH0oUT/MWsnhlRZjUnQ2YN0GENOD8ROUZi+u9QfUR0MLYC6YuaDFLmj3MK9a88b/sZsQxT
aPQ/G8p8cOe5YquqvjpfZ4aWpOLcLylhdSZgaKhb6Gzj+Y28GvZG7PpsBAggcLAvkG0UYtQsT+aG
mTveEkjoEOABbg/pyF3lbXF3f3b2j2aUCKI5aUw4wdqDu7UHBFNn0ZS2eXh58T+nWR+tKO6uQcup
7VsMxp1NYMxfZQ59QPZ9sDYq6et2IOOJh2xkCaruujvWVpaD2R21TXvfM+s04wbnk6HdD7bZb3j0
54CIQS2qdnA2SP56Sqg3XT7XIx1l0MENkumJZIHrhIlGfSuLcAvArt0IiKuLdWZRWawiITaPcx3n
mT3fOsCWtJt4nFW3Q08jmC5Q+LM8xbd7ZwTh7YRBaST/XpYDfePUYXsGQYCN6fucpy6YyqUfGxhr
YJGUZAq0sfNoTFQGoGE4mcmhb8ktbUxfvJvxxrx9Jt6D0jXeMRfygz/87cpSdU1lcrewkTYCHfNl
pz+NvvmA/pMrO4RcA96ov4DW9Tvgq5fd/o9c0cds4KNdZcGMJuXuZFsycPxn95Rfz/dANt31uwcj
APGg3/nlvsOPndj3/Ge8gwf9W7PXIje0Ihm1h+wVeGwQm0I6+hqwhmh4Iz8vf6G5fMGlL1R2pltV
sqvJ8oV3yT55rt+cKEFfuhfhC65qtOODvPbk+uZj6Z+SPfF7a8MNPp+EH6do8fmzYDrroum6ER+Q
Gicp3wz72ciOtLifCE6Kh8ujXUl3PxpTjohUN+NKm2EMxXmD3hBrUQT3dXfXg564fpIsmrdUhFbd
/Mz1lA2FN/qsTFO4npX3PppsQbkd2cgNe3DBb52Aa3MJCjbd8QDQ/Ez3Fusu6yvNwZaq/FEj/ugx
f+pFADnJsJNXxdvGdC7bRnWec3uKe5epQ8GqDHslf2kpIDq3RQ2RlSTwqhsIaozjzu3Qx7hxmKzF
XVTlII+AmwPq4ErgGOtRS3jO4DHjHcuOWopSewziZs/n9cHUX9wtpam1mEgBFVhqgMQx/lBLnLko
NCJnPgkYbPlukF+d6nVkG/twpQMS+Ip/baiFI2GZtdlKDSeXBAk8JF66Dr1J6VegwAGmM+6Nml7V
Vh7q7rAXdhzx+c2BGNDGgq5Fg/OvUOJklqMHHM8IyGwGvGdY3wUrH4qx2hmsDFLzFS/GuMpca1q6
l33nz2N+d/kD1jbLuX3FoXhlWIVXYhbs3otEjfI4fZuNayu7d8aNF6g1Lzo3pQS+quxr4aBMHeio
O0q8Z8SgLe9+kmaHZJs3B6f/m+BzblGJdJVFMqeZYZFPzxmUv0FBV6EJ3qmBZ39pQC+egJhc/+81
z4+OpYS8USIhmRero/NSUXB0beVcWxOpBDi3MEBcX8NAU854LqSNrw2935TpdU+qiBAGnUAAaUrr
8bKvrAW78+lUwoDWsLp2wcUfZDbD+/4V5a3vtE5QJ78ykJ3896rMMo+okUC/ChhtNbWcW5E1wCDi
Vlj8Rg84ijF+CbZe4+XyqNZjzb9mFCcxBesNZ9kB0Gc4sGa6oS2NdFNs3C7WEuXz0SheYaVtrDcE
ZvTmsQT8b3bIrqwDJ7MPl8ezAmL7OG+KexDBIEygwZJM6mDM28hK3+w5NJ09GYLZ2i1XeCuYkxDa
Qv6G7bXzieLtC7B9UOOh2+xjbuGCn66aadwEQ24NvwpOx73N5+xY1o7b+V3B+kdIdDRvc09F2Muu
OlGrHiKZFdru8qesBjYDzCieQS28JC3OfHaEQOKgSx0JSpSip2GSPdd8DnBLoDSCOMhlU59ZzZDs
AgXzj61lw57ZYqPVp7zBqB3ZhekwwyaMzdmL4HYgvfeCTCGGedVafC9M+92pE1/XmwCKl9d6/1tz
ix3cH8IlPzyInxDD24PvZJ+l7FHI7KoFf0zumcfLH73m9uCE8uD4y5VArUPCSAysRdugb+21TGWU
6hCXjfsNZ9xaBSXmawmAIC5gtYGm/xrL4yB3tXZVFboPbv/L49mypGxjDy+lWVLAkuvFQeVEZf1c
6V/QjhxVUK+9bGs1AJ+tt7KXY5TJKCSdUe3Pd6180oBVphOAULVfWIsa8ZuRvl62uJpHn7uYsqmR
I2nObGNTW84+g8IL2Kepr2UAyMqw7x68CVWsLRKj9RTpbJxKwPcEQ+++gzkl9YMDSUbdusqbt3w2
osaId6Vs/W4pTD6All56J74FhPjjg2q2S4GFhUoiiv+fkBCCTMxp2rQJLOMax2ow2J1Pk8Oc3SKY
1PKrGzd+Pz4aY4DWp8E72fqbA4Kny1NvrnvWv1+hTD3lU1cPJr7Cubuz3yfQ1UqQXDXosQKhWIsc
0R9C/VgFP2o/8X/jeVDf8VDb5ZEXzu+Xv2X1BD6bEGVBDBCvSMS1Jhg1m/vm8BWlktQn5RR2ujha
tAnHztpiPV+9sZ4vgxJKAdaDkpABqxI0vuUuSfxfXwGX9NnPBJdVCJ1gAlrf9mUcQFP1qB02eYTW
gtX5FygBNjULXuUQ1oMIlU8gPwPutqreEuUk5srl6szKJ+FWlNmz3IIVHT0LUXcw96lvH7/LsPhu
+eTnBLbr+o1BaiJMj+Wpj1p/DIZ38vjDCNJddcxB78a3afT+AA4u7AK16tU1LXH75bNq6PA1vpWL
CUJ49nxgHHyLc00nlKsTk98byQDAjjMk7akBt1TjZ0Xa/aLGQn3L2eR9B7FQdtU3hnejt4Xb+hCD
pNPDPEI3ueq5uDb6hoEc0LGaRxDvd7spyZpkB+yKh+kuuOvHQp+dIEkEi6PCzcUpzqz2UDg9uaoc
EKnpQjMeRr2Dbrjs0BkJTgN6YEntvqEVhJ24jCew0Q2sQx8J0KGSDPMt1J3yfSYdaw/V9TQSmmb6
g9uV10XWQPcIPXrhVMj2RWrQoPdtL05PoIjx7ioqnW/gjnXRDDFDjKxxXDML56TAm1NbO+KNJCPf
WcyBTA368vwx1Sjqxw15T1ve3Vfw6CL0RiBy2wodtnNbJM9a1tt+nhTufZv3k+NzIFVQjpkY2be1
a5WB2U72Dx0zdpWIuGxRfoROEZ4Na534wktGUHvgTRssZc6A6CzaU+d58tWd++nZcl1x745jcoce
HH5ye24cAZgzonzo9d+pMPsHlIb09741vWNfJviNDLywu3pysODzBD0siZeuU8yp/qAzcKKFePpy
X3q9b28SMdl1KIRe/mSzo+3QG9OxIAZs4gDsWl3gvM0lPXXZZNi+mbReuUOdjKIFhjHg703GuxGC
OwNEmNzMNB6nsYkfKDMTVD7rnN02nm3eowqQEN8WbvHVkQtVUAUVSjRCOFKDGpNwvINOS3qvM96e
koJoN57d5miK190skjabfoNtxwOf7zSQ/eW4+Kc2f2mPLFv7LAOjYJAgXMceMW/SRySaX7Pwnp9Y
+KP00715Vx3T8G24co7TLvEBTt6wvryBX7KuZDlF0lRevwRId/+9Q8XukDwBIz8/lL75PkdulD0A
kutcO3fs1lnC5RZ9xWo+AuoMCsFmvPCqb1tTjn1MY47RtxX1ITB5Y9PZjVg3fCsy9weX3bVTYtGs
ajpeHvpKHz0o887SSOVwHFuPDzbo/yAG9qMFM5hzneDK6zKBhrPet4gvnSdbhnoWmcnXGELKVuVs
PMkuJtTZP/8E5VAcSZLnWYJPcEQR6gnIdOjjRMd72W3VE1ZvNx5K2gvw/TO4PhXEKeoRUpa50ewY
gXxd5XrfeCLoTpIep5+tIX3XUODWc5H6moGSXFWVGyWbtfGiDPfPVyhT7rSycnW8IAZ43btlGuTQ
tONc7EU2hJcXdzXxOTOkTGwP1KGGZ0oocouu88mUf6tH/tvStfcudf1+3tpHq0kulGTIgrwDeli9
PWo596yRZpAKHa4IDlV038F9DIBt2xh3xLAfwcgQ/fdBWtB4hnAbMl3UGpTI0U6guJtgU5ffSwep
jPVmS8t3uzdrC5K0Pr6lDQlNUMB6qxWNOHH0tpGYUFt/jseAjFeQpxu1LnSBv3PoLhVhahgbA1zL
ncCf84eeBHAT9dWn99K47tuyCXDK+VaXXSVtGtWoc1yex1UzC7M/KBFBpqayFMTdVIie4a5QzQcJ
TVtbuzHb35dtLHc4dacvKtb/a0O546GIQAC4hY3YgdalIcFKIXjMNiZsbX+dW1lGenaWsGkinTBg
pR+kX6OjG2T0wWCGcow37pHrDgGpDACcoEiPR4SPplK7rDMNGqbYyjKawa444LxEGhRA4Pxoidb2
SxQsE+mGFN02G8fW2orZmDAPxKdQrFFRvVCs5KW1vANV2nUzPnB2U8Ybx8Pagp2ZUPus4q4UVdfB
hACvEOgNwiHfAnivnX2IGP9MoRINZ8PjaEnGXZxraMWdQjJxdDyTl0zLvxoMQSQH6U+79ZS6vnKg
VzOB+1seOZfPOnMSC5Q7orYRNmp5YMTnxr73dtSENGpgz6MvgCPbVHFfWzCgZDxQVOKQt/9cVM9s
0m7SykXUNfDIowV/LCbfJhsrtmoDyEJ7ERcCC42SyoyFQJd0jXHldnwlzL3Z14e6/nV5H6+AClEK
PbOibOSsdWXeDrCSgvDSwP2lqvijYONdQ93AYBIaMdDxo/0QDtJ69mS5BTNfO9rOP2CZhrOpZODA
MCBdhpOGT1/QygbJk/QH2CAPegfMdbtVQ1gNKWfjVZzUKox+6BnGWyb7tn9Nx7c2fe27jWKbsVYe
AMYPZVeUu3QwsSmjKkCPX3XIA+eO/5x192dhTpHlcJ808XVPf/QCOrodUGMdSU8Ufc1uwVO/FM3g
e3aS+fX4s3aNmzQFVWC7lbZsfJyrAElLx27TmGHKB3Sap1ezC3HZwLMa9KllIXoLLrvYuh87eD0E
tws6aRQ/Nr22YfEyFSUoF6EmHUqtOtKy3Kjqr0Yf+18ziiOP1Bgsl8JM1r+19V03Z1AV24HDNJiq
QzajvN9E/7+BKZ47tQYTSQ+LejEHrRvnvgt0eNWOW4F1awYVnwWhQ02NZplB54Vbt2M8+HVGNs6g
1fkDCnbpgABIWz2DqAOKbaNBLsuAT2r425DdxuBvaNi3Od3jAPQbXGsvT+DqXgSvrIt+oIVtS0n4
8rrrbGaCCSK1dq5wwaIIQombqTN2l+2szh9gy2isB1gbB9THzciRWM4Vhx0L8PaZHiFtHkHRObps
ZTWQnVlRVqlwUQXJZkygsOrrspnyXdxq704LsgLT7B4qdGxvWFwb1/mZrswf5KgGLV/SBivTfcmr
MJ6ukuTX5WGtnq829K7QQbXUcNRUWY+NPNVcWMl58o6/7w3pHqRTRxmbwZFBAC97KKGMh2rNVpP7
JwcBRBQtOf8oKSjlzroFTWxKoKRgOuNxNKLBsKOxf5y3sCOfy+uKISVcgxkJr/wzDNXX5KfczV+K
Ez2SGwkFoAiXgdLfOiD+YBo+JNAfLar5WNY2IEpH9SnQp4B+rQ5jmN1NN/Fjf4Du680YQL4lKB/0
XfpiQKzhVO83VvWTtyr2Fd8pM4OBLwb2k6N25z3FUCQWr1kIyqTnKY7mA44qMCc8m7cQULxs+pPX
KpbNj7vRQLoxtgb6x2cXYrP8LSnrXbvV4/8pmilGlENHshQ5DXTWg9kw/bJr/MasHxtv9KtWf42N
1i/k4DeDt3HWfQbbKXbVUwjj4mzxWH3fX+vZAaqzQfpr8nywNJh3QziezCtok4bk+S8mddGmQyj1
dJBgfpzUemgg2E4xqSyPfTPby+qVWRs+s7obTXSL/uG4AIvNRxumiHutX2wIz+4Pg+X94rNx12oT
cjXnP8fsZSL/Nabuj95DEdGyYSwhv+biqBW/wQVxec4+RzbFhrIHnAQpPnTpOHQrrxkNe/s6c4AD
LshOmiDfBh7uh6l9uWx0YxIdxfuTbPYmg8Gml5oleIWyG6uf8CjggV+qIma/ccSubrazaVT8otBZ
ibbbDP5IHhJ2L/oAD/2XR7RlQnH5xMuS2YlTrJT73aU+QW3DiQ+XbazvK+AXgb1Hf+antnxrRhfP
YGEclnej4alF3CzlVWgZkQPLj1b67Ggo+ul4N98J647mYYbieruBLvh8WVoc5uwrlCPeKwmeAAZ8
xSiPeBQwE0BpZeTwb8l4V3SoGbBwoc/o9Y2Queo0Z3aXYH52R0LVwTbqBnan7Mm0A5Mf5joN7S1S
2dUNATOeBXQhOMutZanP7DRzl1klgx2NAqxJMQ7DxqWaVaHJphE4b2gO6kaoNeSUyA1M2tqBBLkv
MBaAbRK9vEp0ESmzJsOEbS7cE2SJwxwsvsNIvtqVc4y3zt/VpfzXHMDsH4c6Oq6oJpPzIMct3vlV
o4knBs1N81i7GXpQZJhUu6IcjnjfvOzKa2t5blgJOnaqN5MZw3CZNaEg9jFO5c4x2WMfb/Wlf8Yf
wV9RSzVRpwP7/iclqrxrxq5MYcttAKXsCdRmOrCPAUo52XgSqMdo+blsyC03FhpqI5zdjWLk+kSf
fYOSw4luaMt8wDdooJx/lo42XBU2qgjZDDroUq+NcNDieR+P7nSqU1PeFWD+ayEMuHE//D8mA0Ub
FGChBq2yARhJDrQewYfodhawFliNQ+b80Nodt3Yx9St7DAdMEggEx63wtYRANdmjfypjACcTtDd9
dDZBstQmeoUQGU+3RBMRILwbmceqW4FxH2+XS5+tSmpkTp5XgCwY05x+dfmek5+eFuVbgPW1WE//
1L3QEoNbonKcZNpINDACLGmGders6pB0GUgBvl/eIqvpOBhuEYSW+zx4WD7Ol5PjKupmyKLMHiEW
fH+vpaOB+60Ft03SdvbrBK0JkHIM38e6+tI0zoOgzAuMgrywlpKNyLQaFsHvABInFIdxDVLCL0iU
cCjJAqEJYARG2GPqzAdwDQYQxAk5Sx9oV0QWGJPjfCNb+NNVq3oOUN6Q3IHbwr4SkU1eDD3Ba0zA
63tpj/tU0u/5xP2ifZyNNjTi5JcLQD3Ex/sBzZ31ewtesGiQ5rGxOHI0MEF575dXZ9mw6idhTVy8
vNn4o4IgJqcRAnTdi9BZduL9AyB1+xzPi4yNt0AW7xgoPi5bXPPtc4tKzlT3Xj5NuMFD/HsW6FSn
YaPn7ynEPC2t2gjPax5+bkvxcENr59EcYIsjkfaADnXq13rYSGfWzrpzI0rKJC0NKB4PRiaE3ywT
fhrvNe/EQDa6xWyxdhE6N6U4UJW3XVIB+xc0rQmUcgR6TwfcXzwGChVsBjHQW91GyF83CY5sHd3V
LlrjP+7ebKjBMmxjdDoTsJQFkpvHydP9zvZumQ3cTHHHtXnjLfZP+/snv4S8DMQjlrxdhVFCn8MG
Ny5iE92nbxQSh7jBXlc3xM+DKy2aAnb0rscQOLGwuKnD2WfPX0RAj+MpfWZfxE+6scZrMR/kx0il
0OeNJnPFkbRCWlNiICBD+dIHxfxtGm/ma6vOCtpB1GUIlEnUB8WqLGbLyvH4zR7oo7GrTnHUe+EY
mDsozgL6Vg8+eq0ub8Y1310WFY+0i8Tkn9h9liNW9UIz20C9p7Sdqb4vpn4o0DrvEStMc2g6ZHFr
PTYNOuk2kuC1wUJ8zIJVaDyAmuOjW8m6QCqh4wGwmO442bUlXoj/5hSF+AnOUMA08O6iuC44YYcS
THQ8QAeKNt/GyUvqvdj/XW7WhMQKdNfBooZ6mhpBZ2ecchyl2CBu+tR1/WsmQbA/zNHllVrNeFyc
oRZofEwTN6ePM9Z6jMX6CP653LuxEnReXQ3lbpJ72d3rVlQZEcElyQbW7Pmy4dWVOrOrxOtkNLpk
SOYlhkJpFnS8RDxWm7DytXPofHTKBsvidI6LAbOYoBMLADbn12L0ANZKgMPq0tmldWeEoiw3+mzX
7eKdETxkQGur4c0aSkGaFqObIbueFu5V79jhNGt3kMjzS0Pb2fbvy/O5FkoQQf7XIlXuKqwt0p6U
OkJJFQdudusB2XTZwmqKc25CcRXc7ig6q2DCdRnQjdhZURLfx8NbbQeleTABWmBblOZr5wTondCe
AB5YPAQrm41ZtdXMkPYLeF9FrvU+QJFm5ENI+vY2leOppcW1PmzhpDasqpMJjuiR9z2suuPdXN9l
3b2ZvErtvqEHKYAe3/CWtb1wNkiV9Qw19Y5rBOaG7KnKIUUD4dstJpo1jzy3oey3apSVHZuwgecv
f2nBpokP8SYI7pymNpr/pjR3bk7ZeFPhoiNQhzkn+ZaXGdisI9kdNxxy+SXKaY4mDpzjcHtAaNVX
Q8LjVjRIJIJuyvN0Z5h9/I5ncvtHOnNv54Hj5mmsXH7rjK2cg0nG2l1R6pCzh27IcJ2ADgE9Hu4w
bZx+K8uJ49wxddASLFw4ytjd0kvrFtd3VKCOLD41zui7PfuL3Wjj5g7OQfR5IsNWdobMZ1mRhWJ1
GIR1rbnCvI8L64oLSH1wvTtNvTmEyOFuIHINNEdWzX8xTECxyIL9QpBTq6/Sgd5MkeOuzNwnl95X
7sHY4h/8/EQORvJzG0rIIX09lx7K5WD4ztDuPEcUj/0cj4+cTgfWj89m6/gJUMCpIQJOvIAXPTgt
DJ9nIwjYoeFMTB/s9w7qgZedb+W+8eHLlP3kOlywZimaQoPHI69Dhz10ire0uleiOpwb6DN7YV/E
bfrj6WyDnxNVCtwqTfmby+dEvvzFKJYcA6jQRfZdyZcaS2/Y1CAfLtBOKvxW5v4kQrfcEr5e2xKA
/SDNtSB0iDj+cRyDmWGbctwwCDuZ2i/R791840axZWKZyrOcU7cmQCpHmOjcJ7DP+h1grNNGfWjL
xvLvZzYqDjY06uLW4la/BY94dTfWj3+zIv/O1OJ3Zyak4XbgnMIwapJA2+jNrb6yIhjkVqa86lln
K6KsfGqYoHG2YKfsThbwV/3Gmbb2+0GND/IqEM6gH1TZuXa14AcceO6MHbjwniOVvDxTa/kIipYe
eLqxMUAvogwhngVrrRhDABO11x7GJlqEyJx3ij5h2wJVKWqFG9zQnwHUCEjnNpdj9nx5EkgA9l4J
R34C+di0h3yHT9+rvXc7Qyv0tbn2QrrxorDmdEA+ABljgksZ2kQfTeY2KSBcsBQCtOsc2r8oB5Rb
j9srCc+CrvjHxiev05netsuwRGhAWTwO5+KGpS86mipMv9u63KzGdbzcQcxtQVKiaPZxTBlLHKMZ
cfHtgj7UX0bIefl4XAtcdGOl1+6dHk6+dtXu8v2WuMDqbBKC5yGEIdQeFKdpmim2OyjALHQaNDnV
41c33agyrJUmEU7/taE4SVVyqJrGuHLre8dPDxBpe2fX3c7bo/PnERxWG7XH9SGhmWCphqJFR8kE
CkHTJJkxJNdAvvFjKG6mdsME+oGxImqutVRqFh5gFBJUKuA2G+XEUy0DtV8qXqBcaX23dN6/UvSr
HLqamV/zpvSOLM00dE1k7SkrjCLK0PF2YJWeHONMtu90ZPo3kVXsAKnXeZdpoLj2USog+6qPwXQX
m91Jt9FtjH7rcn7nU0sDOx5x3vcj1WtfEy7au6asu2lT0G1OgBuBqrQzb5rJ0e4kIIktyEqmeS8M
EX8zMyO/sYuufmB1M17TLG3vc012qHcmEC7weeGNu7Rr4jDWze/uzDtotNMGWjsmErjnrktT5Bt9
eltBfaAIxzJeNCOBFZd+mTiN68/V1Ly2Nqd7TNzwiGQlPhqWMCKP4Zbpd51LD0k9LuJLs5DXKSHL
l4GSo4egSWiKriz9iSZZWHrVsBPgwdmBJtdDc4BRgBpkGvRrmxVpHOhzQl7ifHZPg91AYUEfS5JG
jOZT7dNCp9dmrbNDPHgjUIGN3jR+h0ncDQUUiy05a++jYRfaoe/yNOgcC9jXzAZjVjF79peiTQBk
0XXtOUPy9HVmLrvDCUQjzUhIF6QA/0P3o3UmGpI8BgHtpHPjjcymF+ZWN50c0ZIvXS7NX7RK9fvB
ybOokkaKagWDvl0ILdP8DSTmgwhir8p/lswaTxnRitfM6PsjeD/nQA5TcYP/3t0kLqTE29whNwwS
0L+QSSRHdzSzGzO1RCirOa196LJVbx46sx+GMvYy3+skgbAmdfNhx4o4zvfo9jWPldm0DzwjYgdy
Tq8NMkKmk4aeu69On+gRrDVQLU9ZuR8MkPfiNmRBXy2Pm9ucgdgXClZLAo2Ws6eYF+VjVc6QTsqg
1gA5LSHeY2onHsCnLHnPqsQefQMsSvlVatTeS8bR1JXNeX1inU6eSzAIsSMdeHrouDk/GAMpdwWf
rEBjmvNgoRfv2BpIxvY9BTAkEp1gBphP8eoXUEgy9Pu8AeQ7r/up98fcY9eDpRUHm2ndgaVob/Yd
kBN/b8vMQatZ6ko4OLOeYhBPlGEJkvfnKqPjkxm3xlevBlFVnC+Nclmdlc8l6cU3K0dNGxJH4Gn3
EzTIvPWDaJ6szgJ1TFkTsu80Wly5wwjUT9ePu7xqIF4oJhOsIJqsfo/9MEYGYDTPpr20uuQuoAo+
eDrHOipSL3kiHPKjRWolA5oSSfNsTqa2q1iHHEev9BxdVmwcXomMhyPLCwmrg21fDbXJbmPSYgNX
OqQlyTwBmFfU/dUwcP19qghEd7ig+HTLZUU49ZVzW0iUVH0DXnZEQzTYi3pb8mmf1rM8UQm5yimb
0XXs0UQcuQNdpdLqzIhZM5rnmtYarzVk9T9Ngw4vteN1RzROennA8AR1V6JAVsaTSED+WclvscuS
W0TDLtQA7v7uFKbYzZRoKE6UY4JGuxo0Q1AYi6/SPkXdwJtsthc0K55GhOudnjVm78NQfKw8NEig
GshvaF1ljxqbkoOdEAvbgYN8wAVTchSTcrzKpxmSRrPN3wuv0Xz0knZRMXHnMOhOP/p2DBJIKdGC
iH4usxEQewDYgU6OewcGhyFKs5JG6B21hn1t29IL3IJaUPQiRuP5Q5WKNjSTJk9QEZPARFkQIzb9
npIy6py0JYETOzyyDZ4/uxlBkb5sRg0yS9SSwEw2FETxnt7w34lderE/VqJ9FZUHwjwi63eHsvbQ
JznfTTRv3kmstQeB/hcw2XfQPnFkHaKTZHgBQUT96Ooz8M4DRROr4/DqAQhA5zpuvebKcd35aMAT
X7pCS7aQ32tH6fk9RTm5NYEYyihyLVFEIsmDxno13NfLeeuWDeW4zrhJ+rxG2to2p6x7k94TZw+X
Tawl32fD+JM5n2WpHgN825AwYdIvCXo4Ovnf8TzIN8BGgQIHbuj/Q9p17EiuK8svEiBPaStTvqu9
mdkIbc7Ie6+vf8EB7hkVmyjizFv0qoFKkUwmyczICLaoMMt9Oss57m+5cgBTvwSBLTkQ3bXpJZC9
cqyNMIsxaBm4rjsYMe/z9/ocnped5JpevwF9Tu9W7/Lu+qxxL/drg8zKpJlhhSod1egqCEF3y+5u
OAJ3dadtn21PPonuorw7lQHXldHIhjIpWymXLUmFkiAubjPU4ZrxzpLue+MmtG4h5nt9aCJLzOO4
RvCIiohakregZAgby9HN+yXdliLyMe6rDLU1XUcZBq1lrFBrkuWGOeQwFdwnt+iXNoCXOECCVvW1
r0DwWOZupT+2WD9XlSqoiwS2BsWz9POib4bxb7YSQfsO6M2oxhzjE81kqpkSoLjeVTfQ6XO6XDAG
biLpjwGDSdxnRVeaVkRTPMNzMW7M6FgGW1MT+DZ3poCYAl0q4PtYmssHF5Fj9I309IFHtmMIcdDU
SUTZOpU3lPUbgcmJaXo2NWOKNwKkBk8ASL51+9vRDy3X3CZ3pgcqgswZ37qD6djb6lfh4rh41hVn
NyJ95193eB6kCK01f94rzAsziqU51awgcQftYYk3MjBNCvmh2q8yYKnYX2grBwOK/p/ZxGh+ABBb
aAL+FgdizDZ9EZUKhaRK7baGsmYGqYPrI6MOx0bFtQVmK4d9pYY2BaTa/fyzUr4yYCltOXBM0EUl
8aedQcW0E5FtcHc1msDAIwHMjfFN/KJNWq1Vkt9Lq7ogasSuLnagdenc8Db+uD5CoTEm8NctSfpJ
grHUQgY33hvDpscJY4EMK9pN8WugfyX1L4FR6pzsvK5HyGz0sklQYsphNAJFy675yg8oXrj6p+wl
/rQtngXm6Bi+m8PDA7TywIuyeQhdruswkCh86b45aV62/4jd8AYMbbkTu+pdsGn3KHVZ5/BWRLXF
cyCAC/+1zMyu3SxRGFAXbbJNtc9+hSf5s3lJtkSQLP3O8oC9sDbEzGhhp3HQRDAEenD7sXzZLGBo
yZ3Q0R3zK78xHqIPPP3OIYiAz82zJdgn3IwFsI2gwQRlFiB1TAayJVKj6hUW9KZ86G6tO71yrG2N
DLRru6Gb/Czv5uO4N8FR9/o3a7uyzMRBw45KO6Ku1L1ZhnOLK7KyNT2NOOWnFTnzBm19XnuMPxIo
z7rKXmCd68gr60wIiiVNwmEP6/ULOqLD3a0CLZeX0asO0jbe9IJp5t0sqNS9jmZutGfZrLU2ylST
YtXL4IxGxNHcdBWatG4CUQGTd4KtDTFxb5ib2R4ohFxqnvrmTQv3vSwYC+/avDbBHJIJKEyjmIbW
heynHPAYRfuLezPAHKhaamBohW7t5TEMenLkyynY1h6P47wltm8bgnQx7xBelczYDgzanicrAwpT
0mKdRis7dDHEosvY1RLVu+5qPFOmaaPri8qtfYMvldViReEI7EgUFU4OMBGk/rLSVxLRYc5z6bUh
Zu1lKWn0vKOG2q46IW+XHgrkjXzSte0daUjggm4VVEim+XOSldYzwZuYmbHm9nosOgp5Do9qHF49
6EgGSRETVrJOW8pFxSOBpBsZstFK9BDKYP3L3EkRJJJ5/rg2xcSRolJrxHGYog07sXY/RiIsE9+C
CbQxziCqKnfpj1qW5SSh2fCu3VblWRsEt2euh6BC/b/fZ8+aAn2dzYTfr4uvpE+8sEBCyia+Bpny
677Ia5ZDOQGlBMBEgFIhTCCCIwKz0cCUNZgeunZwUZA2Rpg7FdKC3UKA5SaOGsZ+mJYnNCSdZ2vc
L22P5OPgJFSuaZGdeLR3vXLuAxu5RcFc8M7d9QcyTtwNZb/0dC566dUy7yCHnkd+VLqgnaqrnSZC
WHKnfjUfTDBDWhfnUIwiRArARxuD8a2aXbXchcjBXZ96XmReD4x+ySrbUNgJGLRmDCxBR4T23Eln
WRZEAK6fWhpWVQeoHJHz0sQoFQbKSAAUJuopShUU3YXoJv58/THBuOpsljryzJivHt0lbpS7/bnY
hD7xa8+87feSBzGxp/7REoRrbtLBXA2NORKGhURSRdepiJ343N2pkoP8uPMln1RP8hQ8kkT8U9wI
9sciS5wXF5ldAp4JyF8su1n71JJNkb1l7UnKRa1l3ELfanQsjDEYgy6NbPhGtl9O2lHzkAY9227l
x/v2U/5UHXKadwZuZg+LoGQlcBmbCZ6BbTZjrcJlIihtlUl8MvVs9zeO/6/LsHefVlPnKQkwkbbZ
b0ttRIK4cDKSCZxftF5M4KiHtNHBsoHkzQS2SnTOFYNTp+DbeBwhRfX/GxITNeZKVufBxKypne6Z
5TPU0hzTEszbb5g1+/hZewUTMdB1q7cy0vJu+mKf9PvJszcBWqnHH90x2GSH4WF2RO7Aj75/1oqJ
IIGsxMRusVZhspPRv9O0N/N4U5tIvJleoWxtbXN9JvkGAavHxchUVDZkKb0ZT0bW4zL5Np4BTjql
d8tBc+PX62Z4AF5cjWQ8cXTVtr/141XJnI66DjskPsX5AawsGbrTVOXVHHc9qum6oysuoHIOAEZ/
E/gpfh/1MdCYsEmlYlpS1JBgOmoPRR+5MopxUbIVDJDr/isrjLMMCUkNKMCjO8EHyOrRcJZNfKhe
i8oPQdd8nPf1Y/IsjQ7Q7fvrprkH28oy4zODXsySSU8dG4JoZNvk0NsVVda5YWplgzl26iJejMWA
jSkPAZdH8P/PatV4hoOF6N9VYg6YcKyqWJJgAcvoBFLpCiVKfneOf9vPAAYoRCPIZLNtFXlgq0vR
TQA8uOM2fsg8YwNRjZ35sgFnjDvcmG/xJsKhZm3a0/PstDvBw43X+osx/vkAxkcmI7YAb8UHTN5N
4Nmf8bHZ/5OezH1y1hzJMyHOItLo4+7vlUnGOUoQyZhljjaAwkqeEtyBnDwf29MSlaZLtBlgumx+
QDX5He0IAr8UDpdxGk2Np86sYdu8iQZ0Unv2bbIxt/F98WrckMiVwJHiKH68IYLjgRttKPWZRrlY
oOnEOFOdjm1i0ZWOjfA+tzT0+T+NbY3KYnUaWuIWk3zfTB9L94IeWV+XMkHIoQvJehqUxZDEBqsc
MKfMLX+U8lFtFIw8T5Q02chklnf6IBlfdlaBl8IqRXoDvP2JhmMoMKGbBbSDzIFo2kth1jYGXE+F
I02nofz670EGEqrwXTz+ARdmDKSqXk8yaNBcEixbCsirJHkTImn+383Ahgm4lWLiUGLMTPGodNGA
cdiRo6QV0AW3SzgLVocXqtdGmG0I21Nc6TASaZ8xAUxgl+Fu1zdPbf9yfThcP1gNh9l901TP4dBj
1qqpc/sRAALQN6mAHmjdj+uWeIfAekzMXsO1zsxQ3scT2X4PQ3CePBIRqSW3WEE0pNU1UA/Rbp/L
542Oun0r0fBVE2856b7p5SfpH+MwPvXHaHt9PPS3vu0gzUKdE5hfXMIYW6pa1y1EDxC3gncSb1IC
CFUFUI3sjPa7Jm3q8OO6Qf4E/muQbaawsh4tmVAIwuNT880J6EKz20D+VuB7/ND0Z2As4jSdQNAz
19TOAYx0T23iqV+N5Q6AEIado4C1bHN9YHwf/DMw9XLVqtJQGrWgPphuzAJaFV6RPWq6IOTyAhDA
3/9bL7ZIbBRqmfc1rGjNW46McSV4gIp+n/5/9XonMQgQw1xGkmlyky50xkR0TeR6HL2eAuipaAZb
4RygC2MBFo4LHHlsutlNppcGcgi2DvDQPp5RkYsFvsCNQ+jQQxc6JXtkc3RhVxKgOGDRVk4xlGyL
ZFOEozP2CjIhAi/gzt/KFuMFqpVJhtFg/iKwBUmAKmgv192MmyGg/fr/Gw1z5oESr9CbCRZq9JAl
h6p5LMOHRneLetsDVYVsSHKAwMMIHJiCTiwRNx9/Y6FMpYINXaXq3JceEoy5qfQBPFCKFLARgj9+
ftZjCSitJrFKr+wgfjVoU/2QETO/BV9UWroUuHejgJKlcQBw+pudtz4z6c5c+aysZRZ6RzEjKkHH
sAqEcr7pk0f9L3g4zLUd5pRRSmUcegBD3QD+GqOcmwKIoqClXITP4G2RtSHmkImtADK9C6a4VGU0
6r+jVqVnj51+2xOvKONda/1FIQLgLdBAQTpVNthbB1FDIPwCDWs6PCaq346Hzvav+y037q9MMIuk
5fZcg84Vj4KEnNO+cIIiORdNLtjrvKlbj4RZIxzPgxUvMNMOWXc0yFjikaMckik2vdZIDpadodMt
CY96XYoyn9yL+No4s25jUymzSjCND5ntGLfAEf5ona7YyUftPvcaX33A8bMT5TK44W01s8wRPnZ9
bAwVHbJWOrK6adLHMtqWERrOBLdGbnD7Y+l30n210ZKkHaywgaWoM5xGl51OFYRPgZewoZpoJSFN
CQsZhNHUaqMC3qzngt4g0TCYGG1PSgWwLpZpUF6IBRuP112duyCWBgJDcJGgFYWJkEWSFJNRJ3gV
oVAjG24Opr7sRgru0IV23RK3twAPdWRccCKgw50ZSpopSaZR4oQKTKmBdhyGX1kAaYezBDHurvRH
bUfyH3NwUxl36IkTWOcNFCUv2miAVBqQLpeBt9DTaIlLVKTGe/Anb8uHZVemjr7v/NPsEcB+nBPk
fqEfJcAS8O2ijg/pLiBQZPr/lR8GplQkUlBhAZP2HYp9G3P6CQz/7WQ8aamIs5UXUUAxBfIS9N/r
qCddGitLZLos2k+h6pAVX4558jFpFqQQ3Kg4DqnXdv9cn1auQdBSg7QAiIlvwklShUtehUQ58C7l
cW5/tBYS4tM5siAAF4RPSz57ISgyrhvlbTxcuywZ3oS+H7YUTZC5I4UCqoRUR9dNuleH4zyIrn5c
I6ZBsVDo0/1GM29bU4/yIrKujd5u2mDZ1xHUekIRySn3AQWgB0RPaau4wWI9mlFNzZTQtECc3czN
7TKjhNO0ZxBn++ie2kR1dAcxgQeqHGBn738xk8BIg7kYHLUaW3Gvxt6WmxqbAjox8/ImmzulEXTT
8ebRVmS0aIK3BPp4TNFZ0hJkqiXkQO0kcckE/kFEZFEJjBcl10aY0EKV//SogJHctO5kEzJlIkkF
kQXtcmdpWpGXcw6fq43BUaZbIxNca7h3VYDvDMrNocDjmACVynMcjg1e0q31KpdgQTjOKhTfnpPo
Xinc6Ea6QRZcKIVBrzLsm3pllX3hRLhhZQbNe4yQLQQTVQfJ1MryChFjKb1OXLPDuEHYyONUyLCj
1GaxjdX5fphem8W+M5fPHEwlDkk//rtvr0fG+kSRamBFxsU0NdBU2eau1j+ktX/diGj6GLfI1VYN
mwDDGuztkkbOYjo1cbRI8NIVmaHeuTpEStKO2kRgpsJLLZtmJzc/unFXySLgOoXsXlsmuptXhvRZ
yYgKOIJrIKcfzu9LgAW7CaqHZuqdMK1c1VBxfv8FmAPlJqgwoxoEIjA2U2AnITpKaBDMBvnQFeQ8
9E/XF4q3vWhFy7bxR8Mdew4b5QjNbGqC1OeaPqerxYmj3snBNT6PNdJIB6IV3mi8TeGbWolI8jhL
CCyJaZnohAX5DsvPZw69kscqHmQyquVjuU3Q3yD/NOLt9XFywu2FGfoZqwVEhSPUUwIzXYcOq266
7fT6V1fI3nUznO18YYaZza5f6iGmLDFZm9zoYMkjaEq8n4h905SBgy4OwZHPuWcQqhMBqh8FoC12
9RJFkiHSi2dzYtYvulr6Uf8rCkArNj7CpdCw82HHo2AquWNc2aT/X02lpEsjiOFVGrK8Znls0nvH
0SBDlnQCsBR3zaiYLXopFCTTmcms2iYPY2ponMttb0WbYckP9RIKbqIiM8x4tKkJySjDzNRBZ/wu
aTdZtLvuFvRLmfBBZMswUOVQsZlZJFMX1FWRWibC4YgulNi3G2R70AGbO52ouModDXr0wdKIRAdK
A5erY0NZBAkOmJqi0evNnTb1biZ6JfONGBDfg9AQATvvpZE219CDaFjINYAGIFOfZzACGKHg5Of5
mSIDWEmlodRvpCthOKlSCMJ+NEwq2wDSik6ipx6EXj17sNFROiHhGJeCleKNTEELu4X7M2IS25qf
jCaeQ1WY4TJmya7d5LVH7GHcxNoiGB4v8K0tMRFpWYiJrj8ML7J1cC/pp2Kw92EReThp9tfdjzco
FUgrEHWgHvHt+QMmyyCzUyRPq8n0Rxk84RAlmBtbcBrzvFw18fqAr5u4uzOHfk16OytjPPztFKp/
81bHLFpHkzhzsrk+IN7crS0x534k5Qu4qzCgQtqAuNExycdg+4P2eN0M/Rl2267N0HldRTpFUuUQ
w4UZY7klo70ty0oQwPkjIXisYSsZ35oGsjwjKIkij5EXv2aQX9mvpPdH428cAEzA/7PChLg4VSDa
SnODfXVX9vsZjJPT9vpc8VqFCJhK8Z4HcRMWn5msahryVKa8Xjla+bKv6hQ/zIcnyc2O087YNMd4
Tw6o596CmP+MdqXjPWWEEAH1eZ6+/ghmU8V5bkNeBx/RzefJeJH62IXM9/WRimwwwa+ZxgYnLmxY
+kYP30YFFNkiQB8v9qEgbxMwj4MGlk1YTJmagqsaZ1KcLB9VHp0GLT+mWrLJssw1asuxFMjLXh8X
7y5BMew0JwMKIvYmZqBfZuxCjCseKlCGnBMcG3VeOi1khc3KB8nCKMpY8CLG2iSzXEOlZmElI2LU
OTkDEeeqY/45VIqf29ZmILkguItGyKwcVWrRAhOzOpdV6Xb69B5UUrvPhvatHOQfsh2WfhDb5xx4
ZMHk8hf0z+QyO1BCe+2UVZjcBRX1rVwhaQLKy8HLifQ+lcEPuVRuIkOUVuZFF+S7VIrkAgEFS/ER
LtCfqiQakccjHi/alDpL7DbBr+uew0vWAMdrEiigonEE8LjLQKmDq2ACPxD2vmreyKnpzpnp2aq9
raXkmKc/OivfG6AaMMJ5Fxr953XzXC+iOAtk70AZx6qvmsMwNCCmwROi/OzSHI4Tb9RwwMH6jpYd
wUJyp3RljDl6NEOOA1BPIzUE8vbKfEmXdG+3kN2W/uZuj5/7d1jMpBpotk/MBsOaI3CmyNaRFAS3
U7Lrp/I26WSviTrHWoStGaIR0v+vTr0CnwQedtiNkmoHal03MXrHAJcYCJlvphn666lyF6LPSU3k
XdB3j3ll3pJ47Bypy7Z12jsKJAT+YolNqO7JlKgG/LqX3wTCjKwZe7p9kDXNoo0deqbugSzKmT+u
W+Ju1JUlZvQjacAyGGH0+vRT15w822WoAABrENCutkHgutyzZGWNiUjlDFIjjY4rBkOkPL8FqHwq
ochnRVaY4BONqSEZGfUkA/0QPsgdHNwJBUvEDa6rodD/r9xG64w+Uma6RH33ptndKepNbwhe0IHl
62bsx9F7gV6R66vFq6Sj0/pfxzCZXutkiJK6olaBzN1ocbyHJIKrDIU/kG6HOzxS+9Akr6GzMGgb
wPJ9K3yXpfAui/bXv0Qwxybz7upqyQzQYUYLy6qnRyrEF+JtJXWCywfvSgoBVjxPwEoPRR7GDMna
yrBTvLwgLb4ZExMad9n2b0byx4R6uZDouImnUEKEa4fwkJAIMPvoJVgWgRlumFmNRLs0U2pdaXUz
RqLP4b5pqxtleFAK8PtPpsAzeRU2wFihi6uj5x8oKWbSdGgRSlpk41YI4vNpchbjIQMfufZC9Ldp
2fTBrTE6hQ4Oit5vRV2OQuvMfEa4L7c6tF5dFRmuUr83o0NkuWN1hIhM1n+AdAX7scrcQQXmbfSv
LyY3nK2GzsxyS8a6b+hLvYzBAJ24i7kN494L8+fCdnQRKSSvz/tippnTMQyjKsrx1nSj5WwMPgRa
HWPYLnGDe9WDJj1kqjclglIw15EoSJluCO0bo6ZkZ6Nsl7BZBdG+aAaoi7V+YUnbHkO8PpvcmwYl
TAaHj46cKeNIw2zkc6DizW5EAzB2ii/1+jbDC2PR33BsCUIKb2C0P8qWiQxGRLYENpehbkg6BFrx
Rmih9Jd9dbU9uGpoxs6iGs/Xx8bNBBuAEIIBhhiqzCapwtK2WtmAOSD59G2bVqeurUvP6MJpD8JZ
c9ub2mcX160zWX3paZMVOlWwPOZmJdIc4wVTBHXUxHV8zTfBETXvtAm3rMxNMvug9yDsr8lNJnxl
cdwV9Tf6KKaVbxBpMGdWl4QDpAUGpDLjB6t4r4b7EnIw8+ACdRUVfitJtGxxfZ6/rypsIkEHzLUG
DmwWpyNZahSXAWwmuau0j5TbqzT35SiiExbZof9fncdE7ZMQ3HM49Inb9Y9zsSHLbaO//v9GQ3fM
ykqVjJBrszAaAxQSkYWmYeVRl1GVfbpu57tH0FmDe1JySUgeMHGsjiNI+HV0NNnjONwX8m0tEob7
vrkvTTCxKzKqxbapiYl8hGSvNF5YopT+C0Ko18fy/QxHz6OsEtTo0WVtsNCHDpxk0kyB21N1Hzb2
g2z1gsw514KF9xCyfdjILKhDU5IoiAOUBfrG7ZJXXfvPIRcjQH6UgBAcjbnsCPqomtvpdwmAPLfa
RgtA4RzcFmhJvT5TPB9e22EuruoEuW15RALOzL0wy5yQgDMRJSldMB7efKEAhhIUslfgnWXiet/h
4laZyI819q1a/pONquDa9jv7dZlKxFMOyRV0ZIO4ArDLy31iSqSSpwFX8OqEvo79TzV0iFf7wc92
O/u5IzsvN+pB2xg+uuYW5zUH0nk4hB4eeA6esMBovgd+iGo3RHcE3shh1cCnYRGp7BLNEtOtt9rC
DXq8irnAzbU3KqednuQ+gFR8TqnnnKa8se1fupncd1q/SZN7eWh3qAA99armyUoDLs8S4asWvVg4
e9EAmJ1qdqG+BSYK5pv6LGjBbY3btJkdg6U/NrGy1WpjM2NbzouovMszBxlN7EokSeHRzBSUJUjP
RwI/a9ql+jGTACx1+WIR1S2zrM2cZAaPnZv0tbErpBydd7o+EGeZyHgIoY/p2/2SWQ7IEsoC8oQW
5fNMhvY5QH7rzigH3fCu7wve96KQBI14Qwd2hEWnBcsQINGO6Znx1HGCVPakZTpYcXmapO6riEWU
ILyD0kAJBtqcOnYJKtKX6zGTiEyhRe+wUgOJwFb2Rq0/oSHXI8vsNbWNDFMODqpxC2ihaHXoj7N7
h4qm6GCmp/TTjHH0JLZSv+DWNUHmphnlnSTbGyIDkmwYG6nXnpd4xG0MuGT1aajC/9x1rBkIDAr9
AnSNsGnRAmFwQTscTrjwY4wsR21F7xNOlAO+6XdlBrzw4E+4nNxsCKdaGwIklANfj/a1cpxAz1i8
XfcZ7hquzTDvEHQ0S7IEukxXfqlUP3zWPkC46SFhp4egvb5ujHNcXwyJ2b9TESkg8oatgeybCVQX
9a1t+ddtcB5WGoxQmhpsWqT9mF3bNku8NC1qdYUxbVI0pThhaCsu6ZR529kphKCg6eNlJVSvpqSb
zmgIQxJLGY1Dm/f3Q7fMgi/ibUs4C2ofIN6H7Dgzai0ORh0gvMxt1F+o6zi5dQ5k6a63R1SOJkEM
4CRdMXwDAnX0eafCPy/dRhtagAzo065SAqiS5mAqB6epH9Vl/WOIzWSDG9NtFy7kDGGlm8SSCNQX
U8Hu4PmujmsZorWJpWAxh2MG8tZ4AlA1623wiu7j6mdivZlkc32teTMLcIgO7R265mx2ZSwbrUfP
TObq1uirUwaSp9SLWt3JtB/hpLvXrfG8d22N2SnLoA5J0sBat0BKSFX9jNzVkwB2wL0SwHVVRFOE
VWANL9cvMKxoGgJQkk6VOXYgOck12Q3NXH/qlTnZxv3UvqNNsYiOgCIiNMRJimq7ApacPSFJ8zRp
KSjwOono79YQah4EZ5Yed6M8Pcj1XER+ukho3247s31qIgVc+lYKztq26GY/XMz8WTU76Jx3pfIk
d7r0K2hKsst6Q342gqDeZd2ce0mkL6co1nOU0oIgckJw5971YTOJer34Uw65MABYKZqF2ctqlE4h
sWNMRj5+jpM53VlkeC6TTiQuz902VFcRZTXUdgF8vpz2BACgZqSv6jIY0f3x0c7A5RwX2wknVPR8
lRwGdIVXIvkc+pRkDzHd1kDVCJFbNBIzT01L70hg5vAps3te+sepOoQJSGucVHqWm50iemNwXvOA
rQNTTnXo0OLDIoP6sq9yYPCwY7pnkIBMmiunXhD7XeqQ5E3L3BBWzbMlkpjnXKUv7DJX9kQFUdlo
YZxW221jMu3GWQRB5gUD+rbBZKLe9C0H2nRjp2bgIKfED1W7r8fdXOe0g6c0F8EDhOeWa1NMJEjL
EJg5XA9dK4QscWjuLCNz5Dz7i/C2NsOE8jBBl2MTwUyAhv5qupvSNzsv3WD+ikBsfT24fc8IwjEo
uxckYkDyxrY/0yx9W4wddhr6CuwHO7Ed27hvgsdexnVelKBXef5g4lptAxIA0Zvfr4/V60KppaFu
NHpIAwXaKY5dPaoLVs6X6vs2eAEPg6Tf9OH7XLq5tdPSX211jkiFisvWGo6y/tVItZNXj9myK0wv
LkRkrTxnWn8f469m3WqpESIKQz0ikZ0BXH7kXms/ulhwUv5GdLMRADg2sBrglakAjHMZeLTGapXI
wEw0agQQ2DabUYVw6qhxuvS+NmcvUjQn7Qo/Kxunz35WGnhj3az+NLRDOr0UFtjAJ1c276dQcN5x
b1LrT2PcvFcrDeVZTEKdH8ECjcn3kdJpEk+zn5J8YybekO5KiHOHuVeI+oV4DomwaCPVh5yIyers
phOVuRwK7DEVBAQquSuMzw4QhFTBNFjaZhL15/OPAJDb0dceRRYyJ28ymPrYE2y3fvZt614LvaJ/
LchTNLz39n2M+g0uxW0o2Hi8WILXGrBlkM+EmgZzxI2ZOhvQOM7cMYK0jUJlx9Nbs9EF9wqeGRN8
hCiUGuA4Zt8rdY3cDxJymbtANAcpZCfQ3VFUj+WdZmsj9Fq42tVpW9kFukIxFuVH1zlGtyX5Roue
RmOXB7eqCCfCu2WuzTELVtezEcYzzJlG4lqmo2vnCY1ytuglxgsGSCvIEKBDAhyF7sth9bME4p8S
h5eWDmhy3DfLQwRVKF15z0S0TByvx+3jN6gbUEOkNi9NoZs5yWMdpuLk0Qwb9OCC2bO8DSF0prlo
Brse9DnrdWGNWa8xUcNMmmANspxLXYIYIALIG6ytqpPrP6EoAOTPf3f3C5PMmiXoHi+MASbVRvPl
rvfG8kYWOQZnwS6MMNF7GZMkaOhNPRxzp84OqLtiWh1oygy1YF+p3BXDfkIeDxlP1JouVywvEj3T
ZzqH2WM87UdQuxUaGvQ8I/T14ilOdDcavtriKzZPwbIjWuONuulo8saC6Eq878JNE2Se0vtobnKn
rIfM3QYXtBQq9NHtaP/3OwWKRn8+l5kaHDd9ocb4/QZQDRsYLqXZkvpjlCyffF33Lg4nHJXs+mOL
udw2FhqmFnrpC+qP0vBa6TVGVtjunDTay7PfxJtKO9mKr5Z3HUgS58Kt1QfbeMvyaFuJTnTeabb6
GlVmMAFQCQ9GWcbX2Jhm1JfDG2NwjVR22mEPCRYnGN/6Ztoaxl2Re+P0F4UXmEfnmqmBwgtkBZd+
ApkOrZ3oTT+o7yb7CTxK4Mk4TJHgPsGJ82szbCOvtASS3cYwU7RvcTN6YbUr6uJvNvGfsbBdaoYu
RRPQXZhK6WcLBZA+9k0RRy8vNlF4Gm1yIWhhYPaV0k9jBkZB1IzNjyzYL5k3AhBAwBOeHsvydXq5
7qy8eUNPL56AyBkBV84sj9zJAFuHM/bd7EvWzrAeF9GNRmCCXZpKHVH0qWCiqW+y8Edt+lIh2N18
E6YNfiEZuSY21QShnKXTpBHHx7Kb9Vc5OTWi1j6uCRSQTBkpSTR7MusSDarSLASjGKZHQNLn9ITi
8/W14OUkQYf7xwYTpGYDql4QcIN/NW/LTx35fXQaG/+o8c9+uM9wLBp9LrDJHxaejaBLx4OczRrW
VdfrJfBkrtHsw/BXjBSI9n59WLyTAlW3f00wp22gyFaOtD/EZgJ/lHZ40xheUpwX21dbAeZeNBpm
kew5zCK9hynbQnlM2Y3xT2DVrw+H/gbzcMEi/RkOs0hpP4+tIsNGHc9OnDk6eZmt3LGVoyaqk9GZ
uWaK2ZwKqZtAqWBqLD8V6ZC1v6oJ7+7t9QHxkiO4+isqxarjksy+gZdkhOYbJIbdGbc7QEchTqc4
QT8cSW26gdrgYVydiaVtZyO4iUh4H9WC9l9e0Ft/AeMiFcDAIGLAF2jWfpj/MYcnVUOl/gCuptLa
xLJoxPTmykws2vwMFaSB6KiGasjloTTYSzSNioEnTwPBuMjJ4mdS+llwmPTFmexXDRnkDk9xwfnx
O5p+s4uOdOxxMAwAWH5pl+TS3ASlCVCJ077077mvfWhe9FUC/+TEe7B2hl+RU752N9ZRRF3G2Rpo
REH7BFrwQW/Anl1p09UBmMR/h0jL8vJuO0z+dUfirCI6rKgYKkSbbZA3XI6uykk11bGEd0kdu521
MeVtpDmoMjpG7OGSl4iyl5z9sTb4O56u3l2mChWvagrgNnriZEkFOPd+6U+JJqi58eZuNbDfL+iV
nUEGXZ2e23iTS9CeJ0gBT077F5eLi8Gol7NHqt4oClyJ3QhdcXbgavbrKJK14sQusAcgo0wRPvAE
+v/VQFJTWnIthf+h/Htqy97V6uTYjbFf0kbeIRHMGyfyX5hjQiUolKCCJsPnMvUrrUH/rCpOJvm1
dbAwl6L2YJE1xv0ao8dFp4A11fSa5B1gWEdvdlPqGep92v+67uuc94+O8iGiHu61eAGx9QpiZHbd
dWHqHoFh2A4baBBu50OzR2Fhb7vSc+zqt+EJXXpn6ScwTX61TU4eAo7T+qGg9vXdPS8/hZlmWQ7M
oicQxCBtjaTYodMHpyg31wf8fa/BCLAHMgoSNGHDJAOMJUfVecJ4VSAA9N6rJWidkAci7a/b+R5E
YEcDqhAFdrDNsO/KZAlLuYphR1F+pSDSh1Jv/aoWCcQP7nMyupEheDlodGNdBuVLi8z0If+bKEEA
i9rtT6hIvLX+Y7KPt73/9Gk7y1v88Jm3fuy2Lmjcqg4yvvGpcrJD+RhuFl/zkaHbioq53/fp5Scx
rpzJY6nMOZ3swG+K3WAf2u4HJFWFusic5N/aEqTaLiMCIE3VWFA3NppO35t5Ie9Q2gKxaheEN4qW
JJvYhlJIlTfllx6Z4UOkWNHW7O306fq6c6imLr+EcTB5VsJxBLkaxOkapGT8yLX97iOTnbvZA32j
F2PrHKWdiPGVO9U6ejgs0IYa38nfGrvRcjkGGrq+aYHIz9R7i/yYDK9uBNGQ69krS3SHrYJvbiRy
UxBYSsfKs3Gzr00I3U4AQe+i8XXQ7/VOcB3m7tmVRSbcW3oAqgYNFv+PtOvakVxXkl8kQBJlX2XK
dFdVe/sijGt5ifLm6zc0u2daxSaKmFng3PsyQEclRSaTaSIgilYO/qya6Pe+Ceg/FN/x7ZBCRuEW
r3wEVOemaWNUjFMGINl0Y8PVlcbpe1Atyk7dfQTavRw/jvYJYyOX9wz/2/2B1ZjNG4RyEhrFYp8C
PirQ9Um3hu0Xti8PgnQX18V+Gsg23ShhDW6QEkiS5uvZcZhvlen1sjGc19/ZImpMAKBIEjW7RU6q
WchjSj9H4bWdG4gtx2gbf+oTR5r2vYjMQ2QZEwrLsSn3kwLLenX2JPTdjuN7MIsIK0Uo2vkGCewi
1+myQWJyHSUP3QAiiEnwlOXudlwb4M+ykK/WmN1O67wMZhsYle4UM8i40ZENBo8IWdDLX4q77VZA
zIWR2kUbKMtBHlG60qQfYXW0iT/XTiVS2+O4DEMBHxIxVQV932zjnxR0mT2bIYL2wdeLmz72WvOh
L09oZ0lLz8z/fpcbClwgWvrB8vRl/DqJSNhbaYwkWnIwldtMf83/PgJF1XMFwaxdDMreZJhQW0uL
21a9rfunqnTn6UbtBNc6p9R6jsT4pLFCGqdceijq1/Sb5tZQrnD659AdNuGBnJxqcDUn+naFGPim
uSKJ8/Ehv2eCnfK7fZ2JLVDkhVtE3IQeGja9MoF2e6EIQ8CtOKRzIKR+BYH4zEmfy212XYDR8Gr8
GJuNKnhpcrboGS5z11QdiqtmD1wruM3kh6RyLcvVSIjezd3lw8BzW2dQzLFD66dlUgPrbGUfrfRq
/IoGt6Qgwe+OSvWsJMcw6ATWcU76GSSziTJJ00BKD+tQtxmU11ne1vahEPWoLH/l0rdjNlA/pc08
WTDMVn5O/TfoXgf2fRXdZ/EuUAUnj2sROPmWBOZSrGS9cDc0ETS/0Z+CjHyPYmvcQMT8QDrB1+L4
YfRcf+IwfjgdepWkLXDC+UbVvYA+9qLYdfkT7LJhw8ODoDqIjjxmPxStFZVqgGmVQEUztPxBRPlk
PgAY90AoiKw1m2YgFrJF5ozJf8jX+UaqPsx6KWAj4UIgjbx01KCpmG3wTSNFH2D04qV+lvTewKDc
5VPD+95Lnvo/AOauj1pFHeciR9o1v5NxT6npjZndR613GYb3udcwzLaqk6pH1AI7omY/F89m5SSB
YEfxPM0aYlnKVVQbhU0YjSksscpnKX6zS9+SUOmaUicTsXNyv4qhI1Yniy6dwVhjpdqgNDIaFfT4
oLXUbfJK8FlECIwxKQLXsly64SBdTpAXpCLxQu4HWZmw/PtqteqWooplo7tDip5i7ZFM4CQfBF+E
i4HGwWW+E9U1Np0bBnNRpSM6K8rxRpI8qzyQ/OPyvuLFJWio+AOxbO+VGVkdNqlGAUGnU2s5ne1p
6CWmx0radbTyClM0asjzxaDnBqUBRKoxw8OsG5pWoFxNUHmLpk1lNJ5a4gk+eZJxgH+uMBBy2T7u
pl7BMfa1UJYDCRbgrPowKLvYfDaJN9U7Kurm53+rT7sYZzn0FhjSZgB147uRbCvUKzTBI5BrCzpg
linNpcONucasys4xR4bKN6GPA32Ko70Wog38IUkEEZcAyGReY1U3dHlewfHL067PH/GCyajbo7vW
EMwncRft0yKTyRSE0KJqFfR7u0b0ImWlgxFt3xaRhXI9tI2iGGiiMJjG7jgZwyoJqF+wxYmjodZb
W57cYXxfECFyPc4KhtlpSpskShQCRpXvJOm1krzLO5kbnmEaAJ94kVhAYH9+VMvESIpgaXCs5tyv
pOjaSlKPxOpOiYZreTiNRYEeWLWonMJuBKUyTu+Bhg51FPjAIY7UAFs0TQoSm1Y7wxWdlOt8ixKA
J0sOOqS2ZHQCH4+0UQDJkck8h1w8yco1wVN04AAEpLot9vH9Y7EPG0d5sd3Kox/IJG2jk3KnvBNX
8mrJkX5eXm7eriEIexYy4OU/ZrVbkMKTucBhG62bMs0cPdkNElr59pdheCcA/aNL/IBMvcWywEZt
T+bGwgkola0a/Oqnm8kU1SN4qUG8xv6AsKSv0ITpQEQEkA4SjWXoqdYxMN80c2vrroLGqeI+sbdN
JjjcvAOxRmUP90TQHbWgNsV13JYO/fsZXWwQEwcBZxssn2yuqlb7mc4UB6IdJaNzNTNptgRz7BXE
aVID2gedbOeCU8hzjWh0R4MbzsAStp5vSkiVhqQ1Rjwl0HdjticMHvTWIzrd+6AWXF28rfG7zx01
amXhnTuHMlJrikk+oOERjAMpHfyqQ3ipPv/DBvxcRDbzhs6vJrWWRazKb7m5r6y3rttchuB7rhUG
sxOqoQdR5AwMxdhHjeIMtY4m3NusvZ1RgmgCr5R8WfUvo/IiG4L0EehlMcqG+Zrz5RvJrKC4CdCg
hTqegwGbpAcJrFRBfrC1tvqgqh5taHyU2gBZ+SlXtpd/AHerwFUvvHF4DbL9v1kmWaTL8AM0xIYZ
8St4kcDOHCl7VgtBpMj1VksJHCUslLFkZq/IOel62+6QXqpjb04KP5TayoHgOQJfXTTpz9uYv+vt
/we2/JiVY57LIgvGCs0MMr2dNK8dnlJLsGW4a2eDGgIDiuBJZ8evpDAysyLD3leqAtRLkmNa35Ap
wDAEJrIjXXDSuFvlE81m4x2jatE9C4OmWHuIrLe5fg3t+Q4llGu5sBD8YOROE0178O+3FSpzKurC
qrRsXs73jRy54X3Ru0s+6WT78yl24334aG/BFjd4gxf5wanci56uXAe9+gHq+XfMwkpSQwU/IMcM
wxKH96K0PqdNAi56BcEcQlOSc2lMsLLjRtnoD9FjFHm9p11VW3qN4eo5cs0rN3yTX2sHI7D/tIlA
+oGRRTw32FR/ntOEGBHAteSDzJIzDw7RHbt40kVTXvzt+onErCRq42PULCeikzGD2TiG7ZL4ru/R
PPF22alwWnw0MMJg+un/bgXm8MWRlJRqjY8m7YJj+U0Ca8m9VvvpYfD0W4xS5KJW5OUPslkg8M9h
ah0JlCWBfb5LSlkvwDI94a1ufkvIx4iBliq4aQxBooa3hBhGxqQcJkzBjcuchq7phrCOcLGG0qEL
97J6yoZrtbzrDEGHEjcaWiMxH0tGC1sXtcsVrtDtXNvXSYuOXlIQMPvRzlN6TF+W1VbFJObYND+p
/nr5E3IXFBaivxGZLziW8wXtamueW3tZUJC725LmhZXfwrWFH5dxeG5aW+Ew8bMlSRm6aWSsqHWd
6NdaspEaQTTE4VjAblxhMOFQrkwzeugQo8t3xp2yh8Snetf8Qjan3RkPrelJT0HozG4MfXBRdpLn
tFfQhHHa6WhQEsVYxrF/mWyUbMZdAqb8kHxMqHqr00km/3DJYjoPrc9QdkFTA7NFTWtSByXAguao
oGuTaygfEfRO1Ni9/OG4RwFlGwvt+Oht0xmcfIo7NdGxQdN5h/YXGj9Kg9/QG12UF+fuxCUJA3sQ
QrMOMuvCpgwTFSchk/ZG/WHZ/Q87A7VsXQlOtwiJOXN1FsRTUANpUO9AgarlL2SRYA1TQdDHvXC0
lUnMhYNMD+YcAgUmVdZx7kuHGLXbF8kTbbT7Ou0OsUxBIf6o0ucijm51XOtSPPuD9aYh/zDR2p+N
2DWrZK/1Iio90SIs9/EqbuoyvTK0Cr8NBPON7VPtKEd4ut5f3j3Lsf7irw2M4yIaNPBMYXZPWNmD
qvToiLTG96z76Ht3TvZydTVRd/h5GYpbFENt7g8W81kjyK+AvwxYICZ7xTP9BpMfjWt5YeshevEw
FhMkbvldRNvBC1zAygoFGMS7usUWU7UpUQYLvLNuOt6Uyg14h5zLhnG/1AqA+VIpkeiUVgCojMxL
yGFqvawim/5fsvprQ5iw3VTLPjc64Ojxe5zPjo6ERvr9si1cb7KyZbF1tetAaoOhgAVj6nInSV9H
GrqpEoH15d4SNcZw1w1TgBpklCwNPWbnWEPYI88wAaum4I5+HRtHhi6VqNGBu8NXKMzFBrWkAcUk
eP4IR9ZI/DZw0PPbybdWsNGsx8vLx71mVmDMDSeH2UCUpaU6lo8BRowaTDltbOUxCt2m3lXx22U4
wQqyqZoCEbOqT7+Dg9eu3I7IcpHHUCTnwb+3kcVYesRBRsemkjU6kTkiy72dX5ub/lX2oQaXQJzN
mW4Lp7nVt8ZD532bnL8Xd0bA8AnMppYVWkJfsQRwI1nbWYHugdEeg9bcX15GrodYwTBOUI9RWQxA
IepGXYWBwMJRXy4DcHMaa0MY11cRkqca6JHcWf3QOtmp6t1gP2vavVq9ROiOhbCjJRJyF3021vGN
US8bWgpQneI2Q6YX0biXxpGDXJVHzJ9QW9xExX1nIGFkv40x9NW7l1IuHnsQW1RJCaWJ4enyQnA3
7GqlGVcpdXKo0xA/qU8GvNIfKMXs330t0pPifVAM2qPXGb266E5jjmFO27wvWwO5PtWLQWSYz7Mg
6uK+rFYQX46eHodWibyDG55Sf3TQYhFs4qd5C36wnxg1FMraCQGZTWqUIWQYljbn5NB9FPvgqr/G
tCpItuYP2QGRmrT5+0+1NpDZsnaYGnUeW1jD/mWUvdG8U8xXMMT+/1CYCCxIsB1IBaum7NcIWqkw
ddrxvbU/LsPwXjeo5+vLeCZYT1gPZgxlk6AzCME4Enp4cOjaZoay02WQZVexsdQKhPVWlkrlSK0B
UmH4Ng8f7MqzkzurdprkuikTj/YiEQbe3bZGZPaErIY2BuqBaFQQYXA7FWdcdabiMPxMC1EZXrCG
JrMhLLvr1WkAmFQ+pp039k9EcJ3xeoENEA+iIRdFWExFMLuhbSWtnjokQfW6eTTBSrEbJ3VjVvMr
6MhTJx2sYTs29eTFoCy9sozsdSgrJPAT345/gCTqoOfDhoxzK2jh5UVFizQXJLoWCTK28mirnRbJ
yyib1UtI7sUgKAqQmf2WGE5r+pd3EW+Z11jMMtfog5dyaP66tBoc9Ji5c/1DE/W18vzwGoRZaIRE
oTUtA3PFhFaqUPHKrD/lEoQR/qltB/UkZKCQD1o4ss6jPIR9VtSEI64+xdMhvRAV3y4vGPfjrAAW
W1chq5xYoW3mAAgV9I9jgIx0sRP0z6XmK4VIlZl3s4BpzISoFEhrCctb21naJMejtjRZvNPhRzUI
vC7v66//PmNMFXWaGQYEL1JkO0PSeJH52I6i6U/ekq1Rln9fLVmBwnGQY5DfLZN9r28DGeQOvZtZ
eOE+XP44XHvAMYLxQdzGKLydI2VDXlrWMvk2aYlbNRvSBRvVFPgN7kf5BPkdfa3N0YNebWSABBj9
tsxt1P9LWtPElABRsZVR1WbMKCBQWY4JrilS7WZIrRZOMd4n/9LhtkKxmCRVYepIsKuwQw03ufIx
gmrs8tfgCAXgAQmGPygNop6l6IwdXafDv0xAMFBKK7Q9cgtGdxOPW5BnWsGe1i84oWm7pSFkCHFe
8cq8/At4jmf1A74oFUhSUmMIaEmnRm5tOYHxVDavY7+/DMPfdn/sZJnyQjmGxn0DOxUlcizcDdmD
LQpduIfIXnRlFnJy6Nqdb+1gIg0Y8pCgKdRnvX7Q471c7MvGT0S5S94tDzmZP0CsT1DLKUwipMOQ
RVSH4zA8TdJOa1/rfKeJSoPqcr2wQcwajHENWml3tV0BrO2ceWM+2E4M5TLHiJzbg/PyMruOf/B9
w9kRUVmEe4pXZjIP9aFMimwygZyg7DmD+IvGgmuc2xu+No7Z/kk+JDYE9XCMb7rca+4lVzpJbrUN
j6ZfedWeur4z+uHD4BVP2iH0RO9Z7pNs9QPY7V9YNZT1JOwZ6115CE/ls+JhtCx5+AViiVvl7qrz
aqc+imSkBRuIPQ2lOmrNZAFVzSOnSVEiPVjdoWo9LX3PjNvLR48HZi1ce0jqYK5cZkKLObS1rFuc
8ZiWm1hV3c7U991c7xrFBr3Y6LQ1FTT/cN3aIlOPPsFlnp3lgSBtEMdBhtC0jN2AyA5KsITEYIW8
Caq9bjlx8AuxspNUp1Q9mKnXinTfuA/89S9YNvfqCpKsulfiHr8gLE/q6M2hpw8bmh2j8FhjfyX3
AR68lxeaj4m82VIAg94U+75Hs2LbxlAbdHNMCw4aCrO3Mb2V6uvIaEAZDSogaNiD8kYAu3xA1kP8
ZqBHj5wOPirGQ2SWVeSFAVi7INJPms4NSimQ1upGKd8XzTJzgDbtbYWpcNdMEoIHiTrgkWrNMn4Z
min6bviXfsqlGAhhJEw4o93tfPm7ZC7TWg1zN6jvG/KS1QTfXMQZyLu71iCL61x9Y7WYpzYPotzV
JN+KrgzrBuFSMgjWl+cG1yjM+cmm2ewlGabgneGYFXFMUeu2yA5mrwayksuFAgQ9vRtyZA2BodlO
JKrn8y5IG6y80NFYDiYbbKSWXFa0hsCDFNbPiWnf1ooE5frxGqwT20Ztd5c3JnfhPuFY35rmcaLP
QZy7vd5tR2W8m+F4LkPwwgrouukgBYDqEOiGz3eAoQR6H+aAaOgPApqINPKH8O0yBq/Tw1yEoKHR
hDZukAGeg+RGVvdyBS7PwZ039kFzw6vwV72LXsI7+h0pH3JvUUf9CXq5pVpauGWxT18u/wbODjn7
CcxV3BlNqFcSzSEbOQXgR6MpvYtKiXxX8SbvnGHUB9EsKXdpMUuKOwOvD5N9KFRImhf2DBIJKYDi
dnCqrA8qJNTnbpFPEPahMKIArA02uBaspnNrTUavh+D0ckjAkB9XIGyBviqU7NlUQRkOkEgLYEcU
QzfSyT+km/h6vKab4hpP0/hg+gMu+tk3TtGVaHtymxXQVA7iYJBvY7KZiW8UpLmsqsHJLiNozjsI
Lw7psRoe0n3qJVs0BF7eJtwD/ul12TSrnoKbNmxxHCZQeJbhjw4kpan9s6C3wiFq7vb4hGLTrYo2
WUMcw7IxzDzIgR7iMfLUcRBUnnlZVkvR0QCEtwMkBdgit0yygPQaDp+WJ04i4QbTDwEanjoTTZUu
nVPH6qKdkt2Sut1AflCwopzg6QyeuWLkXk1SI63hYLSNhPoUyJh7z8ZEDZFvZEkQDvMCiDM05qpp
MNqcpjHQCLlvkXOYWx9M8o4ZPXcEtzuycIeg/Yf77QyUuX30CQoUrYoVjugNDQdE+qI3Ju8NcwbB
vMxCYpW5lMEuSboL9E1j+SQKPU0+6sFrKvlxITn1T5JLmyTyo/glSrplXgGpHddE63Z8PRg/5PBt
qh6tPvAvHxn+mhs69BshtYJGCsa7Yyo/r0AVn6O7+jkHJ1b/TZ83A7W2ef2ozR42HyZ3RM6VV3qH
oi00lJWlwg4FifM7hcRQtIosLPp0Jf/S3hYZy13l6W76qLvdtbKv/EFGY77AVo5/wFsesoRQKkKB
l039RYnUFpKKa2TcTL76LXhX/RncGnm5CX8VJ2OT39jY2fvkTuSFOd4CwBh+gLYUMv6sE5YnLagU
TO5DRs9JyLNRHpN2c9k4rm1432AuCXlNk6WSyiSZjMQEL1ujkq05/lCzzRQ27lhsR5GYPec2/k3R
9R8Uc2IqNOZaRgmoSPEyCeMoO7vYTiJxAc7deIbCHBpQOLU2LvfctdLtqN40ULG6vGLcj7JascXM
VfgMQepSpTEAEhWCOU9xv4liwcwT7wJEez/akzD5gqlrdgg1imoos/QYfDRj2cckLxSi/Tz9ngZe
rBwIBpTTTRZDwlkW1X545/oMmQmZJJKBPZosI5fVXYfaeI5+lu/IEEIYJqZejUqdKMfFhQRNALo7
0bqDDCvjShQ7CTLSo1qCVE3WPJYgbulApd867dQ5Sd6BNwKPCO+vvyJGsD5BWTtlK5nSZQKgmG9L
41ZWPozxx2UIziV4BsFEMXUQzqQaARFamClzatMx9uHBciaRHPXv5knmKbtGYit2Td/qgyIDidDh
Ue+qqySYnARjhQ0G2dOWeC35qLNXQ3mQS6cyDvkY+YqF5hvLkVMwTejRPu6NzZRDJc14UgMZ0s8/
YtCtoJPS6fXidhz0mwSMSZcXiOMQzn428wyR4z5S9AY/u0dSQy03g/Jso2myEPhv7ncAnS0aCyGI
iNbC8wMbalFAmwkjOZMxa8+xbefvIbYhWJo1EiGa1eHZ28IAa48M5lLRLOZXfwQ9LkyR4R0ERaov
BLJDVuUgKIrRtpU9lPJ1kQms++qO/lfva4HQMYDPWJf3NK6DBH+/QbXWrkI3kdONLb9e/lScFkPA
oHsXyXYU64B1vohL14cOTXBwocX3NdQT0o1MtiOEm8MQsyw3+uxVvWPah9atHnXNaV1XdXS6mUWu
kWeuAa2PhV8Wj0u2HbWNqJJMKsytyl9lahzaSdpOnSpql/56LS4aOAb0ykD8q4AJ4NzcNiuUKmsr
ZOImR3+Ut70nP+dXwcE86hDhc8xj/rNw8+vsSsTnxAn6gGxCysQAN5uN8vE58izLnURlOGBUF0B5
HOVtfTuVap86ctZi9KqtZqiVlqSBumUGtoU5V2riKXFc3ipITd2gd6uJwWBhN4ZHhkD1h6bu0SFv
dHnhSGoGibe2SqPHwOyax2Eu8dmInFo7NUj+/ipeelJx3WM8Zzl37NYMSjDaR4uPNY2NrQXgpBJM
2/E+0xqBuYunCnV8mgJhLO966L4MD3JybaeNY5OHywfgqxOBLfZCHIdXqYL/O/8sXdBDvF0dkNWf
T2i6lqtdEPnF4OgWFNT9y1icudMzsC+jObg66mKZUakrL1ePw7TNK99KfSXcGdpmJF7Z3OSxVwY7
i6QCp7wYcn6XYP+hQR/sdUhCm+xtXHV5ZmhJjQSGFiKhRs3Oz+wMQlySZTmVmh+mOsOTKgMTA+Ji
UQ8qR1cD8HivLlqa5OuooRJkGA6o4ayTvfoefCMOPUgoLNiutsfE3GuPusJugL6zc5XfaKfo19+3
C53h/w5WVtGdpIw2NBSBX2YfoXEdxNs+eNHz7eUvzPVin1b+jv9WKNCn7BN9GQG3mvs09ZQanITK
02UM7tkAzQRaD8FcjlcTs2MbTIZS0i+DTvRW7fRjZJOtEcwIqUrHkgJBQMW75xb+FwuT0hb0UJin
WVMRKVQ6mIQRLxBAq44afbtsEIez8vxYME45kHILtuJYVKfmTh4d6cl2J3/Y/syOundsIyfyzO2L
snPCPSRnMNBC3ckpXMhzQ5RTqDfM+4Yrj2CzOQ4NQ7HV4hHk6lCjomnvQpHaOO8sriGYNaWRHQTK
MizXZV437kHXhXsW6mKJvZEstyl3lxeYU39aFhjXO7KmcHNs1mgs0lQr0EXqhnTTtLfy/KomO6u5
mTCx1v6yyD7T3qk0oDMLEuTyt0YXpK14ewjnHnEMOtzxFliWfHUsgsoIk47A3hz8ghiidnpVcPC4
CObSAKyCnRNzJucI8kxpqhpLiyzBWH1+lGMhSfLy3VkHCgkQXOE4CRgSYG6KupLkCiKemPrQ0RZw
nU/3ir2T0mPY+qXhhXbqVA0a3fCfoHzIu6JWwOytkZp92PY9gDGsZktbhXxP2pMyPTX0Svn7Hn6c
9E8jWe30ZMIlSRcjaVhumukbndUrKYoFPkVkEXvEqiIzpmWYKwKjtTHfZMU1HiGB8V1ud2h0FqDx
DvTaJua0dWjba1J5sQm9V+Z7014lw9vlE8bzyZjZlxcKIBNN6MzeoFSHvkmLiWUr0NCyUse/4l6V
nKGEemU0hrMPnkYR3R9vEZcMHQqs6Hq3WNLuUYpIbC+NeHn60LbQ5XIl+alUnMm+GkQsqJwlVBYd
st+sI+C6YewDd71SSgawWhs5X1UzHmlrzJvMBNf85ZVc/hJzyhRQW6HCuIjcgz3n/CCHcoA3L6i0
3LiIHWWKT2F5i2Gmk6TQK0pOkUw2lo7w+DIqpyyCObhP2C/5+7HD5afDf8SjvcNIuGOPphfGz2RS
d5JkXDX0sQ6j6z5qPAS84BDTcEU1mpPM0BI2n7Qk2mmd5mrKj8s/7MvGQqofNSdo+oIW0IKk+vly
lCRQ0e1ewLGgMa3s3ipIKzVyvC+68Aq5+P1ltC9bikFb/n3lpxECJEZXAa2v9pLylNRX+hDdzdAt
KTFMQSyR/qHIOuZjF/ncJ3ENvKwZN7lJbqnRgNsg8+M2OY2lmgk+85fExLl9bAObBUVC04xL2Ke0
yL0+1s1HZf4cRUNrX9N8DA4T0LRWECe0AE5rq+9NmkROnRTSNZiED2qeg0V1HA0fUnElSAfy3G/V
/kNqaSrweyJrGS/bxNakKIu1tbRRLY+iV7fDjNFo2gIg7me00dhim0jRgib7fNvYqpGr9oTPGNFj
Xm3G9A53iGPUL5GoNYC7QVdI2jnSIJl2MY9AstVnFLeUcVOgDayABB20wMNB5Iy4KwjJO6ToIXmK
FMk5nAbpljbul+9YASlWvByep53Vo4Fx7stHTwS1/Pvq6CV1SmVKAEVN5cFSh7dER3Z0MPa1LiIt
++LMl925sorxKU0iFYXaYhG10L7TbANN+d13zWoEFvFPwQqH8SaJhkLzENEGk7E+mb0CurhqRL0C
e6PKHjEknoMyBaPiohhGtJSMV0nNaOzKGktZESSsVLt0srpDc37pDQWEQS9/t6+lq9+rCZZu6I6j
jYRNoFV5SWVbAZqejL8yqrjo5LqxxnDf5vFrUOTIgDbdR6JDMs4uDpElo5Gl8ZIq8NBJ8aJhoPfy
D1qsO7tAz38P22bSS2ZBh+73qheOArVQC7T7WWT4ermRDC/DqG4zCBwAb8Wh3oF6BnILiEeYHSWV
mU7GosaXlsvBwRSQD/Eeb6a1hytFkBr6WlaAgWswZltlvVRa/YhYO6+uCcRHDVeLD0PuleZTbDiZ
/RKhoHF5Tb9mSRlMZkvl1dxilhGYmnJVxDd5i4WkXps8pIhfO08rj6G8SxO/qZ2gPU7WThmuovbe
jBH4XcehqBWVd4JXS8DSHEnSRCKS4ec0evg+pM1PQ023UBz522fbb6vRIome8oXWlHF/Ct4AJC4B
k5joWDKKNyQi7y6vLO/qQArxDwTj9uyQGAHGgrCwSeM02nWDy3+WbpX0OZAFaQYRFLNJDbtd+Plw
MGqQNkX5XSNVG2pe61KBF7dg5fgf6NMsZo+2TRTkGVpdXDgiVx69UEKX4V9riP7+PItKNVJqKEMw
BqWjbcWNhFOXIhBFkOHmYXBNSSH4RLw7F9Tlf2AYW+o4K4Nqbhp3Lo5j/WhIzWtTnMqshZDO6ESa
LXxpL+ER68LWiMxpm4lWyEkLxK4Y3ajc2b9gHDlN1LmKJbByu10vUmrjbg4V1Hg2SGHwEmBCmBZx
aNuNWEs5bA8JOpEkc/Cz9oTZ6JaIqsBLlPLFvhUYE8XQLCxCPYZ9MSX+CM75KEeXN63dgG56aIsq
PeZdnkv7DmO4IHcEWXwmIsvgXs4g8vpjMHO2w2LOkBGFwdDVsoP3UbsHw3/e+pqEG4z6wVA7lnbT
mG+Xz7sQlznw1DRBYdoAt0avEqohcn9Xgu5E3dAqxcha7lAD1E2apyAyuAzNPZMri5njUuS9lBQT
kCky33J/NRvjthe9aPifdhm3QOCEssKytVdhnDTMcimFXeOqs+yBygGvprZ7vWzI1zLCcvDVTxAm
sB/sujXtsW1cxYZqBkKcF9ve1tIh1059DNXOF1vdNu3JKn+0tmARuc5gBc2cE6lKNam3AU2y1u10
GdJWj0hEUKeWXcPeUckUVQ548YxBVOgaoD8IjTqMM9BpkcjhDESJPk79sbUdM94EdHAyUjlduxPP
pS9jTF+O5ycie7v2lpo1UwHE3ty2qm+Ut1M6Y2Kv9IpooVbCwCxF0e6vx2iWr6qp0DFCbwhE7xiv
MNd5PqNaX7uZ8kzHyLGz3hnibt8Fb2R4b6p5d3kbcRd2hcd4gAo1+mToUfbU7XlL5nGrDrJPS2gN
2/1NWBlbeWEbyBTvMix3B61gGQeQj/1I5AVWtaVnKfjeZ1XktGTalORd6XN/UKnoIcI9+agq45qE
krjC9kJ1EUTS2hkrG6vTRlXHJ2Wmxxh8WZY1nxLlKVamXTnYv9JJoojf0MNsSy9yajtWE2xLQzRD
yfUR2pJIRheQjWm3cx+hoc23S3Srdudq3GZqdz9GZH95kbnX2R8Ig5VP6ikeOnMECIg7DPoJQXGS
bi0Ns8eCQIcb+a+AWH/X6WaOVBmuLiNwY7SzdSjXYOZiVwirp/yv+N+ygY/8fNkwRl7G8vIV+3bX
G3fW8NIqImfDf1ys7GH8W2G0szy1sMeE8lyvEGdAw2maXcUBqjOFj2lqNcSzqhHNbgiBmdOPluyO
RgqAe7n1IfuFSWdwKu16jKvUozMZO1KdKlMQ2omWlHEBVl+mViIBtFA9E/MCQbg1m17wQuaCYBQZ
MjH4H9oRz78bKbJ8tJbvVqAbYYzpVpsMHxw1gpuJu+VXMIxfqVRjshIDMMgrOx39XmO4KCzRoZVs
gmAUgHG3/QqMiSUUuzXLegJYNRXOlJ1or7lT+K0pRbULEdDiTVfxhBEqNWJvAMXFbTJsFRhlWmD2
FJSYRN+IcUk6hf9PE2wE2cS7OswfInnagDT94bJb4sOgqRizopiDYtm8KlpGeTPDLUH9yxnIhPzo
wwh6mf8fCuMoipTWIVLqtTu2+k6xo8epirdJYQu0UbgXGWau/zOGcRVdbGZhZ9nwsXhPztFWCwpf
j3ctnikV1AFFryLR2jEOwqqDQetKwGGCD9JRVO2dJBY1iYhsYs4qkgCRbYxYuhwdWl6t2lHixHP+
Lc6s2W/RU9hgaGQgPsnm7vHyV+O/DHBVycgXI9Zja2haJ0XtMIDJvm59vb6eOx/81A4pT7S8slsv
MZ2uqp0QA+CXgbnX8Sfu73mn1RErwrma+hQ2z4rqZGiuDEZRAMKNKFcQzC059VKbZQogrAJ9kLCC
mjsDjhYzUumYgstsY0ybLPzrFsUlolzBMgfBLAo0nPXYMrpk7kfaPc91tr28eNxduYJgDoFuxF0j
N/hodnms8wINbI+mUNiMG6muQJitD8ZHS5rAiukitQlhs32zzI2qxGnwwYzxvk2vZml32S7RpmAO
QjbIedGpgCwCtCeZ2VVQFu+XIbiufWUVc2EZJEAtyoLPrdAlVNTHIii3nXGMwQ7yL0AQQERqY2Gh
YL5RYkRDoBGpBqc8ZrvyJHRV8ED3Y+GUlojFnnsLg7P7PyzmU9XQ2WgNG/sh16/xdhqV2iOtRyJX
Vv4l0Q3Sjj9QzCdqMoxJFRRQCukOJJzcRLsfc1SN5S783tfZnqDuPtBApGHG3/KfuMx30+R07JMU
y6nCx3cg18KwQDgOgjQ31xOvrGMiDJLaQ0AW6yxwkmf3FKQ+Cvo/Wn1Da9sXdiTxN+OnUcvPWTnB
ues7W8lhVBb6/0Pale24jWvbLxIgUfOrJttluybXlHoRUqmU5lnU9PV3qe49iUzrmug+D400ECDL
JDc3t/awVocyQVdu5OZd0eh/aYtMoCGls7SMiGWRqrWG+dOvilCaSE604Kk8/z8Pyn/WJLEfQbkh
ZH5kAMuEqFG/C0GfmuTg0LMnyEmmyWkyvwbxqVB4g76XLArffvcvMOPuod+QalMG4KiBOkv81fhm
4BmDaLUISMD/vsnKU9eNltkZTh+VVtmBdAYqvkQGc3mnPw5KdT9mIq/ud92k0M9xfsZ5qytoF8EZ
t/Fz2+1V46Etwps4fdG096TWOCe97rRBsyAR1L8gvnqOJktjWdYp3rwaWrkRFHeKwYrkxsql3ZD/
hCqrZYb2v3B030Nk0JLDADTjEYbEJySCcK6N9A2mBF2IEzfy74pH7r2ef1vgMB5AoGMcNz6WpoOS
I99lEGEWfqX1NuseRmkjEby1nzV9rtIHDHo519e4eogLbMYvKEZFWm1+08H0k2pomkpeGlQ2qeHR
AKNXvGnIVb+wgGP8glY2Uiy1gAuy31V0q5R2ZdzlKmdRq6/tAoXxCo0ZaxhPAkqXTDtVpZ8S/cdK
hvOd/AOBcta5OaZibJZ5BIioqp0Qfk2QZ13etPKun8/q62AgPYt+IkUxCWODIJ0mbZxh0o4MxVFQ
5KOWiS9arT9eh1l3bgscxgYxL5FQX4aPkftXlEggORhHnixZrRq4Yu0IdAsKuBBUnhzc+dpeJEcX
uIz9kVFoGjoBFx1tVt1VN/4kW/h4dPx8sPKkdkPzZ5OHv8q4tcpKt3LaHHQdLG7Xf8eqXS5+BmOX
MsTk5L6dfVlKb0ql3DdoFsqgWk0E3rjuakizgGKMMzPVssfXV23T7FOF4dQxPu7QR9u/gqd0+18t
64IGvkn8HJ2nuG61F4QRdGUcc7RFhRN6rjqR+UKAZAusMAZziIoyaLHew0ircaM0v9EBUmIgMBId
tX2uxYZzu1dfggUac1Ym1ZNWH3BWYv9O6met2xPzpfdDjI/s89IbW55EDw+QObGk8QWlKObl5bEV
aHYuHCU0rtfFbSa7qubKvHTQqv/6u0K2Q1cNQ4gskRCX3lDQRG0eprh9um4Z6y0ICwwmqPAbtJHk
AxYlpuKDGfWm1aRFh0FO0jlSOtxCbfBObJtftdxPtq5Mz40/7QTDR/4wuovqmc6sTmO3SGXfzjvw
qfRjAQpt0xc4r/AlRwF+JearoOw3j9RcNKamvtCKmQ6l2FRGubgJNhhwwmBJUW5JjAnEKrkJu3aj
lAkoJOGp4n43tOa/SQItfwTjHxXkA1FKxY+QioceMkkaCppZzkvPrbrhJQx7k9pMAHUyTh4PV214
TXOY+hdN0OwofWviZ7HYqtWumjjef/2R+XN/2REFHzN0aljBFmJxuhFQJ0pL5TaoEp7uKA+HieF0
Q4zLWMfNRdp2K/uFW+norld4Wfd1dwQOH11EmU9juVUwl1SgPwrL0bXnTpusJnNoi6nD0QVLjqjx
Br1XD22eSIYGDBg/0bd9HgsEvT74iYJDSxM71UeroIcMxUQIKQzhsc+3JppdBWi85Srnaqz6iQXw
/PeLr6wgMqELicq/PerVRhj6Tc/TVVx9FxcITPiRhpmK2AlbORhIKkxeqflOom8LRec8wKuvItjw
ME9immiNZvYQxFnmUPQwjTx8VCs3QuVeRBiquBj+5UCtWuECitk1fyCdmOczVPWgSL2lNSLoi2Pv
uoPloTA7lwUh9Fnmz3ohOpioMEdoG+TSs66+TOiSBUuvLqO9nQEJezQdyQ2ORwJdcBAdRghKiKBM
au7M1I0hqVbJnKf+krP42xtjZkVEK6YKTaJzmyvTLskSHZBtbiVH9XG8156aW3Lve6IzK1VhgL3b
BV+I4q7v59ql/p6V+V9cNpQhdZLH0nfWadoZuquiAzO+J8GeSs4Yc+pYl9OF54tkCwtRriUdIl88
jhvTClw9sAJLsSdLu89uMqhzmZP1Klrpc+UFDggI0MEvcKoBa/dhuVxyvs2oGsuRpsB8psGj8X4c
kYZ6MmpHk35e39fVSuESibl5ambmpA+AROI9XDIdqSOLe1VFi4K8rTWvyjS74k2sXQ5IMDvMXELD
6ALSCdjhxiqOE+J6TORaQwCRGSt8bZ/9x30rWxifcH76bsArZ8s8Y2LuDZmSSOxieGzQwHn+k3Yf
vzaO7kYuym6bAAf6EDuGo9j1Tn2sHOG9BSXDpnkrYd3Q494iTjJBlhnvtvKP2oOi7T7ifRituXZ9
ppLRTALJEHYqE/NMUxJnMd6w4daPBnAS8J6tNQe1DDWYc6/zrE3FEY9H7lsqqEOEbONzO95XcxtL
FOac61SNlGl+ojI4dCiw6ekRNApK+ClT9E6kAtRC3Ep8nsRNb3rqKLrXrXvt/VrCM98KQjmgtzYD
vFIJN8mk7/v0C3ykr83Ik8TlbSfjF+tOLPIc1N+2Pt6r0vPYnVr/6/piOBDsZ0FMU5rrARZDkskm
EQH35+RNae5ch1mNZxabxg7tTYYZqrSfNw2sXPgix1tMjV1N7jrV7aXPWNoXkiNq2e46Lm95jMsL
wqGTxBCwgfpWo27WSQ8qeb2OsX7x/3xLsKGaamDWOStxSlGPxr0OdEy98GYY/b5WyUdsnBoj2l5H
XL/IfxGZCzCaSZ0qPhDr6uiLiAIz6Exw3sZVDEmaOfAQh140JOXQSJb6+ZIRGt4WZo/0iKkU9Nf1
lazunaSYBpSYiaGyeyeiAwjqCzNKpTmjYI3Q/IE4PRFk6NTcBajW/Xd4zM5lwTQmIKfBt1D1WCt3
fuIl4yE2fmT+wwBWlutgq8a3WNz894tQWhejOBE1gI3dhCbkXZ00GAXndOqueqMFyPz3C5Ak6HqU
vAHi95ULgiNbjEx8fxt3aPTgmB3vsJgPSS3IY5KIgAI1omyiZcVtp49xOMlkL7Sc2tLq3kHyT4WQ
FoYe2dS83jZjmfp4y3XQAI/9jWQ4UcUbOl+PyRYojDnkCimFdP40No7hXb2dtqhe7bJjCfmi2ELh
trAiR97ltnDMPDGz0qPhEs75kflNZLOV+uI3MFbSUgWkEwmuQPfrDhI4wQt6+j7fnogKWbfK6Wx1
o9uTPb4aLrXlm0m1W0/h/IbVAaHlb2CMCLnRIWsC7AMFaYGT9bb6OOybTbeNP6pf4YMM4kYXZTDJ
vX5B1iO2xdoZi0pzMmpNBVwoJRmChcG/fbsln/4nlS3UlkSPWNUHqqR3JZqUdTfjNT2sXp4F/mzx
i8vjK0qSmBHw1dPRBE/Dq3/oYxdnL3pQ4nqke/+R3IK2Ivi4vnAeLvOwx1pTqlqOMwejdYQUgnKc
BJer8MpB+Y7SF6vTE/R+DzJWF9Ufsb+HYkACRe6p4ny+zT/2igF/P/0LGKI2vhyb8yaCWzQN9d8y
wmxoE1ii/DWFIiJ/EXlbXsfsqjP6e3TfGb4FqpJPddiNQKXlp+ArTpqAFScFwdmThrxh1HjXT+yS
G2n+uFjgMaFtUGamQOf86WhD/wj0ZLb+hj8wLKjfqo3Vuj/Ej9YWH4VDvmkxbG2nD8Jh3Fz/FRyv
+E2isVh0K4PsuBRgNxV0WoZe8grF1mRe3oSHwnikAuzwXTjbTVXnYDyobJH+ppgcv74W3gHO1rtY
S1rnc5sCUMT4VyO5DXWq8JeauNCBtGIej/bl1xloJjGlDjJLkOqDfZpZUx3EXaHnIFgwCojyCjRA
hlctRGKnZhS/gHZu+mGYqbmLZNpvY2VMnJqi1csqSZvYQTv5VjUl4Wtel+J97pPYd8S+VdOt3yRU
sYp+aG/yQR4iC9IgsqNjiPSTxl3QI5TJhs80j5XfoV9HXqMM4wD71MiH3tXqLu/HZD8GBh1ARV1P
j9SsJRAXiMkPv6kgSV6HDb6WoyY7CDk1j4nYFf9YbACcUqqiQt1T0dEyx+xMQEWly2adD30Uoo2g
TRgnqMwdKuP1TpZRcxkNw7fGQulurhvA5XcczgS9PjMPOGYyLwZRoqwEcYQOFnzyQPHqZa5MQKMj
7qabwsPnsPjUbK8jXsS0DCDzNQASOdAVf9PuNw8ymLF1nkrEhcdlABgn0SpBawiwI/T7uKAvLOZe
/UhE149zfSEXN3TGwaAABr41/A/bhyhUXUWjmX7e0CqX0uQ2RxM97WpOy+1lXAAclN8gjAxiHjD8
MQWdUvFjBP14OEDv27sg4N4WBzm2y72/DYhlbtTSyjdQ4eB8Ua1t4xKWOac0biUlLAErNTdgnBPk
z7E4phgjur6Ll00wWJ5EQJQuzYszWI5bzPJ0bRUqkGHo6ly0wzDsjrjm/VdEhWYrKtQILC0phw8j
V+htPvQlwpIOsZBPfeGmwITVfZoU6L5vhSl7riMlua9SgX6UpjBxbumK6YJ4GJwjM/swPseYSAmT
YVXcJz04j43eiQS4J16BcP4Xzp5xkPJD0gicgxCZkk2d8QN9KCl9V8OmyGjXkktyt6PEavLOqrmN
8CsHDMYQVQO3u2mCz5a5J52oIOf7zfBeWF3+Xg93bYHcMmfP1s73DIYJ77u+r4Z4BFf9uDFPQWoR
u3jU9+mdfx/Z7Rd4EhI0NHkopDgVJ7K8DBfm3cSnC5RFoNpmsGoaipy0fpKAw146qSflRnEFN/5Q
Hj7U2y6wOjvZgRuYbsfMsqOdbI/beNPzCGNWTObsJzC3KFHNiBjjTKOf/9CMY8xrOrjM6TBrZE4x
BomqOpeLbPXXrBTjQ+aosxQnIpYYuvRD432lXEQMDB5znGGUQpUshIWGO3osNHyp+Idpo4Bd4wbz
Lg8g43wFaa/9Ij+1PziegreXzOUQhFROFYKl1m/xLt9FhtO9KhCHsaTZkOz2MfH++Vt1dnpMeBQi
Z9ClM1u/gSZYUXCDgZcL4a2JcSmxGGttNq8pJ8lO6+Itqt/Xt239mv+9BPOBLkK8qgzTahqxhioP
PFNGmnt41cCtzJsUXsVB9gj8sND7QJR3jqN2Uhl2GAmxM8hCqIMVGD8xEW1iIvv6elaeXRW9An9w
GAPUwO454sMmswPhHnOeaK8RKM/S5if1wg0vMBhLSzSfNEMHjCl4jH1IuWZurqNFpN+205HUD1G+
E82fGE+6vjTeFjLmpqFZUYiM2VkomJlFHhM8U5V/lHlHxdtC1ujCYmxNiuX5xkkt7+oAur88UiEe
BmN2YzH5GWmBUQePk4GxSRvao7zYYfX2gCLXQOgKpVWW2owaJAqUBhtWmVCNVR0z2oL4euYn1cVn
lNaU6KVOT42PLyh8q9H0SeAFgZdVttkfzvRqyM9ihuI7s7S4XkVTQeS0gNnTypP1hy7zIEnkDZXt
Z8idQKxPHA5p4V03lLWYUDXJzLQGK0UPIXOCrRpq9Rghxq2dwYHe4ceUWfhkM+3UCu5UuzyKj4Ng
celN5jvM3oslLHOosSDH2AWog2kb6KdvBy+wrHo/2PStOlV7nVMqXbsOSzQmQaNryTTWko5iYbYt
lSM664zGqTvOpZt/85U1sTw4tZkZYTujqPVbXjrKdDS60kpQwBw8P3u7fnCrIcliTSyvtCRUw1QR
oDVWsAHfB44svtNvEQLFFup0EER6C5zSCR9P8g2a7GOnR7Mrb97nMuUHo13+CiYqKQZatn4I85nu
3iNU+6ctOLlOpvub7BrPt+pNiZH5/X7g+NU1nzDrISugidHReM1Y7VRKSWGICAXT2qnrGoR4YBV+
vL7Dax+0WNtfEMZG+0kyknrE2lqvc9QtvYV8ys/s0Du+1W36LSg7OIBrj8USkDFTWksmaSQAko2U
ev5meAoeirdhsiXNghjJv3j+TGgySQjdv+ePz59ZNOMpZjXHe1GO4PnQxtue98W5ekwyvghAaIZE
DSsSW/R13EcDXNqsHRTOAoigeO8461hz3eZfEJZibzBCPZ4mgLTlkw8hm4hLZM1ZBkux0eMbbowz
vEBCVVqQzdDojc87jdliL5yHAklTMMV/0/ufn0Y26niXekjDtdIB9D20+9Hpnpzsxv6FY2Wrq1FA
Ggp2AqgDfn9mLd4ZKsd6MPq4O9QefrVwEZmle3D5FjlFu8kuHwabS8y2ekYLTOYqGWB/67QAtjZ4
yley713DmTbFIb2tdq0deOqON2I5X5XL7fy7SOYqpWpba1ANBNvLJnjMnqNDshvcEgnd65u56vL/
roud5FTLKESbJ2A6T0cTjtV4KpbTcbwdD4XJ28R5OEpyNe/er8kJHvwDKfCRy2t54WzZ94OzsAsj
IH6b9kCJD+CgsEP0u3Ru5PHe4tU4B41h/7E/Ns6hktIG8QAc5UHC09/uaxcJybd00z9cPxyOoX9r
3y4WNBE9U9APhhhD3E6+E9Q7nzxfh1j7aEbQBIJmSB7PTAOMndGiBXvCBME3Kf1RCjdI+jpF547a
o697hrlJyJcueoXOKaeuxDNAlcGlNN/fi5EPNaS+BmUdhN1mhzaPFtKe2wrZ54KT9/h/lqdjRJqY
kB4RGcuTUpo2JEug6aRRt0DHqm+8FuIbpL8hwim5UAODfK4A7Uqw4QVT8nF9d1e8xhyR/kEn5z6x
SxJRMCAPBhFbTHoYtxIvr7O6jxqyOvCFSBWzjj3Vu6aF7gOWh/A6Eb6G4VEIjyEvtF8xRAD8hWHW
0YZyiyExwMjBIYgPXbhVfe9fbNUCYo63z2xdMKogySAsRsDrjnbVMni6jsBbxHxYCwShDmok/bEI
1F2swvxCRz1kWTjFx7WYS4PApwZySxn87d+fKwuUqTESoSRAiQPFKjGpOFcBc9nK81ukdIE3qM7U
gDToeaDPPq+lbsUFnqHP9rJATwS5iwURBpd18aYx9ZPYVftRzy2QBrqQknDiIYMhNpvrW7vy9p/B
MtFslMYB8qpY9CQ/Nv4hVY+D9EOu3+WJEypdniFSwroiknlODHIOjLfKmr5CK7MeY2heDK2EVreZ
JlipGHL80+U+zqz/4M9CuzvSwRcZnJZWbT5qoHfLwa5Mj+Vw6qvR7uWd2G46/T7nqVSuLQzqs5DW
wzUWIfd5fnBDCWbTstTRXA+1Eek5CR+F5sf1Q+JAsK11KtVy0y8AUUJMt1beZKo5zehcB1nRTfhW
LpNBx4WYFkp95wvxwfOC5JeRgBoCSqlGaWdfpoVZM9lqa0t/F47aKXF4jTOXfvYclDF7cFDpfT8A
tAIFITqcnJ4Xo698rQLCUFCUlCUoerClpwoUV2EEMQO7cvOnzgOFvBdv8p15SHeNZhV2vpXzF31T
2g+9ZR7ijXngScFe+vrzX8A44UwRtFyM8Av0ziqFnUrcTu7wNfJy/QRXYMA6NFfxMOY23+rzA8T1
yjqTRlggfVbNvTx4uvhEJc5FvpzNUgwQ083kRkQEc8n3d/nCU4kNMasszZBrsLLH5EXq0IMeSzYS
9lZ0E218J7VkCHgdOzfwshNXiuzbD5/H1+f4zIWr0ok0JkIQm95MHkQYPeWHdIt2XXS8G8dPffPz
8/q2rjwMZ4BspE1FsNXFBgD9dxAb96KdvHR7yTJd9UgHT/qKrd7iQF66ZRRKoZuFT2Q4TZWVCI3F
UahVzO0gNSac4vvqtjvFuqMdZrpIa9qY75KdOJVvyyr3u2LNiqD7bEAwDBo4EGQ7tyJVGDUp8QNY
Ueqn6PHxH1OR3vaT0Owk0edRj6wtdIk2/5qFMSW6Gk+CLCR2HoESUyl/Dnn6RIIfxkS2Y/t1fVtX
/KiBxhv0hyJunWUpz8HiuAz9qsJBmkVgD+LPAdKMWnm6DrLi0SDpCk+jYS5aUtnq5yANbaGbUMcY
IE2tWojR9QeEgAbHKtdg0JCDN1VH/V6+OKbIyDCs1iN5ihIu9F9Kg5cWWHlJwYNL8IRilvzy+2IM
zUyqZkVL3feS6S2se3Aw7UBzXUge5JpRbuV1CkNYBifA3G14atSNoRtH4GeYoD+chMwMg3zWgDSa
yRIVf7QzX/TvIe8K+9BD1BasUC3RM2V01DH7sEczoYHUC4oBELwWUIZCZ3gvoAYaTU2/63tBecn8
BlE8hirKbVzKyeR0MgIRMdPacEP7VJacDkHJoal7ekB5v76tpDGg+1KPlHtt0uCxp3HySDuGe41k
4jsZC2M/REazozBgcJVIGWIaZVIkjF6iVguK18DUvjKxGLxJMcaPSBjVh6LxQTUGdZbXMjHoXjGT
wVOB8VAa0OgqQVMfOtlgdjdKqmlvXRVWG5KMIR5jNcIsZ9NVwrGIIEE9iWkT2GMtdj8Rr8aNRwKp
2FFtQsRT93p23+d1O+2hHNT79ya0ce9isCd3dg8uTvCQ5GGx09VwfClpHXp61JmBVUgtcdAWoG3C
SJ5AtGAU5egE4H6AJjQJhbuU5OJbUk3+Q9E2ETRBdIx6ziSzjpLVEiRDYmgToEAX5phyToobHKMM
InwzGX+TimD2duqT7CmipERBQRVFL2+a6KuBOCHxwMmXIy2u6zRBASKgb0EcVx9En8qvLjTiDymo
ZbcOqDJYECuRDxhmRJmx1XyB43bX/IOOz018U8ugz2TTU5EZwX5mPSDspEP0FzNDmzWP/mEVBM0w
CBWBBY2Zcyek6GmEEXu0pAjGQ9d4KXVU2bnuglZcOBKrfyGYeMOEVqfmg2UC2f/3RNWcmEL0Nu/R
/vKPB4/R1L9EYjyqWNCi7AUsphm3Un3TINjmKf+svBCgz1PwIkFrCKpazH5F3Ug6xN6z8k/uZeD1
zzbaKZwyV/GlzfV9u0x2oSYrihJKcZBIBFP7+dFEgAmFqkASPJtsZUAdQ2g3Uyxuora0/S77HQu8
xPt3Joj1eCqCKcgNQSQZKzzH7LKqCoNZTEk4oWKTH94KW5+s7Kg8PQW33T6ytZN6m7iVQ++zj9CF
jgSuu8WbX1x7TVABVEFdgwlXNMuf/wrVD3RlHrmy5cTToJhIB265Zs0olxDMSw8Vz6EwWkCYvof5
SHIc7Q8UVnWL3Ju5Iz9Uu+hQW+aOlyflLW22r0WEUeapXrQ9cAMZqct0tPp8d91seAhMhrkdJaqM
3w8l3GsT3Q7k4TrAWgSKSAzhmKRDdgIsuudraDEDXeTtiJC7IMK73un6jzwMUFWrDJC4WubUpF4G
3iU8QpmGEZE29CPitAnJPutAjmG/UbMvo76rOJ5mbenLKIS5/2ngD30wixn29FnAl4AWchoH16xm
CTD/gMXpGXWbFKSCQlbVk5eE5JvKRHv4WN7khIPE8zOM0xwKMQMlMoqafhlt+2CXpygOtE4rHsNw
e/08eVDMrg2SHnSJjwp0MfhOq0XOiK7z4kURKycHm8J1sDWnNktqIecCGWCJ7ZCrgqKjjQn/2Zeg
6IqsEiM3ytasZUsddn3MexHWDmwJxxxYIyXKmAuAGzO0cXXOKH75ndWlL9dXtVL9NQwDZSQ0DiDv
guGec8PoTLUO+xIibdSlrr41T7/RHPQLrhPza2jGkzfitt+Do/2tNx1ehWftCUeMj6wtUchl06xG
B6qmKrBDobXQ2m2gAVCaCvf6Ejko7GfnmAeiBvJsFEXC3DLCe0151HjkMWuntVgJmxvJpnqqkhEr
UTFGsunlpEbnh3ScpJlcKfPj0/Ul8eCYOxaNSpU2KeBk+Veq/8oR6Jeg0Q7j1+s4azkCqBP+OSG2
0BNXmSEJ80dY9NN8EpFqtKYDcmZ4BA66i06FzjJuDS/64MDOvFrsY27g+cRzjrZXiLWfG2UNF1L7
VEJNDi9Bptqm+kjJSQJBWxA5YeG1I79lbe1+z33VUDQHDyX49M8xzVAK+6BQsKdFXqLbSt4XlJ5o
X2auVN926B4STE477Jr/MglGAFVERDp6b88hEdD3st4TxCxg6XUF+V4FPZdlRLm4K43qDcLMvCap
VUSU8eceKcx4aswiNdoqTZUgzizGVEejlxRN26SPpHeS+EJoV0rlp5tsoBmnKLDyvoFBG+QVGCvF
1xH78OKI80TrUbDOQ3VX0KPuV5vrNrNyy02IHcJUMXqJVihmZQLKnoZCUcUTkyRz1UkMoajZDOj2
139fR1qpfs7TESYaLjCdIClsgjfKuhGyliOaTNtN70L15afZObkVQ12Y95GzcgHPsWZPsHi3BfAD
kLAGFihKs9vsaHyGnuZQj3jkzobG8VH8EDlntZLAPsdkzFIqqpH0uGx24YZQuy8sfL05iR3Z8jG8
ba0b9OBzdvTy8M4RmchPECWwo9IJnXpoHf4lviSB3VrjbrQgnOn6J8lOb+hOd66jXt6Fc1AmGOwb
UkBwbF6meZqEPVgKe82WW1SHQLByHWol8DzDYnlNiqxTtXYAlpBbjStiYbZuK6d8Hzv3+kNzCjhr
W91QHRcOVXrURFntZqi35SjviLld09Ge4GFi5akaeOd24TLxL4PIXJo14iHjqM2/YmGcet4j6zjR
HBJAqVX7Thg+NiMUEAo7UX+FHU/u4OLV+4abZyI0jUDZlLHLMYDOF9EhCBgHqHh1t+VMHxA9qMk/
/lSegVSia3PyAmU75lN58vGtLGYAalKovR+F1KuR58pNt4Ls0nXLWN3CBRTzkuflYOqDDKhROIgJ
sUgGnaH0JiDYw+Sg/uMOc2ZljJeUIzkUzXreQrHyktDfB32/vb6iy4iSwWAi1ywys0ihwBjMn5UM
clNMpw+WMd608U09eUlvg2QyLbfoVhMgV6lFz735qLX3KDaiEeGJ82vmDTwLJZhfw9hoTGhRiAp+
Td3ZtN4rKijCTGp1mBEqtT1Ipy0ielWzD3OXcvlvZkO5AEde2YCIOjpM2AZPQauSwACvLHqryY8E
sSCp+luBhpYhJZsRGpNQIXWG+j03wWxb+hnvKFbxDfCVocmEoJzLHDfyPWMfCfCrVNIwOojBIQGl
ePosaqgyZfJWQBd2l/k/ISj5poic6ObyHcHWgxIDaSDEG4R8d6Ys3EMh005LDay+61/7XHN8UmN0
McNUcvXim2SnF7pbgpnfGAc3UJO3vs9dX2sPdVbwaHDWXMfypzDXTPUhNZm22IgcpdggdEXzt4y3
swr+zY4vgZgdb41MRH4AQJVeginuRTY2RCytpnjSkGcX8N3dNVZc3ssQheJY+kXQ/L3dc/wzU3Qi
v3HujU2xTboKirrfCRq5BGflpyw+ZJIbD6qbxHfheJsR9zro+r7+xZzd2+KIJwU3i0LOxK6iYqpc
Eo1y6mhx1m/qNBp+dGbZP15HnP9F9kphoX9Wybza4RSVWTcHJ6ryGQv7pLQEv7DCwZbFY5zyJqou
3tGzPQXv/vn6fKkaY1LOgUle3EAVeVs2PvzH7+truohEGBTmvemmmqbKvKZxoDZ0E7cS1Y95dAJp
l42SCSc2WKHanO8lhq5FUUY4rjBbmIJNsaAiggM1NKxwskXxQVVSyEs8GdpH3NtpMVqR8lb4dzTn
3I91e/kDzSqmN4OgJsYI6BbayD3xMkqdDBwbEU97/jJIn/cU7SsGDg1lZ7YGodeDMNUESFnxEvpe
PdokOKKSY0nyDTrp9cmeOs7iLlvtGEzmNugTaJqkAphagtYc3UtFxRb8gxF7grrXqs3ku5rgRFxy
t9mpXNyJxVqZA406Q6CpBFwMpdq1uavbW1WDc7fb/pBRzKq1jp96+G7G+KgPqszr1rt6pkgSoHYq
o9jOVlClJh4TM1Ny2E39TPv4Iep7uw9fUoH3nq7exgXS/EsW3qYdulQceiAVfuqUYejIXeSVQv4v
nNr8LQlKNlDvIglxDlNI3SBERMKCoFFsg7QysIwAfjRXlPdEopwhyrXtQ/JNBoMp/lNYQzWqOpME
EXqyAkHI5IOoo4Uoq1A9+Aq1r5/U2v4toRj7lFHlDOQAUKGQ1U4it6qVQv7KKTV1cx3p8rsVV2EJ
xeyhruZh12WAKnKwbL8T814rb2l1CMtfqBvL07sovUj+lnSvRfIoDRgN5PyCNZ+6+AFs1i8f0CaH
0X+EPsVnlt2IxkECBYhB7rOI12Uybxt7/ZZQrPuufKUxg6Cwm0n/SsKXBN/qhdY5JapcRhl6nfLP
BXSwu+ZsneishcQ8gyjEmpA0nY+DzNWd2dBnyMA5Vef/m4uwgGGiJtkI00iCQpWNKHLfFoo3ASIa
1G2dEU674coeYpIB0/9oQIXcIptAFaL0/45LEVSEZ2NVuFDTAWF8oN/HrQCS8Rrqlmj2rTnxxPw1
whyeChoSFTlo4Gus/ENeUi3MsrBASSgSHmVimg6FrIZ3/T7M5s6iKMj0oQNJRw6M1SOdKvAgZzI+
jLPqBdLfIkhcwVjsvxvmCD3bzJJ4YzuX9VDwhqBYgQE8FeMoSGueO7GqgCBLXYmFHRmlJWPEPaWd
RScdulHIp/bq1iSTGxFoQKvCToZasK4HrtpGm3aKrTrob6McU1Ja706a/iQWkmUY6SY1Ey82E6fM
TTshvCnRFU+In2zCCYJebO75Of/J49Cn1VBK6CRsGqf0EY3EVhp/Zu3D9cNYszV0wqPYAZIJtPzP
rmPxjOhdLkRJpxSQetuoBCnCcBf0TyTBN1G71XGP/zs4xusWUj2J+jTDBc+FGVqSeRt3d6H/nPed
lf2bzwAVZRwIoqGiIktsUiYrq2hoRK2wQXWTGlaNDHqcSE5DXiLDatTdVBwL/5+HAOjxR38dhigU
Heot5zsaEKoOYdoXdlc7rYwsb/o7H596kafetOLUz3AYhxRkZq9VEq6Ramw78wYq1CoEKKXJTktu
D9VKUDV7VhDdgcIJ3xusNQZDXSsRsHTpflDuhcEm+IAmkT2zjKump0tOUXo12sVieWN0v68bzVr8
CuMEtIZ5YpBlM0aaaXqsZePwbaSt+Cup3nUVej/bElyCKtqA6CYdOPdizRUuIRlDDVt/yBsNp6g1
YCSezFMm8wYyVw9wsSomLAg1eezVDhBCFR4qtfaEoPK6OjqqSfrahSOP0Gg2PNbvLpbEdnwTLW1K
o8Uu6lX/WYd3OmSF0jC4Qw7sppTpSQgMz0SislXeGoMXGK99aC3PkKVYNQsTuo4mVhs2u6Ryqxg8
U+WjQD/94MUID0V5kgy3lp/Aw8+xnlXj/bvPJnNRIoGQfDSAXFexI0CmaWrDg6rFd7VWPDdl6o39
4yiHGyHonCQ+jfKL1P0PaVfSG7fObH+RAIkSRWmroSe353jKRnCcRPM869e/w+DDvd1soYnclyy8
MOASyWKxhlOnMlmcKdt8/pEndjbVzbkcK2x+Wv/Mgse+Hj2MFs+TezCyZsO+WBCLvbUyuOXaK4LG
NBvoVAMYJPGpnedQnQoDUiPNK7pn1j4E4yYpJG7D2htyIsUQEgNpEvSlQiGFGnjTe7yum0XbEfqd
cOzgt+vHueI9mCpAnvA+KLqQxIA9ZnNhaOAZc23rRSnSrVm9zrby3KiFo5TmMaHAbNNI0jgmESqG
6gY1NWXsIBQjzMvhhQY3CQJKDNck6hH8xI4pYyTmBlW4q6BM4GzzFhKW4IE6VxeUMeyQNPBYwBlS
dcQhzX6WjgVY0Y4zIcLFoLmZB50OIcv00CFKz2yMs4EPJhvaIFuMoPuxYmklq7gc6wcQv8D1obDb
Otf1YsWamir42niMCsILUdWLGp3tKYPDhIKukb3apY+BqzNNkGCUHc7qvumGjucdyRRExueHYxO0
XZQqRFXB/TL8qsdnFj5TGcfsyq3Cgv6Vwl+oE4uxpKgoZQqkKAyJUgw2sHwz8Ov+I9Rrd5RNRVt7
YwFO1NCDacJWYrzCubjGQkmJcHEsB+/JjxHNkUBHmfSRLTtt9Md+q8j0Yu3IUFxioNlCyf9iAgYt
LcvIuDOI9mYvBgm9zfwyvGusY23EEgO8doPRtI+rBHQp70I4X57VRiUJLMgq88gp072tvUTlu4V5
V7T7wqTwBhb4ukKuaQnUA1hWOEzAPwobOtcm5tGOkAj0N4ahYGCCER41NO6S7K/xUWgMOBElxveo
OaS0TrkoZeTzcHcKedMxzmApLVkdY31VCKFsoDpRExRcsRZd1dUU0tKduyb7WQRh+cOqNOV9JG31
3DISUH8us/BmpFF2zJaFHc2Z5N1WwxjpPcbcshTcLwPTH4H013o/XqJ68FQdg/+u7/7a7YGzo9m8
XQ/lJmH3KzpNbT+zEh5qBkXemO0DBWtjBsYGvYycsfm4Lm9NlwFdAZ6DwOcH6uJcv0Kzr4aqhbyo
q520BEr9Y4I7bqoPVhxJdHl1bSj7goUCWeuL4gYImcte52tb6kZ7m0g0+4RVt01YoVd2qe7SrIx3
WLwMC7FSVMGkYDTx2WjQspFsOV9jUIESbEwBW67KD2LcEjvzqPlYkUdCJi+aDq3ho353fV9X1nom
k+vjiRU02NIMhtVWLub+OEu2ePn8yRN2NMucDsDbDrXv6xLXSnVnIgUVn+YxnJjBRTa+Cq5PY5sv
W16w1Niu0tCcXu3t8Nawva7eFNVjZb9e/4D1JYP1UcPsafjMgurinQf9YNaD3UG9rUqv7Z4skOjr
GMWLpHY4S8zUWnKEaToKs6jLAsEgYjmjTK9jpHUr0PyYwatVqPMTCw3teYknorn6kHUfo6mnO2Lk
9HdNe/vTnqLBbwcwbzgTKnl7o2jpO+w4vg2cbdaTlaQ03SqlMY6eWQ9R5DeDmb7RSJm83NRbL1Ea
7Xe46MhiaVqo/ZdwFSf4zw6K7lqKtq8q0KCoiQpgKtmV9t087PvaVdBh2KPnOTBfK5AooCBi/pwa
2aD5tbf0TL7w2IB6E9xJIU4wXPZJ6hrxW5W4oerO8Uuk7yb6Xkknla/4WGciBfszxvD+CVcaQh6j
4Ze63Bn97+t6yfVO8EnPRAhuTzUM2TKp2NUoAqcw8BmqtqHAv9v5Ll+8hiurf13iilEFNyWIvHRQ
yYIKVdhHZdTscdGXyl3sw4xBwIPl2M2PONgy6ZmtiULWRgOkGaw1yCif2xm7ydEWFgLOPCnfy8Kj
C1Aaqa+T3JkWGaRm5Q1FFxpaaeClavZFhsjoQOMHGr3K7XJU/IojPH0/Sb6Gend9+9b0EB1OiP9g
rnlTjWDJtEE1gyHTKtfoKUDoBTP6zDEyI/LGtisXZ25VEjmTrRZHU7G60csTtK55dTjlfwuER431
9Eu4zTsx45hpbqiDrgItHk2P7fJVxu8dao5ziqrLImNjW91fUEGxP2y0F7zAwK2HTdJj2dnSlk7A
wG1nasV7abN3JQMU4four908DRRHBJgWalx0SA9hFFhAyeFa1MVdGYIFCPwOgcUkYlYUFOvR+HAk
/jKIQYdqqFanLWmFeiq2LHBU8oz6qZ3+0GU8M2v3HMxcOvitENcSEec8FGjmM0B/7VrgRyleqxkD
B9oDGH1zZdrmZbSH9b++hWvFYs61C+4XW0XfkkjkYClNU4E0Hm+Q+ltNt/DWHa2PHVBIDBOGoNgf
Zfka6q9JISHS+1NQFG3aiWAmpC6mqk/VTodgQxncugcXh+Il9gMNPgmGQtbjJg4Odr2lyw5zS1rj
oWHvcfixlHetTGlX3Y7TTxGM3dTN+dCb+BQFk8ko7uWoASOVe1T9TFjr6s2O5Mdw8YrZCRVg610+
L/j6OaypMlIqBtqC4HpctMUxPdBDQ6/xpy3bT+h9FIGorfy4LmTNKiESw5XRkeBAV5xgagnrSA7e
fgw0R6Fl3GTkM8i3FlfkZpPMhyYZXBPY1+tSL5YGcAcfp8pDMQDaRfu+VLYJ9h20kCQl+CBA6Q5y
BlJL9PgP2vlMnSAFDAYmqIUQHeEOnZs5NHGEUa6DnBQdtbNv3EYe2etecTNvMkxXWzAzJfImFx2n
LiaOF1vv8+BavizPe3F/hY8QEgcxq2hjqGjsmrcgRgeZwA/7JvDa23hf7u1by6l/pr+OxEnvK896
ur7L/E9fWz8/hRMzry1W1KQN1k/N2ZlU3dFliMo/W3hNBDf+JyL0urEGS8Pq0H2HcY/G9+/Jxvz4
ogfrHmSNjvnYHePv+WP5rbtbfmC8e2i4mh98Xl/nhTEWtlh4WNmC0V2qjo9o0CCUPCTqRtN3eX4s
YSuvS7o0C4Io4eUMM7UA3RNEMSf7QLu6OTnVj/zlOLwqv62d8dSlPpME+aunaMDfQucqnC6x2pMW
E/LlM1qWIy10WG+7VfR1fVVkdQNPRIinGMdqoaDn3C0zT7uvnTjfdp7isPtvCXO+VCf6bX57axzF
dhs/39beWKFbyenRXWPe9TeJrEn7wmPAJgN2goQB4TMdxOxQOias0isU6wztQMZDYfiz9btEaUmy
7MuryclwgaPmFBz4L5g+muX9HPO+43Yuy03dp8uuGOxmcVhBzdBjdmTdxmoe3YV21JdeU+b13Thm
2XO86PEhy0leboNGUxKnrjEplphB9kxAlXUkyTTNDjGmejcheq1RT6nsLboXqtZpxxFAvaRMlNg3
43gmIEKI6XNmKwmIVFti7pO2rbHZmabIUqWrC2Y62mtUYBkA/T2/rcGchkEDrjD0AFPVn8cicI22
VfZjxwXWHTIXZDS2dO6BkhxqS+I0XVp97DTwthg8iycNxKrn4nPwAMVpBS7NmJB607E0fLdmMH0X
QVNsrp/tqij09QD1heEQeAHORU12oiVFAlJNYAtmh2lFvI8qEzXnYZJhbC61lY+n5tNHgGIGCEPQ
oqTSlXLMWjDNz1V7o5tN/GintoXB5eV8mMfJlNiDFbYjnupDdh1bCTTtn9t8YnOnuOvHtqrxarnF
N/u+3E0e1TzEErHTJk567HyweRzDreVRP/Nhl96KraybfGV/z75BsINaioE34YhvGJIjpa8R+0CC
XHI/ZTKEjZ1TNexLCzKW4j7o78FkkcTP19Xk0raebaXY/NJMS4txHBBhLPNG07IdhkR5fy8CyEPD
BnTEpqqIdmEABdZGABFKwjaxyUDdkUpWsdbDY57KEOz3gORv0SmQUftZ5CcP+Yt1VPck9LWDvYXz
XjmL7HDWdu5UpHCX25hFYHKAyGxBS3+OaQ6SVONlMACU3qkEQcVCDKdFHRMSmiN7jlzSYIwWfULw
6OSb0QN9qGvds0PhqrKMI//D5z7NuWBB7xCUxsipNYVrPWYPg4deT+uD3hDMAbH2zM8g3n7VXofb
QNpTtyoZ9R4ThVQ8SCJHg0mHrosxSMs1y9gxim/JOyjh0MTtmSDKmX5cV8yVx8DEM2vjGQAHlS3C
y2Be7KxvOuAgtft5GBxtCj0VpEmmZwXbOTC3UozM2oXG1lqIyxFoIMd5bpT7JCrtqhyQN4UnqE6H
PPnsW/f6qlasMVb1rwyutyfGsdEbBTUByEA7W/x7aN/U0Esi2YW7yL1zSmvkcBA3oeH+oubY0o4X
ijFlI3hRD9WzydWCbGoLE6Pnvy12C6KEBUUjCaZGQbI5pzcKYGd59GwCMh7ZjmZiaqxbL5IofGUH
cbXQ90o5Zhy5jfMdRNe7bSKdnLtVdV/rYC410Ms2b41K+fujArsceuaQ7jZ1ogr3LCRmzYp0AH83
+OTnGHRrS3wXgSSwNeqn61qxYq1ORf0Jgk+0IqiMUl06iJrN2pna4n7uq4/rIlaUGxpBkLIHsZV9
EdLWRg6/roKIcQi9PNAfUjQPRKlsqt+arUc5mI9dQoGYYlXnx9NjiM4YZjPoPMdNvzzF2Y2SvIZk
Tw3PijGeqL5ZJndM7qoM86W+XV/jH6yrYBqRJsVZoYZHOSfxuXCzowyteQbmPj1iVDfGCh6tvZ9u
0y36cGdn3tiPCsJaEEr1zouyleFn1k6RI2cwkxwh/QUKU1UUNsQpBR1yHoIBEVdCBoZdO0RgYAH0
AOLdAvb2fH20p2VgItJw4+qVloeFPErdxZUQ0lbBuoYUMJD8l2kdAPdmM9dMhKr0Jh092yk2gzM9
xrfLI4qjtbL5JDtZ7pmsXWoQHwEkgXIooL7CpV4qWna0xsJytEz3h/fW74BgjR00NfdO7twPHtna
d9VOvwt2zexb+9wFlyV1QhCOyz7msg3TwA6cfAw53+V0yZsqa/ExIAnSbCcZMH0gBIVH95BsEF2q
7+wpdkMESbF791OiwfxvX2jwiWzxDbKKWEsLyB7e09/zwdNCv3aMh/7jy/q5bCcMmOh249FkTvLI
tiWf2SRNLa4q2ckncDU/MUZ9bSRVw8+i9O1n/R2JTbSv0y2Uzp185faRPFYSCPtlkg/cqDBJCKuh
2jyVLIjEYz+GDVpGtG47R+7st7dIg923rZ8+TBJhK8vjQTuKJpyRlYn0vHOYls3SVDCE6U7NFWdB
thZt3tfPccUUgAkD+CLemIIMgXCMFi3ruLI0qBCaeHuUhgwZHOZPXkXQFKCGMQQUFxVFCpG2KwiK
qC1KBvruu3YbvRmjA2p8tCw9P6TvkR8mO+QnZLCptatxJlTw5IkS5YWVQyhwWdtwB2w7/N9d+1G9
sVuyI/dAUDWb6Da/0WD9JJ7Gn3zHxYph25EaACsk/L9zLWH2MqHTF22waMra1rfJ3jqAJ3v6QR7g
Fj4Wr7FH9/FH+hY/J9tO8nyuGCiTEjTD8UkUEC2k/vNaa/QoiOAbFrdBdBfXt8z+PZLdX6sNhh8B
VQXLi5yP2MthpXHRpUWK0Ll+1Yx3M/t73UeugWPNeaX0Iu1QtH03p0ZRuFUPwFbqkeJe7yX+GT8F
4ZQQHwCKhuQGejbE6gzJAsMEzReCPW2r5d9Ga1uyN8Pcq/QpoJmD3grn+qZdXGh0oUAMkDscyIcT
OlcLVcXAW7hmYNrpUkebvUorHBZv/39ChGivrsBNHUwQQgMMfUPfrF5sW9nxXFgN3k9jwHNB8AEy
PtG1VTVkY6YpRdkBWNhI90bgLK4v40KN/0iADPBOoFlVTF12fVXFAwH/7FTbXlF7lv2kAcip/rgu
ZuVIYPfQB0iJxikm+e9PnpCgbCp4zxUyl3XnoDXFGee38K+dIZBnGECCAd4LLhkAls+FKG0Z0YaB
yqmI9Ed0zHu00LYklMT5a0s5lSI4A3M2Bn2CurhbYB4NOma3Wtzf60zGgr8qRsd+IbFsIAEp2LZh
QjrSXMAyN2T02E36LQNTNygt/l6N0bwDS8b56VVkfM73bF4UYjYUoNe20R2YcVbrDth7r5/+RZoA
BwOaEdx9kAkB/CU+EmVdIJdpYvQIpZvRjv1ymTESlLNfJZinNoLtRJbvuzA6gkjBBiRWVbOpA2oB
BBpuqfpx9RkGnZdiiLUBeu5mS2PJa8T/4pmZQ64MqVs8vqCpZoCcnO8kW0qzopxM0rJauBJwyEYQ
B6TV1lysp+E/EFJweZxETyOch1F8GqJA74M+5zyHIIDqM78ywXC7LRO3ZC8pONC1xyh6t0NJeXBt
lQClGgYCOTwZIg0H3pIxzhukmPTmEEZgC+T0kjftZDulDEm3YppQ4uCNUAbB6F5b1JoizZa6hCg8
/ftcD459lvaIF3/3tqyNbU0U7/FSQcaPJ0OMUY2ibNFLA22h5qA6rVb1t1Y0d8eqrRWnC+f/YKkw
cxqtSADxgJNbfKFGYrVagI4atyGmD+pfx8IUTHCnX792a2eFaTx81hjSuBeOrQ2mY2gPqielljIv
ZSEDBLJ4jLUMAKyi3MxF8f5fJGJSg45Z6wZKVed3oGbNkDU1WCStgf7K5mlLjNpZwgY8HVa6aU0Z
F8n6Cv+VJ0Qm7QQcEosgr8rj32rUuW0xHSZwo7VK/Wg2Mu6pFZvMMGjon+UJV3yGd11nKTbUKkY0
y38DomdTxv71PVwVAp8PzG6gfb4gminK2bZAwokXOSV7kP50A/VBfy/RjVWNP5Ei7FyY902acEDD
FJGN2gTvfVff6stXGDeS8s/aelBm4tz9cGZQdTrXCX2Zk2RJZlji4SkbbYyXVZxIZnxXXhjk5FBs
xj/UCsWn30iMuQkUTs6lal6kvqnxW4DaUhG0j3X8mbPH62e0Ko5BycEKjy5KXVjTPEXg0uYz3Nul
OrD0mOk/m7H2zV8VWFoH/fm6tBUvkKHXGU4AHBvsouDXNOrYqy3gk25q219KZvl6EUvigDV1gHum
I9ENN42JNXtcItUgLWwtgte92hdeP87fkckF2p5K3sk1fYD/hN5ttG6gc4P//sQVjDUw2RcMtfsE
FKm6jnk7u5ZkkhDgMmmF1/FUivB4mECgFXaNBXWZkf9UFmoegklvHkoyzC+asrAdcsrVFqX7DClJ
1t4kFSqETtEk9j2xx+HZzH0yDvu/P0lssY2IFXQDmPhwvvY+A/9NFoEYU7ODBz2uHqb65bqE1YPE
THYdBgR8dSIcm4S0sOeGSwCKOT4Maq4l20nX6gidTMClddEgyw+tiUS6AeBvC8kNqND5otADpgct
hRGOs/x9VN+WVH+sOLUIksub66tb0x0UY5AcwWsG4kjhfWH1gJYRzD1BGyRNnYoav+0uPyDJXUvM
49qVQ4kc+8dQsEZ7zPma4k4vyoVP5QPi4qOs0WqOjgnJYi6TXIKOCkLseKZBZOImKPUuyMYthsqZ
ixvSyDETr6x114i20p7ONdMFnAr8DrRCo8NFMCaaEjZsocCqVE23j019v8T9Mcim3Qy7HDT9ITUa
7/qpyUQKCjKU5hwUIUQ2TY32YNOZrK8OM3nCwAeOroj/g3FGsIzWBx4xIzN+fnbDPA9GyAcAdEW8
7Zn6XqjVoaxQVmPktptjT8mZf32Fa1cAsEc+5QjFQjSYnouM6mWiCWaWuQw1FGNRN3Ne3BglUuUW
lWRTLsGuXGsYCqBoYkW6TyxKEob2iLLHHcB8SowXHx0DvgILN0n6NTFH0e/q4JmRjcEkJnXt7iFz
CWecE6ZcNKRFAEAuqcFBTi1ztCJ/AA/6JgDM9vpWcqUXw6gTMWIzWotGQlAgQIzahH7YvSrIO9fl
JgLJx5BInqK1Y6MEHjgiGrR5iTF2SBUtIRl3kCcQgreB9dOuR+Yq3RQ5s51ur69s9b6fGkpBS0J7
sIC7wWmZvX4XN0+lxUo0e43bjIYbsmQf00Lfm/w+MWUT6FYXSkG2DoJkW8U3nOtngqaVEYALjuHH
sIGMOGWCYTMGcXJTEh+uLhKxPlI8uHnosBZEWaUyL+MCIJPZdZZ2mM1sBEdxVxPVAcOdjWkuQ9Ja
jjmS9A6tDNETiUh/Y2HuiyRPc7lmhHO4jPgSPjFIdGmoPtKxghfgIn/rj6YzB6UXgqapkPWvX2os
BIG0FXU4HmeJgvRhpL1uI78ZtMfC/D7lIIgpdghVgaORXI7LO3guiq/5xHeiml3pkwFR2tw4re3b
JdwomQshEyI8SwOlba1xAFAe+GH7w1YGENtIHKE1GUBwwJAgX2LClJ0vBCODGnUKARJIMbzJzIZd
zrKNrshYO1fEAH+KRwCjw+A1iKnnWcMLW/1hc2vZJ1BxWxbgyoVVKDEkEjliH4CuwMSNOhrCwDPi
RJWyaZXJD6hsGMyqGPSlcfuLl0bkhlFssGW3tYldm4PBVa0SDU0mCD67Pvj7a6wBKoIODiRX0Cgq
Rjhh3eAOZyBNjDHfLbd8NKSkya1Vxp7VfDfBxGVhsNQiA9Jeegq8yIFIDklc4N9FphYzbqMkiCEV
o+2+VU3zSio8bCoq8yoGSVHMZMtD279ullfsBJ+MZtpYpYkspOgu6GGS9UtcYn6Uuhn0H9k8bhe4
JzMdN9cl8b90/rRBEf+VJGpJEJdhO02Q1FkvGEuDV8dX0PC8TN8pwWvu17LygUyg8OBkXRkAPwuB
UVvzXgmD3SXjxiRvMbP8VnlnssEeq3tJgChByxhQCeKD2qNDjE5tWroaAPxz9DiR2VMDZ5BNzV7T
E8DA/ifngku0KSu1CkwsLNF05HTfDHtxg8RV6Htuv1mKjC378t4BwgGQBUoXjF0iZmlc9ZaNSqeb
Nt0LUjOYw0sSr9CrUeIpr76emJnAizEcNyKCLxOqRZlVw5FERuWgW6BLTMPaD9roezCMPxebvKJB
xCVl8aAhs3ZdPS9jHtA3IOuEi8/fMhFywZZojEIQobi1eUNmMJ2FoUTC5T5qvGMH7haqADyCO7f6
U50h0dDDflVoh3NmdUz8tMttBwS/MuLJtcUgdwwmyD/WRIy0UVHLFDCcA+4ZVg6lD9Lo7Y8jKtxm
THoBhAp2khPt8cWevMV9g+kITQBbNdG2AOM0vWE57TbKDHpgVbnPW4MeAjIeNUU5WFazV0j5UtfL
bUXCEOzFsDVt9IAakgH3bziUpNsFCjyyUNUHid25JE+CUwLaKzy0mFkGN1AwcWMzADqURqAwUsxN
peU7NQLuz1S9arDdeMKwiiRw1ekrXKiXaKFrDzK2sZWTxwhrguwS2LsRuAuWqK0CVCBnzmGpHcKB
OWHzRDQicbDXhWCCJai+UGgWrQ8GwNZ5NYcwd7g8QatuTYwlM2S8u38w1sLBgzKZ8C5bvBkXuYE2
M5aE2DA+mJW4Ue5+oCv9E0xFnuXWrbOdv5q3Jw71LW6O6X3jZK/PyrfoUH1nnhRad4Hq5AUYhJuI
yRiA9aJb3yd1oekpFlxOqQ8ucjbzXpBu2oHZwWua3puD5kmrGsuhrcxUrW42AjUuHT6cyOYAt7vW
YwrZRmJ/zlPngm7wJotk4M6Ve4wl/iuGvzgnt4wWDTjdeoiJS1SaMvOui+KP63Zv5ZXkxUnE7+je
oUTkJLHqaklzBedpNk9GcDcU7zqgXdOT1b4bxq4PJL7iSgCvncnjj9vJkrq5s4I5Tjj/hlc2dykY
opGG18C9cTCU7zZmW48vipRQeW0jUU8AszCHkWASw7nUdKjsumoyEF/tMEHQelT90iUfiIdMz/Dy
/bBNv35e39c1DTmVKKwTMzvLvAK4CsUZ9X7WywMJp1uN/T3ag7dEIY8M5C+HWAmmxaxtIEyznDM3
zX7Tzfu6aT30z8jyLgQbJF57DOjAvQfUEkwGfLmnx2aP6WRNJY7tPjpOm2HfAnGofS+Pxhc6nGWY
fpk0Qe9BYRYgTQ5p3QadbTtzG2+1m+ZmuQO5+AQU5PWjWlMOsIVyjCNgRhcVhjGxohoOPW4Z5kLp
7S8Er9cFXILTOB3tiQS+3pPdY+gq7dUcEkCEku27d+KiQwC1VcfUvPQ4HBb3Ewnkvy/YAdKCJwdd
6AjRkSw7l0oStJQOZgsjpX7T6EEn/pjJ9GLFFwW6CfV39OzyfhnhYgW0IUEzjaBa3Sf31u038yfZ
23fLQcVoehc0oR7agVxFRki1drmAqeIT9ACqgu06X1mAKbwlEAAwWmCzKRrTCXWkOKQp6hWHnkO3
/hHDFefk2DDwjUVNxeny7sFkP3hwCUvX+gZYYbplt+WxeTV39Y29XyS240+SVrxtp4KF20YrdBBU
OdZHtt8nCF7ui+MIs7XRn5Ez+1UdawxSAhVvB4whSudvysHvezf7nL3ZoXspAnjtjTj9HOE6mqCJ
DlUTn9O1Pt2x59YdbkD27ZNnTrGzmXzbM3b1Mb5P39xUxkO7KhwoMFQ2oWUIIc8PITSt0kaaELfT
vOkxU6xF0+v4mEZeEfxqwLpRSoL/FY0G3IwPZgRXBEpwwt5nA9habU7UpMcqxkhNDhkfu/IhtkCp
kMRAfEtexBVdxihdjvEAbzu6Efj6T5RMmQdaIx0EcstiwKBQ6wukGDAU5K9bwPD0oXAEEBqPC5DC
PpdT6FoVRDGIBDurUQ7LSDrUpOkkKR1dolIhBqAOzhgMowfE77mYJGKhmY8zruaL9Z0dO49hRBWm
XscOxo1NLlgiDkRzlFtrE8rwEGtm9ky2cF/rpJlrDBHBtXHb3/lrc8we9Ju8diwoqQ0iHBe8fNWL
+nbduq88H2dSBYWx0hoKk0Fqm99Mw2spY7xZuQCYKo9UFAZVoZdDBCmSnqUl8DjgMmz8SkVRJQWe
5JvWHqPUJ+F2lvVkrVSPcYQnAoXXqkpTu6sqLvDG3HZH7chulhvbV3613oyhE4560+6ub+HqEjmy
BKkTTKoXURIAFdKxU6GbrJwOvT1tUTFzTPu3zn4g0HQCjW1VJpsvu3pu4OoAnwb42C54mcehqMcU
cSl8eM7WPd7l4Lq5vq5VjcSywIwEJCMfNnN+G4xej0qK/26IvDgG32fxPlZvOyRrercZXsjsWMsD
QUQYf2b9doBzJXN911Z5+gXCYaZ0Gqa6AL0hCRbloLOe3Bs1/bq+zkubSQD+g4EGdx+q0zr/iBMb
liuYVz21YH3r02dwyZrJoZtuOuNeUQ+G8eu6LO5RnL+N57KE6wbMglLm3D7P/ScztgUaT6ajFt/a
ieTwZIsSXj2eAu6NEoI6dIhZd0nwYgdo1Xoqi+NEJI/OSuoLRWkU25FutpEkMPjHnOygraJNKwVQ
1I1ia19Gb6AudJMcQ80YaFAKup2nLzXMngNbpqJrz8+pfgj2utFTDXcAGpqkqq/gZzt0exbLXvEV
V+oP5AU9cACJwlk8X99sq3M82fz1QbDcVZarTamnxfc1qByu68fagji45n+S/uz0yU7SZonjKAcX
a6YvOxCTgQEp8ZfRfLouZm1BIMMBmACVdtQVhX3LUq1OelTV3BA1S2aHPyaQj6vIMKGfS+IhaCuy
AEyyMdMA/RZw6YXNA6FxnukhZJGkuun78GGZTdC45Q6yNJs07Xaq/qCh9TiriWNPd0R7Ns3mGLbU
qfUfTZpKlr4Ww59+j7jFXY1kftvjexYavJWD5huNdqBVcUjS6KFFvSRD3wFDVgYoBVCkFX9tbeAr
oSsEyQrC6eaEmGMcyJyOHZoBitZ2cm0/aS64ejIw6ucKchcf1w96RZ8s+DMccA5ALroAzzV3McNm
zqsY0kBr1+EmZp/LIGF4k8kQjDQNyjSzg6hym7hwlmBbzKGHgWHO9ZWsqtHJSgSVDetqUrUWKzHA
EtZ9KGjfzbwo8f9/UoS3IKpszAbusRZzBuMmwIF7pFmJ9e26lPUdQyYCnIMcVylcCUtbEgY1BE2d
BsYEjE9Hd+RsS0zJ+ob9I0SkwoymflSXhh+9clsY9znbJbM79RL04eU7A3VGnh79wSBaAXT4XMHq
ggXJxLBhSqvDL+/2lV4fe6PKMKSduKMWbMkoKyGtbR8vdKD1CcEAOA7PZWYJSxs7x3NjWQnqqfZR
zYut3Wkv10+Jn/X5W414DSaLm3wIElH6dVon2lyBrQze7e28oEUz+HFdwqU3wLN58BtBUAZSF7Fm
Go1tTxod0ROz4twbB0xmT6Mx98tseda0uHrSWJhL7N+lWvC3GiBG1MXA5SwyulCzpf2CAN0FEdN+
Uuyb2tYfk8a8BVurrCx1uT6CqZvI6wFdAXihCBVY4Fp1tgFfvIu9wf4wdD/oD6PxvVfdv91ICEJO
n/epwbiKb0wcaHrflvCGq/59Mj+CZh/2rw05LDKun0udOBMkPh5tmTKajXifteYd7enONG2vr4Rf
/XOlwwAmzBHmyTxOLcl1/8QBaI1hKbvOhEcz3Szdg1lsleitCXf1eFORm7CVJCvXTuhUHNeWE3Fl
WCR9A+5BjI6Z3VndL3OzDeLvyoS5tDJg76osdNOjwwAwZaBtzmUNC5/RBIC8u6ivnZXsDLo8lnrj
K03vABsj8TsujQRn4+MgfMsm+Mm/5mRlVOmSsOSv0jjmmOq0Ga2XoPKvH9baXeL9kSA2wQ9DnOde
JoOF2R5g5uzLX3R+qpNjNAOqKElTrukcuq9AXQEnlBNznq9E0+q80BmXoj2aQYwaw+P1ZVzacAQl
MOCIIv9YIWGrerWuiqoGjynob83qhQRfoXGvJ/t8Tp1Ultdd04JTYUKsgDxy1PcZniVrMTDwck/Z
I6WVw9R9K8sFrKkAQ24KvatwPy860bvRGgsaYePqGgQEzdZOAUSJZI7JqhSdz01Anyx/Mc6PJ2pK
ipJwVrm28jjblUPsJ4Wpf+394IhOhAi7ZtWjAksLIQsuZ7lv469FO6haKhGzejjAD8A3Rd74gsWy
qEBkn8YQY6X0JgcJxg4ZjNYxwuk7681bEga55AqtSgTFM4BewIKgr0rYPYrZfWqA5yjIf/LnvGVu
reyVsfK6cntdzdduK5KI/xMFjMa5qMEoujYpQbNaz7s23ddgFrQpXEiJmFV9OBEjXFczoHXfjxAT
ZL45fPTRUxW/Xl/J6qahJoPJDyhaXMCk7SQyGiD2/1B+D8mmowfVDgAMxRRxiWlYXQyMj4p2JlgH
sfk3Al3OqOdYzNhixuisuwkaBSZjlrzfq0dzIob//sRYZ/mIKXdcTNrnSFS7U+zPmul05X8wpXB7
/lkO39gTOaBEw9jfFHIaGmHcn/VaLOF/Of4TEcJNRaI6LFDcAcdt+ETj+9i+XyZJvmX9+P9dhXBn
WsPua8oVudXSTRTe9Om2DsEJaJTOIA3fubqKDsnJlolhBBgcx7Y2IKwvIvCDjbwfcMFEmO9mb3kd
y/1hMbza7BPw6w67dLH/f/speg0YABcMdQj5MK89+TYY26CVVRckWk7JuVqA8DlOrQoyssb2WHSv
drbDZABgiY6L7T21WY6aSiBECz278wdrQ8mByRJIq7qB5mIA0ZBxscTuF12do0ibIGWsvoLCqWd/
yB6zIHQZKHOvW6GV/DAepRNZgqpH2hhPbIAsstU2/SG+K+8wVm0z7djigMsDzsNDv2N/HTtzoejE
wmbhgRJ5RSODtchBVjCv6jcdHIT5Lyaz4Py7L1T+RAR3yE6sRBJmnW4FWJdZYCrGj0n7TG13sJ6t
EZMPDIl+r+SjzhfElfNEWhB1mZbVWFAFBqDYIR/FTeOwW2Ube/ZW/3n9zNbV49/dEwwtGzBMZTQQ
0zYKKJrjHsNbJhf+90h/lPT1uqxLBi+EfqdHxT/mZGVpN7W0jSBM/T/Ormy5cRxIfhEjeB+vIClK
suS7ffQLo+12874JXl+/Ce/ujAQxhOh5mJ4HR6gIoAAUqrIy523hy27yoruRb90O+3YLHaYfEnH8
we/3UqAF7WPi1aLQTLSQnIN2UTTIDfhw3bg1tgAwDNOrAYiwor2r9XFQ/8OL43S43LEMrGHWRjqs
qaX+kVszxOFUfTO3yu76vIo85hvldjKvaFSqgV7EvPaR34bPRulZgD0t6XaiXmVuqwR3aLwNZVEb
ERvAlX3Bo0wXZYqNmtG3h232MjjpzpmejZDZRG+/k4LwKXWbVhCBCNZQ487mKly6OMpglIIkvgBf
VTO6IEtQu/exqEgxCtKzq1fBv3ufh52gT6rJZHa8lBSNRGDVaPv6MZcswahEU8kdMarUG8tQwIxc
fRqpW/d7i4bIAW7j0Z0d0oneD6JhcYdMlNeQ4NFgL5zR0XNbVc9q83TdLdknX/MO7mgZmrxGKgkm
lvFpmj80oYrpJWTy7Di5gCDbYWSmAwzYU/+yzNKj4qSkVuIHUBT6s2ncJOVdnaNXsDBFO05kmjtI
Wltt5DSBaVOvXrSCHlIInVnWvM/1ZN86srvUJakU0zcmWXA/rPs/onxonKNl/fswONnsJYhCqNbj
Mkol3c3lTzmNg7hYNkxPrmjTI7hLBDmhVV9BAIG+KDyawU9yfmxraBWc8pTtOGP0zWb0S0UHwdR/
SQ6Cc+UfM9zG1qndOumMOe2TYVPYttuOyd2QqF6hfcWOiJNnpQwF7zmp8nKjMvHyS/QCBdHwpxQT
JhRg7ppju41AzbPDDbSHLK3ynu5E6IDV9Tuxyw3TbHttAL0Fwr5eIX2RuQ4NehC8ywtRq1eobV/f
hasX/Ik57XzxdCNdIOaIYnZYvUgAD9uvXQVtkw0Uu64bWjvBTvPI3JYAYXxZySX8clKzII68sXqg
yxaZFt+RSASdqAmtgtdNro3t1CT7pJOtoBdR3eQJcgVd/qewbyT6Z+p/gCPUjSXNu25qbdXYg5dJ
T6GXnNefaunQT9DUwmGWbawQpBc/VfsQztVGVT07MgTW1gvoJ+Y4JykqS6tpB3MNohRL3+UxhCPt
Bxsoo8U52JVfF1/UNAVm114kp4PkfSXOe6tmEjgTEE1TMFSI2AFYMUVMeGsHyqkddnOcrJtWoe+5
R27JrcafmezK8X0mYi5mP8FfPixnrtqgEmaMeOcmUD6hkdngzKrs6naow0fc4YJLQGSCu9/KSqrt
qm9xZdfhAWAIv+lEj7fViWKtqOC8ZSQynIMj0dMkJZM81ECRoMTvnTyRVEQ2ubpx/zFy0YCF5FRi
dxMOJGuefy79cwJ5zgRJ2Omjk57SRHmwwVl4fTetTh2QqCh3Wg56WbjVKQE2sMMOq5PNP1vnXv97
GgvUtE5+n1uaSS7nQWJBW2KaW9tJ7uIMtfSokvxwFuUjVjcNCp2o3gOLqPFqw2Y8JCOIULBGoH8g
ltrdzyPdtnoSNLGorLXuD//Y4uW1qTXlKvRdmcsh0q9f/7dnWHCqCgbEX/dQYKVWggcoQPhopM+J
De4d+iMRCWmvYCuxSKADxkoBdQIWhPMtinKwag9AJLvzA2gywgdv+qz2IBkPN8WufI2CaV8Gs5ft
QpLvRSDg1eP8xDZ3vpZS18+2hjHOrKMmymM3LhI0l00JBAYhq5Pl2xGPmOtev3JdgdEQHdIgNwcy
/wJkUxppjB43gK5zPxk8fQB9F2krTxLJhq49CAFiBwkQELiMWoLbXxnYwMzCdAAGNKivz0Ug5csm
hOBt3i7bXv9CxfzWQF4rnZlMuggCsDZOYIkAN2ZsDPj/+cKaizyWYwpAjU6ho6blaukrY+YQmlW9
i31UenIM2sjrk7uyNaBUhyVVUanAmc95UwnpvR5QY3itFe/KCDwoJZIZ9O/bR9UzM5zjQDxwXioL
IQdQlq1aEJ1GZBR12F3KT4Cn5nQw3EW8ZM4SRewiNu6K2/yu3zgk8e/LDRj6FugwsURa9zEcQcFi
iMgWV45mNPeh0QIwB3R2fuf4Tu5mtaTlHCqo/eUhVF2c5WOcwZhzfa1WMLmQLYAsK6qwTCKHryIM
i9GZBUUhzpz1+2IA9gvW+hsoR5Z7aZ6RPZike6TdrBsFoZyrLukvkHsAJWYOGUkiqDGlf0+GyD4J
fQFgWgLRBF9nr2dVLiYN4x6MT6N5yqLMg1wQvHeGRKwjuP/WnPXUGHc/UVS55dqEMSg0AR8lGbOr
mq1BpHj+uD7VK5c7hoVCMR5umGf+zCkb5GKcDv7azkPm5jFeN3mSSJ4yS7tmToxNmzsKAfneVz9V
z9dtrxyyZ17MXO3ElcrBbMyEVQqM+V5RXXV46LtHNTvE7a4UFXJEtrgTLx8aZZk62Iqm8VBSk7Rp
5+pD5w9pfJ8ODiT+BsEirhxz4DZA3hmYIJB0W9zwBgespNQENxGW774G53jc5BsAd546QBpMS9QP
sOIzAF2DkgtodrApWNyZgKxwrtsT4yWisV+13afWT64pyYKK2KoZiLJgJ+AUvcBvsWopNgIoiYa0
fisHCdqT7b0jvPxXjhkkOxmAgQkewNS5b1iJWRh6DBYbKKYavt1kII/Ns7exH6EED9rqIoR4eWq+
VrikybCYxzAqNCL3CyQ0wsbZZZ0hioPX1vO72RiTa4C9ltuUhVErydKAGWDQoLgJWEC23Bq9q2Tg
YhXsjJUQC5EiCrXsJSmjUH8++hKpo7jLUsicjFQ5pjQKIeHZj6CCycIR3DNSL0IsXwp3sVcrOswA
tTage/Kt/X2yGQFrK+M0gkRI0pLGtwjSNxYZ3t+qoCDoTvhdBRYq7bkLdz4s7t74PW9Feeq1NbfA
0cTAzOjN5aN+MC1Xiq7hE9oFSCmqpiSl6ev1M2fNfU9tcIsYQZh20A3YCO2lDYARU3ZqF39YRSdK
IK25C3R2TEbtCRwtf7IOg9p0A3MXB7z4owMN5bI3IWNatoqLBhBw9Jn/ySR70CLvh+3Jp/7iyYrQ
JV4U7jRtHLpHuyL++zmDcaQWlbzWMhDobP7XFhfo6Ik5pKYOWzNqhUUMccIU7MAu1MT7xdO0hxnJ
gVbyr6/epVQI48g+scodciYYAatugtjvWGTs9TFZ6VFVqu5nGNrz0e4T7U4JTeMrHCe73kQ9BV1D
bsrhLpKVAbIweekti6qgoVCa5J2jDO0ANuwO8sW1RhUwSEiO8hl3kemPSQT1v35MEe7nqlZvwyyJ
fsSlPkP1WupjyP0Oxs/rw7vYAEhWIfCHzwB7BEYt5lInexCqxiCxiiqMTtZerbl76HCc/70JFdxR
YP6Epq7Jo9zkaaQTuIJxGdXURIcY+uKkSKQUceH6GIeOVQIfMZ68YGo9H0ebWFUN+C+0cHKZ2OOz
VvagOnyUdM1dNEHy+futwmVymOAO0y7XwI7Nc/qAcnYwNAo4g7ZBwjvcKR4eFmTyPxUPGnMb+hD5
2h5UaBJUsGyS7tMdekj9YotAZzfdzH4ZUEL9J/XQPJWu6Em3EnacfhxPA6Qp1ShJDGuxGGim1J6o
s8NHxnowWsdyEECr1862k5ngc5AgWTccic0E9MFUlYxSK38pY2M/UinJ36/70cUNhSVGfyWa5EEG
ihcV56pJWAzODLpVd7SfzPCPpHjFck+nl7+3gt48RFAqKE5BWHPuSKBlAoyISR7J0fSQah96NR3r
0gZ8ZBE9OdjJceZGLFEMuWeAPwE2BaTt3FSjo5GztGCq7RpvovtBw47fOtVW0m8Uw50W3zTRfDW+
p9ZNIbp912YTWQ5cEwZ8GHxf58YdCtEGMKhCL7AEo4kVWPaOMYUnSEpdn9C1l9WZQ3LHdl0sllkw
hzQf2thXblTfhlghmB1BEb4pb0Nf9v5cNynySm5sMwZRNRnbn9Fjr+9qJQhFBNcr/DzY+f+eAXyo
rRvg4+9G2LCe3hJ/2Q1e9lN147uD4t4v2/sQwnREPyQbzY8210cnnFDORY3FgcOoME3/WM/L23D3
gbJQgELK/r4IJnDeCVZwfTrxsEAbJ7Ydf7aqtYbEAEVYkRt/pvIefIrC7rVVE+AzZ8xUFiJ8bm9T
p0qTsUXsLRszWJNlgiyAn9Ui3t0VqiKsGhoa4PjIA4Eo6tzr1ZxmKv32jKQi86x/ROVnQfOD2uFE
nvPfrWK5ip66RpFtFzSIRFlyL1g9ZuJs1yOeOI3pudXLcrlXWo05J8C/PtpEXmVI2G0MsEIj2E1B
RmfoT3Jr50SWk5vJSKR3CyzShUJNH0/kv1YdZJ+DhBjOOihn4CF3PiMyuOYzjcX9qfbVK/4Ihtlm
2ZrUvT7si+OGM8MdAtA0aUalhpmsug1Trw6PNMUKGII+r/UFRgskCLMgNwStyPPh0DHPkq7JCjfK
rHQzAK+UOukhnednh77GZX5sc+o24G+nprQp82VnqG/XR3qpWcWGevIJ7II+DamUNI4KHZ9gRV78
bNckjUn+Z/Yb/06VyOvoRU/KTLqdsxtGkgou5Is4iBlntxdYkyD0zLezDFFX4LGBGLnXgVV+gbOR
qQra5HcxCl7lIksssjwZJvgT0OnGovG2Nzwne5OxdTqr2id03NXhKFjYiziVjYtpjyEPCOwcPy4p
mgd0ISEKR7/oRIpsmr2W6iJJi7VjSGcXMrhkkJm62AxzoqNLvsTsNV6a/ZhQapAXT+AfK0ANNGLI
aDmyQYIBhv/ziWuW3tIbCckZqMuO1X6aX6i9aZeDjUoa8NGK5Vnho8DmWlB4apNtz5PFipIQHQAO
bKp45lZoDMYxU/8atFst3DSqt5h3cePOOIWkt0Z1walLKtnri51Z7RwwgF7/mtW7E0lNlv9jiUB+
kzplxxq/mCRedRM5xNC/wukByDopJKOK2A4ZZV9Bn0d7Z2Q3WuWFNombPaV+Pb7nkPdJBTfq2uGk
4/mAaA+rfpH7daYKKZ+cQj1P/lq6t9q0UISxXV0RodP0VUvQDNNZrcW8KAlYThjFrQlLnZ971VYP
EDpsFC8/DCoZtsbmbSTKxrpLiHMrkS6gAwFmx32Pfc0twPYz3Sh+titvbUAZyLZ/mxFgDC9LEJKH
2guPsf9yfaXW9gNeVOgbYfwwF083mnXdZOgjQje8XOE5S3Jv/4cCIu59xMCMwwERKXcBdYld0aSB
M5QzqG8MCN1VylZSOsHBuJJ1hgwV9huYetEfxzMajVleRTno/NElUIIrZRkV+W5ATWjfyk3haW0v
PwxUpfti7mXTnYu4fL0+l2sVFNNAIxbe2/gIZBjP96C8dGFbzfiCOg5UeT+0fuwcS8ktmiDKPbvJ
g1bemzWYl/XP0PZj/R1Z6ZDeJyKg3VqZ8+xLuBMoS6MkSid4YfYCZsHFaz8aD3S77hcNMoA6dvHB
uI9926db81aEgljbAUhRMayYxeR6ueU2mgW8NjZsS6g1KMYWBEdJ9OIsgrzGmucioEHpjqX1lIsj
ZsybWQHKFARWStBOysbuYn8ONV+wqGuHOVr4FLCZozvoguMkMsyhG7/VPWcnH/xijI0/0tDSDITg
ahpunISGIFht+scciVULJ56U6KRULE0EMFhNj6G3FHuINc9e5K8RxEktMsaY2S3wYxRCldAuN9qN
tIH2tyYIY9fm9zR3y8VzStpTK2Ri1ZBddrSfZQG6NVFhc+3SOrXBBeuZTOsmXtixHHkL0sMQ/MxR
Zqs2IA+HssT1lVwbkAHJHUYsDzkcHrmJ9sVkMSl2p9TsouFdDoNCdPqvjefUBBcYNrU2o+wAEw3e
hlJ4WEw/WTzgv9FIa6PqLvDN1RGdnDfcTtOaTOvslpkbVFcvnGM8Gf6cLILYYnVUJ2Y4T6BNYzZ9
g1VCRRQ4PqttSSm9mt2zI+1qkRLGanx/eohyPqFGibroI6whTdnnbwtEx+LiB8L7uH7tbb+qkP37
kpsd4ASCqGUt3j1N47O/n4RQYJCwpKjEXZg/d9Wt2d9Ny1FO75Kn6364Np2nZjgnKeyx6WoZAwyz
p6jTCSg1O91Dl+OiBwjsBYNauxVRiAVISAWWS3fYaX0yKH2YSjUaJgTxb6C4tGOivqf78HGOSPgf
vBGVdRz8KsKfi/b31uhNNJHAkmzc2GmQqxBQ+w9vzBMTfOO7OmttMzZshcbXZfytgqezdYs2uL5A
ay+RUyvctlITNdPoiIH0INtRaUfmQfBCWNu4SAyCsg7EDixnfr4oEHVEIceAmHOpHYypJMXimZpg
FGsL/10oxrMMDyq+RcmZgNXpVBOB6IxqTbCgUbOIKQEhPpnqoC8zLx0FHrB6QZ3a5AIgs8wUExcm
jtgIzVfloY9a0g83crEZZ7eLbgFaaUeBg7O54rItoP0DT6wB1TaQWXKrJfVR2sYl6gKqis5DoOGc
4iudJ7K0H1q4ve4Z3zXSS2PfcplgmMJT4nzhkjyLaNKGKFC5ujs8jTopCjJD+fgluel32qYAD2n5
6ORkgrD9vbNzAloSxzNJ6uudK0oFrOUJMfZ/PsdkscvJ5jarMCtbCWMvD3ZguuVz5GfHcAtuwPhG
2ydP8uP18QsNcpMdjXNTVynGn5jE3iWgBYwewPwGU9NL6Oa7OvgtsMiO+yszbqrnQ1zGItSGDBZH
QPSJRDJ32qeb+wX1lxItfyKl2bWX69mUctdPTMfRLhrY673+oB2WwXVIRipS3umu/Ku6jcir2Xq3
WOIYtIw4TjeCAa+cPmcfwO2hEq38IJz9/oDu2Kkb+Ji5+Yz2ryg0hRbQCCDvFRForvg1Ki5IpzFZ
KBxJPDLCiHJaWgOgidRg+NXQM+2BzJk/WCYau3/bKarNxluNrJYD0VZd2aDaRzKwC6bLsUCilXZb
fTo41lMv70z7MaIlCDVyz+o2hYhP4XK/s0+F8ikoFVDR589OOXHmeinwqXnnJ+OjUrwjyzLISCZM
X9eX4mIlgF9ixBp4X4DE4yJx2jnSYnYxRFZpBYq1ZtF7AkVZEX3HxV3ArDgGqzXi5rw4vyCsXJtl
AuwL2MiWfVd1PyZHRW9zaf74++GgqqYC2A1qBSRmznfSoPUhIH54MMlx9KtA0nlRI8H9fBHaYCwM
AA+UAMBJUDE+NwGFKC1HahLFwvp91p76BchLVC5A+lsmL4YpuG7WZg51CWR1wGyrQlfj3JpW1nO2
GC3Kzkn7YijRwY7bFyeqBWnQi/esDcAVqzhDBAp6cPy8yQkEZ+wqbdzJLl7tuh+2amK3vjWaBspd
oajV6nJUMIfUGRh4QMl/IWEDsFxiN07WuHK62IQ2WemHipqRqddjwXKtjQzczNj36DEBqQu3XEke
DU4st42raHUQt6VfDsNuSqwtIA6CSbzcSwCrQB0ECV7GIMKnRHGqWkPXwZQNDGthTUFsdd51/16b
OAhCod0coshQVeDupjCW5MbUygYo2VwhyJP/tmKJeupifV03dBnmwCNwHmDOgHgALo5zPERuSl1D
r9VdhhLM4PRmyGXfGcJdLYNltQclv9rslazeKFCEE9hmozi7D2EbiRWkesEfiLwEm4WTK18ZKgqC
4KUBGens9+HiV32+U4phYzbtcTTjnQPkRYFWpKIwQIIXiyg9L45fZh+lbLyhIZOB+su5/ZaWvdZo
cgNiuiWFVBUw1do43EYTKr96KiFLYFHFvz7otZU9sWlwYQ6VBjjlAL2oOPYcav2UzYyUObQ5rptZ
2w7oNEQAi7YX6JHyDzNrQIttqDYgJXMCeZw+G2SvjKXdouAouuXXlpG9ysDqZqky8sXn05iA0UKH
imaDbiTVLUuH6IPuRaUJQk+IzMsxsWnjFcNLFsnuMIjoQdgi8U50ap0bqT0V0OZpYL2jk+UXRRUS
PRk3Y603hziRZlcetLs5rHV36RVZsE9Xtw+49MGG5Hyj9bmNmqAfwHJGAy4Up/emkY5kbIEtC5tf
yqzu01ALaJYdaOwA5T5agrTh2iKznlIdGXpUiHmSttJuZ7R8Qu8ViKnj2E2PdbQ8SpH81izO+3V/
WnPbE1P8a3VGhSHDzQ5TfY3+9LmEMuNgxpAJ0UPBnOprCwpNN7BtYF4RRZy7kwpJEC0C4sxFq4cP
9Or7qIsIir8fjLzTMAEGUK2DYRrcQuc2it5IljlTwYFi7xrdk5ubZf5Ns22ea6Ts3uLevDGjH3O9
C6enRvmdOmgkzI9SvSmWrVUGoOsxFr+OAqPejKLc3uWqIucAaSjFUmzEhHzPGmoYkV4N4PNSGk9V
FkKLyJ3Vz9QRPIBW7QCmC1AN8im4oc/nYHIGbWi/ScrykBgzw+5Qkmt7vfxrJTQbI8KQcNjjoanw
3TSxBHaFkZFgzQv0+ZZHS3+bw7up+HXdRy8dR8WMoepq64zYnjfjsOKPHaIpoh9zE6RXvemGoRBL
szZt2AlIXEOXD5Aazj07Khldy9qPh3rKbxwZZKBVq5qeOsYv0TyKKkGXGw+dLCj04Y5GnRdh9fkq
KaHcT0uIJ0KLrtmpp4GBvLxZWcHfz50DBkEovwIhCGziuZm47rUsL9EoOVnbIvyt5m/Xf/8ymsYw
UOLHWMCwha61898Hs+Mwm8WAvI3haZCMQ6pBj29A4klSfafTr+vW1jzh1Br7+2lgoYSJlkPlx01G
SArK0cHMLe+6ictrBwOCpKqjoOEeyRMudgAxwxwt1YROQujXMh16pXp3pkdLfVFRBCAG/UggGyq4
1a8bveg01SCHZxr9CC4iadvRTQz6YdmVpiJIzMRFGyqpRY2mK+7H2CVxtzG0/QVRtz3FqTOA58Kt
uwbNTBtpkT2otF2fy0veI+xW4BfQB4JSM3yEc/IQijEz3tkNMFuFZ1YT6FslFzGZq87p65yaz0P1
Yki5l4UPQNR+znJ9AzKk1tG8RhWSMLEszPndcP4x7O8nztON6IQLWeztOA/SgmO+96Mo8TJcgdDj
eC1pdTNkje8skp+Px2maBcfYypSDShaKbbj88FjncfHqlOpxWk0N5D3tZ7zXIuRtB+grdbkocmNH
FTdStC2jiQT6cOB65Vv+KvRrJJIetW4164k7SEhK1Yt831jRp2HSOxC3WAJGn8suCkBiEPADGQtB
ctZfeT65itOW9mj1LbJ86s8FObfE/3xPvR7teZkbb1pfJSUquT9GYpAHYdvcyimEDasCH4A3Ff7h
zm7dlmJDHWmLPDLpWhLdlvcLzHqGHx0HV3vRkOwM4tvieZsRaSNw8hW/AjoBvOHoQMJJyN+30WhO
klZ1rase64NG7L29y9zX6q3aQTrc/y/G0MvJemPwtOMz5pMWUj3pMc8S5HmWreMyrGWxW3yoDm6F
udvVoZ1Y487bOLeixXQwtMY399FeIvFd7iWga7p7129K0bNtJejGxjgxxzmR5eSNogwY3PzQQraR
oKWJWMjQBeh9FqQVFHYxcXvkzBYLB05OA1NJsVUpbI176n9MN1lA35o3k8hwkOlOFPutnYRn5jgP
VXQ0xFlsaP0b9edf1s1AoIeJlzmpSfTUB+2Ph0K0Jy9QASBFPp1O7gVV6poNAmbYtB+Kbewx+cbZ
jQ8O2WgFabze1zdTAFSPvCmDF4Gfrk4vU3fFbQqkHK8PNOaO1M0tbCufzu/s1yY8qi6ywhtcrMu+
2gmXc+XIA47jX3ucpxoJlbOaLad+xPv+bkS7Voq5btwoQGOwejd6vZsfbbcMrg905eY+s8u5bI8m
4EJqYJe69QaEAB+PRiDLYnddHx8DdAKUAZAH5z+5otaxwiRLu70a0K/iqHmxJxFkMd3WH34lu1/x
nt4g4X19eJfFFOZDSC//v13Oh5xS01I9ZTWxt+wXUhooyR7aj9ZX3Mkvc/LjQQTRZQt1sS/Bx4gy
GYRcAcc635dGrxmlyhxnlJaDack3fdkIDtFvJrRrNjhnAb+2inQ2rgtWIXMOnX+n7Gb37vEt9MLN
5KGR/FbdHZMfX1Cbex+9mESbIL5JPP3Wef5hC04i5iEXHwPEB5SCv3F/XMA5JkZip6qKnVI91/Nj
Dm4H0e5YedqwbDeT7sM1hQ15PqcLdHGbMDNaN9cnD6VcRQWCNTxGQg3eVUNoEWetlIif+QyqVKVK
lZU66t2xO++TLZib3nViPJiAe45QCWwOMrE89MuI4HurVwdCTDyvIRkPsRBuH8Z6Q5tullvo1Q72
tr5HkdH1zTtwQ8qb61tidYwnltjfTy6ORC4SpZhgqfEH3QVcgZSiLvhVE0BNI4GJSgU0hTkTNB+i
Mcd6NcOPGNXiUNs2yc4WRS6rZqBTjOenjGCCjyXaEonqYYbnRdLBLB/VZrsk7iySEr6sVuIIQRoL
u1kBlgBb63w0mV3oXWgBZ9F/Tt7oAkIVWD46a3f2Ic7JAlrLmNyOpNqGR2unCgCXa7sL7w4VLXlI
CaEEf27cmeN6aix4pGXT+9m0t7R3NsmoCzbx+iD/tcMzTRaLUjR0gp15rxbeoLk1IIyuEuCMfBwD
x18MdF76GKUPwqrUdWZf9dA4et01v1Gq/FmisH4xJDAAL+WfGLRMYpA2w3HMY/cLJU48ug4JGp3m
T2vTbuNf2kK0n60fPcvb3K0/k40j6v1f9SkmOAKpDgOdHJzrZpFeqPGMLyiW3Tg9WGFDTLSxgxDk
+lBFdrgjfC4aCArEsBMW2iYG/gUe9oOmBYDKs6AstHbFIyXwz5C4oyXJDC21KUzNUns0lXAzGo5X
gX5MVYaX1vzM23oDWejr41uNT0+tcrtG6kttGVpYXQZw4GXEUb9mhTQN3osVAfFZFfuoYfS96toq
Orn96+ZXbmHAoxxNho457gu+2apFzF+mZQhHslK3CKFKHf79AgJ5iyZ/BakBlKo4RylQdsK7ScKD
Eco+s0kW6z3Nn4BEvD6QtXlE+gvAG3YxyGgOPz8AIESvaApNOrfIAWqv7/RduDGO8m/wSvuguz2q
jsjiSth9ZpFbOUudGbEILH6j6131frx3OkIxh9v2r0lpUFM+HR0XFg5qRuuK2UoaFP4B7EUy8foE
rhygZxa4AFAduqUvIlionZ2BThSp88peNGUsD8SdW2dGuFO6qCeTtk7cuZCzf4g96qeelPuj9zQH
1u/r41mLFCwDBD5oOGXFa77fdYGyrNxWIEFRPrEqElkKgotoIm1gHpd3gTF1bWAI7XCV48Wu85XQ
KTGbOjLyDigg5072lxtgsV2A60HbQ9IAQcR1e7rAHOd6jVZro1GUnZsPmtelg6vYoqVaSbUw3cJ/
RsR5XBbq5aKpQMxYjTc+6EGM3rZNa7HWT486pPe1B/YkqUl1SP4Yz9fHt/YcObPOeeMUjeiALmGd
uhVLLd1+DBsZurO2Jz9Vv1s3/rpucOXZdWaPc0xpovIEzZfOHZ37JPcBYVc1kmYhKUXt/GuWTCQo
gb1WQdDnsKU9CSu1acJpL1cdmj5u2h5Vc6RAf1eJ14vwgZd9FzgzTi1xJ6Iqqc0CLcgOQUIKFpu9
GRj+3f2dXJN6O5EoyMke7O0U2FtQeF2fzu97g9/op7Y5B13a1lJ7B7arh4EoxHHDuywY/D/UIn/N
ZMcNk3NUdF6r+RjXIDv6WR7iu34rHaUHEWetaNU4f+xpAVxPhfE4uMVGBUhLVDa9rvdGqAhen7u1
4A7rxhTkQKqISg43oN7q1UTJGjagZdOB0hy5Kp1k/rRrt+/xpnpzjupz/DjfQBtmn31kIumRtRzW
2Qdwg42bsmsdAMNdOxxJ1L41AKBLZAYv9+yxbsXxU9c/l+4WlWPNQAORipZC0SSsHT+nk8BtSMDP
QOMhs0k4prv5wQyUGzuYbsyd/LvYDQTdTJsBHBjhRtm3JNlYQenGwXTnkBdrJ8J2rZ22J9/CI1ub
oqXyPONbFqcng/mgV4J20++szsV20cCJgoZ3NIzxvChZmzRLIrcQYkdaAiEMKInobYwYJoqRFdW3
iUe3y70ciPbOZYMD2zwnhrmlLiXg5roJhpfcXXYy3rpg7sZ2bdgZDz7IOLju3GzfXxsot6ySXJVZ
W8Ber4C/A5WLNiSqgh4Ox79uiP3QFUM8L4ktzR3NbKyZPLuW4nbhDXjJWYEcxXFD32jx53V7qzfW
yUzydV5AvNJ0ACuZ+zPao9T2hRsEu3ZxEfR6MmCytuicEI2QhSQnF0lVScoQmRghTbdl7bU66j6b
wnAVidTFH0Adrw9wLT48HR8Xx9uGnBlGzzyFkl72pvYj6u+vm1gN2U5tcHejMTUFNRTYSA+yS7/C
5/xG+pkS81b7D2XRU7+3uLux67VO7xVMXk9dY3oplFu00wlGI/B1i7sDc1Pvo/+dsU28i111X3pF
ABxRD4/Idt2mJeNWfdUfr5v9zuZcer6OYwSoITQ3cgtlNHnWmxaG5jyZe+tGe4WortuR+wG5GJ3I
m9p9xcnp5kjtylvZU97/Q7oJc/vvB3CrODZplpQJVlFRiArp08iPtWAS6dKuHsooASJpDZil9s1u
f+L+XV9Z0oJcoDulMsHThTgieaLVJ+U3PzNragBjGzeTsTPlMjj5EUAFqIu56e8Y2rS3yb3k5X4e
jLvIu75061ETI4T+P4PczNHUTsMYdCuu8d3KMZLXd5V0T/O22oo6Vdbd5MQWvwMapPLaELYqXw59
06d+RmR3IvquR8WemIxR5j68/6wfI79H8So7aKAQEBwqK4tog6NLkVEHUMFvw4Eps6wNIXI9N66J
4jVB2dUbjEkE0l8JJdCZC4lp8HMw3jFuGXUrW/rU0VEialpPMoM2ewMUF2IjpKZ3cSlYxLUhAZGF
grwNRO4FvKjJdXNpY6DfzFxensy++TFjSf8+2wkI079GuGub9kNZVTmAgyPIDBVd3femjueKub3u
kCsz54B5HUwtKLih6sbd1k0KHtwSDNVui2TfphkscMZkEHSE0MFd0zr2Y6g3zTOosg2B4ZW7DYA2
xEEANgDdwLeA9EMcUlsqWheKvBE6w537FhFgemyyn13vZtnD9XGuRPdn5riTWo8wfEuHuXbGRpD9
TKr9tGmRgvMUrOR1YysO4qB3G3gwqNoDlMNtvEh3alqwCt/S7AaoX+S5CAGzcvGcWeCGY+W5Ucf9
hOHUClHKzO3SR704gldQ4Otr83Y6FO6lEo84NrMUhkz5oQNHRBnV/tLcKFVBevROX5830ag4n6/N
dp4qGRVKukjNXRFnk0/BPPdQL86DXPaqYGxsGbhrFBuMIa/R1M8umfPwai4g2Q16ttYdnIey2IHT
RphDX5s+JF9xSug4mICGPTcxNNlUzOqCWm91nxgEpPlj5hXz01AKYoJLqRegg04tcXM3hbGCZiFY
mgN0mv9ZNv3Nx4K6heUbj/pTdF8HeoTE2PUFWzs9To1yMxiqIUjvMxiFsnGB40m+t8D5Tr05fowH
wQtqbVP9aws5uPOptOmQlnEFW/30lIx7W1RKXnsTAyPOogCAU9HiySHcotJaQiXTsGvvKtuV/eI4
BhNiOQMPCtyNI2J8x0OM3wjqA2tueGpXPR/YHEGOzqSwm6B9VbZe0zD3ZFHL3VrggdGhMg0sDOu9
45Zq7ONmQX4MJ0bkhZOXd4UXmdDcelH7tz737elQ1g+L8+e6g6yP7R+r/0Pal+3GrTPdPpEASdR4
q6nn9mwnvhEcJ6bmWdTw9GcpwPl3Ny00sb/tywToUpFVRbKGtfg3Wj6nDEho0M0qf1eZ/qY2AOtr
ix//TQq3c0OZAYlogG54bm7SCpfwrNwTSxLEizVrB9nA0pOOjnQM5FxvVGgXrKUalDHlrxLkCfnj
DIBY1gD7BQv567ZOa69N8F7/I40L8WqkKV0aQxomSIz3KB0m0xnVIvs9wuHuO4Xqrl605dEcu2mH
yaDWl6UsdseMtbsIdGDe0AC/oEur37c/bK0+ir58ywYgGG4OqGlfL0NckmLKjQl+kqo+6956PLn7
SPWSxA6G+hNwfE7NenesMOgls1NHJjBp1chz9T9n6z4DBo2kaHvUiu5AguxVdiM4RVZD4eUHcg41
NqWJQhg+0DiNQXI/bOg2w7tM69xwqz2BeGMPpqZkgxbg2yuzFqEu5XK30CEy1TpMUAko07dOO+Wi
VM6a/V3+/iL/4j1UaomWahoioIpAQdAp2DEQt+6T5D5kGEMX1ErXXPdSGmftRcWkRMU4Epij36dm
yZa/6iISj7UD/1IGZ+NGb81DXWHFpCxI0meCrE3qqdPj7X1ZSzpgrgGQ8phgszFPwm0MrYZ8zDOo
MquvAzXdpt41SueUyCPqG6Pda2giqEWpjjXdLoVyuwXC1toKdVjhwF6y9FnP8EY+GaK3yOqphdNK
N4CkSZY292uj0NDBEk8zcCkaD443e3ftJjZ97JZfnULfQqZvcLRHUbFyzTgw3As65gXdBr1d11Jj
s2e5CvRxMO6mflyj7tYCNqwQsfKtWfylGM6TrdwK5bSGfUTdZi49+DRw8me3BhSyLKeORgR3jHVL
udCLsxSpMdpB/muQU+eO4HMBt9wR76NjThJApMmmm5HorsxKx66Z4DIlWlPOYNQoJJTIWNNQfoj7
n2kPmKl/S6KNS+LlenLGIqlmOcspjCUes0dmqc5kFZvWbJ6biPnoHxLgWq+eYZfyOP9GW0BnhRnk
kSdP24M54gexvfCpDWZ32qGqGLSTd9vXl0Xi7/QmkDnQwg3Izm+DvyiH6XEbQqKRSX+mZPhVZJpA
xFoqHyz0/8jgtCpnRU5tCVYpb9pHyx18dlBQtigcbRseAUTsyZ58QP+TIIyt2gcgEwAsiNQb8mHX
PjfQkOUDwS0nrq03gFdvldI4WZGQl2+x8e9L+I8czukUvbTqJoMc0EW9tPVLDMBvA4jxrTq5ZHob
Z2mjsv6pjQefDq1TdbFrTdnL7X1cUxYTCMvE5sLswpdLSJxp3WCj00zL74f0nJnPshBdZO1xdilj
iT4X5ynwrMaWFZBhqu54wAj1o+TGvrEbEmd+6HdsnwfZZvyp/A4FfrGqHDBBZbAfrmDkMyujVprj
aqeDpDJkKZCr28rJw1CQQ/quIJp9MaSIOTtZAxEdp2CKencELmi0S4Ndl/2Sh11YnkrAnU6yCP17
xSkWWXg+4XWBihM/2ZfO6ThHIWTREWBM/e9ZMw6d+oH8uGsMlaMYg4vmcrB9p386I/bMiZ1svfXm
Bl3eiRVI2f1I0+fbRrQSzq8/ivNUrcWagg0bjFzE9AE+6Uvosp52U+wR48dcby35THqB0O8RCDKt
BU5BWwDf+fEZubGnkqjIYeWW/JDmxpMYOez7sXgtglOLgOlvnOqmA+k28ZvEHZSNnHpSRXeTtI8K
EQHAd3O9FreY2YWftL3dSVELcQTIkQNG9qKsdWbtX3PjosB0uXCctQ5GpYx9iIUzUmVL26BMULog
y/AcBkh2ty1jVSUgUKB9CMCZNt85RAcWgVUZhqGgkKfXhqN1PkbTbwtZNT8glMmgGFjwwQm3cEbR
ZN2YQ6NG+YrQxYM0IK64cQg2JebkiRsZjiriHV0zPzC1wAUVZNx1ntnQnEejtnRsVgUErq4h52xo
BOFrMa/rA0IHhMA/IrgDQqoBUFLHUEuKE1fCHBHIE5FLINXL7fVbC1+XcrjLWFynWNUKcgqwwVnt
HZ64M1reo9LvJIE9iEQtq3ph4rVaKmmrQVQK5r7IcqpGRSu123THLP68rdVfWNZby7fY5oWspkiN
KZc7LN+2n5xOdaxTt9N821XvMDPp5l4G1CnFnzd76y56fEncF+qJDvm1CHK5tFwEQbvD0MvdYpmA
TsoLf5jLYEA/gK4cJApwwN+3dRYtL+cINQA1ptKCOAwZPUsqcHoSTDNaCS6CSerrZry5LW/VQpcu
CzQHwlB5hhgQhsxE6vvO1epgJsdKO1n0YxYZzeoiXkjhApZtx1mOuc/OjfPNYLGtJOlOHB7GNvcr
6572wW2lVrq94HcX8rgUXlHXlRkyaFVOjvVlUif/QTz5gbwBxZEyp6Ku9IpOhK16roMOY1r06fYH
rAVNhEpkvzDPgMYlznAZ0aUxmqCvlDAnpbEba67RCrKhq/HrQghnmXQyIunvoobomJPVt7gXnTPK
Ep++OeAC2YN0AJ6ufL/ynAIRZAQXo1tId3V5X9CfDd2Y42es/W7YnZEAM/lEpU0qP/8P63chlwsy
IZAi0mhx/HamngIwN93ExSgXPBMWK7ilHbdLUsNyNoeQUhdnrfyjTUcVmS4UD2lVOJhQ9kvjX2Oc
wC4v9OK2bCyr2ka6CHbR7u3kZ8xOtP2pi47sFZ9eGm8X5EWMRAAD4TpsMjzL506FlCqU3MQkQYZy
VGrdMSUWHAYrORWIuBDFbRRNM3UwiwEZAPQ1PinMmbfxCRhpJ+0eYLT5DmAfB/unIuiNWQknC+Cz
vWSoUDL626twcS5UrdQTOiSd21UnKxwd4P7NPThflBJ5bb8vBbmAFW++Escp2ZEhM4cU4ir1mEuP
SrJVJIEpfmeuANbHpUqcLY5GNVi1DBmN/ji0rtQAY+jUZx4rCjeMfYV9dVrQWAfZemjYQS/u2/iu
pV6PwBYJVndlrH35FjAk2Hg+gx6Q+xallXVpHlLo69Ezueuxs+WH5j7GR3bsttFjH+SSE27TY3E2
nH300ibubfdfOQSvPoBzkyKUUAFJ8QFjGIRjUEVeZP9k9rmKTIEkoa7ceduAjySLdYgi1KuTraxj
2FP7HQV/0uNnEiRvpeLFO3o/OMWxd+LnavMhaj4RKcudjZZVjmZtY+f73Bs0TwNKWJP7MX0nyet/
W1buVMxMQOAXBnQF4g8LD3W2n7LHdnoKY9HBsXgEF1kvN5BvEgVAOtGSBpIa9dho710quFev1Ogw
u6ehpwugC6Al5SfcWq1SQ03LOnca7/TwDqMmYxbUJJiLwzR6UI4ADXPWdOf2Cv5FGuMUw2w3nAK8
PRjW5d8MEW3bKhtRH7E74jWIb+MIOMBN0tmOOviZBdyh1KW2sc2rA2UnKToAhm3SDwY5A6bTGB7Q
DOaoE0Wc2qShl5TMn1tnkA/pHAxA8J7xACLOpO0SKzz04eTE1uizVnc7sBW04yuLKow/faj9JssN
18wnkJMfpubO7ORgjFwb7yYKJjFRBFyxURXcbwqQgnAVwKjr9YmChAk6LGcd9wBEQDSqlvYpTV1b
9mu98W4v8UpsvxLFBdty0OYuUxdR8TE2vDZyCbJM4Ci2qGdUgsi+KgxDgyh44A/De9d60Xnos5xA
WMZsZ8znQJYMp1N+SMOx7M9J1QW3lVs5mRdB/yePC2x9OwF2TIG8VHqVMUtC1GfaGsHc+7fliPTi
opoCyJeqNRa9dLChtXlgqZ+lviFztKnANmfNoi6bFYHg9gJ/L2rm8A++rUxSIytUDat3lcaXabWL
5/epO0lFfRcr/r+f7EYuQsVgG5KCSF7zxz+I+wAJR+3eVfUQbDEvU4jOYiMYCoF1LLvPOfuVHM4U
K4VEWgvURLew78b0lCnPMROE5JVAeSWCM0AyEztG9at3u1BzVTK4hia4oq0qAYBP5BkRrlCMvzZx
dSYGLSIslhb1b10xe6yKHotEcGdY1eNCymIfFzcypliSEcuQAlw9h6ABtSy3t01apAd3eCVSZKvo
bgKDWP6nqn0yIeWFbOl/EsIPNINZkFA4CEryeop2lt1gaYi8gnKxYK346gRArJmpldBE7vW7iKke
xui823qs5Zgx6fd/u/4XDOJiP5omrTsdUC+YbJ9PsXHUpxT8J8Crm4hXxcUx7zKniAY8xmVg2Jl+
DTbcMVK8iBWOPsibcHjqUlGNctmib/508VHcKQLO4KKzJaxu3r9Y5VM9nSk9ZO2B0ZMCROv+4fYi
rATbqzVY9uFiDZJQZkWiLjYZDxsW244Uv2Uq+CgFpVDRfnI+3DPbait78eE0ue+b+pAXz7c1EUng
jo2yprY1ypAwaD/CYqN2isDu1/KvV2vFRQkjzmbMomCtMl1+Bqh44qDfACDH9nQ/Msm3UysYgSbe
tY82FbKULv1ot+yCCx4RndG5P4RwCPk5DxsngpP3d2CYbY39mNgARTkUkipQedUYkfXC0Y/Sw7fi
Q9tYBtWkiLk5IlZY+LEGJPXaNUfARn4Yj3L35/YerlkjIaj7IN2MNiSeQtcatbYabcjrbfaVN+Xz
iFwYSKg9mQgXVF1Z0EtZ3IIOHaAH6jTGJOwRzWsNRU9e9WGewqcX9bH5LAV5qJUuIgwUX6jGhWYr
1LJEKSCOfcrn+NV8Ss/Tn9p2qoOJOqjv6btX/UE4H7BmNRdSeezhylQz2maQitepP3yhg10/aTuA
a0ROJQLpEmyezhWULaUq5WKErKmJvQKI43PhpsmjJcIOXDvkLnVaNvYiZEV6gnmVBHJygkpyph2i
IXaHSZQgEonhAnGvRA3Ju0WMLrvWsE+QXRMl71cGRq6sQufC72RN5tQvQiTgz1mb5kfyXBwVrziU
P7SnxHBiQRhePfMuF4+LwwCVkVm6bFJbvNIP0zHeO8B/SX68YS5aU6U/1UF9Rg+i/ZC93vZt0Xpy
8RlxM2viBpIJ+RysV5W0Ti2/3JYhVI8L0WxKFUlebMM4EfTnvStOd4j3euH1A1Qqf8z78T719MpR
N5bouS0IKDoXUHBqG9FYQzbK42hhUhbKjcoxMO9O/Z+yU2xMwR1ppR/mL1GnvsDf/sWIuvaEcMpj
u+oUjLxWMd72d3m2TxM/Ix6m8L04eZrqUxFu+35TT55Un5N0I1juxaWvD6XlA9Aojo501Kf5F808
ztTOCnDD2EPjpAxtkZXuTrKDvQVUVYI53Mjw59DPRbQTirms5i3RnOeUFrVi9A0AJdM4oAevA5GC
aW3TYRenJ8m+y8tjU/8oyaYxX23dYSrYV0qfgP1d+TDwRtEdeUwf7AU+hco+6UDGcbLqcDuz1DWr
Z2RJVAmUU41ng/ezBeJg17yPkex23R0FpLFWbYkaoU65Yxrm8pC+aI/tnKJQ824BJVTqNHecAkXd
JkATzXd6vS+lwq+HXQFi02RnFLMD9tIZtDfTpmFP6XgKyZ1OC4cm1MuL3zQ+0BxoirhV5GhUm++z
5K5QPUMN0AFYYRq/uEvyXTIFcof7avGao8M83Cbm1rJfy+qBdMgIFIdsesgmx1RSz2q2Zv1kdUGe
EqdiR93YJ/TBKI8ScKTMNxt1//mYNoeSZBjY2ZnlY55uivYjHJ5RNynsJ5NtS8MxQX5N7gr4j8yA
0xR/thp66e6GOWCm6sfAYc9/yO3P0oxdlEQcXIpS4xQtTKUvRfIklR9kaj0bM+K4sHQGxXIBZ63W
9q3k2fGnWuquRn/K0zlP7qQK+LYopKgMswBWAPNzk/IlrIFVHMzdVweiBPsoh3dIY7H2xUp/DeBm
iuojAwRvVxwA1l3Y4BpnAdX8Vm53Ul+D0Gna6OpdRgZHLq2Nlf4AzE2Qx35ui+pOK9U1QI6hjRJD
ZCAVA4zWtW/mOg0bPepRowSs987cNUEH9JLYyY4tpmEd+Z6czJfGh4U9YUhuElzc1sQvRCYaEHrQ
U43moGvxdaaXfaNCfHLMPBX0Q6lb3DWAH3Tenowj9Yr9JwpHb60vGj9YGRNEiv5CMueYRjkZZoND
7W+XUOir+9qZ32jt5Li6uo+mb54qvz1O22hnepWXbKTRkT3qiU6Clfhw9Rnc+kesLTs64DPUBREE
osEKtEEwHgCH8FI4OOE885g6P+zft2Pi91vQtfrcMceq1JpkE/WyEeza+Xul+m1VOT0R6bd8Pxf/
rvTjTjo5zYfa1FG/yp38rLnkEAUp9Kw9tun88NBue1eUUlopZF3rxp1weQRU+c7CmuavtRPtiqDW
gKuA/KP30Z3O2UZ3B8G1WaQld2vOSAOI8sWMTXtP9E04nom0vb1ha6foxUpifPHaVSKgPBtpAxmJ
QX/J+naWi12VtE47fKDi5NnZ+NENqgNA89QJLUxEKaB8iNlDmopemN8LLTZqSejGRBZq8VqeRdzs
w8zIpWJwrXc6OTUe5EERSAw4OqDWAIDx3QRwB2mXANbhC5DZ79VeOoqgfRf/vDKs5RswKAL8LRvf
wTc7NFnVWiVJ0F+XHTXlyxIhta8reSGAsyKU0IecdjEY0UYDXW2lU2uJm8jWY9GjHaevbBT2ULNo
MieZNLy1Iycckc0foi2tQD9OdEcFBbc913dDNexSizjK0DxZOsObRopFkfQvCOHVeqDx9594hkLq
tXnYdqZW9tImgQv6gx05JCh2iZeeQ+9Xuhm9+RE3DQelL6cNLIe5Q9C5g7fXE+fptp1+CyzYF02V
ASO9YDyD/v36OwYpmjJZDXG1nZpAxZBpjQOvNU/C+YZvPrcYwIIOjOkGHKt8vt/O5qwyQKiCZCiQ
Co0Cq+qTf08Ux0nh4qTKyJyNaPp1G/DwYeYJd2awy2+KbfhU7ohbgGseBUUR8rFINy5qFhjdMGkN
45bKhy55rvRgUNzb+/Tt4OEU48wbWWSplXsoJiWyvMvSOn+z9cS6U/IqNZyxnMqT2SfZl9QnoyDB
vGYiwI8HFI9hgCeef4GnCfqX2JwNqNNuZIAByphPaQ4q+XFbw++5jL8q/iOHe4HPmgqyEnTDuzYu
3J4yBsaG7tWfku2CxeypeKwO+ind6W5riq41y7XlyhkXycDCQogkC8o5t3/UnO3BjlOAOO/gejtT
dt4ww+GTTbtLfFyfRZjD3x/onEBuN3tagzGzh0Dj1B1jpOw3tqs/mO8DALKjvXUW5om+ZWw4gdyJ
J+lTMZgYz3NrHcg+pcuAduM0uEIHBThIReu5aqz/rOfflOdFLqUvspJNMqSNnnJnbdhnmTktEEjd
5eE8b4y7FjfWyO3AnOxMW9GFYtUb8UgDO4i8wAZwIQ0E6GWhzvmAjje0HLPtsKQXdUOk5KpbEOBU
Y8QQJC58dcfoLLOysay4Bfdf/UZ2DV861vvqV3hv+iB1m8/5PQ26QRAI1m3n4jTnTg5Mo/XUsCAX
Fb9P7UHxsiD0sl/q8+zqbn3X/xK4pbrmHBfylv+/2ExdUrMuikoA6apoMeo6B/3BbrxpMUAyAFAI
z3LByn6/6y/GenGUc8bKUsBHy+oSTo2d8T58zE5pBNFTtX2sgGlpfebBPHjJnuxHVzG80Z28p3/d
BnP9CTZ3eyOSNjaZjnALWNlaBq/8gxWD4+kNDGsCbVcvRgvm35LqwIuOiz0J0+s4aeErMwpexVyd
x1HEnrgeWTGnoljgq1jmq6+3cCxMvFEX7wdmkg7QuHN/DvQDAUvvz86hz/oefABolAya4LbtrLrI
hVzu0ZaETUriDnLtWN1p1XxEqdql5eRHItir9VX8R0PO51ky6XNHIcmy3+L4VYv925qsRbRlLG25
K4H+lD8DzbaK6EBrmCTVNy0yH+E9SHqGYqMU2TkX9XysaXMpjXO53KjmqM0gbbLfehqUnajxSSSA
MwjDjPVRWQQY1pOm/AZ95+3lWoyWP1D/IonjjotuHZPzYAWk5MRgzeAy8xdeG4R5bRxgssUWkat+
f2bBUS8kWZyjliNweM0UkmIiM5DnRUg7p8kpp79pmAZUJegwzTqvYPbbEBeADiq6V5lhskG3ynOY
tQKL/962i+8BVAzYYRa+TfR2X7vaRLWasALfk34B88T2OnQWtU55PKNTCVmRThY8ZddcDOiMGEAD
/DbaaLjwocVYnqhuB5eGQLQwjxUBK7Til613e0eXHbva0cUeL+b6OL00M1fiQV6mwSa0JYYR2qpb
P8m0o2TQPZC5fR0NdCUm7W6L/XaWc2IXQ744fFiq6iNWFBA4DXGAluZUCrgZjd1tKSLluOhBYiR1
mA0pTeZaUGN8ITBaAnK5jyw9hKCIui3v26ZxWi3/f6GVXBppHZmLPM2PkEGK0ObyJosmylel6Bra
dQhwqPHAu5ZSZJGcTwv8TkGO8rjRqTf0J6L8uK3LSvoGlnEhhtuiacZwX76I0U7zD7N3yC8AoUnn
eN+9GbvuoXo0qKP8EcFcrLQhQixIHxaikKWmyxl+TM0WnFZYw7h8bTQ03u2bL9PwTPWOAa8880b2
MYkaYb6FtWXfLmQup8TFvtGuJeZUQSYeJ2nyNeq9M0xvdnLuItGo4rcDB6LAYYAJPZRhQA/HqVdG
nQl4Ssy36tapKU59dGq0u656JfMDSFFvb+GaoVzK4tTqVWme+hKytCxyUFqpQk8rK0caBG4m0mlx
w4vlixUtLo1omdnt0eA/Wk5d/o5RfEBvimMgNgNpQXBsCzTjC9XzQPu6ocsqVncl/WOylxgEvbao
52fNLhDtZVBTElX/BpvaFJk8SCaw8/VlBiw7G8N+xhETdge12tzeq7WAeCmK26tRy8YS1E4IiAnm
ZD9kc6fTP/9NBLdNRQnGW6D0ADZBGV0VMIPVZw2IodtCVnfmnyXjMXfsVkvzUFlsLu41P5GLBsMm
uJvGgOm/U+xQRNiyanvgNgEgGbrqAdF0bXtGV1kg11xGtUf1dU4S6s7G6DXDdJCzAnU28oa0lfs/
6LiQYWPO/y825LVMW4sU2gwgNVgqfulykCABGXmZ9vS/yEF3FwHUNXqkOd1oqTS4IJiNaxcDUkNu
MpWuLVG3mgTGt/wQfwlANMdsC8hXF8LKa4VAY5K07YxFrNlHW4GzlDik3IxoIGs8UvjKKJC36lcX
8hYjuggYeVXQQR0hT5234PMhqke7n6ZyKirBcNBKYQvhdgGrA8gaaCh4rOtGjQdEdizhcLLPQ+Eq
b+m2wjxNs89egNorORSTCKEf/rH7bfpLhFS6ephdiue8mrRRK9uLeBaU5z5zagyr/gLo7Cb22m1U
/mu7xGVRUTBTDLpME1Mm18uq5pKSdXh0uqUCXA1/6E7h7E3q7t9aJaQQBbmRBWTQtLg8Ra6lujrN
oCLAbMeoH0GD3IyeJALn+Z4swO1GA/oqQBhkQ0UH9LUy06DMY85QsZ9AFxijMCg5LUC6yVnd2wEw
y8tNS4A2m6C0tDd34NRqXTBrieqT3y0VXwF4SlsG5gZoEvkl1ewkV3r8dtZ40exJeGRXQVTeV43A
UpcfunbBa0GcSwwWjcA9BHVH8knBxwZwpfbX7Y37+7G3ZCzKXridwWSrk1IoIz90RwCI7qyAbBiW
NXa7bR/QTeRWPgr5QGOVvMTXd/LG8rWTCEpk5WaJQrmKopW8QOoBpO/6O7RpDgd5tFqXvjafhq/0
znyHnDDaiUy/2CZv+knZi8h3vqfXYE+XQjlXjHV7jNVFaPc5YQrLRM6rOcaAo20D6b05T9vbi722
n5fiOPNVLPDaSwzikunYKl/GkisVXO9E68jfgvpKVet2hozXamedTCd/kBwFRfvjm72Pn7qTcnr4
T0rx2ZLR7tNOXQSq0y7Rd0TeSKKb3fej6GqbdPXaNqa8NMMwgwjzibzh+uihje5Z3AylfkucX5sD
P34zYpwz6adlf3YNcEGOaORRgizQnuELfrmbAnDMWj46bEBjEcaBiKxP/X5vudaTe11Rg4Zau5jj
gFmO6KiduyD5iRm1fXcYH9l2QUQ24YvyLt6dv8Z79U71Zj/+FcJQRVUL4VpwQQ59mAkJO3wLfe19
8EEekwANvEVg++kx+dX+qF6lTXJ+ik6Dm2xEb6+VJrzrleAin61Pup4uOzHtDT/cWJljHyZf2SrO
nyPgCT7Tn9KDtRWxKy3ry8dCsM0vp4uO6Sv+mVlJNWBoFNTnzVjeZB24UmgpAMBZCwGXIriIQ0ki
j/MEEYPEtlVFtzG8pe5FIzVrRxQOJ2DsgLNwoSO69hiTZF1XdriNJiT/MxMkNdrcHE8gNXuMUObw
MaQlmulYc1JTQyFmAdfG8BoX3LQptAA2uDz4wFaS0fNsGxvG/GjeRRFB75uTixCUvz8rcPz+I5Gf
IglrXZ56tjyPylda1j46J99ZER5ng0WCW9SaZyLvIdtLIxQyw9zppPZWGofLiwKtUoeUdo9GDowk
qTaexyF87GXmlcb0cjuwrjrBpVDOVlq5rptcxkURRMn3rBo8I7c+rWR2bfN9Mk0XgAfo5YNvlJOE
Rrz2bNryRjZf5Cz0bI3tC90MqpQ+3v6sVQu+WApun2sQgoVhjq9SujkI++Y8DpVbRrVA+9UVxx0L
pSGCJxV/SdesuO+tEY6Sj+9GpzkahjnlBKDP9/O4bU1J8ERddRhwSAJDVcfTgG/R6ORmlhMLWmX5
z44UgaXUD/n8VTByqHRRoF/V7UIYd57VtkFNDCcBVw/AHFaRbtN2J9uuER3abqdYkeBOsLpjF+K4
YNDQJtabBks5hyHQkgY/QTv6GIsAfUVacadXLxmyxEL4yIgpXYl8RLEnyR9K8sasgynCb1n1/Qud
Fp0vrq1stBs7Bk6gW6JIh0ucV3e/6VjsMrRN37Z3kSTuKGqloonl5R1sFF9lCvhvFZgVz4WQWmV9
lxYeU0xd2oAEuNZIBbytmSg23ttEcwAeeu5GzFi06fa2OqtnHALY/xfD7VINbwPIB06GqktlD5Am
ynYaKPFvS1m3hX+kcNtTxJrcWj2UMdqjJZsBMX+wYVd1G0Nya+vnbWHrO4TaPHoADFzhuMenPhaz
HUqw786SXKnHK8loHVKbTlSIGF9X9cLksLVADS9P3etNqo1RIaGB1VPjxGmMR1K/mSNo/srHtFBc
RXSmrkUlJGuBQbSAZxl8BzBYOgH9HOHxXjS6kzbnBugb6M2e2I9GE8werC0iOGwJpn1tFSwSXFgv
NFx8kwIv+JIq+pY1FLdLNYk3RaXfZzTpnm/v2ZoZLqjVpg70FBm80dcLuVBJaHlHW5c0iZ+r9DzR
MbgtYmXxAAsEZRaGYO1borbUaWPNCcglbekBCDAJmvzMyjOQerZEFeOVnA6GR3XkQAwky1AR5Oy9
KXGSlej4dKMEQwvzp11JnsJAehdPQYwUtElKxZGHCQWM+bHQRbw0SLVgvbirqwIwf0CJIClh6Dz8
bVJa+QQoD9CnIbuF1sEk+mnSKfWVbpBnJ1PT9BlwH4MvE1rupJjkn11pGS4jYflU6aP8HFf5fKYT
EM3SQurANh/ryORY0nEgDTv3nTKA2lsvYREVSevP0crbH2k2EldvleoHmtetCOA0leSGANr4JQN5
6rGtLfPcZHbo5nUebcEcNf6JeyMnZzsByaw1h0xyslk2voDKiiImySJ1V80jqIzpnO1mOTJzr7NT
HTxaaZQc67AFcLdi97XsoG1ZnbxpRKc4oOm1YnBSo7RBhGmoWuWEc65FfqJUBD2VstniHTFEwI2Q
DebjKcm+GIjeWicykwidHklvEzcc5mI3KWQ8JIqUH9ssH56tdK5eW6l+UQm5hyi2HcvCBLmWPM8Y
5zDtElzkKrhfm1AlQcyG7L03O8udlSp77FEgBWigrYD2WkVjaTECHRWo83FT+ZqRDhhyy2Vjo+kZ
8Y1ETnZKVqh+piBJZ5DR3MNpJL9gDeYOGlbvdcas3WSrKkPRYYz8jkl995mGvUL3GvotQcGVV9a+
AZRl6ddaY5L9EI0qhmXL3HbIaA/olM2atHIAf149aU2c4N6a4owOI+M1rxoAv0m2HYwsBIR8bRpg
D8NU/vs4Jajz9Rl68j3NpiMYlpIwCQDckVRuXTH61M9tZz1l2dgD7kQv1DfgFOXbShsrxTXmPEV/
pDL9lk0KnolGqSo/l1L2MtnYLk8pQqPczLUGmSqGHd40Ka2tvUZr+xmX7nw7dX2rhg7VjfilGvVq
cAB0CabtQum746hWZrEHuK6meRP+3S9qGZShpQ2Ya4cU3cScsrDN2enjCtkdMpQs6ItCe41zmoZu
mxXFXspleVuFabMda0V3rWbGtA46mDWUoFPVBEAVDZ91RhSPjXJ36kk3BoBVV/dtVNTbUOrsI3CL
YhWyaZp4ptzRbZcNyWNjhfMOjKkoV84j0BnKsIs3GsadnAbNwBNU0gfqVZnJdqxJJcyFx6PiASZO
+SIxoxgZYjEuUUzFFIxBx/BIJCl7ks1y+GPPfexP9pw+TEPZbSltxmclyxJ4YGLNh7RIQi+nOnmo
WwUAsjly4A6BzoFesxTEVRJt3mmOPh3HzCv6U00S1LGquLKG+7Ao8j0IkiTUtuQue9CG1n7q1Jre
56SYfg5TO5mBnBJ7Mw9qWGxnU2qPIPowcczrMfVzjLM/sAocVt5gSZly7OSsetTBOH1QJSP5KnVc
EZ1htlEC1LR28C1aAOXPSC2GUfihyDDyVXd7YzYnT8/zxE/RwzkJbiffe6SAVYw/vB1tJBtlvkl+
sM1ct1owvU59IXvSXLrjiOGvMnKR1g1wtr/o9R8tA8Z8hMDZO+n+10RLr/h/pH3JcuQ4lu2vlOWe
9TgPbZ29IOmj3CXXEBpiQ1NICpLgCM7kt73d+7E+iMpK0SG2ozNfLtIsTBE6BHABXNzhnOJoyMOP
y9fU1yoS7mM4j6yW5bIGwRdu3hScSN1Dlmc+sb4Pgwa2rfBnQd9oaByiAE4nCvJiMLUIPmDp7pjP
Bnd5pYqU2vnAgvc92ZO89Vua++iZgAKT7kqBstXBRWqmkZ8hlWtrztPfwmeRChTl2prBuR6SRAkk
GnB3mdWPJNL9qI7WWl5/L5X3KZxi10GOujGL0E/LCH8YBK7IgueDSjmW7DfY648P50OaRBsgawX4
hoLkqP2BrbLv8n2ObLVgpAsBxjMo9imzV0shtZPVtNA/k0rqx85KJnSF2KZbyd7YPZrxZoj2rYh/
dcFnVVBqiDe0qpnosOSmN5FTPUAqD04krkBj6h/ROr+dJtl2ndyCXnRyJ42vlwe65HpBa/hXYyfe
71/pmyRpSltAxjX6qsHLG6qRJ0m7IPUasrmMteBJKqh7QlwdvInQYWffMpvTLo9qvURToBdpb2jX
cq3GvwywZB9zADa/MwAcgyotbAC0DY3Bwapn13kfPKcEIrhmnlIBHNttvCeHwnToJ8CTRL6OWy7Q
++P2Bg23l3f3Vf8YkafQFBDuLE7ZJwRPGxaN0lhKPSAGbfDNofZrkQyTYBC8e58Hk96bKhDa6gd4
SFvr29/IT2to1DHg4LOzS/kVPZstiwZe/RH9U3hBxBHUHlrc9RT1gIrynKvloYua2wnSiSXtRdUM
S/sJuhbIdYIUTdVtboESLR3B/KhCN7dW3CD7IWcgat5L0bSq04dBVPO3eD3gngJbOnvKmPz2lbJh
lNQGCTrze+43qpveVE/KNbyoXfFOIev5V2sMcRuh3dRBISdoyLCjzq09b2lba+xqTJQHWqzS6Ydk
XQ2ik3BpT6FBCITQDs4HRDbOUdoIz1pZg32Q/KZGPxzIJakGF+KvF99pkM/6xOH2rlE6TR8nMkYD
ZUm5sLb1lIJybPTSXBYka5c2lcn4wg00viFkyZnFIFW9QSKYBdyNQ2pPhzERneRLu8pkFOEQlvz1
bD6ftbGTdbgKMAWpBdduZ+aWTweQd+cq0u6XD71fD0b+GGLNW3ih65YOymIOy1GpZKCpGVKdwzPe
PGa2umogSap701W5jj3zPlijE/cbcu9Q6Xarff7XMyXK/AO4+ezRWJ+mFvsAcLvHwz7PP5JJcNYu
hdhnIGiKOx8lBMeRG5kAIm3h9tPVMVs1P2ov2KRrc1e8BQ/1qX+qvos6DpYSz8A1cHzhqY4cPmf/
hqW3VS4hv1VX7vdpa2Vu/D1SvHB3j7etuoVCo7DshP3Krwv6CcktqBZO4BoNMFTZ63ags29989Q1
rgNJXunF3Op3ZK9eSyd5K8reLnrbJipuEMFEO6jDJ6NUoxwjrQnAMbEZDuo3BMqIH2+CLWoKNqqL
Yo34vtr0V4+XLXhxP85Q2c9n98OopC3oPiUsLfg6wDcaqAIiFGaAXyf0c1ic2zzZHd7GIQCqQx65
3RX5mT/Ga+TVlPfLI1m8AuYTyLmNeW7WSaxjAjNQZFw3z/khXkkoqlwbGwftHMnTZbzFY2Y2c5xx
hlEYd80IuBCFeij6d3Xau2n/cBnlazU/bpr5qDiDxPu4tJQOMI2fXYNMAzrwz2AXknfBvbx+rbex
YFgL5FvngNyJopsgreksAGpvKObNjpPsqb3bPtcP4eRrouEt+foIo+JdATpAE9VR5/YHjjuFWBTm
AaGa5rneoLnxwzraN8beENnH0m0KAUDMJnPw8Yg5h6pJTZ0JDdFetAvvtPvOR5VjcyDP9i660/VV
e2Wvm1eycQR3xOLGnuNydhnnppaEyIaiNy1ZRY+5Hw8uggrDHWqzDU+91r8TyZU30VHUg7toOxbI
sKA0iP+hGPd8xGYc06hITKZDL9NtnScIyRvNCI6aiEg7NLBh+BNFuqvUjAznqq2T+4nK9beitxQ/
yJRhW2hTfiyrUi5Wlw1bXzgX5t/G2XUz2VWO3iKcC3kHYbxhV0j9+jLEoikjzouuR7zsWDXj+fjB
YB1rvW3Br5l0hP+0e4W+9Gq0TbLOK3NUFoC8sZRvOyMSRCuWB/cnMN8rB3O363jExAdEWaPLdJ0r
6UYwuEVz/hycw+UGIhORvzHF4Pp9eVDea4RfcE3K3+zIDT8O0nF6TX+iE1GUAl46z2dz6nBZ2WYq
IqU0jRqkY/JjU6rbMKg3k4X6NwtCtQkNPZuap7rUXy6Pd+m4neNyBwUIKlD1I2NKM+lE0x9U2lsi
3ZLFGdXBH6+wrkDti1NPx8G2Aswo5KYtxC+NGxO15PLz5YEs2sYMhTP8Npb0pBjZusXvdrlrReXw
i14TUpcyHieMlpZ3sUEI18txCK9Ju8EgPEpd61o+Ud98o2tn124HUf5tcUR4YsKvR/wEU3e+zSYz
hxte4Mbo1EdwFSeyYB8vLj24tdFrpUK2ms/5VugjsAYVA2qrAoXH4ICit90kCzLYyyiWJdsO3nQI
pZ2Pou8jnIQ9RjHWd0W/ouOpSgSvxkUIpL3wLmGUH7yBhYrddE2Py46Ov97i11AddUlff7tsYYt2
PIPhLMyeMvxedoNTsjP0BAJlW918lDPB00MEw02Yk8oIzbP7dBxBMH5IrF0r+YnoEcA+lvcfWarw
jznTubcHSAjyKQ2BolreRA5y9T21fEfZgYkcRC2XJ275wsSzUWFETmDvYws484al1Oj0nkZgv3+1
2xXtVsPezl1tk+5j31514CHtoIHgaYKzbXnLznDZVM9wlbwiilkx3H2/sW6kO7znjgU4XI/NCroS
L+328kAXlw5NVPgPheJoXDjH0+XWHLQ6BhOPcognCBKTZEeq90QqBfnyRafc+kTil89AeudfShIQ
IWzLtW1eGeWTMj5F+S7JQZxR7Bpym6GJPRTV8yz7XTNo7ljSKqW3wA8Cdvw3JESdp+heucuOSejm
2wHirl4iedFRvip82RLY0aLNzpC5O7JDbiJscggOJJFX9HdZc9Dax6EF29phoKJOq6VaZrQTQzlT
RlUhKh04o5VJVPcVxThry6+P8j5Akmw/rcaTtSm3SDkeNWgU3qh3l01oMZlvOYiPMnoSBM05G9KK
nCbGBJtt/O4JZ78b3Ie7l+jobKeTAGpxPj+heCMive2EwYQRls/tytzQa+NH8lEcx5uhcse1vjZO
yVr+Hr5ErjAewNyKL8fPDJo3orHXipaNsvOhKeNmm/TKus63L98Cr7gSGs6yzc7gOMsBqUwDkSM2
qWvHVbanzouPnWt52h2kFDzrkB6zH6IiZvYKuDRE3rOScavn6K5kxPKVdJXIp6oHHRGqnlaX15EZ
4lcgRDLRhGoigcUZKt7HJCMBljF2oEqqK27v/Oii3WWQRWeEhUv/AOGO0sSsmtYhEDCRIDagDHfI
Ul4GWJouVtukqKg0QtscZxFJ2WWZHWJzT8jWNCOEPcL0WAyg5CnrTW5VgizE0lE9h+MsImw0tOmV
gGtJ4KZ6uG6ro1SuM1Fr9GKQbw7EmYFaDSSMVUzcsNZ2BGRhW8Md/OGqByvOFUoIje/tlbQF/9at
iE1JCM3WdHb9gYk6RUQd0PrGeEONQAE97GTlrPSbqvScWx1yruFuWgWrXPSaES0mZ5KyXTVam2F2
Hfs1i/aQqx1TFD9sW7K+bDVLtj+fXc4snbY3+qYBkIEiTDBnFtFGhZLIZZDFqwCUJoz0A/UdXzvA
66y1G+bD0nwVSgVqYK7C9KnSd2ngtuRKju4k3R1KMBUciPqQQMwpEoT7liZ0/gXsKJ8tpRz0kdWz
KGaT3aTjPSoIXNSyIOnqOiQWDHdpTlHKg53OEj82HzG1QM042QNcw3i8UaV3mq01UdpUBMFZplTV
nSoxiLFQbnOCAJgZrBtIqQoWjh0a/NE4Hwpnh0mXZ2WbA6dxNk762kqrSl2FxU/NOKLO2o9GL4Pq
h4iTZOFehZmA5Q4sO3Ah+KakaehT+N1AVSrqKsqPrq3dLINy2f0QoAhPJIS4cJSdwXFHWVfEqL5R
8PzRwgrVktRHg+C2Q6MsHneCCV24Bc6guMNswmvR7k320uqyVdUkewjbrC6vmWg0nGlUnWRpYwOI
LruZlKdRuben+/xvPBkxENPUoH+Gbma+X4T2umMWzCEY+nsU4RjxLhfJAC2FyeYYfIeIIjVB3pS4
l0c79dEl7Tth5qKv9KWB7rMa0lUTT/4UD1saj7eXJ3HpxXWGzd2mo6oOjtEDW9afSbnqk31abov4
caKrOvoWGttGA7v2ri99Xb7VRIxlC6fVGTpnkQkkdXQ6YHazEPzK8nsF2skkCt2gkMHu3AksRoTG
G6WTRmnCXl2tc1K0D70jnp13rpxdoZhTMK/sy7kDBTFPuG7QygRtON+kpZFS7ewAIzNGuMtUOshI
7fZNeKKofwPPwEuRo9a0Ue6Q7bqxdVBDJs+XP4EdWZe+gLsJisyWHCXBaMnQFSvb7hUUuFWKZylU
pIq7OLGzwXJPERABZa2cY7BtbFxFUrgudWOvORA7VVMvyt7/zsBQfIIbVkPrMbeMcjhFaa5gYAbd
6SBHLFC0uLkMsTygTwjubIGOBA2kARAK6kIHC7JqE+Kth6TbkOTxMtTyDoQe07+Hw9ZxdmMragRC
AQXO17hH4iw4Kuv6aL8jE3PKU9fY69v0VnSrLkgp49JhZdhgfAV5DC865ChDonQxMJuHdkV8SLls
UQYrhS7ozLcWWCYzf1hl69KN9uY1fnCA7V5pJzEtI7OMr0b6+SHcAUATmGWf4kOMm9R7TK7A9gIl
O7Xx7QPK0r1x+5r4JXWlh/ybtosErv3i9TubBd6QUPEbVwZWeUy3oMeStasm8HTQu4PY0xSJIC75
hmdzztlUMVSJ0xdsztelD3KDzXM9eN2W+M6dctesIsY5L+KdXDYu0Cuju8BB4T2fpMDs0l6VoYw4
mKZbo6mqMFk99ATG4e6YGrVroCFPBUG9GYdeqqhuoSZ+a7yhV0HwLlzcUrMv4VY6ipShhuYAzgh0
yvVH3cnBa4Uu6crvo7VgSy1a1QyLW9jYLpNSGTFqfZ8fjsjKdCdyarbmAx5SiQvFdRALtu+SfwvJ
YsHBLxomt8qy2juNGQFaslC1YKLbpkn8qmpd0n1Eve4KRrqQvgVT8uf6codHSaAgaJSAG6WnITLc
lu4qC8oB4LfSHxzzBEoNN6aCMS56XrZmK6D9R7qBbyORJtVsiwqgQZu4I8L1tlnegllCgaTY5fGx
z/9yPMyQ2JfMzkbDoOCbYsKeIRJPMegr0IohW4JjYBkELCtgJLfRlMLdXrFdN4khZ2CzbuAK2+Wa
1PY6kkV0dcuz9icM7+Ul9SBNiQUYaJMSyc+DU1L7vSNIcYhQOH/OBjddNKQ5ZizZGuPPxjmR3A+d
SbAwIhhuN9voaBgVULZABLlrdnIdv0ldTp/yhHwonRYJDG4h1sn0HbA2eGoiTM9TGGZKL8WWViEz
2JjHOHx30navymC4jZIVSX5aBvEk3XEttd0VskgfiW3ZcyP8xeQCKibIJqJJnW35mRHaCtG0ngIc
TNDrmBh3STcJVu2rCZ5DcL6aSgYiFxMqkVszWVuoZZfT1C+g7np5Oy28NM5xOFPX8vCPimeSHrTo
W4/S08G8rVU/oXszIl4qP0uhiDfuq60wUJY8NEGa8oVXPqcOCvTqBqWhLQryoGqSk3ZjFaBct0XR
DxEUZ5atYY6guwRUZJurYRhxzfVu1Tk3KKsXBMW/Og9sVOh3tE2cwCqfqkJTmdOFBpZMSr2MPDb5
Ou9qN4DUSfbDsEXVvMsD+0RjP5/ZYBUmNWTVMLBAOZpgkS/JzoliNzEEZ+HX6+t8VJytI0QiW+mI
UY1hhjL/3o3Ln45c74foqZNEBPKiQXFWX0QFVdMCg5KgSpRCRNj60QT9TS0y+6/uwPmgOKtXcxD+
qnGLSMEYOz4FCysKopvbxuqfQ7W/bkfIqoWjPl2lJkENxeU9twiuy6iVNJi7zRfKd4ifyUoGcCNu
fan0h+FNqncONI+K+j4tf4aiSOfirH4C8mXzZaj15YDyaEal1dPXtvGd5CkT1iwv8JNhVmc43E0T
Gg4N5LpnhXHYAuEq3gZ+a3qDq7vG5lU6jn59M60yP7yXDiIva/G8nGFz+7xzwK6MFjNgq8nGSNHo
pzq7TBPpGC/47Odj5BzJyVCQS2yBk7zqK3OvrnSwyt6Vq3Gd31G8jgY32shXouf0QhbqHJZzIkPk
2wy7ZLCPqG2PfGkbgMyqf9Q/MuhGjCkawrzqJ1w7Q3CoLc4rTmnWIKwgp8itKQrt4wJFGKw/9+go
jRtQEPiKNL0XctIY3gyFWz30CcSawiyHVBujhhoYoquWh04PX678MixWUK+ixHFxITndw+XtuLg7
ZtjciuaZBUUHCdhho1+NELCLZHqAmgrYxs3tZajFs3QGxa1ihuJ9UoaAyqV+I2XTRh1RvA0Bs8JM
XRwX3y7DidaO/Xx2RQxlULZpDjjFeSmV22JMXGFTiWj22M9nGEbqjFU0stmDmElc3mZo67T2tsi7
XByKxeqNQKBnfwmegVS5icBChlsI0m6SX5VvkYhIYNkVYp0xKnP8vzC3UCQRMluFV2c0T4qNuo++
xFN0epmk+mg46qqbyudcQY6muL+8TouOwwyYu/VilIHmBXMcYm1dO9QrJhwkDShP8GgzEYIlpiGQ
T1w0xBkid/+hiRS1kDZzVeQSOUXVWhP7ZQi6W4VKXqbLgpqTRX/5E46/gKJcjqKO+SqkkbyyDV+7
cWoFt6oIgzuo8goN+xnaBSEIWaFlugpceZRF5UiL1j4bCHdOIYBg6C1rSWzb0o872fAC1V5NlgL3
qxA5Qws1SDgVUUBi2YweGzWz53uL1lQZ1RHThi6ZYtrExYkEL0F90MOHRtPdYHxSjV1LTmW0q6OX
yza5/MCagXMbu++bIo9bgOspepmvdPUYmk8G2Y6Dm6b3UBtUDNReCW6bRdeINe9AwUCFZ8mNeKKl
VRcxQHMpQ/RC2YDOwe9VdVUaulvXpltaxJMzYU0JM44vD7oZLjfYoY7swWR+5xQfpjFGRAh84IE9
robi0aozTxkfc6hOF/ajAfKZvzPTM3DOw27rVLMm9hpqks6V9GORX1vG20jQbGLtW2tDAz+stoF1
exl30ZZnsNypI4UQMI06wErQ6SP2LW1N1wjoWrEeLwMtnt0zIO6wAY1KX4F7HE8wK9qNeEzaUr7W
E0dwAAjG8+t4n91EpDHIUBoMZnACl/bDU6RNaANHHrUVFegs747PMf36+QwsSvSwTCjAiPpTKVcD
eDjCXQDyAwolqLFfy+16qN0Oe+TyXC47gqwBS2blZQbfoVxkqGOzQvjyDUqCwi7wEogt6kTa2FBK
0apiq0L2NOyqnS6TlY6JlibrPgWPXuo8jtpHmbU7wRct753PL+LOxLLKwMxedXhLIeQHot7upku9
nEZ7YwTto7aRat01G6hqCJypX+Gxr5v2E5hz3GpwXRi5jamY6EsVapvGRAvHYN6Yo+4VmbUqkb1Q
yG2TjfvOHkDCJu+MKAPR5z0IWyAHETxQ80dvvzDGALlVYSbRvrMS6DCp0aYplI86rVZhCFKRQpHd
rs4J9DjglVLr7vIULt7GszXl3EL0zibgjcRA0g6dbbuQvFEIX+mQBh1GwWotH7Cfc8YdsFVQdk7A
3p5UvWrU+zoYNnJ5qzQ3Ot4UkuWq1sPlsS1v/k9A7mQNKzk19R7WUeqQyE2cbS2DXWUYVpdh/ocN
+YnDH6K5XmgdqiVYlYttragNCZ/MDWWvr3ZJ4mVt63eTi9TSRgDMrOzcCg0QcUDvFuXQFmPfPL+k
S6dOG1WGA1zGhzpAe6C+N2HxeL605EeCsNZAvC4/DJlfodU76AWH68KDFPishwrcfwv8w5IJWmmN
vQxDivRCjfjWOpGvdDDLBdT2M2MEPcgJPA1QE/WmGglfzU+jG3nM15cn4qsRn38Hd52oUgOSL4rv
iJqpBBUJVMcJVKN9Pa9uAtAvublqjQLMr8YFTAP0G+gRMBgtyvnc95OKNi7GM90616m+DelDImJ0
ZZ/9ZXlZ4bCBHlA0znN21U21YoNBCWE2pMnGDuKCRrFqbXA1KZEKPedDHaFz4PJULg0LzOcghQAt
OdNDPR+WxBS4eh3DGsZrE1wu2bgGA9VljK/uMm6QGQa3LwfTCdWQtWSjXNKWYDZEFCoRjYKbuXik
aTCwxckir0OMfrym6fPlQbCP5BdnPgjO5lpEBhxJAoSV30hge0qDlRkemlpQQSeC4RyYntVqsW3m
DfSoDe9F/xRkt7YmaN5YXhEH9CMqiEe+9OFno9mHY4oVadXebcJ10giWfHkYfwLwahZBPEKemTGm
l+N9VW0y6zEK7tUuEFjv1ysGlqWaaMBHzxaYDblNGVoxhCbYbAVdqBWuZus4eKcyMN5N0uZPoSEl
75NeNg9TQJCfrNMkELwiFooZ8AmQfpARK9At9ECdb6CJmKo9Tqiiq6BUQDfBLvxuhG5teNlulT4a
Xu6Z11fTu3Zv+f2zDQVygl5o0CFets6FVDv7jF/KX+x+4MUFNAoaxJBVcenQId8PfvzdfGnX5TZw
s0NSuPnKeZD+eufXOaZ6PnRb6vSIOii8wXVkdg+qSC5kcVfPxsStbtVIBDxq+P2RdqjKrel8c4h/
ed5EEGyjzHzrLHZ6CXphDfgOryVjF9qJq4s06hf3goOeMoifsYAPt6U7OwZ9HwFGRiu0i7/ieTkU
oC6z15fHsoQDgh+0sJkQfsCmOB+LnLQDrJzVOHRmurGnpLtPAzvqvajEO9MNohGGeRly6SJGrBZy
WjJoJPFEOIfEkz7RmgpVkE4KLvj2Z2iio62A2VvQk9OHp8toS6fWL9Fu8JEZJnpPztGQEKO9xjQl
9KHYZLaJZ48o5b84IIiXIqWGqmKUUp9DWCA41jITV7CiDn5ursAX6VbQrtDe9Ob+8mh+rTt/o5jo
0gQnJqhyvq5XXZI0rSFhH+2cbfOsHjV/KNzhub9OUJntqm/2rl9P16b7LT+aN+NpvHkBC8zW2VpQ
GG3AOXL5e5Zmd/453G6m/SRPUYnPYYs4BOjOGh8vIyzwpYB8djZibkPHRaapQQMIbW1cB8diI58a
39pa19m+fZH8bl8eTTfdgPVxmx3yVRNsL3/A0g6Z43Pm2qg1RT4M+IxKMU0PdnwdFJJf4KV1GWgh
ycBGCtZei5G1YX3P7YikyETXfYfCVg1JbbjDyZiDRUrfxyZ4UzJQibQNcdVYXtH0AyFtXy5aUeb7
13OANzDYFZpmDYinfUkSj4bVjObQN5CEMDfFSnmTbpB81L3wGsnbEYrSfgqOEXlnQ0dkdPXncDPt
7Tf5LXq017F/eUZUZj5fP4btK1DAMvmA8xlpYis0p6jAjGyMdbEJNrvMMxXXWivX1KuJG650vz5o
H8ouTN18QzbmN1MQGl467NEi9+cncMs/TMEIlm9Up7Rkjxi7Ch0XEafXkoVBEMpSNfjSTGPqfJQZ
+pqoXLBRlu9t9RMM82483Zvdz8uzuQQDrmMchjh2wXnMHVM50Xu5YPQJagg6RrrLZEjUo9VX313G
WZox1JyYUBNipUMWd6UMFs3GerKQpoi+2x1YVYPUHU1BcHDpzJ2DcAePGVkSbRiIjlsrPk39fdo9
4qnrtmhIuDyepTNuDsUZYREGSjrpgLKDg+mkq7zNBDufzTxv5nMEzsYCqHOVUgeEXn/O4u0Q3+Ax
opTfamx58lz0gtKdpScj02fHjQU/Xv2yq4a6KogBwqK0eMi1xJVUza2i96h8063vcS4wh8Xpm6Hx
gwuctEfQEbU04xYsDFIpSBUtTp6NRwloLgFjcLsnAVNKH3ZwJ4zuqQkPmnydlAjoOS8W2gNGj/Zv
l81h0bxnvjt3SuedPGY2891Jp68oMiu4klfgcF3//8Gw3TxzMisrc7K+BExq7EAP7OK6gNTI3zDt
uffH7aKJaqEUZijwzfunrtzLzrfLg1g6cua/n9s6U6KUWccaBJV6W3Y/ew2co+Omy0S5taXTAL2V
cIsQaIKCGIeDuj4iQyQBFFyDr/SRa6jbDlcUhHRTkTuwtPxzKM6cpSgH6yfFupQa4udT4mvRE7VF
N58IhTMyqTMbUMMDxZb3mdJ5qIcx0Zx3eXWWQUD1CFo9SCOo3M6ZWtUxG4cNRX0PqGfpILWORA2G
iyaA1t1/g3AhkCpEFSSIr9Bx16TupMW+qaIILFHcqH24PJxFJIuJ87AcvMmLOKsl0ilEwVPGQpG2
HtyQYRvIK3AvXIZZSMMz4kP0DiKAYFp4yJzvzCEZYzVGQszrLN2jhvVIdMvVtalC8XTtTvDbxszY
IDe+Nmvp+TL40mE6x+aszx4brehRw+Sp+eS1RnWaHEUQ5lk6T0Geh4ZQHUkc6M6fDy+MpiiHvbB6
uhBHTpt3vl6HKiK1krEJ5DhYNVWQ+KpdPeV63/4NdwsCozAY5gx9Uf7uLDWwphi3hUXgOYSF15f2
IbAbQQRmyVYYlaSOTlBoM/DMLW0qgTF5wJPNDFZqikb5rvAbaH06dH15wZb22AyIV1anY9FHJXsb
anKt9K5SBc09Gjd7GVG0DDviMtqybX6Oi4/oIAdUMFE3jAuMYUksuykB7+CASx5EzC6Jc3SLRr41
3LTlJPKTltwKRLqZzI+CWLTF7QstVwJlQGm6FyDQrzt3ZQm26ZYeokT1deW9ARXp5dEunfrzQAIH
aDntoDc5O/WNHjRWTRR6oRHnW5WqJ9IhPU8Fu29xeiGpgQcaIqAmkmnneyMNlInqv0hQknYfoLMy
M22XVO26VUd3AMt4N55IlPlK9H55qEtmNAfmTlEUWlCE7xCpG8IcpPvbXKJuMwg8taVNAQ5UQ4EA
LlrjvrCClGAGNU3c1pK1mYKNTDa2+cOYRJPIloX3dlExAkluqIeY6CE+n8Sk7XW9lZlTEJ5MdKkV
o+zFSbrtlHqHbpttbIz3ZvmSKNBVCiEiS5W9mosaqRbHimYWNJXZMsq8uVNOklSVUWmzDgqo1Zsr
UoRuVq3AVXp54ZY2Bbjw/43Dx7SHXK6hQ4XnI8nJnRaTFVXK71Mg+50agkP5fYxFpZhL5zfaayBR
hx5tFK9zI9OnLO2UoUSrS6wRH/dStq0KPMHIEJw0rTgOPUTc1EIKPBCoFn+5GBtEvWhyRGRbxouG
PwPGIatJNeIpqxk/SH/qoJHXe0O9Hvq/Ma+2BuZmNPKzemRulLEySGGiIipj2k9lvSPkBQ0dSfnS
ym/B3eUlXEjdYlC6juc5qtnhBXHnDOnzdsQJgxlFuqDt1iPylf1aiW4UA3JmaxukHqX6pIpehYvh
+Tkud9kPSaJJclezRuf1++DdStu6Wtvf76RHu1rF9ap6FJwySweqbVhoumMavEjWnu9Mc0qRaVNb
eJ3p5NnGQQcZoPIqk2/RILCTpe03R+LOs9ToCztmSHCxXEd1S/m1Tzw9EPgyCxVqWLrZiDgzCQdL
G2yGkzeoggZ1gIs40V67bZBt8emJBp7xcNlaBCP7dYXM3m1BT/6YwxjBiCa4qYqnAtIgTiayysXF
mgXquDDLVFtFpxcDY0AxPQh4PqwLT9dc+0b5Ht5PHtnQU4l3nTu9XB7g0lU0DxCq50bSpJBmKewe
Vln/CCGxEh5DZ30Z4n+I+30GIbkd18mpViQSMLo1VOjUR7oP/GFn72o/uC8elN4HoZoHrSI/fE29
K/SWeH/nRTkfJbf3UmJJmpRididVPSWTvIaKk2eiWGeyTx2tdr8G/H/ehv8IP4rTv26/+r/+E39+
K0oEDEOUk53/8b9uyo/8H6f09e2j/k/2D//8i9zf23wU16/Z17909m/wy/8A91+b17M/rPImbsbb
9qMa7z7qNm1+/X58Jvub/9sf/uPj1295GMuP3397K9q8Yb8tjIv8tz9+tHv//TecmLOFZ7//jx+y
Afz+28P/+79VEo8fX/7Jx2vd/P6brv/TRpoZbSgI6+DFxULV/Qf7iWr8E31toKsEwwXSs5aJTZgX
qNHDP1L/CRlz/IgRjOk6TOi3f9QIg+NHmoHfB90HuDiKji5QXf/t30M/W6HPFfsHQnmnIs6b+vff
zve5pSJOi1cKQwddJiDl820A57M2S13TvaQkL23UH7rUucrQYZEN/etsVv6APoP6VX/86TL9C8zG
L8N40M8HKthzsARSTU1Ojc5rClTl32ekVMp9DUaByG2bAtxAajmoyjEyHPKzmqrc3mSR1ncrpW7t
rVxnUuZGmYkcoq20QXkr2bQ1dkkYkvqkUsPOt3lcNNHamCBRtqN1Zg5XkJxt6Na0euuoxSktbpKo
UQ8GnN/wOo9IPKIRtBroVWSMIV1Puoqmjw4sV6OvNpNRrxVJBjeAQqpplVB1yv2hStk/MtQBOuCB
oSWbpm2aU9zgjb3utCTX9m2Z0QQKAjTLtnqvQ9QEvZo3Y9jiNzVDDvILs8zKFyex0eteJJMGzcPa
ojr65SJMBYHAwgmOnE28MukNUOtXE1jDKX6B16tpF66dYpKhN4VKO6iM2dAMP/bDIO/QA1i0ftX0
fZx5k6wndJObhZIduhKhf91PW7yTXTKZQbNTHYhAednYGo7bl3GbeHYNcclNNKEu2EXXpzx4dYhF
hMwTcSzXqNvwsR9biKBNOLCfiESgudqF0o+QZCtFkW7LzgCrM9MNrrNm9JK6hE5bHCiuWk8U/F0o
ftEgrOQaSZD7pQTEzrY2cd+y8kkFLfB147fRgFL8xrh2SusuNKPSV4Lm0ZHw8GsGM1pJkfoctdaD
OZK7Uo2P+miWiJIl74aERtuxTbrdpKKeN5nIGha/o6NtoOMLfGhxCD6menJCkB+id5rEFOmodu+M
cux1kK9APitxFa3ZFNCiA4Na7OHovOmGHjQ9U+/HPdggatCdJ0l/O1ByNclZ7INLel1nBXXrIffb
eICsrmrZPsU69xkoG+T6Q+lVsupl6HkNQb3Npkw9qoNxp+cqGrjV8DWq1f1ohcfSTks/qc0OCl9B
tlHyeq1T42R3qU8GFMGDPei6U9o1yKPvRiW8TqZK2oI2YD+NrIK6BZhVQ4iKVEdTJ1tNjog/5OPG
6sftNOY3ygT0sjAPhdmdDDX6gMqjF0ZV9YByuXutlVdGPl6PqNh0szb4pjXdlawHW0kn06qFSAbm
LthNGiE7O5WRoLVif/pvwr5jSXIcW/aLYEZNYksRMkOkzqwNLUtRQVIAJL7+ec7bTM81m9lNTVd3
RJAQ57j7cQ8w6OIl7vs7dYVEkAbsI7Z8bNwrp9GNDR7Nm3TNcjE7pAFnJIEwkYtixPaAAzmy3MaG
5IQuN5NtskhnAujJ80qK2VhB6G+fUJk3dL2mne73bTz9mdaA5V5t0txu7TOgwHJkyBh2/gqfkOmi
fP6SDBK4qaZnG7gH4bq7DJoN5V9awDf3utYC/RGqYHzQEO246GEEpmCUj5IYvrSB/xYoOPR12bzm
1E3IFV/yOJk/8EUfAqQN53T2flEyVN85cnfXtX9dszwvlmyIHTT7USdnwZYPBEbBvafTeSRIm3fx
9LMdqSnarV4AJYgInlo1KbcxvBAanNMNP9oh17Dg8DKv2qHvL7PSMKpI+nuoZLSnSt0xHRPkvNW/
FzuQfOxhyWq0OyxEZnnYpn9Ame24zOR5Q6Kz8ucV+uzEVsiWcPDnl2O+jCMGoITDWEOI1ORAuiIM
h79mQwai0fSnQ1yRmQl+a30Z1i0+1tTUVS1iSBrVH9lRHylNkK5SEu8wnVHFK8zbDQdAM2a0ZB14
1SkNbgZp4vk4d+ep9dS+I8ku5F1bbCncuS03O4d86qzlp3YLj5gHPXs9R4YenSvP1I/TsES509iq
QcofkSM45mAtLWID0eIOYfzWZD6CAFO0frONssJz0VbyFVkjMr0H8ZDd6zRIq1khKbGX6Uvkj/TQ
ZuEuJevbBK16MTf60LdjlVl9xHBMBC13shXBEHUFaX33NOCazl0zXZbM0X03qCZvVs72dhZ/Nybe
ZJL+FnbbC99rSyRQhkXaLmER1i0pcWr8cswvlcgCIEdwmxPDMleNDnYR/vjgTTpGqJ3pj8KQ05pt
+KYosL4lpYP31vK6RRDSsqsb2MbBo7aI+vqRpc014eMvHWOhS4Ms766NK5rpik9xl6dZ7RXe1r1w
j5bBZNM8sXNbjPE44dxtrojYrLZtRGQkb1fMZXviikUPPtyzo39ZmaOFbydy80I+lXRpQdAwBG6E
SuPdmmHHkumUUrJWY43IxJ6as9TspEEaFCNN/4Z2wNHgDwPuxSZgVZf5c4bHoo+ZICfdC4xoZrPM
EU4xHBa5tgeMBD82bPxEe3qR3MeADceylul+BBhuC+fSd0F1+GfqObmKwKe5s+ySMnnBYIjKYcof
g0radtmkf1LVvgRWRn82zmAQluhbmizb46A3tl/DbofL76dL5eescERTrrdjT7xDHbC1jGt1aBeB
dBGhsmq08igS4mGIvP65rc3B6vivkXi5gVHZoY9aBQygt2c/UWE1+FmIK1Lwl6bGjbnAy79YGAvx
oPCShLe+CgQ1o8NuKzpZjPEk6imIt7CMOv/iJPvLhZt2dFEqX7fw2g3YVDyaFswpC10QxxHiJ2Jc
s+NyWygw67zZRlhJcPEuUKsVSk3ZdewH1At0easpXG+TIUVD2MYkF7zeTumozktDx6OHwrXAxPO5
x9rIReN535mmn2IWy1F58Ue2KYTMSfejUfyR4JyqEV+b25GOl4DDrzHshujBC4FuBevS5SbSpOS4
Xlw7nJBU+hjL8ZKl4hlzbiFMqZvk+wJEiFwbRE+ObnUecg8Tys5jz1niPuMV8v/NRPtaMo536XUH
0hBdYtZ3edQgIDH+RC5qUrSEzuuzwY7IO99bwFf3G471JK2o5eS3DdmvZV3lFUDtE2yEMFWeouSh
GfHfgHbuhI0RpakkwYhf8ukAVO+g/k13cxtAqsXx2jXZwls4zvvJrXMu3GAr49XHYQ6rjLfHKFhu
PqVfNlovWOERJH7clEkNh0wGhzgS0+vCN+yTLZPFMOOW4KCC+Jqm+Tw0ZYOJdn+g8LoU5rf0WAXD
+jNDyHoe0uELurGbG+mtn7sXZaLS99hlbD3IQBT7NVB4LtWQgTSIDC6hnju4Lr4D6UTLxvdbEH2s
juHnosRAIYdjMNMZIFvva846JJsu8Rt+Lewv9frT2ODVS+cx71J7RrIqXGnUEw+88RQtiQE4Ykm5
gNi6cQ4bagSmm0JO+lP18JlfXB1cJb7MCnfsBkVZpDa27LNxVe1jl/Uc10tGUtgoJVb86SDdHY5t
q00AsQ/jT40XDOsFB7P1gYnGvC1HF8dn1X0n2hK/hpup7JGTDHf21BNfw+iGd9sv0mhILGBfVkQN
DS/TgtmMpYX+DvPKE/4jUSrEdPPGsP5fQ03/RCG+OxMM1MMQDy0aRgHx5392Jo0I8PhY630PtKDm
7U0gS4lF9yBMWzfF1m3rWPRx/b8kz/+hU/r+4BQQFcLCsQCDDNEL//xgNc5mgWfwUkS+JB0aIAJH
OtvPWhUsy4YwJ5piFq/fEj8o+oTjvQsUjx6eM0UispcOz3EYmT3RLPwY6qDd2cgXXg67m6Z0wwxf
w2wj0kNl6OAQ5+G65uGQ9jnZRBjk3hh7LwgXaBSCC83/srf9v08VnS1EZ4h2Del3GN4/f5xGFnLK
TAo3dz6ytymm7A2YyIEgz1sfyEbSjwQ+ZF713/vM/wA6//UyvyMZYBsZAJrPwu+e99+wq4G4OWw8
cFNJb1iHyQgVvobaR3LriBhXpGkGBvPgMu6wkzhf0WWsW0bi7/OFFVjz9H8plP+Jnv//1RV8N+wI
14Rt8r+Gzf7tC5mGxoYEGA5ZsJrPPBXZeR0mcunRgN6JUuSikfJpCmLJ/wLu/09//y/QIYpicJ1Z
DNzgn8/Cb0mG9GrA6Cy1zU/TZArHhXBjU4RBj7c+poiQL//7CwCg8W/MCMRS+CQaBlAB0u88r/90
YISp3pimddSUC3Mnnh5EvVSL/PjvH4IRjf9cXjFmcRLoVBFbgQMQWWn//G1Dz7s6bWQNul+f6SBf
2hq1jxoWU4aprJ/hojKWjMTwUBluisdHNePc41k3wckBTmyosb4vxVbkesYZIxEmd1rT9m9CFswY
LgzjTHOP6kWGw2MAb/LSn1iPgrF9nxUUZ5mO1D5KWJlSWGFPyW5Cxx5v8lmy+AR1/l31FvFYiMgi
8jqPAWKf1ZQnZDxKDQRegTqqBUestslwWYYQlfSozx6gKw4qR9bvctnel7D+GL26ojF/lpP85UJ+
zkzWlmghriyx72O8nmLmBfhk814v9jOY1k/PqPc6DE59KM4ER1vZz32VKjR3q6+PhoN2Wwl9aSz4
cLjRerW3GzroJKP16Pn6Rk2Unqcs+9UHZOfmkRW2ASSE4VnUAKx/9lt+VVGy2zq7n9LsxMMMAk9b
Qvj5w9b6uZ2Tr07XD3ZoDrCRf+okhTC7G7HDpk/uozILx28hyIs0y5KD2tqBjN33W3fiJP5AeXSZ
CISaHAHuAf7ytzHSqJZ385223fvIrlJ610RkH7fk14DLLfA7ePcq80dG8gWHJM2H2e0tgu5rqKkL
bI2SyPpVZA2AZTVXroXBR5c+tWHwESOpwC78zVF5WnjE8sQDzq1A9qSZhnw8yft6OMoxKI2in2KF
UN5hD/f6ClOJd9t034XpYTB219Xmi1t4by6hBEcGKR98yzUPK1DmP0iSHrKJonjEizXM3aaJvbSN
f+KRRv6XwXRlZCzO5kzKXeMEGolefCYdWYumR/+foEYqUq99RjX3audJl4DDNGyjsIow2+Q/LgS9
vZ1vME1+aWCss9Mak7FdPbJfQobpbvT8h7pHlnogzglfKulZTDzBP7SsSfcQufS0UofBOY53jBE8
V2kgBq7N9gREWI5Ih71iyKyMu7BYwumRIOj8KlaCsnPur2E2ndGN3oiesOQhLNuRNjr1iTqjNzxR
h322bGm/UxTif1j9p/tlRKw9aYLu0PJhuw0Skaz9sK/rxQEm6BE86Nn+wEy7SxfoxUjotmM0ktcI
0NQx0gt5BETyt2fGfTet7zObf8hoRlAK2Rwm1/l8XLDbqk52nzOdX2B+xTHmlazlhGfhpW6P8wDe
fZuMYQHRFoLLByKSYq6HG54rkrzllLeJT5FQv5o82KTBeOqaFN2IossLNg943FhFrLukU31g0gVv
2+p6/BeXFwq7MvxjZKzHRr7DTgbRdcC4HkZLkZ2AGi2P1cxKNtsszP15OU+r/lsH8UksjQb0IVvQ
q27I0zG60JY+2Wl5J5N9si1mKKbWFWkd9kUaAqhS2O25rKOPaPT0iej24DKQJWGLeDVOL6rfKvho
vUBqVDEYYZepdKSo8e0TE9+8xFzjtflEjn2++Ho/BuvBh+ZH1Shjp1jlNYA+J7drt/i3msa7ACtl
lN2XVPOJjaQKCKY9ARAQve5U5hdiG27L1v3kwq9a6R06Ft3XBDORCJ2fNshwEEK/86jc68z/XNyX
3/rvi1NQJPdzNO4jzkj7Po2e2c82nTDUjNrcjrKcBGzBpR2Vwg9u8OVgrLikdO/z5E9CLGXotpW3
Y/6W5l3fuWMdi3CqkkWRr1QEfV6PjUV6eC+eWdrFT4vtR+CxeOgUZ2MTqLMPE71HPXfq6pFu3W/U
DcBkh7cIjRkW/za80RSeXGpaV6SpBv2LTwd9B4L7eyb+0RlSA8Pwy9iSv2RJECaJ8Me4hKnPbI9u
qOsKvOs9VTIr/DX0/q4OCMWpnWHL1tcMKNiaeRc5oEzPMK8vOwyrxI3JcgyUY/ugbQLIafwnz+sn
DDV16SuytGAfO0EFzZiFX23vM1oE+JXnbER6DqrO+WczRPrU92q7kNpLu5w1A6Jg0y0om2y+WaAZ
e82mY0K7M9SgEbzA6jmXmYPhbo3eZrMYJjRGV5aRh8xm99kGUVGjOSnTBP1/W6MlayAnF43/PYcr
fWAPKCzbYXybp/BDryuYw3EY8jjF5PeYILgszPR1Wu3jZuaHaBNkydN0lr9gvvE75LPd+zV8O40m
wGK5roEv+V09f1LPyGJNBSM/WRtlPN9mQJDGzYB8pf70rFInMSeZn8chwb8zDlG00/UUdoU2s32g
aPmm69ik9EdtO/XUkQ5W314z3gYvyFS+1dSpAtLLOTyONQlUBRh+tJXDVVzVyMwSVQ0buL1OBoRC
jkoDkOITiF5KfKy9KdZwQDS9Xv7AClaEh4y6MMUIsnDXfgxhxbIRmIwDte/ssUF/cxvtOHBcDaRz
UBlJ51fOaGQ7iaz/Pdq+fvVtxJ7lZsVp86Mmq5ZFiELG/oBEeMo+lmzMKq2i4QXOrsHD1K/Aj7F4
khGFJNbikW5p0u4iX73gzsseAvy2U0ikSYCyrv6Viewg5QgaAx1RWYdDdk40SkI1IjJ0ITdU1ek+
I/LNAE5es5DkmQvqMvBEV/WABguzqX3WkqGQHbHvbTw++XSRRWtx8HXGJo9ac1ZMJqUfZG5DoEpd
Hf0VgDdf5rGPZ2SMRXubkCt3EuVIcl1F6+3N2qJEoN55BAwNVF5gVAIQ+xFOpAA5l0ROT4REB6Jd
dhTxJl6HOn5MQiPRpQV0flvSAfIXb0ZwFXb+eEBpCmgmHvu7sTirE3OZImhJAqP7YmjWNW/G6TxF
WAeQRSikFVpcaRBNYZR7QtJJJf0h/ESSUngIxti/dd0GbFmk4XRS1tljPJOD13Bzh8/Rn9lrZNnH
JHoIDVALJD/BVhiewzhEJ9xYnLVYmCBUduvmvWmmxggQfgLfYQNxW+idw3j+EW38x6zjK5Isfo1O
7RsUFQFCQksiwn5HkqjB301bpPNGIvqN7EbxUDdu16dCAc+OvfU4LmO9byhfvm9M46JdGBiGdG4c
nIIg/8mBgjqDlNF5O9V4VT30gpE17oi57McaeZk5xERJodNY3WW67bO6mx5FPFbWIbAgNbRCkoE6
gozwcixReV6suxiByATqL2NFtJ3zaRy+cOPzw+LZams15mnk8DU3DbgqyuJSB/Y+cVW2mf+Nxad5
Y5c/TRI/JQGZ0CuMkEn1DzawtgDMfB8y+guWZK4k/ZJvAENKE0P2AP5jA6njH3rdl2MIrJUMWHyk
sRdPjJAJWXrqCdBb0s4XiM7uDUKvOjcNh8jA+mk1636NOsScNeDQwCLgBuzGQyM6lZPFudfMr181
G0zRLwx/QdgXVgtdhbHEXSvggg7AH3XD91gqDHOW4IdF4TXk31VkaHt3kEkDRq7vfFspHTk8axp3
98WC5Jwc7PJiZRlMJLP7yOrwki4k2hODxEXgg/OpnlgRwTAtVwEGNWaNmhWjhXA9AfgqFiDwK2TO
bozTI56CyGmkt2IS6cGumSvY4rxf4wgnqCYHc/MbRsRsT4AP3GYRPjIWrddBZOGzZwksN9bsribG
dzGPBNyhp4tZuck32u5tSNyjFqhOm3h4RVTy2xx3G6xr+gUgZXRLa28shI/o3yHcTs0IwLWx448s
maeKezPtcKml0w1h6uavGLQqN7N+9r1JT/239//kmQ/EsqJBcEP3wJsFsUue3g4xGvCdHjdV1BPK
VIs553IKOkjAapnteLi4nJvm/n1mY6A+vUpPst+T4utjEAxp6aeqCv/V3tfy6GK9Hzr+iMoavC+f
4X9K3pxIH6UZ8bjVrqFLkTSbD8B1yore+rgcJgeVDasmb515XmMEd7+SJfs5QzQA2LCmqOC+CxEc
5MeWGfgmxbjougL2G81zGBr2vEWxfUvMLLCDAXwvd5NIzNwpaDzLFbqTygmU8MsGcC6JcH97pd8g
ibbD/RjY+urbvloM3aOmVgcozR9BHOatnG6J04j96itk1T0tEchh4Ch7T4bLbkzBYYwT/TsOmVry
WczvkSWmsGtaADfDgbrWZLf5HW45qUixbA3bTb2Adk4qkbcuqGCXx/fNTLpDAoIGR8sXdIx9jgvy
IoPo7C/yBCjnF7iDqIq6ruqaNKqyBFe0BRqYJ6mCp5LVDs6M4z0MwvMyYQVI0z8zIR9C8IzwfHM5
lRZDpbEoAgUCK23Gq56D8b5G9EzTcXiKGORGgUC5UKfsaLS9s6RBNAvaLQ3sX+fLsC4FV957t83u
CDua42q8oM1r4ZdjEHxpFrzGpI6fQHWjiIpm+5nC3StPu3HFgxkavGUOX4EgBoc4f0rSZkj+ZtGx
69wL2ah8pE2L4j4Ks8rGGfz5N1HvsH2O8URl0QWNQtYOYICkbjXYzxXOG4ChrqlEp9a37YcnUSJS
I8DNxP1DuNW8WmLU1Xa5bCGOGaxJMPqiTs5BYkIYeCTY0F3w2Ez0qSZ47Dr9Owb+t3KcPqYrDOI7
HaP8kUtTRARteSyuVGzBnmXzUDHPwqpvvreOnuNE8mMXYbaypWiCeiS6I1Kk26reNP0Je1dASTDT
P2FH7hzV9+JiZFv54iuckrPm/XgfJPAAkyLc1s/RRqAaAgd8ZFN48gX4HD9sMmze8U1vgYIoLK2f
oqy/DyB2LqaBvWLUWFmEdnkwZIn3zTCCBwduGcA3xKVnbUcAzK06bcn3KOam3C7AiF0xjYIhbj7Y
DnAyeAadQPJoBvCNAmRXK0yQ7LyePCIvACmbhn/A4AcC5V5iUpaE+L2iLscW1KGyXT575nnWI8QM
zXTFgHH2YuIetPTgmhJCiK5SzPNxNziEfEXT2zot62HJluREBziKymkThzE2cdGK+hDI7mfkxLcP
RSRzK2J6Wgf30xuD7ETlVrC2/9Q6AvSTqk8eYobBU5jbbRJyTLmFmZttp5IP6gUylz91N7S5wxlb
CR5+xR0CqFQ2+8UKUnpqbVplPSQE66QLp7pTi1ndPFibO+sEklKG7+xqQnZwvLym24r8xu/CIDLP
2brc8IS60iT8sJrlMC0gWNo4OYcBgpPgMjbsYZ5VAem99QZjzRD20BuQ0R/ehjkPF2Wv2+L/BcG3
5ETKI0Jo761vokMwdB8MqTx79Lyk6pZRg35KRLHGQbK3lt23pgfNwVx2oLzFPdWBeQw9/VNNgKmR
9kVyVPfXKYrugIZ1IdRwm7TieR/h+WMC42ec9viINGqPLnENghHU02DCrIBGh5X+4p0FN/uBtUve
Ip7t1Fpf/GZMBPsZ/4pJ+o8lwOZsbPogsVUvTK3PQwtwW2fo1JdJXYP1ew4I2T1lG6hXrb3Xjab3
hq/52skQXwRD7jViWYowCl78uMMoATY08dgjeOYf8YxaiMb9WYXrVthQQ9ewdGd/ndcwTwY2YsNA
Lxuv/i1Ww+8mws7pYlK2Q6iwesBbc+1B7dOFQHUNRXDv+N3ZZDGaAWuiAgdytTncKNtI5zLC/4cR
r+1h2tRrq9mzSyFM0D15mQx7l1F7wFOMcy/G/9jYfVXiw8bsSDW62pR8Q4jjOpSIZBqxRuhaaiS7
FYDOQCrMpIq1ekYB/Mo2QDtk0o99h/x3qcZzr5tL6FlkvhkY3zFE37Xecq9r/4yJ6ktGpyfRM5WP
U/wWQdRTjKTl6JP4u/BioKvs1rv2NY3AF6nO7CK5HdeafUXZ+tr33j6hUEF1If9IRta/ebBozq3x
di0ezAPg+QkwHpd5gls7b2bkgy4CKgpAi3jjUX+E4cIvvaoePkf9LpzFvVtSfK75iFGgTv2A9oIj
Q7gZZBHoRMJdLwJuBhRpjffgqW8JpoO3ZYJ4pWmgPlq/DEzbNoJB3qlXcmcZNfgjAFmpvGej2jfd
uj/Y3NE5kqwvQfuwqql1NUyyBiqWPQ7MPKdYudQHuYuUeLPLzHzwl/6WrKgoSQwrzHglu4YAxEf9
BQIdzfyuHbs7qOMO3ZALUbFk9y3iGrASkztQlBWfk+GD9vCi0SGTpcURFG3g9NjcJ1WYcF1tBLbj
YO2/WDM9QC1n9px1OxVAgMCFbUuxmrtONM/ZFF8BGzzZLP7QFOI5hghk7K5yFrR0Cd+xFZie7PAv
9hS4Asb3UTon9CDZgOIxGscf8Tr+Yi2N9+ixHE7FlRSRawDDMLgXBGUr4vlkcRSXQQivO0A194z7
QNLr2AdtWd+2mD1snnkAx3RpNCCpcFw4erI1e0rj7dWuaMRCtnzywRtATIV7L6lPENH1uedwEUof
BX29pEiGytpr6wyFGi5BIrG/4erAx/Ja1VW22Ec/joN8TqF7ipmG/prJE0Je3jzZvMgJDSvV/CHx
MKfXecNLtGGOLmnEAe4DY4k4ybgA3Qko1F4aT1+Vza6qDs+ehGlXyzoGFZz5NU84AtoFHpzC27MI
xJszGQombY42cic9TKihWpCupoYPGZOTQCCS9zZHuNXbLEDFHmDQxW4a8HjASmO7NCfZQMpGoZOB
ri+El0eTrwBlPDodVgJxB2QXj4GTa8VA2Vy8UCABzMKGAxjAofHREITIhMajCuKqztY3QkTRD+sX
7RwkWTCZu3mYWcJ1xXGqhfeGtlG+TcJ7miJcd8iE6shpW+vfBsHieaAd/7lyn1zSWbFi8Wjl2/oM
IVwI5FNsT37tgF/T5SxHmkAiJBVGIDx6biUL90IRBc+37jb1HnCxOgbg2OGw2dLlZYK0GhYTyMT2
a+XvyAiv29RXtxpLNo+6JCm3KTWoOzMI6qaWqDfoU6eXpJbTfWNefbfEl5UaxbI+1AmEC74/LGG+
Thlcv026Nudsjqs+/KBg73Zy6YHEoLjHYDWmMsWt56CKuafTB9LiekfPmIMXgFTNh5vJnA2dKjmP
0XLP/VNcA0DWPPpifbYdjMvqA+q/EpZHH2Ktf01EJkcdx69OQ+4JPRRMLjP2e+BNV7Sj8/MhsZ9u
gO7Ctcl9WL2t9IPlrUkWH6xPA9HmAjq3Xea6iofkE1Al4tXpfDZqmnIPZEIltgToO6mj0tt8OPe1
4hdooqHouXoecD+CYO9xx3vsNCcy3C1tsINaSCDYZvrrYgtO4Pv7jiy5b4mpFF22s5rIAT7HAk47
QP1613QHF8t7tvpvDadjhX3ywEGll/Ds/KMhtkE1NZqdp6DWnrvPGGqcKnLI+MWzPk9Dc+xDfYRO
8ZfPub2OkptCOwCevE44bDHbBLjHt6wu2r5sOD1pAvUnJAVjYaQPLT8DvdMLEz9w1C64S4aTWt15
2eY7tvajQ/7uU2BDum/CzeAlpQYkLGHmp4hqXhI/uMVt118QSLN+nwqQVwLOeIrk9HtDRw0EcNCT
LBeNHbfvV8llkSQd+B1/9gO+j03HRYUPxSVgDBvR6IZtdybe7JUY7uqr+hu7bv0JfeugDjpQV+E4
DCjrRFZOj9DOMTAecxLetQJXhWPnaES6Uy3KcCA9bgfQTgP962JkcCpUQj5wFeOjwU3RFpYL2aqA
W7w8gxiH5CeyLsEgplIXStLXQE9YT/SZADdnzStQiBtdOLtu0LeWy0b1ASc9jA1odFghOIMUiqCY
bSOJ9CY3ACwLHIrB3sdUgSNBzpw+zhQuqQ3/jGu6BwjeguZmFwF7i5x1aZynZD5yB3EYrVforO1+
lPRlDNGtDC7A+oT5hBUXjG0PVYJmCbDFttTFNsFOBSqk5r1uzYexDs0cgM+VZ97Od/QVkNiz9Ume
qmUrAb0BtqXVKsR+blFUNtMP3hoPBJeIqtpi4c2Q7vVRBleDWr5BI1LNRhy3vr4sxvu1hsHTuPoP
KqwDAA0TRLUbZlpZaK4Csh6auhKmfdWiRokMreGJ8Qlreoa4Ed/4LwSr1+9c8D2Dy/ZgbVCIBFbC
jq8MH8mw+8JD47JzPUITFveo0YbBfIXc4Tgyfhmu4ljrENtqBfykzD1sf/BQtwUQmhMRtMoIK/HN
3sE0v9TTH7uh7UXn1BJeROMvDLvj7qJAEEnXHiSsGyyWt0w16LYGp5Pm5wbw6RRMJ7SVh2Udf/jO
VXJylYJT9zTNoFuzJyQCAz2c58sAO6IpbW8r8AGsmiMal32suh8Y21Z5AAnHka3pYY59iCPXY+tH
R5627Z626bNbITeaAolkNXhQakDg6CEd1BBd/4fVzV8V879AUu91HN1Qlb8PHTv7qhElJkbeGo9B
0pnWC8RbEWp3R6AVSQffPmRpAvFsjJIvCuxrz7dHVGFzHrT/j70zaY7cWLb0X7nWe6gRASAAbHqR
c5JMzqRYtYFVsYqY5xm/vj9Quu+RST7mU2/a2qwl2ZV0RWZkADG4Hz/nuNiQcpy7abIyyyJgH+e5
2kS9cngw4L7LWJ+upBm2B9GMgGxp130rpSItaNvy1vIL78502IyLuA/j5WiKs7ioqMk3gjVoFOns
vYvYfnCqVabZbbJOtEa91In0H1y/wsVvKluIHSjpslZP+72nY8Np5cZaghPLcJqgqgrYaRR6qxY6
Qq/bxcpIo26VOQLqZBxk204V+mrO4UMn8JaeZz97fl/e5Rkw6aINlLc0UHwBOwm7xaXeWkPXZ7pR
YSxVMO2bqutZkpaNPBlSyrDE9Yc0sS+6rWHq34FLK3ZjsHO4XK8m2+CIKHSxJbJ7rhPbvXKM4mky
KePoXnjZBPh7cY/WMMKcaKM37doPTP029KW1MkZ1MUEwgP+wHin3NKYNx7moiruwVBG07pSdZ/YL
PYZ+bBTaL1mEDpZeHiX6GnbYYBX5ZVCgWdMcdws1easPU7e25RTAZLWeK1Kmy843720vuPFsQrlq
egbKtNYiL7X1ZAY2M/aB/+YkyLD9Xy1U8pVW2/5+DOSVivxHe6T3slvc1YV11hftMrby+ZjU0x8Z
RpUtJ/QUSoPKqZVAGW9jWjDS495px80w1EABALNbI2q1n9HECe5mstwUpYFHXVlqIew1ldYLqMug
fU59YyYjw/tNdt7HwS7RtXhFdeoCvUGJN22x1XJIrZGn4l3QIOrISQcxQnKeNE17mFSBTauNvlNS
20vbgZKjspZWPggelL22J8quZoTla9HH1cqS5BiTe0NosGo0v12EgXGXJi41oaFb+RrOi1n9XMYp
AVtOQdC+SCc85H0aZYmY/Wo2123eyrWd2IgHknadTIJyhIK870eqWjgWBU4i0fOoQFhh+KO9lE6a
r3WzOpu0fh1M2UYgQl83kkJvMbnTpi7b/Ygv9Zp3fhaNJZ3ociDyyNMuqy4600zjzzSDm1lrrr4J
a/96MtruoI3RtypsHvLeHvdN7XggEpG/DFprXBRWc2vH2Ya+rfkyqYNh2WYxuwQFJx3Z7bUFXkKh
z0wXkwfLoO3Kc120T3C7WWZ8TL7wmN7KEUmFGVA6LTIvss/pSrCh17NawBT17oSDkyjSlicoNO2S
qPs6SsSmj5UHl8ccfumt9udYt3zj1oK1KVpFoY66GgkVrV9IVqKF40RPg6n/Dqiy3ZldhoggqzmQ
YzlRiIcTMg5E9xnPl+Dm3IpgExvpbBweT9dh4Bu3Ev59s4hri5uGovWygtu0DILRnY+4h74KLqzJ
XkI6JPLGlL5OaSdYVCSssRtTOy+5FUswDAz6x3YF4LlP8gBz7IyeXtqk9mOoocLQ03vy3ps4Vekq
dBO5rUcoR3Zm0dYJRlGLKWabJaT3deBVQL+FDnNNw7p/CwFSdouAOfnnvPvJ3YSFDYnYgzCZfRNJ
AZmtp3nBeN6Ztg+yitTYopPnjHTpbdxi6tLUSHHitJJXMtGt+DCqnEGyaSCQ0nyzWxZlq4f3gwSc
XA84GnZnVPddey0s1N60XnANtotBTTxGexSsCILGHzYWw/m6yUWh1oKei+Ha6ruIdTCqlqqpn8dX
Xaylv7uWiEYrCw7tsuFDL0LLHuu1Tbg4y1titmLtElyQQkXRb7weouwxG9jfCB3gEq0aEbbt7zTB
6GmBx661oxo6VX9WQK1Jg9UiwCjP3W+b+X/9BpZjZozxCPaMd9giK4Vm7IbU1fIluN8vszUkFZyo
CLlw23zldXmaXgyB01VnFIWgFQl/dL/5Vcb3GlQ38aEQy3+WoonG5152nfM8QDZ5DLAuCdcme4Cv
ZepqN/lln912vcjNlZzS+GCIzh6XIkry7YCuYTzorZuYKwcWdbbFf9Yo19BvEV7AvoKi4ZAmxUtR
IZm5o/FRs5We3Vabrg2caMedOfDcJ733NnGlRvvadehncY6a02m/EeuF+bKGTJkvvSTVnUXvOr32
FNVhgZWhmshb8cVUOkBDAACn1RNpRDUlzC6Ezr424YnFMDQKj5isMqYt5rjw56lainvT9txwjZpC
TNsuybSmxJ69DQ+FsjWMG2nPBFcIzV36CzwmGLYBuAysoki1BLZB3xYGSGycdd5Z1CBrof8i3fyu
LNRK6V2tKUVIRZ14uMnTuB3PqMSm2SopTWme+aYXykNvI0oDF6HY4RURoEhcISVfaqNO5jSIvnsG
wcp6Ai2n0A+kK8Tyuh5HYNZ6LPVboUbrqfGrflwbZQtBwagjd+by4UoIeS7qN46vaAAfBLWAPVEK
uWpnouaZ3tZBRek2GT0yurbI2wX2uhJOiiS3kFcC+nh3q5JJmbvaD3kzUTeyGdvCye0LO/HhhEB9
rZY8SknaPxRjt9JgvDnUt5JIuwozIvaLGOcDPquyx/Nczya5tzSV25eTSrg+ONBhIrsi7/pdPNVw
NRHRA6xqQYdVJt2iODigDQZ3ZjwBweixKh6yyg8symXJlB9KvXDOI/g8v7SxaLkxLT/fUVToL6DH
HyJJ8XHB/QfLpNO65iYt0jpY5kNWUEu0xuZh0nLzcnAgyK8j3SnCbePXE7qHXGbgpHlXFJu0zhLK
n3O50hlCrsIExHkxBA01WSfIMkIgy4/CjnUo0p+QQ8TPMOI6WRjdK/WSaErD2oFmL4+F1enVxoTU
WxxkHIX0ERjJ1+DE82SuU46xGX4sXoysnrItvVc5JHt9gJYWwZw19k6t5J+ahWQA00EbMUXQD+So
fu20NOyDkQHsL9MEFl/UdNaucEIkBK3ShltLBfdxOMCCHSRCrn4hvV5CKFFp/+IzbnyZgZQAswUJ
mUpl5p23TwPKVMggzfsaiKOElRVDapDFqE2oEMLKAKs1g2d7KB21yKLQXbSZcH6kcVJcD51bX1um
BpoTyIhqHNgV2NLgjw92NLCN3Tpu5NUQ8XWWFLiSvRX1Dkl2ZDbPuZSQu6uhTeShg9a3M5MURcxE
A00kZ1banBEsxFRiap2DUx/8+KwNqrgnSDMgaxEu4zMDIZ26K9b1PF9DHzg2BRwqBAWv9HIVwnof
U4FtSp151DyqmT0+ekO7AowqLxERczxSUnlomhp5iSFrta7zMi534Sh4LW4xwPfLnEa7xx8BGjBd
PI2dZ6TBBU3j7OtcR2tkkhjYSwH5oNw0diru5ei2HV9WD9GDaMm+9vrxrg1ycT0aEqC8KEEpl5We
pSsnCQt/nwuDbdmB/pmAU8BrW9VmnGpl6ndXkLDyJ4i1HB+ASXWMms8kqjSweW1WU+9zNpI5eQVA
Bd06kHkYwcqoQnPZhPTnXkXeqLkrw4c3TWP16AKIJ6s2ha7yiyqcHBoAuGO+T3Erf1KdA19cWII7
qKIzJcSanMs2d3hPQ67675XKI+w+zdTJyT8sq8dlWdSHYFT6TyhNxPuFloNXmIF/BaeGX6PfJMsA
NCmHeOkmbrAooYm8pHCMl26Ihnvp9QJJLE17HHPhT2CZa46WodqEGTqtxYiQMVokrdupdZERg5zp
TqohgmQ3LOKg1n4kU9R9gzYEbdfph2s0xY6zIrZPHikVJuO6FzXMTl2DGkp914erQntUAlh9ML1V
UefOi14XzWXnos0i7C0uG7fm0jTE2GSoF1LnW5cPxf1kqfaA+an2sypZCEukAKylVCbIREO/Vnd1
piB3QvZDL2eOzg9vCs0n2HT8bCaJHq4dMqxghUtLTMXF04JbtypySAi1ndx7QX1hNrgIr8m+idHr
ZrjPmjF4cuuygj9qpyYMkyGaxHc7luJm0HT9p5XANki6Nv0ZKlF2i8hCH63FggSKfgrgPUmb3lI1
gVina4VB8yncRhdYMXb7uq3US1gUBFGjTkTSpL3c6HJIHqGhBgh+LJybvH6CkpPqnW6sejFYd21S
gseZlFguwV26teyLkhkZQX9LhnvfJJbksDJ7SMuNNUb3Y+Vlv9su+dFCtF8rs0sn2GG3BPv+teQm
unGoF8bnkV1BBB9CLBVV4CJ9rVS1LKmIwizxorVhl8F1GeTthZHn7gokMbJRZWrN5RQmLdTyQATP
oe968EXMOn8Ik5CUcoLTs6TEFyO57egtp4upuoEe4fxi2v6NaXgQixo/1y6sotYfqtYOn3OYJhrg
X+s6m45yMOU922pMWGV5uw8d4HIiAS3cBD5wLsxBnaUdJbT1WUpjVsEm1QiMWCNJuIxIJqr1BOd5
2CYAGmyoV3VCODgWSi3UpwtTpOJaqol1SaTHuhfDiFV1a6fR0nASSg1jTceFs8zqgVB8WUdXwk8i
0Hwd1fBfv9iFLlVbpBflChrFdN65hfu9DRvxrE+Iv1YgcsWtPeRUXeo4h3hH2ZfmJrRw0xfhkHLE
JJnBOoYZGGwNz4BnU9uw9+uo5PbJuZ4hG1n8mD5vKDMLR7gAZentm1JmnO7YGywsRKM3XkkO43sD
0XZQ+y2fDjyAGLdJwQ0okMifFWyalSUi61wvFcduZ9IHcBGAhZ1lpQbPrYGq9TyMnVFvmtbCsy9F
IPCbrAKHabS+Kzscxo3u2/EqwiyBtuERNUB7AmVcDHrsoH/RBp6lSOoYnmuVjJvUlV29qJHBZmsU
kMnPPiNhp5F1kDwaUMvszQixsl27oateYCVLmrr7Qj327GTOMpGUPeJY2yyWk6Nkdxcbjkvtzsgq
uKP4f63cXu/kr+b1YTXNFEyPACjJIzvYaiA8jbAF7aQZwFs95E/ZJFouT4JnVTkZcsCEJ9JgppXy
j453gBiurfTeCZeZ6w40YAlp6LWABI3kgO+Gsj9OcxRcaeRn7oNyfH+LsNu8kzkV06EdrMdAGUSW
KSEX/u0kck+mGGgpjLwYypJqgpugHqZLqFXypqfPQLXSm2ymp6PTDG8UnFhQe0svzbVLqy+ECmMQ
3NitK4wzo0mnTVuCayQUix4D10ZDEFYPVQ4luXLK+Bc+bD7XMZRpQF11mEROuB7qtcrQZ1WS31aI
Yksk7Mkmw8YAeEzvWC7ZmLCBJo/EbpHnlAIX+ZS3tyIdqzOoheEl5c1ngcdGu9R94Tprv8Pf4jGX
8ajWKDR4oUkac5HEVSNNiJKBVtH+cFaX9WELsRrxI3srhM2+KsxxuJ7aIChwDq5Y4R3wSndu+gJl
uTtYpJP2q8LMne+aQ1ZrtbFJR6+uFoj8QZZfPwDwmx2Ro4OFaxDl9XCtSp+Yy3DntE21FrdUL3P+
H3MY2Plx7LIukaoLfUnLuEDDqGdo9J/xvFag1CMmtHR93DRqiuRBYWgfH5rRGbzNhCHkudU2rkIX
0zGj2Cv5EASW3FB9Mw7xzqiS0l3j1WHBx5ha0mLZ9F28K4KBn//rFPCF5qkzB/G+T3YUl6jzK5Nu
EghTOcHQFNijBQDVhc7Sa3qocm1geiAjSSgZDF4sTJicbpMbZVvx1LPpOinapZO1uanvIG9Cnoeo
QLGEEAUwLT6brJhEooNXp6P9UynttdDZAugvndeIsObw0R/SZoqLc5ABI72GmOZGy6aFirhEiSrj
jY8NjbtzA9VUW6FmImTPRsUGL+PwGif2xV6PkvhRS8OSBiU+4PiihtbDqoag+dutuFAptAmJF0fX
KJorNURSi7H0Jn2ZYYGIx50KeZOjXiTZRTEOItq1CWMvKi3O5uZWefUna0iBZeaD5a+HZMCku/Iq
6CeGAkFaSnyA75q68ohmmsY/K8IsRAehah1Fcxgj3SilHGdetYNcd5oASraBCFF9L2AEyubB6grY
ucRFVIraUkGRQt7PyonsLnn86x1WYO/1Jqn9uN11Waxbi5Kfzpckq+4zlcnO2AIAUQzWjbq+lqGV
tJwqToOlQKDrsFfaARVQEngWxSvDtWBKoxS/IWHw7K0aQh0lQp+mz4YC1+TMH8d0Kek04YD4Nfq9
n1VmeTdAy/HOSOtZfmY1UHqBDRU/1obLkg+BXbJVasfensurl1cQLLyEJDHACwNMMalXhNco5rGH
zGjnNQjjO2G+8xSX3hpzrmnTCetuyrA460Jt6/Wu/+iHErvMPLnsehNFh0HOAwaBV3Hq3/oRpWsk
ZQ0UpeZFVu43RHqchpbFTb1p9L8bVvxtx/S33c+R+dPRv/6v+zzlry9toA7hc4Vu7aX58qf+HzKL
EjZWTf/z345MH8yi0Mq8M4p6/fG/jKI0odw/EInOktW5Iahw0JH2r05Rr//JNXEllfRVwLlz7v/x
t1WUJpw/ULpiEOfiM+sKpSOz/dsrCv3BH5QkTYmRIkUWE2Dun5hFHTWxsJAq883mHgLkk7ZpHLdU
nyzsKBJXKx6IjdN4ESq7sleB5om1ZwXWT/RB/qEJPQT2KeYw0PCpXhNWSLFFsMshOALxlcswnfwL
TAZghMs+zW6daGp6AFhojPpMEgSMqnEB0IOf0wymvT7uf7Qu/3uLbnYyu2uq37+bw4/ieHnO4z2/
8UD7e/z5ff9fsykTCGD/65V3F/6uqh//uvidZ+9WoJx/7d8rUP+DVj1I4E2X1SeNWQf/7xVo/GHo
dIudPRWVowv7P83K3D+w53RxIXakKYHt0QP/vf7UH/TutFDoWjhOumjsrX+y/N7riuebC1SH7jcG
js7z9zvSdVckl6mH9qNNXPFjTOGbofNsm5+kzvlfTna8tM9t0Wa9/386lb0OJVzLcDAGkqaCXPde
WlzjxF4ioNxXFhIrmsLPgE7jLN48/79PyLeGaJ8PYktlK54QTbTeDyILWc4ExT2FuIm6UtivtQii
4deDfPLQCNbmjiym4OgwjwYZWsOZSgqiPNzml0IpvMul0d8MZumd8Lw+no5Fi0AapTpS5wwyiSrf
T0dleh94OKlEyMNzlBgJZOsizuvV1xP6fBiMBaTAo5VC6vthGtVjDuYXe5Rhxj3gFvQpPWt2Xw8y
f8jb98/zMvHUZVVbJnM5lrCjN2mHEc8vK+3HbYu2owM7Vog2ARL0/WgU5Qkn0Y+zgpkpaZAlXCVI
jDjf33oWyNqtSKeNnVIIVZsML2GtQOT1z2c13yL2fJHMPTzfD4LUDk5yauy60IyX0irp3d1TJjY1
PVw5VXzqTX32EDkuaOaobMogr94Xb2wPksyz9NETOywejENYFniBBEV1abRBtFEqzm6/nt2rScfR
S6N7pFTK4BHipnhsJapqBRUdlh/Cue95qYc/i3by0eTTK8sBF8kqbRGjsEST2il/Jb2Z16YNbfWg
+46P35ZpdSDOWWJ/K1IxKgDAATLCMAbedQiBDmbvSJ/6Goc4isF1UO9aPFG7HzHWLtpNNYDNYhKH
yfWJ13a8hS3d5sQzDGYmFbv4yOegcVPPDMt2F1Aq29puXx1S2njtRsMLTzQh+fjGbE47zngsKXlp
8xn/dhV6yqGP7IgKy2/0tWb4xP/V2P0eSWSQWU/FKevzz2bGMLoUNBCkd8PRqk/KUdQFTbez0K6B
ZTsUZw6WewnA/v3Xi+Pj/mJm+EQYrHybLg5Hh9MQ1ZHyW5wgJ/St2MsDPGXQCP7xIPMxzg3ItcGl
cPSi2jiDuOXlO2Owta1p0+ki7FOx+XqQT56ZhYWIQ7BnWMo8Ppok8g0B3rXrGgiZ8YCfR+T7NIEt
rfJEg51PR2IA7AN0nUNpfqZv9q/lu46hDfkOyUd4EQGKbsCUinXSB8aJzp+fvB0L9525vS4LnVP3
/UjlCIwKXLEbpQagnSK7C7FVO3GnfzYdLHbmHly2i4Xq0XRCKy51OkXt+gzgrMeKYhs0gnska80T
bRk+nQ7xCUG5tE3neDp96pMwjxjduOG4zWkXs6pMqh1fr4P37idctfo8E2ko4n62u37k7KL0CeVD
E1H8dH9YRTIeCrstDn0q1S3Y+fhLFEPx/f9gSBQaRBG0tTAcEo23CyLQfUsi8aUcCSMuwjhlo/ci
3SlEiLtxbDA007Q0PzFPaX6cKQGpobggBdcWhf73w9p22/hmlWxrJdBCd6rXn+s8VAGIq5f3Ky/u
cGxqxoZqaVs03wy9in66GgxN8BlY42vCWf2yyLP+auxjur3B7azO1KCqJx0GCWQtjiCM0fj+9CQ3
azCYREwORoyQE0DI3BBkvcBX7KbG1+zSiu2qpTFD3oUbkWRxfavCDCS1KXXdXiVThWOM69EVA35h
3AU/oJ3AwJahqY3LkEVjLlUpvStZiegltNyyPvPQhFs47GGIAhpLXbWTNb4cYdzv9KmR1FWVZ44I
R2YOYdY35hbGD5RIW8AsNeRESwzhQLNf16nXrQWs/XDfIX66zGkh+k2hQYsWdN+R+wyy+UtpWrW5
pXI6PiWtaTcr8CCn40tF/m8NQ8yVB+kGOq8V2uBJvujiVRjo44WTQ/jAe9Gj7XyeDeg1EdOU5c4t
yrijPIdpHMwzm+oumwwzCL8cOcpLCuP9Kp4ciDUJNDWsrGwVymXuWH2wpkmK+dTpAVbYcd2lL8Fc
bq041BJM6hvvrsRFQ1/6oVdsxtGPUVlkg/hl+vjOonZQ3TfQzWJaw5UZDvQHN0k20cbNBW+o3h4m
/hG8vdTTFoBe5TlQmw63sM89DBpKHAN2/tjmGUZfTZThu2EFyYq+NyPqStV+c/E2/OmxzeoVtStd
Lcqp6u6j0c5vg8KjOxPSD0LpHf2E3XDVyF4EeISElnPRoW2KdmOdxjeTmefGYaICslaBEPm2coZE
UK+1nW1VlPdQAmjt5IzcfEXZ4GFRWj0EywKaxTbwBhuqNTvu1hECth0qGOMMAnv8OFrO9B0nOnFw
hsH/kwRgiNemFsU1pOUUoAxGEfaEqpnrQVNpP6XAg+3K5l4PUX82JDWFXWnpRiIEAdJzmvrn6Pl2
txoCgWWWEanwB2Ga9QtG+CiW1ItRFCJXgUYVoWmDv2lVWFGIfkhe/KLmcKsTmA74DKXBD2rZudh3
heWFD4VW87QpBI4wUxCGQUBNqugO5rpBgw7SSuhXDdTWZcvBUkPW6zMdf1BfGxelpU8H35b0IynT
kTTJz8ph1dKdZVi5eMHQAj70sbDrAu3RsFNfrFCOKDwJBkSgaPubcdo4mld8Dzo3ZDvp7bgNONnq
dWDjubegjKyLm8lDzI4YXeFIJMo836khr7zVOCbOY1KmQ4Gv4oiS3jXBwNeqi93HsdUHyKNliIdv
7uuUOizdj5sVoF36UNj8Fkr3WT0b2a05rMsgSJ9xVA3vkhBL6TXGGoZ1Wdg2XFlbpeZLMuazdLxG
JYdGsEDYDgmzpFrMu6C8lzoebghGzIGCjbP3rOrQV/QTn4kVOjSoZFOomt53iUxQ4mL80KEoy+Xw
HOFTiTFLaKNxqEY5hqhq/QpRQmAl/SNlW9NyV3Q2yy1jmXRN5F14owEpb/QDqjqVQIx1ULJu/rqH
/z8C8z8cEqr/GoDZ/P71u/rR/P71r7uGv9X/yl/+9YpEZb/rEC/1v7zoZ8P5+XP+QmSEMv7QsTZz
DHMGXohe/w3IAKj8gUnq3IHGdJRBYPMfiKDQ/wCpoasI2SvZOCbd/wHICP7LHJZgN2grx7Cxovs3
VPkO0v0cJXl/MQMC4e6nyI91CUgyhzvvL2Yas+QpVZ/4oONWC3q+xmSB8lC2SDB19d37N0/rJFzy
92g23xtowZLYwb4fbeIggrPaxYdc63ZVa6xN/UT68z5um0EtKagOkflgmeUCYbwfYehKRB5Zah4M
D0O1IEVe48JpOhHQfHhqFO5d3imcEMpShnGUiqBhwenBSZpDYSGujFuL/otV2m7hy2H8NBHVO6Uw
T4AzR6aIr3OjsyCZPzctLW2Ou+Q1FFmKHEnnoUbKcIEF50thj+AZuevssbcYVxVOM3srMKPVONH7
YVEEDnzoDlXe169RzvP7zzT972/yFyRN1gfG8v4pu8BPmtsY1aGBxrWhcMlVbVTiSYttf+f1jb+G
JGtuzNDwVpOLUi23M29ddzWXod6J/UBHmfWYGPG5beFU1UEjpyBaFjt/6J7yzEQNlNNVOCtbZwv9
rQuJn8zuXNG0DIV9AC8AvBBDxHQQN0nkeicW0esq+Tg/Cz0r0mGaNxwF5lMLqThrZH0gYloZXoWQ
RHE15j5K9mgojBt4WfUW2Vq/tlgM0PpK78qLMKkTErU+/jP3XuvkT1VpjtdeysVCrBoscfZp9glM
sO3X72PeNu+/rslJQZUAFHJ26jx6HWlGkTeVUh3InBB32629Geg1t6xgz6+tyihPvP+P4+GgaoCu
ksECTB7nr8QndoqeJDxo0fcymg3Q0NKZq2wsTgwkPm609yMdbbQeVv8w4MF1MM80+qysg6VaYlK0
cdewIReQA6nCn+WrYvnrnz5R6jOSOgyYKn/Z8zHzJm8udA3zl8kKD2GzQT1wEWZ0PXDG89GsTkzR
kB9eHkMZIAHS1TmzjmENCa22ilF6H5qN2oa30b17lV2oM9a8eIou0oW+zS6GK7lFsbapH/zf7sG9
uSwu8728goNl4jn9gvTcuwpXXz+CedG8X1Tvv9fRoopLaC9lPIUHoz8fsa0qIOlo2C1Dj9pECGED
3CKi4ESbpA/HN6UpsHpwe8pdH+FNc9JIrGjDcGjK7MWMx63lYdj09cQ+rN7XMWxIK1yhBr7N79+t
wFoAi69kOJAvkXXhzIBaucPmLv799UAfD+yjkeZX/2YVRZjDeijnh4OxmFb5mbWLVs948S/rq+LE
hfThZTESGByVFW5z6j9H+bU/YtKNt/VwiMwS/U+/6fETEuOPbvozhLGWsElL+wTi8+ESeB3zFa41
HKEfd88zk8nwuqwYDi5eBJCRsbR21naA6cBdTYJklSdO5VPjHQcPWoOtNJDIIYAgqWMn36Gj8cWL
ary9/8o5PjHgZ4sR42b6KxIezX97//p0iVAZX4LhQCPfYd9TNoHoC6fu61Xy4dW5lHxZith7CXMG
ON+P4id5m/RWXV7aWGdDY1+VUBBcTrscHwUfyxgnD/YD7qJfD/vhab4OS/RH3EfBwz5amyTJhkkl
t7wE4bqBDrRpvBAflHpdyvy7m8QYOsh/PlOTsNXgSKUnO9WE9zMtbRQx3jzTEnPJPPX22F5v0KVu
JmyogFtuWis7q9391xP9sN3dGQWXtI+1HTbGcU0rDbHn6As1XmLkRH1gXHvVFhr7Miqy569Hel0Q
b49MaquoUqi5Ci5a/jx6lU6eVCatf42DedCuzLP+Mj5DhibvvWwhMBrbFutsjYy31ZeGdeJ1Hl+U
fw09DyroeEqF6P2zHXJjlBB4ASpwOFXEglbkUqs34dtAyWHEr6f66XAEAMDK9L3gxHk/nAtX2xh8
zTj4jo4d07UjrW3Sj+f0EIhlSab0HznWfyNreJ3bm8GOggAF5GaHxetg5472XZxqq3i8z2EsEeLN
f7DJTef4tUm7oNOLrrDw7l9trrGvHXHsOLH632PXDoezOddHQHznGiGQ7/tHZmJdEMo0p2dV6Xab
rKy/w4ZPdlgmG5t/+rxMRiEIJ4HkXDnu9JnTEzOFlIkCtY7CQ2BmDl4oRn9iCRzvK4oX1DihpFD9
JlB6Dd3eXG6+mJ380C9fBZqhtgktWu6nrkAeEgzuttSTE8D18XnFcKS6sGQIb00BJn/0+JBBBlPi
VjTTdulqG1wBPy0wXMCIQt71xdys48R2/mSCpKqvr0vBWDhu5Q7HeyqjsquvDFxdFo3ALpI2GOi9
8MHq7Nuv39mH1cH05q4FYAHKlvAw3k+vpizjD15VX+G6B0u7H7E3ss9S1zpREPqw1rlsDEHVidDd
kYS478fx4iLDDaGur1qsH8P2nKYz269ncmqEo6NhbGL8TDxGKG2HFmZXNJ09sfI+eVZ407OdWHWW
y9N6P4ci72zZoeu5sgneNP1M1nsNR5CvpzFTaN7FvzMT680oxlGlPRW0y3JjRjEfiisb54Y/8Smi
A5p7Ez5HdLH+3XurPDoxtQ/n6tGgR7GpPQAkpjmD4rQ+Wz3BysLPBkvVU/fFJ9uJvUtVmoYVc33r
eL25+HzDBcbcERwUvPTa9DQqkGiC+wwpCvRsnJ5+ff1I5/fy7npkcrbNDUxlf6YZzSvnzYkR+CLx
aneqrrCNkOXCvjSiXW0scPhsg2XdnjgFPyTx8wt0dCpOEr2DC4Pu/XAKC+QYp7mKF4ha7NqH6rwx
zqdztPDbaRvvjTP3bPpOKxpnQXOsP7+e62e74O3g8+p6M1ezSvtq6hhcTyUs4msqTicW6Gdv0DGA
FTmFufM/YFDUzboODP+K+2RFpWwdpyZ0BzpKReZ0iWPE9zwLTxzCn2wK6Is0zBa8RqDl49wJUM+R
naH1V4MQFMq6azg+F2ihUB7hcyN74EP05fF3lAlrhVtA31OnyfZfP9uP+98ybB1kRhG+knkcrSOt
yrrRRsR1JUS2tEH6m2Fvub++HuSzqXLjwJajnmeCzx4tn5IyT8ijH6+QcNK02hWYYCzks/M0XGL0
9bN7rB6wOfx60I9XDjN7M+bRqqlFXGZe7zOzDMp6tsGDB9uwju1/orw948dHexFqnARcIVJl8ZhH
z7CcQlDNQkxXsOWbbqHKReqs5C/7OxZW6PPqC+Nhstdfz27+zPf7//2Y83t9syc8y5V+jG3hVWCI
FWzlgq5PX4/wmud+NcTR9WaIsAsSE58SY1MvjfPyMCw0oCLyxXNtr63C/bAItwhE8fwK99WWcuXW
vXey1ddf49REj67AGkIMScIwXblBeIYjv62KE6npa4D9YaIzRIKZNRGrfnRRTHRrag2sw6/GM+pg
9P14DPAE2yNnR/PUb2nWdXcp1toNTcgxhrzRbqLL6jG+R7uzVgvvvD0RVnyAOiSoDSwGU6e8bzvG
cR1h8mAjlVaqX1HZxHd2aRRrkSzaO3zc7G+nUrpP9+bb0Y5ec1yksrH1ebSX7pdl7DEJxtyjzlGb
cIfhTrkYMcnbeCcSEfHZyfN23KMXawQODgQ946Yv4a21wZ99Fe/VtX0e3IUXwTnmtvqfw4mt+vGc
n5/s3F6e0BeC5lG0o2MHNPoaY+ovpn0R/2/2zmy5jSRZ0+8y99mW+3Kb2EmRIClKoniTJpWk3Pc9
n36+YPXpIhIw5PD07XSbqVQlCg6P8PDw8OX/u316SLTPXNbagqCzZKvYQ7pqaPTDqmj5nXmfFiwG
bi1zPA4vzTb8YT1Pfzm3+ROg4+Gt/AV4ljqFSJJJn5X90u4/fmREjzFlG9Ig2rzHFbxfh04bD1Qd
6pZAFqqwN1yXcCEeEOr9I2K2eZaeFJYMpd1RvgGBfD1sxz/Fp+wTGB032SE66Lt4zwiYdp9FB9CN
2gXxl3zCe+mzgGvsg1RNq2A6JlMiQU4jbcsWGMzrOl4Uwii8CI7JehgzFW34xpSsamFxAStQ0BvU
5bfrEi6dAOjV/iNhpoaUdqVUJPiduvo6hfFtMlr7MpUXrOHCPUimSDRF0RtFZ9TMu4VhOzWjcOOt
c++M27b/VmUbZam6IFZj5kNFVyvXIM8hgzLe6X002WWUR6M33fuMR4/+to2+ZEHzOE6fHElfuPvO
Y18RLVmMfgj6MEKXU1n2FI1K5GTGPe0aK6ULvgzOQQ5vHc+jSCnYVoGeBMfh+mZd8JO044kuNnZM
o5w1261yjOFqKNv2vmyVfTFNBwB0t54t/Wmlw2g1AIqYmyTLtl31s1OZ27NVXjrd9vq3ON9Mymj0
bDoUsk3e7rNr3ww00GNiebgPPSoo6gh5jyYzQlLWz7UtLZUtziMbpm40Cin8qomS2Mx2Cnq+pH5Q
/aPHU9QdGn2TS/6hSTJoj71dQL6KZqpXAMcPtv/UVS2Ii/7Cup8dEionjBjThst1KOr7p5vtAW09
5b7u3IelzRnUwdiRjNLf6rEfLhSFL4pyNLrcRFcAgxqnojT6aUAl1Zx7zwDNLEkiIMNqj4bSvI4/
asK8tMkoWYol2A7PevgSZjfD1pfHYw8Um0wlaAh+h8OXCXAFGUDJSjkGzUKJ4ezUCJHinc92igrZ
zJ/ppaZWNBOMIE83Ltnh/QBDT6hrD2RQQEduDmM97aa+XYjfxKKdOAaR9ddp0RWZLYsU+emi5kA0
JQNN2sdOLVUwyrvu1kk8wJUCoKHARb4Ha4TuKHPMF47KBeNFMmkHhSOrM7cwcxNUvErfBm4AyfEu
D629kRlkAXiW+0bwk8LOxo/kbQf1jaHuOs+GsKczF6z3gvasKdeHg90AfjRzi0A10S5vgfITT5IM
qHWqA1JfM8NKTbn+Zcpgt1fAyz90SrWUlZhNp2HDlkZugOOL2+JpZ81kGx3o1XHSVsfKAH7RdUwp
2eVW7BwNK8/uFBDmby0nmG7HimnNomX4vm8mMB8dpdqUBWg1QzR+k0N4b6HV0FYS9FcrjdkcCEwA
RgM3cDjElTm4FgTmu+tu7uzuFV9duDhGriiozF9U3pSBMpd41THsHUgvUmglBsl0Fk6EItJOM9vE
oRCmyRQZkDJbIZAZJ4ZJyRBFkUOYRPvzxjTalxgM0dvO7mnOm6ZHBiBAbYsgQKDxu/xgjVbsEbNO
Oi0wVHHOrrIpzDwaMmXYLLqihb4kybZDbycLy3l+9EmIikNAi7xIVM71dGhbsD2thmXP1DeyPaU/
ei+DzG0ce2B141awdod7u0v6+7zUk6fru3npEHAObTECQKbKnnmeSu/Lpk3N+thHur4zs1Jbw1eg
7QqKcUrRM/3SMdwuiY7g64LFB8/2F3cOWrKYPhC956e+h27HIfDi3ryPGyo4raOVO7XuwX3A7ldS
JGv7Knb++qBMpneYFYQGiwuTCZXZWsOkQZ+g5cNqZfyUpDvAsMCJgdMk+dozlnBd1tmFNZM102/o
s1RqCw+Y3BDoYVu/BcvhNreWivxny/gmRlQaGbbR6Dw/XcZ88m2ljXX1qBuu+RtOPtBhlLv22/9G
mX+kzKzEdLqmkSOipq4cQA2yQNu7Cfxp4XF9Zovo4uAR6Q+BduWMjJW3UezJU6wee8gBJoaGboaK
kw+S50MzLJjfWbBG0lKmPkCKjzCV2+903cAySOTEGtDoJTVXRrIZvkLQcn3Vzo62kKG/FWTpDqYt
8lSGEvdO3bBwx0AHCsWr4y9wfbo2PSUgPK08hdH6eqTVvfIX7vXz6/VU8nx6juRQC9hxKfM+Ana+
zcM9cRIIxX9VafiUyxZc4vVaNaVNM706rbweI21hSPCCXfLiAAONATf6OucRDbe7DW9ZoRwdK9la
kr8JnG+joAtKHxuoTa8v9Hn8L/QVXpp2QeL/+XuwIji1grBUjsmgrHvL3BURtEiBuu6b6Ks+vHiJ
+hLktHIXa0ElNbXVYcyThaDmkkkRwAEMQdmJPvbZUcxSJY+jQIVmA5yXun7VUvBr6l9yLS3Y7iW7
ok+DCAqHZfBYObWrScDsVlWlHLXPUbdtq9cyvM1/Jd5TqR9p8bm+tpe0ol1W4T3DLSy6cE+SmfSd
j3UcK9oxg/vXmuTbfgC+pEpfwBZdOC8XXCY9Gv+Imp3JASi90BlUjVqN+uSb6rZthtsBst7rGl0y
TfFooVGZSIY1PNWoBBlVjxQBYB4xW+pHzovXtRDy6O1XjTmWEtCQhTU8T8nwNiXKk1k+rJNX+KnI
Is1awNrK5iiHqf2SjErjdlU6MRETjCsfLJsD7vA3SJBg+MZ6vukzUJuDDuwqxpM9mavKYyxgysPy
bkym4K6I679yph92YL50364vz3nyzxaPLE3G3b81Jc52HGgXVfFgqeWW7CB+sLPv8AAUmxwwwpVf
4ZKhPCIGU8GSCwCn3yRW0W3GElBwv8sEXnKvudD6SW6eOOr2+pc73zubPkWuCRlUIl6CImp8l1qv
uB76ApTVYw2W3UaFiyWq6MjsjGGCgUS6tb2oWHgOzma6WAoBCkAtj45TGhh5Jp3KdAIQd0LR+Np7
o/Xq223wi3kbyNP6VvLBj+/61yEFKGUFBET6PW9DzXSbSIpJC1O/+QywYnhvS3oGf4tBYd9lRjf6
IqA1X4tSBhxKUix6gyH0Cl+1UJkKcI3ArAdtS1Ufo6CRaY0M1OmmjxrjUS9U8N4qn5Ep1wHkFrhg
J/aebT2W+OBBnTI6eI36PpMK0pmKEsbfyZ7DNhhDQPeqw93yGCsjRKdN0fY/xxrAPwhCo/RZJq1N
425idl9pHgEBs2+rDlza1D8OPeWMhRMh1ux99EdJloYKLmBFJNLBETldU7kAUo8zWh5x3Wt/2Iyq
DxNws1L63XWDmfuUuaDZYe8l2Hs0KGeOrQ1Ir0Q3bXKEUGBBHfF1r6kzM5GMPE/eZUgxZHpoywDU
3nzBa81XjAQBuTvuOCBVVMLlWbpHtyWlAR66OyZpdA9s+gFsuMh1qshcpbD2Llwxc4UotdLpyClj
QNgBU2C2bFFGC1uRdN0xDMjsjHIB95lNz//1zTm7yEivkmDhfWXRY60Ys2XrTHPoFCmkSSPoNlXN
oFrXWE9N2W9zS3PHbqIcaWerMYw/aBW8sxBsiriE0urZ09/uzaHJGY2HTsB08wqI6xK6+CUMg7nt
vUmhOk96g+Xk+jw1ct5zNLGBAnsEtXattkdbgd6FDp7ri3i+VejyTsp8qwCXGBUIZ4GyT7JN6njf
qD302+tC3noW3lv4my7iiYgkAbcyezq1xtTLQDzzTmy8dRJZR7iA3ab5TR13FU8FiGz6vnB6fBf8
Pp7MXJgGuSBoYnsgQxeOwrnZEPtQPab8RtmactHpuo5pAnaC7gWAiiVg6Zk3ULKvp5gWKbVZQRKx
LZvHWnUWjsTZ1cMAjC0Gbki3krEX0EXvrx59dPSR0lH4AA6ZAbz5cGNMUE4c0m/Xl/p8P7naSD2I
rnCR4J3tp55WYJplUviQiDF2uKYojQO8ubCGZ/kVXlg8f5hgJlR96zk8Vcc3oRdPfJWbVIPzTQcs
hC6ffgSqSwdqwwLKrrR10jv1j3rkxRLmxVJj3VxRvsFb4YOITyYDBuDOyYJmPUARWaY0xw6kjFU+
pr07NenH4HF4Uc6kzHyMIsEL2uVycxwc/2ikNPgzabFUc7ukCngyb2sqsIVmtjH0aZJABlMdNYDa
OpAPs+KLNCnywikU3/X9IRS6cFkyzw5SCaPgMzEWQY+dQ5LLIbQgSoHdbJ0Ch7hWBzvclnVZbj5m
ilyeEEKLkEfDUVHVOd0hrdChS9KU8uibHa75T2l8uS5AbPGJQm8C6FbGEPDH85NMbG7mcmeUR8C6
oBYljqFEFHz974TMbs6hyrAABSFh1q+i8ls/fS6tasE7nFnATJPZ1mSxUflySASg5K89bZQhw/vX
1Zh7vb8345+1mnngtAzMYgi08ggj03AA1kXnoELu2rpes+mXillLOyP0fRdo595gJzRZlcdUe1bi
ws37WxIYC4s2d6lzlcSXeCdEKbQRwhqEFH+hz3QodXeweKEviFnam5kLsNOubRhJKo9j91Oj4TBc
eiIsLZbQ850eWggohARM1dEmly+lD5bxrNh/rm//kozZWUwScDABI+YsjvQD2/BAfTXahYz3kgxh
gu/0CHNzAvsTE4sAmG0VWrOSb8liOXphO+YNp/1UR3UBEfixAwpXh5Kk1MOFHT9zlKencd6+l9Qo
UZRqebTA/CwtaPnoo1Yh4Cl+Xt+VixbMeABYhwx8kEk8XTG5gWXMqDj2PC02NrUao3+1Rm1jwZBs
LJRELu7OO1niz9/tjh2mnpXl4ilTOavW+qR0X0zQca8rtCRkdlYq8LWSXhV+rCtg0tzLtrRS/jfP
P2YD/lm22YFpevCw6zcpkDIVRgkriOoiGu6ej5s0DZSUN0hEUiyfQ7CZUGQ4tSTj/M0CVIgWyrPY
zYYFKRd8M8kkuol40AoItllEWrbAuxRVXR41h4oxj2sX/hIVtFyNqiqEEwtXwYVNQhxvGHriSEqc
leBKQBcYTca8y+8TqasYhH1mYa9bwllS9e3p/E7K3N4GI0lIBpXHMgVf2c3vi4f4MRpduXBr4EP+
mu6CR3Xp4XlRNYMWCqJTKhrzieS4CVVJDVr2y0nWntf/NtsOHI5sIT19Ucy7/MPsurZsMuRUIgg8
oh8DvV6JBG/Ar+sLeMEJneQ4Zhe2qitxA0sK3tRLtrL+WClfgCjZTWmyYA6Xd+qdNrPjBFVM3zU1
7g6Wm5VKOQ9U8eGu6tWXPPHX0EFRxWt3FKSfDKtYJU5001narlP9j7vdE41nd5SVx6RVe+GhomZd
2upaa5hgl9WdXWQLos4epG/W+U7n2V2l2DEs6b5VHqGCMWDa89zmuX6y9vEXL1lp6Zo6GNyy0LKn
C6t94fp6r6QzO+sxjB9xLwSDV7xuEkDGx8frhnP+NjvNjjnziLXNSJmI7BiAB85LO7nKzxg89YaZ
s7Xjb1NjQaUFS3Vmp8EH7WcEohr3NRjreLxTYfKM4FRr4E68rtrCuZu3XgJshvcMkRTCb6WHUBN3
W3Cm/zshs0s5TVu/qt92KBv2RnurBTVQ4gvu8cLNf2IGM+/oSbWq5xp7BIXjTumgxQHcW217KN3u
K8XfXVfp4gXzj7XPc9BKUYUSKFfETArRf+zRA7wrJnB39C8WoAQqk8KtsfSmWTKLmVvppv8RSh87
buUY9F/s4dtULwxbCK8wewSyktTMGOwmuTSvMMH8nGVtQ3jeZPk2NoDYByXMpMnZcootebr7dvp2
fTUvS7SI2ETURv/laSSVU6eDzGvi/iycNXxun4pshDpvotvIfoodZ1U2S81GZ43jf/urf2TOboPG
D50eXK3ymOnSqtdeBuCoba1bTX0IViHAC+pBAei/vtE+PMQKnC5YUbh36rEA6bwhM7wLHKMIXpVC
k4z73tLdvm5djUrXCMeb/As8s4UA8sxSZ8JmenbAsNlZ4pv3cvPTUr098Angn4HRIuX3PjTJdWWv
raY6XN/Rc5c5Ezs/82DWKZqH2PaPPboJyHX2Kh7XfbUe/Bfnd/DR8yjE0a/DxIyiMCI0uwRkydb6
SUWc48M2uLHy9Zi7ggKgBZMOascFt3lxUd+Jm10IkKinJAURl1Tr7lmLVoGzHX5kgwvb1PB7YSnF
h52cR6Gb6KelWYYwct5qGWspPKXwMtwPCOtcJ1iPzbqSNmGz8RrXWMNhsbkuUjiSaxKF+u8MFBzX
UYtzJJaj86hmz8oUwgzdrSvvK7QSC2t5dgWdqjcvIcpOFpRw2Jh46XViA7ko6odVtr+u0pKU2Y4l
0pR5VYxKeb31o4pbwXdz5a/rQs782EyVmR/r6TbWUhNVQmh01QZkOugXtGrYVClIPCUMrQwhXhd5
die8iQSYiRIARaL5BW6DLEityzPuYbSBiWZYGfFaSm6CpcGty+v3j5zZeQ6B6OvgADHuQ59RJu2+
kHfqEpD1ki7iO7wzuz6Hz7bOHeO+yZ+TFApSS3JthqYyYyFWOA9WZ6smvsk7SZMng+5JDew+hrPl
0fmr+Qx3WvhJPSQ/27/6FwAx7NSF6Oj6Xi2t4ez+7o1hkCtq2/cZOIJVD296t1KlL/+dEGGj71TT
SsWPCoPLRZegHA/DbZT+riN1c13K+fU5W8GZi5CgygwcFburs02nH6Vi5fywf/GaMb+BidiGW7NY
cPHXrUOVZy4+r+nKJrw37st8pzm3ifUMeWASL/WGLImZOYppLPQg8dkkiMVXquWv+vElG9YqpEbX
l/DiHcL8x98n96x+JTNaFWkjG1WE69B38Udi2HsHDokswQK08D5bUmsWBjSyJOexzeo1+l+eqd8U
5U9e9Ku+0j4ebxg2IZwDwDSIAvMMXGp1Ug9HEw6pXUXdKn0agB9zw19OB0r3glLC6czuKVoVmMZn
uoOy9Xx4Sx9pCq+o9N472mYsgGrl1F7fpAtHFgmi6sfdC4jizMwdOr81SUKCHAB5n0CtswXRvFhZ
sbF06S6ImocwUmp2esDI0H0KD3tWbiIV2Nbwz3+lz7xrwbYTSDLpSLmXCY7iulqbQNOn1pJtL+ky
uwjViC4lrUMXC3J0nTKCHP7IIbu7rsx5noUmOJqiRO+RGBucJ6dMB353sJONe+Vzeu99hWgLnAzl
p74GxpZRuqp01cYF+Oa62MvK/SN15mHzaZRzbUBqLhqNnhvjxfw3zun/I4cIgd5MsZnZ6XDgBUU+
MbWVfk3DH8XSbX754PxHhXk/ap9Bh1IUI2YQpWuHDgLaDRbO5sIqGXM/Wg4QzuqoYKrfE+fZNPdw
1S3sxFwNg4Np816kPRnuC9ooTu86QNm9JvTL9qGOpgSqT+e3NMhLM4FvxeL3XkYcfdEjCG4bLYNn
bSM2zX2QHCrdQwzD6rCGKE56te2qe4nHqf0egHNKA7GpNMBYJCm5SwgtawMoYb//GrRtuZpoPIZy
sFfoBofTuX+FO9uAEy5p/YRnmOd804qwhOKa/PLopmBiQe4t1Y3EgHzZ/HXdeOehvVCG5lyIeqiO
O0C/nC6Z02oFiOgJfEkwPT93meAxrcqU5KMVrDIlPQj0zYVtmofFbzLB+uA+cIDZm9/cGryoeelo
zQMOu/ut9FG/omk1dLMerEij0KbvUGF8GTTjcF3XuQki1xKVhjfod1pEhPm8C4UQaSggq/cPuaPE
t0Ea0YvcUgIAcWzp/XlhWcWKYoQAKXJ+Z9Y+JrQ/9pPRP3g2IKGB1/2GXw9+avm50aY7r02W+CLm
97nQ7b1A9VS3yAA3t9Ss/oFSR7DpE+nZSU0IqEcmp+ra++ArA2nCKQHlSUO3IA84labYhRn58tA/
OF6g8o6voifT67/mieX9qqtuCWLkgnJ02kCFQd827YhziBFuD9VMYGd/MCxAfLSxbdY+mG2rNI+9
tZSX9kJoeRbNMvFG1xtNpTSgUcmZd4b5hlEXATmEh8T6E2r+kwHcZlzo+1gmJPPU9WDYt/CN3UVl
8UkH9v+6nZ6dDxreqFEB+EE7CVDNMzfmVDYUlgzFPWhj9DrotX8YZb9Z4aW/kicqoYYPLDcqlgCT
zqYS0PpErtiGd+ej98w+GQcNrSPl2zDq28DQbntJZXy0cKe8cWs6Z8FqP0Q9pNDxoDE3s5RJOXPh
AuKEgXGaxwTc6bylpUpsWYJ13XwwYtle5xrMC309LlWxLkrBaMgu6oSlbyvxTlOF3a3ERNlDInnl
Lku1hAiOcYvr+3jWqS1wcCnQMbipCt6sOaCbZedam7dS+Ah2bPtFTaGIYBct5+jkwxS7MhOywMjS
Qzy4SdJAdFAYWvIywdBwcBjTv43G5uDXebydfLm8mSIp+tv7/3/89P8jkqj/wfY7o050qx+QU7/H
SRc//2/mOtX+F0GkKaB2ZB4MQGH+D1C6ZGn/gqgGNF7gvphMpcjzH6R0418C3IkL1GZalcZpkyvh
f6gTNe1fOC86dmFNY46Ye/YjUOmn15gYXUEAaJnwptD9Bezh6THN9YIMjw+7m6z6RbdlbkG2btoW
tOqbiEHZJUSMc3H0VYJvhM4Ufc8GAb0iGqyk0gYX4vTSe4XHatRfzXIsm1+S2Zjl0sTc6dkU6sFx
/DaVJYJ5BudP1YPKNK7GpBzcUpKzp4YR6ecyNKMlF396p+Bg2F2KGrTNscsG81+nYnS567woUB7X
L+vn7c7drDb79TuTevg7InzPyTe7RWYi8DWzDIWnNGU0IeJu/fp8QMDq83UBb504/0Si5wJmUUZd
4scsBGzd7fbl8PS0PbirTysErfa3d+vb1WphAHAGLHoucBZlNHWVgBONwPXjy8+j7x7dzff7lewu
rNwZ/drJ5ggvfbo5aVTVuhyxctvj62H7vN2yPz9W+5vV5wVJzPvxUdfWUPz5u6uARLsiKah0ezhu
j/s1otzt7d12u15v71b8+92aX9frlbvnd+u7W9b4wM/c3fGvN+s1f7Zf3/Bnmxt+y09vD4fjes+f
3vGXD/zoanXg0zAxPpKPFz+yzfn7h+ft8XDg01w+zt2IP94etqtXfoSv4K7Ef+H3/MvGdVf71R65
/Cyf+LA78vG36zUf9cp/OWzczYZPfFnfuYfDs4ut8Xc2G2Fyq5X4sQ1/n88TH7b6xG/u0IRv9CTE
7/arm6+bG/Gjm5sDC32/WvN7tN7vcpRf8e22mz12tT3csRFv323H33xa/eBT9/zozf3n/f6zWCYW
Svzt9d1d6gqxn1f85+tWjytd2LJZfFSrBcxBIdbxeLu9FYu1vXv7P/88vm5Z9yPrcPd6t329O5Yu
m3L3+ooRuZ92fOnD0+6w2+02u90n955vf7O63bNU3z99elP1k7u632No7CpLvl493q5c9n5z87i6
vUWzm/1+QZ03T3PNAmdhV9xZVpdj7LdsFJt1PIp1PrhvPsndlu6RbfspdhhF7sSf8IN326ftk9gL
bIv94XdP/IWDe48ZbPmd8GeHw+6ef+4/o+P6ZvX4Zs5HVkocJDbqfrXdHt6MZH9zc8M2rm9ZQY7b
cSsUDdw9K8kasI7bNSt1y2exKi932Pd6f1zzd64vxeLGzly/7Xu5BCTyIyLRkW/n7u7WWBpL4aLC
37a1WrCnt4b9a+s/ewJPPpxjhvAA29ejv+FAcNDYgzezeuJ/yGfRxHnyXfb/5s++WPXun/V+v//T
u4+fF5ws0woL9j27miZr7IFpwsu+sL13n/crsSn8Zn1cr24PBw7v/hUD5+ziAHAau82m5LRtt3u2
+G69F05h/bLdbbev68PxiHmgzPHJd91vqLZlV7GbzQ0H54VDfOO+efLD7nA8PP0++O7vJ/GhP5+P
r6H7PLk/ffeAq+d6OT7xr79/s0S4p/3q/jP+mH8+7j9vPu//YGg4AfcZpzK4ru/uOF3fPt3ff7u/
2W++HG72vz4/rja71SPeYbXZfF67Pz4Ji8LuP3Oq3M3NzSf8+82e7V/j3Dh/nIbD9g//xNciEVez
v8NN392u9pt7LPPtB79+5j+Lc/x5ffv48rJef179um6Xb8/ZKxbyVtx+d0fEuTSA6Cfscn/nvrA6
nVjS77stp04cvw07wpe9FSfoEd/Lt7/+DZS3qOfaV5hd9Wlja1EqbOJ44Hyu/uwPocsOi5OISzii
NQeff+U884vLjcTp5k+P2+f18+Hpbv2S85V37svtT3HAMe/jzt09P3Tiy+NHnrCi1ecNbmBTuJv7
H5F7g+Fxwanu+hEX+uq4Xzb3wvGs3f16g5bujXBXCy5APzF9MboEywVYkIKelCfwnCeSkqLjyy2j
mLbKTBY8gN2KB3qz8DA7vUD+LYXhJKb0QBADrej0zs+9uvBsjZZ2L4ucjddKhltlQ0JsO5Vw5TnS
AjjSuVYCoJyZEHpBoWSfIzhDAcgU3wAgIp3B+ja0+2EbJN3HBs2EVvTP0uNq2YL1lyncU62U1g6j
SvYqcFcDFfCZMj00xTAtmOL52iEFuFrBW0F4Ps+xVmUiB43FmOwQ64FFo8OQt25cGUbr5s6Y165S
9sHzdfM/fYK8acYcKpiu8P/yjpr3AzkZ3eJpN1ZuXmbqjSyV4ObVcXQnt7a5oN4FUbz8KB9B/cEb
YW4aapHKedpSBs4TGqw7J5tgPWuLVR2lyUKP64WVBGNJJ/eqw/hozRF0jMLMbCkD97QL6+jQhpG5
N42o+UTbmgPERm4tRBqXVCMjQdqaJ6yYlDu1j9hr4RsxRwCVjcLV1Dj4VJNqodxY6QuPqwv2LhLx
dDRhjLzoZpKUtFOzulVL12msmLH4alw7VryUxLmozzsps2jBS+1pDHMDKUkZgK1qyOEIqbY0vmp+
Vy4snviwf/zvmwmCwQUgAUeLNOQ8L9VNFv3jCioZU34MAKnZ2WBkfR1tJf40JJnyWtnty4et/kTk
LAxIJ63JQXajaFVb08ZLe/MeEhfD7YvW/+9ECdK494+gwog0uWGQzDUZX1sNHaXGxqr9DdnA39eV
umQajGGAqsXTm3Y9sanvrlLgu4JqkkASL0KnfWAwNFpJ1AYX8tMXpeACOV0maCPzfn/P8PQycGhT
zGtAPrQhN7dhly/RXV2UAkQNYAxUMThUp7oAHEQSocNXKFmTmI9ZrdPIGmhtWi8Y30VBgHnhI8C9
O6trjw0wfmaHp6gy8Af2qeIV0ibqzHBBziWPJLCsMXE652A+P1WocqywChnGd6WKcY2VDf3KTWKm
3p8UivJnB4/YLEi8dIYFwhoEeXwibvdUYiQFSRWa5LQbMnK7pGu/k/D6CdrdxzCf/z6/wJTRG8AB
pi9wtleMngR+b+AsAk+yVozNgjLJAK973bpnKR8hhnwBE6ZUfkS94i20f2fe1AzCNjGyyi21SnPr
DLYLYwqiTVEU/i7rc1DmTWPneXG804yml9yyy1p3kvVgIZCa1cL//iZwRdBHIsqVoBaeruxQ+3ag
wD/qBmEQg82sdtuyLLTnvKvufFMabqq6yDcVXfqMgrcp1PQxuF7WqlEa59COUrkQA53blmjKANMF
IhAQEhxh4+9WJstVL66thjZ53zGfcnssN1pcRzu5TaKfTVhN2+tbce6wkUd1URfQaSq/nsobu8KZ
/BLvyUuqW1NaVVd96Um7FGjm0fnOLHW5vi7x/JSeSpz561HVhrRVuF8HJjpWVR7Fq0lrl4pDF6Ww
rSKOBKJ9vq86I+O6Lw3gpEtt7kLEk8J9O+gL5iNW5/S6QxfGuoFAANefX09Xrx8RL3VIKWQbuJje
p5pI80QPazTU0SqkvVUQvvaFFz3WbQNw7PWlvLR5b05VhkmMUtzsljBbHzroXC8Bfcyq26jP80MR
tNNd1ErVbQsOx4p+M2Xz3wmdRS1ZNQ3T6HDFE2Sb/borbelW9WSIr+y0vlO70WnW+TR4S10Ll06G
iDXpdOeTKRWdrvVQ2GmZVBknI1SMl0Zqh3ajOl206zOHWa4gk5pv1zU997qOKEdwl+jE1fa8wNhq
fp8ZNe0HnVdnNKKW1VpLo86FEnsp6LxgrnRlgCNKtYI8+7wlKwYFEhBBvXBB40k2cjy1jAwYHw+l
4dVQmO4jthVYt7MlzEZ4a3QV2kfJKvqdFuupG0fWo1zGhptUS2P+Fw6HwLSmWMrJgDFt5lp0yEaT
IAAIKOnk+iawpXSXZ6l8k6eGvSkss3seegkYs5QszhJs4QVjEXSBtNMJalkC7FNjseLBnuKGC3OS
GuezGuTpr0I1ykNemVME0apnLJyKC7bCICMPV2SxiXNaOCINk8iwJ/BVQPAvNIceFYWehlDulubA
L5x68ET/DrBN8bg81c0u6rHW/YLwI8ghWW3L9gC1t3ET4qj2jWcxrAYk7RKJ7IXdJOVAHoBrG1T2
udQqKNWpaZCqtabqu0kI7V0f5vWNQfX2ftBzmOAhu12VIVSY18/h2eF4q+PpdCsR3HFJzTbT8Pqs
KEvOuB/ZhavCBrklCOwWhl8vSiGv8mauUDnPija9r5r1YOKziRibZmX6nZSuPbWaxo+aCuqAiQLG
N+A9NGDNYqx0qpVqaDgXYWaC3Anu5ZMjOFnUKIgfP75y+BWCQoH7xYk4NZVYD/XQKBo4j50MXvWy
labXTlITa+EePLN+oRJRN6ZBRoDTfionnKLC7uW2wPqZVqmLUb+VaV86lENbLwQsl0QxQUYPBg9m
rr2ZqAZU2TxPU0SVfu2S7pDWxTR+D3J53H988QiKOGqAHjkMkpwqVaZ2EA5qQUOkLoebSiICDfpg
CZzk7Fy9gXTrXMYsHj1Csy2y/TQeey8giSLbn+xpoF5t1oHbDMys+KWyjyd7n1b64bpuF1ZRtHRg
E8gEUX+m26j4hRrVXk6Sg679ApSiTT7Y0aNX+tP366IunCswQwXoF9caXXCzCDvLx9KbxqgAHbr7
alsZ1NGqV3zcKk6EiC/xLmy2VHBFJB+AD71svW0DD9gq1rpoRQPkQt3h0n6RpkQhkgpoM3uKKc1Q
prkiEVOGdCPy3qzcWo/bR+aVJzfV+vzg+IY+gTQyDLvrK3n+WMFWDIXQBwIgoH/nCaOpTKKkL5Gt
+w5alkqwHjJavby8av8i8GvW2dCRjggNZ8eVpxz1Ss/csCN6qY2s2AZaHz9d/06Xdpd9hYpE4AoS
wJwufCBTEqK1k65oK3iF51zaAPDSLaQALwmB9AHPT7pMkA2fCjHLfgprgSE5hJUargBgNZt1LTvF
EiHHWdjAAsP4QAKLbiROvDg278zI0+NM1kbMKIsAJ48CGrnkXtoqRrfPmkXs6Etq2VTORQcXeFzz
IKUdanNIu7xwrcbwbuNuLA8FTnb98R2i6RHWT0BCeazMjrqVWJU2+jjMqE6rT3kbpJvB0MKPbxHL
xmMLh8lGzVcuznIpdkLc2NhbwX3SA/ivhEbw0YQVbUEyaQOZS42A8pyWo5MaSRyAONTSuxSkyHXh
ZUuAd+fpCSEGiCLYKOhE+rsZ4p0ZpOaUGxD55G7UeuGnvI70ren3N5oGLmWd9w9dm30qJNnD1i3I
meLqxnSKYn99387CPL6EYihAi/M6VcgPn9riVMqt0/gJLYVmpyqb2CtS7RCBsirfG21PP+7QOwms
WB00TwvX+YVjwDOBFi0B7U935+yOlfLAkNvUyd0xjbR4FcgmI6hF+EnTfX3V1h6/Xtf1wkngLgKs
FRIQ0TI2s9FWtYZ0kvEiehCEdDJq1RbK+qWTcH7pMfBAyyTmyZg20dfpiip0jjOuzLaaQeivEtvK
D2M2WQfdc5YgIc9XUMxWAP7B5AnIfnO8FnylKVcGK5jHRigxVZuUtivT5fTFqTXjV9Cn0FFeX0Ox
KSe5CPqaOXlEe7AM4CpnmxbEpTH4pZa7BZDta90pja9l208/y9ZK1lDvqT9Jlwy3RaDlBBTq0vj7
ubkC90ecwIS2TbA0H1xIs1L2u55ci5wABJ6Y1q+ksl6NjIRI6WSMBepLQee50QiJvGYpsonU6OyA
1H0YharClFQmqbxm4c3Zc1SyzfVlFUYxW1Z6BwXqDvbJ3TOTokYN3XF5k7tVJFXTys7C8KWcRsgb
q8LTH0B+mECusYMG9M0kqZf4BS7YLFjcouNYp6wHaOqpzVZTYcUZjS+ulHjl1vDjsVk5nhI853XF
APV1XS84PkrqhO+gKQocoPkJ0VQp1vtG5uCb9QOZr/hZgVR13elVoqz1OjA+M1bNY33w+rrZAtcg
EH/ruvwSEGgs8T1dWHkBRUQKjehbJNpPVVeTuqmmssfZlwHHFfSzn71JuM80ieMmoxff1fZXpfSD
D19lLALVdVJq9HEahrC7d95fTp3EKAuRNRz1JF81vqdNO6jswyVO90t7y7sMylOGkPH0sxdnmmWR
R0Nq7vp1633p/i9nX9IbN852+4sIaKCmraSq8pjYjuPE2RAZOpIokhpISSR//XfqvZt2ueBC30UD
DaTTLIrTM5wB6vXZzoUFuzUdXbILweO5wYCuRt0A1R/UvY9//q9ZGbAUWmJ6cPthI3AzhsPyCRhr
Uq/psD1/vI3OXH7Q98UwCWqvx437dijLM+N5IrFnOXVfuAnd19xk66FXQlwhMx7/fDzemamhgg8w
Mvpkx+b3ydQEJZ1cwC9EWy7La9Iiq57nBo12/J0LJ+TMULD6QLf2ODVsy5Pov0slJJ8NH8rC0bkp
qV0Whl6niq8hdoow++OJnblTc8RU0NfFzQpcdPz2Q3KrwOdYCOzopeSI8lvNSwIHKUT8uY7+GDev
wWHCW3Mhxzk3LuqQGBJqmccA9e24i9lCAS8CjLuhQV3apaOfQJGBnaDq2q/bQIc7KE+RC8HduW+L
/BetagRfGdLFt6Ou2UqlIQ22jUERgSmc8rGfhirL9CUZkzM7FKbGwBNAfR1EuOzkw/p4W7J1ww5l
2vtKLD46gGOVXy0z4/WmGnLB//Pc1GDYcmyzwBGyONWhnrasmWxeKDRaaXodER/VskmGJ5934sIO
Pd5OJ+8VIjbItOAbAoR/KntB0ykyjWOqDJpOfKIz9zWnSbv/eGeeHQXvLmhGaOEByP92rQI59jJN
cJtMXEy7iQX5bUva7UJJ7uxng6kJCo5gEALt/HYU3aIxl7oRo4jEZhUQ6sJdUY6uW+1A17tkCXVu
V6CAdcxjEFTg1L0dLoBI8bx0uI+JMV9W4x/Bv9vKFPFUmcFa/sJCnRsNMegRWYVCNY1O9uCoNE/j
EYd7honYjepmeOD2TXYdWDve+s0vFx6AM0uGGxnefgU80sDqO0mi+ywaNwuuQLmtIwQEfQs52boZ
QnYpijizahjiWDdDqRjuKccf8q+Xxo40bMEvRba+rpmsJRAMddYPeVd2HZu/fLwRz3xFfES0MNEe
B2XxdDBmQ6tMA35VWsBUu0ZbdfqtZpqwkhFkw+g90Pa/345HCiFiXXjOoep0sk38kEvb2kihUNxB
NZw0NY3Q7dJLQnaUzba0Nrxk9nHumyIgQe6CIB2FwpNvmo7AcM0ppjkupluvcYEasVOuX8eq60d8
4I+/6tnhEPIeC++ocp0KGrfwfRglQe0o0+ImQkt6J2QMsQUaXWornHlqcP0ilz/GJkg3j+v7r80i
zZyLVocKBU9vDt4l5MGnrKinRE87Ygt3A0179u3j6Z0dFOAkJNWQtUdh5O2gsyy2sMtjVeoNs4Kg
Q/9VuvRrm6p5H6RTvN90Sy+MeSY9gxErouoI7j7o853eZblHHSGGRj8ypbBsWnVTjFZ8c6zlvwcZ
yx9wY57rhATzdbRZeeGyeR9LH5tTyTEbPdKxTg9/QIfMxqJT0Ne04eMSKYhLtXPzE7y+5d7DxWyn
2aTvyagvvHzvb51jlRQnBV0BFBROmx0uKnqIMCvcOmi/PRLWRNCmGZaXjxf0/fSOiLP8yEU9pi2n
H7c1krTBjPdcmg7661Onkodi8RAHmdED2ScxbBkz1YDky9CLv4RoeH8HYfQj3ggwPjSLT1/3NYMt
ToceY4lwvv3R+HZtawPrDLWnzA4/zJI0Pz+e7/vziTIlNhJeKeT6iCjebuB0QvcNcrGqjGwfX+Of
n/1It0PU5vn+45HOfVnAw0LUgpAOIVx6O9JKhqALKQLeYBxbUWcElw2aBkO7VcUmuhBNLOa3erTB
2F+hNh3+8/H4Z2aKYBvvVYrEFN2Kk2OD3CEq4MCsSsWKTNXWQW0EYak2yS5dE9deuPjen1IQxJFG
YKIJjBJOoycNvxtujcZzEonpDx6Qut94X4c9C3cGwn6HRrrpddyy8cBdTC9s4/eHBaOjlA6EMjyW
wJx8+7HNkqb9ojE64F78NhzToEy4iv7zkTyOAvcLUKdhDXvaccIezQHe3hAhbqS44Y5+WnNLrj9e
t7NTycHLhhcjzFFPUbQa6TwBlAwfcvPjA7DqDNoiQbBeAnCdOXsobkfYnvA/hULDSRRVIG6UsJlS
ZRPQpC4mMCALCKpeA6Rnb/LckP8ckgK8BqECtM1AMH1n4KubyA3TcYkI4fEO+gUCikfrtpONpQ8f
f8JzexH4T4hyHwuWqIS83Q1wJA2Qbzk8wtl2VP6caIVigqwjt4nrUc/BDZSdksdk5uMr+I3jhaPw
/pE8RorIV1DPh53Z6Qomol+BCUHwzWwDWesJFcUHmossL8eph2aMWWXjK9o1br4w8XMjQ34ILcMY
1W84xL2d+ED8iG4z3AdCPwSvWIguLVWEgwhTLlhGAZvY908AdyWXLrszlw1SekAcsMAoRp/qGZiu
0xPMv1D+Cif4DOIXXq+5b7+H2dJfiFtP5ogaC96qBA0ZvMWIBt69i6GOOmKbYwNvWPw+Fj3/gXnm
2SflGpF/1SRu+DW66u5SFfzkZB5HPnbrgIlDkRiQkOOf/yviYmurJDxguhqWUkkd5kIfwmG9pCt7
8m78v1EwQ0wPmQDo3m9HoWOwGcSW0OiaZ1naJJsPi5nsIU8UrVt471apBoI2AUxu9/GxOS1ivhv6
5HFUCAGCLo67mqMnYwqx1GvjyW4IOKmmVAef0ERVN31MHphldj+h2fvIFnPp+J5spv/9DEAPAdUB
IBlx+8kunocOIPFs6eq8aZabZErdLmiWdT906//Pkv57qJMlTX2cuUSuXb0URbczscjhpaIvuV2f
XLXHCeE2hQEgkgJkPqcQp0Qh6+/ytKm7DAwJvh/p7Lq2ahPoe4HbgkdE4FFWE1R8Pl7RMzs2w1N7
vAsBxEPv7+1eih2d5mQomho4iebeWII+N3bwhVHOTe9YNcF9g1TyHYF/TGTM6BYhdDMQmP2Fgm+r
DiaWWXQVDlr529HpLL2wWd9NDd18HAN0ZYH1x2t5sldnGIVRwhStksk0V8HMXJUCf3thau+2Isrn
ENbAC4jI5lgBePsBW09FxMgIb/SewiF883mteCSqZPFz/fFanRkK4LCjCzPQQHghT9ZqBO1p7qG4
WcFRot2xCWrEFq9U3RfTf9N1/p8eCZIp0COg6IN67OlQi+gA9h+isGo616yVi8XwmU+22IWuRT8o
8s2Fd+nc3MDWwc2ZomKPOtHbz1jwIWA9l3EVBkMbPkTJuE4vnTERoSWEurX58fG3PAkAjoIrSPnR
Ucc/GSrbJ+Eg79MptMuGZdPBcNsyNR4I8xLil1nzhOd3LNm28IpLG99tMVSUPh7+3YE4Do9OCGI4
4Hbo6XQjUhQIeSFchK2ZH4g3UUnTGXXogMQIB4bg8b+Oh4+KljPeXiQcwG6+/bw99DzI1MesQms9
q5o8HSr44CIKaIvHdY0vqcW/P3pvhjvNbMYG+uOcUVZFoodkkVDrburg3fjxpM6NAswOkm8E3Khq
n+yZbQWWf0hDUrnIsi95iOZZtET0v7WssFNwaeFuxP117O2cBi5icKKFEDKtHO7i1yIYVI3mwXih
8PV+LsdKL4L5I9LvWP96u0AQi1tYYwtej1kjASZszIEAknSBAXF2lGNpBiEn6hWn7Bo9xFs75oTX
bvPBoRlys+8CfWn1359l3PHALQEGDZImYLtv54IKOXNwrOc1WSF53bYBCKeQa7qyDD3yj7fA2aEg
qZbgpj9SOk5CoRnyv2kzYUK8ayc0TYHy1pHKSkvCS8qe76JKuI6jKo+QK4AKPfK7t7OahyO9tuv6
etKm+e37RT4nSTPtJ57YWucDuWlQJi3/+/yOzmpw9URYDvjB20HRLp3ouqBxUvhp/uZZmFwPkOa6
RpTFLgz1fm+g3Y9A5Mh3QDUtPn7qf8WugZ86Ny55X4+bHw6FFn/nOL3U8X//EYFAAWQD7Ro8Lenp
xaBjGJ5Q8EzrkWbu6zJ4X5tR2bsNJab7oB3FvfJkvtSSOjc1jIfpoSuFN+bkomCpG0BvYl0dh6u/
2ijQZu0o8/+8F9FLBMwG8DZwrxANvP2AQxZIWBW2vA4Wz5bDsI062ns+9/JqkpG5JMj5LgtA4xJF
sWM4AP45PIXeDpdYeJ5OBKE4yZfuQfbwAHGZVZWkY3QbthyuJt3G4ivaGvbz41157nvizCF/BXMd
hOiTA269HgmxFllAmto6XaL+rjfBpXrR2VFQusZ1GB77icc//9eGTPiC0hlLujqL1nUfjxAhC6fw
UvX2/UuMPALYE3QOQSdHvvh2lLVRdJo85TXzEz00/eQfVdKJukG+upXgyRcX3pP3VxZAS2hv/69c
jWju5JwZAgxmOK28hgtCtk8U99esg51LOYCYc4lLfua8vRnsZHatoZSs2cbrPEOIYUyIvlRGhvwK
+YjZr4CW362Z1nL38QY581FxIUNzDtc/4uLTDLVQgcuKZuK1NqYZqhXwgrhC0z9Pqy4tdHsFB/Pu
kjDyubmiFo7a27HOgEj57UoOLGMthMG6WtqAM8BMx6XzVeb1FkI60Wa2qEzertuhWSYAez+e8ZlV
TUEzB0IClQes6sn7TbNt03pZZK0Qf8FCkrLndDPxlY+H9ffHQ505F+ge/Q9CC3YcjIPfzjMIxwbw
OiPrFuyNXauCoIZsqb9wm10Y5ZS/bJZMGdqusgaAP6vWEM7uwhd/Pp7Ku6+GtUJnERkvGrUozZ58
NYu8DQ1FPtRJT6ZHgQJ4Heh5O7SwK/728VDvrkt0sI+QiwItGkATTr+amtXcKCGnmg9J/MyAxmLX
cOAEU7oe2BwUNd7yLW8ruqEE94NvC2rhH/8CtE3fzRfXGOCRCI6PPwV1x5Olo1EPemY/7VwS9GCg
Ex+LSDyswuumr1JJNYDuaSe9KEqXz5qLo4B4kPZViHYdm3ZFBzv48IuXsWt/dj3wF/R6E/lIXtpM
ZaP5xlzPFb/KyKrJHyU5YXlFuoARXnb9qnq+C7YmYHHVOrVO8Dtf0eLlB1PwOX5e7ViQoUrbdjv+
962f4tcpa6X5G5pg3L75yKfxpxni3PLP1FOzVNHiunDHyQC14JKHhsubZeTdTZDxlKMhxlf33bYK
VvIlstegz/Z4fNlSubBft6JEVy3Huy9c1Nc8bkX+ggJLRG9BENLBn0KDdvW1x1+MeTmAkRWqqsvh
SbbTClAsUY8Fk8VtOyXIt9E+VduX0JEUnM3BcMZqicZ4X0HBspi/WhrP/PM8JCS+EkXBUJ7DXIbk
dRJuiX2NPgk66ldjt4H5vUMDI5YoF0CkZQqu5laT7WAk51gcgR+Q1SCsdF1WyWIqZOncyIJ6aFns
nlBwDNUfMao06g4GooHfJo2kfa3FPIwEfinZwD6ZrvAAOC8hvNjaZNX4qSnQJN/DpQlATwYUWvkv
YzoCx1o0NHc7q4PJVEuWCP6oj5I0siYx5Hy/Jcxl+se4zKJdKpR41PJFDxzF1nJVXMwt8llWhFdt
HBn7lHbW9EhhGr9AulHwgFBeimiGeVIKgcXma5fk60T20C7YVnEtlnVpH7N2GUGXyVqUWR63LRvE
VhrRbI5XeLUzBPidS+3wbc6Q5aJipcbCvHgXbwymHGviyWOu40b8pni/4SYnCckbDd39mUc5uvxB
snwZUlAd/om8p3CRVJGe2qBqmzXj7XG551BXcNUeZijuFsPWYHgc5OKZMyeBU1/GNPcH1yRKvZoI
5s3wJcO+3fCeiiXbfuAWW6OgNAvt/cO05IA+HogunI7LiKs5aaq+MfECy9fcR+wfPasowVZmqQZV
gTgXBt9z6rwGi51aP69Vw8nkXse28OHNFo3Uf6VqXpovccGMegZ70Yo6KRjZKtRXfFbmcABV9Tp0
LriX0BcDMx9FeP8iCBAjoPMuKQaftym7G9phml8Q13XRfshbFOorQO10G9RgE4UNuZqcQL+zVBN1
7lVRiYO6l4GDo1OZ9YEHLERxoubgNp4jORaVZ4kR20G1JMlEBXN2RvLSRzBjj24XAv5oUYWrXPyf
pCXoXNWs1UD+lLB6Cwa6ByxI5UOpQ+JdWPLAq+0VqErC4cPsMY+7KGoIkKmQ/AEUuXRD3vQ/k2m2
Y1dlTeCDpxRRts5B13Gs4KU3gMUsJS7YZPktueMtnHCjppiX6oi20PomC5HumE/9ECRivp6NaMfl
MFvwhHW1IiPJ0nqMU5bcqZincoGMUdeq9trgtubARYcF2Hgx5GySKqKEjH3VLVs+Rtc+lri+4PqX
uGV5Un089QXukCLbwq8zGwBXQoSeJzE/9iFJdg8GobW3OYBCOtqNjacwrS/cEu60dgBJ1gXZ+Pwg
ORRIryYoiXQcKEIDy7CySKKt+JPLCL2OveEu/WtwpWS3YdDr4EfWRXp4lhk0AYD0A0AJYENwWIc/
UYw7uYSdTTxUm+3W9TZIoTD47JCdLy+BGWZxEHDMim4RhAArG9iW/MrghK7LbnHj9cy8OGwJC6Hm
sE1NWIJS0dynLGo/F2Ab7CNR9J/RSxvR55FZoZPnvEtkv0PNabZRifbz0H5Ox3UDZXiMJ0q+R7F2
42/MqYu/m5TDai0BAak44Geh8RC2/eIqY5WID4BYB+JWO8WSOt0QtFc9L6Lpe7xEOQngdSyhUE2S
vhBPUd+J6S7EC8we4Ohr3R3uu/G7p6gqvjSqmNjvzHe5fOQ9ybNHMwW++A78zzTs9UC6rG7DcXUH
xK7OlKtVAIruJiLZPwNInvMDoKqd3Nums8UvbNkBe46FgLg8zmmk1J+CUZ6CazjjO+wGv87xPx1d
ESuWZJgj7GrskcA+9tQm6psUvOdflPOTv2mBtdU9AKlM9C+syU2gruimU53tA3h62/DKItljsHrY
cj7/XWEQFPyz9nRSW9makC6kgnQ+jX5Fs7VLDDq9sqmvwcpYtaggrdLAwKgo2i4BP2Noj0jUGS7e
VlepU5P6J1tkEIhyyCcNom7bRKb4OVEejC9ZR2WHR2nARm9LoMF8Ci30wR01q5dwkUbhIs3tfMjz
VYCQDrem6R42gdBTADhmoWU+WNzngDvo5VUCCwrCXWq7BVdj2IdVD/QFcJXhQGDqZYcOUKKg72j+
Yhs0S1/YRuSfRo08R8lSrD1q3mP4EhLU66oYezGusqmZ5W+9+PwJoK5F1YUMWvuYqs1eNThf7K5v
41ZVuH2m73mIZi8Evtf+VQPI8yTcwP+kXWLk1TjY+HHctvQRXFTokB+fhdcmB9cXLESd3qhtapcv
iBRyFN7bpJCHyUNe4wBVHDifBxmjtoqHYk6uvA4AJgHEV74MYYbFcp5cz7MLQrj8sTYo2xHyBxXA
d9AmSCYh+J6nCbuDCYOTsOwV/mdH8H5fjyaa6G5s9XbFuTFyN09hv09zF9I9DVRzQOYDUYrR9WMA
IBub2nqUagiqFUDxekbjYjlsmMdrDPylqCaGNwZOWSsWpXMCmkQrkKymcvO29Ne6W+HDQNccyDTE
JEUD7SK7rXXniLY3DQRMXMm5grWpnI2FtsyWh3VA8AyV4XGoahkiWDiocGG0msMhJXVsIxsCWNe0
T7juom86HtQKsf5Cf6U8a74mjWV/W5DWH8MZ6hr4IoQE+7YbAMAJsjnAeRh4sZVFrhGsQn1oTO9G
Jm3/OAxe6UNENR+v7QBezn6JTWS/9iC5TzWdMtKVPNEbkrIBWzPVhaQ75vJgqDj+zufjOqAc7vph
hS8Ci6IKMcqQ1dQjFgEW0Uk8IjyTa5mqJfpZbIm8bWLIYtRAM3eYQ2BNfOiIn0Bo9x3/MWBpuqqD
I8E+7jTkq+A1AuBSkowK2DvZRxUyKrnnVOBfUQNGDN5AVr4tYx42L3PPObuiDduiMkOkAtgFz4uh
KkIxfu5Fmrf7LOJQuSn0kpo9XLwC0JEK3xfl4PWAUtMKNG9JkrClOPoySHZ+kePTlmmZfJF9w8Nq
Swk3pbTZqMu+nay9T7JmBPu6iYumUs2WhfWA9Rw/TT6IroaGSxQCY2FhsGYJRXSZLaEvY7CB1tJk
BpeZ9h0VeyVX8jkCgGv4FQ69K0mOO7OcUrs0ddtM+N/GfVb0uxXRr7hOsy5pgA5X2W0heEYPucAd
jtC9UP0/vY8tvJYhofNdihHvCW+7Lq6VLop5byAPj7mEWlWIlqiAkQYaWDfMzslLlDid3ygG7H/V
xmvz5LMG3mYj0Pa3dmUILtdtQ5C3+rGI6nSgja0g4lNAgbG13YObouiHpkV714lB0tIEcWNwGRa8
qxRbcTFuPqRf5yhwPwjcGIqSrLQLn6LFQC0B7tRcfu/naUWlrNdmUZ9wLJ2H7qLFy5eyLiAPLeLa
Z78QOtbBEHW3Q5gsRTVABNyXuh/6pm6aNo+vsFTJuvdLu2lsVVU8raCY8B2znWFlgy5xe9VtZEr3
PeA5fbmCupTtmWEoEHvCJFw4Bht+pxs5gqDA4OR7VED1rohXYE2ZbdnBR2sArZukaeSBIJ4ev7U8
3soxz/qu0s2Cuws94ayX5QZapLyawXF9QCUuEjWaSGt4PWUmBCuMIGfB+Uo7sh6AUrL8StF8Hm8R
qyBr67Es/ApFBvx/Ar4kutaWeluCtNJ+Q2Nd/hOFvvkDv5/tD7Rg2p9b04s7lQABCDQFGR88X/pn
xYiwdYAN9X2JVaAPQR+r57knMNLlMvTxPrOpQFAQsILUCQKK+JCGNuyvYyH1M+sQfPsK+b40lTcq
fprBq3M7sI7GumU8xVtA8GpVwNJCyIoJmncIBhUS1FXE6QOcKaCL4UFgKvbA5QfznmRzZr9yVeT9
taE9wmGzBtnOixXvUKk7FZvdWMimK1NC2lfegNdegvQXyGe+uE3Xq5xYfMBVPNxn6FiD1hv7FCaz
S5GW1HNIBwBSUfwN5sj+DQwp/mqaILNdOZtctQSwCz+SR/CeAVQnupKGMtqxBOk58C5H7Ugbyunn
tm1gtzRtLPtSFz7+DdYfciADQxiEyGT+mrNs+CWVI/FNDFr6AT3TvKvQ454nyICgJrwHW6UfK54w
4C/adgpf1oGtOC6Db36katw+pZ6yn4Vx5HGJo+WxIMXWH0ZEPABpmgRM4kyi47XrOJ/2G5W62xWh
hVtju3TufpuEDfaCbvZXBnXSvkyIM795PA0S+jIqTmtmo+wgAjBkULhp/E8d0FXg5cxhprz2Ov61
bXTJwONxw88Rl4ffZUvO7yMeBX/B5d8+rWQdsZUmnf5cG8Gf2wTCGaAxCn2zpA1CpATtlbV0QEus
VwLAW1dPWyf/2ikgv5S2PML95tyXbjBQhNGDF+1n3k0UvVO5qn/gjTQ7uOQVfb9zhApUCqxYbom0
44wEwU1/m5SyHy4em0c4meiHVLTmtTUJzNpWfLXf2WTmWyunELG+wpqXwPrYsBI9QRwoRHuk6lKN
ImJAnbDoorbLp2JGGl5y2xtkVa49pgl50j2EkbRqPwZdgvp8CHmj/ardupR86pLsAMxH+JoaWLeV
oOETiAokOO4RqJYZClXI4WsLKvtc0sxmyErReM/RfyKu2G2xBW2jt3a48Wj80v0WIbHfRZMBYMRQ
Yw4Zx7eG/qU0cPhYoqUpF51hk7GV0s9sytsX1EHF8xYtqAMh8Vt0GY/FFJQMIgxpKdPcPvWiSf5Z
h0LcwzdeNzfIO2K6K3IEMfvZytxU/XJs5wQsbK7DKRNmb21RPONNH7p6TTp1y9NgNdfzINIfwxqT
e8uJT/Zh3rbfYHjsl5usmYuntmDOgu/Yg1eg4THOKtdO0y4PbdZfTSFVvGroSP/kU2wBw1FM3FI/
+xe6LaOp5kSnqmKRI1vpsDIHiW7rtl/X1n9HW9XZO9wWidwXUR/tJM3NVk1AGCCcHRskdwyTx9dx
hfuOsl/8nPRx86WfQe4tO4PqUtkQxAB11Lvgr+i4vAXF73iFo3qV7ue1G7MKzBnzkBm3QscXCDF8
AL+lFUR3g89QYIstGk4+VeWak3TaNQjbk4oIGlwn64ZpFiA+QIVSbllW4jzT3+hpsq/BSPU3Cgj9
D/Qo3G0jFg5oYCuKb/m2Dn9QCRQP8zLKXzzx8fWAac4Vmm9Ify16RpDJAM4fKLStYNex0iLHuIvD
jiLMbDv4ja5RGVIGmy/E8BvqIFGinwSURJDsR4BG4PbMpocVWepWQtOXh0DpkOTH6nRyn6V8/im6
nn6DIyptIdMhzK9ed1lfWoH6Z6XlkEIWLuEiKudF5z9ZsyFIXtqiufPJZOfS4SPChqoPOtCp7HIH
SVEEKUG4hLVjmRhA5ZpIWjrkHa8kabvXvEspfnc0ggYC9MZwoCNnfenW2SIFApUUyb/vhunAJNnu
WR56gVAtsaacYGLYVLod8mWHqMmpimrPvwOazx6iJd3WUiI/8hVAl4ja0HEdrlQKlcJyHdNsqJoY
JP2bfHbzT0iw0efUFxR3N/x7Hwdl8m9JE4ewy+mb/nk0fPhtAKu+BzNicPsu7YqjBXMQf0fOLk0Z
4QUG4b+bwiexKjwBrIXGJa7YNHu0Ksi+wQ0NqRyQw/SlXVc8HdvgwPRJ596KGwN/zlsBLVY8YSoe
4EerQvK9ywdIxiFnYEhIcwodKY2o5U56ZXQ5UjGtJY54+ouQTTS7dtrEVcyREVei6fvPKkY+gToQ
uugHMTF+N3uIIxwYKcLrXPfZP42k6gaYeUQxYkWIEZrcPqOynE01oMdsq2xO8rbOkxFQdoGCGHQt
wZW/79B8+r0JU6R7Y4Zon6QrInpluIcb/Tzr12DaiocU8Dqg3hVkSMo+kWKuCihC3qKxOSTwgeu7
L1DxMWM1GhWJfadXxF45NKvi0sSN/LIUBH6OcoNlW2VoaO9o3rgCT6HpnnLupqyUo+myfZwv4R5r
PHpEbqA3y0iTV0CojkagkCLVdSISfSfAiNuuerSonjOyze0NnHnwOLYIq9sSdxG5KtrAroegGbOs
npMczPSkwSVDUSy7YaHwn7URU7Hztu1vnXJzggQscXFZEKc/d1uKV01lDZqaYoGhdJehUbTzfdJ+
T9jof06FDaYaa9jfLdZEYV1sGptb9Ex+M6QffxVS0KZKEaH8RpPB3fNsM22NnFl9MtYR8RBAfsE0
T8WIInBth9jMrmRLN7+GsZMIO7qFLp8og1F4nat8cr96TwJdqt7gFJDcYBUChOrIDHXcx4e1KzLQ
mru5+J0m3ax206z99rqxJfySo5F45dagxcHx6/J9kFvxWy6DaPd5qNQLdNTpt2UgfK62mMjXoMOr
WwbIuL96mIu1SEOKYR/OKXZpkS6b2BG9FPnOLmzsrmbUunUZKRr6u0YUiFk80uIvKdUoL4Y2ghpA
jAK2qLuxz20JzdvB7uBuNfQoc8TyS28hlgAlda9IaefWvhrKEYZGWaiynYTnaFMP8DLUpc2nTNeB
d/YewfOEXNYJN1USFb1uB0a+BBwHPaGfxK1p3vwW/lhScME0Peac5PkuygF3qbZtclvlu0ShMpUt
JqiIs37AozLOYzWgw/03clkA0WGsQxddJcU2/pjYAu1Tli1TXKHGjLTGZfGCSg9Jh/FG04gICIXG
MD4CCQDX0TyPrayU98nDwrf+bg3IBt6G2ZAKNT5NkV/ZGZry7WzGbR9FiDEAv2lipJajnFEYB6Hv
ic9LFOA/X4dPYcwRtznuA7n3qPrSKlVd+igFMASldcuIilsvs09QxIuz0ozp8geYIruUKIYEYw04
qxprOZMWBauxaB5WBzGcEoWSPjiswM1udWKhtVolsoCL+oRKxL1gTP8fZ2e2G7exreEnKoBFFqdb
srs1j5ZlSTeEZMuc56nIpz8f97mJ2oKFBAGCAInDJlmsWuuf1r2v6N7DYakruW3fxWuq1cg2DT/P
H0+ppgMRyenBXJV/05R60CdI9LPbvoqlubPJhbgbfNIcid0eCICvnNmErpLJSCVg9KYUh9EHMnos
kyxed2sWTzKs6ypdr3KV06rZHINl4GEe0vtmFYRqimKdi4u08+Rp1zTDFDRoOB4SVtWAlqjwErAK
VTN5uU75oFL8EnGg6z6nEXXs+GSMLW/dkSLcQGVG2RAHHtngUeiMkX5VVTEYJwld6hmYqnVTu7Pz
O7F8NbJvxcMS9iwgN7CLYjUO+RrnK1PtzelhtkUpAinTpScPQxUuJEzqlmFTNsi+lzbT2kOCYa0I
a2+QwubXM7FqdggZPLdU+7N3BUnUfY8QFxsIAIBCgrSbV1A/OUAEpHO7op2LeuSWMuVsKqQq3kSS
roCSys8fIlQJzb50hb+Egv7g1tcZlZNjWl0SMDluBWdeivwsskykEoOGlglsLFXVzqVy7cIRjq/k
Ta41DYBWdhfaWaO++Z2kr5Y4H++hfCQQRitHCqFxzIMh9+CkFndobseUknfHaLH8rMwTaowpFlO7
m+ZkejOjxSio9+bmMsvLQp6ZQyQeulVZd8h+1zKwh8gHYTWqrtuXsH1Xa20DgCWxPXz/H8kQ+JPf
vJtjp29EFQ2PIqrbYu93bfZuWznHaTPp9W1eRHdjLVXy3tbEdtAcWNFNs1QOW1BUm49ToUjXnUCf
Tl2zNn9GI1set8oagxddx92oq+7FrQTA/LpOpGyNXlJgQya+hTS1zN5zzqkbGLT+nlZ1bUIrtpcn
JAvipYKZ4CDzE90HxShFdkV8KXxSPLTTt2bxkuXEtVamIDSm2713BjktVOsOUz4R5oU0o961ac4Z
SG+n++9Cl1TWyTAaV0W27TQ6SaK7iuOTqY6DnC4gR3DcovZ1RRClvXSutL0qB2qmLO60XKh3uWR1
Y2rhkHY4cd557sRm1WFMvG+9Kmsv+sg1NQRTOdm72C2AKcm79szTsVXEY9mkqti7QVbLb57QtllR
auZhA5z6KOcEsDQf6bYCWwF7xLOz2KccghJcu4wgws21rO/yLV3g4Ffmcsm2Z1W0H5T3geOJ+nck
SqXCSictrfBk1feZ9vs5hC9P+4OvKoJeTJ3Ku44SxAgdlFq3PeV/x3bgJZBPmDdG3PDaIHk+ibV9
SKOymYKcvQ5L0pS6y5nCm/fu2VmmglKOqgxZJMvTNGbiIZZZl0IFd91rlUegtRMR/nkw6qm5dUhG
/dlx8tyANMtbgoNr87ZFmRIB2ZU5kzg2hlhnlex+RCB/xglj2Mfb0pB9eRE5w7oGLZ+Xc8AWCP+X
iS2+WsOR78u+p5a3vNRPUfcwTCFEzZu8VTnYLFbNjoZWdHkOTdTkya2JA3bcd8PU7eOoh+LXKrd4
votJUdEVhnOXw5+S9r/G1Aq1adZvRg4xva96tuJwyTQr1qsN9/dgGcu9Wsapv2g8hyNnwfEiQ3ey
9Ss4uKvCHiXyiUMObnKWKjTk2zGnG6im2qL8q2NwO6JnzCgE1l2fMj3J5yUvPBlMZi4uMLrX7447
AzwT2U3WawYF/GMs3MlFSFDC4dux256VveD/XHZTS0mr3MIO29yzf8N72LAdqAg2srjEZ1WpnjaL
hHfjJ9gJsHjFpjaFOfShebl0pfG9EAriX8SrnYZzCssPjhxBxrsJ+O+O/Lj6Pp+t5U0jRH7mhhjY
QrNRVHt3yXyHieJTP5zMhPCfA/gYc1CzhL5RLVVIyaxIGGHtrcI6WeRgPRt2lT4ikU1eRrDZZxI+
ZXICT10+tllqv3drneiAoscA84ebe2vqVl1p32vnbm9PvvyJerxZAzPKMP7j7FT5mZEX84+KQVL2
uZlUUbcbUIOwkElu/s33qFvQwxaeOJ2KhRIP5U27d3KRNPu+S9VFT8IEdJOu1HtklSABsvaiXdLN
znxw0xVtYTrahqBjqEUfX8V2VnLPMAMi1KzX5VCPIxNMS97deSVr5qZGmDDf82Ye7ppqpagVUR/Z
4QJcbe3tytZZ2BiFZVysUdFFAWFE9rMwNYxQFXvmcMhoYO/dXMgm9G0hlrO0S8wHhsKQBmDIhNrA
rcltqQcJOhNvdUAQR1FzU1RWU7C5z9U30UGPcUpnpBKvsnHvjN6Z4sMshvLFbaiOwrQCrA4KEduc
Z2bRPAyttn+hngefqfKxdoNuwA2jnhTphfLKWhZzvcw7lYrAyiPQpim23RsE3U2+8ziH110yeC2b
krBHbHUTiRCHmFkuxUlUtG52YbJ9gDwn7SD3yu/ShyyPF+AeexbpvkaXhH0rMYGVm8FZQ3MZ0RPL
fM0fLYPOISjJsIj54926cypzHQKOSDiOkZPmvSe/V+1gfOS5M5dRjvfNd86d3BMaQH/W3xIe5WOz
rhibdeandShy9r5wSsyEtOOqbpsDkFB82ydbJkcxO/JRGMn4A1cLn181RghQlrLR/S5RXq/CWDRI
MVTkmWd9xvf3ik6ADVK5FUSXabHZ5pRZfJyV2TWBTIEYCDQhbYWsxJ4mNnXagTFBpbROioH8Jk4D
N9orTRMRqHzxD9U0iOzSJsDVCTxt6DSIJ9KIwqICUD31Fsd+b+w2+VGxpSQ8BHc8qyUl0c5DA6Xu
17wYLxdl1Okl1ZlzOTeGW53YUzWloW2XiGqoHEBrpJxkt2NcjACAWWMWT2Lb9fO0jNxIa6XxXUnT
9UPTE+CDETWhBqvXRN9zL24WXJSriwyIoyPbQ/V2F01DmXIowdTzsGiWbsQya3XXcpzrn6IQdnqh
sWOf4rgefzoTpi7DTMb2GugezmvADLmwKbXOb38q018L3Op7Afr6qBoH6UTUkOITWnlM9Ta0lOa7
dGrUzYDcA4UYHCzZSdOioRwmleOKIJOcoM25e3Wzmk1wTEDLOUkGtwuzPO15FbPL0h+8plJBlfTq
0Ud69JoUUj8areuNQWlW+rUin1rusmQSd9QT6+OQtfx41yu/KzV2j7muDT9gr5YZRiF0JyjHVEfR
ssRNip/cqVZ6t7UfgpTQF6AG4uSBuRq38wI5avVqy0F9x4o03ilBgxr03tT/NI24oh6hCWp2EbTm
WckNUtJFo3WRUpI6YUH4ao1mhchsAj4tUnCnBpEFn37ZnHAWJm+umu2BZOtltch2alNnp1DCpLuI
ByhDNMEu32rEOghT00oRMZMTBn/eINhiuLWEbJG8YBV0TJi6rDzgThi5vHkk3qb4leupq/EdrMVN
VVB57pcpbqC1oHfLnZ9NSh90Bq3daqdsw8XNFXcW4ZTcrxEHDNy4p1+a3MhfaQjwbqelWB9MuRhj
4Il2flDxkt2by8SEEFPOsHAcH3UToteAmS68ob6Zhqi9LpVpfe8qOv07YCdLhS3Kq5cFnetzXC/l
t97JKbHRg2dowtLIekzspcZ1v6TWtYDmTk7rKm5fk6neFIj0IHkwE902nIxGlYtgGn3OC7GMGXQS
ZOKD4yBqyRI0v8HcVsP7hNvjxaEFjak3LL5PiyIhBoGU6xIknlZor/x8dEIz6e271F1t+qeSFOpg
HE15p61Z35XMJmuAK1X2ioqOxmMZpl+aMTRlkPTbyu17ldana5NXTzUkMIvYL3QaCsAAI4AvSPwA
oAn4aXXy5CrBUuCGnTI7zt6ZP3RoEzUmjI1IAMQLQyzFqSojxEJ9rIe7uI+QVWSb1D5Qak4WNGij
eKIfL24sG3ibp52Jm6Yb4luMO4TkRrJSZ6YcwH27TZbER2bbBEHm9ejtXIC0R4DE5tmICebYu0YB
Fjt1qbxGJ1k5Ie4SwCp6NAcmOpPuErK3Itig3KrulpH5LTvRWrzkZIA+3rHs8bLEqPSeRGI1emcl
i3E6Cyh39u1Yv3qNHT3YVC48J0eMb9JaYfYxvqfMgJH2QnMu5uRRRqkdnRO9Ot9ULckwB5Y/mxly
PM7H2kbIDes6tTHVutWBMZWNw/Gw1N2lUOwngTvEQ74bCtWugXCW6Mb0zel+Mr3hbVKD6k4l6RwX
VQH9TrVWR1CRyn4Fu5vZ8twuPq0tnPTgr2l9Yswtah6tRHPBrfbIGVwzScIF4e576sxIWkSkyWwy
Sud3o5LC2Ytuql63LYHODJ6DwQdUD2dupEviC+FIn1tvljgeEiuuOJWEByQDLnFddNgLkMQ40fXq
Fgz0WwHf0B8kaz3t/KiOG8oglZ6vdgVq3UTo8QEtUHwcWrHk17lfc2CWbTmbLJ/OOs9teCaybYy6
oG9y8ntj0NnPuV7dlwQNOCLMxDJ+9GtLI2QXpOsonaCwiU0Dc2E8GhGluDNZP1iF2SVy/J866os2
tKqGCs9Nqcnd1TNJfqwK4zQzGzRMeoXYZJPO2mSfeZTpwSToPoMMig6BkT+bZwhxEm9Poh22b6cS
1muFAI4dyuLozarJOE36lk8CsN+/7c3Gum1AnatdNFvzc2tyUrL41PxmVswCChA+ORdTj94rqPw6
fZwXKDJwqNm+wvk8s8IRVCb7ETFfRwZUo+jg3Rzmwumkcc6L69Bn5Fo85L6OEa9tosPaZlTVydRO
KZtsVD132GOfZquvrysj1dZpVjTGoRJ6UCdsqG0eukM9JAqlBDAgQ4HAEIrpPK/gPOXGHqKj8wIc
+NZ0qn27hGMoU6cPO2EC8DKhBbMDkflQ2pOV8z3xEqIO7dJgO5Adk3eVz6lRgJsCiV/hYgMxqHTu
uEwG6tDkAkWAUHBWJMN+atzCOjCBBhg7G63uqc7M+R37VeKQvAXLvMuGpf2Gj1YUl4h704uM3aIM
3XnrpOCV+RFIZNI4cKm3nsgbFRd4vKGu3XXOXlWi5nd4Pa7a5X3u78CqCu+mUyUgMAMOV3oAcm5h
WivP7n5gvGvsi8Su0+8IDYaBImtqRmQyqUAnorEg5WHXoLo6jYHR+kuMwv3VhLh8DD0grvWUAYlN
mtzAr2rzAVXF+kaxNaGB166K+schzrGD7DuittwzAX3/Spr3/KRjS48n8PBevfPphNFVjIIUSHpq
AO3YXcWzT/QZ8Vye418nY+4nKMASj4K6rr/1UPeIqYzUeBNIIqrdmuZ2tEcQ4iOHoh0td6pHFwS7
vX0AalwIJTQrb2pDrxO9Q1Xtoi6D3fMfhrr17tbRmg0IypXbxHvdnqCuna/WqV+B3FZ2hh1kyHgf
I5Qe4YRk3oJjevljWkNN7ca67sjcQflHYZmXC/hwb7PldDKn0fcQg0hkYsMwoEURSQ6tIFg2cLbE
NebN6kanLXhySvwRRW1YGyY0IbRb5RzI+2rifUZkmncArc85mywTOk4hHSelqWM6RVh1kwlRZYn4
GwXjPO0TbKHnhMZIUBWjEoKGuGf5ztogy6DNyiUK8oXtHe4QkOeM9G8aaEQmLnquNZOvdm7mGIcr
4jJJVZ1yvSutSf1K1oo9UKSMowmEVYLL+hm632Bks77virb4jhjRavZ08vpxipMyORMU2/AZaWPd
ubFJkpaWDStycKpBwhRKeTVT0Ly22eR9IxbYR3DEmKRoX/grHtLVMofrzkvNl6Q2XXuXZdo4W+24
bm46v+7u5qWyDfQaHqr1eivny8jKu1AZI0owqnCB5bpy+h9VUtDbZsR/sskj3Ix2oOHqju0A3giX
GTJcqyqEQPAmxlu2qXUKrSxH19hkYjjM7f/OATX4U1Ab9XDF1gg3jHYoesJ9UZwuyl70DpEDlCDS
nvZ5wSHX71pEbu05IUnG71hXnnViCHC9EGhAcpQYTrbs2FyEt5ezRctJwPjwq4zNfqaIzuNHsnSn
uyXpJk6YxolfkzZdf8sItuSQd37+5nNId3uHDwv2oc28lqiZzEULulBmhqx4CG6VCL4bnAsUe7Tb
+U9w+eq1btx0DiQR8I8wt+Aycz8sV3U9+694r1DwwBLbLcj/miFTtoT3q8jK9S2ln+KuZIGObSzd
SYVZmtnDRuHZU2ikbvGSkuHKiCC5EiSgQOdgOtPNx9FPPgLRql5LBCeGwcuPoerO+3kxh8BwTbT1
RGKJBGVRFnd7r/GRWnO2MFPJi9Uah5Cw7TXzzoxl5xqOcWnHFUMFUjkX9Qk1Y/6jrdmVKeKQG41m
w9aPyLH8icQ0u8W9O6AtTM1S7FGBR7cD+1MSUtpLWrO0Hr+Z6MO/N/A1DzbDKF8Vp+NlWRfWfVZY
qrprs3kkUsdPp+XU9Cb9rU/6nrjTtbOI+2mKITpZaiu7HxurB22aF4wqi7GCMFK7EI66ml7u7emM
hLNPVU2LqPvW6XbmwFezj4dUsz/6c1edVUqbI6bjWXk+eKrN/mBbA/86wcLzs0nXRoSkmtVkNWRy
yd68GrHECSa1Kbqa6GsQcTFF/l6jlXtXtAO8amnMDHKKwdcjlSAhW1C9IGkYjOJt7nT0EFHd/yL8
aYNWFz0rNgJqwD32G+sZDwjqjhJL0HObag7ybpD+SVvMOcwqrqDyVKPpvKc/aZhrnJk9knkbQ9As
11aGfYH1MchNsyhQlQCM7KIIawx1pOvegkdTbdo4AS6yDsndLmWgpQdhMHI8IaixHs2lTd+0h5o3
LAqXKheXY9eGreFFt1Wm0BbVc06RC9Wa5IfaKp1vojQR74zY9m57IYc1bL1oxHLpOSiYGteoH8zU
7V6Qmq3ioN2lO0mwBq87L26jc5aUKvZ5V1KZFsKq7qQ3ePdMVqyfPau1xWFCSPA+ylS/TQl0EyBL
pq77VeT3/TLznGbWw2sDua7pN+f2rMN0Ne0lOe9DyO8yHtTqN6daZBGCGMDTX32exs9LE2cv5bBY
30ua3l9jq8sUOpY1F5hWKZYgRpcNmGST1BH06OB/FAXsjMzLCAy3nFYIeddrTtDat2ZIjxTXnIbw
cJTMiPOD0SIlbR93g3s9ZLbQbOCFtEEBs+ypa/L0wY9y/xYCEexljqJVbFCXrgPPEZhcdKpoAhb2
u1dKCRoQE71lwAhX3iMWq+jNSQAtDr3fZmq3oIrwUXwNy7lanZLoC2M7dzKjLdK9mhIA2gJth7WX
pefebB2ozVYzrmd93cddGI0M1dmR4GRe9tOqvsc5e1tAkGbKeCKalYPXNRQ5RDd3v2dSYS7TthzM
3dQZMOeph78gIMJIT6E9tHERTOsinsiq483rhUB0L13lg6Vd8lpaFJgm74/CLZjz2sSCk1f+3ZBH
qx3QtieUEpGUfCaGKb7PqbV+j9JplEjDN8SZ2Qjjq8p6qw3XGUQmXJk/EW05hgvUG+jRbclbFQhp
abCDxXLlFcax7trzY6THriyp92NF7PYOxmjW7P8Q9Wa/QPquOp+jA5JRFZ8WsvfvRJWQcuH7cPcX
1jTDa0CM97toWJYeswUVwJmZKV8E/cCA5aHqBB3qAAG/p4WtMgyJWV3fmYtEIIB6rMdOE7GcoEmm
cd/qZGl2naGlCr0Va3SojXF8naxZzPt57GR28BM/50tLfIf6CynqipAujrOdBBxMf+kYiGY/rkJO
YVnjw6dcW3LEF35rpuekj/nl1Tyl3q2d5kW7s6a1wLBVo7a7wfwDvT3iWOBhtFb5S+aV7A9LskZ6
t2jAq0OcUC7vJE+x261s7VQcGXwVD7ZohAQfMqP7tHWpMFoGXwgknxOlycIn/F5UminrKQ6Q+3pY
SLRpGQJwxTiE4Qn1rIKOrHvnqrVhoENrXRpExl6TkY+oIokGl/2Mlt3M7geZORTNYKpo8mYE2rsC
J9GvOmqW73UhsxuFPt3YpIOgyOCyLu1p3fz2oomWEIQX1BAckToss6FuBrcwXqgD5yGkcakoTKfO
u5GN1cqTSHnrSyxm44r4kMm4wFZm/ZptaW0wTYFQk+yO+AyIOFlhSo3qBpuBJVHzW2MC4c54gxA5
EF+UqzPjLmHkQR7WyuCFTYZhP4x9B8Hcjg5Eb270/tki4mE+mXnf31bOdX2qwDjOsi6BCbcm0CSy
xsZLpBGcnTU6lGtqBg6RwujrKVh7oI0TL2075Bd+UscP5ehDOyGwN1FOVbl355Q1slgOofimLdAU
BxNP+Qda9elma/8Q5RgFzjAh6v4Wx2T0M2/AksPJ0vQdSnsFghEGqjz7CQlrQdwki4tSqwDEKDNy
bvdbvODPAtiNXFizSR4SVQ30w4bfPuMfdwrgtqr4Gcu2Qw8R5YBLvg8gjzq9ah5kjRaAnRYlhrJJ
PA7SnknlO77i5cVfnHWiurdQhcyAtjZ6HIpJFNOquFcproYQPsp5s73OveNk6q1DHcUw3izdbm8M
cUfh3zVWE26783IwMyCffaYHAG3bW5FIJl55s6lRl12iW31FPVP1zmkMt73sExIKWiLeWnHVT5yl
p3ldW2ceSAlRrMTL09jXupE3PbbAX11krDdO6hVDMCOxGE9VvXrphdeklQSejwf3ch2conmkQxCP
wgcWhQRqDNT5Tka9O8yNfC6qFURNUtdnP/04m0RAI4ZCMZJYpk6aFs34D5fBpT6Ei1/ZbAwWIBkq
2xgIHvlPunxHWzoxYcPHuHSwGpw8QT0uzIz9u9v5OGAJMzdhn0Q34MYyFVl8H63OhVxsv0X2Ax2s
zBcGxUbBmLfjiZvP+laIYhthEMW8rmHcFfkoT/5++WO793Z5xrZixveIjnWOJ7bgYO0GRCtlgPGK
xqhAyDyeGmgELbydzQ0MhR+stoovOl0gCv77xeWxz/t/VzcNA84Rp7ljHPm8lWyorqCPg7yYMkJ5
B7iPEaa5w+u1L4bZJiPMW06qil7bnGOE1wvNPWoNP4hrxd4IwbjLUZaEIKjeF7/u0x/HJEGTCAFJ
KvRRJkSr2QlHRUNalTFgJ261GClFARaY97VT7754FiYv+h+h+YyrokJkDDIfBsGvSm7//h8xHpUB
zgmJWQV5RMmx72TERlIyM3Gf02ulCLzAFmM86igJUvpM3LL7vEJ3Q20H9N86w9Pff9FxOMX//yCf
ZUGqqWkeD2JpZlXN8NwV+7DtvanUtZDIYZlyg1Tb+i2ixPgiHOKzxehCCjj2lrNL8sfRI0DzVOc9
XDyWQPPWQWpC2SvR4w6GPkNB5580Ff7t2nK+GPvw54WVg9rY2dYh3LZ/9OwXR2AWaRrMgJUxb+Gm
y9UCh3aBRsJCv90Ou9Zr23vfLuLD3x/yn4vs45WPbtmr8T+ivoFsJIEPwxdAdNp8L1VnTmdgUhDr
f7/ecVwFH7pjE0djG6RwE1i7/Z5/rLJ+sWuZKrYbJiMZ5zH6Vo7cpj77+1X+XDpchQmBLBtcGfzT
x6tw6dTyW9ayNcvh3N7kb14pzyHm528umusv1s1nD5HE7S0SDFKQ+KePl2OgauSXgpXaDZxjA1Bx
CAL5A4ONPP37jX32+NiulcEcUyJ/j7fLmTEJCmoT6JwgiDnM5mXwwsbtp+qLdfHZE/SYwG5gfseV
cBwAhW+s63TKURS1ZntGkYTxC69yGqImxQLdgSN/kXn21RWPcpIkrX1bjmx3TSLmn9ECwuYP2QZh
dkl+SyrkVzlQn15QIQPhDrcs6KOTb3ZR0eYJtzjA3yNgT/r1nHCLEav/bF+jtBi/CBP87OUx64g8
LUl4KMGzH5dJOjozxQsXXFu3RWA9+AiddPsf3pxPsi6DIFAusZt8vIpTd3a8eFzFimJwvMlPzuaK
pIVQx7Er9mNBTfPFR70dkx+PDvTVJhs10W7bZ7c96X981CSexFm1rcrIzKVGOJ332QkSdL894HAh
PgDDIbaaRI6Zv//7B/HppS2Xj8HhgSr76NK1PxZU37ifgX7ky9aGDqDrYcZ/fer11TaRWQzT47++
KGFULB2WjU0s5NFSjRCs64HRVSD+k/GETSiHhcij9IY1JN+odxBpzlgQoy++/u1mjp4zIbDw3UxQ
YGs7jqSazLROvJZ9po9G79nE+p1Rr8jplBFp4yHGof3F0/1kxW5FIQNhLMmB+MduPfsDKr8CZg2B
6s4mYPMwCutfDkmn8lCcBFyICfOMJjxesWvkrZaN7jcgJgKTrnSjk34BTrfK7NAWkQfIZKkTZaFh
/WLhfrJxu9zZdnk2b0zSHxduh/fdxWrK/eWNPm+H0Q1R7tnI8tX4RU7TJwuVkYAW40QIMyXL9OiI
bwvDXGe7ZM1gAtyJDo2ZtjscuCms0l2DXvkpl/5Xoyc+uUF/C4ZneJDNDOfjIQk4p4lDnni0KV/g
zujQJeFxiU5iA7vC3z+KT9aKv+XQMmKDmTcMsPr4LDPc58BJ3GBEMtDOHxA0za39VQzcn1chtou4
JEKofM7B47lqxuQxwqNlKosgSeAmn3OEfUk2fVGPfXKVLTKPv9hCCaI66gtGjCtlZfscsy5i0UZW
NrKd5N8GH3sMBKFeIBmbA4E5C9vL+8e2qY1k0nQaTKtEPVLedKTs1Lu6E0Pyxb7xye2w30mi7A22
SCZWfbwQNJOKK5sBEutMPmpaml2IcvGLpN4/N6ctj5J0T4JEXE/ZR5uiiWNj1hUYp2nY+Tl7WLrs
0x5RSKOx/++xWjfL879dckTzEqTMlAgMZ9zbx/uC3h5dFwAEBl/00GdM3UQKWKyROPyHCzESElE8
r4u19/FCDKln1khBlWxZDa1R4jWHZtF69/erfPIEmeBCxWVwlDHv8uh2xhofa521nGWT24f4c4ga
cnWPxjKHt0H7//T3632yLLiesw2W5DBhzsHHu6odM5rybRyPQIIWoOGQh57dd/+vr0IkD2iYbbEP
Gd5RPQLknouhoTiAZfPuCKEgJwJzwMnfr7L91o9HI98P+zgnoyJv/rgOiJyEtKktS9Nimh1CbUJZ
MM3M3yhc20sMp1OounTz02RT/MUskT93dsZDUJBvDAsn2PE09LzHyGFoHDHj3E+neWZv4BaaqZdC
wBdeCpP2/ZaSoSm+WC+fvD+PXGpiddlvTfs4G5u5k1liEjAYTMkgrjNblUHfNPMXVeu2to+fLNOS
YFT5zsg9Pjoj60bjq/cQZPmFV53gMYwGyPTRMfYKRdD0xZf22Xsk+A88bnui8hiFGC1GUqEZpT/0
dHoCnodLMs2dJYxd07ylexR3ju20B4si9+HvS+izx7nVr0z78BhPZR19Dm4Kehw7Nkp8REa3kvyl
fU2+4Re94icfOecxRTLluc3fj44W8pcai7B0VMJO7gY9QoIXS5Mqiha2hcZy+tO/39Vnr29raYmg
Zaf0jnPvV6JNaux6WG3KxEanqGK4QgfaFA0WqVVfFAGf3h0t91YEbFX5UeNNVBQ6TSITiFSJEPUz
nhfeoq99XZzmpW309ytWHP/fX3SbVsLltif6R0b8aqIbblaMLwtj06CK8FQtbJo1QTOMCv/io/vk
eVK/MYeO84aq+LgxLucc2ys5N3iUBtw+YbrqtnjCjOW2Gsv2MptfdVd/DPNgoTBCxDG30lhShx99
gbr0k9iBIQh8vr1yn06DcTVrIr38dKhOIw8GR6ZtD+0KJY10FpYoiBcXXq4ktO6L9fvJV+KTROIR
nswjcI+xjmRGNsmIphrhSxfvmWaLvi42v2o8Pr/nf1xmew3/qI0yZygmI2IMTbSu2gm6cUu7Yl6j
ssPS8ocbVrM4M2ZoLq8gv7YpCAMixtxjPE5mfLHBf7KoueWtQdgy3w11VLrXpLtFruKWY8TcnCN+
/94jP7oZ4V5Pp56O9++f7GePGDyaA4WXbYNwf7x35azMViAnMXBtqyUIDUuPu5TzF3f12UJ2meZN
W4Cainzaj1dBtqsKPVKvU9Gl71XiJHsbnQ3Wy3n5Ikr5swfoohIDVYaW/aP3mVIjbVumeAW1o+In
PLL20zr6qj8UNblWgZOjvz38h2dIu7VFpBuwGkfvjMRkhAKSqqNjePgu6lAIQtckX9zYp28KYwl7
HY4JitGPzxBvU9SYjEtlPHCcegeiitS4o8nCBf332/nsZXEacqRDBWyHx8cLddS+HsZWLiQG4yBQ
p+/cenLvGlzD3/7LpRjXQH/FqXEMgpe97gdfsC4aPTQ3XjQk0CMesl7URXP2/T9cjDmiNEAGGJJ7
tAiJtEmIp6aCn6AeDuM4MPASxfhuGoryP6wI6kKeHTns27P8+AjRNCmnLwFPLMsu74iz8K4db/K+
2B63/8tRtbQFJbsbQMOh5B1dpSomZ0lX1l3Vo6MMRrSjZ+zH82MCpHFoRhw///4JAvYhWWS2JIXv
UT1hAa/FpQOBRqZWFWYrFrkuY0AY85+SL17Wn/cGxKdYFJy1gBjH9zZTeBc9GuvNUY3IJ2rvaq87
J5XOOTW6dPrixj65mrdNjbJY7yaN69GNzaMlmDIOsW7PwjmPS188ZD6uDFDE9ZaYvuiLOvfPb5kU
a8mIIEoXiunjmRup4SDgFzXGdtj152azRZSWOd///XV9ehWmG/IZg2JwpY+rUIjJ0SsJTSjcSGFV
U9xdI+n8KuX8k2e3lV8QLTQlGxj88Sqg6DikPHT21bRMt1JGm1gC5++5Kmfnh9lGxe9/fVssQRPm
CiCD3vXotiyn6NI4oRUhZYwmoTR/pZX7L2dTgxPShzDEiQ1940SPz0VTEDhRrRM9Xm2RpNuTHwO6
q6oQEQYmNYN39sXX/Ofb2jBl2wXWIE/wj72wnRpcOJOPvq9ox0t3zaIrY5xJfvr70/tzd8diQbHM
4FR2d4CSj6/LK1H6IP3ISccY6n2Zl+/rJjLrnOyrKVh/3BBDSmjDXdgjaf4fe2eyHTmSZNlfyRN7
RGEe6lTmAoBNnJyz07nBobuTmOdZv74vGNGVJOhFa+9VLzpiE3FImhoAVYWoyJP78MBbHcah/TZS
L9OMqNRz/C0vpWqTdtGx/PivRlkWranzWtLwhHh/PRnnm6XlFtVQk6FRiRstOtNjIz/y9v1wVuRi
KNqrpOo0Tm3rYdCfIjK3GKah47d208KGujPOY6qdD32FSjBpHVR6tOSzxwDVrH+/HMfrZHET48XM
m1lfv75kEPG9vmTwaA2zfUcbnwtEx0dOcL+4mzpVBpn6PHkhhKjv72ZCXn8yIwZR+zE4pSMG1YwU
BkdMPZeg8t2Liw19sSkhPiNmAkX9fpQmLtqma83Hnm7kajllx/tctralorpkFAmjaC/DDePIzP+Q
O1lGpcWJvLEOmmi9b6BVhAs8mY9Tf+JE9lk+bNQy8DIz8YV4+HyRrfdEktOyakKE5+TC8e2DrS2I
mNmsBbIuZuZXuCqB14/5cCpBdt+EehBtPh9vvajX462i+KYscQ8zFlVgFIwu5CP7mtcL76+pC44s
hF8OhRUQ9ihUoYlG3z87St0h4OEZbiXNVYzlSEuuF16TRwf7MaHIejq+XtebwZafvzmZhbNi2eDx
aEfFyOssKmigFYOWHbl7vxhlyYnTY7fk9T6Y9BhmEFii5u7RADnSNZEHOwguvxsTci0cRwysMXQ0
+Oa6vtX3SoTUHwQkGhRjN1J3p54mrO3nM+HjtZAvoO2CSgxpNMKZ93eMFgeRGCbdkEFcVZzM22iD
5vF3t/bXrMSbUVbPhRMP4IFpgISAiNkFzvVNTpVvn1/Jx4lGigX+qw07hiVkrmKyKZM6NRTw2sp2
MH8qE9CIjC7gBV5hHTODUpZ30dsdiQiGwUh7UInBh0NdvRVHQAz6PFAhy4U9nzihTDM87+r2DMZ7
fondauQRzlWnEGZVb4oT9QCKN/vNzZczK29kXAhlspGyuj4l53VftHlkPTgxLQc1LEdvMsnGf35b
P0yQZRCdw91r5PnhtuawZWAVh9/Suc6djVZrxklR6LOz+3yY1+TpmzuK5oZ/uJdE8SbVznUdSBaG
2liJhP2lOio+uj/lDOZaf2H0obGLOFrSEzUZtDDS+TSmWI7QVtyHBycEjSXj//1762KRAC3LTiXy
sW3MP9c7ZGEXY1VNoysQI581UwoTqdW6I3mO1c39axQiempEKmOsi0RaYMVpQSBP0ZzuNtMcTL/P
JOXIFvyrUQjcOIgRjehsWu/XeJ73A0WNCNJCASuH5ov5NJ+b6vrzJ7haf6/XwrKjVZyZQkS6CrNj
u1BB9IGioB2CrmI4vBdmnY5+TB/dkXhg+cLv5wqxBjVWtJkcmOV1yYteCfptbYD3stI42nMOzTU9
KVpKlZdjjS/TNo1Frl5DeIt/iBi29BE50Fqb+XqtqCsIehQMHfV1WUXXQftbM88tSprbnkYm0GDa
TgTpHiTz3iibxz4eH3sFeyA9uCmM/mGisD4T0dZdeoC7fywH84tHjAiTN6y6pH0RSb5/xLUyq9FM
Tyv93qZ0SHlKZ8S//c3nj/jYKKtdLx/6EcECTXF12VmuppTaJgV1//tLj2txlmQm0RC7wftraeie
DYqM6dqLMNqqziRtKxWM1f/FtSzpN7Zw/aO22MHAIYPqxiMsk+SR5uv2Qhok88ii+MVM5c3NqfA1
LW/ZqzuGhCOshpzm7TRWkB3lVWTRYqKEBHVhdyZXACPUvqpOtCEZ7j6/wF8NTdJARtW1JOb11ZSg
g7tQxpyHpZHzO58UY3zCckE60FFuXOYA66CymeYlwuNjksOP0wQlPsc4qCREz5AI3j9AaaRSJTUJ
aBBbr8+TtCj3kdMeKx59vD6bgiblMMq2XOB6V4vkejDlKp9duv+uZdN4GnT7NhDmyQAcBhxst7f0
5veEMqz7pewHlIDs7ZIyXsUYNDSNnOaLmQZXmAgPTgVzfF8pWmx60GuryFfsuIdLMgaW9Pz541wd
EV6HJsGPVoZCkmauj3PIcSLHSRnaNlE4a1OQbMoqqjfYKNE90TXHEhqr08/f4+ncWs525J6W7/Mm
lIaarsa9A2onWPokFMB6X7MwDLaIzBN6KK1qX5R2vP/8Ij++Q5bqJjJvihkkXdfVJIywE/qvQTfC
SpK8VC4lH3p7tw3F2B/ZZX41lIm6ZTmVUD9eq1VhwAmMIeHXACUcVfZuOZU3gRMX+VZJhGIeubIP
awIRJyp08g2L9yv1wNXtnGjRtg1aOowJRIjUgM6qUjzZfvP+LZJ8hlgqC8zOtc5Jy2jvs3Eu8Gjv
rHxFT58TS+n8vM6GIyN9uJ5X8b/BMPi9sL0tP38zPSIxRzLoI5ihc90f4JPkHp0/hf/59XyY9Iyi
mcw+PKcR4a1jeidAkyfAdcEUzO12M49RUviZGRk/aZ6zwcZViX5kXny8MNIlEAZ4RLxN+c/3Fwaw
dEismmZoJ22NTR0NNIsGpjgS7q5XF2EDqwpZgE7qhDW2Wl20einYSaEI6oNAxtMIMKdJBIGdHvu1
42jXkmodiQI/DEled3nXYZFJuVBb6wkzvAQnraVxKG4bxZ9AoxueU3bSpQK06YtjdwsKb+42nz9B
dXVSYjWbRINUvl8XNcWN9/dzMtuI7jtMptQdkgIXZ42NcgGAxceNxDM2FMHc08Y9AWbvzl8/H3td
qP0w9iokJXrrzXoZu/If7wsfrw/358nl05FRlk95G42ur3D1utPiRtGTZZTzevM99W6fjd3T/c0x
58dVDuzDtawWXDaN/SCnjILdttt746bcaeeqfywz9NpT9dnVLPvmm4Xd2VrlRAnjDD5RLc8r3nwV
7o+7i8i9bP0nojIXkuKR3eRVWfLZqKv1kLdFa0G0bN16A9TJIx3hYX3j2b7pP+2+tf4d+Jsje4uy
PJfPxlwWzJsrRVeczUr8OibyUw84gXsPffMLfq93AD0PR6bJseFWG4sGcELNluFm77vYyjscnTbt
NrqID4Gb7foj4e06Q/FhvqwOsKlOFyANcstzjLycf3UXYqUHXOzIffzFvvJ2gTurN5ttJa1dLNPf
Nh76YB9D4K3w0jSKFNjFsRLmsenprLaTxJZUA6TVX5eVfYH+71tbnMW8u9iP/RcauNlQZPfl6P1c
v4pWq3xdHBvDHEJ9zcDajXrS3pcX9Yn2Pbgkv9TMbvU03xYn8Rft0rg9Mm2O3d7V7hJ2U2yWy3OE
FOnTxc+sGfa8EL3AtbxqU2xC3/Zs75j+98MRd329q/1mVos0a5fpSklrG+8V/zb3hPscuBW3t9yq
7rGdZx2QrQdcbTy6hCVTRPXWVQoQ50NAJ0jZ9CdDah19lkd27HVs6+Amy/uXoUbvOzPJ/VG4Jy/e
zf3nj25Z0J/sL2uhNmCTJJOWUcQWZyUP7KpXeMdW37FBVrvKlBVAggoG0a+CXQ1r5Z6ukpPgyFv8
2G6yDszJ2GZ6s1yLtNe90aPfyv1hnVsnxw51v1zf1BmRIS5NeKa62pTb1M4LeZkF+BtvFLYuzXd4
4emec5p7uANetZfAsnfNTj9zju3Qv5oWb8de3UuwNXNmjIzd+ePGvM+20Xbczn66bQ/q/lhK/Ffr
miqCxumVkg+Fn/dvnwQGdkISrnUbwPKYuUOoHjCse+6Lxk/E1edTcb22CJMXGbpKYZ+2AXSI7wcz
u1gNokwXnqR12hYME8BmpYmxb5vFkdfBsi+8nfUMhVAV/QCHHNvi/Ph+qMxWzUkdMOUKaHs/LZ2i
QEmlZUdeb+u7t4xC0kbnAEITLtnp96PoGGBjNQlVqaP9+As8S+ukGTJMTWc1/5JUeX5Hj5Jy+dt3
ERWQTimQxANF8dWllZAXmrbCBhIvy2oD8pVtSu/yK0j42bG5uH7dcIGc4RSKgq8nhHVCD6OfRjiW
NHtWMRSOB0yjvYMxB6qpMUotvc2UoYMlm1sgcUkit5ILgjG/zJI5uDe6oivdBo7UcKhzU71CpFJj
X9TEle1WMpZMn9+XD3E2RVaZs61CqokCH9Nn9TTw5yg6y8I0UrVSo/LVJnISr1lcQP2pxUIWwrQx
TMkW89ThqQGA9iNsndD2FcqBYptUmnmsfX69Ly5fiW9icLZfhEHr6pkECyrG5X7ycG9IYRhrqovP
Rf6t1WJIB2M12CdzpRIRxcN0ZLP8uNg0HhqqN2dZb9QH398NILHSONNv4jWd/VijCbnrYBx9Aex5
TO/6i5FUipAmeQyyCpz8348UtoubnqMKqH0LtCSie8ov5wQoKdWp588f8sd1Tfe36ix7MloC7GNW
Y1nylJcQszwLts6ma6afbFrhkTPqx1mPWIL8BaUKEoiGvFrWsxjGsKyZ2DaEZnMTloF0o6cyKj+n
g2tzAEoMluW3L2xpSKWXinw+pdBVoFyCsqHGhJ+8GEEK11Ib7+Omm/3PR/nwBmVC0gZKpdBenhWv
mdX9o36mJaIfvECKAnfChtVN8lBzs3DOT+JelBsrC7KNKif6OcKE7NnIZ+XIl/jFM3SQaS85LxLC
ZFZW32Ec1CKakwFuDFahoJUAGOPTfWSUj7NSlzWLsvjS8YKicfUQ01lLrQ69iRePVXGe6a2Cc7li
HvJ++t0q3dJixWBLohkFNFng9xekznKb4XALdV7E4UlSSuIQ4PTiff7sPu4lNjoe2iEortBB9vpo
3xwU6eOll2W2Ww/X2cKXZVg6GaigPYUpaWPnxgh7dmqHQyC1f4u8/uPH9J/hc3n514uz/dd/8f8/
SsBRixBt9b//+lI9Fzdd8/zcnT9V/7X86X//6vs//Nd5/KMp2/KlW//Wuz/i8/8e33/qnt79z6bo
4m6+6p+b+fq57bPudQC+6fKb/6c//Mfz66fcztXzP//4UfZFt3xaGJfFH3//6PDzn38s+af/ePvx
f//s4innz3bRU/G0/vXnp7b75x/Kn7SKMoUR2iErXYqAf/xjfF5+Iml/UtykkxSBpE5YgHDij38U
ZdNF/BV/tjQzAg2Q6Q0gff/HP9qyX36k/4mQjkovtWc+jWq38cf//l7vHtC/H9g/ij6/LGOsz/jr
11333xEQeA5tEeTxabLBN4WI8H5SGmk1ZJHzhPOpTaa8wt6R3B6e2gl1AumuqVXpDDPECHdmHNaB
ebbygK0j9dIQ64+yOuSRZuB6ZCgDZNO4VZ86pcvV3aImzE6yTrWbQ103MZJ4LY+HL0FeG8MJTnIO
pHQMqwT+05iUjWeBqG3pRJsw83CLOk3xZxnIQPiV2QNSRLTleL3D2QH4XpLIh5kO3+EEA3hwakZp
dLedEnRXZTCDXYTv+UwxJ3BOY3uSKt8ptT7ZWnacf6OQ0MogHxSrO1Wjskr3WFG0xlM2i1m+wPpc
BbTvDFKLnzyuQ/4E3wqivKoML7BILXwLk3iQD2USt9q+D6KpQj2OHAvs7WBLe7yCjV3pRNngW06j
7yprAGNmC9i+8LGKpt1jqQq9EOejChN6pYe0poaDeTbFoIFd+tyN50IppFPDKExigEyb4X85SU3Y
hObgDhNvXYVupVQnpVljeGJXg1PujbSe5M2ApfijAMT4JCfqkEEMq80dtFjwUbR45df4M4rGjXEW
k0A06OkdZs/Jsx7mEPmksorPCbbyK8uqwJDKQl4aqheq39kkQqnehsUcPPd1UGOJ0ZrSHZaKUcin
2XIL2VtumDEqvqW7qMTm05OdoNlJJn31W8D/Ac4b4Au+64keyGjiEutGVpIJ/3kifQk4/QQ+0YFz
l2+ElYObHWZaH+haBz9v4Dqqu3qoN987VMSdK3guAAvRI36bRZk/VpYUUePVOlkCcTdr2IhPKCEK
GTCdmwOWxAulcAZYy8rIfgvoAw9Bg+4CxAw4RRsNllDwOSIYU8ysU9CmeAu7uMpFB0rlseaaQ89X
TdguobZGkgRqsy9xETO7doG6pQVAxNDuo0shnOQ7bLK4PYTsz88oUTnEzIbafce/rnhogMe2G8mR
ohy0Ntj3DVSa8bRqBe63VplouHzG5RV6+sTCTI1ekt6szAvNbkLAjwperp6a65PwZ8C4JDybMP8p
dVY0Ay23VDDbGbA3T9NG6w7/93TCt3VoIw+4WFeeGhiHfM0MK7sodQ1mYqfoE3rfsCADVmJKeVM1
rTHQyoYR207rg1NzMNrv2limEfRBPXiQKT9jodeZgKKnpIqxBusa7YUXDO0othyR+EiFvviP0ImT
4EWT9BH8trj5GTtY5Lqx0wyQJ+csALKedp3lDUEbop+FqPuCu7qUeeGg8qan9Z0HSkcd7aaBIeRd
qDkC9EacBqnX1mXAIwlxffCdlKrnrmyG5kaU7J6QjFvV3uL2KqOw7DCZ3eipCGbs8WIQsQW9kI2e
juUWUJYN87PBXLOpS9ymxiGQThR9LF4CIFYDTiGF+jOgKzS9iYGcv0DBGV+iWm6plqZSyX7n6NR5
esyJH+xUtx6MHn9SeNaKfd/EzWBsRhncLEmV8hKMCBI/MSrJSxwlarwNhOo8sU+BqbVyKEhY3enO
uRkG4bPW6tV0TScM98VkSmYcgRH75rUsxAbfJ4yqJB7LAaxvCr8TKSl4DMORHoVkSFcVjRTzPeaV
9kMzZzJc3qExvbzQ2b0pVMLhD61w1DxwKVG8y5xpyvc4R5jNdaep5vwtG4K0PrHpbyY4cAAGGqU1
wDVFLQLPXJTWVytQ7ewC92b0rBI8iRf8xbk42FV4HFSd0M6VNMaA205j57uijjZuMGaEnNJpxgaQ
oANyr3GSYhtEFYdDvp/mMh0j9rSCwdxYlNiezbPUXdoiAEZsGQL/4dCAkYjx1TQT0BiYH+7bZqhG
v50s89YopwCDbJiaX8DMjjZ2DEFzXUgZDnOiqQ2xSWqaETyRZfpVlRSTgysEahkv6njluInR4jwc
UwatFqMVlfVC42HuJUXT3Sa2lTqebbap7s6tEl5kYNZen3t51pt2GzOV8vonLwOLgo1ihDl3K8F1
3ghhm3sqG43YGgq2UZvKZFNzMVBYrNznBpa6I4Fp5HcASsCVbRPrAev5ml3S0qXuHEvBMTqEzM/x
QO8/jOER+x/NS2vLhONe1Pp9HcBn3uCLqKanIwK/r3iRab0Xgau1t6miRPBM5Sr5gb1AuLguQmir
zoZgapX7Kc0XqR+WxYjUskgTV1UTJLJf8oKpfXxGuq8CNMu4y51SEDGaWBJNriWNi+WsHA5nYVqz
LWtaGD0medRjgwoB7irsRqzObMxLQDvntRlAOa3zxxBP3L1CCqe/wL1VSR8mvpZGVkASKbOC/IWP
P1I/b8rQ1p7rCuWcNRrmLjan5MrELQsDv9EAK8paO8u/Fp2mY+hdKP1ta81sKhDvp/isYc/lZZ8t
tKqgswNKMoqYXoJM46vrySgibnaA2qsnwHJwek0CKJJg7b+Wcph9b/F0lLNIerTsubhsugbRQJ1k
zQ3uRZV0JlXKsuUFdvFQhyNGl/DRQ8vRfCVo+/ElUcX8zdFqA0R2Xha7sdbNs5DWXqjtBXV6Bm0C
5a9Q/7fi7f8xin4XeX8alf8/GG8vsfD/HG970dPPt+H28tt/hduq9qfDPzaNvrSfEyZznPsr3Fa0
P8kEEIWjOEPx9ybY5m+WnhH+jNYvWhCWEP3vYNv6U1/6VZbWCGcRrNGo9TvB9ko2usBj0OGSkePc
zr+Igd4H26Uwe71WzJNeSmvo77YS5OMBN1GnOthBpHh2CgRcXrxu8vRWc8roKg7wpxV4IsI0D3CJ
iDBIcG4dJTT0vWm2lbmNc21OT0VfTPJpSWfSNT5iAs/KMHGcbaLXBgU7IaQOLgVZpmrbNvhT3dH7
5XRYWsUKth3hkMSaH1Yh1gpsB+aczp7ZxwQNoNHa9mCMqcyOqNHy4k+mPOz1OMTLwMO2gkalSh8x
XbXL4jKKq2ZX5DLbAS44uzbWNEIAScXphcZylkAx+2ZK2xvlDDm8mBqpkC/ArCjI+vlW8llhSukD
Pq1Ovk/xyDIfqNVFT7gaCB+nDA4e8itOUNXbjTMvjH2ARgbmoVlwh3nVTMIwDyzimAU8oEhfNT7C
T8lLatdjn4vmok5p1HloGjMwNQ+k+HWCGtNuPL5oRehUdH2dncmllRu8BsJc+1JAKImu8c/pVerI
uOBUP6fYSJ7JmskJ9jEw/yZ/kAs9vAkjEE/XSMn04lsVNlhhzyLCYEWbxp+owvCo8dOm/B7V1vzS
ZfNiKpP1CLc3TZWZX3Re2Ps2qHAeM7Ugj7dta/TnlBdE8gUZKzGK1Krqlxq1obQXJuZ1fhIWynyH
OSF2GhCsqqsMdgcQbjZhC5PeMKxu69gJThpptnx5tukt1If4qhBjuiflN7i8VRcWeNJOmzgAnH0z
j3krs7NaUIO3cWyFBU5AFV0uVFHSYKKKuBhAvDRdX4L2nAq1xZwGQkgOKj2MOOGelppD5d8zSR2w
QXZqPePLQwALr9gRlOoRwZLUF51vFYBJvxRhbrAfG1i9bia9VO3TLhwjxQejN82HkAasdlOVoymd
9rGZZ7spMO1LNejM/kRMSRKdmEFVQ7YOun7wW8jezTawLSwPrIb300HI0fjUjeIlytVxO9HjDx7Z
6m+cOesvrWTkDJDbhP9yZVZnc55HF1Ket9sOLT3eYU6TX/RaOC9ERyGdBxHY/e3AkexmbgAab4CM
N/tJwQWBLuX5S4K00genP0kXdlv3VyNev5Y3tZQm/TzMwnuFXpI9h06De4b1TrRp51za6TRYcb4J
muwG2SjWS1EX1YeqVvUr6gTVU1iE5reAGdYswEBBJJeNoIDg9wuDgCWEwC4oWVQHQ8NcHYp4yvGO
Lq2Cw1mbptIZNPnuqxkY0e001/qFnXLHaeCug7Y7oMOlDfWu6/FTnn5G6pQEuGEFnR5ZdATWHXRv
INgsT7KcP9gcdK3fwDStOfBOAP6glviYFfdMU3eUUydTd05TTLay02TsOy06TMdQPKJqbUf1FOGO
3N04eOcpXscp1OQoGEq8ODcY6HCSO6ROW/TlS9WMCEyBEGEqGiV+m6NOPpOnIsGriDSgPWDKXTjd
2JJAyEi3YRhq9zXoYJu6AQYOo4KpzrYpGrnGslgb9W3ljIWTeZPFzXdFJ+O3BbbLVs61sTXG8T7H
uIWDow4xeWnSqqJM3tHFBW8GsLMe1p45qJw6Wqob0V0ZZl1Zgd82x+hJd8K2uHcgn5nfRKaX6S1i
qXHa9kpfNudO2sXNuRm0It44adTg51COfdFf4qbSY6PRJCU2R+mY+0WjjJYbNIb51IP64mRMnLfP
nVjfYfquumUp548RD9c1UBhDjEg0PzKyRYqbSTcELJOHi0hO5SJP0q05sT3M2BKnrsoHnQujbk7s
1MQuoKhDjo/C3DSx1mTg0O1e2jk4n+2taWy/cXhUvbxRMdmVNNx8h5Hu8bgfHNuV20LZQdDI7kH3
Wl+wcca5VsYTgEazVva1LsR5PrL0AzZd0hdOrqM34tK3D8zC3MGbtw9yRSDq1vNkPMKttrxuzCM/
7zGRlJ0234P2Ls8cdnXsaWox36aNEU2ekxlofxNCxOBVmqyqk7pTEeA01B9VZ6trTbKL1Ui5M9L8
WsidcMsw70+qXn4xdUm5tYAig0DG983FG1k7YKxe3GdzYuanOKwau0CzvncY5jSPUciGfNInw1D/
JGpsy/MqLidlkyYWD5zCTXtPsZDDFH532vwtzk27jP2igBUSAYXRg/Opwaz+J0aDyRN1EFV6MKc+
Dc+ago7KbYB9S+CzQFRfAwcIzSVUrcHjTMShBXB3cTWB4NrFDQ1oAKrN4sJMxST7OsBg0kT0Z85b
BPrx4CpyaJ9nMaAWHNjYU+t87nbYW8xe3XSY2IROInm1k8+XHY7GAveYXnaobaWJc0BilpnpRsy2
tqXeT8ORgoO2cIZ6l2mV/Yi7jOzXo84RXmZ1XuVtbZ3hGGhed42wDA+bhRDNiqImeGvbhbSXJcN4
HCdJyF4PjH0bUE+qNpjepTfTUgfySJN1T6ifefh7LBeT1k2wQxI/WvD50UWQhqO1nfOutncBsO5T
DQucs7yiP8lNwpjTIPmdl1lgDrhrBSm0ZYfsyXi+BpD/P5T+w6Gu8j+H0rvnJn8q5rfR9PIHfyev
jT+pjcjE0xo1BTpZKcH8FU0bf9p0zxAUW6S2aT1aCGt/564N/mihbC8YX4Bo0C/+O5zWrT8pWlFo
1yia0Tmq/lbu+n1VncoQTag2/NelGkZr41rUiy1VXhFLoC2CmmqFbmsWnFQ7UoyJH+uTwc7rGNMP
ZSraw5tb9HcW/W3W/H2J5XXkBS2Noh/uII3LHBjeavGskZUkhVHstS1O3Rgmy/J3qN2BtQm1au59
ZzSd7tDbXfrM2wvu++fDr6pzy/jkYyg8Lh3uJmyM1TGi09uKyD8pPQqgJWRafPG0JUtR7sp2cu66
WcmedXVmo5FSoXhxVynlrmtlfff5F3lfO3v9HojtF8nsouJmkry/D0AWs7qesZFNEmGcyloaPRAh
jCc9HXDxkYt+X2x9HWsB+alUAunx4yD3fqxqrEZBXp7NNw/04RbLW9s3QGRJ5ySvuOdDaUxHFBQf
JxgN/ipFeap2Ch20zPG3j7mdxqnr5QQ/NJFxxKnayUgPWTeAAOtiadqBdZarC0zN5e+/f191DqIw
8NDGQ1FZDVyYtGtVdL9J+FqbF2RBgoTSCFRGVwrJh30+2sfZTP3fwNUOnyHq2R+e4hxT60wbEqJZ
Zpy2efsz0fuu34oJwgtGLFtpJvOdZGNRHFlHv7jB7CCsXIpdXOi69lT1nYYdi4ZUCv/J0yGZMAIa
FNnPwuRn3ijOIV3m1edXuzy0f9e7XueRQ/FcQYXAE6Vu//7eTkLuzQwPeo+0k/zdUEpmasJOdWSY
j0uDTvwFHEJXElunRYbi7dwpNDLRajWB9DLYHohlMZQMil78FEWUH5OPrPMKTBRuH8OQXWDvJUP7
fjSLnFpR46bqDYme3FtDbmJjo8j9TlFiSg5TZeqLkWkUpRSqNI4MY9eBO5+tSdrU5eJSl0fFeIxQ
//Ee0HTOLkmpmxI++qf33yq15bDsghmzN+D786kc5DNHbCcdzym3HGvJ/dVgdBMuqR3wojSvvB+M
8p0eTWHGnliNxmlXy/HOgPcQua0+Vt9+dw4tLzdAS0s9n9563nBvH67JDpSwRkpvpOlopyWYmbt5
VYXVb5Xyl7lqwaimP4aWC/qMjNU1dYEyUdflJN2MxXCezFK2EyNWGpmgAoVIyQl/yNKU3+ZUBY6J
3D/ut0vfD8AAmmYAchirPagrWsS8FdcYIX78XvcxFB+V6iI+uSoY1fOeLkf5yE70cW0u7Gq64tkV
FuT6atHUih2aRWDmXqSK6VIiY3/Pzmv7nz+9D7sOKjWbLQBhHO0s/Of7p9dbiUgEV8xxQJEubR0U
TVDb+kka93gU6XZ1o7B4j3CQV/p9niV7K1QQWDssVEZdqVmAEQ+SNkyLKymeVaeBFtp76nUVFiSR
sPdSJuZwN6R2Nm6KsmdCzZkZwv7Ji/1ScncOiWyl2j7tk6Nsnte18W5P5EEvyDCQoHTcfIhntDJ1
OvpxsfcyqnJHVjUZdgleLDAj1AHX2cJKTrupiC4xY3S8ORHFgVN8yDIW6XNsOfjEG5NRlxtb6+Pd
50/r9SWw+nK2vXQ3qcseB6X1/eMaplhAo8mFh9eV/XXxTn0UaCrMjTln8ZVICkk+jzOJiUmcSBio
iGZSN7PAUpjilvbVwIBrr/bWYPm00aonlhWM40Zveiv026yZZr+ipIzXt6Ga06ahkI9XiTPqictj
NPH6qor0Z9kwmbxBTQexnSe7G7fI89TKq+CPBpjVze3SxDlBkzQn+3nIlYIaVWAmyXYq8SOkJdjm
91QOrBaiqTQ7CWdyPVtQrPL3hspqglfDxJdw+u56apT4EnFcsVVzsjmuDKHyB/7rsyeP2Ch59pRH
NFFyTwKXYtt0WWIXSJ8Lp61TNcRwxR3AdvZ+J3I7/ZaYyXQRy9p0rFdqHTawqy+YBYuHs+Sy1zTi
KUvx8wKI7kkX2bDNCw9yie6X5jH9OyeG1YoFU87nI9TFSgb1Mazy91Mgmfqmc8jEuqoem9GTBA6G
Uvw0l5TY5Bgukmha6DCFEm+EnFQdBsXaZRA3oRvIwdBi1NVoZ+YU0uNfhFXhh6ZDtR6j0iyNzrRJ
lVyau5EkjmMCIFLGtg3pqsAPjoUXbaJcdJ4oSD+qY666FiaEzXbs4kehDhJmb4IqXjvGJh2uY7aJ
p0p+Gtt5X0518iA3+Cu7dpCON7E+kJMj4LExfFxUE1GlDtTDFZH4Zl1fLVtivKW8re8htlSXaFHs
4SyOsbqt7NJsdkknB5Pb2Uu1LewD7YT9wPIjMoOTG1hWIbwsTkfaQkfbuhqrxjhPM0peqSSb2z6S
5MYPHKmudkjwzV0UzdMWISr4VWwjxVctjA+VXmniiYeueHprGqpfR1PW7qSl/RULuXFsKPrmw62M
NAmaaN96bQV5t+/m5EoZKoQ7Hd8CIXxtSubeEeh55FyUfmJk7VUgz9V1rVvpjapG+bPe9i06yaim
pK5kBjbBYZVMu6APvyDzqbVdk5E1JunUOi9NpeDUWkmS8RAMxTR71PVs0pvaRA5Ja3Gga6ypv5Tx
f75SjCE7IAqNz4o6ME4kBORm49jbhnbCU26+fFHMpFIxcyVrZPet5iGo7JpNSEG120O0e47wWJMS
XN1c0qLOQ8OMuo4koyIl09doJeKRYueoaN86uVb2o2MLbFSRMRejetnI1HIHof5USM5vkti2cfdE
sjl65QxJ12kyB4dklKuUd83kNM8N47pylLFxRR+anTvgE+gyWPMyzVZpI90mNN0Ndq+kF1lQ/bAi
8yZOWtvtG3Wcd8OUC83VRQZHxtaU+wqIf7gLQlXdVkklX6mJjnBFNiZfCrEBC2Pxo1l0Cj0utl47
4ABdpVp/bWVVt8lSp95hviNSn+NbudPLhD4dJmJHJtFpjaX8rp3iymZuWknqTtC1QdAtgjQIvDhu
rFslTG4jcvPhCYeW7JA2skZ2r4jbnYoVcLIR3Zx9bWEccifJQbNjhCGvEQmzwwl66WUuJHlH46Ds
94ouzsPenE44Zpss7vgbqjCYpwnFWI2e0A5EQd1r20gW901i3ONRgqgLob9LRekwT8G0GXmPkwl2
FFeNxso3Jdz/IM8pxgYfFxpyE0fUOD12OCa2WjF9qeDwBGBxwxkLcuymQ2MUmzibavybp2YzIEC6
ijAuuLOpdGEehjZhMKK7AuHb4X9RdybLcSNbmn6VegFPwzxsA0DMJIOTRGkDIykJMxwzHHj6+kJZ
1ZZipaU6a9VtdldXGYwA4HA/5z//4PrJY9MO7f1IJOy3dHKqQy3Lcz70T35mJ6FTGSxR+7VR62vh
diV5w3UxfaXS+eZbHGxKTG9EU1kv+bLiuk/XclCrUQTTVD0oP7kTi6xPWmuJz8Dzd7Zy5wCS0hd9
/dbV2bOX+N9SMO/g6u2zaMkNGxTR6+MUuUO/a1e9DX2nrSPVW18SeDNBaRt3OsThYLCbLf6GzyR3
qKDS1Clx1E2dXKfijnxOhG7uQPF+jIsdNp7xBYegN2hRz74927i/SKglY+sFfaJe0VeMUH6a5Z3a
7kGZ65OHQH0rerAPgyBnMHUiLGUNOp/3yblhfZXwiqdOf2jjxAtSDt0zoOqm05thY0zKCTqZJ2Hq
6HeltfB01kkFaZ6cKT1LcjEkEE/jGOEsF3FbDRZCz2ouNzrUc75Bs4/4vGmhQYg9ShVpMXABEE1M
Cf/AJ4e+ZeA4mI1LH2TuRV3gfmjmT/CbdpQ5K8WB3UaKd2TMSqaxTfJomLw/Xi3vikUjTGmuqIKz
716aWgcqN9sLIUpaAJu6/a2g6Gg2eSXUtwHs+sUedCROvGNn0g+bwMLwRW8yfroS/l40013R6wLS
mqEeLdENgV7Vz9oynVa366LOvzYYSTYGBmMj1awHKombtZ+Kjd8C1a16E5azb0WlUZ0mvX+pi/jY
Mw/dZQrbY5IAo8ECKALm8yFKKqa8Vy4mgoL+tnTLZxciLGJLXePBVO5Ty6A4rPvxOR/0rbCT+5La
awNCAZfMnu+L3HtPHBIA2F+Ts2hB5huRvvdGgs+swW5Y1+6yceGlBbUgJcU3cEHOm+bdSLtjSyD9
0SfWi6lN/cMTxILy3dkPWkOsoMtYi7xFpt+GeK1PXYlBGazZ8tGyh/IZkwUeipHC3GnEGmkNToVY
hqdhkRTbtdB2VMy7ZiZ6gTXx3ajIaTd0AI2xX7KbrKq9A0yph1S39vo8PVZ1cx7G5gEfnvyF1Kj7
LIGxKFJ3CYzGe9eXknjptDQP0JMMsKwlj5wsLjB67KK4VB34c3a7sjM/dO30oNkSetOsdiYNkljV
ndm2TAMa61kWNBZk6m68NrnkRXpshX1e1XRvwCQLx3G6NazitnAbfECwA2TK6+2LefohV9ii0K/P
aaKzb9T1eTJGezMnMBktwVSj95uFh2KYp8yEEGsb8wmptUO+K6wmxk9nr092LSwUpK0TXK5e3ZvM
fZBScSM35fWBV8MXN5n60FXWTrDhEHRap8WtlswIKDVnY6CEevaH6p2uJt1YXT8LkrIllsyAfqzF
lSjdxF1u2345Dp3PiGH0v7B52wEh4F+v6bIoIzG72phOTo0ikrOeGdqNRfTkxiht9LbtjwQmHXvc
D4ZGbTATEhAAYVTY9zP+SLMY2uYUT5tuHUSYyiUO6jjfTn4WtVqxYyofmNbCfzNkD9AAu8Cskx/+
lVw/C98NirX+pmUCK1OMSLbelRtowberrLTb9BODZ+rpYJ7jJ6duz07JTCI2mPlWPgPXWT9Nia/u
oBuOezux9DBPIZuZBq+x1t5NjZPdlNXiBmMT30pZxZEO2FBWxUErn2I32cdQTJepiaB6nDItvWGK
GWmQOHdxXaOFj2F4tEUrwyE2o6mEPjal746bHZLrvU6d9cnWiBJh5OEeZruD81h1fKICkutwYgiL
FJ5Duzq7BhafmMt8a3fGxUMlZ2uPrW3FW4WFvWOKTzEd3JyP+LwbF31Oj1euH/FaTQi68c0o4WHD
8Vg1sevIzd6gQvI3PUHiSbFsJ9e7gDA/Ezn7La+trT3YUNisyBqzSEr3kQCmu7VnlLxWxRe3W3F0
m5+xWGEr57TtpR5ZZOVsB6MrtuhDLmCp5VaNk4yMCrFFy5QHPCyLqT55JHirh3BX+ts8nynenX5T
M/pLzXje+7D7Nllt7lJ7Imx87h7bljh6IZotnDCXV44fQZbvZ23wnI2rtHMptAcjcW+tCuiJUehJ
l0MelVoxHJ0FbV89MQqUZXLCW7XeSXsdAzRxNZMwx/+agfxEcbF016PBDpW/XJYlP61efS4cNd1O
tXx3F5uY+znPz9KjOqey/uxV7cX15vpuhJuxt5GQQSbiKMdLvzNEtjeXWDxndChPiee/OWMDdOQe
Jq19IMf8yY5FMPSAhcqxfmSuN9GSmrRxrvtVI51wkzlNtZndFrMBc70hSryGyQaVcnCnL0Dtr+Pg
XYfHbhM5tffkzAyxU93YyrpcdwqixNGrzKci8R5TOAxAHO09s5x7N4HRgWCLfHC5frVmcYQXCy3S
GdOwM90HbOp+YA0cR1XSXERB5HJ/Zc/BczhQr+3IEu23vurg6jGJDsHP76DOugGJqu2Wycu9bPO3
ohvJAxTpnWxKSq9BlWoDO+KHpZdMFnXOAiCljeY0n3rNqIJ2ab5Jc76HKWodGmbyzwI1wcaYB7gO
cbIEo96r4zSvd4NrDyj2SU2xk7wqmCpXLvzf9jWvxrNRNjcZ59mxXZm4mjRAIccXJuLAgsUNy249
qWz6MqDaCupqYdujOlnZUc+un2F9VukOaRCpfBdDoY7QZYfATbO7dojv6j47ztM4bpoqJ8RUDhxC
TCgjYc1FoHfoG3UvNQJ5DZQjp6yLctOJwxxm8MbPq0/t2u9dRAkh7O8RNpMbwQGpz6Wdw20yjRAa
17OsxHcm9t5FS/r0RvPa5Sjd1thWGU9ZSV1EpTMnN+bUbrUiPqT4ATEjEl+mmi92Ssb5iE03tTfH
u7oUlxwSrtfDC56GT9LP2CCX5OC60PMXEWqDn216ZZ7l0N/LEeK70bRnc40j375SbhfyVOyGmqeo
0ofRd59krqzAXrtLq9kvS+3f+SNCiErTD53HbRKep8JynLE/7J+tVTwTp6GdWk/ez17y0OryoRqx
vy3W7IvGxNmsee0IJT5PpUSo2hvHzvaP66oir21ulEZUdUMzw8m9Ta9EYyHdrTV2u1mpCEjjUK6M
u3UoGLeeLQ09cLx6ORsdNrTt5B+yKr7XrToJJhdylzbHB7+ptmYF4aOsvDAp9Ujp9Leq8Gia9R9D
o66vbqOjTXQdFG5u48NrZca26WJDo32VE0xovTQKGZLGNDtbMXfdGBT27D/TO8Ju0VAuB60migrG
WoMUUOSkL5fYz2nrrV1STz84WcepvQxYwKPcmNKbthfFvUJK+IPscvY+0fVUkK2ZmbdG2UmArWyw
xDFWwD9BIm3jG6CO/UlMldoLKE63g+kkw24eRvWplba8a6Azx4GmZ6LcZgQoXeJGxJzd+hQ7B+TN
KCJto/BCXimvDbV+hp486k9ySkf9PNqD++Q0Q3oh4ScJxwSPESN+8r3l/pp5/KaIZghb75Xtrgny
5c3s1rvZhcidtUZ+dJIFy3w9xU1gi7hp+KK4Qayw3tz4sXRoftPp3jaqcesCbYme3iFPb2KRPClL
hwXO71aqfIjpo8t1vBiJfw8mXJMjP3OO+fadSktQkEXmN2jSizhI4j5+s9O8uEvzJkJagmek1IJ4
zb0QvtNb23luVBnxfCiZF7O1y9niQ5CnNJQxZmB3HDLdnBxXMyeFxVHyTtbdaRqnz/A45KZvtfGp
c40vtdd8Qgdw9dFt01BpFb79PRhJLYt9rmxBLxLrCCTz9ZT5iFpzN/2cFjYcJL2DMlmxqWzK3oZ6
4pWPVZO8GBVvLosETlLBxVlCmqFbDia0+BxyYCzrwQNM0GlGkzaF7zN1M0wymDqo94TZPmSjeTes
UFBSZcQnRu5vEleaXZIt6jFtRDWdRzXWr/RryVtbd94Fw60WGpxXPiSNAdqbKayqBmEzX5gfAC3D
JfGO6eysFzX1MhBdsuwgorCx5TodVp7mZ61O7Efe9Ne+U5eMKv+u9qExbTxfFhHkevEsywEUNmbY
87hAGTlwPF5jwEX91FT0fnBR84vrjsvRXf3Pq1aLI+EFF/KLP1s8kJO0ahmlrr9+Ek7FiqCA66O+
97RnYieIgUiLNJrxx3/2V0AF1E72o54kXIKjp2SHmt5BDS1kF9uZL83qp++e5zpw1+zp01jaKFgH
61Ora94pzaryLk8E9bmt8pvSiydKCibr5Ehqm7xVCmEGU+25GgMFHQUKeh9pqc5gv1fvudvf8FiY
qs3dK9PuMuzs5n6Grf/apCBSvDrbSvkt+JuVnhiZ1FHXNtVhgmN68GRZ7RErNHvZ2NMzXMcYAbrv
vBj6YEQtxXVASaVvvWWiTISVt9XQv92DKXmBNo4e/Lk8RrFDY7Erl+LdQ72FUhf2Qy4kZH23eCb6
NyzW1Y1a1SQBunorylLTDEu5kCjL33XkY9JplQgrw+luYNgCVZnmpD1bdswpYDQZBst+jgS9XkBS
HE0FTOb1k5EpbYdFHcAZrFhEFONlMSmdS9spD1MR1+Fga365aTs1bSet6fdLY7uhqma9YzMvxUEu
Tn7bVU5zzBJL4MCaLnIrHTMJFi9JHl2tsG/Irj+LyqhCrA3LL+WQpV/qPrfVRu9n0iQaV3s10qLb
YrhgfvdI0mQ6gHZwQ3hM9+oVLX0Ys/MSzm7X6+/NFV2mTyLeCKkTFQnvRmIFykhzFtyCbcNmoeaj
LFRL45jbZh0nQCMP2V7J3mUJ915qGSqyzWix4PZL14FQCJBq3l+ECUEy5P7rqk2LA7S4pj6VtZc0
8VFPs04eJqRyNcg0eO5RHwjt/j4M88TbOYxdDGMPVtNX3DW6+cX0oeXd6gWcvzffqDN11tbByQ6s
wT6JNEYJn/pq+DmJIMwuGnten01ueI0WcBowf1yo7gdqak3HXiU27YOuXEfS7jhJ9qhVlvOG3M+5
tDT6yd79OULoWjKGD5Shi0XlUPf7UcN54b6cqOaO2Ke65jZG6TbvyccbPkun1NOgxgxw3qtJmei1
FgRfVwDEFfkRCunSBekywm8NekNZ6jijRapuzdZSl3IZ825rjpq5T6fJ8QMYfjF9FFgjGHZXLdob
oShaUFWaJ78Phuitu2VyrCrKodfZjMdsLQmRXwhFlrsc2z1QfHUViDuaiBhYVuRAe5oA4ZnI3T6a
GTqQCPYeP08YIW32Tl/F/WIpUFivRXTn7vAz3vlz86DmYn6R0E4xCn0Xcw442N9h/rCdut4BC27Y
Tny93U/AyvcrEGvo9al+4ml/SSlf02n87g3aGhXuvH7pEa4SMkNsQ+9Jqh0wOzorcAZMAelwBoWS
bskBWq7Ne7q1ZOPSUn7t0rlLAs0RjIqSXt/SvcdkEpprESRXGZ23n8T8VU8G51Y6k4auTW2TKWnv
+Ij1CEx+FQ2M9iesJPL9aKs3b7A4o9PV3beU1dG0lsjNyhb/Eclv3eSF6/GIgSejvjPx5tkUk++X
O3i60rmfy9Jzw9xHE5CozoF+Z00eJEryOnlFnLYyz6Or1W+Jhc1oUCCMtY5tP1cmGMN1xLrVZyOf
UbxmNO+WXXReWKcDDYB0TdoQ+sNxBNUp/Z2U3mKdr442MmobTByDtGuyOjLn1nFPdSZ6iLO1gdkl
C8brt+Y0IXZwq17Yd/E4uc7ekJlwIwslBU32ahc3+pRozmluNFMeeLzZutcnw1hDBPf8btdt2Szh
iTB5hcGRzFt8HIzintJYJU+w80vzXCh001sHl11zu7ABwYDVpI+6uOm1hEolRnDkx8NW1X6fblPb
apBPESGHVI5cO/Nc6etiPhbm3OknlAF9udcyhM57JPhFg6Xgz21i8vKx+jo5TptdrN7Mqxt4v2jJ
tHnsm3xjNkm/bnyn0sSN7zRGtucvx4AVXVqe9MFDvGV27R3iWFop3EyWoy0rjjyr6O9Yw+uw7SZz
EJEJOWH+NPo1nuidQnmNBrXfV4J2ryyBMS6F1nR7uGN4e6/zp3bodW8TN70fdjMTy4QC85YopuzA
/O2H766fOTLppqi0T21nLnfs28MJ6/VTPXnlvkp9ZwdF4cr2mMFtTHvYVYZco3RNZdCjkCAD2Kf2
qa35kPYi3XTXgfuC0RW9hTOa30YvF1vm5PFLjMhAv8Jp6UvVZ+m87WeISHTzXZfvgZ4pIif8L851
R5ws4bKsBbs321PpmoA+aen4t5Va1N7IvJ7uys8hgNt1HMWyWPKQtUyJfvXze7qOUrYjWv4X1RU+
y9z06vdWFEs0dvY5iYviDUPi5V4QTnA/9dmc7Wav6HBZWBOEBtrjaNTwfGwt20LJcABsSjcD6+rj
YGn9fiuS0ThmbBHtkWxDsTPG8nsJwTYskEc/Gp1B+wIQZ3ElyzrT53VffR7aY8rI5CuyiznUSr8P
h5qUHnTWpQ73WnBPl6yhbF2AstZOs/YrljHHWo/VxaUlvbisu8A3zM9WvRpZwHTWeCtBCxiWuYMR
MtVYnguGq5/SwpT3he6+YDXbhLNeeVGlpvg+jsdGRYW3XITe2DvI1kXgGnVz43WdC0g/eHeFT5oK
sB3PSSNYnIlkX0yHzh/KnecU/tuMcwNBkrM863Pd35qxNm5ckEnabNvYIGVht2vTT7oWmyfE529d
YZSoDLyDm8XqvKgWm3nNHG79wTWPUIoapkpd84qPUBaHemssUdHVV2w0Nye5ZYJoRqXdxlmIyYn1
NmIuOwbCr1s96gvEsEExO8tri4EjDHwUlPT3eXZB1++9pNYyvMylxzFhaveCv3Rj6qtzN2JxsFJb
1OtRY1rshwtjstuZKmTbi3r6Ztltj64m7S8CD7gcWw7BCGV29yAHjObszgQQ0omVTaGOr+aXtF29
zbDgqmvKpb7trUTbdy6z/2sEY7sG+pgXuyrXysiBnIMYQFvTrynal61IpRZvBmbZjF2bhn3VGyFv
XRWTc4o4XhTGaU3BBrFINsBD0L0Ec2NrIswby4ISkPqPYzea4QKBknQp22eGl8bGLi0N+nJXlAT7
zvW6XS2tvUnE1L25S27e5sX0HZGA39IPrQfalSRwZTxkoYle7VBXUh1aB9DMLnz7pGfAVfGq2Tur
nTOxGdb4p5hl/tL0jeFD5G+XGzLf7Ic6mSk6EEBF61p7qGtnb1NI9P/2uqdHQwWlXQ0aNfUABUQ8
LU493HcMwihaM7ll6cOGIMls25aZ+bnXbbozLbbNQ2KzCDdKSfeBpJA69GReHvxu8vdNjuvjmLuA
cJkf5p4mj7yth6JO1y+Q5wCyE+BFLXe6e2HFfZhS0dO19ijBR3PWX2bbSG7tAhL+ZBqIQTCsujOU
/6lAQkhrWFX5brT1LCR+ml1Oz1Kcef2Ktq039vj8m7s4LcbL2owlFUYZs/RT/7s5x/03AvW+I1Kf
g64dx9cpN9zbVlotdrAjhFO3H/kexnjMtlWgMQEPMIJOqWny8ri4/dbDYwsuv721WrFXcT0dbCdZ
AUTto2HMbWC6WYPHwvKlh7kfwRt5rqri3R5glUiBIm9BhWTX2lkSZmFRKUAPjA00ihrpBTk8IHyt
RXUtbYQow3qpmwDsRJ0LOm48A1X6ANpdn3D0eJgomievyhzUxDQRYmQCifWOf5RKY53aC91wUokl
PfVdm239aUpO0DoGHgTboT/7nL0VOFU5rY+rNsuwYP+M8FrSg3LuYU4hOUlG68nV8jfM6r0tNuhJ
yAwwouzSn9Fy7EHT82PlL1+bXu8jj3vzHdU+g2pzzqzAMZfn1WtmfdNkJE2w/69LtcmUlx7FWvmf
4woB3kZzl4xP6Dnb5FT1OcbK9ATjzCG2aW08OrBLBLWeZvGk+mY4GuO8nBJO5k2XjsXeBzEDZ1f9
Xd96gEZuie2BU6Unr3DrIIWXeeuVDTA5yPJiedoO3JD+g2YrqD0Top+PoUreVs1TpgnYSeynZMRW
9lZyAG6t1cijRVRu2ICv3CS6A9yrVcB+md4Heu/6pwEB+ya1E/uBzNXlvCJ2ebZj+tMKNPJFELyA
zv4ol1EzwimX8gxQHWhD9zUb7eoyjrZ/cvIqOxp4oO/bTvTPsWfpp67VvLNM2vabIlf2lIk2Oel6
PW1ik1xZkeTaHRkYIo7YyhgsMBm7nwEtAnvIq32zwBn0vWu5KNG1KmUWESFS/tYwhD0wmrCHC8IX
FHQZk4mEnv6pEY13iSGYRphgco4nRJzgd1HKB81oXj2zr899yUm47ZdJ7t1GOlFmLXkwqGV48weG
+hhOgEHjI3PMK+PkKLqumwUo+wGpIcPgtUpaPZiAc49iAk68Voufp0ZOUdzqBJ5qrtoBh+hHdy7F
Jo25gprot00+g15ucbrrj45SPtlpy+IdJZKv61xbfl3YadSet9p/7GRRJkGOVC5M3R4X92EUcr8o
nT0gK4cIMRQAkYudNVQE3rbM7rrPcUd1Cazh+V04aVcHDdA57YRo1jomwCVGYI6t+2wlhvYD+Zq/
HzrKsQlnF+25sZ3+frYs8Vxno3HT1W53XIf1c9561Y2iu7o3c7s7VrEjH0S1VOmmQe16cNx27IDK
jbUKZmZgGKVM9POaWm6A78vIpifUNhNQvTyUTs0u70yJDkaddJMViiHpAscZtDGQdlO/LybmFhGG
b/FzSpDID7OIfcYmgrPA85gmDIPGsul9tH4Bvieaj7gvy5+MZrExEekAG8NMtjblr96fhr4vdmxo
lGuljUL4SgaZYfi6+rYfVhcUYYW36YAiF8soL0SRpd5TNbP7OQtEONAR07trCbTI4cvonf7JgkZB
3ZQ7ydGraxLMhtEx90YNvKA1VTZsFGLBMrTUZJNQPTW4N+rWmHzXhnxiFOrCymrS4ojFg/5m9nN7
HPDXaULbVEwqzPXc+Iz5knKqb+Qs4s/Gur6lCvzGthl3Fzb72Jxl56Jw1a2ptGLrNmJumP5dG2RL
frO8+TBoDdpWP7+R7vglY5EDFKrMCDKJPwrODR7gDgYnYdw0GFZAsqrv8EPCXgjOGbsehfZejwWp
70YGD2Y08zZIjFju9KRqUQouleSaHGzkUuFZm8lx30HosLRo611v23OUkth0U+ZTF3RloTGhQpEA
A9u5qr9Y/53tb9Olqw4G/UJgKu/ddxN4DXAndxV6zM+50Ik8knHSh+XQdvvRMJC+xnAf6HPxIGpV
cuF+QxuCfncqVI7DRD3Labuiu9kW6QJAvPKQRDo04cqkQpx8ba2eJknbGTrV7On8Y32zWvp68fzG
BHlfErEe2VcZw7oMiSmegLoYgVoMfIiOE5YXoQPOD31SU57zb1rUs0kzJ8ZkJShHWCn0Isl+ckyz
C21tJtEOLskWZE+MQT1bDzOTxC2KCWZArgXn6qpmNG1bXEXtrD7Ddvc0V8PLWmfzXjebksKBeCZi
bEXzYo4248pGWu5LZwuogW63VDdDbGM8pCl+B/VefHWiDutkxMFFTNqFu83m3ON/txlruR4ysNXf
EK9/JoD9hWQLwxJijqMRv2ISXAjl+1eG5dU9x5oI2vuTPb963YI9ZuU4+QbwHR6PRYnAnnVtOAc3
PiyzN7wyk3eZ9Q59hx7GpwHez3FcsmJVDZ+V3VBdfIaOVGO5Qom6DuZoEC8+pOJ7NZCQEBajrOY/
6cL/Ssf3JCv+99FV7hc/jP8714zdd3k1eOs//qn/Bw0z0NX9hVd9NcD7xaHuEfu3/wAPHF4HBB9/
Vfv9/OCfcj/hGH+QugVPnUwsl+boKgX6U+8HyPEHHGxNx8fWtglXvar6/tuszv3D5v9EP0T2tA0Z
mF/yX/4ZOgYajs2ch06ODGwPA/R/4Z9h/KpJIJjIgQODwgO/Ro958lV0+FfdRZWJpchrXQ8R/buo
V2h/1CuIzbCvfVwHehtW2HHBOfZzOVdMjIXzaMC/M6xKC/NcMV+erRd99nI8mNw3NPkVNNMeagRY
xkh6C8QGa1NBDI/cRN7LGc55ni//C9OW/+/sWIx/XFxd9h/n17p4/eu6svjIn8vK0//4mXSNnATp
noFdxH+vKtdn5RBfgqORo11DCv/PmvL/4AED9LGo+JT2M7vov9aU/cd1BeDJYjBH0Fl37r9ZU9eN
7a8bH/spv+q6skjxo3e6/vtf3DIbSJhGjMFbpHeTfe87qj0Njt4y98urefuXu3L586/+VTb66/J1
EZzxXRj8+khm0dN+NNHOoMzXmVuryIWYHWbm9eji6N4zeEouRQ4A9M/f93fX5jp0P+BGMGCtDzIl
VzlEMLnANyQQJEj5LaAuIpFDq4VB+s9f9UEM8PPSMNu92nVzfRzXv95GK3OxJ3EMdBV+7F9gl3Zv
Y7yMT+6MjAAoLI5vutyTMOQYyLjRv//yq4Er+g6gLLaiX7+c6ZvfL60AprLreo9nyJWSzWTxDrc1
eYPvZX/RjNw75GWcv//zV39QLP287muktc1lkNl9XfR/XT4GFiUCc2wVxQLs1nCqYm82Y/YbxdIH
y+qfK+caHQgkwhmNQOrDFboA0vYiB0UPRHagnIbx7M0y3zVVazw2HUVNMWDAs3GYBl6cHiAJuthy
WXPG2L8pFf7miqm8WU8++eFExH2QGuINMrCTaipqBdNPIR0RzLhz/iYz8bo0P7yWQGy8+7qJqzg2
y7/e18SQxJB6PNJFUyuGE9libcHH4bh1dgzJZp37Ot0O+I47+OV4yZPu4Rf0m9v+UXbC+6pb/AT2
G5zzEML9+iOspPOnbOBH+GPv7AlnTT6Zy7icjDnBy2+e0rDGg/rhX68ovpStCL0f69n58KWYds6i
Wcsl0uJcRXgUfdcXP/mNqOrvHiKPDhk+4ub/+SXQE1yUZtBk6HVjrBpTkoeb5n+xVK4Bt+z7Gjsr
W/yv968brSbFOYqlYvrpaawSuvLYKX/jwv0312JwdpgUILyDTPN//RZsWGJn0lsVqaKIw95Lm6CD
Avybvftv1gIKNLY3KuRrsveHN7Bzywn36HiOht4zI11PJip6LLKeF2zDQlsNYue41vCbFXj9qx9e
AwpzYpWpz3V2mQ/XRsc8TFmHP1M7L9XWKmt59ciE+1QV5m928I8CxetWxkqwdCIPTJ6V80F8WbaN
VYOETdGYCcvd+HVmvnqetAC+mCyY6OqQlu2UPhWwTulry0ACDX/XYUzcpXoet2FdtImC3IAnyW/W
69/cB7LVUGtoFgeo/vGlWPPFzBLDHKLOHvRjNfv1Vpejf8SmJP3Ng/5orsB94EFanGXX4AR2oA9P
egBr6aWal8jDoEiYzY6T5Qm89Ijrytmeoa3bOYyiJj0VAjr1v3z7KaFxoqNKYjiBaPrD2z+Nsb7o
nuij2bWTAN5VFUnP+l2Y1P8oREjRJnWa9YR0C5bChxdzUn7nDhmin1WYeSAbIgw7xMgwrpJ5Z3oi
+ueL+lPp/cs6dji3YAEg4YOwwZv66zvK9KxnDJnLqIJkUQWlKscWfpphg/+k0KADWnXjWyOQWTJI
UkzPdaZn2V5r3I4WFLNc1Es9q3FLBMWSHA1trI0Nk6HxXFY6ns0AffIdIGjSw2Rs62xblnXuMV0f
J38zN7mODsKOmUjGahIYG2c9LSoTDD3bZnODATODsulb3BQ5Oho9c+5BtGNA09WHUuCkSfaawSBA
GlV5abIdyA3Rgx5vaB1mgtcbz10n8BXFScfLsTaTuOlhGZWnl7po5HJaa4lvWascCN+Lv3DVyEvT
d71ZIMp4y4qjUzYucl9bE9IjHErHxx5w8LHwYpUEBn5W2LwK168ea5z6egYH4PENaIBFd9N6cJID
uEAQBa1Ex4ptgLBQB6M9l3delxVYJsuiudRwRLPAG532Fet+wwX3z2osuFy+SKZtjOOd7eavcD1K
WPdxtnzvkwrpCGOo/jsALD5dIxutthdw+NJD7LcZ3mKAXsAqo7QjYTJeX9qJEdCmwKhTohhbMRwz
CMaVp9bGT+lsu806YjAOXImxctIKEzviBG1tOE5MyYARJmNCyARUChbDYRG6dqP/J3vnsVw3sqXr
d+k5KgAk7HQD29Fb0UwQJCXB20zYp+8POnX6iJRC7LqzG9GziqqSYDYyc61//UYg5KoxvB20SOpH
HKOrZ0eopULQhgAkaKrOf41raSRHPEhzd1sv+Od1zBnViUVoyYWJUPBBqWbAfNZ2iSLVcz6OmwHd
cnbCGFS79rTcAcuPgEE2ApRugNxRGtAhOuqMIDewDMMqS/bDTjGy6Dc1oquXxvH7AhMQ5TDkQK04
AqHhC0IGVGu53P7cKwbgRnRuVcMcnc4DBV7QLoV2gl+dbIIatWm28y0V1adi0GC2mGw1ZJDMkXWV
A/F2J5rZIjwUvM27uVimGqiyV/MWQkinTmlW+0toMYkVxiXmpOHkas0DX/BsIjKPE31bxZO5muKm
Z1PRShlqIHrfOffnBza4pNqndiKfMLjD6rttIrdlot8LZ5fkEcSyrvQyxCBJnb4xMGZYSpyreiE3
1jYChk5Rxoiv7L4XrHofITU4V+pM/B1T02bmNoF1kgHBqXZnS2ZIt5PQNBEwCsnm0MQWAgcyS7nT
FXD+UmKAZ9boeYCIrB06s0YDXbUlXEiFArQPdMBMUu8GC5zTbGvQR2VhcnusPaasgc5GMMLmYuBw
gciw6d9cCJPlPXwGXwM+7pv7Brna9JjElbwmzEKn32fnwy0yESnfbxMtEXInvnQWX5L4OArpfPk5
0MZRMAlhVGEmkTqzfBU9IDh1KozFM0x2W92abn9slv8IwPrfoVP/v4EIzKB+Ojd+gajOX/ouVS9V
+g5G+PGH/oanLEABgU+NQ0VEU0t+z7+BBA2gidZaB2HyES0jN6RS+hueMt2/KON9Qb+yEgHpT/8D
TxGmQNcGpGRSqFMKm/8ESnhfiHKWGoDfsLpo7MUaXvqhBzYd5ddDnz6nHk4qhTtFm36a9E/KtPeV
0N8XcVHdC4uqGnuO9ycpC8DFujB+hnuSHFiQKHZSDZ11Mzr/qBT5+0qANY7AeMH7JQo1the/8Gf/
CT1cjkv76A83WP7V+Scl7q9vjXIBrAe/I5P19DEisR8ZKsnafhxRU7Nj6WV/N9mFbn3y3t43lOvT
cBksLmjWGR4AFbx/b9B/EGO34pEBUrbJ7Eg8xF4WbaLeNEI/0dSOYrZlClgUR8EW8slDrr/Kf+qf
f13dFoTEga7zjXysKXO+wp5T7lGUGXoUgxykjabPIrRsyC9OXpphX8TGqbLt/JN28nfPTa232riw
bFgz75+7TmvN7IzlsTXhqN5PpcUUfHTkwhy5NzX9oERlmaEzIVDdoSxQnJ5MxptPvqVfv1oMl4D6
DPwtoAaLD3fhrEyNpTEfoZBbW6eN73DUjoM8h+D905bxG4jt1wv5oHmIKUCKKTU/moWMmpbMbiIe
Ee60UIGQ8Q75HAf+hNb8z1cCc/74o9LZevxrDjhMnugU3r9avIo1PtrkAppfXMC8TRMVRtHEYoGP
Xd6m3Yjop0ty3HPNeYhOkIlj1687pYfkZnZQ7pMvBmlEqjGZwqqOstfIjSDn9Z0jXspRkatAPdch
TaraKgqdZcrr7SBafJAH/E2ww+hSD+Uq7uXOqWgrHQVUNKyT6KUk+wJSifHmgeVM2wwfCx+T2Yxg
MWHkWNBrVkwYaNUKVyOnQ4iVV2Es5x5quLN0WTCHgKbopcy9eqbspSWsc0kmQHXtQR18EDhTUuIw
uKwPZhZDC7KyjEo7N8Rw2VCWtzurG71pswBB8q1j43frDFU5BUQ+k0bXzBGzbegkuOsTxl1/NSg9
bVh9WUEwkWV2d/MwMhB2mo5qvchLzT2QOCGPTdQkerBo66C3hXHvbGwEEIc4jmlZRyDHaTvY0zzc
wSJfBIW3M2ebErrOc4LA9WunVzbExi41c30DouhEL0aHTdVr7ziYfgy2pi6G3iFea5o6z0kYj04a
L3YPpzhpT+CIikS/tbwsoel3OGy0a/QRkjEZjLtKojvGfrpd8qvITqkdGe9rReETly0ipRBuzU3T
Qae1Gohw2gXSRa3rnpp17C2uzcVqvPKgo6yUN5neGT0SGDI5I+d2rIm+niBKtR0ZggJD3/S0NLA4
1neEOQ/mEuNekzS2Rxy3FtcWk87ZhcFzVxZxGyfIshadCh67mZQff3W8SKYuxDSsLoQVOogl24do
GCi+Nqnl9k0MR7iOreiI1hXr8U0P5qruimnGCwFhI1Xf0kE+gHmuO60fDJPqmuhsEISJzFcoqDI6
5xzFPM6sTjbbaIptGKwoimWCVqQN7YiMLHtTtyjlQ0twKfyz0rhpj34rkWr16PTKi8THQ+B0QLOE
lTi51d/HmZHMxhadd457cNwca2iKD6IbIL4rEoS/kWttxt+bCeTpgqARiDpdGzXuJTJB7VJ5RRrt
J3a95MtMu9kGhlfp5Hx3UD+votoerjkb7PgSwYS2bIy2yp4mlKPufujIzsIwAOIAL8Mcp/ohMY2m
30O088SZcqLEOaQj/LLNaE8WvOoqNrJTo0raRyc30daXWLWmW6iEKP2V4VdwX8fJbV7jJJ/UzokF
oS4TwAf/K9z0CeXJEPfx4xgxfN8pv0I8Oo9qEHfGMkTRZYr4vUAdInT7MZtzW8CMK/Xkq4+LqvMm
01bg2oRE2UBFZfdQbx/a2vChxU8sd/88WzldyG8RLajzwVdlgZmFDlUXWbHshuweeV5X9EHaJe54
NwsM4vA9qWOEstratJ9pMl74LRM0FJWROVez1xQVeInWe5tqHIpraaMP2BiIn5Hso7uYN4Y2WPoW
7xKaJVLrzbOxgAEdNMj0rw0nma76LkNLMHUS2okqmnTicMS0mrM6Nb73LS90J9Ms8UigGrAMwbzB
mUPdMBwyf4Fiz9G+WzKYjR54qkklJ2xaTmW+N+m6r2NRTF/k1CJknIjkwDuG7A3wjtLhGJLxKqyk
9x6whXbte3LZ2gpqbAnuQvpFN+6GzEmdnalFNsp4UL+KVrlLzuPaTZ/kPAqNbT6brgwrsQUcO7Sy
QS7R4wSYt0HT9yrE0iOZFZBA59T+glNM/OxBQ2rgS2rRE8OJ+q0nsIXKB1QfPa2ZfUssImOCRKby
2dF0/bxpbbi1hqLl3fS90lFB6d78BCO97MIWSKpBL02XtHGN2n+2ge/yEGug6hRfMeUEcTXKBznK
5Gn27PI1MUdQdLOr2leFJf4UONjaHJsJ6GKfMMe5qCZjwZFbs/R+500lHTH2/+mr7Zb2NfTN4t7Q
eoHYVkMIM+A/jVuJatNbAz7UczIZ1n2va+MbOxRkw7pHuhByzCFly1w8oYNm8JzdiIc5jLElcb9P
8cTMBr+qoQfVGaFANPoq+COsCoHLrHr9ZjEtTK4HSE44cTqtrQepvRQ5qqzI0HY8dASRb/FztS9Y
HKQSuGqG4Fvh48RI15ytsMoECmoR5+OFvsjxdKEgRd3NyPJ7D0pyJrVhvIWCSrwP/vVetalyBLHn
LB1k/tlitiHT6Yj4Sh9JNRtt65ah50H2YxrR9qSNZN70JiqgdbQNJEqhbc7jtzlzgargRwgyvGaN
vdB0GKEE3WzXF7DD3YGwrbF57UabWNQEHyV2GkghL47XtWASDmXGTqDDHWBJu5VERxSj4I+XBn0v
/zc2F0gihnxLtEF/huCQxB7YkxWkWC3KH1ky2HaP0OixgopkiUVOoZAqu2Zj3wiZTsu/8NP/61//
a62d/2Ck/PJav48M5H//20bZYsxN6+kDfUKrwMTu332r9xduYiaDNFosmlqiIf/TttK1+vra5DHx
o+2l0v17AE5wIGA4MDHVPGA9PcU/YlW8L5lBmS2HhFRoWz+ikPnb3pexFiKfViKeT7o2u7bqWoYN
fgPYBZni4qcX8mlxTndOfjRvAbdo/FdpuD/0YAydZlSh+OjgfxO4lLSbCa+sbZNE3fbPV3rfVP59
JeY0Do8GueBjALiXJm05IfbEaSUKccFSmw4RyCdN3fsX9+MiVP38ZiusTXP5of6PbRYorP2Nnbrt
Ifbr+FLOndp5RDxkn7U13i9PRDsDqODRya2ciBXf+HnQHIkm6WM73woSuMSmr1Ubnfst/oBwAAuv
CWGQUZvEi3S2RUwldwpSgVCohXKOKhJPTboI6jQIWFUs240Xq5ZDdOyws2HPrJdb7AhX54tZoKfL
EFuZF3Ei88t8FGa3V7qI31oj8okutPsJvLN26wffjmYE6eNUGRdaO/Ifzbh1vqdkltgbSQ7usBP1
YH9PF8RZWBDFVnY9ly0XRplufLW0KY23TL7qnLTj0cZirCl87yTKXKcJelN0bNR55dz3WC7HW6Ev
tFa+UQ7A051y31y/couAZAasFibCJ3waSnd+mqQ+PJI1AUPTz37QsYuBygKS54RzmCvKkyGx23EX
ubr8VhG+ENF3TPMrhdX0MI1l+b0sUpttP8fzWRNJfzNxOGW7PKaM5MGtRAt8mdqPHsZSDb1Zrb3K
lYkbWWV+Hym4u1TREQIqs0eqh6dMmfWPHoJ4Uw+NpFSPpTf2l4tX86YrL2+ecS6rbkxC/uKNqcbs
rNQMLw9GywV3VNJXUAWL/BXnifSVVdO/JLNvA2IsaGaDqDaZ2+rClC+uIZeC6QW/jK7FKRhUXJZx
6BEPxFGv2vHJZF3a+9KbZxksMAGfYlHhMSCkf911hADxMolx4JwZ8ofJ9OaWZK3pkpMG2dbSq/y2
wneuRf1ZWl+MYcL80MDy7DX1ffUwRQXCMcoZD7uSOX2zRS5vJd7hxc6c1Xje5eOEt9rk4KiVL/F0
5vmTE4fGUMBaT5pJ/4a7ZfY2xDXKCKY8CK71oYuvzdhs+5DoIE7Hjg4nR+CXGSctAa5YCoC3nxUm
5lHBmkxjBBMIbR1C/qqule73fVDQqURh380IgI06hnDsgTcv1xOpZldVaQzP+egmr3E3xe4N05L4
sUdEBsMfyS7xiODVSTBr/QijotdRDNACIroa2hxNKMVIRAxOZjRvspUi2uDp0j8aDQcxYrxRvOW1
Qs/ROkmxbJxowhdKuTUMZD3Tcro/8OxNjdkN4ulpKW9QnCVnEXJxM8Ar2yLplCFEtcm8fH5m7ENX
V7QGi38SNh5oTVSwygquWGyNqGu+Ggm+Z3hH2EQIVb02WmEi+/q+o/e/p0Xw0PLpTvK1t/AL2yQy
cZ9QajrXZgd6GtQFc5H1ZnKoM53fXet9ZJunMxW4JKGEdKFtMZH7BjcaiG21pyFiE/M6+0lKLX3z
pFNezU2f1eGMc1W78WVMUYmQ3l0TS0QJWZ0uCZvDehoel3KsgSdYf28TH9ANXPbH2keYHeSqHy8k
zp7fPKjm2By2OGcGUYKdHmmPETSXuK76EL1zVSAUynotbKPJ+tKxZT53kYaG3e7F2IZsOBCTfSeq
XtISTvBGkqrEFxXPXbZjVoSnsogE8UZJ0jDliJqZyaMk2+e8LlvFYyJMv+TPlfcCAw/kMTqkl3VP
m8owjhPxnSFh/Dj5CKA3fu3INpwIZhI4QfrYFaTwdejnSXndmlY93sQ8QL4bch3RDjmAlJdYiIRW
FLfuTjpAcqiRMVbZCTu14cLPXu7tB9iM1LuZSd3opAMAj2OMT0ZlkxJvlLjbbGzcJQvmJIpsIxzx
8iubStg6mDpODH7a6F5oFbiKbHS7K09UUej4KNVY1IS4b69l9pQrIBz2ZwwDQ2Cl49x7HY5Uhgtb
WY4T+AtWF/ZVNxATyLCnS98svlZUYmbvp2GReEUZZnkvhqCOx75En+AnT7jlpfMJXVb8LTUorrex
nQ1XVlFmQ8jMBMWpp6vptnesAusyz2pn0l2gCB4QSvigCxMeNeh0ZgVL3hjkWzREfRIkei/KUBTY
GgRSU8aBfCPT36RjlbYhQ2LrAV1kjFjfdYcwSTX9Wx/VLcNkTLxRUKMKxfszgSvkmiVWkXCRDxoV
/TG3Ko+hHB3o2dAl9qYXkUUsjF3cYdLrv2Jx1z0bHi6oOK9JeOxjp+Jzu8Q9Twm9EXuC2BCK4HvV
4iSSJGkall2R3mtuo7+OdTrdWJh7lgH8Ry3f13SlV2UVpXVAdE331uSj8RAnAyFcCo1AFiCMI1Wl
pekHA0GM8aqzt22L3hNV2MPcf63Q/lzXsDFCC3/8K44F90I2nT4G2mTSoLru28jfT7stk8EE6KXJ
POTeiLh2RMyzieKOQ6bNbAz0RpqJOzqC5MYvgczwFhPuV4JeTScwSCQzQjq1hWPXZf/aWEbDNDKF
lBvEJH9g1TDqnD6dqbwJRCPpjpiVa68tb0MFCDZWCZhwl4Nrpvg7kcJLTg4mopeTgdIDYYHUDzYq
VXszJH57Gw+u+5K2rXTxbRnG88ZyMEbQLBPTMYFu6MjZK/elsxpf6Wm2PPBtGi81QjUN6ZnBAZL1
M52fMGhNtzpWvWCwTaaelpkBcTjPKTtA2g0ob6Ksny5HUpTLM4wfFs4Uc0ap17R++4R2g2XqLnVx
PWPR+z3RRXNh1KR7UgfgPxyAyqTPzuAu09GK+/m56jO93/C36S+LW4qnwvejC9cUvbsH3yxOlVan
fah1AssZbFewAdL9gcNh9HznPh6lpQK9ckHdiINTpCd1U9/s3LnHBQ/eMY81UkwSGrrE3dncoW7d
lJrANJHdTCdNM1SKQ3k7qMVPDKzR9OG6Kuw6vzZaqxhOpdG2uTi2RAVemwjeSWsyka4HkLGkpI6L
cZRmg29fByCFQsOmFmPizuCQXooB1d2Q4A8z4lqRI+sWo3NEdG5ikuzWhtiqMR2uMmwQ6n3vSaGd
TrNPusA0upoK8CWBFoBxUneH8p6Azow/AhsDb4orvDOrhBx6rzs0lUniA/JLKTeznQF3A9zxw1tG
Pr1W2mhikuCZ+kmmtW2GvhVVIEkR45zvPE/6edBWypwfllIzr01pqnhXD9hobOTkZuaVMh0KI9nO
HGA6YPlZ1+jusEuVkzlE5+mOdZG4TYFT3ySp7vrJcIoLIkunlxWiJAWMw7EIc024JO1l3vC1M62I
MhIfKm9jKaHwWLNKNBlIgbjzHuucdkPONKBxvCicM6Zafu2XAVWt7eAotMkxVC2xCLM4dWLZSYSe
vj40gSYdRwaTYiPW61k/YrugdWE5uoW3QcbUtHBRJinPgf8yf+vLSPi73EZDWQwltBnEO82Qh8UA
A3hjGI54dUf0f1u8x3ILv0rfxEGgs2UmgA0LE4m7Zi7Hch5yVkficAwt5OKdEDI+ad0273VF4FcU
pQb7jjngRY21VNSEwHJ4F7oiXsqwprBwXoyEHgCfHzoRDmc9rpxX2bgCh7iEsckQDDGTj3OM9dFB
GVHRPBpRFhsQOmWmf4nGempe0jTz26vckq171ZgWGm6d5ESLrqV28m8/WsL/wyX+yxQ/Nce/jNU3
L5x7L1+/yeRndv76Z/4FTvjmX4Q4wc+CqsmEkhHd/4AT3l8sbgazLlEmjLNt+vV/z9SdvxyaBShd
hkeDxiDsf9AJU//LXjvu/4lg/Scj9RUR+M/c9EcoDK57jLkZ2HIj67393PWWsTnjD+CnhyWrrZ2c
5mxP8eUGzlIV+1jk1u6nV/MbhGLton++HkxVMHMSR0FW2JH8D9ermI3JoariwxxxrlmGjO6sISmP
M5Zc5wwNdKwFUTj9+aLvcQTXWi/KwNKgdvdIhP9BzPxJgmBK2sGhtuKDam0NMWuehEblcObwj588
3/tp8I9LWboJVVZYOrkiH3mU1YC3RINz8WHuy+zMX1DSJ7DascnP811n2Mx/lCv3P/4p8fTx/s9P
+uHyhL2RYoJsQyf6FgOCHyDHT09q52Da8IUoSRTqOaIFxQ7oQbsihZJMmrbG7s9TiXWBF0P7Sjsk
93++vvHhVXMDzKBh0/ImfgBDHyAb3HUhASLvOET9+iPnk3nf078850NahrDMObVADKzTBrA3xi4c
F93KJiZ3Mp0U7Fkat67TT3vP6MfHES/Rf0jM/HF/pglGBsUfxq/+4f7S2lZs0np7aHH5ZzxRkWpq
T3DPi2HaqrjSrj55ISup96cPfr2gZxM+a6P580jx+vDB4zftKdQEkmqYy3LywofY8GSOB/+8tm4S
TDxv0IuHuZ5gBOqZCrp4j5ycSin/LFEC5c77u7GtlfO6bjjQ/kHUPtwNyitiUvooPwymZIzWdKBq
FO+mPGkBFGkOGLOc4exUP6Z989VB87aXuNWh+5+J6+gjonqxrtSfrZrJOK1EhyC5Eqn1Jcbv+djN
CchVDOERxyhlYMw0eiy4mv3lrKxa7chxSkNlxpyS0VBH565R6s9/fuFi/QV/fuHrI5InBj3oxzr8
uAIbxsDQLtPyYDejtxoeAhxQxzXTfdFhtFcj18Gls810pmSGf6Fj2Ye7RUmGZG/JfR7Z6ojjsHwd
DFu7Wv1UmVj0+jM+tc5hHrLiNsuN5smr7eiIZUT2VRiFCnCUNl/6RcOLesKSRw9acxBfLCl1qqVq
kecjoNq2jfHb/vPjvkctoUasT+vaIJcOWxyqPd7GTwuegUqUe1pSHJaeDHentzAzXs1z/3yVD6fE
ehUDejI5U8jC0Bms285PV/Hs3AWTrEn9zbv4UcMGsIFgeRy6xf7moT/4Z/v1vy4HAW3dyAT8tHVN
/XQ5d5JtsnRcTmA7fJ7Xq0UCqm8f/7lPEObfrAcOhvWE5ZOhNV23s5+uVE5mFQuJcxRi/PicWdh0
z2i9uF20Vp70IsVHEoe5mz+/zY+b9Po2SUejXET4Aq33w9sUK4uuUFV5QOkTv6ps9DwEay0rMbMp
45lOOuLL7E/NUw4PGmtUW/vsB/24Ta+3YHMTiDosmsWPgwJtdNxs0PPm0NWuFqY2iEYg+yrFoN0u
o0+kRr/5evglUcPA2zPRkKz//aeXTFWdKIVi/tBobnFrpSM7bTq6+5pqAwMppd7+/H6N97yhH4tC
rHQ0k62Oz9b8sChqW89Swlnrg77a8AXWgJUxjpe1AmRQ9VBCb8mXKxTsVZhoWRSHEfjCGYABhv70
ZF52hKjln9PnS3grXf9KEBFIYjJGYkcMjXYWQbF5+vNN//YXYQJB2CZrTf94cpslhAEz8ZoDrTQu
BBqVCYyx6tSPrfbuz5f63UePyMNHc4VqGEXK+9+jAkuRLY9EOdRF5wb2X+c9UYwrFxqzOpFXp4kY
nMOfL/qb5xP8HGihGNQ5rr3e1E8fwTJabW7iJXCY4MPtXFFF5/OI6KvCmvvsz5f6zfoiL4cJHhcD
L/nI4MTtsiXrq6kPEbyvakcODIi/WLztYLXyulfGfASFV3Fgw6o/G70y/uSD/92zcnX4rj6CbgiJ
75+117HL0FxVHSA49JtS8YS4//iXqJn8TyZ+v/vUGY3BPkRctJ7q7y9FgQ40mizlgZQsCSgo5Il0
ABI3nr6IL4A6LuqiepEnWvvpT/qb98yQEfWgy8X5cj98R62XE8wxOs0BB+phLwhOvknaWbTB5BbR
eUYAMnjoaNKvzl3C2isYDvw/7N8wT23oymi4fvmpFwkdb/Ds5mAlunOIEcccR0XQBZDSdQkcAH6P
IeonNd1vfl52TBuxmo6jg+t+KKJgLAq9lWyecWb5FyQDUtG5ZosbUeqQoPDnj3l9iR/KGYNUNpQL
hIe6v9BqGzokLx+9+tBSq12kZXc/yE+r1N9cxFwbM+iWbAogPu+/otIXnQ2jkR0hnphSGI2Gbc//
Igj1N28Oii4iQr5YnurjmysQv2kNLiyHyWmtL7g/g0s1mI8FQw6t45Nv4zdLw+QspadC70VL8uGh
unrMh2lS3YEK3dxjmYgtiq9T0cIpK08TrdWuor4eUvIsnJd//KOZUK59e31Ylx3g/fvUMKIT5Nx0
hyJ3tLAbrFct49T780V+s40LEij5+A3m8L+c4bjftIQxuOWh1Ww+w4WigamfPIlBDncyxxhukxJ9
/knx8pvDnLW+ZgTTYKIg/vBWFzJAkxmj74OGUeKXKp8JeFym9s4TdXYg8v2zFb7iJh8XANQJbyX+
I9qjHHz/LmNUi2WxOPUhE6J0DlBP0QRmKZHlLAb3no0BCQq2kuP90njRlV+NPuPOtGaIzWCk/d6Q
hHA7kt0uwq6a3b3WkIkbzmPyalsptT+OWKMIKAuYHXqtL7YiaYcDAKW8o3BpHv78o/1mBUBOh824
nr268fFsEo4ulVWtpF7S1oYNYwAsydtIe1CZMXySiPmba60bIwcD0laYLut//+nIdXEt9mbSnA4j
JLxQGSOmg50m97A+P4M9fncpQorYn2BOULl/OIZmvVXVbM4FmXQgHhJHr0CPPI0JXJJ9UkisyNeH
D8KitQNmYMdfhevruv/psaCxwgqfIhbXFNNRK0eM4AVOs4fpqD+DWC92SL5UTYRFMXP49LPnfNWT
vLiV2giNruA7g1A5LGfKbUoyFCZjQBZRk6yCy9nrn39vcz0M3u/fqGLWSls38RWAo//+bltrlvhR
AYiUYxWfNqNoXoiF0s4aOYGb41AFNVpPujuFjz0KMOykgpqx0HXsJu1ltlgxTnY6noy1yoOSjIyb
uugZwDkKU7R08K5Hr5r2ejoSPgAH5XR0EM/9+RGMdUm/fwQaTE54ChqazV/KGaNZoEd6XkV0A/F8
RV/7WB5bMtrYhU5jz/ZzAfUbBEMlY6DHxuuMO/Hxk5vgpb27jR/yFWhA0BJo7wl9+6UJreoZhrqB
BZ3qvCLIOojXlyMMTCPoCCZIM62/dNmd8EEav7g4L+OE2KWrdDxJvxMo8WUi8axl0Omr2x5LCxZD
psI4r6eDx9A6sPXEObVUcTlUULeXtNnI2IZGbL+OCdPZZDgFvAk7Ody0SfxSzcm9466fFykZcenv
U58hBXa2LkQEiA0iP2WEHiw5vBy/D1O/wdg62VpJddkY3VnsZHvZzPc6njmD/2xOeqiRVlHlEHjG
4XTEOPlYL0W4JONT17Th4C+XMyAGSZaVc/Qy193k2MCZ8XxcuvaLpzUbBEoBDPUziQ1t7DMvTPWA
wf9WoRDMYqzjZcnMVkPa3u0tDMkrO9na5NsIvMU8wl0x1KcbI/myIY89I3DF01OUAdoB8uXpZK/E
eSzS1/ERjnIYKGdKBNKyn3ujBg9Y/DtLj8K8uhKMAnPapaWYIDUn8iJVRnyoFu1stjGx7PyUIX71
VGXFZuph/djRKyPQ63nGmtj2H4E0wsbUd659lqvoa1pqvET0LPNwTCzzonGxvcaQOTZPB697wgyd
WV0PNEViIXqQvcYIZ2aMZWhEjsTRtl/mU6TDebgM7WZU9gnRZvu0vRmbU9gcj4Pz1VogfmDidOmh
au7mr1at4RIGNB3gB33iNPo3r/++mOKkZ7rJhhqqhFCADptjzz6uogqnkgRSYBg7C+9LYxikbgLx
LmN3bha1S3OZnxitcYPc9uAWKYKZOr4zW2fHV8z8yYLvT3CW3kYVLKMliPOB9zoPl0XPCJPPuXCz
+76TgSrxAovyY7kscBqMNxUXO1sbvNCYmImSZwU17b7J5Vey4BgIui32TLG1d6F4kxHGFFA+abq5
8ZHM4R2mP9tlfSHmge430vZWcyG70zEGpNV8PMpItsu0I7APnGcy1aTYL/CE+8o5het8LpBiV/UI
qdnITlq4Fsgv1uiwe1cRDJJZt94ET1orqnO/lgw64eATkQXvOk23QnRPVl6/MYs4H9D4Vw2ey5A6
No5ZnqZuem7XxIfG5bhl7rxG5yT32dLekhJxbfjyjbTFPQws4giibx2Lq+mMraFY228oL04xQQ+b
IfuS6Y8V88ucZZISejqnwxdfVgfNl68Q1WGnW2RTtsl36cljVMNZ1uqvCSJ1M2Iw2PESJgxmh26r
DYMVwMM4RWt8lvTYqjrRsc67jqFiQYZJluwKoc4tx7yHKxdOtX2H6YcgKRea+LqD+C1/h7nPCgJq
tOGG9BU0sf0Pt/tjDYHEhK5cWd5RB5PV++Rm4QU2bX4K72DTe6m/8bJ2DIdhaJ5I8VPlvqgTUQZy
Anakam7QAXVRc14k9pNZkc5VZNvKIr2lam5SK0cW4JDSApschoDYSkJnIJ5AHYgQsjTMKTa+jwZb
Oc4tbgBrOlR9UXbN66CPxRdSpLZ09Ehw/Re3Gs6srr9pZX0Nmum4SgvKwcJ7XsUNt+fuKxIM80qd
VTNekLFiC8Ld+RL2H8l3ufUVxt2dv/QXdsINN/FhsQ9920KcrEj6WSSxvWrapE1yredfjTqDxTM8
Sl87yH66npXaNaX7mLGtRr69IfD+rV4oABBM4E/tLh1hXYn9YC+ucZwZIjd7rz5tuq64LCa72vmt
Iq+uhEG2EaUdbZHby7t46NqEDSc2iSihgQ5m6WIM3S3At/t2VDWRN0WGY1nkQANw/ZGlT9Zrv2Tu
SeTn7r1hwWKCWkB+qVX7W62dDpGJF+4Ei1Phhlkj18Z+/KvXRIIqBd3VN1cu5B5X33WjNkOJgGgL
kX+Tzvh7B40Tm6Cq/fKiY0B6RCptQQur3YvCJJCRcNvmjlCor37EChGNrx/Alsn3tRhE3bNECXsT
ReIcCZIdGAlrS78vyPA9QuUrLuOkLQ6mNkOPgLyi3bX1nD7OZmuiENJT55DYk/bdNmWzJXeGzVDP
Ca05s9EG3EG7IZKrkAWly5obY3qdRyi3auydaqS9bLUls8Ksb1K4L+6gzuuCRgsgOhpe/FYQUTqQ
4kq8y/iM54f9Oi9cfKPscn7qJislnrbV+i2AVL4ncDnBrKFz7C1SiuwGAKVQ4PPDE2V0+YZHA9Yn
cGIwpCiaLySN93AaenXuVD5xrLmZw+v3xuSltKJb6bLgyaDCQsZafGtnWgQ8k91iTJeSIMRNNhU+
XLmZGJKN5Uuf2BbsP4m7JTV6mhF2mKghAq/WMTptK3lG1mf3kDo5ghiMG048OJAEBFX6riot73wm
1cNiQ1Tek0PC6HFZuRO5BoExGYdHtyH42im15CQT9tcMFzTiPiZxKB0BNmN7txAZXlylykNFU3Cr
hry7+2/qzmtHciTN0u/S9yxQC2B7gXW6Dp0hM2+IzBA0o1Ebjerp9/Ou2kFVY3rExVws0CigkYn0
CHe62S/O+Q5uE++oV+aRBlCTR+BBNd5WxvbVJif1d6edkOus79xfTK/0g/BUt1lGX53Z6rinHCAn
9hHscCtDzWsSs3ZhVTyt2VhsjZyGM6s7TI8h0YZ4Nlykkw4U0AaD607qDNNQo+aONylMpNj3plj2
mdOFMCeKON/kgs3mJh+IaNsNNiwCbruSYRrJz0OWxgk4fPqZA4F/8a+5k4qplx/vQ/DfSEsy4itr
4RDhElek55T5tVmJ6owiMd4I4XmQNGSJjC1MnNO6OksEw9SOrzwfcnIticR0xiD+MU4FdXsdG+IF
DCHZPOPOqaIItDYcvtYLQrQbkOjrK5r09jDP0vmUnai/sjzIn8mqa36t3UNmRVhDyX6BRZ+YfJ+1
fnE3EzV+HdUSC6TCQxyhk40aEhMglxI7AvB+qjhcAJrcRqB0frW9nI+1yMlgoUb+pv0ypxyyXEIn
p/q0EEd89scQ1E8f0BFNrUPtOIzuZ0ieW0q9Ck3Jxp4W1O6rtsnXJCm3Yy8N8WLF1iXs5UpF/iQ2
S97ydjVNa6hJLkLoyTKvvmLihygEyFSwBER3MEkZjyjQl/c4wiuZrjONrZrsrtxFEFi4Awpuni5f
vLsFXeDFM+jPD3WWrK9Gug56sdndzpEZ23tiT7GFmm62fjnFQvam7QrStsfqpRXchuB0a9yhPGtb
f1yx1noZgjrkxZ5OxxqdmKhlscsoso8+fe05SDL9ZAUi6AF7Y6bmIXbb+6D2EBsuYiSEVVWZv89t
hLA7RNZRvQmmbpR7WuPkekbgvbfNShWdt95T0OKSRfxmqRMfntvtG9OOh1xV1UfI3OpxxOzxS9df
5M2wbV798pM1lbeLZHSlpuuBA3KbFH7wAJXW2cwRnEuxkpOKfDN67JwKrveAyy4iFA1l7US0ECVQ
l/0MR53cDW1Rn6dmBEbc+jjLISWYt3Cq5hss52EajOIqQGZ+rObCxrnnEc3Zc1EvCTxA0m27A19b
gtks8mBWoLo75vPgSMrR2jsESJ26ZbjcILSTPyYEJQiw2NQ8Sm0S9VYik93jcx+Ojj9VOx586NDd
sHwGVmturLn0T0u5tN8DupIDy+3iAQNSf9Bx1D6WLrDhKrLEx0JMBSnmRbnrYE0Nrls+mMh/0T3p
3/jJpu1K8p+9Ee68cHqB79GpISMcHz+T1u9+6fs3Jg7yc+WZMF1xerWb2V3EKcAqOW1a1nnEda7e
cNX6vXyqqxrGS0/63vWlWrjrlrBvzgYXvru7eCu3bj6PfAiizB9Wv5Cp15twV1kNNxvoSnTcViCf
XITM+yz35qe+sWL4/vG4iwP0BFisbi1/dJJN1OYsPWs5xI9r1OBbZL+VWZsybOMnEc3VAzyUtktb
rKmkigwOgwodeZ/C7vO9X3raBrjfyYcQ3+62rEQHuF6Q85UtSXsCGdBseffLa9+2jgub519A35LT
XI0FQ20/GA9hhjf1Eh9XXuMb1x8i64QA+Bbk67b0u5Z1+MSkbos92N3N1EFplRPRXELuv21DETyP
SU1Sx0CmDkGNkghVSZAXhym4iy1SsDbcNXVoHvDhukd8Dc3JrYgemBuJghxl9iZHxXPbLt7l0Tbr
VV/xa1q6YVI2t6FDh0Q0WOZ7PzUjoTSmMEdyr7NLpr2ttlOIZBUdcvXNppDdwbtBAe233XrFgfUp
vIRoLaqVK13n3bEpxvrnOOc88FG+bRtrPBHfifU97sbrnJqTntMrSfKE8cpKcEnjmSjx1vd+FePU
v9o9EWPFapw3qWPrOGTRi9NeohYUikAWCjZEfWxOJ4nymwzCSqWEghXHcG3EDiIc/v86sLACL8kW
Jr53nVEiuNOEYnNkikjh6S74Ybn3LZb46cKx/4iiojoUOXbSdSgQYo7BWO+7iIxipYT3zVPTemu1
C6OLiXzNwJCvjtlaP/ZIMwjodGdQ4NVFhWqTmMKzjzfZ663tMPXZy1x0+sHCUtrDDI+afXV5izQx
QcxKCrONZNgfI7IPd5564/bjFK8hWj6hv4RfrhcaV3aBDBEcon9uch2eHN7ks63Xn/in+42nh3jv
amUfnboZ02zqCFyzerv/RoHzFVpV82Mk2+xqFP0rLPyenOAEjSD54UvEGehw/k4quEimnR8ZOdr3
mG1oEPJq/Rap4cUCJ70vSM99EGYtcX0WxBHmGLs2lVtfQlLCaWt6BCnGZcZKPkJ1Y4c62fnh0MHu
r/orwreDvWjKZJ9nU0qGQ3/yafJumEcdFi5YRWjB4uyrbs1f+9jKT5Dwv/le9VQugr5BD+2ZvnIh
MTerr3ExgB1yxgHLAbEyUl1quzkEcM9/KDZ3ddXK77IOwzMdrr91+jA7FvFKVOgq4p1VaGs/94TU
z2GVcBjMeudW9aXQJI6gMD2+i+EFRSiNiheYMzBQUr5tJ4tTYkQK4scJLGHugFZf+lb4jD54JeDb
6rB7RA7hHTMW71SrPNnh/ghvCkDbqbM242GsLOuwSq/lAqiiG1yq1d1cBO17W9fhAR7to2myYO8U
q70XRlavZsrHw0R2285tpqcumV32/S3JlVKqmz7PCdpQkyIdJkm2tjxKv17Opd2C5ion+7bHrnWA
CGqOTkcY1gDuYttZrT4TtOC9T9Kz92hwdYr5geLMxPOz7y9EwTEkSiNyns7ofQyhNN4PSbO6nb1y
3WFZ5QnH5sJ0uDn2VbGm+MK5FZ2SEcRgyfo2meBKqD4wO3fq/Lu48aKTI8p3R8vhZcg6/8iJPp6z
fmCDVDhq55sg/zWhO96EXS2QxHjqhVmN+dlDl3hI0K2/uZi3/S6oD2DfvCsM8nqLaLDfwPYdCYtw
6uQoa8bKjT+3sB08zWdXrgqs1Fh/QaORW28hT7JYD8KwcZT20XZ7cZuEogPVxqVrW0y8oHJ1536h
mhYEnl+szPaWjwxfb4sQOA6GSyZFfIDEhWIJ3RJqvZFCSYN1kCrYBQREFyp2KT7nZWstZb+vJmKp
cXWRakfwBOQMzsKpUv0OvbOfJhFnT0gPsy1Ab9yEijBdZcf0zIlUgBWHrttbaM32Vp9javIp7CUx
4mq8WUpiyqIQMwrj+n4P+pJApCQ899ES19vEm5o7RwbOXU0FeMQDMZ5ihatnGbxsr7s8/1bSM214
gWk7IDXH11ITlxLP8bG0NItZm+hdT3c45rP1umzkL3uxw9uy88eHai3I3qbAH631w+8wUEeVuokl
mYzu5LpfRCKIFPLf8rASjrV3mZa+eXIhpaVpVpeMQhNccqbNcza69XXHFn4rgvp2GMcfrIdBcmj7
tVZqvLMMXiMjXGvjtuGQIpifjqVDAB1uBPXQjg33NvvQjT04Fxga7pw+883ZGV1JY95lB9uVgm87
ynbhZ8nL5JDUUhbyXZEhdd1pVlcpbvIojSR7cH8clkMAlOhjpLbaDwjcTo7bFvcTiSxb1+XMjWyK
FRyPKFHSrur8Hz5GIkwHpbXLwAA+W1pnV7EmHEpl4ZLmCzmzMOWwoM1E96Ie/EUU5bI1q7zQc0X0
S3Vtk9I3YaIRvv9kAlreugrbrcPsnHFLVZDlG5YR10ex/ogMn5bTDivRvTJ/bpLk2lGGoXQ0NYeJ
cLLbMl7r56oeai4UwrPH1lPnCVkUA50Fbl7phk/hmB2Ad+hT4ovw0CRj/3Mw+bCz+/m2Kbs5tWoe
7sAk7UOYV8G7XXYvrj/V1yP8ajJqZzLK41meExJL9gQORVsVSmxPc6jNdZ81+hH7x5Saiv4xncqZ
0WU7S3XlZQvRibn4Wm2W7aay8p1TAidZl7E6kxQFd2Ss23k/eMLd2xUUjqIqjg1xNrs2ZqXh4vvY
5EYzZSvI9HEDf/2aqUivrSxydtOa3eCJGR7B4TBpWxneVF5sbzUWzA8vu3jMOktTHfDNSwTYhU3E
rvy+QCmGuJPT8TWSMyEmfns2SnS3Qz4xNi7nH4nqP4Uson1EkMxxCvplb68JsasEQJ/nsQlxjLTh
+Mniw6lTiC/jc5Es4rWMi/4j6L6KPqLXDBr76GZsCxi9YUEi1OU7GdNy63pE4fTgwM+qm8f7FQOM
2ExEa+3cLNHHrHBwFYRDHh7sCmvgfOnlW5E3jPKA5BCa06VZvpZHbAPFI7crUB8w6ngqQMtA0Jwx
LkZ+sy8b0lMxUODBYXysKRihUP7IyGRhtjZkTKJI8h2MFLytznL2iOTqfdc5kziYHRQ5aC8sKaO7
BRwm1rLCvsY+n19PF3so2rUm2feyUzYdek8qoKDDcPAvZkQlYZFr5o2/9GqENQXnYxf4C8gQh7zb
nB+oa6etdhfmbSVqDL29QGV6WpAnRsY1EKyIublS9wKs1w44Zb4XKwsdf1FsddRK6HqzqhPyUZuL
I25fVmJUyLTMSDNJafAA87plvuzDoQeWEzgGQw3wIAesrvzGzIrlsGLE1C6Ug1GkWsroOdx64eqk
OSuZPS8z3WaxBu5QkBGFrdZOXbH6u7KKUjLymjTs1E1k5M+xBp/h+5L0AyZmewAvRAeHHWYLm/FE
R5by5CXZsZz8+35qeqY0eJ3ondpne4TO2RFlt1kzaL87orHmV/bkMq0COunGDruvCc3DTyxSxUNh
jQsz9yJPG0agBwdczY1hkflWEzTMsUCl7QGWh1nS5rlziDKf5MK22kHpdTcGD8HJwUx3iiznivDy
11rH9YnsTnyInXluHObipe+Nx6SCUBl0RLBVSTx8H0MTxoclm4Zd6/ucvxra6WGKsuCRsSmGF8+Q
H9+W5mZGn3xucb3tBR6SH8z6c1xKvWCyrMeWLUemdxGO7S+XVKlba+ziA50WLkwqvjNOeuibFJ9H
MliTI1F8VtoPoX+uqtWmhh28Z0YKjJjjxr3qRahvgnGO7pMkZ3c/JTyFTUwdbhhp70PNV5Z2yt3n
5Tw8rJkM7+fFI/pEMNEJ8t5carHgSs8jUcOR8sxPxTavgQ4y+/Fm5j18tAePxDwYt+GHROADMUbL
/h6jFBdGz5JpoG44k3Gob7isWd7FWXTVQSBla+UAyTKuqk61BelwE3XMd7pAZ29rJJpTEY02bObc
eXGYMe3VStQrlYQwHK3QwU4ozycstIjNC9kOewJA5p2MgMPgQ5jwKddR8WrHXv+Ig6m7zU1PzV0W
05qnMydZs0lWqw83CaYfMAQFlMecaDGSg0Kw6di48vkmRBCx9di7vQ+isPjyiPKgYBQxmm3W6W61
rP6hyQgwLLO6fSqcXFFN1HjULDYJu06E45UKJ7tI82Iwakt8OPuTVTnOxyTL/rrIp+qXXYUN6bHh
XNyThMVE3l6hWVxXA/GXGxC5xbWOIeVvVGdisY1IU3r15dh9aQNRFXrQWF+RFMDFPBdRbG2s2s2I
KJKQXDs67mvbIBS/6aPaclNnCsJj19nRxyIxU6yci1/50uTxFXVYSPKPz706W44gWypxRjsNiKm8
asM6YFKkre7JyoX/kpTV8G7Xbcu0MMtBkjYDcpmJo+oHJslxu1YjP64pLHlNIFD5qGDHv5SJ6r7I
CrV/8CFHG1aqSb+bXMsnHr1o2y1ilTzGhjmUZoM3D0UoOvN4r2npmN8r95gJz31sy17fLpgcifap
5AJszm38G6ErZAuTPWD0tX2G5FtsvThEknx+rtcY7XzXVFg2/H/8XF42BilJtWQwUmB20JDmAFuu
GvlvO3DiTfXMb+JEyZ2H0vAmMKJnPEKyK/Fn0fzcZG5pH6ZqSc5Fv64dcByjCJ6sI4jjyD6lfizY
HBMGaef5IapQzMhxFPqR0DDl7DHg+fuqYL+/HRuvfGRXmasTUe5CpgMLWG9rsw2T6VoBC1gySHxY
ivjWZ6Yg3Ulrtq1cCAL9PLAscAJxVl1Fky4fu7ggs9QAEdkNkeEN0YvmLXVQnsJHgEns73lKC2eP
doLKotKoeBSrK3MJUuPFs2gtHxlp5G+M4emgE6v194agmR+NjvSZ+Tnk36ooX+y5GNUGuz+xYVYz
ADdYhnc9meHWWeblHAaFkVcJyp9bBrL880qj2Vwv4pV4ICx8Q0ef3cwNDyY4Mx9NdmLa72FNZZIU
RX4TYdPYZ3COj3EWouipoyX/5ZDSdx0shdabEXvIuOtDBk/kRNMg7WDlgWBukSE07BiX5jEiXbRI
pVZLtSVciKcxh4P1YWtw3BvgCvLaMBp/YSIgZdrLFv9eU+oZe27QPRVTPbwXYwZ9IYs96ycwyvwt
aLzuiammRXO3NOFWxsrD/VqP0zPW5v6VyLMe83cdv9AzhLeYDueVVX9y0/Qh9UFX6pBLvrZYKGrO
KxQ01OOZexHQ4T43+0IUCId14EIGtqgrBw7SW74HQ5XODGdVWpgSObvnLDi63TZjeWC82MsPJprs
t7ZUMk7LATE4EyyeLIho/kvMhL7eZJ3HB4F/mqVEb5d8mKpor0aJU8Nbep19Q2zHvcswuLqTGB22
HYnZNwkIwPtkII9+72TMVTcEBA/vgKAbBqAVyELEbIs4oxUOXryu4iFgFfq9dIfwI/REcS3a3GUM
SXQ4GdQDAvgBQD85eHTmrNUXSURRXdh8ecrmIlks2tU326AMkichLB75KOEJtFpivwFDsDnaa98g
vB2LwIP2AE/mJR/hqhyZUU3PViyLo43W7c5jYfCYS3Qc5cSDy7WQ3YgoLB+XIOqeVBILfZaBjj5o
diZcoePAdwM0HadS7q0WfgWroTIbUFYfqKPzYt/gLockwhzxrQRgSZ3VtK4+uZEnvnEVEfQb9yor
TiE58cc+jrA953w/CCNkxfFDlDzaiu3VLTqU4QA/S+2btuTUBfH5xnaKtzNy3KW+m3S8UHSIfN3Z
bIxw9140TAYt8ldLgLC7a7KR4z5sPR7hrrh8v4ETme42vjh+6kWr/UXXGNBk17W7c9TEec+L8I8m
y/Raeglj4Slx+8fBWyZWUVkx7IvLyVxzAezhg83XdpDBHa2b9lstL+SZ1RnmHUU9N5AK+WMmzvbB
LerlJrTjnvcAC8i9juAQ/lAlDAFaSBEyRGWufplQ8SHNFTnKTQ26Me0rzPDp4hZheYcheTx0Q9ec
bKsl7Lyx7DM5v3wWXHJtmPIBM+SOeu3tA/B6nOer4myfbJndlUHIGSlXj3OObFAOERsm+wstpX0o
C4Q9QW6Jbz3P9x24iOxmwqm4G0QwHq3cYVk2U1OnVbPyJi2urIaraGz0AgG/ZtJaW3FmnZfKLhfo
gTxw7kgeSTouxXhwXXaul8AIim2bKelBsK5BgWPWeFN4ipOkjmJUvhiycLoMpnuaW3iK27oPk7ux
HUei5PnqZ11iQZqs+m479cSubwIdnBv2CWzsYxSmUBqDJ0inyUFpq8qpy5rgZ8mFQpXsrN2RgO2b
okI0dc0qlCtrCPGbQJIYtxQPxTGZC+9oijlAoRTwqIxsaCHts/lA2MV9YYtlevbtIaRu7LmkgthD
6g4/+JFCC9wiZQ8PL5hFdpSixcuf4urmwqQ6dK9o480dvHxIKK1AFIEpH0dXMTv3zKjujONTsNS2
QwAfd4Nlzbhh2tk6GzPpM6MJfptAkAVPujgjZ/julIBVNHLGjxz/D4bmaGREDQ3pqkj47G5Xwg6W
1JqYse3mGQIT/Cg6NHqWlk170a3B7+L//wHH9b/K2ftLZN/Tv5vqd/lp3kHKQOZBpP+//9cfP93F
Bv2X/7OrcU4uD+azX759alMO/y+H7vI3/6t/+Eek3tPSfv79b+8NTc7lX8tBDf3ZW42c+l9j4v5P
DcAIvfbnP36e08ff/8Zf/92J7fq/2XFEWhEOswQz5kVCOH3q4e9/cxw82m4UUgaAyMabzJ/84cS2
/N88/MoJIvyLANJhJfdvVmwwUb/hp7SZAuAiu/yR998yY/9VRov23uNlsC3yM17U+Mk/mWQaQXPi
+0wlCnewSc4jHIOtLXFXxCAQWWzfV1SDjwuYzmBbzOtwmq2EvZfbJctHboWotWoRVz8xYXDdG63m
tx4BIdve0foxSBIA0BuJ6bVHHOanGufZrT+E7HORpsFQ8WEr+Bun6q330bdgCQE0ZQtDRV4XbCLJ
NNz0BejutFQmeSyCmZE6ImPk+zGV+LgbLyaVQzYR3fBqS6umd3CM/9QEyu73vhIZ94iNwkzl1bww
JjITbGISpV+WpegaErMlr4BqqniKgprUgcRiwrJtSjazmxl4ERdqTzW3pTmN0QqCNevQCTFchAKK
BMyfJIv4dlJ1tdOa8HpW3WRtD5tonqb8xlJ9eSDWdGzm7QRPda1I/HALuatar6i//vTI3f8ujv1z
EN1fDRV8kKQxhvzqWIBQzgbJ5c//pFGe2pahD2YUCX3kTtnR9Ar7DNnsf/wq//y4oMWFT0jmI14D
B2kuD+2fXyUp68FgPrmbsE94JIX5XYWhz2hxHPNVyvv/+NVIKvqrAhcDH88mTyUviLcBLf5fXw/S
p4JbYX7hD+jLLeqeEpVdVP0ET6abIwy6RpwTyHbdLtIhJBk3hD1DWbX2RN3Osr1qctxf6HMRtRZ9
7Iut4EPr9GfJxt1p3vJ8SepDWzr5/Ux0KcugfCC3Ox6ABVyxR0K8FtJizfQwGc9eTsqOt/E6j+tP
9vN89npAeZusKkXBvDVvbxIH8Py9hyP4NfYXAlHicfDYcftRzP4998k7R7eVMLqFCQ3fRTrxU4ZE
O9qUPVuq3RqtXr+347bf+kaC+ZhbQMzHsvem5cxyb2y3Vlt5zj4oGvNhVyJ6W3i2VBr0cUHlt8A2
OGqJNYkh2tIeOxmwwCagNvgcYhGcJzzKYjspw5SnUJYEFbyDz7yyZnC7dm5Hgp4ZHtZ0Dk5wxxLA
ImBldWdcM2qtmDMjIiDkZUB8RZ3OxMX32jlihVMF93MNLvvMkoUBurfyFmwKodSvIR/zes+GgRJ8
dSOF+CZwsi4Fh1Z1jCs8F+5IzjbUKDo2NEK9hNslrKzaE31Xu9+Q5fgJ8SeQi3k7GkPdX+ngOhyq
Uac2fuSzpjADgFYalVz1Lkk+KRIsw9Y0qRRWsKit0ybm5zz7rbeiu+bbf2nuy+pUYE5/6stA5riP
sPDv4c96rytm9QtT3LAoZHYQ4uWsNLIc5Vfi8lvFCkacRrN3RnPEW4FpZn5sc/qVVCAYocs2A2o6
0rLj+QA5VwabaSy42Lu4Q34p+4WJj1er6LoZIAJsabZm6yQGVYgLBVa2hwJCE7uzWtg0cVNn1zvj
0JEDVJDOi8rH7nPKFwVRODaQ4y0zCL6NTArPwFaqU+9aBvRirNuQHJl5PQ7kRkHnkyPyFJqclLCA
W7dw6/rcyp5iNPYKdV672bdTvazBq8fk8Hmy4vZc2Zdp3TxMnzOMsFfJu+huIx/pEyIlXzbbfPKU
S8xURaXZBoz1dqU79vchiLuYuT2Kst1EJje7LBMTrze4QXw3OKv/HvIev0KTa74FIu9XAAEOmniS
DRRl8LKMLDhZoTP07pBvpBmoeADYhD5ELCgbOMu9W0+PoGcqs6foJ+/cV4uEL5zXNQnvZurxXSCs
2w9TFJ+GcO2+Sk4Z4HtNPTnbDqjj80ocobOrwWE+OWC7PwMDGnMzeaE+BTMt9YFIrz5ATFOVn3yU
Cmn1kk8avKYlkC6STu8jdQVGjQbRw4y0tnh6kmq1dNosAAA3eSgHot7dJv4Vu6a8sUhQduglW0hU
rvTv/DKcPsXatAh/Oy9A496DCuIL1ktk2FPJThyQv3oWKwH3BC3NX6bi5KOFqLK3toItRrw2/uFt
zjqHz9aZ3MfE1+23pV34a3yTSMt2QbvBRJJQ03Nbufm2zKc+2tMOW/U+Xtr8vc799tUTamHxGq0s
SQjGKpPtGntsYIIx4yFEPieP2iONa49GMfmWUcgiJI4kAu9pnIlQYw9pExiX2d0zyhe2RBbksc9w
DS6J02R8hpsmKZFnwLGKrwfXa2LzXpMizc4TFhQTQ55Z/s6kq/hauOxrbT1TAItuJmecmZptiJfK
kb4eoJcrd73K3HWIU2EG5gGrHRDn1hmHZPcSW7G1xYd8EbhUcMjYdyZIsehPYYv5ffvgLtD6U4+z
gFSo2pV3LBinNg0bK2f0LPNo12L2/aFyu4qPrF/rT8mEPIDqLpbnHghzuHFiBolgmnt5HGqtaxTv
5Bhvm7xAsHqoNZixZBlNtA11Le3ykp3tHEqFrC4ldzxsz8KjINhmQjUscjMJwNyAZ3mZ9OB89lkX
fwQVk7XNsOA58QLXepsBB/KQZ5b8QjVBm0/uYmfOUksfGwZvJLgV6JIydWMTmMtcq+ezp7i5ZEkF
Y7NbCT2LEcIlFCKK0IN8h1JImw0j9A55G/JF7EEwBFmmlyGtCpT+DG0LgUv4+pa1fmJoYb33ReJ/
T9ZhuOPfi17ZQNjvdZYh/IFB1lL74Hte+KLibdiW2pkG+Fj2GGxbrFO4GS4xCYy9s+K1iCwmGSF6
Dommb5xYrdkFBHe3qcj4kD4CHhGCgCfxbZkuAwG323SWPdxlHMJ1mpcDlZYvCt++wlgQvOT2IB8H
HvierKdAPfTK5fRvSzu7c/2c9WHBMCajC5R8Tpizpu9tPgZlasCVw7ickKGC4GurczDz9dow0AQW
z1WoWNxqw9WzJE2QSiWGewd/SLUFc1C+V9hIezpPz/7qRlO/qTHPPiBUgBcMizx+A3/Op+/UDOi3
IqvyAeNHE34gn2c7Hs/tghuDOZK7K9UcPq19Gf4ccpN/Z7LKir7WYAxQR+sOzaZd2EQV5KuAwmlZ
DFMl6CGmpGM9voEgDN9obQiBgdmWRKQdlKwCSwSIUOFxRcsc4EIw2s1XhcjV4SrT7i0MnOYHSxLv
PYgm1sHMljIk5uEqcramHmGwFbaA8bqNo7LnZp9Ef6/p4d9GWgGUKlIVx7oWQlxbDHmWNBoFo7i5
G0uNqsWocpcobG+pzlRU7wS+4hbMfsfM0wUi57D+m9foEA2lNVwlq27b1wV5AvtJi3DGb7OAvQaL
eKofAwtI8u1k6bk79taKOgSZtTv39Bzo8mmmx8BHx4OmvQ+cXzVZZyNSPrxKQZ2SwGtTnoUdwHVz
UCSZATM1DGf8lh/DztdXJSks2au01QK/Wse5AreaT8G0N/VI00DaSA8on2g14R+XnIyUtGmyLLgu
W1giKL4rgHE4LPIxq+6tcJlamnKKCQipZRCgcyxLpQrUStSuBKaFpXSte5Tgq7qOYbcxVJoRYIkP
FyiwhaLLL6J71QsmsnSr/D5xVkvJtnDhaDzZ8WgnNbmE88WOtU514qZuEjdy32YuJNCmI2wOgHXM
FAuC7ogBVTMHk89EmYig3BbMwc3LunRr8yyNqNx9idwrezJFRQgPB8NKLgIFidsDwEYsbzZB1cfu
gxQe+IMNHsk+/MZ4CfNWKgXDWBbNRcQ1ShgId93MFkoAk87CRj/DzjZJl2oR2hyQRHBEOxI3fX1j
iUbU13XHyvpGR100NMieYgVHV8y0v+TF9J19ZzrcNWnlBN700LZMnB9xDMThTYXg1U0XrEQvCchd
vn4q81GLLxVFTjxhrYBL53uvk5iXL+30mhmY6snPiGTnlkcALNObJuwj2wVzMl51sI3jjVbZRJHi
9VyHNdl0T2RbmnlzmcIiUs8uWMAwGNz8uggjjViDJsNOm0RNB9IqPY8Z0uS+idVlwtZr4zvHTvjI
nEAhBO0pCUTinp2pQ+bdCdk3u8jjzef5ypDqtwC6aF39BTj0Ws2NQcxYorkfyApRu6WnMN/iSkNT
UHhVLndF0uZfSMO4ekWMWJFNnu6/2UEl1yPmzwpFJfSvFVJqOdzPIMomt7li5pr73N1Rxi9ijZJm
YfIphkmJrLwt6uzy2+QE5t1Fy/Cx0v2C3bE7+VaCbHoA0ZthBGhGNWxCT/ckao7z9OHaJGKSs+Jz
YLNlRvzFI24WfvXG7KoQJvyGXZHGNiVasXGAgx9jVkIjIYxxQEthLyzPoav082kUkXmeMbG/BFyD
zNkI7MAMOErE7LAVpgc0qLrY+DPUu4PQXhmnFj3vZehZB3dOQfjx1k7y/Mnuw+r7Sr3E5pIbgoVE
0XrlvhMY33Yl8+Nfa3RxFbRogLtNo7MLDMCepX9ygyJ+77Iof8CBM6N+aFfu1LBX2DfKBAIDjs8q
Apbl4Qz5HbrwPzBY+/8tIjBmEvGvZ2f7/mf9/vnn2dnl7/+BMfyNodllnkHvD/YiucQY/D48s4Lf
HFK6LsljNC6E6HjYv/+YngUOIzcb8g8kBGYUDNn+bXjmO7+RShddsIMeu1qiBP5bs7O/zCZgPMBA
YWVJogj+evr3f3KFqy7IMMLVSEYoUdWRcNf1xVdBcq77Sl8rZez/LCjwryQEXgOIA9wpOCCkO/DW
/NOwzq4gCehGAw2vMdNgQAPWuU6Twzk09327J6ZpffjTp/HvjJWcv86V/vGaQUxfxEdx+V/0Tz77
pvu/zJ3JctzKlmX/pcaFZ2gdwKByEH3DLkiKlDSBkSKFvneHw/H1tUIyy9tU5ruWs5rIbkMxIhCA
+/Fz9l4bTSaLCXBpQTToqphMjR0XZoe3WlwkbzPwta0gdQtFHO6zrwozKyff1P85e0P1rjt3IuCa
8+1rTCMk+v3Y0ABOP9v/4u391Zl/fXexwzoHgJByMPx/Ag09kroSmXqQWFtU8Ai/0KdtqGPFfeC0
FAlLpaNNgxpObf7hulw/9x8WdV5ZuIwDfFr23GnQMK7X7U/9tlyh988Gq8UEFeDlwFnp7akMlmHV
tZmyjznz2xHNnTvcqxTL6JmMWbbCyh8t3OP4pWhM9CqvHgOnlNY/Gej/2qf79e5oAToQv3hIeDp4
Bv787vyZ3ooWnIu6pEUSZHmOeBh8tKwMVAo6On2dhwdrsJB4Mi4yYu+iJ/lJLDX3Esls43eFduRS
45W0UA/AP9gYwVDhH99mfH1I/riMZCQKAKWuHQo4DoFni7/BPRASi3gmWQoQWRIc85TYED5NcS4R
5h9Ce/hAG7Zs6f8ML1mq/XcSvNJh5VehvB+iproxTHG+CQCTqGqaabxYc+itaRnTkoB83otjP6UB
qlGrz8hAyRyzGafAeUPqYiSNlalax6Uh2/wKyss2c2TJ5QGpfzVf/Dh33pcEYd6hcxPc3qtODRwG
FtomNIvi1vMuBWd9d+sNCHyIj20juhwoRWH9UQsO87SrmEgVD5nQ+bxPmaCRr5tSeG8kixvMLaar
oXyiw4BGtkvm6D20OCxsEMFZ41FRFO8mE9SYZqauKNeJpCFOWEbYcSYvuOeog9vhOKhudO/N1CQY
8+H5JCu7lfjJ8Ysz4xeMjwZmJXp+S6G81dAJYx4GkdGUuiG4arm26spyy4LDb1w6LHWrCS1ZBz+/
di/DaGgXyDKoSXka81t/ofVz25DuyTnNRqPA3LtyEcmRnaDXHDFKhIGDz6UEApr0e8bZhE+g1kWr
Vk+/jNEIHN+LOkI8PSWg6NwU8U9QM5Cm0KDW1Ck9rCRFjEEadFY9o9gfz9F4DeTSZVaYe2V76Lud
tq9ewDON0SZO4+iDsz3dwWDwMupFNc/rOl5CtMYDKrOwKzj9pZDzH4QvWarhSQZna5IzA3crY1JG
FjGrWtdG9g/Cn5BXFFC/bxHc+DtBJyXFyzx5/tYKGjKv2nghOYPoti2OJXX0FyvlNnSVvdYQeDiW
Fyq70DqJPvJWa6KuckELdcQrPdaOc8FlJAcCUUqNbLqgcfisfPz5yC7aLN7Bq0Q0GDf9Q5DiAF31
rmxeLRaX6YBZVTx1VyHkkV5HBE+8TimLSh82PPaY0lk5kA7wLAxTe+Qw0+2tUjonKqW3urawWAir
Ld8W6Vvuj04kw260y+LDFEHQryxRsloNHt2pbaAaKp26UWeziLNGJvzB5MQmLEOOey93px9B6xa3
9lDYz7jv6wX6uNvwHpZZHvCoeHcyCepjKtT4GgzK23gSt2yVO+gJZh/u/yjbXSCx1iDhdg1ffJRu
05F4HyB07bSLy2uea4N8psATJJ0dygqCwEa8oBtsus6PJb2quWSeuK/MjwHOO2WD7xBS+HAYgkAp
fMFehNwt/ETyWlDI+/HPHu4/QYv8fRwVY1U/t1frGCPlMD85w4wrsKSz6Ddetw04iT4VPn0f3G5N
8Vq2WJbyIZrSrUZwwUrD1411GhC9vbVT/OH1OLKELdosJ1DvwRN1dfCez8gWhtmFWdD3xEGoJjz2
uWxv2msAGMVvgGU8cFlYWiyYBC7Q/iU4sGiCYVcpv9uZ3rE+W8wJt2CXSGp3OlxSZIpmJ+2bjNEC
Aeo/23GhOZd4uANMZl3zOrVVPoBJjeL9HLbBBq3h8gh4EUBFEfnnMh2L9YxxJbs10lLxmYTtck1k
i4M1XpL8Nro2pgKdjxhabDYv217uy5jsDY4pUn/tvPBqU7sKRl0CR3YjOX4PUePk+6Isr00/MJ3b
iYPSpUwXueHKeIdwZHrmK3o0fUwwJuLvHBUk7JtlFw8uuosc5vxO9UV0KLKUrDWl/fxkVG/2WEkD
edOmeA1RXZl9kRGOs2osOv9Z1agnNv/qPWLkcFs4w7Sr6zlJLrSXGXJA6iK9sScS4rEmK2uAh6vU
BQ4uZzCEEuIcTDEc/EnCrievYXmwGlpfga05GkV2xXKW0aLhLl6+eynyGuzWvtihULxuQCRyRhcm
RrUF9U1AoiUrcokP7MkWEZs8CvUGIX2267ljebZLwivxJq1jLfR2cm29KQROVLfEsmWNARy9KniY
In30vei5TSL3ppyM2WlL7l2kNn3o/ABJ9YiE65OD6yNxgFtSKN9Nmt4Pi97Be3/ILekfg2Hs730c
oLRjx0itPIW0LMicJ7Tlt9KxwXTlxOW4c4CCIGv5xYjo/ETjC+VBxuUbzztM+mLXdHFxmMxIknLk
ekf2uXBDAFHxmXQOTBkr7SEeqHCLelO+QzmczxO/PWTvacV2iLiEfuT1L9jUEnsjcTFmZpnHnU0C
a7UKPNnkpyEwyqyHKu7OGBcmBC2QcdcDSfAYM0r1hnxh58yNnaMyLRWGBUR9uzDXA601rmWSvlkM
hNU6Qjn3BKcn3bE0Z+mRqFKIgJVXV8EhSVI7uiVYO4i2nMHH59ZmPXWLzuHiluiZl14lj0TmLhuf
zhPhgsxvwOc4CYbTZnSpdGVwM/XJsgtlPo97Cg29jocZwgAx8/NdqYsrqCFm3HCDMQh97YQ8laa9
TWs57qd+3MLkmg5ONAR3vUC9zFTI70IaSDWxAggmzdV3siyPBQpZnl6LJszaz0jh6VWYxfjJrr7O
3l6cVVGlLl4iqqgvPK79TWFspmZIcsAoD1NDBIKpu4eFtWdXeJZpttOYVh/EgnnXaxTSSHDcaON1
JgDHTz7tc0hlj0BG15ghCAkT7j7Sln8JrTzBHBGXPzsntb6gOMrVtqzy5jhmpPJuF79EyxeG4xpp
sPtlRv7wFZl2rU49oCZGhwz+W2BAHs3cfjJ6n9ltf0CB02zmiShQ8l2G+7YmM+LARlLdR1Y8f1Nu
3T36RTBc1UXRZeJ/3zKDfp2iYjyFpe/eIgZNX2gFI23NXOl8B+UbnGMmwyhJK+dnMXrhFzTM43Zo
E/WDKxt8k+jmz3xx3DF8vF+kFZcsC0xowys2ApzCYl68LWFQ1cY0w/sM+mC7cJJDgKS6w+iWg1mV
XT1veOwpACrf8vRBpZXzvSOwd4W0LYa004Zkk2DNPZXaa5pd6SMAGkp61HhI8ZR6DIpFPU57bDd4
XzvSZRLd5TTAqfuWTkQnu057B6cc8lnAcp7Z+VZAjOaMSu1mEt45T4vpVCe0NIDu8Yetw3djqyu0
hMdNJeqYeEW696PFBFuWLX3XOt5Zm6p9VKRfLmvaqtMRn3W6xbYXPehAOs8lZqlzLZ3+zoQdoZld
7SNpqxqiKHTbYEQS17HKfLTIlfjOwTRbj7GeLzEbxh49gpVsw9pf7jOvIQG7KzRGe6A2bGZB/9HA
RLkhics5D/DfvlzRwIfC+P2pjmV26+o2fWBCdE6L8T5cMGJ2RtkuZvvklIbWsUH9/1UkrX4D7d5+
UdQ5+6oSkFryPfUbFsqsHfeEUBB6F04VHO1gRN5KuEpGPxZYk6NuF6sON8GCUasjYGfXVnWwqzCU
bgsbP0nZ192zpzmht6hc9qYxHWOTLKNPXhKtaUAy0NvdxqlUd6BXGtSKdXZ26YKvJflhtAnn8d4r
y+SoBUMaT2lzNkw/Tt2krWeqLWczoGY9TzpbmAjydfO990OxwaUdbgymmBeT9leJTbecddOgm1PB
O02ymhJE9fgs6ml7zbgGD+599v6AN4aRfU0j0k/OPQgUevVjvGoy495btWmZX47Nbd3YAptMmofb
OfMopI1FXrcq9S4KM3k2XSjorRtzKEOLiYylzLn2iQxCPvgTP+L4Ueu43KTTjJQ2cxkW4R7Xq1wR
S9oR9ASUQRKua9GXBwrW3tR43EzSJjvK7ubsY5lmYZblSqKQ+F5i1FqnXZey7ozjXTgHFiLiduSe
ArzPuBSvYEPRkSyc0ydR8BXn5X70S4RukXSfQ0Y7B0YJza6ibUr10fTxrSqQRJBYx0ihYJqEsrjY
2ay7P2KKws8Q/dJKTZju7CRxjzV5vbd+JMq9Gf3oSwymR6+lrPTZqjq1zabqJVrQDZQBUoykaogD
iN3h1WnlxqL1epLwSYh/9gQHK/StA+pcu84xbqaMOyaUpAz5tzmWjJsEy/tOy/SJ7wTVn5d7DPaS
kWAW/RIlzCAY+1bH2dgPo+8sWw8HASeYxuwwAO0zkzdbLwe2te47bpFJtEBfXIflhUiXHVYFlqOS
E4zD3vKc57l3QBSaHyNKC45zjfcD+1u9q5V+9KDkGPaCOLvKoR6qNF92lht9wrhzT3zbzhYJDBlq
eb6PO2W2Qy/vmFPrM2sBBzdt1cT7+cuh9CVWVddlL53zG1cFxjDkgIkDDSlU27ivzH6CN7SyY7b3
lMf7QOMr2VEXf6tDne1jEXuvdRHGt1DUKKpacroCvE27UJP8NZZ4xuPoyZ2I9+sSlOFd5zCxdADi
CNccLB6ga3fau5khwHw0VaVfdR1xCQgVno+RxqfOPPKBKPWacWpYhk+J6brdJEP83MRmU9QE2BGC
ZfnK0AZ4me+B7skDZZggp/W2nzpAeV4k1DGaxewDyGKKjE9y4ivE2t2uEGPzIPWcDsjVpPiwq+Y9
ke1rNc/RB9CM4sxfrO/h8YNASnoV3PoppA4SVwf/a6pa/ySmdrqzqsC8lZYzPGinQ0STaNMf7CB4
8zsbJ6qIhu52AnT8Vvl29yBQeJwIwPJv0TZ4D/5Y+2ub2Bxs0rl94SwZnBihoVdqVHci4g8cB1pe
59gMlTpZTaRvJaqkS5tVw12fx/wrqXwkS1vek6xni8aGjx8IfMV7rWW9sS2phj3CN8hfJV6AQ1w2
pQdBzI6PMD3QQGC9X49er7c9Zd0XQHj2R2Lh5opVZD487vC9DqJ5N4StBvmQOdW5ThjvBpYCgkO2
fLONk7JnVfB9R26AdGMksqDjABIaa+9L6HpabZFHU3QuMn4FP0icdFjbwedkjRh0VNL3l7GrihcP
vVRER35SlyS0CKMbCFlmqjb8wKQXH3AMeV/bVrfgaYIPK6+aEwb0cW0JL3ymYn9Copvf9MXV84rD
GYalZ79mglI262Z1sG07ey/9qPzsOtKbUB9QZg0osyt7PE1EUN/IoaFGkmX3HGE2u9jQ77YFN80h
Lmx7g5OaGIauIPxTSXffkjL46OrmAgyImXKgLqp1nR84KEjqqlt9W07E/tlx5bFh2dJetbPVvcNT
nZCeIXrBVdmmcsMBCZKezSjiUCur+zoPAZrotrTOsBwZxHDBu5Wy09vawT0rKlA+sOcKgbIIDs/V
e0YbhyrW3yVRxf0uZ4V83fOjgzSDSR5xjpfkcjB+tiBTzjMWOiM+w2v6Ru/o4rZL26faS+b2B3p0
fyL+zSXg7YI5cEL9TUfjfiorDLI66Ik1nwfbOTlqwIMZ4kiItgMLC1GBBH9lLz29J9LDQBu+O3En
wDtVWn2PKbzIUBz6eJ9IZXEXhot7RvbqX0BS0VyK4CrC0vN93G9QIglUSFehKcr84A1hmu3o31Ed
16YS0TnoJ4AQ7oDsiCTBJJbHZqHXctO5KY20lsE2070eSMZmcBxrU0giU3eOrhD5aHRCCE9i9cBy
2pRvvdQ5TW78yAyRryzyrzrjKHSXlVMlftJ/Kxn5hwafN0fXQrJ4Qh70VbIjaJfTXimGzrn3RZXg
oVTTWOwKqpaPyYFC4XIgQOhYqceYrTo5A1uqXiQBgy+cnnoweXbtf1+GUqh93kTBcmdPLS50MiRB
Zwbav1M8ZZzMCxduTA9ntN4aDqzk1pt5PNZ0ElGB4IB9GNwkaU5ItiRDLiQuG8tv6pum6kjlweZx
LTex+Tb7Jsrgt1pTeskC8P8rloSy4NbKZ1Irm676GSs6rhuUyCL4glJTVvuW2D3qD4fcpG0KQKyl
dAIAsB21JvYSI4vX3jn2fI3zDAeiAhfakuXB6zELItpy+flmWfhexzpmerKM/fwwLROPt0iFPz1m
uSvde+LR+PGQsrNZl3TxnpOO23OH6c7A/tSjJtgMjaEECZT50zpMBjp48HAoJmRCp5oo9Z5xZ3pt
jBSuhVWxGENYl06oXhl36MNUZlXwKIiKWVVJYPVrL0jEwL7BY/UEKCq6pSrPbtOU8cPaUzOw9TZn
8LQeuSFIqqf6DNfYUq/B68pHe0nAb2Yj2irooU/w2RLkWCUIKZwBebeWVGCbuM11eFmIr4E3FeEl
PXoTEI9VA3PgAVQYQCFcfeQL4y+HllZIe2RZYRQBKKWZn4uMWGGsHQIsoJgMG8jk57M4Lo1O4NS4
NWvG3HYfmT8QS6c4cH8DGZM9jJ7XfGB+Ui+oFWI64N14DxzBGdHawAddBYx7V0VTz3pPWGbgHwIB
humYVWKOjgh8aOfi5Wj1atLBeDP22LIzyqoHkMkmWKupqV6q0aqGVUa7muzOvos9NtM2+BJAe6jW
QwzjC0JfFr4tvY53Fj1ydui5iQSCoHCqX/GdIyCKEFnmP6d4olnvMA8uD9hUKffpPAMbo/syxjcp
ey2yvAGNQR4lZt7xrr23aYoDCe8yibjbTZBv1Rxy56FM1KdhXsB+LO3wHKUeHryhTPf0GLhdbPj3
0UZSO6YHKYOlPGNsJ3izJe802rReWleAWWoe42KpPXdfzzZFlWU57kPQh7V3RhnGp5YicKuj5eak
6WFFDtm0E6j2G+I/0I9mDoAv4Gg06SNjsajJEmBdZQDDqlwSXW0LKsQt5zRubF1Q62/ENf4nD64l
Z27X+sknuNiDFa14ItBLJjxvcA+OZpxY5nUVUk4YJGloQEiW7Dh+iy2SCwxBMYSe+rAMdXmHRzZ2
7z1Gpy7NCIeyCrt6jVUk9PkIA0/khHnK4gjo/rrX7SjNPueycAUEYa+5c/mQ3qbDUXOKRlKX17Ma
2u9jAIBt1WvSQVfJKKsn2rgRsZ+y/I5cK5v319n7i0vBSap2WsKLt+kDwOCE+FWn4D5oKs7TfcSj
h0KnCedXx5QjXn50FcURyHTDofrXrRXWbim2oAkkxpY0QS/oeql9B1UweMeiUB9r2fNwQqDgq8uc
2c72IWJnuFYTJTevGNfWhsSIhga38bpdidmf8Nreqm+YXpqrwdb37zDH8tFUZWNglYPFZDOxxNbG
roilqu8seCQTsM2jDcZD7xun9UBhBwv5cfDMmKsgxfIrvPdIdaCVIrxC1sWyiPl7qcKtqt3+/hqJ
i5F54KfpcczJjsNN3dyoQusbWIoRZ8QQEeZX4dftDwP7fNywhbvmHHA2mi9jBkwJXJImtNuMi9Gb
IWr7LxqyOP7/umW8YSyyLR9/za9M7dT10V7Qga5gDDrv7ajjuwk7tNmNMxo9Tu5uyrwWRclTWUyu
e8AQJbaChy0EFazil9I3IZaFMpKPcU7P5BgNGiwnoP/PMUbw7LUp9Vyb+/Exm2gVIbaPEHEECZS+
QQ3oFNsS+eEatBW3b9P7+ibp3bjbdWMT71Gn09uXNPebw4Tped5nsMHwozbNDSiUJjmXUVyLDxWO
mQGzIfv0bkD5jcIJXbO8seep5wmkSeKeR/RDywHPIkNEzs5edcSLkSybfgBVxBdUDz/BuaXoTUnj
eem83jZnjXU6+eYuyIOhzkBmOHoIhuSbnSOgeXGTa2UQOSiItwHm+nAb0Z/on/ykQCqbQRzqHAlK
VbRR5m/o/hCJK0Z6PiQGsF8wO8mzIzYfvG+T7hRS1zpkl3j3lyxf0PbroVYPNOOL8VL3ufsFSVgb
bkcyAWaQFMDAiV0NVHCvQAdRyaX5BvHXuWwc91GlDfF+tAVfw6pcfuDpxIm9tA5H3yA4Y61aXv0A
YAsglfExTJf20JkIPnkqGOJIER1KSqX73s1hiXSO3SHcXcIbCjleye1szKZJED75npA/0L+k3D5x
Hu7tLOsfmGBXn4QHTz9H4h8AIrH6bMiX7R/zoiviswatdIYaKYCaIz/M15Ybx2udJuY1RGhzGGGn
S5ec902ZLeH32Y+TbwD84y/WVQsbSm6FEHbKprDS4LPO68hfxV7o3uIylMdwauz7DHtKeMhQLbgn
nSBzwiaLYyJvC3lgMQgOHKlQiNMmad+7rANwWShtzTsD8pJ9qM/ePOB/B6uCKk2UcnwWnj+fyNSG
wO1Y8clkuKBS9N53GU66rTASofFcLwnRqnNAQjHKWGeP62N5Ipha2IyvGvT+6UBzK1r8mRQOmb+5
cgTXFcblPU9QZ23CrKKgDEla/aE9bM1MGTyHcfdU3EjfFdhRaaH0DKSvBKSUU+5uivu43LZhnd0v
9Fqx4nYjQ9UgxdnvO92EvrdP6idSybOfTLFZ7JyJ01pW2yAVaCd3xDnXGTLlKUMdbnzSY6lp4UlK
wFabvkRkjhiz5Wt1cFATz340MTSzIorUN+glQJN6Ndy4GFeOxD8zE3OSV+IfGvYeQpTgNTltG2yX
Qg+vRjs/o9wv7jo1fcHggQJyIrTc0M26YWxq7ucOhf3aAtL42EodbMIhUgjZQ6Z8Q4LFU87II4SH
HSMzfvRmKt2SYTQFDzRSufEX3Tc7OxhszFg99wY5Iy6YJhQva95anFJbucmxCm3fI3Pb0rsQhmG7
iWu7z95rb7ROzNvW0TR0kLSLfNhnC1JrlBGW2viRLsRKczIGGBs82XNUAyCn/cmsOgIIywDx4HLN
GFJzyH/wlTGQJwPd3gJvjY8cjqsXpg146Uvl0mBrSCUIkij31j44kXPRqPb7nE/ss9pk7RfdReFd
vhTmW4yBextHzJYIOXZewX1ourmSLRWHA80KaMbwcJWmibUa6uocWOzkpnEFtlewYxttdT9h3k2A
VDtZba7ioPX/zrQD2R7P9Yp0QHqiypcIAoc8NOsgx82g0qQ9FTkNqdEFAFNFutn+e3HMX1U5iDpI
nRW/XFvk23nCu+qY/qSNGVgvwV9krLlFz0odeV5whkoz/dCBy5jNrsP7QrtUlf/+Zf8qj/r1sgFK
kqsxzaFyC/72so3K52Axkjl2Y4VAzzEkJGA0udpbhLMcDGCKR//wmo79VyEQr4qvk5RywkeJpiEl
929Sm2EUUAorhs4SCyOdzKK1mUHZLF4rtENy2GWzVs8zAGbwrNTTyCAieFT41DhQl2LBW2SETYLF
GE9X7J3NwRUGQvcauDKwjsKiW865UOB/fRNZPTU/cNkUP2vsDAUz7wh9SmA31AemcOSPMG4Z/2Ck
iB125pjIv6Bqm0tBS8NaE1Lm3U0IX79EnHDRI0vK2suVwIAAyFadPEBanoAsF9qYbamTsN84MmA0
V3Ao6t9j41+1I1ZXsory0NEmi23nOc4Vg9O+kBa+b1NaTJR0j3lJTMsx8BrxOHuwyNdwcdCDzZq9
Lpsj+q+UVjvPorhc96nvwfRGIExZiLWF1DwEKYJMDPQFr2ZszFFUNie1mZgO1k0UsSenFD3TEk7V
r/hy+2bTBa31WZM1R5Uxz2G4Z06VfxNV4wb7vJgiiSrWMT8qoGP22hpmBSZ+wku9LaYZJQCZZmID
YxfdLHXbzMNPT8xa24Wn+iNEFzIqhhgUI/DpYUCtXrLBRAtcW1RDAyKXNGwNUQBdPHAKg164T4FT
wtHGv1NvC4FvkhYDgPcdoMKYhRupTLAylRpOxAXZ8Q7Z9nLsYmPP+1+Pxf9IWvpfG63/7LP+j9v8
x0A0wk/5y2/9n/7rX57qP/7tv7N1/3/o2XYc3KL/vfL02Hy0zeeYv/1ZfPrr7/xWnzqoRW2HiCHy
ssF0uM5/Wrfj4F8k61xXufCavMxI/g/x6b8EmzZJ2bEfXj2yAcK8scV993/+l+XY/0KT6rNeOGR/
hjSr/ifqUy+8el//kM4Jgi1Z6fhFEWKWKHKDv6lBMYGifO4LcesXnhnp1FoxhsVNj+ieSQtWpRp1
sxUQCdHBQ1ph6fbw4vQazDyDOzGCd2gtcXLJs8OSKFtjNuUcpSTe+4ZmnxhplK6ta/d7JeESLTsa
Lcl7toxjtindMX0vGM7FKz2iX0B/Odc+RjCwDeEx8nTHoGYrl9Kyvqu4tbt36LfRsKUwQDmj8Q3Q
/zDg+GhvxDp7qha2vbVBakDhJaJ8QrnG518OuaNU9Xz9HEjNRClHd82HbKKnNEqKl4SkT+e902HT
LrcTKO/6nM5ttbxkMCasJ0bYttjX2mkuKi4YNGwRlLr8zBU7R6oDW6hnM2iY7PrseoV93fFh1Ago
0V0tyluM6cp6CjyF7yGf52zY2L19/StlLkx9RrrQ0KAJoHmIfYK83P2mw0K3F94m/0X0VYHexu8N
6VDl4MJZdfnrX7UEiXwe2jD1nxKZxd+Iq06g94tuYulC88x4PglVgQmlTEqtPmkZm5bWPnRvVL9s
9OQAX1eVFbtLjgLJKrBy+SWN1gtTbr9/z4BAtPceRUB3m+jKKffI/RPnVQ1B+tr7JOw8ZPboo9bK
OL7vOmgY4w5NnA1qwW04uPwSyNErFcVZhFhzUbdMXNWaTqu+t1AYFJ9xq23/doEezBAA7doMjoNL
9623cm096cQX/TsaLqe8Dwpmynvd8k2SMrSkmMxUVzCwgoOcAH1KeqSdLWOpavKcYQtR0Cp3iPDc
EqVQmwfNV89RlI4Q3brgLsBFpj6rvOO7blJblB+eDQGFqBTfL964ztnCGVnIX1/saMe4QCkA/BcV
AbgFuNbX1fhtICVTJGtILdxoJQq6mTG/sLv2vkb07967lYizA6AwvBUQucN4n+YS6BdDpYUb1OEp
r89VRMrMpUswI2xaN6uyhxRdGX6sBqALrB6ehZWcoWSZMYVBxtaBt4rwPnGT225dvaKyBNLoxk0V
HxSpbA2FZil5oKLCkkdBla+OmbH4tGggeL2Jb1s+dhEdSnxhw+RsLLuMX+ukbNW+8ad45+CDzW5t
xiDuPpyzrCNnQ0/ODcLJ2t87cuFrdn/9ST+mXl6KoJH+h7HT7m4esNrc/n7Tzbhw+yrOREAJs5l/
ruZ+sV8ihcWDflNpHnxaRd0lIcK5PttimXFZJDNzyknImQuHBkZ9Or/uyNRVuqH6C5P+21V8PF9M
U+WkJLk5QU9NqI04icJo6/tYZjly35keVoVJqHhsUjro2QrKqwWYRTT4t86pNfEreClIQ4BWunw7
2FbWrzKM3ckWTCmJ4k5ezhspXbbjOTGM9yPnqtRDcdkKjNiFFabHlnPQ8vL7k5azX88Xgqy9/r2j
6cf9Lxxpn1rDfLdGo2B/n1A0uTeOFWi9b1XBpfK9ms+elDbfTEGjL0dA4ifenvRcLlhkfGl/neU0
fhlSUDFEfYnx3CS+W55DplOgAmnK1+eoSzOF7Fl55W3tyXY+jZUv42cYlajSqOypBnu0GxebZGBc
8SBdy62EDz9fkBbDWFoh0PXxqYFuanf5bLlivygW5J2VLA5PYA4866isskt48KdynyTx1ZeP51E9
gMz+WDq3zR7p6xTLSU02mLCBgIPxEJMHcj0b9t5euw7HHRdJNSsiSMD+kViaPCN83Muc/WjmNOE1
XectzbtKY8OHiTdfwOPyys3cci/DxmId5SxkeHhkoYL55OsgVyfhdlnD79ZtTNHWMCtCHAYEgIXY
Mb2VgasFdrsrs6yZ76YQCuQVFhxemcHwsNL0oRgmNd0wgywQMpeS/tGlwmswnZuiHhvihRKB7NSH
dBDc4CD1xB6wCd/PZIl52IrZDeZtbYUzCRi5QZ2FxthjFchDyZ9pRTU+ot+hlbkfx5R0E25JAY0c
rs+X2s9pBPiya3a/f7w32h93v58y2nvcHY5OKjJ56FOJ8+/nDi/6Yg5YsEg/y9AExJem60OGWl4g
ly8FEZDIMqoO1Ql83NK+KBrM7LZe0ns37Zjz+1hBUBlDOedAkU6bLgaAf5sCk8PyrOiGRZdYxan6
hhcvrO+XpuJ/2zqqwThXEBiIr/L8PKF3MkVIxeew5/v5/fBDZJzY+tpfv7FfOm7M3/88ym6yngy7
OltqSWwmkSltgqeU0XTHGf0q6fm9XFW/Nr4KWeXy8vsxSTGPi/0saBQbBK3N9YGmqxylkCYx/km1
atNJ1/9oz7ieuv4ojn5FTYckNTpXb07kOO7fzoKqI9fPE0l/Shxa8TvhF359IzvexwrD/hwxEOwT
uRtruuWMX70OPiJIr2wX0XNm8Bu1sdwsv5TsfyoyH36/hT9zWn4FU/7lneFU8SKfrc8juIF3+tfD
cVUPFDHsLKdSeXNSr+N5nOKHyku7SwssJGGBSnV4Srv2LQPzBfumKlwg57K75gJOHaPQdRlTK+yp
IChy/v3b+1v4KW/Hp/ixIzKzXdvj4v3N76NJqtBlFMUnr869bR1JuzlHGmzHKrTGEUB4i9b4Vroh
dpsR3dPdwC6IP04I2aL0SQJGNH7K3LWmXz4fSwft9nFsQnyfCIkSj3HCkGhi2pqu5pcCcmXJIuhm
WW5IvNNEssikCp9NieXiH9oSFIh/uSs4pXPZPRGEpPpFgWPbf7v2zYJSkJjG6pyNSe6hS9Rd+aVK
UZo/+phNlhNORpGuUfzFJSkdJetFlv1fzs5ruXFk27ZfhAj4BF5FA5ISKa+S9IIom/BAwgNffwbI
fe5uqW+U4t6H7uiIVpVgEmnWmnPMTLdI3gNm8BLrNWg1XAFpvMkQ9LElNQBLIxbsW5RhKnXZTvTM
O2gTCAVp0VEnPkCCejCi4zyFHTSO2m67H3Sybf9VS9BnsBlCeZL7VRYfmFLmR7tkaUt68asilW6r
nOwUgzHZYD4nhNZOH8Z4fnV65qKW5Ze+Z9JejbOzKlrnRDXuG0d8piz05aFjbE0Y1mUe3zG9rkaB
J6bxMg9mKoBvpd13FRvGdDoMDZLqtqWVl0v/Ht6Rd7Q6h6XPN2Ff0pJFXz6lByaMunlIaBuOG1hS
D2EoiqAvO5uxiRybLJ8QMN1A29dL+/seNTKg0z15BO9uNbw0JV2LcATD5EnjAUnsUcOqh7d/pgjn
0v1pXJGtdLsl9d5wm98OjVqUeMAB3PVgzvIONmcPVhVJe3KKQEgRT3jevRrS89rHvFIn3DnYNVxn
V4zZkQLAnSjsnbTQgBUR5AtPW8WWpoKqmn7Q5L52R3rlse/9Tkb/O/aM+l412Rg4tU1JO4GP63QY
eaTVISsEp738ugogf/usq2FcZ6a+7i2Q0n39SHTnXRbBBwfyBLtDNFfYd5/qCK4qoVRX2OavfUse
vEHdaeC4Dy5yHdMYCf7qk5/o9AIIF6s2S4otMnX3ymzUiT3KKQYJeTWl4k6O07uruY80Mptr+qVl
QA6dR1PatF7wbfz2BuAtWME2E3nnGzNzXgjF+gPoqtnMUfdLyvrZtFBKd5ZGeM44/DHD+d4VYI3C
zLu35py5yN+QxBmio+ZsoE2vRKEJ8vooWqh0PgwIKTGOq77dMP3EWdD0bGIAWRgavsDmRKJFoCfk
tTj6LwyT/Q3bUWTmSQJkvR2Ospu3uZ0cowrrQAK9kSK/Na5zx/Hwpovv1JV/z1l1r1Lr0UlDiEY8
pasiDUv0dYYAg1v0uEAcshXg16+gF7EoDraKf6S0kmKGdo3VrYNO0gSqwXB9Ndgu+/swi9vwplTa
6B/G0pnEbVaH+JjDqY1vbF9raGsabAHWcWgYOwvc57ShwkprtEUmfFVLTHCoVlBI1SBm2vZdgJI/
koMjUxTVrRt+5Yf7eKT3mJlsl0K/T9nMxrb32eCZ5xlEV1+fA1xINucbAB8pCkMji/aecFT8zvmV
PUbhTh60DAeL60OL33Le6pGtaJ3INqXc8X9qIv+X5ersY/zncuUIgcIf+6exuF2RHX5crmqlV1Ry
ExGAKmVnzOqInwyHmZB3oUbO3DPK2gTFCP0tW9/0Fa7Ug2xqivAxyZBda2fWTo0dDiekthqN0rD1
+nCL8s9zDw5aqv6hYn9k73I/m4kUVZIy7rPucDbcjsUo2dd5ZsrvlKNm2bt5HqgoX+QVyPCHBCvY
uZcvJkQQW7yENP/sCTnj8fKLJK1z1qsu5lfQZwCqzETEz4iRhBAUJ7nvHsgzES5NEcWwwpHU+kDh
I6JlTa90+oca9jNgGnTb4JKd8x9AcciP9uQkpXdO2ITWDdvULnlAzu5Fd0wWIVMhrZrqSMgNRWEd
eg6AJiTVFGvHfpG3hHCrtpFGKfR56mA+pRuEiqG8rrsyCW8qPht2LZBIwy1JpaF7+PtrZa37WKT3
MEFTdse1DnrHN9BrL2vlP4r0TTtOLdJAuZfk2mUTvWOjRK9NwDuUmhViIdE/uAjo3UNu+YMgzem8
k4L1sDxnTPvMrUnFbeHFR9swEIg5PoOoCSH+Fl2HLFkmdfKnmmuecO7k9Y8UNnd18vzKo69oKLWX
o7LeUj5Ej9+X8prS2erTvUlPhlKN3/ErUsD34SPA2Lo9lWwmzNvSxvW683u7eo9dcss2SEHSjlb+
ci2R6y9DBbkpVRBX8YOzg8JhB19Yc16xmuLD0WcpGHPLZQFQcfuH1ER7i2qF5XfjRRz11gjHUBxD
yLXaey0sZbNpBEqUo62j7X8Iz4NMnyOuhv48VUYR0rj6k8yL/N7m3zHxO1SlVpfLSVN3Cp+xoi0v
M80Z/aHvLk90jluu9jKYJ4jLjFkNB3EAEHzcAYtT/sBcRd/qxa2aMX0QaCd7Qp6p1YmN41Jk+wME
xVQ/ZhsKC6nuphg29cwN4+1rNeNV7zy7+EPmFI/m8souW9rayXPjKNwaZZEkKtc/+InG8+h7LRye
cjWGz6pSXFvuTAz0gkOkeYtmjK8HPNiI7I2sI1e8pEL35mPW63H2rre02n7UWN9K7AYxwQGFKO4M
MifsraNrrxxRiTC7fNjKrhgsuh/xKzAG++010Ip82FpWw4d7+d6n85e+JIMRNBPbunYMOxUuAYpx
wtV0RsdNDRqprJshb7voOpql8atN9T4PfGvorZ1bUM258pxGM6GPCEXEsAV7CpyuatSP1mR4LFlc
/rTLrUhwikJDwa1555kEd8qEdCZt9f4l10gX3fZ8GLiGSrQ8nKCFlAmaqZE0KhF3XvxI89cDCbvo
dY/KViVhP1kVJe6rmQxMAY3k9La1Eh/tpAaobNpnYbuUcIaea3PNb1npEcZV0Bt3Z9N8JDMeSVoH
bW8UlbmSIZDOpCQrrm3tFZoFnEds/+rct36DP0dTzcy7GSoA3BaSKpy8Fk5QMGXXYOArWrjjvAJe
wqtJbYqCFQWvFmcdu9k2He+wUnoE1ziN3LvjBBfKr8OTE4vfM2vgNqe/semN8QHZqv2jTLTpJlMN
uXcS6WyNZQx0jhteR3LUyU7x0JhmNMPdpCaEbM6JOrMijHCN6O6rBsOSrk8Txz4o3ni3JkscDdqS
6y4sd5SNOzJEHPeAGL9HmNXpHMXnjrAkmUXvTZLjr4zrek0UsbmBdVgfDfwVZOO4lf1q9rH+w4Zb
vcoRE6x0lVjbQsPnWA0kRTWqRa9ljXaQGHzKmJyH4qWzp2lPO/kpZYcs6StFoOMqlVx3LtoQ5LfW
tmd6P9XUvzGJhPmaUQdqV5Pmth4TaaLP6t4HVpdVo0/efai05BVxR7+nn28ALK5UB4zKG647q9PX
yiin26bWMEljpQmDRhsPqZHAkJ4zAlNjbCCq5nS2rS2XXKnaCLezP2U4aMGnrVG12z+ZhB2DvvfU
HkCJdlu8D5jeWxOZiTWS7pIR61725jeUQPLWiypz61twVJhub+Ah3OVzV11nfTFuULBw7hCxPT9O
JLptUSj1IZJjvPRX1Dq6Tc35KzZi61lPPR1vqYi3lqHJH/NAaIo2GNlzV46/AT2P7JbtXZx4xXcj
7vRpTaAHqYjwfVEeTKHzDYKU3DlGZJEoUTDb8Jwbe12hp0AGPmCoN9hmUwflMFjAe5cJrbpotOag
m8oWexOph/V6GnMyEkkrQE7ICfLJyE126GY6+4g8K2vf8b+obsUkRaAM2nYEfNNnYH6jkc8JwqIc
QyRGvTOoH707GvmLDsK8HWjt31T05aFJHBfEv5qOhUZKtKnZ2nuZ2smzHRJsU/UKF2qbJN8SrcPt
NWUmhpdwcb6P3XeiKCwYF6UXFEki8ENoyBDJ9KSVgnRjXZRWl19VZqzBa8JytxZeLe5LjuIDes2u
e0g6hOEII3nymelvpPAMucg3it8GuW2/hti+T1Ij/IWhYrxzgMdelZ0xvnZwNbWV5Q7+pjScofrW
Qff7Fs4+XkfEzPjN2S4/CaP3b0qLGCK71R7CJOTdRzU0hJTiC5LMWwQERbkzOzvEDo+sld5olazy
GsP0VlJUJ1bPLfdepqUni2y6AGzg/EoPzFnRBtM3dS/mZ6dLsms380O+brfeTWK0NzVSohuM5rQx
tMrfQRUbYOpg9cerlTignvB18D9F26o/aAHlbevbLkJjVR+w1L7YsbLuLHYkWTmgdsGmtJFZPaw8
fFCrTITTWlnTYyfj8A2A8cjLRg4zpUbzWHLwuQtp61A+n+RdhO3GVlgWyVqo9wmiLJxBrUHHYLHk
a7JfNcUMaCwz0yYgASNeE2dI+FQW3SOU+u3hDWY+6vFEhM60wyLv70CbLdKZxceZJtn4jkNs21B3
vRngdK0wERrfXWXM4Ae7AU9AKrNV4fbyCeIgs71TLvb1ITdflDMbJwlP+BmKU/2M8916yC0wIlc2
wWunqMf7YZtF87POiiKgi4dWl8+AE5BIg8rA4VG4nEw90hfQdvTTtzF1CKIcOzdbYfP0nkyY8Vvg
fHIFJgtfaSGTd0xt87e5KuTWstsBRBtpF4wo349fwaSXL5qdMxW2EdwlUmr3djPoW6+ohsfO9Y6I
Wiac2I26A0De3jqDkQTtzF6ZwW2RTOYDiumjKuhNTN6wRoHHJbGDijDmROfXjfnSJXW01ckp+Nll
XrHvy7L81TWddy1UjWVSg+qGoYSYF0Ro8ck2eKCuNnlb9iYt8FyCq6w4wmA5D1m7knb+Pa/1/IYA
h0lDUu1rNxr2Ojr7HDUyynuBGQ15QPINJ0jwtqeO8gy90Mg/FjKS3+y29rejzhMhPkF/w7OuVsqP
5oCvYXpHEZn2K5h2GJ2VPmDUsDrtKs0z8XPIzBP1rOKtQFS2z6vBQLeLTW8RpKMAxlAUrakC+uAn
0j4hiTE3vjtSsq9bFKXZYELow5lQU3n2uka/SowMbK5DohJFj6i7Ta2sfVWTKu+zTPjAq1sVywDm
QLtNR+k9EmDtbYhn3hXgt7BPmArLV7NxaBYAiiNXavAwprVGhVnAcNTKLJjYWSare1bHZkeTgcja
HBpByl70qrMkqYBGmm9ZdLItVtstqssII3IC4seZ2Ue3hr2jiZEEPKeTVhb2k5GiNQZ3YTakmcY0
Uueu3wImVKQnqHwM8q59c5quCzphkwiBEm5T+JGFF5ZCGESwt5EpJtChJqxjx4U66rY44Y18fHdG
4R7ZU5ymgXkB5Kq2Va65ryIDFp8SbJ3ZfsIZlM0OjkT+nZOMz74tOYVLCrWNdIzeiT5tfRAX22Ek
v40tgFhbrmzeSA/LThTHdDrMbnYs+0Y7MS5rdj4tGW6tO5/qUWIs0AYU3dBih+YPbdsi8AQCbRSK
ACdSAqNeJ8v46chE/+bmGsL69L0rO6IFRmoEV7jUq+eOLKUOJmJP/JbrFN9BQhU79q7evZ2WLmkb
xBcaJAhtC0UcrhQjJ4KoHG5z8imv1OjFP0NChgM/NLp1GDu0VpLJy7aeUYR7FsbihDt53AHDWzJb
ctanqDtR+tKvsPJCN7DS5pQ5dnTtZTJ58FvIrfDaM/MqHWv/sfebetolfR8fdVva8AYp8VmYqFdu
7L5pNO1WUD1bNhOuc9DaAeAUFGJgwxBL2F6OhrFfnGTBFOchTig7fjBiV50q4LObSam32BbM0Ioa
WOvk8EmVr9+ZhAfeNyUuC03V+W2dEtQNdVbxiTCN4CG1npls5mNCbeWq6eWb0XuA2JsFEOqV764X
ImYAiIlQAP8ezBEKmhwjGzSQW7MHXS2d3ka9IzDyejSit4Rn26SM4d7EybgE7pLd+kgKY/7TcGvt
rch1bqBAnx8aYfxk+crOVxF7pFVicEIoMBTtOrqYr2FFInlHiu+7T8TdEcNTfzMDcVxziC+2orGn
QGUFNOuJhipJxvmgb3zCbDBIerImC4liWRWHxyqv2PtxUn5WcD+O+UjthNeBklLD+3ByUmci2Tlx
WIeHQ29TTdMU4XCmiG8HZ6rexwLZQibd/LUwI4fNNvuGFFP5XRQPlL4svhXhkW3rk89X+z1eKkJv
D/PcsoK12dHhLPVCe7k56JpVrNmlix9KIxmQhdg59RHqWRqZzXff9bI3zY5M3Dw8J1zGuk8lUU5X
s8MFq5Ek9Ksqj6kOEmH+MLmmdwI7OAZFqHl7d/A8LNkgIErLDLdpXs/Xptfg4I0zABEY667NjO6b
mdmU2xLDvYbB7q9Ref3UQ8t6IBxDb7aeSVa9I0ke8XGL04KevejZyL3sgIHbWIckrG+9WfQbiRyN
/rturYc5fUXmGG39sqnIpbMy8q+qol23mJJfQ6v3n3Ozp+0XdwVnMBwjiMgSYyMEHIWrmajSu7nz
kqfUFNqjT49qRVOt8q6yLrK3Y9JNt71T9jfkztiBF6ZV9zan9ozvhrh7XxBwnrfs9ipLbw82Sc7R
Q9phOp9lrwDwNi9TrHuBG+PgGdroV6Vk+5yNefLd7Xo8ORIyDlgkcyWwne3FkBMiy7E7JuKqorom
OmSqAu3qOGfuBMpXGw6R7U3pRqZZ8eSklU8hyS05DTeWztpnxi7lE9R8Tv9A8ji94I7MZvO21jI/
Z77WCrBHo2XRuZeFYkallsbVO3EahwFCN784DZhgMcnI2sjvSLZX+rbq4Q5tSwCNxDRHQFYR8Ymy
BKORWJgwKUL4nHkwca5bO7YIcueQlME38jk+X2pg8zCG2nVsmfi4UQMk3hZ1zjLim2gy9CciaMpn
w2wSVEDgyYpnNTpTfzXGtnI3mEa86iUfJu2mOWstEUdTPqz9kpJKTfFsfKZ6whOwYqdUgd7N/n5G
yCEDAj0j9xYGmG8dwpSiy14kSfbL5CFtauxQxrqsnVi/ltbIQ4O+xPVKhooZmMg4iJQ9FwhjL3Wb
dVrBIMthDrWUjkh3pMbUJnhCDiVSxzIYIgDkj+3YxN6t1nRczaUmibuK/xZydDlhRMmo3Xb4Zahu
jpYs6LWUPSabVGHn3kpjoi7C8t3CWfbq8Dqe8uVdnqswmdf0aNE9Q1U85CIjcKNkv/5nPNeP5kvd
NEOq8Z8KCaQSdnJaTYHypmdZtXduPjEO6BVP1oEUst69tfqS4hbiRup4mTI7She5OHcD2sTVrt2B
VvJjNWN6vfEMGCdjOMSmg9NA64pnR4Hy3SceBIo19i2KtzWHIIqq51d0eetwznhCII8iN1+UCZSa
MsQUS9EXKDNnR3363o/Etp8w1BXjdczGhv7i2HT8pNm7FIu0eGrU7xxEwlixhR6bm5HNoLazJFyX
pTEws9wnEX9bGeuMhxLFk/NqTN1SIs4ABoXbL0qoS7Pwn5Vxj2I753CEqHBIKNl/6pTWBlH0HVXD
PfMuX44OuMg4yiyr+8DH+iNXaHRCPP3eDNC8tyk4HFnTm5/4PBUW+yTO0SXzK6oDCfMpQgP2zDoC
CRJhaZl3GQXnW3wcob7Dv+JFAeZKav9/vwn3o3qZdi9aRAwoiBZdIADwHT9WgTvqDTCTcuvAZofj
KPJ/2mR8MtQiz+X1ley8wdt1lsC3T1e1tY5OaFbfK9KK6AaM2HYfAfZzwVaLj2QR29nqxWYAe1td
L0DZ419ptuO5a5yziPl0tiU6ti7mgHlXwqXmsIMdn/Llon299qPOmL5RSuWoB8faQS9QpYnbP5oo
uJ/A56HVwPSLBwtJGn9zgiEkpTrFKAxQxsn8JtUpAqKgD02UQkPD7HUdsyXEECFqdDMUofk3XqFl
qcnj+lfUIB/h0Fvo2a1WGvOj2U3+m3I7LOsNW4DDhAb0ZPhFUf4xYEhIwhnn8WfvabPckDPPc4jO
8jgX6cy0r1InqmFZhPWNk3ZTzb4UbMSuHBx/evdoHr3+/RUa+oKa/OdAJByFIejQnRF48DhUfHyH
raWqZq4r2nQmRqc3Ae0N/Zg2cGGqWDoL+Gf57xaIdfFTCKxeW6NTRXmblA26EDlRrArYohf53qFt
/UeDYe7Q8/XDeUObopzu4iRkpsUrVtE/rMys+ZYl+egg73EJPbRjymc3+JkLsUkqQSFHyx1AR1CQ
6RBfFCClljjDJhm4D8JsMzu89Stmvke+cF3ekKtM291n6SPfr3OJdunHsvBwmVpc/kWg+Z/Wl9bW
1Y9ZWfl0wDA773QrpPgSZiXRWPCWofLVzpzYJx2igrsfyXPkk7qUse3B42+Le2XEtKapLz+1wDXm
l45g+mG/BDLesphNUJCQ4bGnIP4QRokrGWUDNRmM5mGc/2J4cdhwzvKvYsbST8g1BPlViCkJkJ4Z
lTYOhLpzNy3Zk+2eHcb8ndFEtIetZoUW1HPrfA04mTVZUEzvfsfoJ1NQCUuZXjY4/NnULDK3EsZs
s21IA/iTWEPmnNwet68ItRQoY9VE96K2uyK4aCgMhy1YxIXh9cK7Hg0kFc9qebNou0KUl3oz4MkZ
2djrOVTxbVIbazzc+msvCJxk3+ubzdbFDbDX5tpMAi9yIn1jG3KKbsKJA9393wfuIpP+NG4d0L6u
K2zwPy5dz4/jNsqMclaVDf4IO+54T3Icdzub9HQCLABceeihz9iAqgCEKJ0QcQUOSN9+L9uizH90
OD9rDz3N1aXHN4U8WZARS+c8CqebhLJQSFJbAo1lhGF0ExN4+Zh02LhWQ5Qa4xpCKgoPykA0N5gs
oKPknU8iqI+9H/t5bK4SFfI2GrF40fOzLJJiib5XE/FlpyoUzrvhYD66yXppRAeMQlBbbE3N/hc2
k38/KoGcySFDTOBu8bxPcqacmwLkmmsHuNw0si49qXIkRf2owiH5jyVyqpKO1Y7aHz2hv78s83O7
0Aeza1O8c9j8OzQkPk0yZo1dWK+a7FpJMx/3k/DVK/GpEX1oXM3TbSIzGIyGZ9laQNcwR69rUPnY
WUlPDxuU2fKkUZqmm4zMkChocjFSdWS/l27cDGPZdakq01i3BjH2HIeWNy8z4ryOJpQ7Aj/rLpU7
BjTBFHithheECAZEItRyuDDPK/AXd/xRQiY8nNCEALikQvLQly7Ux+GJ2gSnTNuOWzBMbCsSw6dj
jbW3pupmV1O0U7q03AIy7rLr9nVtacTNbigDje2RuRuGbtmHpLND8pk7RuIBBEP32kxIuVjyNCvc
LbK0NtDk0qLu57FOnmlmG8kVzj13OMlynrz9F3f1cSQtdyVIVIKXvLT1LcRQH+9Kr+O6FZ4cIBMu
SwOwOG9Y5+Rx6Gvm5US9DZHGZ0j1bowe+iSj/uPIygi/J9mcSJytaQa9aLX4v9xdPsWGezW7IyLY
9twhjc4SaCEa6zcUXZ2Dlui9XoGarVEresnSmI8qvfAf+iE11M6YWelpe3aG/FY1+NduUaH2Q4DJ
kkXs7/duLDDh/y6U3DtCQJ3sUxx1i/jO/vRG29krDer/4/bSL4VX6YvDPEz6sLMduv9XVJNp0oXn
5jajF9Xx0PRm7hG6KEjz/vvl/OtNuB49eKxqPjI7QQrfxzchusZXkKFZbqZOL18sIA3Wfzgily5p
lLVJtE/JQqZEHcNDW/39AoyP3zTPw7N1ANGWBV2d7cPnCdiGmVi2c53sWlf60PdkaHU39axP0JcU
mJVrdnk+TSHVWO072gksYyENp+w0WYObPY01SWHfVY3dd5OgcV8OkecjY1QrysiS4PGgy7tMfSFe
OKe+/fc9smlFIwPXz/aZExnHn2V8+P5709LC5nDRb/tKMFYkTguxUgkcNCpVQxWucyNppoNGxEq1
QjNQLcTPLtLYAaRjtiIGfVgqeXaE3GvM4eVdtqERTe38uuxio924Sd/G28tO0qDdAu03bhUcP9hZ
flhXYk1CnVFu59LWUI5R2stoGJI7w3LLpo/Cxli9SeaE/92PffECP+qFeIHs3228P7rLwMb69mkI
0a9uyFiynABBgHRfJ0CKzP81siy2nXrUI40KVfUGfhkDKRvHvD1eZquYYGjtMMvJgOrx/3pRAnMT
0wzua+FB7/80wyQ53hph1HFwsUNkYGnbPaUNDi9RQjTjEQMxM4xR5a38STY2QEfoT8RzWUtV4MbE
T8P2/YuL+njO4UkJvFysnbiGQELi1vz4sQHiiBPDgB8IsTFqf3LELepfKhoWdTzKIxnIGp02mqrQ
1O8oFYlkF9qzVdzkBWWyoKkIG9v79nKWWciO5e0X1/evqQmnrItXk6XV8Ewg/x+vD1KiPiRAnAM9
9+3mqRVsLTHElORgIgV0IIMiVTGbJ9gVTmwg2oAnc69cnza1oFrepV89sH9fEJZ6QfCCZbu+sD8/
sDgFEx2mOAZKMGnmSegiGvbt0GXlrRomM99wJlHy+0VgrvgRLKQlvVL4CUR1/X+8P9K62flguWPz
wWP6+HzqEveVWVIljs9Hgkmi+tlWQ8FxdMH8rnScLk2FYCILBbMAw0D9IHqMdVVR2233nbR41Zez
yOzZaDS+eIHLqP7nnOQJFNN8ggILso3u6NMAM/pGVBokx4PvTha9uSVRCMNS8gRnZ8iehY0bxR5w
gG5mnzSfHdYWaZzoavLqzCqJi4eLJKwy0FA9oA0cbi8KqL9f58dFB9UXx1rPYs0x2QPwLXx6jmzv
ctPKIvBoBrRjyHxnlZWR1H68iU0rzomVyIrptq0V5a0YB9dXT+rfO0mOk4gYTMMG+8Y/nxSF1hAR
RJCHNt2GZWsY4lngkB9TPmje/CQJo+sE7Uh8jxabqkBqIeBBN0OdOLj4+aqZJsNWH5U531R22d4l
OpD5h0izGnldtpCxn6Q3c5C5Gsu8w0/vTt2WL6mp3uzRUOK5zJO559STWuUaCTj4drwkItsMYpAg
p5ZCVPD3p/55cJD1hEls0U+yWrHWfxocbH7YZbK/PvgTAqAH0Zo81tnM/eH5IuD6+6/75DEgVpw1
HUeRg4KfIGF2MR+/FlkrG+WB2R0uqrgReop770upg/U8q7hA8VMhvFTKfCNPK4DxhvOAhcl6owwV
6+u0RYxFzO3XA2Cx4X74VBw21mzAkNbyTLjxT2MQnzn4zDFZsKFuET9UirMu5lVDNs9Vrztqe1ER
XtSXl68izZq4fUqaqla3detO4/vfn5hpfr4mg4vyHM/ViWYn5eLToOw1ctqm1k0CxCYIzgAhUfrO
8wYgAxmi9T2wtEKsdFLgf7vYAoj2GtG7ElaPIcp8lYITyB+/Sdv8eKl4yiZlpZsEdaZtFzNjrkpw
sbhwUSL6RI0uO37DNjk4AHfQkZf2mr94mP5+W8bngQeUbSlQ8hcwN7Hz/TQQ2hprJBCLMvCLjl0J
UejVW+NIviXlYXU/tn1VNYdSpLH5uuRzLqw0HUvoeC6bsXXzbhMEmxNEFMTLwTQmJtlpZ4PiF1e6
7L3/OX9ypUxJgi4wk7zDzu7jkK0R/OhQVcqA6Pk837SRhv2z9LAKvWl+V0UrsN4N7UgDQk5Acb3P
kGr3enMf+lT9riooT9cNSlUS4TzU90GTof0RaQZYvk2wZN5i0cQUi9SGOcdMna9PyJ+HkCewg4vF
buQxsCG9f7oDuG80V8pij8JBeM86BO4Wb+080Zg5axmRI/DxFzZ6AJpoZ31ljE3C3kVzZZi/llLo
S3OunUP3jr3XnEwNtq7JAAa6vEZqMcD28+NZD1LKms2xySZhrS5dmksNWiECnOzV31/NUlv455sh
m5y5iWwd02bL7XzebRO1mboWEom9QlGMRzRue0EPf6jdQ1NTZnwOCRE2v9oQLSPzw2/1AGBSIoC1
jhT+X0VNaQG7cxArIezSTOf7oDlh9aaZ8C4OENKjAi1Cqe3zrnSxHUWz7m2bFv1DPjSDQ5hYXsLH
ZLYNIhxr6D86s6cYigzqmtyWzD5qgMC+ku9/HsJwAhx2AT5NAQ5rnvnpeCnc3MyKMpXYGkmvfbx8
conrq24D/E+Pthj287XKWs58BFtHdzGe7+aLtwWJ4F9Pjo0bawBXAJXxX08uFfTKrNHQ9w6AeOfa
4GznryMQRs2+nJAhPdQlLeTXpiBPgcwQxcbycDm3XYT4Fz13gmIUzX50nscqcqJ5z2fl/mXRABE/
M2sVWC/4Sy6S2bIoVHwE9hP5WIIWlX9y7mQhCuJrKyjsqi3QBGQguhbSIbpIeOsansmu9uHoP6OU
cnWSb8qCr9iflogL1VZ3lq+55iPHaaERAGGm5U9VFsMdD6Ez7xBI1+Hmcp2yGvmt0mtpBRrYI1EO
W/koH3GzQgi3rEr/NtouqX6AZavyOqfn0T1Po6M1m8st0AGjgWXoYZH8QetN8fCqBsTmHFhoPRKq
LT0NSV6QjUOc0qhl3zPQvMgFOqiRR60BAHzR+UoHL9hDReDqgMnHtcM7fJhGQNgyWoFVkeei3Opp
P6dHskgIH3EyRPg6dpy8KQN4ghSCLwc1s0xp1lUdJzo4JeFcBz79BQPDeDjqdwwrs8bcvyzmkDa5
ayljaJCwjErcupeSjDFqEEwvNVLNVz0hohRkvRsf6PYYlLTGJuy26Lq42diJ+XOXTeHUDHQLtUJq
zgb8eeq+8s2jwYT9w+d+EUC3tsfffWmYXtTsNMZROxNEws94oIbqTas78bRtGgkJ8uIhKIaJz5iu
Fj9z+bOXtf7Sh8TWRB+S8y6vD9ofA+XyKi3XYK687AdGMTJcfA/196tfYmXc5gikAHFZoWzLfZqF
RrVDJLlI2M/ibcMjCPfPAAFXC1JvjsyN0bh58qeVlZ4wNrn79aVPrRRVkQY6NEWCCnWSrR70KMvi
DUByGR8jmRUhHjYz8YPZz20RxBjT0muWpKI7cGLvmkcjR1HwBCC6GN8GQgSdFTZezGa5IqaqIOTW
egyBAWv7DKTGHjGdf4+Y2AHdfnnRcsQ5vEUSoomdFS4gQISznDBu6lo06mglorZerLROFyxdbHbR
MfLxYu7hV/s+7vVqUskfV8U0QEEOmcM+nXu3OEa6C6mERXExr8xFwncfq64XtzKKQ9oshZVTBBSV
327MwslMsiSHsd6FSnQqgEYANusKNNkUIBmh5wYxOK53yDll/3jpQV/CplytGSgFlRGAnh9OhjFt
p5+/xUsXNo2aZb8TUc/oH2auKW85hYAMRbNzNvpEEQ7cq8ZmCH0rPPhlAOa8pE2+2Budq30fVxgW
bMek80DvwbXOZtF/GGDoG1eYfW1rP5N18cOD4UrRJBHtrrRascIMgr/LIrYetqNylA6VCdFXYgHb
3oCR67st2SKDEQDqiO8QoCOFKwnu1Z4L07PH9ahG4CgL3iA/TBbfzUMBVD590BojVcjzmzELFIXz
/tZaSmRrTPPojkRv+D9tVbQigD/dRG+obqoYhj9QsSUbu+3J9VW5k8Dfd20w8R1RJaRvZXgvOQ/R
jrvqnbzRT1EUu9GmIkc6fYCANKqVZDgX+6rKR+T7ozm6h2oKgfwu50TIdTJWK6x8vYGqt3RPGQHv
bvD3jcSnjf9ShOE0wmqOuc2h7/y5MkSxn6UcyUSQdm2BJBHFOWISJF+3RRI34GpoNTcHrxsYnxc3
PXOUeZc7fh+SeWPP+fXfr+jTWXS5IjbXHNgZBNRi3c9lBTKKo2lAyRJMtRC04JAxQC22m/leTTrB
DiEduwYPY0yLB6YDhbYzUMEiwzwL7CUInSwkJ88A+XsTORBtq4VBcm63/g9j57UcOZJt2V9pq3f0
QItrt/shdDAokimL+QKrVNBwKIf6+lkOsKeTkWXJMWurrkrBCAhX5+y9dpHRD+naNNH2o98ZHr3I
rmIFhhd+LCs2eNvIZ897quzRrZWcxENZqheiObZYpg9E3IIY//3lctK/3hsE5I5xzVwv50Pvut3f
YtftxxLOH2GqqvpvGGl5W5Oxl97KMSs4gOc+GRDPB5QVAUI8HagMbBkK7mAhbKRlbJVC3I2TqcuP
NeIFvHARJL4B04dPc7306HPXG5vGwHQvC09hH7TcQpiECn6mEz8veATHayv3nA+RYd+vB/x2Ka2t
+wKtcOENrDgN/JKoq1mdPD8hL7vPo/57FaMNfgtix5JPordlf1P0RZ3udUJX0FIs4gDdp1J1gXlq
1V+iMBo4UrhLd9yBoQARwZq1iYt1EEM+N8xzMqD5thITl/3GwIJaf23sWJd3OpUasEqhpWi5y9nJ
DUGjRhtnSrr2c8beRMD8FklxqQjvxCXWNLb/ORsFcV72zI7tuPafA6Sz7WGKChfyTjm4CjpUSn5J
AmmFKpOzVTnUZEQVVPZUoTT2fNE+RYHqiPlgiOR3zRda9Z5OHem2BS8B9CIkSNoZdk1sbaHR0tTm
/MRS4A49Vrq14DqF6EB3WdtO6c3a5NF67IFHaIVIJPS2UeXttXi3dq7Xmtn6rZkXee4ig2ol2O6N
lPsItrbNe7Oi+L4P8o4i7/qwLIctWrKtFqxchF+1OrfSI2h9nnpzPLHVlF69WVEmmZtS9QESkhfT
BmSGxhwsgIa0TxkIPe8IFDcY2c4sjt8xRUb0JkE55B+MxVH5TBxZ9SrQCWDaILcNALBiydaS71YV
wjQq54mG5BZoIQaE3CPiZtzopOIkEPmaFFQFv2+A/o/l0GJhVqfjtdJbeB53MvNC7nxAwI4NjAYe
u3jobKKZHqx4CMp3xYIBchu0gjc6kCmxrziUu0fITln7JAmdUAKEMkcESkSlizxwI1E081/T0upm
KqG5PDUgpi+rkqZaHr6azvlD60m8xI5pb5t8aP0zARbs/VgGGvY829mJu/LQCaanbMPaqvJHWtB1
4Gkj1bxbuS0zUgA+WEOARVWic0Xx5GNnMR/XRmu8kls0Tvf8qVzUPACpGBr0XSsSvT+SpB7rN2Nv
Gc7d6k22c0+V7XQ5edndaIZMEegC1d+YMDH7/c5ITXveNkTBpDd2LXEtxBrBjtvCNbX6UFSp6R0N
ifXyNEadDzRQg39/t77+a5/QDQpP8Ztgp0bfzELaBKCVAwB6CgGTt7GZi4N9m2hT+zi4FWl9KNNx
Jwijy9sWeHE0iC8iKpr0qImmRxdtmlJwry3Ym/PHKasUy4l1127eBWC232ZWlBR3sa1BYlqGZ2dV
tXjIWml8zHQt8b6EcY1QYSg4rr9ll+Kxm4ro/MgjlehRJT1WpXWpM8YneVrabLGuEhOwZ//RRVRW
avK5ERjwoLtuEv6uKk2ZnFeF1BBS377UcTaRFgH9aEPJW0fKy4F33hdqc37wqKuaxJYp93sbOKXS
HGfMD5aLGF56rLmb0qrx0DAbqElWNZ/cZTG1NY82O+0Mvj1eaglktqFAd7/+OtAsNv0eOhWGLbo0
A1mOL3t5ilPIcdUmrRyz2JacwuY3QNyAzwTUwUD1cFqr/nQdP4UBuXR2158nFp0VHJ3Qf2oIaY8v
lQY95xGHozEfVzXPWtyFlq2EFXnPpkG9Kt14hsKomgh+VIlzmkLI2GZhblZ8JIL+J2oFkKWCTs7h
B6IDIyI0+yi6q+GU7NwEtC2qgyCbdiuhq3It9OBtjjkJdbntaux6FQ9HXej8Ea5nIE4lR3rjhjxA
mptu0pjdLfA7Zl2Rw4nfAZVKyYVppv4TU4QfnJ/H7HI/138Ho8BkGGetYR78zhyLDzybOjzAeBmT
fVQNgXazTrTkqM4/Rg5l1U4jPlBxenHNXCjlIO7NypzqGxbn3LwIdMD+psdriN9TnxDID7AJOLau
VR4foQbjjBOjoumkg44GL+9NAG3QqXtmOjHglYERN/ATZ2EqglgkTBfxZh/2F6dqLTVMFyhQ7wlu
qJd6/O3UnlkUkQ7wl8mlJEEj0ueUihopm018k2o65R/XH9CMTdz84mLpiPje+YRO0WZZpnvgXfyI
dRB3YtB8mHde556mambdDHJmxpu+qi3wmoGJ1KhGeo5K8hO6X5boFaCCG23mIiR5XvUeQ3RITUE4
vnyzcq9CEkzzO5fimNXtHd3nlS78xOVOOPnEnagqoFzHtNLGGgL0oiPxHfK0CPP0245lK0yYzteb
M7BJo+Tp6Xw58Ci8i8OUUWjuQ7Aum1TLebK/34JdleZpwFAZVFo91XtxUPBfVQk7gUHGSEXOoYDN
B6fTkAnCLrIixuplNMzvCNpM+QDbbJQ/2IYgRa7HElrxxqkKXohMAgDZjpPftreuU3Pbfv8Nvev6
kdL5UJ/34Ee6SI6uy1h6I6j3uVZzs+LERgwX8oxDxZJH5vrKvUkNp3kkWYPGOQwYyQGKOiSudbrU
J1+mc7NbtwN5K9X0CbQLELhrFtHBy4I53SltW7zXFnQaZ8h4OHaank+HaDY780TeREuRQe+s8kid
XnmmXT07gmGb8HuLSPdvBPqRgLFs8nh6jFMkc7i6IL0xaqWoD3pbZhRZpMuqkY8pevBsqNoPaVGR
XgXUzE6DHdaz/thWvizfphF7ZiAHNie9xGjncZ/3WcD7RC4Xs2ajC7/aC80D2STdkXGytiDt1mWa
sFci4LqhnSicAMpa5o8K8jzT6ao8HAvJjmAlYpWGr9k7aaCm2IPem9sdWLK6Ppp6y0KLFZe3c/QU
luu5c7lKpxLBm1ovOwufPR8dTbtko0I3gV9PbNSU2xxHxvSK8My+rmrTS6JdjsbCp5SDuOrqfR1n
c0C5YyY3gx0x1CrD0bJLUQyxPBBDF/mPTmKbjyZ6ceceMJIc95Rh3PFPvcDieWe4XgBlTCkBuh3r
eCM2Zm0CI5ytmPS+mQRVwpiWn4yi3S3uoqEGZCdlwPVHjkP+EiZfnXyAbTO6BLbNPf3R7ZwJqviT
nZjBTiOgmcg6x3xazxYWOy15yAIDQ1lOlq53tvXeutNlHhl3ZoA4T+VWWrX2rk60ceBaEvAAUUTs
wZFQMrX45EI3NpocndcG/8umuhKuIBOnwEn/laANhhfHs59KDhS7fUPoDf6bBX2g1YlBKWTlWqz1
vlRGhmq+EV+zpb+uiCiruE1PUDe+IqQxfxnqLsofJfxWZWtoO1ffJ8VRPtnCyS9RTFzXYx6bNK1W
Up0blQHEY6kZSb5BseVxUAgr4KJ9UBny+/rMxBzwRG3MbV+HunCN4/NudVnWs85gm8X4hHe2XUuR
uqkoHza1HizKVaOHF7m812ScsikyF/rD72ez63430gX6SrQSSOlB/3XdCY31ngOL5feXrjRiDZ+Q
nT/GPdWGI6BtquARS5tx8gppUYhbyCK///xf5nsk6pQWaL5R8zCJk7m6xTxfWt2TPSJvtCnqeVCv
MfECfiNvfGkytmkhnX0lY1wX41Q3I1YYJ3ioZi3OHn0P0cgN8js2aHJB5rzy9dTH/1wE4+vRq0Kt
h6pCp6Z61XYLwwY6A77+m355EKt4yc/ozB51dyIArMOFdMY9kRLK4k4O+3dHT+9X9FbsGD2e+9ku
CMsFKnBrUcM09tOUzKwEeplipYRbrN9My3hdn/XvL8D6ZUh5SvtEYg3qIAsIu+qA/jSkxmn0B40S
6MWKnDzftaYW6Qj0FcW2yJFeHJoq96z7atkSOYY9dejE7QG8iy9yAi8X/WiUZz3nAicPb4pMNM6b
Z/0p8HDxoFE0196tRYmkk/n8Piw6GF+J5nfNkR4BE3BGv7u4aALQfcvxwkZdNifpQ9HUmur/qrl7
BtSKK6YdvdcW7OtHiLLeD+hsYt8w8KpdzdBmkVC7JF74kjKx1l8g7+fl3jDjAJzlWi2XvVbYjzRH
jPaVGe2X1wf/iI18kDvP//9SP5Mg3Oq58TQQqMIefhA/mHcPCKJ1egkWL3ZL1uNIATiJErvckX+B
4AWW3pw4t79/D67QfkslD0Qfcl3a+K6HiOrle4AJGbQ8KNxjmfVFe7NWMAqTpvGBvu/IYaLU4EKs
1Rc0AEx3q7y+pzbd7ERNRB+MJ4LPdpiSTLmnCcSxSpjDfGrHmiiJiqhmKgOFCLJzWbj45zWKsjS/
ltES1Z1H+yembgPGPWNofxNRafWvTNnW1ZTN2mHQHfcs1JqIsn5pMrZJTHyy1MzLyupNhXTTm4ho
ePlg+33k7jwND98W2wIvJH2qRNxA2M4/z5CHaHwHheHDtMeJvF1LmfCE0/zeTVqneuQFad5lbqM2
VG3CTO2R6K5sx0FL65kbXH2xJP26m9VxUPQs+HdWm0SgqGeY+3S7Hf2vtSK1QqXdISrnh7kY2ZY1
nLHMd13uEr1eWHo/vdIyXjamP81l3BokawwGVFiUmR3rai7DKkj5NYu9S21pWnE03NE6zlPrUw6i
FGAZJwJUM+PBHA22WMUQGh6h7HEf7dJm0o3DWnyEZYKs0zbNiiAJC2JZixmadtWtpwU4FUYLu/A2
Sqk+0o22oRFM/Vhz70t/JvM3J39lU/Y0pXdFaFAMQMHbR7eTV5s3uqF3QDiiYiCCr3UkLNZXxoAa
6f+9AUr245KNaBgsc0hCf7kBzmxVvDW9eeMvR7/eEEVxwzQww3kB/c+OeQ66m1WKSSOJSen5tF2k
vncu81p8aJBjjsfAx9x8KZBgO8TMKuXI7E+5R/SK1TWnIZ/77JFyRpW9y3OM2WUUJtErL7r34lrU
Oclg4aRXgC4EH/K1mqKIQkmLo3fOYtTGp0Sfs4FtmwEessJpOB8N2pLK5Tp27V+/v43O9Z6BTw0c
+kGWYvxzU68mVN+c02yif3Fee0A0CmsTamz4FR1VP246kVUcVfMkAWyC0APuWPQ2JE2q2aRGPxuw
mugA4EmotCNgfqIxRS+QHwj1CwRCCfuN6GdidDtOMcmGEDZ3RyMqLjcNCMb01hpjC1jeVFjJTWuz
r04wy3XS2BYDZqy7iDCf4W2qUWJ2hWd1CNZ0so9opHXvIvy5eEmhsUxbD6koEhFbPhJGFfzVZa2e
nM1+cg4kdWKZGsnoztjl0ogCxiCaYpvqxAjuaS4W790yxrnPMJupdk+yGHZj7NR3Q0iX8wYobbhF
Xq/qxTM1ky1RX6HcgYqyBb7OrP/i54E8e03VvCLTogb1y2vBTtWggO4ppQD6kJfTPI6KiASvnGpE
0rNX1dUqt6VBqYPdwxMGSXmMTGdLZa3Hu+R6XX3PDafIiLY4H7eTXVsPVY5zbCtiY9a35ODUSued
KsqpUYTOiWgyx9hhxhoEcKv5wVZN2hsyMKP0CMUOfH1Zj7r4RHgBSWqOCLXNgJAC9z4zd7gB46P3
YF6N5hO8AJdAdJdnmx1zO88/TC3tzhuzRNB0a5n9BwB40RMExrbe4D/K5094SHhf6AN4w23nxtPF
7smtp/gV05ijc992+8bIvf5UUoIbNgD+03fdQM2B2lXd+Du6PlxOrNOloj7PF0y7xi3ItvM7efCx
vIc41FyzBKkJj21b2xzCQvy7QAW0eDhEVuhhYoNj7TofIznM4T1E4pyucFpP2jk22OXdo/328W/K
QjcPkeDtCammdfshSjTi3mE9ysNQ67XYmQXj4yySoNtMsxApWTw0N7ZxFzNUpFZ36TuWS96iYehj
yN7Yp+JtXvcTPP3Rj7/6ZpHel1M45W8a4JCEGOl5MGM3yeXZTcL80Qhi9DO1RTblxsBli0g6N7xv
6wpWThyNiZL2g3mn6x12urW6vhr6zGr2E0w7KZx/kKNecy6sMY/umK+ZFsuaIK5b11Ktm6U8Hy07
wcnNnfoLtgQcShndy41O0ugPy8wibZ9LGvTnrkm1EyVGt3toPdLESk+6hM+3IYmd1JUFOTZ9Pryh
zZH226R3Z9JiC78fDmFXyuEUTkyJd/i6FMVtdAt8zfX0oSs1dKnsSabplRXjeqZDzYVKSPUB6ckS
V3I1miyispPUQxS1urHjhZg4cvb0t+4sfe3BxZhpn3IWd2cvgPTLV7ZtwS8bSCJS6FA56FRNB8/Q
1batJjGtoxZQX4apKb7ReknHdwlAhXSHM6j+c9VN+H7t1kd34THTAJjdWxMicH83LrD2QddsdmFh
XpMYOfo9tK/FZ7Z6CGkbqyM9BUxw/75AiMTzooQxVpVug/YBWX3uEsqZZ7IM6vyDxt89sh8wp/uw
77dRkep/zmR9MZArjZCSczh0abfFl12OW+zQ7JWaOqIMivfWrkhUNdDmJ1vcqqyabSXL4OJbI7O3
aU2RdTB4thlNlWik3d1bDkJsulbnJIxq/+hkJBlLRFVDPJC/p+qUbTqqfdyUUpuEKsqpBv4fL2ES
TmWwDVO8WiTOTdb3IiySYG9ZsiQHIJ9rsU8DcgbQnCvTqx5m4NwpjNJVHLhQNnhLvVZUysZtVXj6
Lg2REeVTCqSJKW5tc+vEfx6RKfNPOkjlDGy18Qd5oYTjEj0d9DF5i0SUffJ6uwk2vM6IoaxJpyGM
uLyfvrA6NBW5BI0bf5I0wf7sZTiIw1ogbnwt1rZoZ/X64kZdQGKWP6R6tre7WcZv1+8ZttXSunDz
9DhqGjLtqp/a8ZSMqepVtROTWgmWbxTywW0ms32lZ26+PGAqHZ1n0X4ga8exdLXjfrniIOCYDXq8
BlRble6RLVXwQh+K5g7tNskrFi7W5AYsGBvGqpHS37hhbvjnqmsG5D5Ld3U2VXIb7UpEXqXBWa0C
ZekwyJoG9FZOyHC1oTeviR/kJWSwUThQUrH+/cZmsQP9d3+Iu4RqiE8lgn4TV4Sp8eWlgF2HNVIA
SlgHOq4/0zqWbUgkn6Tsb9Bqk+zoPTfuATfjD24vvZsn58pj2U9e+TbXI1+5t0zb812LIqDykLz8
MoTeyiqCyHpYkcJYNXqz3Vmtbx7M1jLutSKHXw2L05pOCQWM8i1JF1Kar3yNX2pgjq5buFc4Mpp0
u9HuvvwessIrgFrBOQxFqf3QQ2/U9jWl9gdziISzZd2TQHkk3e4HxUujPoOQuGzhdgWs2Jdu6ReH
esvUsDa1vMV5740Vp0XMx/TWw5bcNUmLUt6FRpG2983kSDrHnkl3lLU1dqb7YKrq6guxIWX1yrnI
fvkGU3XEU8QTxzpj4oDy3av9bGMOlvSy0LgZNJIhznOXVeKIZ461tMY3/2n0s0GHBgMdCKrCVDQw
6phg75pqkABoxMyYpz3iqldj7uVtQRtY35DblslDO2nRjQdGfN5Xju+zL4Rq9Xm1sgOwUAX6pY3V
uCZTb4vWnRwIx6f5dJz71ngWnZPLxw8PeMDYIvQusR9cdPjv6VJYAs79VAnI6x2NhD34jxbsG+Ti
z1oeT+G3rFVhudMwdO1DmxVCe2WJvBItLXfPoRNIeYOzAKruq1MlMm5a5xqS56zxUTPytCiyFPAU
MbK6Ag2dY41YskdQr/xKz4r5IUIpZ3zxAO2kP1buy+8H8nIC+Xkgo+q1+Z8y0GApoQT48p0NI7ux
qbVo8OCAeb4X1Thb7+xMpznh6hMHd23x66/FrbUp69ZWEhhI2UAO7Lt64A/NObFKj22vNXRoUQ7m
22GR/RdkxzeHMYvsfpf1IycKLc2y5v3qjGxCtlqv6LB+qeIx/A185TgeDCxInGFfXlAToBGit+s+
+7RmHQ/wJ9ttzAOCqErijoic8g5bv4guKXo9/yauvXG46/VAeoTkAnDHE5fPzl4K531FfEEZbYIa
LeqB7Fu6UHbdafPHHDALaKlFVqNrVf4BJYpefs4m7OpmPHN2HzDEikuSoFb+joWpiS2yGWCFfK3y
yaq+R76u9ed1T/j7Z/rr0YYoN0w70Fh4tCpATk2YP1UyOQePAXyr4UaCF7gdAkgfb6q59nCYa8ME
9NPscx+pXkym6glvZyfB2zQRkoCADCTzHYafyjyt+VtEwlVA0Io0eAocbeg/2ib97w901ezxgKRR
f4AvUyZw3Ia5PQEIz4wLIkfic4AoY/HTEX+3T/RaGnkLNChod8NQ4usEGFord98keoa2PdShta2b
MA8ukuCMPztOX/oe3jKgZHQGqb5l51L3XzHPuPWN62t9ichPmb9RdtQ7XLzq9rp+dPCFE5UfQlEl
kh8+FeUmifVy+tZV+mgCeA4nzacBmgHaiJpcs84oQ5lfySLjZfRqB8/K2mJoRwst1dqNbosQmgnK
8vQvP/Gm/wAImO1o07lOVc/gLZwmQf6eiHqrI5Ytdu48e9ORlG3VeyIctwRiW/IKnTTbScp9FtU0
+nu+lw6/PIXiGJhaduOP1aQdIIPQt2KZ7YNL4jFZwopZIpu0eCy8oyDaElDISvsh8KUDf9ei1v9o
WvMQ3asKa7IFlaElW5/YLbYEOozhS0hqjQIRAkzbA3MP7a0fgeXeasJF48ksWtu3iYMaiNCkZGoI
ldLyU5/abXPqggraReGVnUlWiV56Z7TunHqJNssPGVHWBAvogUZxcyEoAPgu591MQtUjc1fRHZPZ
tSggRl2t2jzJ9EiDokxPGAVIFhVTG8NuSZkdCGnvAuu46u1MtFlw3kHqcXTggPGBbOA53z233B05
kxzWDCMY07AlCUaYY5l/TmZHJu+QmhTWpiyE8B/QePevLIXmLwcePFBEwHDqUfVBRtvLMUYVJafc
FBCnQ23Wv8lFWz86kJvea8hEEdZV9pCcxqzLtafOLznDhphuRp5JRdKYO0xIOtOKXKhdwmFXwlOE
SoeeKuLlRNTfkqJtN1nxRh8n8QY1tN+fV8JFZVLv3PpV6OzCtHQf7UFzDmx1RHEksb37ANqchmbj
swV89/t5Zal6vlgr0BkEuqGMVUwrBFC+vOSKl7HAwgauwkAd8nYwsPtu6WlH1j6xuM8bN9Jxym8i
Ejg6aG9aaR5XN0Va+Vb/FgsGGQApta8IQ1bSeMQfLuwupzUUJg1mNujQRYgQceQIN55D4+hW0hyq
dmEXtdUGvAvtrsZl83+wO27XxiexA9z7YOXhfl0hmzLXtLOXtVF2v/ZafEtP271UboN3Eec655XW
NkZRLv3nW+MSi6BT5UOMjNFZJ5DzxYw7t55mw58Mj1NXcTw0q9wKj0A/tE+rGrJe6DL1YMfkP1dJ
Gt2vIhF9kpyp3GVHJAcAmCTNQDZ7U9YWgDgScLo7eMFVUtNjqqNia48xsTuJqmhutdGf82dkmEOR
yTnJcASW0ZpR+6WfpW3tBdnRj2tmmli8rut6kwyG2h4lPkfO0Z6c6S1SmHYi7QJM4t6pdPGkzmIU
5ZYjXyZDVve12C20AGnkOjuthlq0yBa0/p6ckzNMq2L8Yrb6gFpKAdgUUDTJpP0fGeoSlbGyvlBL
q/57GnXZk4HZqqbFP/IzqqGlkYivpicEoNZ9j5SS5eSzIpZCH4zYpdDD1r+nRKMchsspdF1HYABw
/lwTOdj8IatYyzApTF/IjOtBPhYetfh1YVqFeatIb+3oIIJla7vWdkqaqTHxnhGy72NAhTDbr7AT
1nalnl1SC9kn1O1TaHaq/lTF0I3SJRluZYtRfwyIGoB6XpSX9ZPnCsmitovtaRzREi2ZmWt83/q6
Si3gstgKg9csIJXW2XbS7ERnRo860zj2nUdTdeVCrEoFZO58NcPqY5TAWTJ1h3xUSYRBjlMNblw5
xI8+fkAPZ0QwtAwz9EoZpRm7Y2bMmZSrx94s03pXdtAy9tUweeSHAZNSL7NZwV/ZUX0x4LyDTZvN
H4XBLuZDjgjU28VeJN2zu4qhVqO84/M49Qxca7sbMbx6nyonpLwpYoEFIda0HiRThU5NhQZI99bS
LBe8Kq0qv93TY8/NfuNFhVF/WTtr2QJPInOUx0DWO0Lf9U71i3IljLMZlVfRq/RLEl2fEs2yui8x
QTd/2rJNJchSWEgoeWeOJbU5UQYoF9X6qtJwjUTJ31YVEG2tkhd8aGNk4v7Ievq2dr2mdSGpFsO+
dFnvCG4GMn/SCxnBo9C6ljhO/BeIzMCkU16hvc2A8aoCZMc4VCd6nlSV17eFYo/n30sq7V91ZDbN
Q1cT0HJMzSns3yltb/tka77S6xZ5qvTYgEy7y4wulrr6ugHv0X1p38p0cKgdNlnykaKRDvqi0sGb
Bxre19MQugSyh8Pg6WeDEJTyxuvddt6hFm6QCPjEpB1Lmi/p9nmGZAOlpGxOm6PREDFl7sqMPJO0
cTwMh2oJqhzLJmM0tHXMjk1fZg8vbNQAWd9h0mW5+GgYuPg4xdNCYnydJvbHwsAzhzjPeAMbQ/WQ
UOVO74eSd+kxQg6GNNfxrYnQbPjmH1zU3dGjMQy9Sz4DUsnhi4cOaNryljj2j9VcHHZEp2z8croR
AGR87BFkfwDPVgynZplsiTDOHe6r423XHd5682xUYtE2iSNjZG6oSZwUdguGKIA6w0vA5iqmYjHH
2ins62SicemwkjZTZYX36KhH73EYyfe8xK5NNNEYslqCW7UCMX6eQSUJuWmBejSfimXO8hrHbVCW
kl824Hhw2Qq74Hzne4ufa92lFdXjj+uOKVuCaBMpDf+O5EnxdapdU9zpBJk5/HEfcnNojP0JdoV6
WwezoYJR2cDT5Rb8cR2fXIaDowT5lu1sKiNrwccZiPQTYjSUqJ7trlNQzG+kfutlDVk5Yy/r8chM
4bZHl01ZeaksrxCnYOrmnInDi2uHxoaIIcGYPdxzmBrNbp1zcvo9TIGOxUu06n5xYob6nUP7oNr7
QJvF0WEp+EyXccKukstg/paAFDTQpRBwOp7oW3b6xmeOzW+iZi7qU+MTVbkZO7DHx6xH930khQMV
oPB1YW8xbAfNjrSYyWI7qsTPCMYwHW6yqiz6W5tDfnK0bMbCZXJCVWNYBLWGmabybNoAfXZTUqc5
Jf6URtfe1cZJP+qgbmIbDazGJBJajVV+6lvWRiR1onkqAFnHiICRwZ7SgZdHxXL2aFU0+gBb5PcO
b3zaVz0ieTTbG84uatCmE/Dqvmb36LNbUbMBmRwsk7zHyzLJP3zar2JP8bUwv+BQVcNIzfHjI4F+
lvjEttCRx1nDSUeWqCcdE1Jf72veI2JIOyzvMQERoawX8SzeYDSpvbe0ItWzCGeUCkFmUBrZ4G6N
xulAOAqisA3ausz/4enDMOdbq8vr6d2KpYsNiknb2JMFpUQ6ULPDusSbYIHbVMezZ7jask1ZtxBr
TXkN5h10TogAkIg6uQ9nZDGPEWD79FDUTma/7Vk27WPtN81roJRfGruqmqLaDbqLnuqX3ClJrGuR
uFMPwlywK9Vl478d3bFqL8BvzZHgZJmJDaXq4mywLH/XRpu5u+no03Hu0XMSStFjKxmsM2/CourS
U2HJQR44t+WCs7KlCe2VIuF1rRKyC6QsTgZUCG16/1fHhgESIryZSfDCU+29z8xxTs9D0Kiwwtr4
FkSEJ9EqwPF1khXT3YmzHWTi3+/kf63jBQjZgODoqD7Qal33pdPKKEXXgCvRSEFp7svYK6NbUm5E
doB3pROtVjh+/9mxkWI99ilHTvjjiOK1b3VZY2pQvFwAIG6TOY8a+DXUnEsTYNXu5zlnHFUGSZNp
a44wxE8l22eBHwf1kyuE8xR2LAO66WgkCUBRpDjaU3LcJ7kN9K/oq9i8of9NBITwNC+DCewH6aG1
xfQnzA0dvQzjHvp1I9/0BoFa587R9HKnjSAR7tAEMmM7U0rPYkVo/P7uGaqO+/Nmf6Hcsskn+ZNz
H4Kpl5v9ymcldbs5uLh1QPHLTnJZ3DLSm+xsjG5CWLMM3rZUqYydyfh6X3e+WoRYWsRtX9gloSY0
eN1X3qxfCB18LWRbAWVwQJhK//nya2WTQx3c8sKLpXk4lFvqfWKLu87qthM7DWToeSq7LyZ5JNFj
qVUu2dBpZb235Eg3wo48iUvfCzOvu+PJFPaBri2lSb92Oq955cu66h69vIcOm2O2jOq4ZKBiffll
+2TsGXtZfTuEo0w/EnnSe7ia+hIMZDRQIr6tlobSqk1aTxqLDYWGDxOsu2Sa/+d0pzbsz66Hpdu0
cmiNZyIkkJWjZhnpdCSfzmtQUsRZfq+FWdNseyDi4UnGyTDsrCCqZxX5ENZ4dhmSx8ihIrMVrXGz
8ibjGtPj2eHbVbctSzTpI0q+TGdM9NP3Qa8zqtu0gb6XCMzkbjZ9Fnc9bMJbTnNsrhFmMplih+gG
bJMRKSSyBIJxnrLZnY7zGOgEncDfpTKl28NAKNjAAcHUvDgjBLFo84OrgQPYWkEJ2ggBarLtUwbh
xo5iTb8zaQWbxcbU61beOgOZINv1jIdFkYUhSYFQH5ex8H++jv8TfRdv1ifW/vt/+e+vgEiBRMfd
1X/++70o+N//qr/z//7My7/x77vka4Ms6Ef32z91/C7u/yq+t9d/6MVP5tOfv93ur+6vF/+xL7uk
mx7l92Z6+72Vebd8C65D/cn/39/8x/flp7yfqu//+uOrkKRb89OiRJR/PP/W+du//gBJ+dOkoX7+
82+qC/jXH0eZlN//0jZJ2/4lf/l73/9qu3/9oRnWPxmqFkUSnfVARyn0xz+G7+tvuf+kp7YES+v8
CyK9P/7BprGL+WTzn5S3QZogKGLnZKnCVCtw2/Nb+j/RGHH0sJneOdz88Z/rf/Ec//tcfw6Xfrm2
QlJygZbiY7QB8Lkq7vjl+BxrzCRGmBJ2q7nTFpucpW0as9Qh6Vrmvhq15gNWF0Jbf7pNz1/j54+9
aiyun8sMRh+YDFM1Q7z8XMS/Ar9K8hBHFFTFXe8QmUso1qYZbt2k+G6T1kbgMicwK/vzlY9W8+N/
p6TloxXpBI8CC2PgXut/JyK78qFuHvqEXAny/uqexnc5E8rXpR9wnbQ0swyzpUFrDBD1Rqsh0sB1
h4EwYAxkh1e+zstVZvk60DypzSMfQ5GsXoGfi/iD0Ub48uOHhHQhEzGAa6JJBkXN1p/KusRLF7Az
NMs5H7aDaFqicoqaqcsIchX17SUlmcSt0WTb33+xv3kz6K3QLaKNraB+VzM3Wn7NHefgPk4lGTo2
9pdmZ/dNAf2EIND9EM5VfYnMWlSvVNlebp3WG0KdhVYmACEFN3x5Q5zJt4uYLDqdl+CLcKT4AhfB
JTRjTNCKFcanHqPIGyTW4qOuTr+/v+yXFb7nT/coaXLFnNcd1Rr9qadS6LZy6SCDokz5MXFHFlLL
jMkYN6N1Tn0xpf48BtTQunoP6ckBFGAQQAK8NhoQcTjWsxbeh7Glf/CJjzkZhTRe+ZC/uxzaYwH9
P0z8bCRfXk5Pk4T8IeueNMhql9vwXui36LTzuu7D72/c310OmAAFDQMvSuf45SdhJyT72MoIkXDl
+xoF5IMXpPX59x/yd5dDo4v5yqAojGr75YdIEGmo8pKH0gimelM7cXHW7dp+m0Lxe6XD+HfXgwGD
DhvzhI/04OVHCcIT6EdkD3Yzy33fxVFD2LmU4yvv299+jIfNw6NqwDVdDbMuUCW4LOFmZfN7DGfR
bZuU5WvT7d/MeXSBaI4xmjlW+ld167SDeDkXyYMhbUkUloKObWqv7suDTc7wezgu3Tsy0x19V46d
ydyb+gUGqoqqx7HvyQV/5Qv9zVXTVFEeAJwIlNGvrppEGgEDgwygrmzOuHiaUxyl9f73L4u6qKsB
xrzKThm6mup8X22UqyJn6q6Ne9PssSTLkPBCUX6K8+zLGDSviI//5oIAgpi2gykGKbl+NWl5nVPg
lxrvMRREZ0+SNahjL3ltrfi/5J3HciPnumVf5c56lOr0ZpoGjgDo7SSDZJHp7Z/+6XuhSiduFVRd
bA1v9DkKSSGpigkg8edn9l779LucvSKTuSwUGt0EM34ux6HTkR2ZGDkHLsKuEGbpFlSRPncXQxwy
kDw0Qmz8qjlm90tGzpNhLlLQstvdg/W1t3C854ehScNHNY0Gpj1yC3VdStMbo3fKL46e03fx/GIt
lTsaXjTGtfPmU+/VulFV9WiqrXS5VEP9RjBCjThYd1x0t8SVoiG5+fNH/ptnBw+O//6ZZ4cQOlG6
jE4/pvAuZa/uJBXNZIzKjWkZ+hOyJcmQ7KyTUDmf96Ywpes/X8Dv7gNUSliUFGgGpnr2RetrmNec
KkcCTacAnYQ4TIB1vrjZzjrT7w8pvja2YqJrVi3zewT7Tw8pUSmNUnbykaJC0wKUbGrvp5Ns3Csz
sYHocrqucwsNnShUqpIcjta0y0BPZSkC/5GbEmLaAlXhn1+78psvHNIhxeZkZkyDZ/HXI3NhAlcz
BDpyD9vkbVXxjdIl+VsVp2qwZG3y0GgjyjshyHXlIT49TaWhBDEhlfyd41yR/1Ou2ypiNdobyx4H
6PjFaXvWPP945xzqGcYHlNugzH+9xIGc7lE48rEH7ryz4kpNPZxcw04MghwgY0pu+1ZUzyZEkYsW
Nd6jhloocpNGAK1jD6UGZoTyc6rLbFcWMFX+/Bb+7vYBuIM/isIYfe3Z5Zl1L2TahaPUAmsQpYOI
N7P7LwZqv/mYLPVkkbB1pHRAKH99D0B4R0kWDUegFEPmN50e3xdyarrkH3X6qkyn4oun9pki6vu7
jnoVVyN1HbOo72vVn+7XehnYRCJ4n+S+u1C6TMXkleovrTmqV+QEThB1MDy+jMykkUizw1vjgx9u
w0VTtC9u0t+8w3wxsWmQYH/yMJ7Vd1mVVlpst0fk62awJP2nrE75F6XDd4XX2dGHb5PuBu8uo5rz
FqMrVQ35rDiiizKI1UxzL25Fi/ExpghrFgzGZZj5bWXT9Y9o1VzMK1UC5cXp6OXnLg7KtpW/+BR+
8/Dgouj4UKVC5zx/HLZda7WJ1B7xFtReoSrPNRyH0ZbfwgozwLKshaV99cD63bvNcafxQGSQBp3m
11stO83QjKo+aiN8Eqlu8Q6kuoEVBIV/pSu8DzVRorNKNBdWhtO5qfXXxtwFnVK9RKca5F9/vwjo
4B7k5jeoPs5PKI30Mqcrj84SEew7FaXvzIb1xav+54tGj6bzHPpeEaDb/vVFwz9soSk2x2JS43tG
/eJOiSvzX78SxvxoNNA60UT8A29eKcz6GmM8Arlp39k4ZTuS3OovXsk/y21+iI3MnwE2Qkb77KQo
JcKuDXJFOnlUb+tuQcu+LCVgGpBxxRdfzN88PehSsLoz8dBxgVpn98psyixe4vZo5aeWFslbdB1P
RvKgiWlagnGyGTXXqXYvh0W/ZcafXJhxXT8bPa1vY8qNDvd+IE86J0oPWV43Z4jhNVGP/p/voX/M
Lni/jdPk9TQy4bD+xxFiGOGsheqxHYcSJ1QiLQYKND29NAy2P56NhRIouuOgSzJPIgfX7OZ5Ewls
8//yJjhdCZ0DoB50Ooz4z+60DAOKHTfz0cysxaMuzfxFTuQvPpjz2/nUoyqKfJJanjzD5wqo2baZ
YEb9cWQt7OWGkl7qc5kev3hTT5/uz0fm959y6oIpZyAMnA+KmUEpzuA0R7No9XzN8N/aJSgaV4lI
UleeTWvdIm5oyyG+KvFWfHRO4+zUzpSfv7gQ7c8Xch6yklhRxD62Oya6EAceI+VVo479lSyPh0bS
zaABbHVfEbcOGtfZ5UBxgxnt3cYyIzXH/StBEvnzJZ0XtWdvjXP2xZhmjOFt2B6XkaRkJkTKN1ig
+fU4moKtF7HonaIbQUaAl6vUzb89zU4/Hb3TScusnvjrZyVJX2IWTwxxtAqFKPWmo6IWRvHFQfO7
l3g6YhxqA51NgfnrkQkQQK9w7xwjsD8+K3eykwmHc5dUWdlFFT81Ex6bqZ6KNXZr+Ysf/o/H9ekl
4ingxMaTTt1+VhOgJUmxuTZHIWy5I9ZUVfeFmJdbGzHPFh2osSdZFK6G6ihTh8ymwNowJ1r0gV+v
tTwzHgF3aUqlOF989X57ZXiT+X7TKFuUK7++L1padoaSC/qZyLlYhoKyPoFPUZ98PE8cdopr0ohs
HQJwPbNsHZ98hCKww/QG8F6/r4q6ef3zzfi9xzz/olLTaOyg0Abyv18vqRsKaJ9ad+yGWZJ8FXTi
s5IIy/Y0O0k0fHsJPNSG6M0AwRZ51QnZawpBdsN4i9iUDQfJ307lLXjPDVcK+37N+lCDvwd7Ydjp
RZN9fHHFv7oZ6Mb5eDmvOSk5Iyl/TjffT9UnTxMZO39xHNh+LqB9dGLKbTaGip+MJC+4OfmuDDsi
ETdeC5Xxsh/HiU+b0m5Y//lafneWnjo3m48USdv5A7XN+ykyh/qoAJUBeNjL49pUclKR//xj/lFw
n17yKT+C9SLZIhypv77k3NbKVE1OLxnuJsnWRfuWoflXgqgBIoxMVVvcweyJrl/ItSv8vC2Mo5lb
FWmKGvylL06w8zqCyyGyitZQZSl+alh/vRyoFxESX+cg7NnZRyVElUGJYxS89Xj751f+mzfY0ent
DUaqNFHnpzewFB36m3Qg3mja6kVhBlPWSF94EE+Xe/YVYAapoVXjSGSgdnqE/HRDWVToYa/aB7xb
+iZksemDutOus6xuY9ehKNj8+UX983Rk+4yJmT0qoyzC9H79eeUSAnwch4NIVPEkt3WneyC7y9od
4XiUrkbgsn7BcLJBe4T6+Bsx5BgK/3wNnDfnr5rKjD0Ui2e+UQ67k1+vgm4qxqlbH+DioanPxqHB
yYYq7mlqF+cJn/94Dx2M/QRr1256Byswyp7UNJ24Qk+kgzaMdCLI0yIMhVs4VgnNKYyxfRP/tGRr
lWxHZLSSsJbd3OTyTuo1IblO3/Gm9i0icDdfimjwkPdOR4UoutsmNZp31gR654FNK2pPEH4Ml20p
9cIHth4PgVFYErmPfXY9JG3WuDFPyPdOyNGxGqf53TCJ0Q6qJgcgNhI2vplQyWpbhBmTOHQm2Zer
pjeK9xnbpuR1jEhTXPlFfyMgr4XoregzXJiUYb+SkUfO3qKq2TerVJvIHQdFumkWcmS8QRUljS2l
DOGe1fgM9JFwH4gJSwXALwPmbA2a9qJoEdzCQTJYfEXLYl9yoOIy4IermVcRjtvvptTpe9eZtH6D
TrZpFTcmwthxEZEVeJonxRHy2qkdpQ5Ge64qcrXbxE7eu0zGfQpqftD9GCtQd2o853KF7k4iacRp
7QI9RpWB7hiGODOQ89pWHrkw5k3JsySttzctNkHjENpmvLjklCXTimhJZ7pyMGOttVDwnzt62/Ub
oYXKJ4BmMr87bZwiF2x9ubgdPN3GRSACy8+uxwIQst0ux0JrstKjlGuwuVaKavutScy5r2d5hSaX
0OT8HmROzohL17M7dTDa3ncG8u2A61ZU4OFI+0kiGGy7QOvwj7g4HNrQX5yovZYKjcelaubqtTnm
KgFKYrI4/MIBszShs0oeLKLv243Ch/uckUqHyFCNBe1qXJQhDM6OtaREortg558oH6BSI9ogaXqp
egiKu1KumFdEeti+V2YmliNqwrJAxGZ1uZfBlgdgAh7en0GS626npYqC9V4xruZOzW6wGnEHyXMO
eqdvart0Q2eyHK8iozzyWZFyVzthjQMDn+NYuaOhpdOK0lOJmP1qgwppiwGrN0xzzgBhVGYniJyw
aEFFIlXfq6Ase7+u0uhVxzgtY9gvrduKPJw7bVbJ1tYJdhtW7MEmRJHplN3Jk7B5GspZQkh2IoYr
Ao2Ha6ViX+f2PO6LIJkc9ZuZTbWyagdHDQAXDReWodVrOGh8S8dBbE6wP20bGvw2XuOEpjuOdXqP
pE8p3LBv47ukKZU9PlrpojFJGnAtoSzYj1AJmttKKrs7xDXJ5dSF4mTsIQ/HbRgePXSQBDTERrGT
B/0y6pwhUSMiv9aHqf/xFP1Xoof/N0XDZf1BQnv78dEdXuv/CbKG0+H+v/8jG/iHrGFTld/69lX8
omg4/ZK/FQ229tdpjURPSDgrPDiHp/Dfigbb+QuTDKA6dGcUrhwI/61osP6iuEbFB+hDV0lIpY/5
j6JB/YtGGmQgnd9pZMZv+J+Lu/rx4P0hRvm9puF8ksAKEi0FQ2b1dH0ADs+eVLqtAbzNTHM1zeMc
kD+J26Q0Ljo5vdYkobu5OfmEfMmuYWO3bh7DsTGJNizU7YDgIVDCCPANosgCXPhP7+Pfl/rzzvfM
TnRCFwCJYc/HKJR+g3b614doYolR7fQhWi+jEj7nYRnyjCyyqPRqonLWmCKiKbAMUWzBrMr5vp4c
6LmmkcRbOZTm2yWZ66DRenHH000g0q6E7uuSUm1qZVyuOKyU/VgTz3CVVktXu0RBnzglFeLTxEzl
zu+rMPxgrOSQDhK3mGxCfL57Sdfb7Z9f6nmjcHqppqmybeQToPA7H/qKmKD4OCIai+BI824q+w5o
RThhZ2sUa2MmmLcSRVq2tpRJ61bqk+fCqFH5Qu20e/jXVnKQOjW9JJRCWduhY3/Dqa54fVQHX1zp
WXl6ulLLUJhA88Hwl+/poT/Vc7GN6Fl2khh4+DJdpYVV3FPAB23MbWGY2ng5tLN9P8VTu1raQb9c
nNrepgSf+1nFZMSjGJy2HRPcCzTt4+qLqztrXwwWpcgwmJ/SwtAGng95zGpC+D6lxqquRXdbdc3k
n1oMb1TyYlMk2fAA8BfoTBPuBNS7vQFA6IuCF3XMr8Xf6SIYZ5PQSHOOTOm8RS5F5WCuBUdhsTPL
D+UURdou4rgOUj17ikBgASXNZ08AAfBjQ+A4lKsMc8f90reJDzNbucgaiCyoOOX9SfIsNyhqtOEU
PR4N1c0oytpwK2nemFWerczSUK+0xBjXE2pvr05fZpzGXlvJ6UNlQO4WbGAeBEo2vIrDOh9VYOfS
eBczEzw0uF5cfT7xVkylT+4Ia2f9x3xmKNdDZb2mGEzgJGdqvgrJl6g8cxhK3yTagUVIk6/lVt6T
arPY1HD6sqK7RlQJjAMFcossxo3mDkekMOzHPkyAeKdhp3EZBlkt+VA7KweSkKOkdwRETD4DQFWB
+6S/E4mTv9iEeWySJkxcoXSmr+Gla9x2mayT4SIfA0LbBeCQeCw+JClXvEYhDAa9bO2PHUIkFJ/Q
IBmUJQ9y2s1Ylsxxs0xF8+KYrX5CIMwXUW3P607tQ9I82mQbG8RmS3ojXkNbeGmRlHvbXrpVMw/F
rs/Uyk01yh2mkyBtRIXgPCt8AHbGvuyGdF2ZuXmjGGnh14NUB7M5xOt4Vso9EpAYsHaeBSpT9a0i
1bea0eU+NIAnFiDtyrbCcS338/KEzLoOisp0LvMGaX8yDgk+HOE4L3hinm17vFpmeWi8oTe0u2rM
Is+2h7sEfFzux/SMdylg6M8or9P4gmwi86gR0uQ5QlFcSy0jFq0L/t85472fRTIdIwq43JMgTt+a
cz34lEtgnNsqWU9TdzsXdYWVtQlxTUSNa2BJ6tzI6e/iGM5vRO5O78023K4cOEDgJHyIE4XPqlEm
BZiLSD4UMRueQy5JUI32M6iiFAT++JzHjvQhEU/iFZOIrwytepkgIHlmxZu8ZPIINsoM1wj/3yV2
HE04OdspH9vLcO7eFJbl3gRKyiOREzXqoHpUbXQwUmwEudk1JG+Xwk+4kQoxqRfDIl3HTXqdh4a4
yoTt663Zb/NswXCq19gmQc98y3LjylDCZT02Mfs+QrwhKtof0mK9SwQVo4uNSlcJbWOVJkXmUXLx
iakAupiAJm4Yh0rskq10QUhW/Km1szhy1sis6/pYfR4XfJmVkpkrJayGTbLkSefBflCwvEXzliWI
EUi188GjWoCvizqPe3K8rJHBroDGd3dzDgImAnN61WhGUM6LQp4KZrG6NQgwSpRZ2xsN7ljXKBM5
4KkxvRQsC980YpG26RCbT5Kp6S90UzoNiZ7sQ4JsNK8HXDi6SXQCNYnlplKd5TgpNDg5wthLuynf
AQA/RjhmXM47Yy9qJdqQbEuAUl3pD622iNs4DndLSHkPEC+8zmgZ9l2BlxclGgnkxCSnIWwnt2Xl
vcmclF26kdqJ49ZV3H9mfEdfaLDx+EKiLzDeTdGGAYlFOhWmJND825lYeF+JlnTdtRi0Xag99WNf
phq5xyNft1zf9cDJP2VjGY+V3raBAdl3Caowp7+JzCy9coSgMzPVp7Se9204WttYcIzZWkiTZVjN
DoPpEBTwcy9mmpajvUTmY8LmhbRr5lsXwPb1la0nz8IBTtVK8Y1U281Rj6J8sww0PG4xljvFanTf
skcHHxcbJs5d5UaoXeXLqhAr7OSUUPIUOo6rTGw3jSghHKrXVpWVPFbE3ia+Ig3YnIuhX65xmBdu
Fw2Sig9Hadfp0gC5trp2JwOF9PGalR73ROExhq4iMmVy0027/LpJBDF4VhFv8QqmT2OqJPdyVsqf
dbSMB0ct3rLFSehBnBpvqmTcTSlk1zJy1K0ypp+O2dz2ucN43OmfkF9TURGSVK7iomgO9IslqnLT
csHtWYfGQnNZYmK7TM3iulg6IPdYnhkfw8qr4p1GUF6AIWHa5o6zktWq3pmIVqGGXlqzoQVwF44M
OKFBs+/xMmhGWwyCvT/pjbIBe2bBc1x2mF6vyz7v3cQea7cyx25y27aTrkHU2W5mzrCcabB9ucWJ
FKbhG1AzHJhIYr2iMfNNNEeR1w/1IySp6lVpmvo+UdM8IJ0OTr4GnhQzrrFOLAyWC/jyC7KfUPro
sbYxMyfiC6qrwQSNaauDxbjWOzv246XJVwVRvviH+sLN7Va/7Iu0yZEWcX/z5Bs20im4rKLiu5+d
8jaNC+vbpEqHtkvu+1SZPGUOr5phqIM2y9PPWS/6Q6kD6U5DK9nYk1F6+E1HBgJTYnyUIsk/mZqM
x4ZZks9cK8UTP0/uoJTyFZOOWgQZXE64cA3Yc5co0tTaiiGcMkzHHccXWwu1d+2IzIv9EFV9u8IC
KeyLNhlKKSjtiB1CM8yyHmThICnrbpgqHJQngqF2OydWGyPtCIlnWy9NAyteSkrVNZg4RS6LLidf
Y7Qo3kmDkfMDmbOjdWEyrVA9xSZs+1uhWWntJ0Yjy5AgTItoCBDV+po1RZfd1qVV7JUw7zmfHGZ1
gwls9IiltzI3tKwQPQswxdFWJpfYXEHcacfrvpwbIggwTlPyWEK7WBgKHhR9jD77dnYw+BF1dqtW
1FdHbvOeBqat1wIK195wxMSOZuL9UOeZd4gYAA2bAqa1PUgltcCmMItHXcmV+76ts7VO4NGxPkFI
g9mQfCspnFc567RNa1VaUML3RJI9LMzzSLyLcdIafc8HJ5OggTEi8bQ+1mnB51xl3MLehjQOa1pD
KyIhTJKHSfOJJ1mqIJ5F1LpksI6FhywpvbcyPZeuCr3X3QXi/hWujGw1QBENOGXki6WXtQN6emWf
j1X4bCUtrUqnkiPgD9ZQzQF6Ks4mp03FIZpq7MRhV4c7Cav4LlOtRvZNXZRbKAbjLWEezU5lumPg
lhiYTCaKyhirn994B6jTegDl1KCpeUOATbhDiURttmBK7NRJWYVLObzV5Dvu+kVSWq8Nk+SKkA7t
saplpnUQpgP+k+VN0qwlCC345xSwlfWhlV1seVYidBAr420bQkNBevhQNC18CCd5THjfvNCeXFNN
j5lkPIoltlmJaBSsjN9Y5aoTRC9xMzSDtq/KudsvIyve/jQH6Uo5Q95nNuVNyCmbblJm6zVNrFKV
mzocQk9potwni2JovRIDn+F1lZHuirgL00C3AHrt63whQw89SrdRMkIPDzFOLfU6WRyUgwuT0m8j
gUbQCiPzWxtJzYVM2rFfKmqxRRSaPxHa4VUm49kJ9IeXGGZ9B1sEo0QeNTvIQJzvLJIvyW1IttSt
lpfO9bi4KeEUk6u007A2tcaQEbfrcYcXZi51V1XL13EcBS5JMT/Fem5udasRe4GB6Bt5Y89TNpA8
rCwECsdVXbGHbOMXM6logJdT9Iq8dOprSiImmSsNYEbIz5skhJnZtMY9GtNlNfbRQZRT/aQQ+bQp
J6oFH81V9Sp1sRnSR+fyfYlpufAESz2Yfa2ZLm5pxhNwajVPgX+D6sil9Mj3tzjUE5ZT75T8RZww
cw1fUvCRMpEyqG1M+7PI0K0XY7fDN7rGiC9DA5bjNHDaSTtklMgBiNTuslGIL+adMHJfZ1jBWBTL
NtM4YdffEmwlbl3o4JURzRUaXAY3w+f/4uREL8p2d01+Jb+kzAhQktMyfMxYpaYe9vhubeh8aayp
Ly7nqt6UKu7H3OKRGlsNoVkp5A17GODpJU6xt5uW6tOW/IaUeU9pHcnVa+kjH/qJPKN0y3OXUy4s
u89kYgvq1rBK8OGbemf5rdQxTMWoWm06XURpkBP8pngWvq91hI9WbGu9Fgfe889SZjrqIbrZaBVD
zVJDnioxuLaLE0tKi7eS4XTXjlxcj0gHfeAFj1FzsmuJhmJSa18jEY0u2E/LM4Y6vAun/DpLM+WA
6668B8TbFAx7svkJtqjGas/RQ+aqTrEy83x640RZ1oPI/H4eZZd+kZ+XKwQm16PhOiY9qujteBtx
APthTP3la5HN4EjPUm5+zaDwwg9JYiYzJKodrFZW+pCPceoZDSUnxfewr6oiho8UZhd6G8kuCUXj
nWnoGEm6fas0+e1MKqmrEl8WhDXgHjdtq/K+XqrJjydrGNw0FpgGc13SbrspSx4Jp8DtxYYX0/3U
qu0FQAkOeVasj86sGMcp1VWPpA0tEKoWPfPEiX0Hh9i6raduVSWD7OuVab3KfftQ56aFWiRM38iP
ERfF6IyB0WQxJavYkv51C5Mgew7joTHWcp5GW6fV0neQLOIxnuxxlYDnxnUhSReV0yv7Grv7a7+I
9nKZG4HkOeGBy5VlMSzDRNMDUWqUD0ulvsvjSXCMQ9xeFS2gG0/mYQAXy1KgpsqqD6sbilaqph/f
xyf/aoj7/6NzzZDVn+ZM/xjxHqv/Kl7L/yX+K38tv/085/3+637MeTXjL0a8Kqtb5k4IM05z1h9j
Xk3/CxEtqdX6iYMDLoJ/87dvTVP+ctCbK+i9sRng3kFi9/eUl3/FQhpQN7p/vG34Hf7NlBd/3C8z
KWTeyA9OelL0lczGQKD9OkvNhxGqvZHBaFb6bZrsmxafS02CG+ACsPr5qgyTq0Qz7/vQ3tVavrOW
/lDTquvZhYIW3AUa92zViuVJNKixNn1Ei7aai2ive5AoFnAE4UpJcPmpL1KozB7Mrwi1Ys6isSmZ
BZKnVBoG7RhgdrgDr6q+VtVNeuukgAX5+vkjfWm9Cu3AZM+3c2q/FWvD3jX21WVnUkdZB5XA7HjP
7qVfN3pQEM4eBSGNMuvI3pW6Fc2eK6xg5kwttzLP2zqQdb/ur5zsOun9pLoJ04ukXjWVZ4Qcl2QL
EFi0VrNjS33DqXOb36Y+IOXLMPpswLndNAeeu0XExtTV2PPl6KxX+cp4lEIfS03xwuyovkXswgjt
TlLgPnlN5DHziJWb8ra13bsmP1bSg5pRQNgLS12PRk1D0OESunZoUqZnkBpTT0hUgwCg6mTE2rf4
HIB7Ig83Zn9dSetTGFBvXYyIqsvcE0SmKWsBlYYRSOz1T/O79CK9zO/y97/K3/96+nP82n3++HP8
qr53n+r7f/4/fKavxtpY6+/Dp/5urE3HJeWDfNH5OIhVOK+cdZPtVdRSupO5pwRbrUe0syO+8yU/
pgJDvOOq1XOjuotFt+qqT/mrrjGSIrXubvTjm0kmLjmI1bULn53UuYAd5Rit0WiP4WXGxg8gKLGm
uWtWly3RuMulqXmaes3vZSksV13ImASh2e2GHsBdZtd0C5U/lcYqJvF19J/BAw+O2wLIYZG8a/jV
/DW7nbwJ+rXjOi+Dp1+6bcB/Z79WOhMT13pZF+0mrd9V+xLYnRuz75DXzKQtdEnTSsv9+YrXGYde
U3pZ5+uM11z9br6K30J55Yirgra53E3qprwINb/exD2jWyyQZn4TSe+RuCxgJ2/zfhWt+eVV/DBN
N5P2Aob4ypRXqJC4VSOdBbZueUrU+erI0Q4yg+XzasJuEMWWyw7ex1CdZf5M1aZftMA0tOkq7jfa
sJYXBl5+Q7vGC66MFf1Gg2mCtYidud6JSh4etPBQ7/PBnVb6rur29vUL0xDXQVYE0OWy7XZxHEQV
X2pvVu+EdCWG3isWEiJbP5Wv0sEdP9k4Hg/+yrfznf1JPppfScfx9SC5SJQoqRyvRFSxrJL4uhY+
MFsmXUEsfLEEjrZvBze/ky6HOOB3VOfAiAIwWsh72WnvcnWfFZ9h8mjj38yga0n70dO710kK0Z8C
85G1tYrxRZcMkqkYozJTa9CJtonsW4u0ceKLvEs9JXmLgL9MYtem+6zbl1Hv1tneaWs3lOTTtZGy
XV/Jr3DPk8hVH0gCaG6K5jOzdSbSXpGzOFLd6mYxOy+ue8pht7Y5YC5VYPRC3pTfkupCjT2iZgav
ZG5ddY6ncEt5nf3tchXlXBqfaOpOW8XPwSzKnmK9ZOEMMOTDGaXHLl3lxiavt7N2UTiBlde03nex
8sjuh1e6LuVVVj6U8oN8Qi5fzEf7VSUAXJw25xLZzbsxv0DJ4Mp20JujW676/IrU81T19HpF5kV/
sB4Zj8WKW10X1IAuf8w6EaSnvykv+4M4fP/H/LMf/0bmeNVdzqrldKD11d9/ACESH9UBNIUYtxyM
y8XyOI8151RGCupSKD7Zj5NrX2FVMeiW5jduey0BK/EGsNktxZEFA3fSoyQHke4TkRZojel2MpnE
p5pSfgMd5UfSjdVSPEfbqKZW5iqscivSznUMi2036bHzLlRXcb2l+yiCkNG+7Wcz9t2lh/AVmk/U
v4SzuGZ9w7taKuTPcWMQ2keBW74xOuQn+07hLo7qAcPCxOOsqxNg0p0QCdRP+WiuGHKtssFiukBH
/Gru07d+9JpMeHpziKujGT1UJ+8nwoxyY6e+ZblLvFqONcMH3TMWb1Kfylb3O5A4TOW8cJoC5J5e
IfMgUZdgztSrDmkf9hBXal5bxQlK6LXDOukedWMKwBIFTmesVPrftApX+Vh/EqrEuoYjVi8w3VEt
d6Ofqfehkr3xNH9Oc+xfBHQg8D41jrggevmq6Nog7E1P1meawWu50nwbpU/kaK4NCL3HKSBKM5Dy
+iI3QZTNtq9JbBqqNhjHzzHa2+Ixk9DSmUrmJnK8Sp0rJCtFECvsZLBR+/qcXCdGqQeS7QQTfa5H
h6OzABguVOeymG6ViMbUtgLyigO5bHxKDkrZmqCacVhWUrbuUXwgCDxmqbKfjPzSyqcHgji+qaW+
j/TLuPwhtPxXhev/OF3BqRD8v+sKDq/565j8XG2iEPiPqoBqE8cYekUTxSZ4bRmV29/VJigEzBQ4
ZNH14fu1KCn/rjYl5AZQC1AO2zrP7B8u6r/LTUmx/oJijTTe5BcZOMmVf1Nv4rQ/2xObtGkIGLDO
4GcBQ3S6jp91f0VIvOwCHAz9lW2lXuhUzbIXrGxXLNGrh7iEuIQazyCn1dbhIee2sY3LQlwlTm/6
pQ2yUKhtfmd2iQ0tWWp3jSIvzKlrZS8c5bSKikYvWsQkXIKCul005dW2rrvZN5nRo/e6wDJ1QUCc
+qE683PBgKdZwptuKQMurvaqarB9TFVQfKb6Qe9kpmX2hGa80XlMkTPOl6kbx0utnQx/rstmKzkl
WrO8o9g8bc/GebiQTxsXU5E+JdV57EEFRRighRQrW4hRxEuPKJVqnYpFMutdPVKnAgCqAoL9GA+y
h5qzFhZO8zrPGgduAq6SpJJVxBj4om6UW7R1K8BXx06X9NUiF3est9dM4+l+F8ZXzaZLO99p502l
mGyk5MwJhlEIt4njy1Ia3RY2uh+z7u0T88Bg+j6UAsFaQS9y51LJk8dYxg+iTd6YJ0GV6X5k1i+h
OWOI7EzCbzX1QxYifpYZDvtyZ8yb2VBIRa8V5mtNrm2TCEUWG43TOCSwxqjYzCxR3KSMs5sS8DUp
0u+tDJwmY1wSSL2ISf/QMbb28ruGmc7vjG+IsnbIHq7r4s4AR4Zefsj6g8PapMjH8bU1xn6NUCS6
sZX2yHm9q7tHHIXh7GR+Kth/oq5hxjdWTM+UJ+6o8rSR5Kjqbkq13JO3MbuIv9R13ptXSzl/tJjt
fY25pzPAjjOq6S36P9ydV2/0SHaGfxEXzOGWZOdWaGXppqDIHIpkMf16P23YC2NtwPCtsYsFZjEz
n9RNVp3zxmnZF0PBZCaK46RSmrXX6ifL1HdiO3ery7PUMWFBeENmZRqZv8v0h4OFVh+7PlSwYVZ1
7fDS2YkaW+X7GUpF85x80+XzEhajrpNLRx36Xa5DIqpkLHFDrGez9mwqm6dsO1niASnftq+Z8nML
7xd++r3e9rf9lCkiJeS3UMZ3DYBHUcnBKtQx9wAQRICUrTOM7orsVoyA+b0qit8+cy5Gt/7Rya7A
tfHXNkb2a3fWNjCpZ1+XIHLaYOH+zp59e3gG0mAd1IE0+Dsqvwq9YSGpiaqQ2Acs8UR6oIcBlqz+
6lW2bjz4sc/R7r5AxtHWW0URzblxhwk0xoj5FHApIXEPDa10QiM1YQCHH1iIyPQ0Xnr3MetmvCIJ
dhUL0TWmFWXsCWP+LlLLPKYaXTtwlzkMYetewdmjLJxPYP8NbR48OwYbwSFYZThm92tygkeLvJ6N
KPNpud8LhJldYPzQp3g0RbJr1VGN25WIvXF2kpg92OflZ/XIutCtqkNN/BEzV3XN1OvEdpk7xKU8
M5NvEHrEuzBBs86Wfq7LV6t/bGZAPNKgc+5sM+Nn55WPCvk52TuCIiOvfR199ycl8Kugg8SjFx3x
JfkfkZ3oFhLdxms/pmEyoNi6utGQO4gVJatbdDkEOzJOlUJIWOny4OsEtB7HjuhgPqYlc76dnC7v
bHtNQWZqqLXMtw8BdfXpB3Cm++9zlFfUF93t7frOM9pKvpP5XRn7NLNFdgw64FM0JF7Vetc2HBpv
1ID78rSWS+GGyK0SM9ZRpUuO1DTlhxoSC/i/8u+oVM066EltvAysPYyojt0e5rwBx7dIcgQ3p3aY
6OEh99E8SNt6LYtypvRvIVZw15Pd+53oCXmtJFyvwG9IZzmdITUHPF9dIgMkCDmWIVZcOqdIDMzH
uMc2UW0GRbHRduW+cSigBBNvZZuIIKwHi6YjGx3l/YrJfCN6lumU3I73qoePX0peeN+JdOPafuQS
23YjOjJqeMsxTRZvxNmXn/1q3NZ5Sblfjg4eBO6pEdSDUa6eA8u7y6NltHYIOjO8N51fxyRjvViE
d0fZpH5og2v3AwzWnTGMvDoDxJ/TRn4wgx93sCxpcJTrdpn6CHCSLouJXLQxDDJqPtHZYimAluzJ
Es83SQEirTf3k9UjWAl2hcX3DqKgtaLacNJiiVuPxlQPkUi2tadVAMRzHhft8JRlWYHKRbxTjblB
/uqdp5H/Q/W/q13uPb/Sw8lNET95e6jYUCIEpD4mG7rIK7aKnUNadhOV2kTJVKsgh1JUwt20s9To
fHgEWYfmbGXh7LgDIYDGfHAT9eISSdaNI1gzLWor4A1ptOE88kqaMn2gPuqG8N4tzPij0AFPWmzG
T3jBqjONokhSAWfchEZcItuBNctT1YGQZPYsItchN3Yk/JVvc6ca1Ybt0v+KsvzzGSZDqzMy0vmX
NqaIvtxbJLVHvedtSPGcwXsWUph499apxNeTVvdTtWyNsfqjaPdsJ8OOrHfkVfqtn77TzdtvE2Ro
5IrfD7UTWRZCfYt8/CzfqeSuLt1xA2z/kmozuWvrg1s2lMqSKh93HRuU7o7RADVYtuve07s/fRnu
Pasq72r+YBhsLMJG52+MWTuPjrr1OtbWrgDMD5XbZE+BPX+i7xA40VBDaMFuqoxtihcyWM8dnWKq
HuORcYmr1B9/Gmd4sWk7gejk8B9mg4Lvyhy26YzILMVV1y7yefDmI01mK2xntXf1LgEspg0kYy1x
kjSsA2AVcq/vK6codqOdP63pZz0OG3qtt+M6HVAgGfGiKyrL2qOY8/dq1aPF8knCr7lepAoOtISc
/MZeNh6fAL01D9fo/E7tXI9zedarfe+Tl5e1bnCiKvLPs9YN2PxX2TV7v+FBapEDUGnWNkuEJ7GK
OskDoBZV7AhofmlNuV1Qcie6sU+86j0R3Q0akb2Eikt0jwaz+jcfk2iCAqKYo2SMWbFMFa9Iqfau
w7so6rui7HkN9cTf+s5cHyxn3lnUCyz9DOIUfA0F9ZPZfS/OacazJSVu+oKjnsM4eOrn9rzOOvPN
82iLjaACYZhepdXvMVWWL6rVuQXvglUPdtXQ0CCu7U0TnFELIos6MsdzX3X5OVbad1CkXP3nBu3C
b1YBJWDjt3tBNfEQlyIgK017rijE2yS5Z1Kq6lcv7RS8GpNePvJO+iHJg6z2yXjTOEBUpfvn5tYG
GuChlsALkckuzFU5R3XaPWRpL5e4d9ImdNpXjVhRVmZjQ9ZpvXMo6GKGrunM4yj0l5CJDwWNdlvl
146dDzeBOz312aXKnA1WZSoVMhwrTbYm9zTMvKL6vVW0RsXOYO941DwaMkw9Im39NA5cGXrzOdvt
qR38W+JVtYPMWpiXvNsXEOkrmX2OQ9A3J9im7Pot7Tzr24TggJv2oy2DJk7Izd8E07hR3g66CpWV
fmsPGtoHIq/2wpTiOZ/EPsj2bT2/rZV7KY1+jrXGfg/k14gbRJnpHqp72KD6uHggqFArOicDuJxu
C1CnQvVbpGRenF5jyRyg6ZznZwFObNxb3Om7JKAmPnN0yUxUdc9NXZdeSFTp+t36TUBFuLeM9EaO
eUwy8Lr1B3OKDbyr0KMIk2RrP3UdV4zROvcNkoz31ezXvyzj36mmEJtQepPzDG06gGh8P7A/TNYB
ALs8lA76oxxLQmeQZy6zOCfb3yq97di6266mpoy+QQfJHbpnT7usC0B4UKXjS5muT5XJhKUtJ7Ky
+00tOkXpYkkmogE87dI3JvZWNR6IMohLilYBFoOzP6fnHOVVGuS3sJ6vqpq/2z6/TetLoJwvOPvr
5fImZ2RplQ/MoDY5GekEmHXuk2PU2h7jCCiVXR4ozdu7Azhivt4QkGNw+k9X2h/Lq6o3o6M/Gq55
V01yO4s6XhHthjOLK9oC2e1bitrDnv2OrterT8O7b31wbtsmYmD4HlE/7tke0qgfWuzqyb7v86i1
mykaWz48KD8y18di2Rv+DEyvWOYqgD19KJ4CLtm0glAwxcGa1DOD4FE1VbMVPakKUi44pUtmglfp
qyDSU8e8q3sw8Ew7Tpxfoq6+gtpLN6pE57Jkm8G5cK08OfxDaCGmTWGZA+ojG6jNASodhTq2s3ot
UCGi0r5dWwN+szP+pi77TWZ9q5L8RQWKwga9ppsse8NSc2MvZKMnwX7hayGYfEAL3DYfwttmHTsB
dXuIJF3uV7LHcOFEOcsdNHH9StRm8JIvajhbtr+3K2+OJGizbeh3K82nUebJJWxzdsLEml7d1vqo
S9uALsxuCbv+xEa56erqOZUEh+cU7RqZ8aMANktLeqS63BEDH1HWuJedhL/WZDy19r3vpd2jtOtt
3pVTuJpMp63XXkrpb6fVk6GVTX/J2vErCrPhiFhxJpmcq3rAiRWocSNn85OGPGTqi/UjUrK/Gyd1
om6u9lox19sOYMsSAzJmcDsiY6vQ8sbqZMw9U6L9aXs150jgs+E7y6O/Wl9J1zyx3ht2haZvnMEW
qIZRyLFkEfeFt7Wb5GFS7dYR5sOUo3glRdeZ8k2jrJ+67/b+ND+6on0j0yMqjZJRiR0JZkX6J0xq
224oqco51311IUxAPgjHi7NxRAuD33kEKE6/1FrusulVKeHddFI6Ia2J+QcEfLexDYFlS0vlA+ZV
alure+UF6TcuAx07Xlamv4ml1pvcJgw+1JvaOPBEafRw5YovmIEEvcZkHdJRBJsl84HoDRMk21j1
c1Hw7BFnSBa7nqlXCv9U5ND5dSg9d4m7heWZyIkbWTHi2q3nRsSJNFvm+ZSNmgc4I7Ka/Kup362r
6rkr9C0ioi9hp0sa6npiHIrKoLbUkfNe0lKzQ9n3oZlp/Wzg6WahS8yvci7law//uMMQMW6DxCM0
X7R+SHxff7AL1dyzwhoXYWkUbgrX2Qs5IuNoKmlt09S3nq2UTIJIS0mGRbS4mA/OSvoWf37DmqMB
ND0JrrIjkrCALnPCi8OA5MRYlSM6cFE4C5eGWzRnrhYkEx59VTFNNyvf/KBu0jY17mpXTMeq9rMK
oqpYfq4pYVG3yPnACdQc8C4vh5Go2SM9O+weOESbvksADDJzu1B5tdFTb34tgrU6EKE3v/UtxUsh
5kQuAH7MB3eepz/BPBUTX+XtqCEXex0B9t0squWncAKWXh3JwoLhDvqzTvwgQv3W7Rp+s+aMZTjd
GE277gjKmyOvS/ydxvPwmaieRg1nKUiBKo9jUaYbLJH6HgPDMMfcVPMvYSDt2zCOThCZhWs9TcRl
RLMCVkVrqaOOFLbYj36T7cn4MOOKVb3Pu4ojc7QKjLAt+6+snnzuwwqFVy62ig//pqr7OqKcpr1W
H+iASN4I6XfFF1uOEtd6BIQRRVSsGJ/Nwfua6Y590quCz8u1zHwX6K22bU1dPI1T2pwaIpTPFXXg
cWXop0LLMJOurl5vLM3mXzPpzXDx7Fb/SJxUvacE33GmDsN68Yiiz6iprMqvhGQ/D11Pg2+e6Xbv
ycFFykjMvbRnltjKyZyfWi9HEj0lnoVIiKE4SCfrTl3RF0dHo+yZELjubSim5ZAryzlpWYa8zhMB
Ns0GcdrR4k8NV3+Q9rZsOodxvZHWK/vTtY6US0bo3oG2Mkry1oMTuBfD4RkgOuBhRgdF+8SOdq7j
VHTJLjVQj5Ju7Q0MHL1fYXEZhipcegUC0HgNNsGycpZTmxUcI2Lk9g9nK81XSlKDnY/Kn1LkeXxy
tcmMO98i9dhjr8dpMXgOu0ctoLSgtmzWaQKfaNWMc9cTD81UpzudTwUvLmJw3oFdQS1QGatCsewk
kyYIek7zbee3Rlz1aUmDhzd9+kPzOo6Bca/ps80cUJ9Ka7pptSuQjyU5LoIgv1AS691otvfQ2NW2
8uvLMvfjbrBWfKuNlDizukl5N7M3yIp29l49JnX7UdRkQYZiSumeyHLcLZa5tN410Sg7SVK0y81Q
cKRSatgh/7S/HDEsyI0BX2+ooQvmkLQe98yEbEDaaqCtlWWiQs7GQR4xuEqSCQexcymILCKrrduf
0kRdABPtJnyjs04FQd1dJp1R2zTZpRhG1PiettUC+aXKldNPUCOqmQT6xhlZ+tGKQuFZ6yVUj8e/
l/qqLt9ktKGeV88e0Qwmh4EwllAmurqZzNbfWMZoPln2eh09VnqoJrSiYIqeWI4DQAXXa9ESZyfo
CVEEjpzNVpgIO0cjoJaJDZF3azUAVZD1AMps8BOwoCl9MyZK33XeqLA4qCzuJ7bh3HVbeN5mE7jj
VkutnZLTGT/t9GAOFdu9svT5G9cIFj06fDUW5oLsfjfx6eDgEj+wXslfJ+shs/w+L/kpiOcsMydF
B5bOp9XtgUtMEx1ThLwvObq0azm+QyXXUCXdpQws8yNhBwtCqSgRYIeESRZ5crIMTuy86MY700te
bCWfi6YHWBxoKhmNISKO3o0RNEVWw0IP3GHz8eYTNoiOpxvFlrlb0eK/B0JrzqUF0obi7mhy1rLa
ZB+WoaX7qeze3Sq/R0b3RFnKH8dIRM1HyFjKHq7djh2EXrU0oDX2FEu9f/MXj79lEW+DwK+MHWyK
UB7yLDV+rBMtpZEC4DCyOSUyaTGJ6iy9d7OxH0GSjJ3oJIxpad1Ps4flYWp2BOiSwNZo+2xyXrAd
pXGy2sMFnOk+q+lXBVvN9SdrNbxz4xCXyflnlB14r+bY8qxqTV40DTC9d7RsQxoCXW8Dw8nIm+Rr
Wmh44HUpTrjUFOaHWOgV4TJwo2kdvWc0lRsf50Kh9Ccaeuxw9mlu65kcnKD6Lm3zVreblsaVWsWK
XEvbyZdt6+jNt8Oz0nIqx9g773TEoJtUio1fWfHkTY+law+7Va/bh1HBMJv2fJaF+Vqv1nc/uJ8I
j3tBjZloNtk6Wju6ipoSBkLNAsxpQH6YFO0SG87nGrh8iJn3POnBzTKj69MAALoFXYONsEjqBmBK
TnMvxGYDNkbC7j2ZLBtcDvu5bam+tLcOJ4KAfalwXLM3v8yLx71eYcUUMj8GU12FGfFjAK72gyfp
aerq7mlS6k4EkMAs0GciZXYwmSneL1PfZEv5m/ZjBxbpPVCYhemEOe0M3rCnly27KQyGPEJutpZW
i3v8hPQuB92v5TKQUqRe3wMQP8xM/eiL2ZXF5Dy6jnNElJvFMvOCzaDT9JlNezgd+w2yma2gfSnd
dMteJOPBr36nLJ92ZdoOMTdTrt9lea09W6ZfHyb83dXOcrV3kIOTqsGqDX968U0Vrd487/Wxv1BQ
+dPSDRutYmJEa6o/dKLAW/rfXBuvvlTXXIWeynMbtUaWONmu89NiC6LyPGWg5noiL4neFkfg5/VG
y4TcVlPSU7aOQZ54XRXLHqX0Mn8g9DwE+PsQOiw0qlTNE2i8FvaVfhRuNuy62UbdsfSQR5AZB2ep
IpqBpBeawmluGuVacVC48dr7O90SaGwNyScnroaslB472kQSfX5bHATHVLadC7WaNzQk5lj8/OlC
bzc5ETpbbBosW5xhpEs46RLOaij4DVefO3c9t7K8iJbumTkxnzxTkiGR5+aHctJpr086/rY6SdCl
BEt+59KWGI5o8UIfZi2ahx+/653DqhX947KOxTsX+XxqmvSLMOns3V4T/1b0Yl8rHhdCDllP5JUe
IdQlaeWRrUjIQmwyAf9uKDIbrILK3MzvyUPF3Li1LDO2y+YsVL1Ta7sx/OBzlgB2wB4akBTEWGAt
N4ODRG2efk3OZVkWb7h9tw30EEkExX4FxeFEI4vNbJDRpMq5MXFOxNcEmt4ufsw83dYLvzVjXuhN
CAes4ll2g3u4qnFtCoFCo8BLo2l8SShGNPY4YT1nGroBRXMBePTwl/fybS2C9Bx4ebwknnENww0H
JozQuhqrzMwIBzs/1lI/9IYDqs0RnbLhZhi4PhyJ03ukThK1tf+8Ttb36GUnonCPRu7t87LYBQVz
VdEDqfR77JihUwh5zrRE3k66ISJsNJA5Jkd1oIs1htJYQjpAG0ITAg61nF8S7Kppz1KtB7P3S6ZW
5eyN4FzbTrW325IOTKFRYY7yO3Lb4mkR1atmzX+wWPy6yMdMSt0wbjIhpG/EysRKlXNsVR2j/qQ/
Znn2PHeaFbU1Nh65HpZZnERt3DgdNdKQWCGsH9VJ05GLkQLWjDakK6+5HYhqIEuDVcSD3cgLsoAy
PTiVhomsaL2aEYZ/r/fy6UVzjCN0yBNtgCjhWgKGNYk82LfxYgj7puA32TZuq0Vt5eah7zC3WS9N
/t5Pf7KH7NB49FMD4yKmAud3SNwPannCziNrtbIMCKwawNe2gufGsaqj0/LCmsktruCnJss+G72j
vg9aoRLtRvVLROWpHEu+Vuku+JpSe5snvh8HbJgBHQWmpTQCJnubsSExNg1/LAEfFwKPK/Qu0zHP
cKAjqwKiijDtnIbEpv9s4HSglLOJiqs3KEUVYtf6xjG2kytRJq77oMJvQam8HqW6QBheKKIdURFh
EYLpyubjbFn2Lq1sH28L+PK04i7WCq+/I3/1W8F2jL22u1Kco0b+Fc1yaSzxhcZ9u344eXPJ8zPd
Ohu6CPQYtxYLTNk8ST6F81oYHOCG+2QU/HwL7ZbpqmPuMgbotJeG584Z9T9X/87Hbvoa4A+31xRA
rbhHpO2RDiCCW8/zL52TRHQS3+UtONDUVi8FNhaUkCsT9/ioMWvsV4p7gkB9djxfaGSD6cUCkM2l
D0g9uBfdTPbrgH5Ib3ZgqpAa9KfNAVc7qSEggg86niAEGkW4dvmzXGmEzCbrz123dc9vHNqyKeI6
Td5oL9lOpQ+zaCaXtYJsnGfjKJP1QTCC0HsA7wxFklR/iUtuatZmZJyt085RjK1cNXeSQ95r6x3t
nbFUKN6COYnqXJySqTpZEmOwt7oq9opqn9fWIWi5qwsizL+5UJJoDBCb1Vq/azLQ9b5pujgwMQ2w
nTAcVPUdrxb+gGZ9YBeKXBdSTjQrEqnObuKmRIRoetMTCDBwl2r3gkIsAvkY/PdVqt3ULbt97pU/
ST/duGX3ageEHS1WEJFbCCMUjTzJhcGBjJ8jThZ5rhkKq9dyUgdDQKTgvGd/V9lLZZRbC2NJnA2G
ePCL9pvq04d+4i3TXf1guwPgY3YKWgQDRvJWeDD4rdH+kZYXsWIku4ErJDKucZCTS5ExfAnGvjG7
qVLjSxVuc2Mq/ORGb5/0RCkEf2gZEDgG9bR8uHgNXrN1GHeTBvjnAQrFzIz7YdHeacXb1KkEonMm
Yle0KerwyPReQXYbNh1xO9QjBo+U23F+wggc+/r02FCB1pnDH1gnfKZOfUUvlmeScbMPNdb3C8vq
1AFQt+OmGDXWIV+e/GE4mSid6/U9QSTa+hXaARqLS+8CbLcjhmqH/X5zVcZQVX2tdNvNuFXZTHFP
sq8ifp0O5cCZZC09it6MyDo/rMaRv/CH277lam6aELnCHfTAoSVrcG6sb01y7ifdtZBVP3ec8YEk
Lru/kOHEnImkA2HmnYVCbLReKIYMaU4h9uix9prjsOgoUa+jgD2JiDubDVCP/Zob0dfeNFnBKxvj
qfcm1D/LzrAIPjb681U5xy0bY7HqDwYucG3c637FEMmzl/m7YUm/F8zKA532etNAtkhGUT0sE++p
B8svMAXvlO1s7ZYrPSgezF6+pouMqFncpLkfjk4qYy5ILNwJp2yCWnt2iwM7ftiRkEYj9hwmQ3Lo
3OWmv3br+QinZZGQxjUeCwNopbowbk7bHJYYa61GTfing+IxsbWnoeo3+piQNQC1iwxQt9gtOgPa
wDypzj607jrE9NuB4lYDMLuzrcyuws+kp1h4sn29ogSY7dDv150h+mOFpYpqO6xK1Sc26NfRW+7A
3Mp4Btt369PYSXyWXF6OTC8aHacEu+sL2ld9AafP2+XXFKxOYrH/8EVS8cgH5bQPelA8rs4xqIcY
y+JjVo+3ZBJXHOwdGxVO0znIhg2t9cgimh1UY8p2rrFH+zzZC/cj+uTi1iK9+blnPOWATAFcgVPs
xD46S73xFZWaq7F+9wxOOOgeg3J99PtpnykfnrwKbvLVl2epq/wWSdJ614zzaTZXRh2BQ+Ofqrr/
IWXmXxNqr0I17BdXnJTQDgwS/yJUa4NxFQWuU44uz7lbCuHKnU0I2g+9WOWrnCeAVGIRvfOMM40J
MCWLiuQJqN7/LVrlmk3alEvS1Nf6JNR8V+VdcA30pWvH+G8JtVnGoF0NxGcg3+s/KXvmmzbABEvC
FeriQVaa9gNs7z/Rm94/+oM1bSEu+yHWVvc/giD/T4rK/595ThZf8D8fkP/m9SEdTyHu/q+6y+s/
8B8mH/0fOGf4r8cXZBLt8s8sJzP4B0FOPgZD2u88PD4Yiv5Tdmn+gwxx/gmCfeh60Ql2/KfLR7P/
YRPiRO0GEfP8xzH/TzYfltR/eYR8nKKmQWIU/3vNW+QH/K+qy7wDNtOt9mVxbP1ytQFWATJAEFj9
OPf+Pl3ISkhdvOMYYNFPv1v+rmoGELp5y9K1cZ3H0XqcOX9yv4iHpQRmpq9wZamcyNjwNeSTj+0y
b/WuIu0B6lGARI0qdOfEeLWSo2U+GNpnObh7cxAbq3MJUVKj9tIYP+1ooJ0+SdwTnhU5/Zcmu5Na
qwIBlk1/vYEPpMn1YXuVVKbGsKERN6K3l9gX/1dwgNbGhMK5z6LCt65QPLGuCJORgSd3eWkFG7sn
0oNlPqiYuPLb2e+gFh4yC/V+6yaPKcK7ZJyOctSOtg/KAmvvjFhYGBc5pIeBAam3mM6AqTqmfwzO
VzRoDwIJm1jFXl/uUkc/SfQFYvwAIu+AV/s10gJ6q93kBw4SU05+M9k3jW5GlLVYAH34Gk0OwDKh
XUJdqxOyqIdVhQAz6uRKSUPYeVGqadsp82NFFIuOaWIa/rQmjf3qT6XWxl6bXdM9+8FPyj2JHBHF
who8jLZxOxhSD3uq0HY9Vqi8UDeF4z6vs+vuLfpLAQ38ZBugjwxqHBUIvLGig47gazGw2zpTFxKK
/JJD05IbEdZ1vvcXv716D9kkTY/G6gydBOXsyJmgJj+L2Xlzie4LaQF8X6uvPICM926moGHPYg21
2qGk3Nf8Emqtd1ee6kTsSH+ryC6yaudFGWPIDRUFLl8y1hbpVFGaOPqTnNzYS8SLQUihkTkmdt9X
N1tR8V9z20cXuMPrj4uzQqKv6S7zTzWSRj78A+0EMWCec5rt2UDOVFo3eNk3yzht7cmOceCyCMhT
Q1ZFkqtfKaBb16Y7zm690Zv2YPGQyrT7M5DUBSSf2OxvQmVbQ7IqtTZmds2ZufRXFVrCZ1LNgfyX
ULbiKhe1CS7stJ3m4QSwEToHerIzxiXSFqCg2t97oLpX4UFOHpBRTvHcUfattJh5Ll6LiwoqPMYo
MWdsBT5+MnJFwOOyO+HlG68Yt9VoXEy8Vbr/aOMO07sJAyvhxVp/Qxj9gXrrqPOdvYnzF+fIkcxK
mpfjUoPJ77/75glDXKq/iHQOQfkOiyCGxxbBPdmX9cHBBMRGGy2LdoKSD1WOtUd9zNc1or4opz2Y
6cBzqm+WyW3v2KZxfKTLftanBzU7O8qH7+zWwB6HR8lGTqnVCp+0/jA1r4Q9HQ3SmXJAIDuF3cgq
fGPzbc6+7CMycniVCHJBNPynra+Z/mZe/W1omi8EUqEQwuquq2lraueavDDnoeiTNKpIQoDrvRg5
fnu92prDcbanRxq1D2t/IVaeOaQbYjevzyCG+4yNWnh3JhNX5opIYSCUq5ETfvQ1eCJMJzRcArjZ
zAjhSHndc/dgoV9pC+2+Kd7d1Py7uvJKG8vhSO139iYc3gZ/RQhofNXeFHkTj4jVxNdNfZm/rhJc
2io2VcqbRiZ0JPHzCPMZXzt94F7UghwucsLv9iu0vxqaaSydqHUeRtfcDTnLLblk4+3oZCRYW8Yb
4aY82mSiGsmXsUChl/1z4zoN+S5s3Vpxrhz4q/yYVngBZVqF3ZIefXu671ifBI8LrTBXMhomzUvz
/WjDcy1QTfBL8zYFnYJ7DdUMY4+sShaXYX0N/M9AU5hy+ITTetsY+obnjqBMfdxJgh/44cksjJj8
ReRV45/XrcfV19BNPerpIR12urL9i221T/2QxTSBvbc2ZHGi7QsDMqOpaoCrhuRt3JCge76Bpca0
09uO0s/bwYEWSyU9OFDA4LCoy7xA3nsVdj7e2qweLrphM4QRZd9z13R1MX8gOr56+APjnBT95spK
IZm/Kj6RsQ5NeldVzgUeCO+gg2UGsfWpy7F8wtV+BFefviSoqupvptWNW+CgLW7s8bZp2jE0mikn
JwP75Tro8I6G2jQZVNSa9ExjqREtHZrPQffKg5wYL8k5G52z1abzq0upO8Kisnu2cCtZBHujGNT6
33EKzFdD74t9N2OkHVHqRk5jFm9dDT1lVyjvHH2Ok1rEgyht0JBe7Hps7ej3DJQN496W/jcC/OSk
QVofSLfDkj8FmcBApI7l6Kln4eDZIi02w5jEScTyPrIZDzzwo/+aWteM0AkdV5C99EhTHYPLP/Cm
i1MGvJHpDeoffAJiEzg6G12TQAn6xkuw8Nl19gNRsrgbu/V+XH1WxtXENWi/UrYliI8x53Y7D6ck
af9sffZDr9FrmKzWOya9wGPnu5gqehFAe/JgrWxjesL7lBrPpkMiyahOi53u52B9HboOMcP8nQ2F
H/Mb2FsTj9riuIfAa9Eh+pBjJAeHniLsqM42JEjCBjrUx7pDmW2JVYoHmb7q9fTWOOZra7ZobME0
m3o8pJW8r1ryb5r+tfMmlAxdGrvmjF3R0P1tUksiWYlTJeqbu5+M5ev1Erb6ykPlSKhmW9PQ05Z4
ORAQUEo+AAhdg3vVaZivURZ+0J3KlgAyiO76pRWav10WMcfS6a2NobT+39g7k+W4dS1dv0vNeYIE
GxB3qGykTEm2JMvthOHthn3f8+nvlz4VuywcezsK45o6whASxAIW1vqbETVktXKvQvwfrr2gHx4H
i0Jj6fXe60LKCNGvNPFReUI8+7ny6gRDqjT+FHgtNRQLwxtn1yBtAIgq8C9FV2hkInYLen8c2k0q
QY41K6zWsREPVXSpmdKJva/mHGsIb/Ue8WVOy6tmScZ3CCt4ySkYvOYxQoUNFoObcfmvk5ve5D0q
ZTkwwny7vPQFr+iLREGYFFdVGlEypHMHks26qBHJcVYXLE1envOWOLqixiNvier+NeQP+dFbqVWo
vhzuPOzu6UHI3v9U2Un9oxWc/qVU2B2D1ho/1GyGwzQOg72naeXEx1E1ExIU3K/ncBqKO+RwJLli
fnEJHv0DEqHrMd8SF70sIblFqRfg2LXdDm4cP4qZi2Nw1gqFzC2l3PAFpGcuAZ+TXryjAwOg1pub
45ojE1wngQvUL5rfWH2yfPSY/asAPNl+zmD8qkxJ+nF98Fhva3iPilD9yFSiE/2pJ1lE077MECCs
su5dvjrqlKkivPLL0euvmMD2ZZxFeo0x1qmJeKPDs4geuIztY5+4/T5b3Ih8ELxE41qvRgRq/kLJ
rXqXyLrGuXgICD1q/eMa8veQWYopCzQj5inJwfWy5G0v0/kubdpr9Kz3NG0PuVWUxwxqw5Xrh+3Z
rjAlxSr5bUypbXXABSgUawhJC4+a7tD7mUOpcMOFvRAXnJi/PltbXn8uoY29w+AjogKUzzc9INR9
4UD3jcY1Ooo1DN7KSiVHa6YwqgIqG207XzSwSnKrNbQSmnrxo8ocn8rxGN17XTsiizVlT6jWfEmR
EuqqAcxFekzDx63tPybxc1tv88GOpvw+hxM6XyhTCQ3Wm8ifT1EcJa+HSOUHb56e05BmaNv1IzFK
e8NbvGdrwApts9t7i9YdXK9L78bHy25K02/tzKOhStcLn1/eiXZ509XLjtrAj9zwRuYsbuN0/V1K
QRCNvi+IgAMTzoIPzijfZZN9wa0NxynzHyJv7s/B5N1l+feCb0mpJEVgoB8ebERxKK2n1b5LrfyQ
xdt736K76gN9drI4ux0wT4gFooHxpJ6KEHsUO75d1YYbuTs/Br79Hlz2w+D2/XkAQLJLWnhnTiWu
Vdu/XSfvY315twgeKTEFF0egUJOuABCDOb+fgoVniKp4MIExRydFslECdQ57WbzhMCUp7pyN9lMJ
r3UZ/WNniXeIuHT3ZeqJ0zCADX2Qqm/2G/v2W3Yph7lJFJ06y5KH2bFCYA1rlR4tv25PXLLUdxBt
mo8EfX+fF+P4Kk8vEPqppKdTUskmMkq1T5f2AkKWY09luIQZ3MaImgfJNKF5PTl0f9ONd1RYirt1
G/BWqO2++zrNC0XTgn7CvmR/7+eO3l0/tKy2C0ZstZCVGCYoUMjY06yoZ7ClVofCfJPbfnob9HBn
txt6ONsHy97yQ2uhprQ63zJQNN3Yyn2e1OjzwLXlUQxvd1s+x3Ux7WYrVv/W+P2/isp/UW/4p5LK
XfrXty6F0fvth4v4D6vwy//4d03FkrBSqXxRIaHwRXHlUm75b4Fsx/kXLjeU8fkLFDNAuP1dVQn/
dfG+wbfDpqAiKbLyv/6by+qhqu1T13eQ/yWlQ575f0NlBTn7sqaCSSkwTxs7Bhz5mKqnyVCH1ExG
hJl2Xe/K+iitQPW7vODcBJ+A+BF3jg11W8wVommWjGgMtpnIHyDbItKLZOAQHEN37o5lEEUlNgCb
PaFLFruXR3zU2/t8I2FE3SCHYYYCBArWtRyfElGCd1urPuH9PsabtbPctLueUE4GaNDwnrkqrLzG
xSacuGyjOLS+wU5CDr8Z4/K2TroaIYxim8/2PC6cdy3WufyDYzVXsp8aHHqFpW5nDOneF+5gvS/J
lxxarXH2HFJP/gYcV55Cq5IAsCD3l3MDrdEtsLNG4zckzeI2hRcbZW86u6me57RB4iwEzPBxyAsB
fLEhJw2ysSlAJcrpU5x6Y7zzFq7s6ygNPPvAMcIp1SCX/D3q3entIi3fv63bGaTJ3K3bVb0FKcXX
WvQdzKqVLv9g9+Eb2deIOiTVEok9lgXdEzKr7ueqR9CyV0FmU2JeayoVWEbsyrzgBTmvDcxbRNDf
LwU29ddpX4CWocsb8nCVsSd5+rrTbdx2Ia/2UYwfwXzNiDB3FYAhoGnbfphk87DNTVHxhtnmC1xj
zK7pEc7hrumdvZv581O0DeFtvMEWaxHNaXfZFIIv7jH7ocgeDiE2zOkGa9NtfHEPKsJ51ar0Ug1b
L9mgh8YrOihb4pNuuMOtmzv5Bymq7vIIHOiZTPy4N4NXLlQfBgTDSQYupHsnKZyQ530DMWKa++U1
imioYoV+730LFvW5Wl2oU3FOtgr8w0dSMoPd9HpuVJnuI2675yVU29eJzsAjyDhvpCYIvug2jZuh
uRaYTxyCMG4B23XABDwyXxdQdFp9q3qQKok1zNFpQq3+GkE9uE9DABID9GQ8HrpVdKD4Mw/NFOiA
Lvj6IkvYf1Fw727NWJ1WjmsB2j4OsEOa/fW9SiefJ0FzkT6znbJ6vwI7rneiteA7iUTEb/uBhP0Y
47/1XA5LWAN4Wjo6+4u1fqQiAavOBp5k0cfsMFMUNc9gCAB8b7ty6tc+/fH8ihyfVoyfbOGn1e5t
yIeVzMHxwOmd7ldnQomrQvKSdCt3QMZMIN8giyPUmRzlhtIrnF04pWHGwAfZqo3maxOg5CKg7ecA
rfHRRep6iyAljCCp99CWc+DepYyeYZKW3x07EwCQpIuMEC1F68MwKNDs81KXxVXbDwA0htEX9XG1
ZkVCnJcecjXVGFCfnB32Yds/1d3q3HeVkh8jgVgnD0QVUT2kGjWiHd8s32FV2vTvth/6haJE6qWl
HodLCLjxwYuR/miqCi8NdBgpBg70Y2iCDpb1OUtcb1e1gjzKRsEYtUW/CO7DFvoIcuqQRGQkN+/Y
26td7takQI+79cabDW8vcKBeUDdkg1v9rEAH+4fV65seqK2TfQ/6Dq1YHKg8pFmjaN0ptRT2kxJx
8jmMBEfQlb9dNL0TPKfkPnAcyZsGOiPqjvB40uNQY3rxMEBpf9WuHNaPYYBs7A4KfLjuJIdLeJhI
VY/DhrAfpc3uUh1NigwZ37DvPpQAGs9Bj5vLVVtX82uISfarFDxZdyBRpdqwqTCldNkMH6dF9QTt
yB7g09XocgQLVKYxmO0vvKovudCyqvYpxcQG5ZzE3t7R8LY/lLT8kBiJRlW/QY+8TQeiLW+y1/M8
uOvr0oLtcSzmtkj3sZCI3Q6ZJB/r8esJASzBy+8iS/KMoIZBpw3weJU+uqDqQByg150AtpJ4pBb9
lK13G+6KOSDprrlvEP0IdzGR9qmvWau9NWR+zdvMbt41a1KRcbZ+MwF6cxEwz2v4L8nOnQYePevW
OSWEXmyO92UPhpVG6yLtk4zn0TvWAHv3vYQye2pUXn+k5G4/UkNN7dsqBZCG0m4KliiM4CqsGU4x
NxmH1/2KlOlGPzqcu2tVT/k1us5VeJUhQI2qTUk/9djV+XIB06PgUNnTD9xnNUfhrQNzaHktqVjY
J1suqZp2I4r3r/1t6y6i3Mj7gXbM+weLD1nsgolzbYX2wvMpxZ7mGoeH6eZHxvJ/ydt/CZ825O/7
Ye/Sb0P1ufw5efvxP/6dvDm2ujSwHN9zfUQHbedv1TvHFv9yPC/w/EDRzMQa7u/UTbj/wiDRpsHp
CA/Yj/yffliI64kgr/NorpFvMcj/JnW7NLv+p59q0QeTXsBholmaBHDl662ol3NUBftVfraAx/+0
Br9oGv9mZF9T0VvSwOmKppjPyTB/QfQAAET8yWzoSxb6k69GkyGBhZfPcuY8AGPWOk859L0/GJP9
bt5aCov7m4K4k81n6V/IyTUy63n0JwPj3w3OHvh55qqxeFWKZD77crxTTgHPpFB/cun73eAXmZmf
liUMeogZIzPHSBGVjdyqDrVS1d5s0S9/9afRUWF17Vb007leoXxmIQUskBHyymz0S7P2p9HjlPpg
yEcEsNVO4Ca66Fbl658sdn+3MkTRz6Ov0cobAPDWOQ+bcwhkMlF/sjN9+fL5O4AuJ8TPQ895Oi1R
vk7o4NDJvJmqtIczJjJULoYJAMyOyo/gtYxO+K1XeTBfjBZMd90W6wDuqYto6nQ+StkCiediXM2+
taefCgV5zwpsjpoN0tTlRc6+870/uJn/5mO42sHQ5ChNpALPOVi2yEzY9TnP4+UPvr+/G1w7GkK/
sMdgtAdasIt6yopkfEbp3fBI05ZlCbdsqdZlPFfp/I0UaO/U/Vezz6ktihBlU/QlXe/FaVT06G9V
cUrFFs+vzcbXIiAEtA0cJhnPbmsP1wgGtdfOCAnebHRt1RUbUWYD4jHVYIH0Cg499CyzobXj2IFk
V0GhHAGYy5VC+dRVD942TIbroh3IvYUe29i2yN7ETfZkgx+9WaHyGa6LdiLHOEgmtlUz+bZTV2Sd
MSC77dFsZS4h8NORic5GHGBSN547THXb/Yqj4V/gZ3KqS3/nML+4vy8r8IvMwNNO5ETOKmjAJZ9F
bFkuToVzdB7dsnxqN5LrPY9a+99Vvy/L//u1v9rvYlb7xAtKUPQ3ek6bLMlu8UCwj+UKwOCff8fv
Rte+cBrCN45ndzhXDZz9a0iT2P+leHnuzcbXvvFMj2HubU4c6NK8zjNJxaodv5gNrn3jwlISPlM5
IDMcqI+W5awwsR1xNBtd+8SDQkYfEB+jJ+O4m1WH5kPVPvzz4Jev94v942onjihaWEAxOJSs80Ht
F764rZpNPgD2ENmuHHmN4YDl+mYrJbQ/ZyeiW0sEHM6tpe7doh9ArxVv//mn/GYLCe2Ox7kmTja5
ducia48BzUn40Wa7R2hXypD1wsutpTtvVf/ehTBlDf3ZaNaOdqXUTQM5PmXWQ+Lcl0NxnXWe2UXo
aOe9nzT5invecHYb8RWAz52wZrNZu9pag51p+9DjKgH7e0qW5PuyZX+yP//Nd3S1xe5SEVfDTFoD
0fEWdOmzJ5o3RosttMWexznrmgbhBbxv7jJ7OiH3fW02tLbYmFvSJG1iktcAF9RytD76HSRgs8G1
sxeL33rCdGQ4Dygi3m9OvlzXs2jem42unb0jNjXLkMU9amrXK81HUec7s5G1U9dH+jG3h4tyWOZd
5f28h1hpGJKX3fPTvVrRQkHHARFNpG1ej0v6tg4dw0+pHbgLxQErazZmjYwFEonBc7K0hi+CH7L2
P82bSnpujUXanX84+6FiFQMXMFrtS+ni5yVJL0w0J6i6cyzrz8oZnijJGeZIjvYlm25dqNg1YAwT
j0JhjVDFmIz5wWzm2sdshAigKbIoro+qII70YyYMD0HtY0702Tqw5h30sor6q7S+Krl9N5u2dpuB
fy8GN2B7O9h3JytUrrozu/QRr33xLaGXYycdUttlbWiFfaNtaHaW/GAP/LQBG4hTfXhZ68SiH+V+
oVhg9hVt7XSlHx8jZsvlLqv4azKC63Hn/i+jpba143Wdlw7BCzCuYlmKq6Ecv0Vg9szG1k7X0EPy
pS2y/ixXMIvSOeTFZHaU2FpIBn3jUFEsunM92w90NT9EaNP9YdqXMX6Rutl6SIaWszSS630Za5oC
KJJBcMMYqP1WlsLHQT0LO6P3urzUN38+WcK8HGUW+91Zobya7+2L+d2QREvwh59yifNf/RQt/vF/
KhfbYfxpXe79XnySwn8y+7ha/Ks4X5ul5+P2DaxR1dT4VVgIUpmNri1M3Nf2sAwOV4WqQC72r9ep
Nyuf2toJABzey+igkXOuYPvDcsZ9EWqk4YprSVadgc5eIqs9r856AFsIEPxP7J9ff0wJWOHFZimV
j7NlyjXUSDTzF+WBoq7FO5MFlzq3iUQI+tDIuRiiP9Mvb0iy9mYja6dAr+DUI2LdnbvG3bUAHWp5
bzaydgiAM7bCxYlY6yAYr4ZAPtcFyMt/HvwS7f8ZOvQYXq62PblIWaPKfY6cFslR2biteqowUK7f
RaMv3/7zX/nNN5X6Zqy7OVqGvj2H5aauypTzHaDYH37Cbwa/+Mn/fLogFzOgosLKZxil5vhXtGFk
+FG16Be4eJUxgOtzNkHZXKqbiSTUaEmUFvp5z6E74H18tvuvvY1+S2a4xbW1trcADcqNOXs9Si5e
fpM20BfMJq2FPULekw8KhqWucGZB7M++yjOz/FOGWuBX3jzXPWqZZzlt2U27yh7Hl0wYXaXy4iz1
8y7BnFhFUNnYgpXcFbja5Ftu9ilDLfQtMS2IfLHiS5gdx9YC2hedjBY81GKfxQVML4l9BHmvh8K9
c3hnmQ2tRX7euwEW2QELsiAp3r9RdmC4Ht7LpXbmeJRJy1L3SHc1YXiswJiaTVoPSOnGcO1ZD7cE
xw8DmsKu4dBaQNojx13DAwLrZGi8CAtKrAzNZq2FJFqRRT6AjaCSgsG0KO7WKTHcIFpEIqvTVlng
tmdry8ST547rFaZ7wmx0qYWkQ3NOihAREc8FDOp0F8r4n2pAl+j4xc2j+2FITM63eKTqKaciaI/e
SKNoXUCJXXmLVF+nDSPa3WJ7ZW92eEktTLstSvKxKomlwNnPXv9X5AyF4dh6nEbt2tbr3J0hgmSH
LQqhmHeZWUUBbOjLgGqRBQq6MG3PIGzOZYhMbmd4eUotVtfMsWH1MnQ9Lo92Jd6oNLgz2vVSi9Wy
w8gatBjrjVECgn1XUWkdzYbWd30Hc9hSOeI2W+btVJr3e1m6vtn5FWi7vkMHInJL5I4gg8ndIn10
zzKzQh9Whi+/pTduyyIh3JzrPjz7iu2OzFZptg0DbYvz2M/FtHGFqmIcxB61l865VkVdL4Z/QNvn
Y7kKdA9I5Hi67NrUxZDCNRxa2+RW1Mtgy9iJcgIwuOYPQzuZHWOBtsmBr2XxqrKWZWlvM2hNNAQP
Rjsx0DZ5bws1ZxilnHvL3qsghixVPpoNLV7ulAXXaBGjpXKefehMcQPo/6opRPXFbHjtUsoAY/hR
sQKVKFPnaUn85abfQv+b2ehahIYiQpY7a8mJMvEt65IPVhia1UBByr9cGNgQgRidoj3nffQ5sLpX
fTqajq2FZ5oUVj377MKiU99AK0IjQ0/IaE18LTrtCaMDjIyo5lh2JA5qUWgGLo0fTmY7xteisx3C
uRKKgytPFTT+qbye+sxsu/haeGKIXKxOTQyBFn21lRGiYYERVkT6WnjWblvEiYP3twcpCNFZ3Gn+
lJpftsQvkgxfC8/EzQMrajpe5cXa+49OO7QZ5AOL/VLCvIeEnGw+NKYBcjkKn4O3h3mGrZvZB9ci
GLSBW4Rwe5FYx2nxItvtytYMTCV1TBJic92AIcalzaDSXdU4uIp6hm8xXw9fRDKU6NCXLdv1XeWG
iJnKD0aLohvvYqG1lFND6UjVm/19Sme537oaJTuz4bUAnrZ+dXvQ6WdKjmgpkj2Ww2QGM/gP5kvU
Q8fPK5Zl7ZMH1Lg+JjYcS7OJa8FrA2NKKtR8KU0FN2NUvd0GYVZB8rTYDYD1QbpJOIzd6oAp0e0Q
9k9ms9Zid7C2tMm3iuV24TFE+HhdTaNhjURHp0BQRFisu2SP6Jo1JDElvBezeYuXd0jf4FeeS157
qe1/EJM8QtQzi3odtKfGqtgsZyZbj72byceEaq0QbzCbtxaYBZVuQFiS9FHED10Z3fd5aFal1yF7
hdf39ZQSObhXofI64lqaOvZfRvO+cNp+Lr+Qx3hQdBVRr+pPBdKzI/JyVr3uzIbXrlZ4Dr6cK0oO
wxI9phH0r9kxSx5dLS7TVjgwNcgIIMMhhNNDKpfIX5rNW4tMvBHw4YIYde7dGTOcwP9WBpgwmA2u
xWZrxcPodnZ7FjJ/itwFgcHccK9o9+q4ocoVS4ZeuvTcRCTrffxkNmvxcqcUYTcFVHCbsxqid2LJ
nsTkGg6tpbywI9x5iAj6cMyQqO3fVeFsWAHQYSdLX+STOxL1/tR95Qy4a8vKLJfWYSe9yHP0mIn5
YUmvYafflmFzNFrsC2n057Cs0z6Uy0ARMIALDC351TjXb8yG1kJy2XoIxE7enO1s+Lp08hUq4YZ3
pdBickBaNlXIPp09NZ232HoFqtwsIoUWkXDlE0qWRKRTTbgnJU9KWTdmK6LFY9isrkDzijLgaL9N
PPsOlTqzeBRaPNZqst1tQixFtvbb1raGq1jA6jObtxaRwyLmLL9caLBXjmvH4AO6DYaDazHpQ5rH
urHjzVJjiDpujvpg4cjywWzq2nXpRD6UGDisZ9+LrpdZvcZK06x+riPvShcNnClumzNG9R+n0H5T
WYURXlnqyLvJXyZXbVw5yB6msOUQro6nNTGLeR1C5OEIOEyJID+xVIE1xKigHAdme1wHEZE/OG6a
+c05GCsUGdXzgGqI0bfUMUQJRxN0Np79MyJBuwzzyTVAhNZscC025SiyMJ7Zhs02pWgbIy2F9OTB
bHAtOqVVTDXuOxTpl+TQ59jQhI7hx9RiM4PHtFodBTkfEiek7QmfehsUlNnEteCco2HGmmRtzxEu
gphEqIcWZW7DJddis+pHH+MGjsNxdGGeIJOdpniPGM1cBxMFqWg2e+R7Lvgcxl72tov7N2ZDa3fm
lOdI96dkEYGXNAg6B9i/T0aoDYzMX97HcLiRZx158aBgNV8Vc7kdPBsSsNnMtWszLawkmhDJOafE
zWwnX/zZ+dO9eRnjF5UWHU4021EGyx5c2LjM6TtOsPFpcTBPichusayNIZnvzX6FFqpqEbgYNh7C
YBG2GOv0nDmZWcvC1gJ1LpMBA2Siybpox+HrG++tpXUN96QWq0nhyy3i3jgnrX/n2+5JBqZDa4EK
BMK1igLeGyLUuPo1ydd0KhOz48vWAhXV3R7TpYXkArXj3poe1lgZHV+BDvapvKz1Bg+wz9ThG5rY
F2PH1TcqewQ62GeT02CF8OPPdpHdYa70qkgyo0chKrcv45TKtuVjPHop1mQrHtX9bS0MaZKB0sI0
DtYRmDmn7jjgbCKL9mHDa8toEyLi8nLmnY10wWpn0BykS3WvfhK29dkkMDGRezm0u46W2wYc6J5H
rUZaKdJ29I8NJ67FZqEq/EqSyyXqYkmYD28n6b81m7gWmLy98S0JrObcpurN1EjEC9t3ZkPrgSmE
qMCzdpyDF8FefBim0CgsYZW/XO4spE+5ebSeCjxW70N8RY7VnJgVyAIdjaOsRuG9OzfnUVjXoPC/
DZZ8b7QmOhRnQTa+Li3Ok2zAN6hCsxbZU7OhtbgshhZO5RBToEUeZrckyLPEQ2u2TXQwjmMjzzAI
9vdkFx/xmcBB2zO694PQf/ktu9UOo9Wi+Kvccq+a8gkNdqN3ShBqUSnarBXA1siEZFL85Salf0AC
JjccXYtKNPeR2hTUf91wc46lbF8hAeqb3Q6hFpdw0YVXYml8jsWjEsm11xeGI2thKb1ROdnE+Z23
zXzT9MOMyJQvjDIUFEdffk0MpNa8a9goKhivq2m7XZz22miD64icCKGUrJNslM3Pjr6wH1WujN7K
gQ7I2ao1AOsMXkNl9fdlyY+VMqvpoW72ckFQTwp9d+KAxfWzQYsGt4Yct1SjN2cg9fvSFw2u1LQ3
usW/cxrr3BTxs9lya3GZqgSoYAtaA4F7BHTT6zUwo9cho/ZyTSJ7ymTcEzld4qGHTvkNs2qzWWtB
yR1ciW1hk8SonlNmv41ssyNQR/JDDMDQ0uJDrunwsfwhrJl6seG0taBEKaoemopw3xJ7V7vImtp/
wlFeNtp/vk4CqUUk5cICshd94K1VgfepBGL6qaidJr0ZRlztjyrs7YfV9tzuD7/l8hj8xR/Uu7P9
vFXo47dYzvEj8OFDPvNuQab8dptFC75lKuonyBYRpmJBXZgdxnrXVrSlcFa0h85tPWQfvGC7GHzm
+P0ZbSsdF0UHIQpRMQcxoryHNhb3GPOYzVxHRSUqAGYYqeaMKWW5A8r4CduV3uw41lFREXbxYnPo
KMggOhRV8cqVq1HdNQi0o4frb4xqdPbOfd/t7R4DIeVWZngRHv4vTwg5pGPhd6z3MKbfq8l9O7SY
av3zt7yM8Yv9qUOi4iRR85x49bnBSaeogu5pcrPgfbTOZheVDoyC1YJO7iIb0vUKs7Ch/pxNuDP+
8+x/E84Xc5Gf2xYUSdJ1daj/l6gBXm1uMXxrUEWsdjGigglmnK31ENW14akXaAdTGnVdVk9Apdys
f++s4l6Og1GpN9ClmYYRB2qFscB5Uw3UorK7CElPZvyiQEdK1WmXRj27Enm+wP2e2DaC6N08mtXu
A/9y+P3EBXTcjr4OxXtcKMb1rR0t2Ue3KxOzsNXhUrglBZ10KpZmDuqTcHCyrMtsfvjnLXS5Zn8R
ADpWarGapdgwQ6Vf11d01S4ehaKfzeoDOlpqy6GkXUS0z8m0QO7yHyx3MjtydLSUopgxBw7lR1rc
CI4PXotVZ5Bsf7jhfzS6frUwWvJQ+W6cVamqz/M4OGivJvn6CpuuLt0vC/ZnmGWP9TOF5vapSxz7
bZUNi0VqVMqvoVfmt8ngyuxY5YO67bzYehu6LoZ1PnnDI9L19cc8LDpcTlJ7+TpYvtUcuej76M4h
Hb/FvI2xcJWKLjhzzJ7MPrV2WqDo2KCwvlXnzW1vu7a5z2plVmLSwUzpMk/eXEzqRF74LVGYX9fW
F6NZ/1Dh/Sm4ClXjq54ztCfuAazjKmE2rpaLo101TGnHuPFS7MKEHVSkf0h6fhNTnnYbYkedBj0P
whOC3+Hj5bZ6w/Oq/GQ2ce06rOpxVXHA6F2b7Rfk3pv0q9nIl9/z01I7GCEUU9yw1Hh44oMalma8
90BHMEUZmrIYvalT1R8su8AM0YyHjaz4yzmLJLDFglLwCS3vw9qHdzOwNLPl0K67GVuidqwZ2lHZ
0e03nOkbs+tO1xxLGjSPR5/NV/loH8cxbeRwK+eD0cR1BJOPHGgsRKtOebw5extvyKkKzUrsgY5g
yi7+TQHStifPwtrXPwY45JlNW4vIOCncHpd0dZKVu8eZ4GrOns1G1gLS3zrhF07Fl8yzHZoXV2o2
asaiWvty+2XZModTXwcn6fnFbhv6DFukyAxxgB/Wy9G9IbIKWWYSkDGCvQizJldbshRml7Or3XCA
xaPYUl1wynwk8fEgTA7V1qZ/uEAvc/zF/alLIi0+guiFbPBlGdz8XtRF9Nximmi4xbXYxE5UeP0S
+KcQU+kJn2Gk1Q2H1t7I2KLOyzZN/smxp72oP6XdZvZw1AFMqQpxZXQw6B7Qxa2jry22I0YbXMcv
edGIGn5UMPKgmn3sOU+Z04RHs8G1uETuq8g7vGJO2Ty9xnvnHnegN2ZDa4G5ulvWOrHvn+wWF+2h
jcqruQ4M034dwxRXQer52+yfSt99sw7ZA57vT2YT1yLTCaGI2DlDk5ucOic+d55ZXqtDmOYpa0Jg
Ej6H95reOOgW30QFvjpm8xYvT5ROyMwB6eKfOFeQLLfsYT/UZWIE+Q107bB+zdx+KgmdCWNIlAXP
/mCG7Ap07bB5BrToV6N/ama1j7BoTD2zg0oHMMVemzlbuvqn1QnLQ5jhy4fhhBlQOdAxTI20VJSP
jB7OfnMo6hTHPrIss8+pY5gsiqe9mNmG8JYw3Mze47JtdjvoCKbBS7ykL4n6fgyzzzyvcLWb+8zq
zU4VHWOwJlgdTMu2nFRt3yS92A1FaZa4IRb9Io/dIiv3umhZTgF+QVfzqp7hFpqd4bqeSIUkehg7
43Ja/CY5NHncHodI1tdG4alju/IB/f5lcvieTYPlNi/Fm25wDDe6dmZtSRikdmL5pxRRqyyqhp1X
4SFsNnMtmQiLCeyFYPA6bnEnBu62m70pMBxd+6KqDerMcUL/NMcZMi5eG1ngUtI4M6PL4B/wcsvA
RpX0BXHaLrdmP23dTghl9hrUlaIor4etXRf2qY+ineNEJ3cWhhtdvZz1CvJ8hnhin9IJGuqS7RKh
zLIgXSmqQRyvqPrYPrVW+6YRxTMu00boIlx0Xs66rJIib5JpO4lSvEP+A+25fDbbKP+hFOVOzSC3
cD0h1z1dbal6P8vl0WiL69CuvOymDXfH7RRBGBUUgNLpGVc7M5GBwNbCs8qzRbiZ5NQag/ugKg+9
ss1eKTpyCT6kQqYsW06jjaPNUByqJDI6xn0duRSo2em5OOdT1VAUo/OIwdvqfTBZcV9HLtUB7SI7
VfMJQjQoIP++Hs2o87hMvdyEkWiGZOut8URRGwvn5JRLz+gQB5L0cmiMjTCjnpLplPbrleeJK8s3
Ktb6OmipRnRukU40nrJgOWRhdJyib2YrrW2+zFubpB69kR0yz0+BL/2bsHHN6D2w+V+uSFG75eIm
9niaHKzVEtQKDu5spiTg6wpCMPxdkWYTHt+zj3O1cx8bcp58pd0KAf5EaVjH06lxx1f9WO9Bohkd
gr6OWprcNvb8tp5O+A0VmA7mJ6sIvxt9TB2z1M5LW6wow58SX57mzsJeLzA6A30dsxSqKURZmh24
eCgeFHjTHhN7sIxyTl9XEPKXzBk62xkBnrnTwVLKx412cPZmy6LFZdlmSATby4hLpvW0ZfMxzYO/
zIb2X25wierB4tvZeHKs/BSJ6jHcindmQ2uRiUmSyFN/GE9ITT1EQr0TlRke3w+1sETKcxp5Qoyn
Ji+ui3m9kYaiJ74OWcIueF1mi1kXAgfcSorbuJBfzFZEi0qnyCKYYM14EsGH2J4PDja/ZiNrpZ9q
KAY/DBQjQ4nfyvG69f8k83PZZP9ZDsMU5+UOEVXh4ckxjydZN6s6yLKT6WGKOvExpikcYH3mZWZ1
Jl9HMC3DbNu1GjnM3fRWIJs54HpmtEI6gikbPZWgejCcVN7sIjgFdicMh9bCM9rcZhW1h3dvNkdv
e7tJ76JSmim2cH+9XP8gaCWXkDWcsMezr9AOlrfuUq9mV74OYpLJlI2Zn3LiVhcBBbXP49TsxNXl
g1zbC2cXHe8TTr/XrurvUG48mn1M8XJNavqUqLFb/Wnr1ZXsopsml0aPHl9XOtxymmDunAyn4FM4
HdzacFgtQGWwZKop0uHkTNbOl9lpGaO3Rouho3qUzDj9KG+cRkui1pLdoPHzJ5TJ5az+RfDrsB7X
WyY7KViNVA7R7UwU3VhB1pvdmv+fs3NrkhTHsvVfaat3eiQQt7GpfgDcHfe4ZkZe60WWVwkECAQC
wa8/K7p7zkzSfayOYVZllpGRThACSVt7r/2tva6ndVG/wKZovJo6fB+sSQvHv9Eem5V7ZQ9MrQYC
pfx0FR70WdZU73tppkPnV7R1//oCQmcQpEBvjdckhSN1HJe1Cw+lIsO9sEfKuK5m0U7XjTYvtW/g
lOmOJQvCvabHcwGsHuDhdG1n/yeFPbaGD+zB8d7NyWhKTFI303j19Y/QqUKl1bHwZ6/eCRs7+HzC
YHO95ZAzwIrxWLIg3Kt34Lbn9+b1hRbtuJSRVeYUJtP4J4vr65Hs38yevXon9Tp4bIPKgK2zDm4L
FMtfhr4NBTR91cBOkzcKChtb4I+PPYO9aBFOqQuc7lNzbT3PFPDLJUXUHMN7h3uxEFlhOTDD+PIq
BdmyPrFDDgeqQzqMcK8Vgk8m85K5Ga+dt/VnOI/2Rdy13bEzy14rpLzJtZHBuwk3JXIPv3qEAOYg
ORgOzb8uBhLd5hKGvuaaUtjzybb9FE7NMT4Z3J9/vXjY+aC1ww/9qtP4savfVCJ6ObRv7NFKwg0T
Q7OPuQZqzpY0+A7n8GPpj3C3FkwS7utdjUsbjf4nrMRZtNg/a1T8f+xJe5Hs0lBdbT0zV0oBwmnI
/TTqYxvSXg0UJEGyzFaba7ImBYl51rXHKuLhXg20pATMJNaaa6X5eet/+ISfDj3HvZs3cQl42ARQ
SeoHBcgBeTIdPGft9UDRVvnSA4vpalSX2dTBxbg7FhDtkUZrqxXak7bh2mohPiWLq543Ivyvx8Zk
N2tSLRMOY6zhKgBjCRuete5gSLRXBCUTrGetwqWXRE6FWm2dx33vDr6Bu5mjrfYAhMXVB1pflLYl
ZNSHCkDwIv11JQHDT4hUNC32On8q4JbUldJCcntsxHcBbv/abxZsnbhSqIEQyr1J+mMFvXCvCqqW
Nqw4cTWkKhTKWjhuLx/acYO79KFb3wuDsJxwPkpcf54WWgyb+sN6zcEMYvAaG/wvaRqTSQAWvheW
85jepjXIYpADj9337twpq3YzM6viUnu2WHx4qKcN4EbHLr7b1FbASKzXs6hkY5BtUB5F9Njc3GuD
yFSxYaiquRyqmZ0TKbbLtCbzsWBxrw2CONLEIhRzqbzo3pPylM79sST2Xhikk5GGE5LYJSwfl4yY
9MHn1bFCYbh31GqWZfQh7ZzLyqzvDOxIst5LD8b9e7ZR6rXISoyvg2IFLOTi5Aq698E734uDAthe
scWltkwFyKyJv0Q57v9YEmGvD2q5nL3Gxbg45y9g2Hzky7GY0N9NTNP23bh2wVx6TZ/TWhbxHB+b
mHu6EZXD6snFtzgVymL2E+iDvhyalXthkIWt+cyidS5JWH9uvPa8KHNwPHZbJjbJ1Ui9zGU4uLt+
rs7pdgwDGO6VQT3KeL6Uw1zOdcvPqfBoNjPtHzsw7z0F4S9Ca5Q45tK4uBhI/Z5vw/tjw73bMudW
Ia8y2LmcJvrgCwGKr0+PldfR6vnrzoDweG46O+MFDIfHNI01ss3m2FK1lwbFHan0INVcLuOW4wdd
gng+9p7sdUGjISqsFB7m1hIvi3198sLtYCr1X2RBc837gTRzqUeUOVa1RScQ5b8fepp7YRBsHubQ
oh+51G64bG2UYZCO7Tp7+QtJJo08OS4dhypvxirvxTELk5Du5iU3dB1ihUs7t53T+RWykR58lMGv
b6CxAwFhHDMHjq5Tprv6fUJMfSyAoLtIdkBbVGhcN5ddTfIwsKcuOhhT7TUvdUjETPF/mS78J4pX
uRyiH8fekd2krFhab92EiRNs7KyJnrME2fZjQ7JnGnXtOpq6lnPZ6vrFV1+1Fx+S5Yd70cvQ6dQf
NQY7IA57QngRw3QsOt6LXgi4sLpeMNjVCOBNIy/o6zl22NlrXjQDDYyilAw/9i6LYK0Rga9x6Dnu
JS+GYqaotp5LUW2Fiq9Tr49t7nu1S+PP2p89z5ZOwlrcygyOxcfKGntlIRnMOpAOq594ta6tEnQ7
bwc9TMK9tjAVdaSowH2nqfnabOHL3Kz1wdHe7ZNxQzzo5HFtGdxbmuRk2w5eeTcfGyq3iOCgUNp+
zVb+o08+HnlB2F7+MwkZhZPDCwI9TQEld7Y0w6HNAJ5Evy6rpI+kGbvEloMLI8BAIMib1OgdvPou
bpWJioR9DbdHSm0BccpHNjfu0HCzvQLo9YAdLwa3PgbrpXfrZdHHUHRsLwGise+7GAZoJSq8Q6Zf
0TGpODYp2Z5cNFYxR3IjsKVhKs1tuw1vXLqMfxJN/X2v/ddEPtvLgNJpw3FJk7EkSJqSkqzSeI+y
Ty3PQzo3/KWpaZ2gCmkWeQGzwcD4JlxmczGp0/WlIW3FMrKmTj3KzQ1LBWfMhh1LLbI9eyZssF/N
SzOWPeVgzlH6E75khw7rbA+fmZUX8hYuhOXWt59ZKGpkio/ZTLG9imPWAZOxr8YyGauyapIqo8Mx
WRjbyzi2rR1UAh146ebez4ZhXjNQLZNj0yTZrXeaiMpttHodcaWyOA5eG2S3Y/QPtqfP2HnQ4zRg
zC3mYiYo1/mUhD8PrXt7OYet+QxSNW6dh/ITmZZrYLzLsUvv1r3ZrzY5M4779kXBXFCm8bGOL7ZX
b0zt1C7RiFfFp5rlMPeh+Qa3w0P3vdfh8TmMEIC4saRNcBfWrgAZ7lCwwPY6vGQmianTEZdOFz9b
Qu+qgGo4uBPs9saqFeFcectYKmJPrsYPALH5GGaO7aV4kQisbLkZS9F1bRHOa3taUhMcilfZXo3H
eUxaaOZeD5HxgKNHyxaBnvKJHzrZsL0er65bqSjpcPd4steqHuR9Oi3RsbMN24PEbLoImO5iEg3z
e3DQHpStDyUz2B6FRJa+CSu8IiWf9GftxDOewZ8s5SHCj3+zie2FRPMS+SJJGmSlUtbdgS7U3Wwa
rAR9pWP8x6GptJcTUTTCkYmEWNK7OMmWbvzG5/5YSpr9i6CogvFr0/t438P64o+fXZccm0l7KhJ2
dw8NpLgySVeR1wHJCSxOjm0We0WRmHradxsuLuPhgQ8NSi/Doao521ORIqe0DtE1XUas94o2Uk+e
4McSD2yvK2rRsm7IEoxl86ohQN/3H22lDkaxe2HRFCybqXo2lmtdPTDT5mZqjk2hvaqID2DLxAHF
OyiqColSyXOg3I6ZELK9rEiaQG+aYlSSfio7GRQ40x8q0LG9qCjSXt16EBWVadVceNTlSRsd0ivB
cnx3JNGuilZg2+AQ5qGPYs5kday2wPaaotCNSQM4B14TRzMoNpLoUK6bRf6v9+xHZlDGw4VnWEA9
eCKtsrGOjuGN2F5UVKc2IYFvxzLm7SKKqR86kfWyR9/doaVwLy3yQfdMwCV8fZp93of2fRAc6+Fl
/6IrCvthrQYELI1r/cKXrlxsKo8tV3uZz2DiHh7MCFnahl2WKc1kSo694HuRj0cbtDg1uHTQxDek
UArZH/OqZHuFDwdcZJuDGS+4l8oHxVuMeYPS6KFnuVf4vMq2gfckXckCQW/Ss/LcJlNybHLuJT5b
y1JDhwFXr2RFMt2Mus1dK4ZjfAq2V/qE3trVYdN3Je/aJhtwnuhXcWzH30t92sk3A1fDWFqzZdBu
3alKvj826rtTlqzHdBxoO5RwwbTnRYZb7hE4Bxy7+i56XpEfnEyTurJKkQAP9XNUT8e25b2MaAu8
0Kh+c+XsvKoAmcqcnCYHw/69kgha31FGZnWlbpIPAmnfrAvdsb1zryXiCsYG1B/WEo5+IyBQs38Z
U3WMwML2ciLjM4OKK3dlG69Tm0HTEbR5OqzLj0OPdK8pkp0GltHhkXq4ZbvUp2j4M43Ia3bt3wTP
bLeBakVt5WY8UhRe558pHi87iW4x3/TAGpC1ABSvP3hb3I7HTo57mdHmSL/GKXFlNL31Rg+gp6NP
Ybevbl0rGKScrgyVzSbbZFN4zJ+A7SVG3spAJ08wSnIZn+qYXuhBgxy2Bw/F6+a1U0VdiSMGgId6
a7LKHEyK7BVGgnHQ30fjSs4q9R65I89mq/GDP8swUPL3k+2/eYH2IqO6HdDYr9K+7NDny97Bo1je
5mj2wns5oS//LdBmtH83ClXBlHfd1Ki/uGgJVqBHed/MbVah6tUNGTKJervBtgZIHbcJaV5oG4XD
HTWNrW5mHtbpcVxFlZ4UQbvvdQLKyxRd44f2uk7RkjwwGDrQU8cD0RZzKEB5yHiYik/MC/0kbzYs
AUXDB22KMYzgsxmkXrOUU4Vk1DPzrRee1USYuEQOuqnnpU9YvoWrcydUKm9z67MPCKLsV0b09BB+
6N90J/kW6SY5iuQ8Qu38zeKnrXkI15CoBAMPdKMgIclPD/VIIHGwbAj091exOAerZvqF1v78c3PA
qQG12g4B/FFgH3HVLgjb77TbUPUKvabVpazjevtQ97Jx5ymJvPUco+3UXNHC1CR33pjOw0PYhl3w
B7Doqy0DWC1UeRJN9ftRrKHIeQhJYm6p7ptrKxZhHlsQNtd3EaxHq0JpNPjlSqRdlMOZIOTniW58
vL3aksuCdGplT6gwV0uWct9Lv64YdHMN/dHCG7NJg/pjVTtOrt6C/sHCRXJqz0nU+iJPA9QHTlHs
vKcl3CQ7AUWwJjljlkdPa1V1bxe/rvVJSNuxNxp0BdzN1HWvODKdkHwQY5Nkbqo7dSYg3gRPSvqm
yQdw5VGf2mYQTWXXov0mVgsE/wuzwsvTLtZTsTmo0HOyTBSk9YFHQDZRpvUlSSGwywaWbh+WEXKt
rA6S3ssXogTLttXG6gzgNElP7WhFnSfO2I+2aSgYmJIs9hKEkRf/2ECwCsqA91RcAgoP9Mz2AYx/
POCbbM4Hb7nFhMeAd0MyI/Jt6P0v+DEjALtxM99w0O+jDKzEfvxk62RUGdK6cVpW4UhmgIh8ZNId
wyzKpi6I7LNN2cplNvpi3rK61cFahI573dmqZK3yUYAjDBecbeO57jT6ppcgTsaT6X3IZllDeJX7
iVTi3PCRuYJCTP9lqYWbM49oDV+Orra8SIhK53eDZfFHJA64LPolTE3W8oUvlxF/3ZQ2CaYtq5qB
JU8oHURjBizyoi+8TfDnQbo4lJkXDQ0M7BUAP64w1sr1E11TCR0f2Pe1/hFXqUkLUrU2uG+Ajfzh
b5UjFy/x3DcDC5U/VqH8dzTpVIScReWZt1yojQAwEy3bXSgXMIrzmpmenibuR+x5adeQnK1om+66
Wu7ri1xiNWRjaOenYbZNd8bcCmyuQ9N/XyqGzB8HQtuWMBLy6ou3zuJjGqGFu7eEDcA9mjZ+v4Ta
u6kZf5NVoLrEH6c+aZv+BK5ko9VpGWfWvKki3nQ/Uc2j0QlYGT+x0BLzILq5KQBVOetmEcouVygL
9UEWkaBac/yyq3nsARyYL4PH/OS+X/rXd8CLBZYl0Qs8LpwL+Qva2Cr6oqxXdXAvHTkdsn4QyKJF
ddu/7ygh1fdkCFrxfYQLxVAQwxFiV1UTtXcV8N3u2kV0a542U0cfGqe8IFdkXsKz0dKOj1hNPZez
yurojMpp7GfAL6r2PdpHgvS90JTfkh51fbRE81Hc+shFPxvrt1DvsrhbHrquQ7jgt/P4EYhXC/s1
aeufUzNPz1o6Hmdtjxnl5ePmq/altpvHC7ohxshAaFuCokK8NFxIj3eCeJFMHl3KBbkozw7iVCNU
8/IhiUVwitFlJooxqTydyXgMvVPtecuXqEu64arVVgQb1o5sQb3zdXjf+umMvSZBACk5yyRfgeI1
T5sYT301vlGeSbcTloQYdygUx+rcJZyR89RwQq8e0q6aFgE6XD4Ma4h8GY3G9IuhQXyXBHp5iIxX
61saV21wCeFx4Z8ZJsH0gA3w1q59PgAFaV31kC5Rha6Smm0PSdQN90hrYXcPoBvx8zXueH3WKl5k
tjJkjDNM0PQPEDvXx1SyJs6BQf7s10P6PUwH8dXvSd+96eNqw5tQUUnziFRJ4QaqsCEClgn02srB
LPRhh6Wa6iubk/PMlL11HRlOSKDLAhyb7qQnfqmcKxmpdRFKlI7GOLiYgJIspesTb53JAr61WQo4
XCaBeMJ7Wb9BGGGzBp24uXXekm1gEqg03goeRzbjOtb3te8/OKqKMDaf+OLNZ5/UVWFhiFTArvx+
i82KVJ5KvGKCvVvB2znNpfbmNKPg6F2cAP8Kq3MTP6RJ886uxmI9d19jzqczeOWsiGa1vItnoYuh
Bt4aZAEz5ClMAC1e20Rg+Qmdu4Fo52cwYXqnGE4QHlZ4bG3d+zXxsB6KIc0YHm4ODQXNGF0f6Mov
tHYP6WzICdh7ByPVVuZTrKp8HcljE9nPGMboNIDcWCKR9VUyvp2CYCkga+VFu9Y/4UdSnTyLinIC
xzMEAK45Sycva8uHXKRkyklvsa1Y+kza5Mmu8S3ooRWsQkh80CzcZbGwl5YN6X3Pmgch3VJE0fqm
6UyvzpXzPjNYV2VKqLtp3h6o4DrjdHyvF5XcxigxJ7FEP1U1P3KFcnHeYQzDRk+YCdrlA0nuceTc
XncAIMzdrLEEdd5Eq8znBtFWEAbjWQaRyhIn59xvpJezfngrYh6X/sTBD9fkDUMTCehKTR5Iv8+U
NVndE3wm7tCFMEP3e2pCpq5IVkQiowt6TBSSzpnpmvAZxvUxdhpR4BfiXbHB3FNmfbyNzz6n0c8l
EpMo0rny31U6sGsxzA2KjtSvVX1PQxoidzBbuj7CbSguFtJxeeFJI1WO34/6eei1gp5jZKbcjeiA
PkTEkzpjHL2omTM6+abXsCv6OvCSa9KI6GPftqHLgnVyn2AYGZFzagbxcWmaZUTMh77QW+qzxOHN
NGAY877a3qcMldBTAjBo3q6d/xH2MNpkpq7Mx7gf+E/DUfm5a1uL0bEKcwrTaYjhPF3VGzYQJMoe
I88161vTpby7xZwk/tn4nEBx3XoTO/XUtKxImo5D7dQt4nEMxWgvTcDUH+02qVfFumQdhMgSr5Xf
j+uC+tKa2oJPDe6VoV2meROkFf02xnCZey81aWzm90i2Ike6DJ9I0w4WQVVSNWUl+u6DnlbWf9ZT
vPycIqiWMhMFUPIbRMSoXS0dZQUA2n7yPMtW65NvG3DqVLc2qozh0PRCKBPq1GuJF3KwCdo5eTXB
S1Xa2DxNy8I3hCZmUvChcrZ77oee13lru4BiYanJlCHDGo7ndOw2mhnF1yFH0zN9GoDFVy8DcBPj
kxkJGc49saM811QgNkwDdB3ni/PRDYzfopvOcx/UBdOElAia/XQtcBS8B+ZthP6Z0huwHmN8B5q5
j3gs3DZzarDOfCR+sLnv4Sog99Tz4E0X04NhXaAvuOZvFGxKg+sQJExgKOooyOaZSpmT2G+xrkTc
ZQueZ1OGYFKDVewUmu9CXtf9G69zXf1EadRVRYiQl2aTBgHpGecW2IWzcWPJCbH1M1iLFbqaSIKt
dJvXdStsLKO72rFQ3hLKJ+hrothKyADHRGRzvQ0vzibmCxsAxbs00NF7eVTDPz1nSi4/tZdIP5Po
DX7frR4wnN0QNbwE7x5RSeTQRFHME2L3zNOJuZtq7Z0UNvIvzAbhu3Hw1C2KUxwo6s7dsBRS+RgG
E5szpWbHbqnkNcMRYAY+m23bTzWH4wec6pI4a3ojgtz4pPQFlydPLe1UzF4ysEvAPOdyPTPq3ky0
ntY80M1cYK1LPm1WCVC1YU/cYY713SePxIk7tQ1igfsBK+/2pBCuZhbui2cRdZp8JdMYbDkOO3V3
mbxV6dOWUv4W+o60Om2eN9Nb7BhL73hv13ewoJQ/ofOYeT4OuqsuA8KtGvWkZaDFxpr7aW4X/6lR
r4FRZwUcd8BK1N9Tv2bRc8zZdurXboxzVP9KB6Sny0aYb+pMeOwhNFuKEyKMYzpYmYh1RKKNBayw
EeMkl5VSiMfiIHwzVL33VplZYieaVPwmWWJpn7Zw7M3zQtf2a7d0zkdfsZZetkof29M4BgbE3X7z
H8NOzs/VqHoYwS/VJ1mvbvgkaKTnPBBoMwvSxPMKTACQAngzvq7w62BSrPbJZHK3Laa6LGrzb3My
VTVAbRtz+ahxFiZgNzWfENQ1UdYxv4arOm7kZUvT+kco5fIG6fLgfRWHiz7JbZLXEU64CJKmaG0w
ISOP3Coof4ra0fkk4kmWEpW6TLrNr8+ks07cqXl0/LEyhL8f5vAJptks0z6ad305yVMMM/ogXypI
+E5R4Cp1N/bBAkhYE0xAyvEVXS68T+VpcozXj7YONu9CZkXu/cQsH8USeA+dF7OpCKJGI4WAlqS4
3AzOFSc6BIF5EKMvv7q6kyojiGSXkwmpTe4i2sblmqoGaip/HqC5oJHsT304eB9WRVmGJEKcd0nY
XGzQDq8ym2/9TB6Z7eF54SXRhpiiib2ii2nAL1wMY53NfEvfpEuzfdGh5je68PlRSZwEs9S1tH5I
sIevX2FDu86nbcUeeJm6uS8d3cQffWdXfRqWuMNuI10/nztBSf+EnBwO5bOP8BA2pPw7ztDNixon
KG2rLSqHZJ5fDBbLq78GIrojbqrUM9L47Q+etOmQ93KdCn9w7S0IBeIbZczjlHJwHQEDxjLWpyz4
NEC3xTIfgMDtNLhNP059PfGTCJf4icJedSoFn3AsbVcSfsPMfk3WkHj13prBNRYH2rS/7xrXl6Fv
2acReswW8VU6L6eWaoO3CptinamxSq8RMKosW+tYe7lLh9m/4yrkaTHE3euW0FQvtNKPamZBodR2
q7d1yOqwJ29hx7jd9wTmnQ9+kLh3G/aK4dTwBS3mBiCE00B1HF1765x/67iN38kRtmUYdNmqHM46
9A+MGgtuVaC6jUDaP/jdiFVnXF0hlmF+jliMdbSi3vhGykTAeli26Z1ulh8QfUbblxH97T86fwbN
F0k8lSm5rrnzAIK9LHxdSbYSdB928XRHNncKWUOrU9tK9yD8unSifV7bkS1ITvjxFZs/JGeA4ZEu
zD30Q31feULLed3Gl4r6VuXoOILhBm3oOFxZm4Arn4xse+ttnaWZbZj/Bdp59Xn2bcBK0mJPyucg
dMO5XtEIpRr4I/DVXx5GOxuEX0p7Fxsi35EvZtnkjYAtbe/WEUXZnBnf7+89RRIM/iLJOyXIPD6m
IUvjsw8V6PACmbQe83ZZW/tuqnT1E0WGSRfYgmekYbTocZUN3TugHdqwvvccxt8PXPQc6lY3Zz1s
MP5l1qxhGUJB6mc8BbU8WyrKnurE12E+Y2F/IJovX2TVtPElVj0EaFiFalC2wSakRS0q3Z/BLRo/
M+lQ5YXpHVabCZwNlWtGsfPB3w1zubfSj8o+7mZ1rVbM8St6UfqXWKU0vOtN1eClZroq5o51ddZi
Q5MZQvk+va2B9XWGOo9FgEtaKz8mr7a0BfYMWKCEK+zHzky1bCyMadPmHAfdWD1qoTlOPf4c9Sc7
yfnrBBwXyenso844y8QmOR2q5AUwtJrngxeF1T0JkNF4h0NAul4DG6z0nS9gYPw9llDpPy6Jmuwt
hBjHvwyzaMxz0rZ98GMTnZIXAP74z3mytLqjOK1vmLnKhE+0QoKgkKaqvGfhb0CEZFSiEIGZPiYG
myhFe29h1xbHaSdhr/ABZkYxSDCTHz4GyG76beZh1WHPftiRG+nqeC6WeGiDzBIMxl2N5pjgUvvp
oM6sxQh+WFo1+icn3MqKOYY3R66Wqe0+2WnF6oYS1+CeeockZWbDoGsynigictDTJ16AeDq/tEEF
azvNuwiSnQXn6Qy7iPwY2Xo0Z8s9pA7sZHtEu9FI+0cF3ze/4EscVy+uI16fo7+SLHlvNjc9x7Ye
Tm1ncW7EGaRVZ55UNP2JNFK4nLq4CQeUrRBpZyMSUv1byFvnHshIfODaJCTyVSa0lfOZx0hkfhqo
kIxmyF+guwOzLPCeBu1hpW1HmQCi43VptWYxa8f5XiHKki6LZt/nX0SQpjJLCVMmm2Ac9UUq/Bkh
Uh0uWdtu+D3A1TdfkPWOYFqPYuiUi9rgCbVdvJlywQ9oCu0IuvZqBNPRF6JhBFM2fTiGb9OlXfgp
EnjJM3+N9TNpyKS+JcYD9alvalEX9UpkDEmBj56PsWhZ59gfY7h56bdg1j0yD/Ng6xOkvx7OT62a
WB7rkaSZQyy+HpPB7ZuDp0CquuK6L0cYapZdapInJMvYwXJMsGsQNrSnmrSmL5OJuKLplM62Tv7T
GuM/vrn/FD/08z+KF+Pf/gtffwPiy1RCTrsv//ZOt/jvv14/83//za+f+Nvlh3780v4Y9//ol8/g
uv/8ucWX6csvX5y6qZrWN/aHWd/+GG0z/f36uMPXf/n/+82//Pj7Vd6t/Y/ff/umbTe9Xg1LYvfb
P791/f77b6/Ksv/435f/5/de7//3307AV+i+gorlHxf770/8+DJOv//G4r+miR/EaUqDICCIxH/7
y/Lj9TuB/9c0TWiaQsqSpJgpEOZ12kzy998o+2uSBgC0MUJgiYkM+29/GTVWQXzqr0EaIxJPY3wj
DCIa/Pbfd/bLo/mfR/WXzrbPuuqm8fff/kEi/J/6UxxAZp0iY5eGPmUswD3+qqqpm9WRKUJZQCiE
AqjXmPDZf43okP/zYXNr6kkgN9t0OmqxuqO/IC5mtXmfATgx4KTWUIV9GgAcNnmXRsKXqIVY39wh
Xw/zqCWd5U0CmVkVsTNVVJDGJOpEIfRIrtNQNyhRWc1FJtuasku9xfxzHPb8edSbanP/FY9XeDCs
R3Tr0/Y77ATVH6pVNM6h/jXiUjd0e6kGlKgLhMskzVWn+rmIkj6e8gah45tgCKZnLpCdycJIhO5C
QiNg29sqpNy3YYGNeT315s5PJxHe6nWLm6wRxISXoQt7+n6s6qW/DrWHdatZU3SFzKoTAigTRITF
zIwQZ9cSoW4BGVLy1LHVM5c2jAdxVrzDArcJPxnzKEYGAzB55MhnSH9dEKRP/4e982iu24jy/VeZ
mvXA1Qjd6N4CNzBIFClRcYNSRE6NjE//ftf2vDFpP6u0e4tZuFxlWQRxb4dz/ukU7bj7TArQIlfx
kMB8dxGNabFEyzhaUFe1i6yjOuKCO8rWdmoBOHKhIshIlgAmG63g/iYs2nR4pMB35U6eiMwG/cUT
oJXTbUNSnJgeZmKeKm7R2ckKczctyCaW155TA37HHJztVF+v8yqHHZICS2S/v95V4ZUT1ZHoEWyW
Q2PneJ79fDEx5lpyigTTjMJT2cL3HPFplWDCqve7204W9XjLpLvyk+v0bTFF5FH3+n7ZMreK9jXb
pkgY28xv0or9cgwKSCtIGM9tXrd9z4gNH5VUeYbvWZbYrwpiPwGs9+zg9pMH9mFNAgeU7q08+LkX
etf7yJxJFSfl0oVxu/Qmv9qoqa8HeqmBpNPEQP5ctAAHW0hvOQYpzuCT2lJ69D2dhX/jbZloX7bb
kuMvhV97NLBjbgQsO96n88zfdH3WHDlNYXAYGGVCE5Lu+j4bhtU9DEvgM0yUH/WCb6h4lcuy6a4Q
lGFpKf18/RCGBTxZ1Orlsm5VgplakV+xXgPnJ16MjtUtIq2Hfjkuxbx551WOMuWTyX1I3UoDwi14
J71P0FJ9edB5M+io9eepvzXUkkVEvoZ3gQ+TtLMPrrHhayZ5LjlmBzHIqN+TBCgfpNa6bx1biPrs
ZTlsRs5av/THTjtdp9zF3nViqhnwC9hTFi/lFg5LEeV5EqgPwk3bJo19lTGfhAtWZx9AIMLx1Vap
sTqPxVgFn8Y9FR2MWiUd55SPxgnzGISnTV7t67z49P66nO+yvk4vhNso269MPNvBWnFf3Yt+bgww
6Z4cp7kMMqqX2t6Bgfd3Tu8uAaWhqx/6vZ8qhG4dJF/QDs5tBpw+x0vrO12Ul1MXkB+e4xuUshQP
Xsq4nCOw5iYPOi1XDMqirNNjuCf6zaQprM0K80iVly/7catk9pCufnnmqTWghdndLJqCbAZ+It52
jNQUzNmJsi4nfKRvAzAeKIpDsUztdGaaZPcFSwypmHnC6JVoF6YoGYbtmBs9uT44LmvkQW1J+Dor
8kwdOU0JjJjdIbNx0IIMRSmG4eBYyxY9TNjq9O1lTuHnQfiiPFLNpkwByAd3PfVBwl6wZV5xmyEo
ikpn018wofTBoRW9+KRGRxBe4ib6OsikAfjz3fImAT7N4951NLjcRnVJI7ACbpJ3or1jC1E9R1U5
L1THKhM3e2qx2bFD6h+h01S3drTB2xnqMrsWhGdm7fvS9MsbJS/nyIbH8ruSHtMycn+gk0oxbz/m
2Rbcda7o16OahfJjf3Gn/bC6xXanVs1l4E2CllpDhOpzxkE3QBsq+wAeUUPMZKMCLvbtkJ+4ybL9
BQk75X1ThqU8ki/DhkrxcTeHoDLuR0WwF+dEMG0PVnapc9y2NAmKOO28Sb/aHHZyH1UVwEPkCZHq
aIehGpG/IayR6yEsfb4CCzHeHQF9A246zXyy9x2UbxclI4cXBndnbRgLoEHKi83CBcfwVsjogsxm
Y7Q5Sj3khclH/xSoqsy4M+Wuo2ooxHvrVM4IqFzkbaQ8TFnxYnQNZdUE7jdPWKc5yjAbGuYdr0UW
AbRy+8Fm9NUxGENTxZny3W/NIHZ79qyZwqhcuxFKYStz2B5/rayKa6dJbrtyB25Yaj3lh6Ys/Ze0
7cz9ixic15JH3KvEx15h/entYoLpTbLLUEVDVfX3bAHe1SixjZGxznxd5wmvbXy3fb97rI0oZbQV
Z81QT+Wx8ICHb0EcS8Z2yryX5Y8my8kTYW10e1S70i8jBjPOl19ys6WMqPKbJnZDVb0Ly2Eb4Gez
KX10MkYH3glg8P5LMaBRaSOvpQs+lIksRHBcksIh+7BnIthOXNaMqt1T81LEfVMy7peV4Lwb3GGY
4054w+sZkCs7eWGo79psdLd4F9V2X/LJQRe3Dm2wQ4Igbr3ZZBCBTll95v/b3qHjMK+3wtlZINW6
PS60E3cLagpYvqXvP0h38faoWdfQZ4qlpymg7WJ+OEOxp0AvU3NnxJK/MVsw3nsm6aBSU7O/N2MS
fOrWev5YOHZ/mZcpRvLQ5t1DhTf0kaz/PY1Sfy2nU434k2wtqP7xsr7aMmq8fOa3Zp6YiladLz4K
3OEifvaFoo6BWV1jFDTtECH/DbLjUq/7C8a4r2PsAuhfcZ2OS7xDA55U3qf1OVPBeNPwKkMMGGJf
O3Jdpjid+uKFb0oFaqll+27Qi72b0wRidNq74rUuuuHbMtBMlchpIScFIg6SnYqENLekp/AbMyc5
V8iTx3gGmyVSYVlCxtmBmUQobFwgrVXWzUn4VftWipxRsjYltJ70zO7buGcSoj9b7QfKs8mjmsz8
r5yuqMgvwH4Z9Ws5buCRiX2VhV2TxWafezByoJI6ck1CX8tSQpnUJHkdk+Zfvtj8zqPa1J34qoi/
ADTPF8QFVhokOBr0CSCjV80jSWM+Fpg6LUJkIpqCp2nakQ5eWTWcTaY3YhbsrD4KFyFWtPmtal5k
7M4u2owtOOmdyWZRPbpBd9xF6TaHKeiYfBC6vcP3Egzzx8kLig+FD8AaTXW2ceLtqiyxRo96IBx8
qiegfzcd4yncnW920kh/iwCLRSSxBVWRzbdkPNSMsggiRQP/9vL85QhQnFV5VPkYUeMKdnwMoy6R
2nBd9JMfLamTGQ44v3ev2nRZ6xNKVPVqTeAjDxL7SRe5W+XbKGtr5+UUttY9O5SCOYDJTmHeob8a
DiiNQPKbZB8O7VDrY1vZRJ8wgi6vlyQY0jN8vw8fpLOATywCWvWrGHGM/N7ySuLNskI8k/u3Qp4F
KCtMlARBbs5zXdBEhAbg5bXrCTd8tAOUxEG15fAigfFw4nocuwdoV+a5VhBs703PxGf/zAwyFKmo
AMmUiHKAUWkitXT5+rJfvK5qMRslVH9byZYfIy7sHZ2a7s0D9IN+ldqGNQJitb5O1NC1VFOdu0aN
q+DzBTWke8DBXpOeFQgm8HD215QKPYkeB6ALM53Sudve6bTKu9umdNzsWGcLUI2qFaMSirZLP9OQ
bSyPrWqpS3RSnb11KdWhJAO0OHS1Tf8UE/5S3/0y/2rbof0xPu+qnzTir7rvzZvRfv8+vvzcPf8/
/z/sv92LHej/3YC/bPfP9Ze8n5AF/08L/vtf+rMHF79pP/Q4Dy+dOEHTqHj/7MHFb57ruQokO+Rf
oeFP/uzBHVf8hoNKC2N8qhY/uEg0/2zCHU/9ppW+rEhDB03nLH+pC38iIubH+GEoCFD1lQdxwLOe
9uAiLKSTSkbHrMJ1IMla+aJmVtVDT0n0M83/BeP5n37/j2fhrUdXxMrV7Kinz6JkN/NQdUvEBIRk
JvZUE6FHzZt9pReZb31dpr827vz3R2pfuq7RgQ87/1zqKktdF4XXL7C/C/ymvznHxmb5T0JD/uHF
tBTGk77nhb73t+lEQB19IiH3MxSZ2XUoXYXWR8vplHlQUtEikV39xCsAQvP8wwS5EWD6gDQhy+Hp
h5lVVRdKZABRwijbKA1QrsRVtjMWfQynn40F+acXNOBHnnINH+JzLX6RcIR7pV4QgTXdnd8Y+Q3d
dn/VO3N3M+XW/CxOh/X95O18wv2VCj0jWSbsH/P07ViQYm7Ldo3mJbsVw/ZlzZLudprku6GQ5kXd
qFsY9l/St2v38lAdCp4Y8Ez5PPMkG5O1JRx9jbADc9vXSBaGqv013/jlKRpkLcQXFIAQuM/dzDOx
yw4l4Rohsp7v8rDLX6J1+CVj7e8PUaFWyvc06gaEL08/v3UDteguDVQnXfvWLCUVqMfk88GdfjbE
7flC5H1CT7KhDe3V399nCFIimxbJ1ZNy4cWonxcZ5f62fCC7ftp/8h09NT38/mJacV4JTwJFckI+
fbGFLLG6RXwSOYzuuSrMlrzPunl6zxzn9GXtMhEPFGsVP9lsz9c/7wgi6jM8yeNDpex4+tR0VH3f
6Wwn0UKNDznzO28LbZoXftfZeNsa8Wsznv94TcOBwtfnCo74Zx6PtdC9pjUFEkt6fTS5n1zpcFvP
f7mr/oRk/wrBXn7KXw/ky2sx/8UoFAdoVp9v61yi9MgRfEa+RzLFiFbnsBo/+fUPzwjXd7nFpM9d
98zkkVR7mO1iAD6wXn9uS+ncJX0e3nh52P9ARt7/JBrl72eHNq5nOD8uL+Y+zwnZLIKPtuv3SPr7
Fe9PbtZ+iXkZpw9d7cJeWuZ1Wvcnjrl/2AYIzDBOBkh4uQie7TgVCK+2DcgLqbzh0U6yPUFvm6vE
2ae3v/i1Xc4oTyomSGntQfw+XY296hi94W9BFGp/eLnsaXFumv7XAgVYgghwBBi/DkPsof7zHJvd
Ib8wcOESyy3fIBprZz10hA+++cWXuZxSDNZllXNDsxqfvkzRa8rpscRooqiFgTw0NzSN3y8+xVB4
UMu7lwtaheLZBjaeRh4asMgNaDoyUHw7ZJSFh39/yt/WADtWgE9cgCbP59N7+i6bdL1Z65ovJtDO
jS33/V6HaHcKNRSnf3/U37bu748yxFVQUHne89w5sab5thQXKYXM/D2C5hfB9dbl4c8SfS8H6pMz
wsiQgoWUcGFCn1L06TvZWU8tPRUj7zqVuJzp2xhe5XQiTuyF27LHo7eVW8xomGqMnAAcIdJLoddf
fl9F8cG6l67gK3weRsF+9ZEToP4uIAvSmw2RkTh7fv3TLLW/f4fKC2HGFM+TPOfZPnaSok5p0lHI
rS1zuUwP9D7t01VKP//4q9+h4gEB+We+S5XzPPZV7bhJbL3qaJj37lXoBM1VW+pfM0+zj2kw4PkI
quEpnPXPNtjWpGrxq01HhW7SY1v6GECmJTv++7ugvHi2UDQ9jKCHCKlsqWyeBxHJvCh2ErvIrIC0
XdFrCgyIYsn6b6FGkfzRgc2CVSdjJZwOY94h5o8wouHeSocya94oO4T1yVv7nuPTcbANWG913IOX
1MjH8rLev4V0+l0DNlXa70lStUUcgADUEdoFYd+kzE0OTwm3sT0yEnttgGZSt7Q3Yk12PAVD5veQ
fnivUDNEmwsIHTIpOysDc8chnW5EEXvApw9FtgbzaUHAqfwD91k/P2Dd2eao4I+D496g6HlA0YBK
1u0KbGnY1I2J+wLW4rz5hc1ukUN07yRy3rPfzrCJPW/XvUoCaImPmWXSzEsx1OEeBTCuSGlmhfyE
qRajuSpzRjfc70a22/U64L57cHAC9id3QJX5gnp7q1GJhtMqo4YJG+AYDagbJIHrJdyppWxDxHde
Ll+3F3zmlA0jrjh/l07wUKK/x67lJf0D45pdhPX5zpkouwHUvRwortBB606eJjl4zQeUoam4aUdZ
+m89JbI9jTuY1OpzlQWKub268cnjTv0si1whp/owNrofr2wwhzXVbduGqJOX9FNZLDqNc1ik8lCv
bv5WZLmzM6+mc7xDsBXwLdazbX4fbpl6iyC22q5Q31bL9WxD/8c+zKs4VH63G8xroER8a/MGeDfk
ddbFiDxhTqYybOM6zGr3AuBUDXUoP/0hA3fPubsUZJJfy2qPs0qtaIqnuhrR+gllbhoms95PAFbq
cQv0sF0PQ9DIhMOsBl0/2jktgvSwiSodyTZfh8z5ogs7BX68+2Id7uCha3u75I5Ebe8Us/2W19t+
bZkilMR+VzGasFHkP0YBZzWoLep1z4e3Rez5phv7Kf+ywRj4yFkbAcN4lH43EupRKuMQXjUkrQDg
buo+RfqT9pVZQvSBqZi/Gb8V44tA99XwHQTVMhDBlKPZ01Ow+e4dxoUmuxk6zAnH2Sq3v+KXGL6i
GmvkOcELg0ZJ9ADICr7RtPno3KaLCdcposCu23uoGncMaPl8f/66F0nBtzpZxzjXZgXS/SKW2mvO
6WQqBItIjJjRWUqibBsC9ZaDKWA8Iyv2VMe2QUd/beccj8yeAQQ/rJWP4MUdzWxermPWDecsrdtv
jIMd5zNoeCO+1oOfBdgz+ub2wu1tLyrsc9Vp0d2sr1GruOK4sXmWQ5XJ+W5c/DS9RWo9Vq+Nn5fu
OW/XzDlkTt97R9fP0vWwZ7bAhmESvcFXlnN3LAvOziPEbw3/U1ySGjhJucHWqeNjcDazU5K0OB9X
zIrvwNPEfA75kcExGAh0j4YwA8PXjKZqr0Yv99N49MXUxsGAvyDWxZwi6hvC8vs+YgOKlqxCAN/V
4JBXclqa5SOMW4/fiI4HJyH0vH/bDXii7yeDP+T9iAXI4bMyGGaVrjTp9CSnp8gzMytPphnN+16O
+UvByIP06FUXU5Y7DenLrOsxBewj3tVjmXRtd1zSQFdveqsrWifRupcvaFo+B7MBtK3LNntEMV+Z
uLGhKWJEYs1duWIqx4Kq8+0qTDGoxu4QeDIqFA3/1VJmrjw0Q4Yf2LAbP7Shg9/I2ar6YZhsI2KG
Hzt35Vb2bzj4Qy+ufO1gvfRmTo2mGUZw37orH7uy79yYPKjVntM1wVywawD/V1viieyYOaMaTgP+
ajBTzCD6CMnfQe02q9WnwO16G7drYZMPKVUNrTtZ0y5cwujA3y4mv245L4Kr1pVFgYPLy5uPiEqQ
NDTTbj6qioszRneNGafvYeIjMgea8RbJgp2RY2aLd+gnzdRm1YucRHmUcQr2xYXaThcxmZhLHCGp
QGE7HXEkj9tJYDrYDxlgOITQ4GMacs3WIkDHhLzfZOwW94QbTQyxnpp1vEEuaLGOqk7WR70NfnHd
C5HUUVpVhfcWLYbFBhYGqUHgl6otWhekE/ASXPi4uzbTn/wG4OaI+yH8wrHWi5eqxbE8pTJATsys
UXHq8oQw6Cxsg/DTXOBYQwZbi/Jmm9IUmjBzW/CObAKU6DZIblbL1LaHLtjyIpZzi4vG2CD9sCUu
UNoGmCzixJ0xOO1dCNruLAvGmnT1FGwXzMAO6K/s99axiT0G+VYtMQsKP8Zm/AVlwGAxVyOb77Fp
lDI9jdwBn/LNLm8KNw9GeETFVqwq67zqnCR0I68r5gX2NEy7g1fMpripSo+xUptx8pWzK7DFCeNl
7x1mqJrgANRY/PBqjzCn0eBsQjdSb19010PSofhf9LG0/cTZrlLtRItwB004qoucxBOVVyHP7SYc
QAjNz+3cDU08eUvlxRy66G6GZFbv9dhkpLnVjTMdh8yFBW+bJcGNjVXrAdRva2LAfQF34jmdPrWq
qBgQJB0d48AN3qEbQFOL0IPGdEgrURyQVJB/VpfJsh/Crh0fsh3JB79PJt2Lkhy3cB+ikUROUpot
DjHHw8MtJR2nkKr94HH1seWbHWJ97m14ifjr/W8Z0h8uwMUH1hrmBsuq5ibwIlK8CaSwO5fBweoC
j06+l83nzQYQrJ3fuo+zNqiv2srrb1BvFFnsOsVSHRUqU1x38xDewbTv+gS2sGoKpKqPAUnSxCAd
9YR37JA7Fydv65L+Pk1En77asqrDH5PqGn7LFvO83OJi3v2jw/mex6FoWvJyymr1IsyZxfrG2/F2
xK0OZHEX4Mmcz2WAQflqFwFrByZLubfJWJrytqOWGB+bwlycPmkeJPmN8nGH4GHLhoD8t1Ymq9hP
tZPr4Bp1czumLzx/y+VXu1AqcL96fYijDeM/roo5BAUq487xg+4TZYvXHuw+DCjb+wX6N3Dw0+Zc
iMN5VmhCsWY5G1MyKoZ6oglARRZNzTTk3B3NjFuXTvBD7yDzvrEVqgIeZl1Q4TbcHmDJe3PIJ4NA
yThYUE42UfjpdhLD2gPAj+0OFF0+MVl94fHxY6scj3wz8mYc/GE4T8FYPQinxWWurNzft5lEYlak
jEpiZLENXtt6mW/kgBooRjE8vUgT/yJL2KwasaMohxuqRVB3XBArzR+m1PM/YCUWLDfPTO5JJGMT
Io5Fdnqa821MMXCb3YvxcEQ+xuZvYP1KRe26TUO8Cb+/z4LLuCrJb07w0cDVyKTQxrkTVkD010ND
5k/RbkDkM5hCehzcvPiQiIwTxHGSeovwb0C8+oz/7mDxi+mz5VJf4ql3PCwbXj2WscVG8L4vdLBz
DHtLE5Frpx5hwivGspNFjE+yKkeFia3OMfagJZmPGw6U+WqrGX0bMeypeZSO5+PeIfdiPFH2hfcK
fa+I/Iohh7GfZ8UHz8steQJyXn1EIlVzpQjY3ng65AzuuVW/dpfCqeHlCrR5MLl1EV2GS3yvxosm
Kt06tiFpLIM9TMUUXnj2cHw3TFv2tS0tkOmORlMc6NmWH43euvcqL/AMJgm1FEwu3RK9ADL+1IGS
3ELLXpXWWS/3zYjnty4AQRExhF0NDV61nxkWHN7uTbDWRy8tKgRlSCruEdngPDe57VW8YsVmKU1b
yXwKE7gnxILCOdlMlYq8hr1u4hDxNTKstvHg0j2UGgyWKvaHqSmgDdF3BS9CZ07Tm6xonLe9SkPx
ttMeab/WlvOrvQ/8exhX4RMTEziv0aNkzlGJWZ0w708vejEHRL0gq9Scal37JWjS9h4hxrhSYpdk
Rwye6nesBxcLeO3Ct16ugyQ5e8GEbK1QNBoPYB7Ld3TYzY+qmyUTy52B2xPxGzoN467N55WgzCAK
RtuM3W3uSg3gg3RFonVIirxKbmr0i8lNTk9qb9Ny85KPnqatfNgSs7n8giQwrKfWLafybRnMaOQj
ZIjabdBfb9v4Kmucij3pdGLo+7gZZ7RUw8whH9V23d8uIbvrWFWNnE+kTFTDYRml/JAOxfwY0Ana
WNOE+jjrm1azkoptjNsRSdJpc9z59hKmssbhvtOFsFlz1pyYFNOgj14wZt8txH4Qda3eP6/9MH0r
ejwMcWu4dFimDsK9zumngYYnLQfiLMrmVqokIyjM4DCLSd5SybGyAwXwXnv+uzb3xbu54PDmrCUg
+kxYLtGcTeOXx75axV0T+FXN10CaeBRSqH9Lp6Q155B8ig+drPzsMI5NBbsf5ATne7v5IFcmNt17
pUI8E/nKl92XKaePe6xqOLJP5bRtLtqXpd+O2K4LnMfrpN5mnTXloZ3hQLGBh0SLEK87z6cU82Jw
W4eTfETQPK3nlUoQynsGTDAPDmhGcduEDlEmKiwd4g3mQZzBY/uv7iYDjjZkrTlGhSmR9MnlOh/B
mqjH2zFIOyYEdZ53xPaG1WXZcdb1lJtD5Ljr/rijrviUKjP4UYvG9QOyPfWy2fghMRGxv/vv1Pxu
Qf87sDdEL4+WxU8qiYMeKdJThzvFhEBoEegw6e69LdLq3A9dWEZEWTZfazPvHHyQtLgRZLG48TSG
w41PiNx63BAYoixBfOdGF5nfZ2fJbP6ClAuSU4pNh/YM+5kkaKvE9BoXfN5yS+v1jhjV2hy9Fj8u
d3y/vt7JKyrPWG2J2FgYGZCfQf18XnXSYccyXNRVGC7yorMFd44kAr7+rs2R98W5rlT4Yq7d9AM7
oMUHorpujEJZe48OyuyGI5RaNxpWtD1xjWj2Nq8xdR3C3SneUfFt1J8ZV2hsE8nexzJXprEl0KOK
mGFVi6jU6MnieQrs1xCdyBCBaSF7JLSprM6428buwLrkNGxXk7pHJ61JlqjSQpRxOeXVJ8xwhYmG
jawYdI979dbp9f4qQTn33aInbqhMczveLN08f2Nd4qbxFZ3mj30rG7IsKI2dm8TNkcxOSIGgp2fr
VlfaTmNz1iHdJKpFPfknml4hPtV1gJKrwb3ZH60Y9y9rn3PsIKxx76skX9rr0tntRz9Qlpppzq0m
nWEvt0tw5Mb8zPoNMuSA/dVPW3FeOiqS6U50esNP2qM0P7Q7jepXcIOi/iQKNbtxat1hPA9pB0oV
9QWt+mNJFUcoX7d4yvlQBSLP3sAphkGBQW4v2aeZFNXwmiFs0sSSfKTwpi+XvHupE7X8WMgV2eKt
WQkn4+wOTjYsaVfyUOUvyl0n32U/1z+obaePHTI17/2MObf6UawU3ycVUkFH2Fk993obSAJ5k2Vp
15+9So/ZoxrhqgEB+uL9mI6viSLSlh5iRM0qWRp+01HrFg46RiOzQ9JJ74rP+dNQuy/6xr5q2uCH
aRDGZ134jdSi9WNhiMWpsfedVbjcDJeK0+ncs64RmTGFywu+pjrYstv/6thKCYYjspmsgwxqHvBV
Oarxh6P0CmZ+KhSIRcwYpfEjqATeni0EgT17wyJf/ZduV+aw0v3RnzfpirOoEDM8UTG9MpPvvqEx
I36B2Auq023Rw31n2jUgp4gb4t+h1L8BqUgDIUTcQLiu8KV4JpNozCxZmcqh/yhQSYBQxmuH43IQ
JL/8+6Oeswj0hdAuUEgXE4iBNnsK7svVX8e9W5LIdfLyZUrNfQhQ5f5EHvEPT4ERETDesCJoY57R
IoOSwdhmBWmvQWhv6IFIZoUt/MlTfqc8/spU8DIGUwv6TYD7wHs+aGpIUQh74+Agl3Sq5GRLbp0o
mQMS1MOh3O4QeOq7xvGJJdpmK+8QrAukeFx7PxAHU//8+2f7T1+jKxSo+4X1DJ6n288yCVzH4Wuk
WmbQ3RgaIiMHwc7A+/r7o/5XfvWf7iWr9l/kV58nS0rQNDxVX/F3/lBfKf83KYTmKmNHhS70xH+r
r6T6TWrpecL3lWGrXSJ9/6K+8pFF4ZtCDgJpeFFm/V/1lfhNelJ6hjYZ5oZD6lfUV8/XrHcRuMDi
unReF3ZSPpMzQFNghSvDNUZV7t5Q86xvFUhudsA/Usf7uEwn2k51oMSjBCWTovi8iCUErMq2n+yf
Z7T55VeBXLu8letzKlwsYX+dDtqYbaCCImjGw9GDMVyBQzj5dMXM5BALaJCND6VOk6/9Stf1ly/t
H3QIlwPgLzsX2hwiDCLz8kWErnrOMao+ZXSAv9PvOtk7rCs7g1XX78WqT8T/+D952LPT6PIwyasi
nLrw9X8boIKrUEkHluNQOcF22LLps9855a8pK/58COw8hQRr7Pk8EVwbNgXtAa2qc+Kp2mI+7LCr
P+HOf2cIn3xwIQ/gqzKXd6F4f7Z8VAaxXYsJPYN5lXZviKCB4H7IgtOevusV82kXL6aJJ9JkOu9S
XhWpF4U7+Fgrwa69687dDlxuoA3UAZO55WNBMTzH7todk/1LC0Q4Ukk5weHfv/CA3fX0Gw9Rthgf
8yG3nDLPNSGtQt+PqmY6VCS2MSWnz5vtVC66f4/jOBhPiUfqaJy34jPBVvvL1WnNIylOyAT6uU1q
2um6OOBn2+kaN8f4cVeb9X3uo2aPgqLRHwISbh4M3mIq78QGxEsOIj/ky+Y/jIPmh6ECpKaed8pS
TOnJdUaJdTdD0/rX3rRXXkR8FsV7ax0vpMdOtbk2g4Wy820wydjUufOuKfx3dk17hO52wtnujlPo
HmVxaTN9YEODqEGO668uYH4H93LXuUi70DY+u7Rb2bVOOaekaQHnvXREMh1tDmH971/R3/ZkiNxJ
IplEPon/+fmeHPOVkmx0x8Mixv5gRszKu0gAszB2neb9p8OaL1XN06WModRIbkuEryHdx9PjRzl1
J6cMaQ5iFPIISRyKFoWjKO0KEfUs2APDB/Wvv6RC0sDpjwL2oqh4+lAMIVzcCm17WE73A9FdVyN8
abT45r7Z8p8N0XlWEXioCrWgngvAGxCiPJeHpEO4VIjrp0OIjJKYLdMexbp8m5xE/1EQoKT+Z28t
TtxnnyYqFIRdknMcRt59noQ/up2HWyMwmPfK5hPiNg+uRkNTR32b60c9Ex8xgX4fMIhCT2891HuT
B5bwKXQ0jwRDyFcM2dN/Tin630rlP2G4/7LBLkbwJ07tq++f7bf/uB6qz823/7j88/LroW0+V//9
355WMJef9UcFE/q/oYT1A0oXhLfkoXGS/qEfDz0qGE59kGgWMPoydvB/VzASfzc5Np5mE7N/5aW6
+e8KRvq/udwXghLbQ3Clg+BXKpjLDfOXbcsCCziKQh+VUIAs87kuZw8wzAIoOde+wJXRmH2/CUN1
hVvOnhs3my5Ea36aXfuxNdnjXz7B+z+e8kS++GyVS/w8CNQuS5xbhBvlsuH+MtD8MgutwzhY3MwY
su/B4gwB5EvSvpfK1J+rJnNe/x/2zmS5blzbtr/y4vWZQRBg1d2VatlWlbI7DMmyWddg+fVvQFvn
Hksnnx2nfzupSFve3CRBEFhrzjFrgUJo9COtz7Sa4Z1wPSnejF6+h9E91nvViIts8EDu2kqIizSp
CvpzhV0/0hDH1I1+I8YjDO3lO/7U5TwOPRzK2bTeyax3vuMbTe6XNaGPDt9LFeuMo1EMyz6jdngl
8CE9qdy/mwsnBseyBhbGv9SxHherSj8XYYpyb6jo48kSBoYzab1x7ZZeDX4m+5NfpNn96zX73wfw
/xq0/f9/p7CFl9DV79kK5l8cnzLh/SVQ0gmqObx5PBSC/3rKgr9YVxklKYMM7e8rpODtKRPyLzuQ
0gnxa6JFxkDxPw+Z+MvD5oTOG+fBkaPw3zxjZhj/+xnDNIKtwGVHwvbAhkLyqrz6ZZjjRxIROpLd
aA+0IKJ+vWhhbsFTXZc/7Fnfv/T/dSQOxNUwq/EPL2FNOyOIqgLjJ8hCGHb46XEh0ZQqffvZC22I
K7/chH94hN9vOo4HZP5C6m/WMrz53z/B6xBNiQoB+CV5etLpWehtpufl5xJQsCW8GKKSNzqKDngX
Wg+/P/Y/XVYqBSAtsNlweT/MHuC+0zrxMKnaqV3ssKd2y4liFViBWYMV9odL+09HCzx00MxXTMkf
k93wL+hKNTTVods4f1sRbVkoVgE2zYlIoPG/0kAfr2uA9J99AdUQ9dHKkCKEn+qCrqWflSfKWSG4
5v6joo18Bvm13EJWkzgC+M/vr+n7Vdzrcen2mVcB0yi1jw8LqtGjp5MH9W70hEFot1uXNhz6V/k9
6gr6g3R6/zCC/umISA4d3kJsy6kwvR9B+Gt6KqzlLraryUN8HahdWHrjhds4ya0ABLZz4mn4Q5oG
b9ePz+TxnSNxdrEglR93y7x3a7SuzmHUFmu5Ze5W+hwKlcAGs6V8mXwnukpqKwoJ9XFc5Hs68c4S
eIR39O/iaTv5fduBv/WWm8VyCntXiUD+EHod791M4qds0m5EXIuJkG4425hLmr0xBW8xVM9Th7Ic
2YOjPlsILeiHOL0o71WBI3cDmrJHmdTPJJq6QesiRJij0d8tQ7V8UkAebhJNr2mHyKb6MjAibFRd
hUtHKAaVh/UwheSWFZEgk9yn0FsokPr7uesjZ4ciAXusBZOm3wLhq+sL2tT5mh3mjhSNg0OTy+BW
yjBfxLZesmw8WRoFpSCRpT1uZ0JuETAMlYdmcpxgqhTd/AhlI/VOUpHmNy7rCe8LwDb3MKmuBQBL
Y1LtkomGc9FWYbsrymJMoM9nqI1Vk/nTCb3zEVWHLHGdoxZDcwAkY/2GaiUFCKOY0jfoJOVXkEzA
wBI0ZO4mwNxMW8djkukUg2sXtpW4nxqhqhMiEj16crMQORIrdu373iGbABt3rK8JF3AUqeqICOzV
0z+SftTLXgdh9oJmAvRdG9GFpk0nILiCAsSiUqtRPaA/g1wGXzGvzsqwb8C/UPJYvlLLx447sdwW
j6FMeseAR9HBXrt5jJuzmywBZTCb+yp5yMuetE/2pXR8drNu4ubLijTWuliA2bjzNhnoGNBJg33c
Plp5PPkHncBjux5rx4oaUGEDLYBrNEeq/ZTDgaODrGqVHaD/p+6uSAMqo6KevYl5sBrskIasDvIb
203T5Ly0p0VdJcmIKYWNQVibGIgclOMGnwDsVsH+zXpMSq5HtbFBv9CdAC4ZgG0LFuEuX504LZZL
elZOcTm1sp8Ad4xj+8KGhAbONpkhja0IRrVhiwYoF7xrgY4j/m4PVi1uYftG8hAUaapwNbWW7+5c
WH3T42o7tbdBDt61O8cFRv+VB6yDSjHYyCcXX3c42HXt/xxg8KHg0HkeAoyg5XWWhAB4tzbWgHGL
Snq8MwmQ6GlQErcbmcYgLXNPLY/JGE53xEq42bZvYOtv/WZNArw5lXUbB9P02Mi0vRkUb+kt8WMJ
ZNwQ2RDoojy6KvzO+yrjPjqBJIYKC32gMedaiEo3cxkqej+0yw1vN4H1uXbgzkqvBqeKIq7m8csW
cZuAhL/HErx8pyspnsh8Kb5KppHvaDQQKsJ6n/SehkXxOa4S+7mjwvGSo5F/mpyIph7ko0Ef5qAd
kYwNS0QRuvSsL/jSYTHUviu/x3gAKHlElbqt4H+3qMFCrmdZ++0d3DeayUW7QpqJ+jz/KZ3ERZ6l
AvfJ1wWq4Ni1UCmo0V7Kb20q3UVufTfy7OqM6nv2VQzTyif6vnqRbQ9P15p8fd6rMR92gNPpBuZV
6X7FpEOrg35KEm6gxUbW1iTPPDS2C0TB0/zYJH0CjJo2VvkAxyDtN5MoLKhIrQPtL4FJF2zieEVZ
aEH8tjeWbCKoPYiiMwo2juj3SyTr8wnlJDdHiPTOAh8S7CKVrMO2S0f3sQkQlm6oC8TerousiMHe
hv6NTuO52iZBi468Var81o9ZH+4RaaTlQcFAgtaLMFQj3l1h4qFyKeuLKFva8or0CtR8k5VAtu5E
vFxFfYmMD5dDfNOjLwBVwWmd0Ydtkk9p4KVAODuFDwFslaPo7cals3xuOirhZ1IMTXc+Q6zG969m
+mGqLoV30jtT6B1mnraI9nkT5hvKVhJCKIL3KxI9oghze1WvB68SsmR6r+R465VWDoQgA5VJfg0v
pE1JFZa43Gzqli2gjrnYpwm9m/1UWAFlkd5WSfwjbMY4vEdaFQNsTqDwnyp2N90BbbslQRQXa4Ne
by6SFwF7oLvs2gD7kI/uajmjZ9mEuxlzYPs5b3SjLphz/ZQHsW4CXtRDWJ7OyBGhw6Gp7o1epZnb
/eIOUfcSWrZdXSyqKdUVJ7aujz0Aa3ujkakjzmdRkuobkKuD82n0AXHvC4fG/3M3l9ABoi4Ngk3E
of1LuuK0FLZwOqD0ewBCxZ6ZAM0unMHFRXU+jbLeDSP99F2TwtSAobvK04a5DyLC6NzHaBl+JsTe
3ExTml5ocBrTZqgt66VHd3Eq6E0SZiDoeZ1kc6L8rVg8Hj2ndIk4smHYzACGONQhd10Dmw3i7qIO
XFrhUZNza30MXs52jMjVO9ERCtZdn/Xudxohi4vrBoNEiaxw3FpAd68tSDA9ICcQ6wgxu+B7v1Q1
M1Dat89Twtt8n5NdJjcqFnF5GtuBVocJnsKDVyzR2G/qOAqINMui+ZEy/azp7Fr5hcyQUnPHEUSc
NYDA+k/LWqznLABSHBiRFwXzzkMFfxkOdb9eYUUS4lZCqXwg2QSaIhC0YEUZSabJtlqn0dmrNfOo
JhJKU9+Oxk96tipaLzvyq/ORCp/wy/PRV2N5VSNfcDcD0uby77SLV++R6XuA3wosCtF4E9FRnubQ
f4lFAPZx1eGTqz3rOibAh1upPYFFWRWPUZt7y6mhfdTbtZOVt09QSsqDjutJo7iddQtWqwzIJIos
QgdqXk3rVlo6Mbg54Taninm+2MQ8QOQnFIu5rMgrRkBaOEW2kFTib8r1l6uUvRhyFJJ4XNj8ifXN
aTznqi+gZ7PGSwBia9zMFSkN3vqi1rK/rPOkdK7aakinLcAp3zqYSjEU3jIOur8na9AWqudees9z
sITViW8tUXEatdycEz2sa4ijvW+ZRYN8zs9nK2DqZInRRgdYO318AE9PgbuHuetetDxJ9V3qAja9
7FC/4KhOZyYa9Ha8NndJP6zTJktYTGxjFfNk6NpiY7RxpizvdpBQ1SPtqzja0HLPqIgQ01CwNvCr
fg+fBo/JBIbjnA6oL5HbJs2zL9YFOJLvLKxJw+VqXUYSD7qIlxFrnTIPD4K8kmSHlI+JOAN7Jjo0
97jzcRhGg/cyealo4boi7EVp6Ms4+plRiAE95M08lKgd0uzvMpQNkKOQyxd8D1PEV/uCIfbguX79
bIUu/KvYodO7of9d51vqv/ZTjZFgPUd87qe7LEmcn+NcpJgHxPy1b6vyBhIMEuWbtEy7ekdyUgly
rkrZPWkEXDyusbqQSET8kzIMo2tkkvLrWCr7ic6zPZADMyzf0qYV81kwxuk3f7X7ZNuw2JHIv2Vz
jcIr+OmtdfEltARBEWHddV9bB/kzDJymRhZjVUlxyapg/oQCnRUgEzDA9WUhSWKXN7P+ijkFbooj
RqRTzAe5Phm7Gi4yi2NlsYronaeV/IK/C4AU1dZafBM3k41qL6rW4Rba7nSVtC2E9Dpvg6cBh9tt
qFoLQfvQ26daEPezJ1Vl/Yy4GSFH1Hcw+u2aSgDU70nDChTWc4K4+GxsKuBe82TQWhab+xgrNDSj
oR/Cz2pycBxtZQm71DrhZZ6cyT4P+p0j2KSw5mozuRFpV96vVTq1+5Alo0/u1ADTVnstOVAURMvP
5PKh5yA7RD7W5K7/3Sxt9bcqovyaJZmoDqxE46uoy7qviz+E2UEic7oEgV/ceWG74kKakORvaZ4h
cw3VWMNm0zS25DqtzT4Ujf1twOuVbqRIg4vUSrFn9E7k/Y3stP+CK2q90zHRLBv0WTrdhiC3UI0M
i3MBTMhNDk0nMIElWSLvUGgACmoUG64LYyBDi0YYJVEtaThQdcd9rU6iaiEipImQaSnFqxGEr3K2
g3SINq2ABqdbxdrpjq4v+4CQFfW1HS5Qi0QN5mxbyUJf0g+sap7rbF6OPbn/rQz+X67iL1WM/yjN
31ep/vHyf271k/7xrgz/+u+OBULQaVTU0QrQrH8TDPyrQkjh+S+MvRTUQ3BSyjMxe28VQl/8hR8c
HR2lQwzb/y4PBn/R+6QIhE8drykdlf+mPPjKSf13fdAcEUmVqYQ7bPtNk4BaxS/1Qd4yXSUwUvww
ARQDuj+ydKyCBJsxXR8gYJEcpqwOY00Fwwzws3ZmSGtbq47s57hCiWdta4cwDPIi3GUg1cCq2lMD
luuvChcb3YL2cUbBSS0nm2Fre16RSaZ3Gl0//LlehpuCFLHiKQjAp36XpWy96xjeVyMR8KYwK8mm
cbvyUyJsPVU7GuMmTwpMRFleCuKk+MoxEsflwilJWsKQNtb8m19u6T8UGt+XiRS1SdMhd7FzUczl
cjEifr1GvijTISGv6gd6Kl6Tp7oEbkwm1khP93RFO8R7eE3J6f1potec6A/VP9Om+aWGy/F5S/mS
0g99Rg8hyocy1UpkXe/ZXvpCX0ASVKRrOje8vELHarNDN5Pwp3dQ/GJF81NZa1N9npRcemcr4LRP
8lx7iXFv1HUrOwHqPWj5u99fo/fVX4BDVEHRRcMcEio0w/L9NZpxZTpJJ60Xz+pGiiLx6sd+eygC
pSVbxk573rfcxRBw9vvjfrg35rg4lDHS4oQODS3p/XEbghSAaMngJV4Yc7gvbMSPj7T7HXKwpywd
0k8sbjW9kSQhHNPb/P7wlOl/vTUcHju+UBS8FQ01nqH3h4/dMbXsOZEvll/4rdy6vNDcJx4kS5/V
KzDh69QStbiSebsMRDnY9spbAug9F+X33+R9jZgbQAGTXbML4QRPPxCJ999Ee6mNt7mKvuOwqNzu
pIYVEy17XBF9uJwgpJy5K78/5H+efAAnRtGuoLUA5OFDwRboZUSFwe5elDfxlB/wZawUvtxuGnq1
Bx6mvG9gkjFBb3pYzt632mZJFe5HtBnN9IeB8KFtbS4A/Q2eEh5USkh0y99fAHiF0H0azfoi7fzS
Op11Yh6Icq6TvjYxumpV27TsFxKbZkhFfCs3xbh2WwK/NRFZoqtuwzKBxLFrgRY7N+UIsfb599fs
fdMC2JKA44WtxRWAEXhaPswlw8QGxG7X+XnudMcgsIfc5mLRy5eutTFmHesW+F9rHhoNHZYfaRMP
/+3FEhTYybg3wk2K0Uxt7y9W0Dq9XljZP5PXZTGHZ8xeLORHqnaLeyEjl3m/j4cufyozF7/CtgP9
JtzTACosZdg2YbY1M/+S8K+qdC3GC0raDWmEv79cr8LLX95PXC8uEkol+FHcYe8jUmGWE1ENGNOe
KSGj8wDh2zfF8JmNG3vJLR6Ali9n+SV+oH1NyaReCJBYF+t2aprorA87IPn0Tld7uSgT4PsRi10b
1cZ2cG2ruPGQg68Au2U4MyU6FgWz6txew4JPBU46tX9i2DtGYfPLCeE3oz3GC5zOSoBQ92PXqpVV
udZZ5dwHOpFtczC12D4l3UhCfN5IuPXrA03DxRYHUgbAfbLdpzjcbjrsqvmTlQhedmLGBNNu6jbv
86cizHCpplMB/mADi7v2YOTM/FaayJ6PWWLofgfKrZ08NPiYJL0UripX6vf36oOijNAlNzQddcB0
SFUUs+L7QQUxWWD+qJd7GZPdR1gHrqHxhq1/Wn/XdmBYq4vGP/fgO5UZRSW12bI7nb2yiBfsJJ7Q
8SGUeDLumcs7LsfkQ56szuW48m5nLxXO44maCjZ6lFtSj7N2mokbp3luOWCqI5v/YyVCsYisR8Wl
0NrU1rZuMWQMVURvGf93vD5UD+ocPv7/dIb/Ya3wYRoOeKiYg+hH0hGmp/nxhSCmVXmL11p3Y+lT
AD0cXwJOws6fbSSd0fhPMDfnw6vXHBL6no0mCDU23aYPzzLBjky0zezf9YNghOhFawYUTwjXhygT
Vbt7AhrrGTsP5B8ueDFGFQ820xRXaermgjQNrw8IqIyQOY83vKud8aYran6LCA2XP5mr3rt+u21x
O1GVMYDvilXa2tvmdgCpNjfCylLBj3DJwvHGhnHKN3HznDGde8ir/7QyOyou3z1Onk8flhYemnfm
io/vfybN3optkLcJjk6iCfWQU0iPJpsEKdxE9GX3UP49WqUICUPoxF3Xpu25XQwSCkbDnGBddHFJ
wFdUJtQgSLedaRukhU1Y7KAAX/pVXbwoSpPdTYllpXuaVlFMn9Qo7Hnd0QgLKWjjXFM9lTAykcfr
jtr4jPm/tDEmSLsT4a6COi+22awHqJw11XRafkk1dgB+YkpYPAxYeUB7bGbLzWiroPcd1K1XkNhH
k2GmCj6cNOGUiIhZLooRpCR47whOXgs2miz+GIrN2Uzdnoo+vgrvMIYkqdLmsHAiTfgt0odBFXG0
k0o7gh6GCvFtk8TYhzhFnYl6h1vEp9AoMRrVlO4uorCy7RMxicQ5xBYRjva+AZuv7mGmxrl1H9b2
PN/Nepb6CltEZd3YKvKHF7fzvO5+9ceYzWZT1yLpvwB9KPIT0gKz+bDWKsBoG+Y1vQACANe+DZ5F
CWHmJXGaepx3DJWl/UHA7DRBAiCkUWSnOqpaN9jxtnQLj/xhK/eu4TZZeY6NtnH6IvmRwBTBsb2d
4VJ16mql6MOQXgWeueSL9Gzt2fuKPnrjnw1hlFIrqdw5N9GzY6ynEWtUFKfpwSKsO/VuXN119ZmX
UbbGNTKz6GCHPoJG70wLL53gJlrKazVuffq3y9kUQ3Ugey0tZ4M3DicSt3djkw7uY22hEerPGByT
FQE0L3tW4UMzZ3yIXsi38j4VMJ/5oY9/SEGx4O8QwUJV3q51D116HdrQGc8zr2ti51TMFr6v7ZK5
+eCfkD8ojCNKjRYgSdu1Uk4nli4vlSfgM8j9tpmbhC426qmZGv8zNRX82MRoS8tpznDUhcH4ycuk
m1JuCEOzcvc7Db34gdIdFLILpYqeK2UtLVP2FbN2m7gXlow6v7gUaZuK4nOWGQEISQBMBLCCUpSh
3ZYpy3wljLIFtm47TpaUmLwmz7pgV2mbFgqkGKfieNhgw/AerSyN/47VIleWHMOUN8iWtDbzIXx/
iaajbUOzlFVJz9kTeSaIzD5kyWSuGFWOnB91n2jrtirJUZ82asQ1bvJ1dc0AWCs2ASc6xNlM5tfx
VBPtrly+NkPX7/MuofJJ7ywRLMUqajvcF9GoxHH/FsVsrnOF6oQdF3lFHbfCquAuqR9tG4ReeyCQ
CV/AdgrE4pMvFiQuqUYM+aEdHgg2H9KK62UlK5nVw6rEfBVkhJmHm5Q73ay3HiOLI0j+qn2OrNkM
MPKHzZ13sXe2z0Vo+oy7ccQrA2NZBy2xUaeY8zks5ITXW9d1UrbPbEsT/sydm9q7zV0VoXRWEzWh
YtP4CeaJ/dvogY4c8pF+ZpmTi/TyejEGRk23dQCQcHNCdyUanGVS75JzAc3Cun271Nbx1/91kY+/
x3raya98pyn5AqKykvE5x/mXdidpRfoVrGMk2hwLv3ic2rcsU+M6pDvyeqPqddQMNdanQxefVQAw
qPyKPBkX71NYDvDZbzFyF/yK07ATxQ4LdnAMqbovMbc7LjFg8Iz6sd0+k3dtriCSA8WP9nhOiUPt
E7pFXXmTOF0G2Iw8NMdbexweXpQXXB+PqGx+uIRJ8YmztyRciljQVWAhoRJ06Nulbm0/uV+tVA3A
yS20Clze40BasQnzLTlJ8ynUK3v+HRxROlibXifmqx8vqEVFkf+pCwljY2/ZbpVnZyuSp7k5ic2+
z95PhHbzTIdZbPYHPd2n53T0nfZZeHHF8OndoDQn340Rw5V8J/PlakLK+KFGBOhckco2j0O5uub7
V4MXJ9P9UMRFnBI/GPC5SStFLE/zHm+bvpDHsZJmRA34J2+XPARRxNeZydXjQ3gD1Bwcpgpxfyej
aFfPvmfllgXjjja7JiLM7qE6YOKDjM++SlPA1GcFy2o2NtymZDjDtWke54H3K39GSoKXBRCvc2de
zmXYQ1I71WS9lmC0Q1WUkFX6mM21CMXA7ye67fnBotEtrst24L9LObHVdO1JsKFqqXgV12Ou4Yaz
1Mk4ukjovTzQ8gJjso8WOsd0lkKmcpQosnWYYYIuKYZgTzCdza/MBBOE/RlYNxwDX20gr8w3cVHX
eX76VnQhRAQ80GFIiBtqvi+qV5KWH10RD4bX6zPTYkLlgvXRlEcrio6ALtI9SrwE8yxtcHPq+FN7
LpFs5jXnjNBg9O6eIB3BLKdBa/B3WCvMqGFXZ4b4scoQ9PnEvxaUfTlfnabUzjcdA9xsY1MKBngB
i5XqCzVxDI4bvAuLV17BDe/4DW8R5vke3aFnXIEdZleM0gBM+gG4Jl2Xszgizs/arMcNaoTSiL11
S/YzVYVI5K6HqZVg1mqri6Jg71hiIOVMtZpSSlVxDqnKBHZGC+88chNgKBKIAWYrPx1SKbi+RFzk
VKyyoor5591ScJZfJ5ZnkXU+0UHo0usQfh9b+XrgdXfl55EEpKrY7C3RfiZgYUkO3oSXvN9VtYVF
aOMTH+J9UzFWiHbDyxB1DJoZ9BERTWwivN1t6UbmmoMOEwy+45XM6BQW1zK1sYKcT6tbRv6XfB0m
67ZjMc0mfW3a0PvGfMv4siaQYstJhrjYDKOmspj817IzF7BIWa+ysg7B2TbfvHBJWvFMo9srrj2v
bZbooJy619ZPEhGzOdrzRsNqS44FVSJrGxTC7x7Yt0+5vrNj2LTxFkC0TOabyWdt074QnY1q4Wsf
IV+zT7p8GGk1EVbX5w+rQkIGiY23A21kLYDzFDQg3HAQ8MfCEsjJduQPLUzX/kT9dt69ncnxXrZN
Rhll67r00zit1+mmKEYz/4VLbGYTVv/m4U370vxG9VrjisBk82fgFy1+Y4kJ0eu2kRxcfmMcKlMB
hJvQ8ChD7NbR9aoX0ewzHlTzVIal+Zu3IcuakpnIKG35q2PVyEynFu2teemkvxFOZwefB0QWE+In
u6LGpJY1Cp2zqSXHlUAwi94wFSeqqfxQLMv0WUszzbpVNlW6a3b35pvnKfX4b28Hcjs8RbctQ8W6
Pe7YKvpg+OyzCpjPl/w4YeXFYD65DYQp2VhFa3AJfed1Su3KmITsCNCKN1i3Q+o2nLOeqHWP56kT
m2UcnVyO4Y+F+VrD6wNn0cllXEcuQUosZRxTjN9V02zGpB+tTk4mEbkqZblHs8bTeDheEKolZtIj
ZMIssVQPXOcicWTh/8kK8qG4Sj2V+YERjEnMR5L5sfhCN5zFad44t0lde3xrZBszT8NUM82StGae
oGLMzdM1pjgPqz8UFMzG9Ze9nTk83gQPLKprzIUfi1TdMNcI3Xzv9m1qzJiezPWnBlpc/37b/qGU
ydNkA8blWGTT8d+PoEsiOFswH6L61xix85l+HwHmSn2iN21Gd0hmMD+GNOMO01xW3LK3yfH33+V9
CcF4TqkKYfwN0MBKxvmHSm40SmfRPHq3qI+ZxlJXmPV432PY2K81S+c/Xef/PKAhHmMCCVD8cq8/
FLHzpLNFUdrRDdxLXhSAP0J95oN58b69Pdm/P0HxXgBrzhBXM95V4QQO8F754YBzgX6t0gWbrOOM
MSWYCBMMb3Jx3cOs+mA8ZE20dl+GSS4keA+Vmc9lx9RgkafO++gP3+j9SOcbmTwEeM/SN74nCtrv
S1dLaKMrW2R7Uxwfqol1Hc/4POQR83oajCm3IFFgttB7Sl4OLC2sxHwR5KHtsKJoZWd/cEtZo4md
mVoM1rZp+XWej0hcp4t0pMnjfa36Nsdp9g8n8aG0SJUUIjx2A4TijGDq4O9PgqJ3RRbZ2Hzz3Roj
4fbtfR5FQ8g8IVbfzFfRcmzMHOey4bVT0fC+5K/mSUvOlmv+517BK+b8l4eZL4fbgRq9EHiReMI+
VKlQmvQmeav51rAC6dq96eijxRKJXC4k2ilKUWTzFusDwsxlARkM6rRNSApGiHUTkwVnnXalytaH
zhqoRQVU/6hA04Avi/AkH1xT+a174B85u02fmlXTZfn6AJPFlCJt1ibUpVIKu1RUa4w3/OGx2Irg
ajaVVxeQDmVFI9UNdqSvyv6ApMCUhXOAyfQu29fDI7gym1GQDxkfUdOX5JunFiuPYqvh8FEy672K
wm44dmK8VbJe9SV4o6iDQYf0CplOHJXzaazo232tgipSD6M9mlWEH6DC+Tm2LCL/ZFx+/4hTj8Qk
bfuYVHjwqJeJD0NDQraNRdgU31ZB9QHxKLoWRKYTgo2CSOJ2YrD/fjR+bHQ42FpsKsHGIU9b8OMR
WZn0yVTK6atcBzMYpwFVXrV721B6I/J1Zhe5MqFPzgCb8goros84/f3XeBXT/zruJEgHqGnMa4Dj
KLl/OPNVjsC/Qq98IBrXsON0zbLkB6THltVmQkCkQFwEee/zCLOXhWuTuDWbtkA7wMfYyk8F6yji
mi8K1pS3MxUICKD9JKhs68ACPde661xfMIjsZJNRAkubjYo8YCDndmIzDusRgaA8i7Jcm6bCyBvo
k0MrkYAFmXeSivbvz/hjywRbUcD60pw1Zyuxxb+fBnJwTdWESOeepZdNf9ztOme5cMbVjFtF/1ad
JmIyzYKZuYkfsX5tmlteY4a0HLLJiW7ZR5ohDcSLVe1p2sA7o/vSUu4Vh5YsZTZ8aPtznrpoKk27
XpDmyNPpi5bH6Pen9H70QjkwbycJGd/lumG0+nAP2VG0Gp4zEYx9buYwnHG8m5rerYYvixUM6vK/
P55L3A5ZGzb2SMOReNfwn9ln4UEfrt8W9HMMQG+Dsyd1IUv3afxfNQ1w9YoA0xTnF5Acirz/w9wo
p4jhMqbZ9XHBzfbfvGf8vOCNX/WtWQr//gTfr6zoPJlQBUP1Ro+i6NV86NRMyzqn3ermp35lkW63
9cvSl9+8jqXAnxYX/3kobh0gA8MaoHz28dzKyCkhhXrx6XGTNbrUfXlDOiSN/6kF/oGIwaej0ABr
73AVqXCwZnx/3ypbJ4ibmvC7ndGAe1swOJ5Rym46iGYUyqZgrMqtXSIO9ImyK6hvQfSzBcJFWc3+
fTZhGbj9/dV+k4j8exZy6c5wCbCKwXNg0RZ8XEnbNpO6nyb9SbdC5ez3josVnqoHMMqh/tmvFY32
bQ2laeoRsEcr9bkNWaogri7YH2HPBa+G6HmWl46i2mt/LiM3juvThd2YW19HM9TiedlGDu8r1Igt
xOd9lzmGX1MWwwqOz65try93QYemtbiUs6il9zk8LgZyj/KP/IQXV7TzVR7jWUDKM4woKalCZ0hI
Tint+GkJ9yJrGCJvW0JgfuZxzI8bOWoiAbO597pwPBZ3iOLhak7IVXkDUIwzGy/0vLAbT2vIucV1
5Qz8AptabzBM0MJsn63jbrKhact9g24l1hTCuC5he1R9F2J+8xpimgGMvhWZWzYq5E4et46ve1Ze
yxPXd20Ds23y21G2Z1Rzcg+2aFBzyDKnjjOe20x1aUzictkzodFBLbLiXlJoCOW1t+hQNVADbcuU
X9GjsxZYjpWvcIK22+6SfADCdkPN26eviw6WSN9oaxE0PNkICPHAu87nsA0bfwK/Dc6/vXMXUFP1
HR1e8zpk12073nWte9q2d2lDfy/eMc6RORySrhUi25aCbf5P8MNtH5y7AMidb8KdFx1cK8Lhmy9V
SFor2bZVb4GMbZjQgFsR102Pf1/VwKACwOPO2mEbsKgFk/vJcHeD7aKWaLpE3617rDMFlDvql2HQ
sahKE7s/UXahp2cPeCdq20hR4qg2pQ9+9LGi1m0R1XB8X7/NkS19+ti7DEpWytkBJaoHuehtZ0ur
0ezMl0qbZeZxaBSv++/KL3KKZF2IUqfZjJ3tgavr+hgg9BZ2KizLKbfG8I5lcx3cohmF4o3hKHaJ
y4qnWxcIa7Zb0ik6SdUoT1NbrmdQFMdTasf1De4ZZzvDCruGDV7YdOnG7i5iUJ+q2CV4kqcveYZ9
XjzCkK3h5mAS2ERJpw6UFyniO5V7EaDzrHMex2pqvEtcX83OVwkq79a2ukPmz2qPEWv4tOIqs/dO
KzUkZqIiGbFe+T1phlsSzJuLTlnxRTn2uDx6mn4IZOLTsR7CXRJOwRe/SVr0Bk36gvI+gkqOJWVR
FcjOKGzPg9UpD0tUsYSsGlfx0QGIYFAl/mHiI88CKmDP3QynBT1G9NKGoO/yWUDrXsLMPSSZXd82
eJCJIKIoDp1Q1vE9Qb/BU2FVRJvKobybAifd2462z8EJoP7GkCAvFY2RQ6f76kef+dEX2jUpOiot
wxdBc50KkmjEzehkSXpolsrai77UN/2oKPEyFez6ZR7OZd8tOB/KKdhGfhglwWM6OuFyxvZl+N4T
Lin29dBoCkuQyQntlW7wI9CuX+6syOrOS8IM3J0SOvsyjzKnMoU5xu21aLcRWbZPdtY3l7Dr7Ive
E2aERq5ZgMXjdD5TQLiy8Wed0W+0ztPcREcSWV68iGnCJ7ZCUE0oVDbW16lppx+tBSPNScX61OP2
I+4lapA1rniyNoY+XEB1rDviINcpn8+9AXTLxhZNer0In4mYItZ2JCxDnpOGUjTn3dx2B6cZkPsW
ZDLTW3twpwVDWhRdK8HjM/awd2jmQMuNiVj1d+5Sy73ydXXdEEf5dWlmdsE2a+OYKNOcDVS+9dMY
Lpk1SPXEsrbeSKeoTmpKs+jUS/1lFlX+pU8WKLe51vE9oKf2/1F3Zr2VK1eW/itGvdPgPABV9XDI
M2hWakpJL0RKqSSDYzDICA6/vr5T1+12urrt9mNfGBe+UCrPQDIi9t5rfetVLbJ18STqBbiAkhVZ
HnbDcS1mysGDt5QAU5d4vk9cstbxW5jqR3XOdWKs3r4QPz7spDTON0DZ8YV0VZxqZeeXvuj8HyMx
p9fV5ijDoNfXvCiWqVxbhCoXurgOY6vHie3UyQ9lcdjK4KVxjgqqcbgP57A+sNCHYZqQ533Wjpf3
6IcoDOFUPrt9J49GL86xkib8obz8eaYz+bwNcBCOg8THVxHH/bXyhcD8j7TeU3ivj5NK4J4qf0Aj
U8OctUtjLsKklseByp/EwGhMns/w+w9vkd4T7Pf+w2xm+9Lc4JmJevfGpyo52uwU2bAM0yMVvbUL
5s5cW2qs31Gzd0evcXIUYwzwbsvVhhDvLqxIdiUAgpN4AQ+TOiAF4lMd60CrZzRnHu/fuJeO3XkH
LM3jG5OQ4Z7EP3UixzR5bFu1XcF4HfZLxJJL47EVsFPt6VJpf77vxlw9qTj2P73asDi4w2puye3j
4WGKcOd4k75aVDRfiHnBx9vruDvmIXG3NCRRftJoTi42kOrXOcvbt82Ny+eYZvXbsMXwIIuyIGtK
RTebY01oq0JxaJI8uEZT5GDLaJMmi7cVqo6NRg4+lNXfEyBe3hdLL4eUstI+qLka3uSkMSbmwbZd
q8TXVwioiNO22v6p8LakZc1ul70X1fEJq2iRAlzy7zA7eMxClfXTyl20cddr4G8ClyUgZzfOIs0Q
Mb6uA89E097ucS9OuyaR+fVsyeKevnZzC4ure2km9YPfKRitCedlbDnBgE2ubpekQhYaSEdcYhRz
3yHm6Jm0w9m+oU+gn4VrILWTG+L5aVI60ZWf96QDAK3uksu2hPWFcgZqmUFhlOHHa4kRwjVkdq2X
d7e9RT10tQJf47sO7XlS10NiGK07i3Lmi84f2jtv8a1vUZcIiZtaleQUJ1I9kEhkgMg3PfhJ0nKx
ulqqC1Bq5ngkjlB+xu1hjTuly+P56AHpeVhw5YMfkf1c1Jc1XVDVkEjNySUNWp2bG/rT1Zh62ime
5mjr17S3m/AaGWHuZLhURH010ZiZXjA3b7FiHVFyCsB92kVHT+JkpjC6DNzF7qqnzSNCAR/aMtiJ
vnRZ7OyLmED59Tg0a6ey0oyBfiQ5Ahfg7BZNQti5lRcNsfF+sjyStpCEO7f0m2/Quq3tOIf08VI7
Glz7ek4q/JCuYnJ6EzUspxnCvQ3izSYuKxerROhEsMOsdRmru4Zk8mQj9R1DydJmdMbb+tzikW7Q
3k2TX8VTtoZVCHQLanrP8xAjKEm1s7rt3nd0U17XJXqYXdsxWIOKt+AtxlnCqD3SVX0CXBT0+2LG
2VIL6ukMR9Fy8grfibMwtsuIIUSlnIu6gPC0kxrHFt4m9Ebh5E63pPcuUdpWJAnhIay9c6BfEb44
0lI/DS6izFNydY99nzvevjClizWPI1xp9SlqKPpYM0zkEBe/34NQBah7Bkexkk78gd4mn0B8sggN
Me4ziXMnKAZnSfZ1S+oaGTru0gfBjWOZUD8jn2kxjA+x/6Mw5h0MbPFclPK9wA9f7SgT2scZNd0+
J4f6aLN52CwSoUJwEG1Xzeo2t8oT+oCxm9TlQeLDjJCPAlFvg/ZRdQ2OVoXzlHhnn/XVTO0n1snt
EPUNwgmiN27QdMRYwJdxhmbOZuPfJ4QmPUZ0H1QmDN117gdumB3NtPmn08v6mxy6Md6PUVRcE6jW
P+phBBGP0d3kF8zpCgD87ZJctH2FO7sbgESTlPpIcLqzT6ayvyJj3bpx68W/ciUyEdCDyIUSyqLM
dXPzo9MR5LrFdfFNRmzCmZ0Ycj8l9Nlbmo/zdCEV+NJknO0lHeqCRKhwhBuPeQb/MLHSnb7ArFfA
Umas+LhhA/1JrHgzHCsUDZniocTZB/j7ll2ezV+EdZMJCOE/eQv5A7uOOGgATanuZPlSicJ5Z9ax
HJBJJsfeTtpDJKPqnjgPlZo2LF/trn1uKtpIBYXbIXLz6q2f3QmCkNf3eLZzdaldL18wpBLymApa
uJe5dPnQhc1MUWAupAj37irKkksDouSzLr3ovc4L57V2vPnaoJXJAjn0Fx5DuhfGnaQqsaYtcudV
9nADKp3IPrRU8/km9D/9+lykr+QHsWvDifjoTWyJfRMKpCeM7/rwogs6HEmjEgsgwWbrGc9Ec+Wk
HuzvbhdaogpuGjm6H2VZYndyG97DrmqiMj4bt8GfhyH3RLnK4KINtRtllPCmwYTN9n1JQtv0HcBi
WKa19Dz7nY13VmQdxLM5WROx1JOsrJMYAvf5rNQ6OBu+8J1YLXkXBEv1oUkwYXug8jz0Okd/2ueB
d41YQl0RVkJsgio40lwvo5YftTstIh0Z7JidMM3yOU0rzwoPJXWalsyNfhp0AmaHBsLsu8p4l4wF
cTbOAub66dxz/vLpP+cHoqSmK7DCilqW48iUNTkeub01tGiR7c0EL9PYNG+RJN+hps+cNTaBibd6
jpxH9Axxgg6TM9wunAj9OZKtMF2y+nXzfhlKfP7DknD0RDdn9bdeOTtWqsnYHcjxswO5V9LgfEAD
yE2U+mVbEpwGBd2EDK8xaVY1hzS1P5ex8IFX8NOcqT0S0l+7UXf1nUu8z5hRVeTg37l5+w3IuaOL
Zj1atlt1/l2ovTze1Vg7vR8NPWerSw3G1io/IFGoF/umLvuwT1Kq7cUnzGIr21GnERtusGbYs4MY
zgkqcwCanVkJaLsi64qWDjkrC666+8bQtfJ2C/JzAsuVloN4LYqabJFs5lFhcI1LyOvUzixDH06H
grNad6FLbbW/xoHMiGBfojhtu30woG54zG2XafeRdC0BnketvmVX95WWNdfBhz0gNHANzdTVIL/n
43+1VhLZfI9j1a0ku5RL8BqoACLMH+MxS55HvFOTnIdRrpMv8goY7FkshULrPB/mOdzwF/u5vYRH
hjIbz9vgjIl403IurXLXxTTgiI6p82oO2SJYjqcXXdJQiK8nDpTLrV0l9uqnuhjBbhw39ARcLba8
qq8+PKJ/TJsFzaTX7srTfDw8+EQuuGOKzNBr80dvCqQI9yFdbuFd2loPK+Z+T0yccagdiuEgZVyx
HltTn9XoPm9c5LMc3WXCirkmmH9h4RzFFBFYIJl7GWZXgowxpZvZ3xfd4otmL2c0jgm9A3IIrjeO
fvEeQEqY0y83eSLBt/kDkXfRunn+EaVF+yJjDWAdPeO0c3tMcTtf8+zs0fe1P+2u5pSFKr9U9b4P
x6TMjEIZuOw2d0DusYVnMBrq/8tEFOaeprE5MXkT172de2nthvqmcta13UuvRR5riHj0pNU8Vsky
RxcDR7hoB0Cc5FOiqeruqCYb3fgSSxJAmL/UPyWISvJM4H3m5B7EPkGD3rY+AAKfFw4IVgMKbqJC
zCsZBEcV+lOb5W28fFhbvkDlcIp5cB7iWtQBlImu+1SEYqodsQ2UBt1mGaoRVTnlnuOEGk+6DGrz
s7CWc8eFEzWG260uiwP+MZNbh1Yz63vW7pB0aW5Dp9/7qw0eYOyjN1hyPg1L4ECktdBQxJ0Njnwd
b1sgUjpz7UBPr4jNEKrtlETXnKKiGwwHJMdFyUlz67ag8gbPBYZnuVmQOCxwK0kMiuqwubSKEZco
UxtMH6iZZYtYzl31SIJVQORQhMf9iJ+CCxMt+Is91MynQTZDlWoaZh/EiCvujTz5pgkL43Nu8hA6
crlfudiZT4Jasq9Qs30RQMKhoK4kLAiW4fGd4nIuv0VVS0rfyDhRnDjBhJfKjwLxwRLprUfP+NVD
P3v5DcL04mehHL75eN4WBMI5gARiUwl1ksKen+Ml0Pezako+AvY6xkxR27OaRi2TzjpIHhzahxFR
Zv184dC0EBkxcOL77Pn4G4N69E+dT+7XMKvgcciL/jC5nf0aqhF7bYTyu1TNxnhv3NYdvqz1Fq+n
KzJXQ/WhQumYriXCJOaiCBV6YGKnEeAX+bzwdpPmLEajGk5lF63ugZk8yha47mLMCuNBJOTkk9OF
mWSEoBsAzMChoFvHG09LUnhwcMeZHRQyOiA9k0/zEk34PKaOT4n+Knr3VRkXu5YD+N1gnU+8Y+zH
3Y4z9UqwUJ0nCADrQZQAP+IKrSvtkvutpQOw20IpyQMzSJozz27FfhsWfqcIEDAj1GtlZjz5C0pU
t3fzcYFNDp4nYrUwV8vUETjUDCZ+GAM1EYRiBcFAQSDoArVuf+M1uXsVl00dIczMAXsoJ0+uLKt0
P9ZGnEkEcrxHHU1YnIjdH7h1dMf8IyKySgRjpdJo9gXQ4XmtYMqQ7JPvdUnEBOuv8pqrynHBYkzh
HLxYOeyPWzpXQH+RzhEM1MjWeRMJGrNdi/TttkfTZ+8jsscpChKXkeiQ2+TAEBpUPtXBouaUfZNT
HedzCFSASM7fW3g3ezNtaM/t89u4ab3XAV1bsTMaps7Y9q9qIkeiFB29RzTsSFMLwy3fqDco1fCX
6nGx8NVvzo3S2I5G+i7vXaGtC0WwWpMpUUd3k576yykYGBSTrHBNXyA6AXSMX+gYi4jboAg/pEvy
1eLb44NRq3tRj8TsppWJ5/NpzW4RK5J9s4vGMT6RhNiF2ZaA99i1IlmOXeCa5gEXryCXahszxa3u
p4MXEEJHJPZVt/akvZAm8kqKzvKa5GRbSChDWDqDmjCFJv+FkcPO/MCfnmOO+0dQS85Hj+fn1eZX
gp218MUxL3xlYB/fLMiqjtJMPHWx/oElZLqX2l5zeGu97fAcbPcJIUWcaBy/PbIfqI4yY/QySL9X
dNEsiE+u+l7R7MiIwEB51ItziB3Bcy8W0R6POOj9NvXp6l9I2TmM6NC21573uWq6/2pfS/pB6oMN
iuCyjFksEgiyqoa+lQ/KH3s/uCMrcWCVH6FkowZVA75slBLLWrUDswYkHv2dvyJeXI+zy6DXzbze
XqbywtYlDJwLrDPr9JyLZQ4+g87va8hdBJX5ae6T8mFlsQn8WbF41egHmbWhSKsSR4R2htTZ2Tg2
xvYqzjBpZS8Xel3oYu5CdwkOvt/N8XvYdROLyiDJN2tYx4LSDjLOeSjDMmsNiwIJoY+qFQMIx3h0
rCsebR4ajEN+gByilIQ7DvAcxoxBK9Lo/SjntSaEchNFjT6T6LWzbYd7kPyaY1EVmz18Mx7Z2uIg
vCVU6qWP59xUGdKXmLoPvYFYqtuq6kfdZ+NMcIOzt6Wnx+EDLJFx1h1/i4QIP8O6YwfcZMnKcCLF
NgADQsf6/En8sLCThvjOhTSe76SrbERECije/Az3URQuV9Y0UjBfVeuYNyB97CSOzOEfj+d+ny4z
NSRzJMQ7C0CaIR0zmd+nhiJY0Q+QD/2z7uVZgND+IWkDNQJ/5Gj1jKX+yfj1d7XR+RVD+Nv+Wb+F
IgM/6O+vSHMunmycYF9kzZ9f0fyhF/SCTqHDIBjU18h7DVgLzGyiYij4x0f+l3gNx6/+FrDp+O/n
3/rsJc7Copz+899/+6+nvuV///CP3IhP1Y/9r+nv/9Rvf+/4n//9YxDUZ4bCb/+x7yYxrd/0l1of
vkbd/PEe/vIn/19/+Bdg8tMqv/7j3z57RKXnv42cu+63eIfA+5t743/QHG5+EJM8ff2P3/iD4+AH
f2aEGyAoobWGquUMTf4Dp8xPbOc8duZBdbH/nZH0/wun7Lh/hgkb8Jsu8hMkDPyMee1U/se/WfyM
mAgeOTtk1MRc4F8KhDhPt//3jPn8wggGAdEkGA8d9IPnu+5vUA7W4HBMrxfyCr2kPFaB410T/IUf
u4agOcXt6W++mv+D0/H3wf755WKUREgIYnx3Mbb231/OXwSGKS2xMGHNTes1JDAlEP9Mv/N3WsG/
vAyyTCciYwa/9N+9TNlQP1kNkBMH8fU+MkNxWVNZUV4KcdnoYj7l4wjDBp9NeLsI5xfJOv/M6P53
4rU/3kQYoMyAnc+n/XtJDbuQrReJ1aGVqv+oGrv4tlGXkWv8q+/74Oeojb+z+ma8bEO6DJtTMrqx
OjafDlzFPcli7nsgODni9CNSiKmXfMQFDxmxWPxX8pKCh8nUFUahqb6GenEeLfWNc+WQpUUu6Dl5
s+TgfNCL8i/o7y0etB/yiIaSmmVf0atOWwacP2OVg7wMBU7N3Yzpty9c/V523fzO/Pfep21+G8rG
QWNe9ockbuenyKLwIAwBkaVBv0M/eSZ66r/vlH9ptfm/rhK/LTd38qtjRvP1Nd38kP8frCf/GA6T
sX5/qh+T+PzTw5fUHw3/p//1J1L2/oTEsOj/dp05/01/LDMe4Bec7hFiEQYciX3mr/+xzLBcgH0h
Wuava9Bfl5ngz4SgJOikgoC9BT0Rm9hfVxnvzzizATScYS/nVCj3XyHGOJ79u8405hlARsgKeP7H
DWzn77YvE3eGUSmgNrEuc54lxVoTcajFKvtfvT1qRPGrbGi2YYaiLQVsKc9s5bpvMrS4lR1y3SlO
sK2fgeVenWe5CssLMyU8xi3oGEVdTR13ROka3fuFGH6EWhePZW1Z9h4ACrCnOV/0tquo7qCw5oid
GBxL+yIg7DbCdRcy5abU7kOeKMTIGYBOce0XFdA2pC2kYHPGAqTsd4r6gBb280hINaZFOt5+GuaF
r1LPLJt1ADqsygs9n2s6znruButzCz9LDL5vfOlTfNWTAAK44WwSxg15DjrtSaLVDAOLHR1KKr1k
I7mKCGx66moNN1gK8dyve8o523D8HfJn4YnukzVw0ycTxIJ+vegTZ2ePsKjGfs4tsC5Cx+k8Wt27
9rc1zJbRcY82MwhOwqvsDmqBJIhFcpof6buhLZymJBp2XTQP3wdsApKNtqLp74ykTOwcxE7nMFZQ
amkyBOt67NvNRu030QzYDXMyv86dizQK6jN9sXgjKS+mjnIy4ypeJ2qM/4vIze0OvmTNgldgcAem
6FJv5U4fPU0ikb9IVbRsClJhlgtGClZ3rmPEdkjWARf8ZmsogWQE9EzHJxpsBxa+hu/FrfSjvXQM
H+zQsp9kVQfvAt+E3CGhjF8CU47m6Pbkp/Qs/Z81InlaK9FiX23IWL48VZgX4y1rzP2Bt/GsU3G/
lb3v/4y0GZydEIVNTHvin93ggXEmurtMp/ab6RVNMa3jcOcYCBrfyikfRrXzO5CaFygYAslgHajj
dEOTnNrFZ0aRADod7Hhv8tg+YPmW3pHl3HofQJHTxwujLT86ksDn09m5SyGaT9Wl8grmYwLoqT3d
ICgWNFz0VnQ7v9E5A0a3AD1nIrIhMWR2yxh/Iwl+WEquR8eIdACm19XpMmBjosp1h3xvbJ9/U76s
4gWvOagHXDv1fBG6ovbtHYSxNXhfXZ/PmfjKEXuYgl51tVVJYq7tUuTbRa6wdB+kO1iadwxLdZ/g
Z4vSYSCA8VLGlhmpMUMvTidgEpQSeVPbN1a3Bu6r1/l+8Uh+tAhSMoj9gJFAzGRP52VjPxuSz5HI
d26ZvzduItoXPYTufGvj2ZdXuraq4BWlQdJc0YatN5c5G6zPj62oZPXQRJ0pDwtnHv/Bbt1lSMuZ
2fkRudc830qpI3Ml684dsgUvdMIXdoaJUpLHswdjcJ3tR3/wDDd3VVUoyKpc3VVcRF7GYQQocLx6
wVtjzRuzp5ZGLcH0Ivxo/VaWGXqiLnwrGlESxktZ+TKTLzqn2JwWmiJWgDtbtWt8vYYjGMRoCojh
ZmiOyxBO4BeU2ja+IbMSrHHRUoylteoX6w4aaUzAEovNRGRz6ekfa+lvj6TLRmfcR1yJbGHGLW4c
NOf5HrF0Oz7YHUr2FGGN/y2a+7g+cCIw38LzfIvrXrI0Ba43k+E4BfO1IKlx/lW423Sgn8gzLZqq
m3fC45LuEsAymsOa5T6yS1XtY1AJ8SBqxRSr7phlzCvR3ipVpjBnhUyw5Qek3sG3GgPf50bmJDT4
Un6KqLJhHgTL/BHDmETABeyAlZZ+Up9/FMvYViey8dwxQxmpoJyGgvdQTE1k7dUsmvEbWj7m0ETZ
1ziJONPn6bQKviZL2zNW29whuAwN43rH1R9pSCMvoGM4+O1NiYaIkTlewyjtcOR1WaKb/m6Kg6Rm
EWLYsf5yZdnWR2Ck8ZKKIl/i1NCzaQ4jMTaoS4zdXNayOrOmE/Rtt3U31c8hihq1X0KXRTfJ7fAe
fVpEMkiznKM8E4s5RVEK8TohKXxraN7xM7qbbz4z6GA/rx3ijD7ELP8wQD69DrZwYkjvtOHCpXM7
P90I/EgyEkm7F0609LQdZq7EG5K589YVVfRoTfQYaTnRzb5xZFHfQizOfzGnCCImB8X21ANtmI+D
wy13Cj1DfDxKqOJsv0PHlRdRpzPBAJaJPHsOMVKRw4zad4yk6eeZ/kjXPCGDFWsbDalmbOBnV5NY
D5G2yLW0ZtzhuwCnFcziXDZmj9+SaGzTxus3B/XoW99g9tpDp0PxFDDBSYXMzadgrlJc0iwkGVYt
SQIjF2rCmJaljp4Xr9SSJnJ0xiVakGdRQrjeCfUE49FtYTXbYReczz43WPB75uP2dSvtKSKQK+mS
tHMFQN8JFWN4qudFDhlSSdNleJ4tB4PzGEpSHhpICAEBUdlUyfjJ7WuuIc3C5IGMUzTpTSWqD3y7
JdwgmtREquRbfz8ywsnTtXK8Z/QoHpOtuRnvuC/s92oIRrredDEgOfONfHCqCawDAOrlrenm9gOp
elSyK7tUBpiHkvOt7FlP5eiXr1s9JD+ZrzJe4BhQh2nrFbwJZlL9lEZJa7N1ljHqUsX7qRt/CK5t
NXAZtaNh2kZ2SJ86obXNvb8gIBvJEun2JMJZwWPMczNnNhk5Z5mWJPJvXIaxvY7w0Lapah3rCwR8
2B/kNFf+oZgseUFq6ezuet8pwjSeneTV0Pm+03TCSXTAvs3aDlH0Di0H4MmKzVrs3aXS93mUD9MR
sVQv0gVGLYPfvOgABQosY0yeWZloeubotspeMz0GIjBk2hCMsfelxx/PxRablEziCkDPQIfuUC8k
WhyKGgLHTDCdPIGy5pA2h3zRx63Y0NVswlrfDJptcwyM2X55KqJD7kM5WBjrzXl7Te80XMgW67fr
UHnyZ7AI63vNSOSpWAt5TnOYkw/Z9TUka7dZv1qC5XW2jXJ4w/nN8H3eUDiqnH49EA6mvsxqW3Ey
y7j9IJEtDphVW4QSq9yzuEdju6KLvtryRaNOQRnjjtFtY2jHp2JhQUnhTwSa9FhVXXnoxtw9mJn8
kinV4O0HBBPfOo60P+eC7jNdt7F9HFUzvCdmqX4W00J0tW0i3O2IHMU7TAfCIODIds+67NYvmjfy
HoEu1iU4+6hho6S+HOaZUGe/y7l+zqw+z4Cnb71EYpSa3mFMirC1ehEBJbGr0LskkJdOM2Is3vFg
ue8Gc/uDJuxW7Zy+QVCHyFF8ksnUcyobi+QDl0fxfQV+8CPSRcLV12P3ITeF6kjXa3KNWYzTVV7m
5RmQq+K3ljvlZom046fgqxuUht48tSScY3Df0TVtNGdhGV/P0dqiTS2qhXA4LJ5nPX4kP8JhmBHQ
1DLCpcPc94nh2HzCDrYQmVws8T0+W1cjN1IaXy8Y48cVepmgPN6gg7PsF0gb6/k76xrQ7mJpkDx3
LN5Fam2IztLFG8lsqnwQknt5vlsYqhIXN4SiqfdRq6AWj7EK5oNa5fTFQEq9+1Y1koEx93m1n8uh
B7LvTtb3fGnnTzj79lPFiiFT+IKWAHG7Rc8r2GPY1xsTrkMyhdtp23KPo0LTJ0XKIAcATD6BktgH
wWSiXS1LQd8kt1V/kiRYJIiLVgzfApITsw+rnpLTVMGfTjegt/RrI07TKc62kPW+J8SCGT44nR2n
Y+spH/Npppj35SW/kr8MoKUblKElbOS4o68PRiMuECJNA3EMS4Pe/6SSLQzwMjYzh8vQhN/xB9Gn
8ALQNYRZc15PEftIF81x16LQbqv+C519mMCU4rQLo4XxHHniCbuLFXoV7EMMyzvpLWxAkh7m+2LN
VIH0oJHh1VYLnTvOGRjhTuRF9wK94ivXWd47uGveVGx5Raq1mm8tKwHDPbn6HDuZTPEeNlX5UrbF
EB+iDYTKFfVlzyA8mfyNDNR8/tpslFi8JceuUF8O0MR4XPSJvHkNA8tt5nUHG1ES61jYzLoU5V7P
TOFMu5ZY7GmiNCTsEFfQhOUBf14LwQdstsfi20IVtqbGlafYbumQ9MFkT4yEiI5nis1acxiDphp2
LrB/Lk1ZWCX5lGB4j6iglbNznCk+VJXP2BQJHmIZXawJbR3fGshocTetEJNN43BskrG9iQg7cQ9V
ETuYkIHA9bs2YCkDVLAyEG/M4iAt6siYTSPjNOMezxeiD4kwJ3xsvKphQIE0z8LiT4P/1Hs929SS
h5PE8ReaijSJOhc7LM7OeZ7Xop+YYnBeUMBrCoTKrGS32FuAqE5irdcZCBTUn4G3dN2RA834ZIV1
X18S04CYw2tkzZJROzLMGqh7OjOMC2+RSnpAfpicP8DdjsggV7rqMfnqOrkB27kuqVPEfDTwN8lP
glwkCrjoXBMj8pP5QVJrNLDcwnGl44fcBOLqZJ6HptbWUYYSCWafjK576ZZ2UjzbTG4gVIl6PltQ
mobja0lo+A6eBFNVnheSIbZxjYcsoolWw2NmGyKgQSQ9mkZurYMKgXny5cYVR0/0SxR+Xlk6GSj2
xsooCFHmk8xMh0Bp+DupOVNCjq0DxvwS0l5JzdM2tTw1Q1SVF25UFtGpYGPGnkN2Y3Xa4kK2N26b
C3Fi/xcFzzdk1j2d4xUtms3EA0D2GuH8QRROeb4sXXmIHcFlBuoxTvdFbM/wu8NkcH/mXiTlQRKU
0d4Whb91dESLZrgFRnqmJDTtRoBAMLflCQF16eC3Lev+UKtC4SIPWor9ScO42tfjmMusoDz8VYH9
co7ReXvPwLgn3iW4PM4+09YH8Z2mUkdri5Niy5ZtkLC2V2YKCPlXtBLFsC5ib22rKw7+zGgqNS53
/7fRuGSn1oSZBAc0J5GTWYmd90ffzoGFZQnILvpI7oDk1jA9mi/mpY/mu1WutrltMGu2Vw5rBNDz
XirxlEdDI9NJ5GZ+I1iH+3GHYH+LHgxxYOX1maPhE7HOnPVgVpb4VRpVXc7c1Q12DoQbBy8RJFpo
+MZOzHlaV2zHeiBBFk+LURTpdE/23FBDslsqPn/awrjU1/U0kC/WDt7W75vFL+KUCp44+qENp/Lk
Vr509m6DHG2XNCT6ZTBeiQwJwy6pPuBiWq8xc7/hUhJ4EGf0/XrCZ/mK20MsmO1dK29cJ3ZUpGvH
aS08cIiDnuUx9FpqzJj8AzpSTPyc1KVRzrC6mjGuYp6I18zdcGDssfFIpLPDEsoLUbd6vGCD19xp
CDDDhwFVQ/Wgo84ZWNs32R5hfw3OIQAsxJDbEZ2bIZ4r2LmBLeojPEzvGlWXXjOGNwDNZFgI3Bmu
h3IZhPOPuSswZ8kzjDMF1MTRV42b1Z5FpaggaDKPt3HYRff2UrQtI8hGv8eTo9BjjiY+ujxR4Z7g
K0j5He+43/ddwJGwRMSfzp2/PgqHTMhdvlWLn6FOHbgyWyyfQrsHG4/obSKhBbw7kiCagmKvwPSh
iOydGKEMONJ7mgNTsQuaJbyg/dbPkJqqEMg8MUdv8bKA6rDmZLoVG+KAg0WZ+ypUnLwkplslIgju
2jTXffTuCL/+WJ2zXmuo4p5ay1oDtggQLJcQCQVZQS7fM6slfUS285Z6dinBKu181aznDOckeW+s
yamZCoScVkCyNGwlVTiC9Iz68ScPv6UypELDemnM6KzflaA+uFghxr9oDYSWL18pKkdCfTiK1mbW
Pb2wotbVDQ9Tx7x8Ncs03zZSC90cRa9GDlIM16fWQ3xaEkcDOlU0yw7tGu21Y66Rp5+YJ3Vr9WAw
RQ3TBVPKuF1Vqlu/locaKMt0sEOs29POIhBFPtp1Qk4Fw1I/3Ae4medPjTHJQesSaeV9WRYmrywa
hs66AihhcXDPCWeqUB2hBH1y+jYY9jGzZJ0N5HIRYBfTLZKHfsVOgqMaQhqomhEEoG8d/DCn3Vma
0pD/qYSl2QGSJjxhiM3JMkT3Jy+pBc2292sKuBLTMp1xkqcwtqljNUWb84PATax5OJ7a+OSXeeBz
scMiekA/vC5fCH6AF+N701SVV7MAmXCkOWBTwuCdDNh5KJJLlotazrH+LJPSzDc2SoLyFQqNbZxd
1IO2gHwS4SslJmx2XbTwGigR4LZKrfn75Ia1fqpzJjNyJ+ycKoGgl5C22K5DAletO0wBgf/Kgboc
n6ByxQyAXKwZP100ZyVxF5x9w8ee7o/GaUiuAzfVlAiXDqZvqruCW6N/YEPKA2Q/qpISO+EwEZbS
DJeVV6zPqnSW6mhir5+qXYzD0lbnJm8V/Rd759EcN7Ku6f8ye0wkPLCYTRVQnkVPUdog5AjvPX79
faC+c5vCUbFitJ7NOREd3cwCkPnlZ16DRYCGHtKO8h+D+FKRAHvlfpVi8DcZ5aHFQiQAiQuQcdUP
QfITuEb5swAv9dLIkYhWYV+KzFVLjfQQib6gILgOEWplTRwFji0Dd9trMSA4B0sq82TC75IPSWGj
itkXlleve1kL9dWgZtawtdRQ1vBewghrJVOHE8WkYnzEUT7E+6gu++aAhgCYYIv3TQ5bYhJIUzKT
YbPaNhTBepzBC4VNR4kWkShfgZEGPySMzWz6STHCVkGOu2skQ4RyISF609rGfEnbZ2hD33UKfwnF
UKm5oVXk96u+7DHW6fMmdGlnDvpdpuQKGJ+mAVNV+TMAO0Zu8EduZcNLPdm95ITJbMbYSQGGWkjW
wJ6qTC98k+mB8ggI0CJ2W+kDTYCZoOswwYDT1eRW9x2+IJSZUsGOhLwYwSY3GvvqNc/UggdOOuUh
6puhc2Qkk75TpgEQhDL5EGdDgBGgFaDM1Rjls5VHUbpuJ93snKZRamoH1E7x4+kQZXTg0Pqbvm6A
27GbqcYHVcZHaCom8wvsMR2wv69UPzuzxWWnFF18P5oCKL41mdHtGI/w7oIQmaCVF5s6NGGMeVyc
g7oHjTIldyj1gp8NieIDTRHeUddU/WNjjwBrCW2AKjup1u+k0EexuZ0Gj9gbcZ6R10kjmIOV1aJE
moVYYCRS3n9KdcEsuSu06cY2wxKY2DCRZkqFRz4KPY3akalOazpe4ome4ivSZCecYvWbFNr9QOAr
0rfcT5qfHYA+B0EG4UAwqYyT5Olc4iF4fGXV+QBiADPCF1h7ktS8aOTEI9qnPh3/HqkEiKK5HexR
DPF7BlK43jiKzL271iSzvxlsychXLB39pJrCAo9SwjqpwNFSpq5yRtNWKSwGKmzQvRJqVol+HQ4B
Or4oIT6lGYMbvQA8D+gqIlsGbyUmJyrQCmC6EmuRE2pGicoUvRIUKoiBwaFq/ZxEuaGNlANOITA3
JlO4SYYxtWJKLj/5ftJB7IhC0Wzs1KphNxCctFUBvwfgX1ln8dynYTBkWBWFZ1FhmMDWNIxHr1fF
C5A6e9qkk4pgKjLl7CVIdxF8qyz8ERPtaYr0VlPQzekoymlmaOJQFUX53R7K4VnmPGmrDigRjIhU
KdcmEhL3mLyFIb1xvB5Wft0w/2oTBU8xTfZaWrcqBm0qmi4QB4CBhWcSQ+seQbBWc+A78V96DaJx
K58OMGYLRgpoqk3K4BU6lC+B1VGN3eRpfbFBYAFQrFBKkK6NgVMQCJqoTfdUgMoj9Zt58HwSZbdG
uGlwhFfA5KoGJnQrpYvkCaPRbDLWaqlW0eeaQfxbxFwe5RhMI3+Y+C7FD0ZTN7ajiLkVTDOGYZAF
l/yhQQlOOhpmpp4bWx/MVak10Sui1uK+pwprtlqhVeGp5vedSiuyzVXfIgKoMXoq1lx4sxxClxVv
OLziJAcjnVwDLnc1rLD1DR466P9fDVUvY2eEvftS2igmQotP8u//f0zfjPsf/+d/AYh5h235D9jP
3dc4rJuvvyOF5v/kn4G8yXAdnSoAPooOZBuK3P8dyBvif0O5VARKXYBu0GRGVuy/cT8qni/CRPVh
lk7TUZ/5n3m8giu7ILdijG+hV4E5+//TOF78Euv4F/cDxUBDyh99iFnT7B3ex7dpbvhdbrhK3lve
iYYvuPrQihS63k0LewqHJOMh9DFFXMtGrue7LFdhbG6Vrmm52WHAmPFMJkL0nn82KMxhNTnYh62J
iXKYmdjEDkbs+L7d7jsQpuMm0OlIOXC92fsj5n8tFuetdc/cABZISrlhYu9WpC85fm2Wa8OMSZ1o
6rx4rbSZ941pQZE5YRz3z7gzxv7N2DCCY3yBGg/Mua59wM10Mt+UGPTzJk3opR2yPKUcFLmhneE1
WcaJHGPyTxNdFOsYY3nl3xGzquzFrFKzP459lGMvivgn1zxKnhVDiikVQpzMoUmzyWU4Zw0bL2on
pG4acjgXb0yv2eWix0Y67w2//ARfd7S342glyrqqK89/7hSrvEvzoLdvJ0uH8xar3FgHW2iROGcg
+lVosDDYT1IepP2djv/soK4CEZc68yCZBhSykAavY53EidqdqJiG8EsvK3KxBz5htABhhVGF95Kq
9smJaV7LJFNuhZnft1rrFzepjQFoxni6h4xdtSKr96mgDp0NLqz6BSjEOG10xHsQ8NYrj6YQytW5
/gVh7r4k0kUtXXCnFiYgV0YzMYITK7MF5Pgd8rsnv5lkWOWTCv28OTHm6LNbSeN2PFY9VeotqX7H
B7C6GDx6GzJ70dfAofH140eaGuqsTELC4ImIq+e3fqRb2JJpJcB8KIRwu5tTjLac9RIDH8CMo44n
L9hFgrds+1pIny6YPIoaI07tB7/V5f62SdMiujGzoIvWfdpn9Q8bJETVupjDqvkXENn1UVNqC0kn
eooQH6CFDd1j5tEDXpWhn8hP2MupioM1muWgAS4iR5pS6jAVyUNyT3C6AWwsaOVOF6TNuURh4+x3
IfKZTFHsz55mFf4BfiRKfwi3+hU8+ZKkcu15pZavDSudX06xzXkLsqPSgq+dJtbDT2LK85oKOpUO
aVxVksuIJ0VtuSq0Owa6Mr22Dik4XD4jRtBj2pqbXPVjFOoZoSkrq0xEx5BepzXWddCa0acxaK4z
Ox1Xlm/5MsYJFfS5WlRb+mfKBvyL+bnORxQni2rK11nQhImjeT0NcPwki21V9OprD38TkVG9KGIX
DqZFUtNEPrLyOp7T2mhWz1MffFM6XzxAco4jaEfR5NH6A1m8y8nV+DkVFtwCNdAnhPqYk9tGP2xq
30BgY/BtaSNZhAYEdsv6c1nK/gHbpOCrEsv8shgDRnxfe7Rk9g3q6/lDIdF3XwcMLTtnSlL6LeTn
dnVfjlZ8n+Q+k17omfLdgBMaA65ICBi5iRV99bw030M8Ku69QvJQcNYlj0wlqx/mamY3S9owDVQB
sm2klHJ+Q/Ex9m6j9EyjhDUBRPUzVdwIGmI0vTPs5I5+2pIOwRFsIW1HMbQaqEzZTmUWVbtI5UC9
iORyD3Or+ilPfp5vUz9yaqkDydTLpbqPc7l5yQKNfz3Glgor+q4379Mshp5XaaMqNlYVMQ/3ZcZS
eKrI6haJyQAQjZxHLxV080NsoGjgJI1n3Ie9qiZnvSXiOJ7qKyjkIeG6Qu1+/DaM6RkUjaw4CaT7
G8sADngsaEzS+ieq6IwYNbJCBTn6n1Gl22dTis855PH0sSXluK2rvETnDj/RDDmd7qWMJO1z1WjS
QcVoGxA4gbVzzJEiGGcXz6Tbns3m1wNHudSwugJjddRTNaITCaNsAC5ESuiSsZTJyqjlxFxzvH2q
PjoQ0wtbZKq/RUxn433QS/qpkYA3PnoZbMPViOIdxmoTbJEd5bZt7T29N7+GcptnG4PuYrdC572x
7ttM9+39gO7HJ98YB4xmxch/k2Nqps2kVwY+ogrow1BdInGj9CkXok6xhvitnCJo26IqgaaqIgN+
GiYM5sepUAun0VHCd+vYpOFdIt4DrN7K4/7BMHWFwmZKPFgrusgZfYZgJOXGnEU7isQbbwuNn+Pk
+PDJL4poo3HDlgNa1qd2oB7DdKpgQhjo12PJyIb4aQVQTSmqM2taw7GhWaCCxe8dXY7q2PF8pT9J
xiTluxJFZ3+VIQ0xOGYSav0GVP8RCWdmB5CFKQ3wXjUs2EGS5Sc0eQNpU4lwfMatOntpMKhF9iEo
qnYvd0zD132sBDi/tGFFAl56Re1KQRnconbVin1dFIn6Cv08IBK3/Ws0eiOxRWRZ6TRlyPhOHzsU
vysgJ+XWhOgEzbctsj2E6hiImk/tscEklQYDIhdxdD96YXWbdmOdu2jDh8MRTK1gwB6W8V7Wa/rj
eVH4Ha052gNPUem390NNfb5Bg5TJIm7Voj4EEki6LWO2Ot20QABk6iBDSPeNaFP94MGdQz1igJVy
0yDq3K2NGso1oI9AMjZqUU7KyrcgRDJvlHUfepfAYWCdNCkjaKSQhphWtNGUZ7UL2nbd0CZjSDLF
Eq27EPvmQ2Ny/63KsujaN5qPus24kU/udqAlegcRbytxoP7SIwxl7qqMLSWqTxb+8LVTyhYTkNw3
Bmgz5VA/CWgF4XoKJqbNVqrDWtS97kcPCUDa5JBEqSXiqmwpIEr7zPgLvBhi5kzC8ePUxyeb9pC+
yhUFL4zMb8b0rgw69bXQC4Vp5IitrUs8RXKFQcEMoEBaOnTqWhnMrSoNprxRPVuT98Ms0uDAM/H9
B78qyVpQ1oESyfXj79JMlhTeQKo0Z4uvlTpBD4FvXSS2/Kk1JRjriFoz7NoBzMFGF8p3j26LHqbq
OTFxwAYVV+PJyfA8vu2UxizQxxehsTImYDo7HXfL5FgGlvxUAFjBPZSH39KEsm6xohSNExlFWD+g
I9M/8LvFN9XyYIcBl8nCvUB/h0SuGWmWTN1oIWpFRYz9TNr0oxOZYW2++FVt0CDm68fmujJl2//W
po3ZbHDloyfNmMB+0mfFTteCziXY/yAJ1qPUiGzjZ8KKnZYINB4lcFEIKvszmAwtjaJfEwvFKYTw
2pFt1Ul2TOEXflJpFNF/Ju2jJZ6bJoU7YJivADQGepHoG/TZru6SQNnVSZPlbl3RsqIEhg8IiZQD
i/Z1205uqzJ4vQ2ULh4e83aAzjuNAZNktO/jdD8Muq04OGzUvuMN8jw3aBTAUfSRy9nvCXsMIFpK
UB9tqOrNTmaSCzso4gp/4Zur+lEjJ65+ItzVKVsUWafyKzzZBBdeQ/bhY+rBKN+rndQGbttEHsM6
kOQbQzPl15zG7plJUjSbriKrT3aaQvtMVWokwEulNzG6ydt2V9ToqDkWYlTS3g680rwn8VEpYy24
AGjMTEUBIZyUgVZUNpwQBW2qjeAvn+Gck9CkaaAmz5GCgskpynTTfpUY4eSvnZIK41amrW3tRkg0
TwhDYewTh0lxm3eVHu4q/C10hzROjtclnNYMtV47g9NbolnyUwWK1ubzcKh3TW1spZNkYvt10BCu
tNZ0SBkjWTIVN2193UZgztTKxERw3rZ5/0KXpFtatp50NxjouYB5kThBMLCiwEjczOY7bdRRjD2X
D10QMM1NK1ZRoFVPGsLGbDqQaUP+uQD20n+3mUt433GClifE29m59RtkESXHjiQ1E+QFQlgi3twX
AZg6mvmguqg+EtFCGlrgI2uunmTwEfRifkcx5YdN+FVLDePVs2QbD+XQB/i2zkyTEwCTt/c3pA61
AoUTvEftuV4Tt/1wpE9S5uOd3DVSAPAXPa2ucIgFQcZHBYIDh5AkHfmMqCZbhoquVHTLaslG7oBb
CQY5/tA4h2eKWPkoYxREhUHtwFpiCQ5rCun11dxYT01HQVAC5QrD9DwALxbNeO1VViLVdCIvJyfS
AJv4t50M5/YnYbbMnN5mL22CtjStvQX8AIUu1FUq+7MdVEr9ANMzo3mfm0WyhhKW+WS1eKk7aaIS
/EziqOfqsuzjYOONMLdv+KxGeJwCyX5UMiOMtjLM2vJWqnEFcNAjGaMDhpg9oNUkgpKYtYF2z/i4
G1Y2tan42aL4ILuU8nq6K3sYsQyUtax7BAPJjBrHmDQ5jDWkuG1Qy+qnvJqUN4XOp1j1NGi+CsmU
H63Wb+n9w2utED9qVZQTaWwVRxPv958gMrwa33glTTvSxTxmF8o1Ml+bHl2FiKekpczk5ZySk+w4
hO1rIFChXSFpa+0U5mFMbE3KIwNKn85oC6GiGR5vJjcNX4VRZFy2OdB8IHXMpqaoV/kS9IjvIF7T
XR4naN+Cz+vQGtY6R9FL5c6woTkfVdlD0bUBbYa1c4KdJC3cBCBGUNVcelHu2+pGgRPju3bBrf99
kP2sdSea29o6Y+oAw09OOGF0+RHhQqu/5OLVE/1WsRuzvtOLkRY+WmkRuBaKMmRTpqYOjqiSghhE
lyNQV2o1N0dD6p1mrzIiuxnhAADPViFEnmqN3BABo1wNa0ZHhfFJx5TphzpIovlMG7DGAtuUOn1T
R1pbIzaA3QO3U6bfJjrGGsAPO82650+AukPSBBw6HrJyyyuX0GHlwUukgYSBfvEK/Y8cj+oi1eUX
WcwIyQGfiscYqzvkQ3S295ohY27tuW9ghGp6oO7zhgnVNsWKzKZ/YIDQgr1ehTf9SJhz46obPMA2
hdCc0ssB3rSAWrxjxdgEb3SZLHVNOWE9gDiiWSgQCMzWhVWHrwYJ2R6wHcbmvpJazwzJIsA7hR08
lchLfgL/jJirLOLwKz4r06NlZhkF+ihevHYsthbiFzZIHNW+o5EjoU5SoPm0lpBD2LPSeKeOquQS
XeN71HBgFCcNGBjURax6y6y9EfsUFm7gorIsI28W6+W8by3MgSdyAX8zgIWCWlrhHLLqPeLmQSJt
DB7xrDHzL0VckOsotZprb1Jp+cFjqqEQ5E4yVxVNAlRT1yHWZvE5tpvkVI+6QCdA8rt1yDsp6YFH
sfWgJSU9f1hLhF6Pqwuwa4DliedUwMhLJI11SaZ/IzEuApcs2aBL0R8Be4vcox4ObmznZwURp+de
idudn0C8PTZ+nlXf60Ew8eWHNP5BGmukxLjEAEwDpItU7W4QlGTMjZBWXUEPlqQ7tRyDmwYvFyDB
DaZiE+NZLCfJqzUH7KkfPqcISrd3dI1a68TQzbLXbej79/QNUwzYGWo9tfBf4PYnXj5ClDbFXkXQ
9Yj2Fmp6XYfm0VoHGLtubLuM78DYW9/waEoAVIBcp17Fr+tRNaz44Htqgexhy7B0PXXh8EIZBNZa
kkD+4SYV5c0RNrlRrCG2j5+CVolOwZRi0IbOW3Quujx9w3bELDMKX5mQ4Y3JlKJXOSXDsWMwzmRz
kkEKjMimokqZJZKCVgffbGvBXEchUc/00EPtyS+sIx6hUPMgK/eUvvEgHRSvBf5LLdL8zCyUliDr
4V+3kidtLLdam6qfW2byHfKGtXcbKr1ywq3qvm0DGv/y0FuDQ+ycbmo1LJRTkmnZT6x+zXuLJuvn
0QpFfMgCOfF2lZwIfSs0Y0TGRGVSApKmDx9wM1HvNaZfTNw9c/yM15P5qmR9dojhwbgi6zZYtMxS
Rt8ZgqAiodV1/ypor2E2pJKy4R5E+MzFGS8j4xZ3S0pM9GJHKgJyqJdAniC4cIHeWyOyXggZDfTl
UELp7zVbmQ5djYDFamSCffCL7XcUz4DOGEAiNdE7JmZkLqpfxtx+DGRsH5TED14BdgQ34QwOWQ+a
3iIhFkbxugrpIq2bNOZTREaonkc/Uc6GP41fPTpLz/BBarAzdiPv7Ex+QUQGMEz1pvvd05QkMt3M
xvcPkT7hoW2VenDUURTa82FmKAeK4uskmUFvTV31KXwnW3/G/I3po0EGDTRAQqVhNTd13lTIMniq
xSqNz0ir7QdbTPItdvXWraRGac3VMzLiRHYEzoJXj8k94CL0LCm6tdjFgohmXwdl5bMqDHoOpqeq
tIRT6V6enZPhpAFVq7w++w4pavxpjV0BkQjkBeiVKrXesizLfzBAifhPjRJnTRCFTMXCjH4w7a+A
gY9PV9Qt7L79XCoZAph9piq00ipsRZ3cNkGGKb7OKDeUx+HUDkMYYVLVTk/07FU0ujop829BvPZf
6EmBWe6M0vrJwVJ2hjGdM0lNz3YkxzfqVCFHZ8B8vy0N278hZpvfEGjzjCua5L87lPzb5V+w03sA
idx+eeHOYo8e0aiNZgM3vKTG17HcjNWric3Wu/HHH6i989/800RhwSBWmKfKNNcKNwZpv8W31Vtn
AFvWrTzdU4GhsmPSla/sK482U3j/tNxMaH43wABh17fIVheumcWnApy0B+rfG+4/fhgZivcf//yC
ORwGPZcJhDYX/+eZDzQ4ZHG3KK3sy1BSncnznVTu9VnEB6iq2R7b0HsJDf372Fxxl7n0gAuiZGDi
cAjgq3A9E01CzWOKTctVc9XWvyb6/zsb+9/tMT/8u3dYg85HGLwo3FSbU7oEOjD2U0AHGlziEV8A
VzeBSyXLN31HlD42e7n/ow14AaCo4KDBzNnGCnhd9+PXfmkPwV59/4M81KOyWikLl6bLW9oYjxSk
tJLs/DkMtIOUSBQe45VPfOn9zkTVdw8/TqMuKzFrIbaCNgSimELZUKp8+fhRfifW//tuFzYAU4eE
3oCSmosfNAIyYhsg4aOYD0VV7z9eYcFy/58l9MUML0ecVIt12JldQQenKrf9HA1H5IEMrtxRQkYl
x74aJRHkua6s+TuN9981lxEF3HnsI9/hdvUBi94tfVuw5/jx+S9S/TaWwUZA4cBf29GSa9v0wlnU
F5ElswrKxa4eXBMUSSYNTo1U7qjceEPi5JgVZxuLyjXWX4piK4JvaBl//LAXPuHSEkcmcyvsuBrc
Mm5STLKQ/6rg/s2F/PTQKvnVczjviT/EMn0RbIxqlBTOIQsF0mGQY4cHgaY22tnDDLGw63FdyBDk
GufvHmwRWrpJxj2vywc347BPQYA6lbHvB66FbLiyxIWbR1+EFihqKgV2O7i5yHYiDKDJgRXLNgQW
NwNL6dVvWXr78ePI80b40/tbhA0/1gtJDpEHNiT5wCLzmoPXuWZYIe0LxysWQFw2RhTd8X+iumWv
0G2afw/w+CP+mVeOx6WnXsSUIcpNyOD8kDA3abD2NwzrHBZT8i9U5kmRrzX9yv13aalFfNFAvjZ1
nQyuYvnrhpFepnzDc2GVSwPGlAB7QIbQxLzyhi8cBW0RagLqBJAwMWqm0ifsrvaFYcwRYJQgM1EA
U6DSO7yx67diGtbGTKcNJlcav4YBgNkrL/fC5bD0HaFxlOK0xq6l2e6ikuVm+quUpltfeTSM79Sc
Vy4h5cKr1RbxJpIxQsXLhBiXEtiG8RhTB+lZ062CvP/ey3uQ4p87sWH9eWebtBZbDo/mw9S3i23a
I8cf0eqnspm310wMn19S2evnlpGXFOgHy0aDXEanJ/8hIR8WJdXxype6EKB/qZG8u9YSBLTLyi/5
8eTS2CXc6ymMID08qfJ0RveGMblYsQuHynDmg/jxssqFVGKptIJJLOXwHMKqqXs2jcmdVLaHNexz
Dbqf7G3k8cXs4QrwFpvmpo+yT1pLZ4RAp59MbNrmTmyEWBLCnNsKz245gBaSfxHCdGrz88e/8peX
yx8Cxayb8f7Ot6mYk8CK/tnGBIDG+2bW2wyNunknz3uWI5NPyJbTPhvHlyGkudNAmT5c3cXyHJT+
9BsWkTFQyqAvsQh0p/omKYHC0N2v8zNGn/PzEp8C9QstATRaxQZ91Cub+uKyixiZlFMA2YrLTEoZ
g4p4ZfP8BVEqt+6IiA0bk1eBQnuNWboT9z+uvPJL+3EREtFfyEpIu4ML7ei+Tj/JAODnLmVhPKrV
TZDK8FetFV1cx4qbK7tRvhQqFsGxSlKlCJGndCVT2pTRWQsbZybiAlb5DEh+VxlfSRx0ZNMAW8P5
aDKXJ0cN4AQE+KB3oDOzBGXiq9fhheOhLuIngFh8jXFucxv4RgiCtvTqYMneXXnJF8KzusjKElGF
ZTb99wXoq99yT1sZlXkeoxu2Vqti2dvf9D30KzDpUD/0k9XLZy6msep3H/+GSz9hETSNMSq9RHiD
Gyg/tTS+N6Z053mhawTOxwtcyNeXXmyKwMgLENTg2rT+IHvZqCcVO7bSx3/+UsWnLpKwAGehTJRk
LOwEU7whoAE+7Qt3uAmalGOJBPHK8H7d4D00EiaBHy98Ya+qi5gUoO+gDxD6KMJsSGzG+NR4/lcr
EM/F6G+isfwKCLe8code+kqL4KMYaTsy7RhdRucA8qzz1EMIalTrlm7vlTUu7fVFpIkYXoMe1glw
uf4sjAg1yyvf6MLFrC5iCRJBGeRPCoFUVU9FrGEcg853E53m/HVsu43hx48E648/zKX6Sl1EkTqy
1BHnxwFflfwMr3elNC9pfoiIV0RMtgSaO1//9uF+ZSPvLu5GAPqFrvBPldORT8DP2ngkVl789k9t
c3WvX9hyyiJcKJGC3a/Og/VFBeO1dRU1vJ3VsAf8tZPqB3nxx6/wQmKuLIKCnwR6gvwkhY0RfZsj
/xyGqtfY146QYD5e40JcUOat/u691bXc5B2sWLcX487PcMKc9DVN2O3Hf/7Cbp6xuO//fMAsuoqG
aXBFmn/OFe+OCvPjv3zphy8OfidqFOvGkRIpHL9jZYE2hvlqdvWPj//8haOuLI66ZwIhgHKHZwp0
E2P0z7ZV7plxM6UAvfrxGpceYXHUaSKPgxkaxEwJ8gpAYySr0/K+GfYf//0LB15ZHHg5hncOo5Pk
oWP2JDb9WBz96V7Jy20554jh/dW87NLrWhx2EDaRrEWEf+jxB/Qbn7FvXk3Cf6Zb/Je5+S/zzXdb
NUZFRmrtYnRRdUT0EPUtygIVGYH5aNRkYOBc1wSUqtheDSuXEr9fOdK7RUtVjTWrYWZkehWWjWj7
RTek3fPbrF7RWHbn6liML6hQE9I+/m4X9sWvQv39mj4TUrR0RretzLdoQATYH1IMP64dygtxZenV
2CHc3ejcnC797QfhiacKiYnCHg/gnfbYbXz8FJdWWRz9FIg6Q4t+RAR4tvMGdAfo9TzfMxpqGDaU
+r9bZxEIqhxdl7hHzUcxRqCIgXxog/yLIpptO3X3f/3SFgEh1YAB2RGPU8npuc3bM+pxG0tLb0cp
vOn6K/Hy0ktbhASGPzmAvm50+6kkO4s3dt7u0ir/VEj1i6/+XXdVXgQGzyrQq6BvBknaav+ppHvo
qgEolyjqrixy4Zr8lRe828WRX3mGXrAIOseYPqFVpMAULLbcxhaobRmB87/aAGJRHSBg3WmSzAYI
cNvI5P4mt1BAF55GLjoEYB3iK4XChScSi4sfhvSsD1yjk2d2KjLx1g4zjE0RMypt/MBRms415PFK
h+pCRBXzDnn3+nCNDwGkkNjaY3xrjzUz9KHcVVb5DfzklTc3H5E/FNNiXvvdGgMyyWCsqDosDJJW
SQx9SxBLP/4sF6IYAru//XGtT1BcgRjgIsZVQifPnkEVAtK48n4u5Zdice57dO361g6IksljO75a
tB7CuQIfpMKZ0AOKBvm5LP7uXIrF6c8CHUB1ztcYGAjypuovVMk2TATGxzhZxtT9aP5+/OIuXNti
GQMakMbMnAnPzca01I2FnymPNgOWSg1UQoP/xLUs/dKWXkSCJlYRgeFmdTFs3AhozGZTn391mAG1
BfgTXo1sF7/XIkXIR8lsCtum/NClLV0a2X9JIc4yeKQcGLN77OVWV/ORP79DdFt/33xGrVihXfJc
FB2ETSXvdjroS3Yfb3KaG+qG/Vf3D1LJvy/lA040iwlV0aDooZJbuyyhdanF07DCTQKeq321MTPv
gP88r6a9iAmK1mdCLdgZ2PAwOKWUEtuyM9gP2jxiBSe28oNkAGk1NQ+KZ9qfO6S+1gUqsA9yUEvr
v9mgOBH9/sRtXhlJOEbkRAyOUsO8qydaQcCuWkw9gnx4qqtP/bWZ2Z9jFE6Ri8WI436RkIDB1P9p
h0hyJBMgp4+f5M9B1oQP+FuMMvB4bX2pHF1fKTIMW8QaP6THtvfXeJFcOc5/PmJoC/++hqQgphMK
1gC+7RadcEXTfxtxEJWohA2633IY/uVWXEQOsKXQrDuWmj8IE8QU3Yk5v0skrsFr468L7UHol78/
kAlzUdbQRnPDKPhS2tXraCTA03BOgSnoSD2iL1196gbTnYuAFOeKUu2/wb44zUmZbIePGV1t/v0j
squ7jz/kpV2yCC6+gd2YDQXKRV/21udsJ1n5+vGf/nNKhtTz74+rpXpfNPMeQfQLjicOYUaNU14a
ofxln+Ze4cfr/Pm+NJdeCCrMbCNAcNPtE+80dvDwaQI+/GWhb1qL2IEmry4jfUDyYsjfrQ5fz1w7
ahi8fvzrLwRcaxETAMoj8GmS7U1goDddWLQ7VQN6C/uovgkylOCEOhMX8g5zqqTU/27HW4voAMK4
6YKY6GBrTb62g+yG3OxQpynNElonK1UO/i6fMa1FrEDIL5FQhCbqMb/qFZQ+K/2pItR//AIvhAlr
ESYGyccx3ODzI6GbrmxOkTDzz1FMkiHnh7YZDmmx/7ulFmEimBrZRk0UCF30MI/R8ikB0b1lcHdg
sDxV1wbL8+H7w3VlLQIF4MhsKoyJyBcl6rewA9JUybsZXB97Nw0ohGSQUiChhrEaauy5P366S+do
EQpASJdaMSgj1pHhDYrqO003bsf8yoa7cGOYi2gAKSXMkUJGOzZTXkNteKyDDrkKZXv1oF4IZea8
Qd4l5RE+SwAceWtFCAsm1yNid36lJrv0txdBwBT1MCKoQJgMmoe5XSLl9pUweeG1m4sA0IuoHLHU
pgwXxRp13QNmR+erP/zSa1+cc7QIYzFNvHaBUXYs2lM6Yy8gVF1tV1xaYXG8zaC0OrOQCGC4RjJp
0zLj0dL2UpFc2TkXEmDTXJzwEUEtYU9w2SBi3YzJC2lvlX7ifynzy0xxWe1qhf+rlP/D2TMXZ3wM
K5zYNB4nVYsnWw2cvpn2cjMdI+Hv5nm7JDQAnB2y1h2UzEk2P318/C69x+WhN7j4o0zmnoGdaGfR
ptC9NU7ZThJcCV+XVlgccKnKbRVlPmoxQPDIRa+TMsVuBdytl13JcC+ck6W+wxAA1ygrpOBQzWpg
ghhv1wc8FwK9sTjf0LslFenryc0T1ENNWzEc1JLj+8ysm1NblF8FaqSO5/X9lfd1acHFoZ/FbkU1
sSCi0CuLaiRAJdYAQuEDRfYMeXu1xrvwZYz5n78LXRNwZM9U/cnVx/SHEQ/BDntw/7MSKpUroaJy
5etcWmYRDCp4LCgqRhMJaDEggTRi3NXqIRa0sozso3JttnghpBmLkIDRJvVbm09stGDTmYigF9IO
+fgrjzG//z8cUWMRD/JEYEcoiglXSvUeyfaTaOJjxc2/Ah7qalpsX0ktLu3mRSyIEP2tUWzks1jl
Ef7PJ7mwth+f9kvPsDjtVqQaOHtwFj2A53OlGyFC1YT10eCWV6YrD3BplcWJp0kllYFpkbCABrWM
aCuq7DhEN7CvrqO0LuyqJR40KNSKBA8QSzUrymbhN6mSzoGvb1HlunIFXFpicfSbts1lfwwnt0zj
F4QuD3MDxLAlFwXxa2XEpTXmd/juDPIdGL+gTu7iuduCv0baSxvaCAL+FOyttr+yeS8tM//zd8uU
RT7YVcCj9NpQnLs+VPZ2JO2p7mByy1ci14UD+B/ITjTYwrDjoE8YnyIuNt5ga9I4kxJcmSldCI36
4oTHAleYGPogHyBaDdK0042XGeUVMbLIkmxztX946T5eIjpVqI5j1BOEsXfEqv2/OPuu5bqRbMtf
6ah39E0gDYCJ2/2Ac3AcPUWRol4QlETBe4+vnwVOz1wqi3lygtEV0VUySKbbuc3aa10zlI5QQSrQ
+A7VHmiI7GqQdZbOqmqh879Vyyfde0i0xJC1B/HO+vW3mhXS70CSLdlrgja4AthOWOc1G4YqiYnk
X2qkPiKA86ZBtbaSaYBICysscKT4KI0nxfPSgVQLyeUiGA5l8g1S2J8zDlwyDiFenTQlleWnyCsO
M1TuHXI3r0IP/XNv6dZyXbMPjLUM4Ywjl6UWbyw/t3cgYge3BTlNkwHyiJsEfBBiLW3xaQci7U29
/Oa6ZIu1zuKjcSWTASUU4eD5tvw4DUCgwPwAMhhYUbzZVXUE0QxYFatrgJNI9ghEJYMyWY6c+9xm
p8SNoGKB68/BAATNTx2SVHH1ZYCnvZLAg62O+VBEpz4hHVrBo3Q/G6F9wfK+mzUbq3i2ZCwmsM6Q
QHJzDsBVAdEg9IFD/30RmpdLcTxlyOUwROCHykIolsdoOxUdCOhYXfvod888tDXdJwF8i97UHqD1
2H+0kZKpiWhkQFYk5njD0m2D6IWxp6neZVG6beersniOja9TcN/r8qaqXZK8i4WBXn4kEffNUZwm
3oADfLqqCNKOiaHZINUQ61159wYsaP6Fs5VwP6EdWgps2l2i2Xc8hnHYXEyI8c8bEoUZY5IhAV/Y
FDRByX1wO/5KsvoS7xtkdn+d/7oqLJMFBsF8UmSL1XK/trJ9x4zjBBQyKwjYT9IDiBdf0L0IyYDm
iP611/NjrsmCD86CjGdMMxB8m+vJDky+iTtEfyBkB3dWV171IHQtsiM1iGaTFAgGW0Y3tmEkBrBJ
c3QHrynL+sCbqzDmeww2lNcthkwc6ILsFiPZ6ZPEissrK2KW49K0eYVRTSABwdrzMAR3FgNbx7Rr
+DeMPc0hYtLrpH1cu+ocEW3QFf255V3P67tz6bojmtsyg/t51V6MifAqtGp34z4vxm/D0oH1No9B
zmzszg+nuAYy9BFcdcKJECP6vDlUVfOYTxDiqufLuLY/OYJsO0bQFAWQCPJBDHoxoeMsm9IXx42R
wNuen4PCGlLJWtAKfdlDGcA6LXPigVsUIE7jwoKMmL3kpyaaXK8P7s6PpbjPVDIbM83dAZR/DBS/
IBpzhmGfk+G57jW7rzp5krkwQO9aA1jFfHQsfx05+wVVY90yqYyFDGpcxhGMVOvbR6EYZ7o/+vI+
zS/H8QvkhrYzopOqH31RaCyf4mTJoEYzWaJUQAUNbUCWA/83hHJI+FTRFsQAn9sMGcwoRAYdogBD
mEb+aLnsa5Y2O23xTjUBKRgJIbHBlikXPrgDBlCeodmmgUSDZ1rj9xE0VpotV5woGcRIh9YYGZhG
/KCC5Fdol0dmOPMmqXP/U0dWhjGCPSYGPxH4PiF8BPYx9yKmNeiaFo0volom6X6DjTcmluFwyBgs
85bMqBqHNhoCV64y0P5mVHOeVFGIjGpk3BpIlWAgYYFHZXB36zGOxl82VCtDhkZOoOiSAbRNxrJt
dDBEhW1ZFZrfm+OOmn0yQZbEZ0a3A/HeaVqyHQFep0XbaLmwa7hB57dJdT1lxCP09kDXP5aDH2a/
0aUgnOAhrBhowEHYDUooIPRAC7e1QBt2fkDVxkmxxxxVBTjc8gFtqj+qWtzZYH4j9Zex0NzONx/n
A09BxjzmRhiDdN0dwAc+HKCG4XcGOBUuwXjpuzFUnpCecEpjg0LOghxVEIFByaQWdJl/I+Zbc5Zr
G9VUFvdNGG5Duz/y/EqEzRFNRHFkfoUE1KZOixWTNYji2QVWv+KtX5Qn/AqD+tDabMJj4ztBkx+g
FJAyAupguXCT3rcjzSRVMY6MsaTEiaCPAxwsF2m4eFATBH1RYcbuiTDWfhlYRq7sZQLZLQirITAz
Xpng0nkC39p4QYDJfUJHaT/vIM3M+v3K53w1WmN7A34DRNdNR4IjWjyiO8hRGqUmHlRsvLlaovcu
hj2m1RIhNbjKqY6DA8Gh4TQVT4k2Bb2ayI92XrIJxhAXAmppa8XDeGQr8T0378eVDWAcwEEyfjl/
glXDSA9/0HCjRJ8186FON6GbNbgt0ux2jootyMxOuWFR3d1c39+PJiSZAfDCii4XePZX29NF/RUo
FNx2n027xIG04IROI2jvxRP0tjVOjeJZeLOC7zZpSRdAcVC/9xfSXAI9/BKJ+WIhTFNMUy2dfPnD
ijuFk8KY5sL1aB1e8wLI5Nwpd4WxfHNHjZFRTONv+EabTYMN+kLki5af7VAcnQQ8NRC2OH8CVJ+X
MwwgSp67pkAgzNEA28XL1TyicqO73YpVknGMNaN1Cv567hOe3kbW9FBOy5dshGZrWIOaRevBqqax
3tR3mw29YfA2NTPG6cOj3dlXTpIjj2dpVkkRssloRhtM1U3cYhqZDXBXtrfBGAZteeBMHnm2X9zI
R2/L5zZEuvklBIHtpMdMIHxyO/So1whx6UyZ5iKqFkq68RDECMQCALjvkt8VgFz7eYBOpTk7/ud+
fOmedz0XeRgP3Ael42WwGD70D661zoTqp1+ty7ttBm8qdD0H/PTOXLE7wFaznTXHkO+J8urb+Qko
etlsIl1sUfXzzOjIgV/6Ho07MyKgxIaW5VVnbKLq1JTQBbaMDdyWvHhGjuVTRwwk9dLUYrAZguIS
6ZTiZklfejM6rCYxJ4993YMeCOIFuuTQxy6ZkDGLXZgBo8gwVHvKyBY40yDht9bSglP33mpyzcOu
cDeFjFcEjzTILdejNkNtmU8k84E62bd1468kr4MzXEcVmHqd+Smes1ft7BRnRO6fKLuunUxzrd7a
9KmMXknTXPJKBzVTOZly+wT6jyvo3aHm5ZSDvQ2XzoWEO/2dgzdxW6ei/DVEVn9MG6e7iMXaJp3r
CIk+npiQgZfB2DpRZuNqNdOqKEWyBwgAHZuq03g1q4X5+xMtZKylY4KCD0reuLq1c5XP7sOoTZIo
msfBDf3n6TZR8o67rMFZCNhLScm0sXtxAaLAu3xKL5eAH2dqfbNKCDaugQlZFXdzeKYtAXUHHF+o
r1+CQVBzx1UXQDKCYFprU5oiYmxp8qNmoF2boIRVoxwH2jRU5Rv7q7Zf8GNfUbiSQTRb255YgOAx
ckGIGIXua9bR52r5mlqAdJ+3WaoxJLMIltcZOCqL+7YdPPeLtbXLZlPF9FH7jqtWTDKKQ22BlLdC
FGdl1tWAaL4WJgRPH/EWihAajboUy8cPrZDhlmE6Zf1QYibpAjWzkD0Hq0BWDMr2HZsDgO/ACK0z
g4qrLGTMJV/CNBSBDd8HdoiaIB9DczQJQO+QgrIQwl3tXhRg4NUN+LEzBAGDPy8B1pAMLMR44Fd5
JNV0BclICI9l19XcbkcdRk05LckXYostoLqDMD9YMe+g2yyL7kBwxdLE8fu4uAbqedPTZGeVotE4
2ypjL0MxjRgZQwqeOB8ywscx7LcNFCl2EBg1t5YLRtTFhkyeHd+nxATxunAvWIZcwPnjr1pXybik
oD8FditBfoabN2nhHuBC7UdAlANQbGl3T2F+ZYim42TVNLNM+Atoq6vM2pO5voDkqH9+Eoob5kh2
AimyDoIMlfBD9A1AqPqrOxJIi8bWl2LoHm0bMi1gLjw/lmrBJHsRx2IgNIZNIj2A79DEvH7zAhEA
8Bxq29pkrOo2S1YDFmkCoTOKK2N5nyBp4MzQTgBhSNFmXlCWXthBnNU4np+UqXi/ZHAmdzoyuuv7
ZaJXawuBqivwvj0g+wMhM6O8BXKz38Up+dra/dNAwgQsrNE2It2PkucgJs6njeYHWaf3wUMqYzgn
w7QhCoK7wIzHMr9BjGuWwTHqnqblmRqPvCh+aFt4VJOWbAoREMR0FjyskCoqDxZt410DFpjzM1Hs
n4zqHEp7MqxqfbXj7tLMzGduktcpjPagv51/mhWUscRoRYeIRb/Oj6ioV4H58k8baTSFZccGHhoD
EDVA1zYBvYshd12QNdJClbQDYRrCrpTsl0DTo6GYppCuA/RDh24qBfdpHEFzjY57IBYfZ+EcRZEc
HTt/LgrrxJwl0qyratNWE/MujBlnJ0naZBR+b5uhv9L+QuBa19Ovsv/2Our7ryPVgtbk5c1QHVeF
4svWjX9lpfNAxqTeGMy8AVZ325TJ786sTI27rzCPMr41IhyEWj3mZEbfzZlZSGRH0H41Ks2tUvg4
MqSVjNQpwdct/Lwv94BCbMYmuYIslP9ZA29LxyAPi9i0u1j4lBs3AxKh0N+F3GsatpopKMyuLZnD
crI6q10iLNESbRySPlhtBBI+Z48Wwj2k2s9fIcVCyehVVJLrMijwTlkLQ2dqbfhuGx7r3rK32qSU
6sasj9i7IwZq4N5FPCL80YG460uHsnUNZtQJGkiGTVeHDTyzmlVTPIxCsnBtTUq46T1WDaVP2IDV
nNrXgxX6q3nQQvvfkrcfWG0ZvjpBXRJ5YjwffdBuGYLGnoWgeI9K0yvGLD5AYymAZEkGuVorPdgG
pIfq1L4f4xmYoGLOtjb0NzZ2rqNuVBgJIRuJCeIaLtjP0aaNziMGaRXUUXSwKdUhkWwEN+Y8R8MR
XNGQog40Wf1dtRRwfZkR78phcDSbp5oE/fOgRFBEdiKG2nVVRfaG0za/BT480NhRhc0R0oWqwJGL
bhYY7rThJ9zWB2tKjzl4KM7fJMV9lTGhQT+wEXkYlPYjqOH0s+0l9RNkADJEilCA0XGRKtaIS5ep
Ks0pCiHa4pvJzHertupNn5b8x/lJKHaaS9cnmCeQp/aYRFoGP5m93ExxdDJwsrUGR+V4yVyfFeRi
yjiE/w10+3aw7R9Qh4cqHAsPZIJTDsHxkvOfbgsxoQhCIEj+dCW5xCJCYEHj/CmMxN+wokkKsecG
s6xX+YU+7PZNG14lWf8EHG/j5YE1babE1AQcqjWVbo8FAZFlqbBjfWjeQTGpgCQfGOPDPIOe+gyd
kPNbpzjeMmq0rliNhU0FGAfybWXW2wiMRh1pNfBXhRHnkquVjRC7phluD+cZg7JyuZ+jcZtWNfQk
cFTMAe0C6BWoZrPSXCjVhKQXNjEy5AMLYGUEMx6SrrnLYmhf8qpMNG+f6ipJBsGeKjtkdL2x4AXb
rOIr4PNdns9vh8IcyCDQNA/tueH4OB2giTmzeTxl1tz7gZP/BNP1srU5JMPOj6WYiMzXCQmX0c1S
XCnq8OehWPZV0X6KGxuiQn+aZJYtQVpAScOHACT0jSzzBYj9W+ren//JFXdDxm0mE/R3xIQMDrch
PTJYgICVALQZh09iG4WM3cwmyN0EkEPym6G7Mo0KnUxR/NMJxGvvlpqTqpqFdMMjA0IJbyFB7+bg
ubXv49TwyopdaYMO1QjSy+hA4RU6bARvVx9cI8tvIFmDmsKEqOP8RqiOkHS965BCmzCj2Aj0frlx
NHkmK3+f/7bqKkgXebLqUEDnDRUEhgSZldrdSTTLIyQsL2O7fgojPmhutCoglAGaUZ1a1FiwTg6x
fRSN4fvBA4SAyXb101rrmjVXq88ZwjZa/HNrJ0M0CavSogcXmm+0c3qCkKKzgwasjrJGlSyTQZmm
jb6G2MbyzQMUErN9T5INyFhua/MViU6UxZF9BnzBa6z+cxsmAzIj0IiCRBqriOTV0arZtyZx7wJI
pJbmoC+9KF5hmWZynoI6sFqX+UCEI65dQF0iQCzXL+QQ2+BULhfnmk2ZrtdXNdz6zLyLQqq4D0Mo
kTA/TCm1vYJZ7c/KNVHPKpr0VEEv6gq68JVPu87UOc6KJ0xmnJyMBsIuEO70h3H+EkF3CDqiQGnp
Dp4qeJehmE1ognDeBDA9s17NUmycet6tHq25JB6E5zal0Z1mscCj0aDCVIsomQliscEoGSYEobLL
yA0uu9HcRFl424nsScCHs3VYa9XSSUaDsqAIB1sw33Eg8QNVyZV7f9CvncKiyuhM02TAmY04Dg2j
cNJ7vjWAwR3RiGqAjEzjkyksnwzKRHtVNDQNZz4pzWyTR1EOuAFdTtAibPcEGs73FR1TjRlS1KKF
jM+Eot4APSksWZdNbNvn8Sq1EqP9o229oLKewyF56EH+0oWQAhT2ldWmv5oF6nxgrTucN/WKVZVp
KI0JQKvUxYTHsXrsswEirNUXJ+i+TPZwd34I1ZquQ7+7xzgTRKBhmkE1RvzgEOBcU2/QALyFB3TS
8iGqJiJZi8HMGFJGGAWsES7wjv0W6nf5lrvJkzYUUry5bwzf72aSObSnYcmwWKF9jyTJro0bHUBA
tUqSw9APA3IRLXqAop5EPkG+kNbORhSp5ZHWOVbAKpzfDhfL/kEiREZsNkPY5yYwEACF1d1D5NjZ
dVYbUMpoosoH+Q/KfYRZp3Kk7l0CqVbNQVO9ijJ8s3UNUDszwpCv2jcQUDK4ucW/5sUjpMC9fKgh
eksgyAlm9s+a2zdQ4rsNM4bU7KCTyKALSjd1AkRSeT0B09Hj/9CBS6PGM2uGVgWNO6M4IDKis7Pi
JrRmjLcIQIhShEDt1GmiUtW3Vwv/bi5FyHMOvg0OUas5O5YW2hxQG2g126M4FX+DVZQJxGstuERd
3vwSxnjDahvtRGAwgoaZj07NE2T7XkOL354/hYrrKuMs3CRgubXGEcZET31In8IUsFcK4TnoJQ4v
5wdRPEkykHNkkVPGHQaJHJCcdxT6i/ZFq2v0UX193ah3G1KX4DubC+BsAmBY/bxAz2CUFb6ZuZq3
W2ES3p6NdwNwZlQ1yPfhhk+LB26SazjHpVufAELWmjTVPkj+gWWGTssYxjCG6SrO6vukr596t/3e
mZ8D8Is3g/BuGgmEPqtJAHHl1tbOptAYbusOIom18zlky5uz9W4AxgIjDwcMgDez8craOiaO22qu
tGKXZYBmZleo6ge4GAHIjdzZPYmqPhLTfT5/RBXrL9NOLlm7kI7g8wLamsuqGAwQd5OgbVeLGFDN
YD1e75YngZnvxhJDVHAu68q8R83okQ+fYwnAW/7n55GkZSVvcA2AYrwPQQ6zncF3AuXFJ5NEhyKN
NIkNxW2QQZrEoVB+RbLcB0/idmjrLV6OMjPugD7U2m+Vfy7zTkbuMEyihxcRcrJZpc0Qga7CD/O3
Piu86V6E0Duut+f3Xjma9OYv3EUxl+K5gETpfh67E22jl3X1FoPVQM9mr4i0Snh7yaGNtR10qiMn
XXnm9GnRxXD5RFo3d0lKswcI99WxNxql4SVdxjQ2XvFiESkiIFHUUIfCXYq7ZPYqKN/OtMw/56nL
OE6eBRZpeiDOhy4dCOSZ0OKeWVHu5QUA7/VEu51Dm/rH+a36+HnkMnyzdGYwxfUNdspA40IWnlJo
inYJ6PFS+mN2+UHEFq6szo/4+Kzzv0E4ITfdgYCe+dyK2MYgNP+dzmTZxuFSbadKFJXndlHkn5+c
YjSZymuC1ndhmMkahoD/1KRpczDnVWprFmBaI/SGj8PnCDW5jBqN+gb9/GGLM8HiG/D49UCKpH6P
QHHIaOgtBdFU/RX+JkSp/7RLEM5toBSBs1C27t5doivq5NBFR33Ey51pZ+RNfMrbaTjQKsPZz3mJ
fP+oSb4rQjsuoy3zth3yGpkY4EibjQMKGPC+wZCspVN0RkQmtImfVi06LpJtCwFc7dH52NpzGYpp
EzevlzJDA2aRXIspTXr0XczNpSEm9+unzotMelkPbdgFTYo8EIBgbJru7QlqICTbJ6JOkJYH4fj5
gT62VFwGV6b1lDaug4GKvN26hIHIrv86lSU8Lp2QnepiSzbKIGNepXnE/L7vwcScmps2AC57NVbY
vUNikB9Zuph7oEgKndlfDe3fIzDuSmWMcs7dNnYM6pfAnYwgdIB2ystgFxuom3y1x2bbFP2+L8ud
AMLeGwAV1wIwFSsqAzC7PBiSeoBUZt7ml3HJXiCedxEF0e1S6AI91RBSnFK2eV8vdYdNS6EpNz/2
YthGYEcd58fzp0JlrtZff+fP0L7JmAthZn9qR8jm5vWX9dkUBiTDQjJscOzPj6M4GjLrJdw+A1LE
OBo8ITd1YGyn3PUZCEI3jhMeEULvFsAtj9po9ePnkssYS7BFTYELSWS/npvjUKHkHZia6E5hFGR6
SxqTMDVifNpGK34bOovnwJ/S9+eo9lxyZMiQ9xweCvVFMoAiiPY/wQ0DbFf3LeaaYEg1hOS1WFVn
jWGIIew1Y2om2zmiJzutWg+xxPkNV22AdC+FMNzMmTGE6SbQQjTyl26ZdZllhbPHZfxiD9hRMxj4
+lQah6yBfl6xYA+EqKYNXNrrOmQQ+zJAOQu1uAPkgnX1iPXifWBuZLzigGCrimbc+cBtURTojtAL
FVtiI/nBhPl1qoajCdyuZp8Ut8aWbmcJBmGSN6hLod3zhSQ4amyaU3+OftoJRi2t73WRud5UUPtz
r4QMY0zTHND7DAGIbfMvhr0L4ImBO36fN4vm+ij3br1X70yOGdWTExQIofCE5y09APkJogunGrwy
DDbBFG4LNh20RVbVjq0H9N1wRtGOdRogKKdAktFqnjcZsN15kmzHMXuN6+6zqDgu4/oMQYoUuu2g
00jre+i5Aw9pHz6ZXeAyqs8NUd2LR8A9QSWzWSeTFKDGzPMnLa5LYRZkVF8qyLAka6nSgY6dYbYP
PbFPNKEFYDwas6DcfckuFGzIGrPBGGP5C5o+0HYmh5Vpvkt3OAgo8LH0Of9kCYrLAL+hNolLpgZA
NWFfd4bzZUYIqJ2M4mjJBJVmw5YUcRG4QOzAQ8r8iJDp2hnjS6djuyxgX7QNuqqRJEMgjBIlahuG
oLGCfTi/dTlu3Q6kB2y0L4eg/p7w+fW85VYYHRnclyUB/F6KHZr4oTBab6huMsZQNP7GQnIRdK/2
8fxAiuMmo/bERKZhtEERsgBND1ix5zbuTdoPR62HpvBuZF7Kmkc4vTnqAKL5CXLCHRpWmLuqqqN6
Z3w5PwuFOyCTU86hqN3JsVFrYGOECC++iJ0Una/VJ78vvdUEUK3czXDt51YgGxSg4aF2tiwVOtiA
4qWWId3I2UdOmprIhYss9FpT/NLGT6q4UUYd4oB2qdkjKdMF81028CNg8h1wWcGFY0dXpOx/izJD
mIxVC8P5OeeBrs9LgVHlf0MkVk6BUgyyT+A5uBzG/GSRfJcjmPMMd3haLMePiui05N0PwrMnNjlb
IH0uZpRaEYDu4VLoWOAUB0TGLJZln7qiR4qo6shFWlsvaIRcyRY0FlVxxrlkGsKwdcWSLPCsY0p8
UFjxH5z34bMLlvILd+XQXAD9fjh/2BV2SIYvFnnNaVCg7pShtnRZVE3wwJthXNB02xqZ52aWfZnZ
zPyNvArVVfNUC7j++rsX3BydyeVrZddEnXNdQDMEA6OuiVxhhWRmSzd0C9LVuL9JN2/wBDlVclWk
P5nDtufXTHG/ZGhiRgth8NGBmQuGbjMFwK9kpNb4awpjLQMTGzBkD1EMCwduCvKQN2jP8cEfbAFn
MTC739bjxA2vaJa23ASBzYCMoEb7udMgk/0gIzlYI0NKwSz6LWmCDQcbDqXW3grSS8gObo1elxhX
7JJcLQ7jKq6HBGm1BXp8a0wkrNhv8vaYRsbP8/ukGoL+ecxsE45JSdchFhKD2at3PIDIV6EY8I32
RfX8qWG4lCQhMXg2IPgNc2CJp2nokAkv8zva9oBIZMnT+UFURkHystq0ilJiIExJjekREENQwPTb
tnJunHhYWdTPj6IAnHEZ5kla9FTNA6J6hESvg8UPcQE9iUZ0296qoNAb/l7Qndw4HHKf9WPTD/vP
hrAy6lOQ3C2nFrslOFKd5jJ8maq023Y1wKXufHd+goojIeM/rS4qZ/xvJXszO4+kznHEXjXcOTTz
t/NDKCyqjAGtBIg7i6DG8w4pcHfYhdHsoS0IUqA+SvgeT6nmnVBYURkKOpcBMYwpQeUQUWvQ0tSD
auetdj9U81it3zsj3a5mJQ4z7heDc4D++TV8LatNfFE1p5VchFi35xdMYU6ZdE2bKTQKVqNnB4Ao
6yT6gGxMls8ae6raccnbWgSocPII7Z5T4PihmH5mfbilIKvSZqZUI0j3H/5VEsctkOqTFV3andtv
1nNVlOkhKSJdgkRx/2UkKInmpbBTNB2RrGZXkLtK9okdgt6pLxZAYOLEL+Yx0qyZKqaTUTAZAXGD
lRarl0e91J63U3CH8npCUZCg5lVao501us8sQ2NCFY+eDDlN8yw0cwvociaKXzEJfgROEXjmNO2n
2QVnMuD4EQWWEaClz10eGYVaDaYxgkgfaPyVmC8yH8M4L71gXjQlDsWhkDGneT2maTii9ydPoJGY
dSNS/05yF7px4WddtTt/dRQmQMacLsWUVFmHvkC4OtbO4ezWXjrHi6e40eBqVC8ClXy1IsP2hyZB
t5thP9IgvutQIx/T/CaZ5u9DUft0LG67gaTo0ALMOm+5C4pGXTuxaoKSETKtFpnByUQXiNU1HomH
68aqbitdElu1S5LpqSfo/dU1+jbJHLxkImp9Yx4OQYmu6cBwfn9ukyQL5FZGnjZAJ/njKspNOn4A
h8oNsLmaLVKtkWR/ptKcs5S4wLpHdf/DzGiCgm/ZQXekq7L5y/lJKOyPjC/l0IHmIkDDf8+TfWsH
iCtL44ILe1W3Qoz32ZSVjDFd3LYjdpDZPq1y6wGtj+VxdMrlmsfdBDk/5P0+ZwFkeClpyynIHMwI
1H/cRLbHcC/jNmlKzzFH85MO9bqc7x5R8Mw4IIBoHX8CE0Dhx47pfCVpie6QoYtBF47SHanBVpjN
1Wbqc6fRVGeUFnw98e8GRgt011Y8Bhiztq/HUvQeXUzqVct4s75O9dQ+NVn8BVZq2mhdBsVLLoMY
c/C1NnWfr2Xd1NgnyMrGQd9qbJ3q45IHHLdxxpMJH4+M4jvPzbsm1On1Kj4tAxPBQR3H6EcBriUM
flRj/mw2jq6eqXCjZIbHvrCzgEb4tlPEmwU9wsJB54azbGKn2rrBo9YNUZgBGaNI2ZyGVouByj73
SGVG1ybyIxVdao2dURhLGZQIhlFqOODz8YfJ3Cx1cgjiFJrg9knbWa06tTIkcZ4Tko4RUh8Va705
ewaICQnksPpBol8cpgaKm95nT+tbR+e7K9KxtrRLJHX9bKGj5wAFYM66xgLViZIelnIhJCcJ4PhG
1z5AkfWmtI1YY7hUJ0p6T+qBxWULLTN/moi1sSvoP/Scl15dLdvZjF+sAvqrWXY8b/hVuy69Ll1f
J24JdUs/d76ILrhEFFDWzVctMl3h+r0dhXe70E8LCWIBIIq5dkPm7gngaw++5ihCr+Y2GLFM/QFT
vGIyXBFCN/2YQ/3RH1B270S+FXOyWeE1c+muSeTzS6YaZd24d1NyurKuDGRhfZJn+VXSxKXH+wF2
No0Y+uiGDlTZc6GJnlR3RmaZ7KH4l1MOxDrqigngT0W9SYfl2+ov9071LVxiyBMVZMNTc2damS7X
rzjhMrBxhuCUMdZIBCe28QPKO93WDDN2OL+CikMnoxlNWs5RYK/8onWTdz6hfXIHev8Q0UfT+FaL
rI7mVVEcPxnSSLs6crOVApTYaAOOX2nKt3HFtqulNm3uZbZ1jYYg/3PzksxCv5I/LVEEnkMH725R
mM9jbRwh6hBv8pFp3n6FfZBFtIHhspEpRFOTKQIvX0M1vDxta3pR+wjHaj93moEUL46MYBzEUge2
g3Ytx4x3Y5F8d53h1kCB6fxiqU6Y9OAP4RTYC4D98ATdx6Gml25i64oJH19RJiMWG3RdC75SQDRj
+BrS9roP62QXm/RgJsbJcUadl/nxSWYyVtGZTYDIAxBZgCyuKWgMyfZmW4IDZ68lTVVQEEC5/k97
s8Rdl8QDQzdt3jj5oQ/JaKMmEhkMMshtdluQANi+0gWEY+NEsf3VQHfBsDU54xB8ydOo3/ZAoK9/
P8ut3VgFlo4a7eM9ZDLMkLpkpr2B0qNYC498FNTrdR0GCsvHZBQhHwlBW2eF8wcsGg+hZWOPIQQs
mVfw5NSXVwHKqaBl0Re7VcdmneY7y46alAAlBnJ72diXlRfSgAenhiDf69GqcMVFwJK0OuTCBOjh
7Rb818/pf4Wv5e3/gaK0//5v/PfPspobCEB00n/++6HM8c9/r3/n//2ZP//Gv/ev5fVL/trKf+iP
v4Pv/mfc7Uv38sd/+AA3d/Nd/9rM969IUXdv38dPuP7J/9/f/Mfr21ce5ur1X3/9LPsCwmH3r2Fc
Fn/957eOv/71l7mmlf7r/ff/85vrBP711+mlevn7n399aTv8VU7/6TqM2jBF4+vbr1jWP13KLMJM
Yq50j3/9oyibLvrXX4z/k1uUmJCVppQQewXwtmW//pZF/sksC7yJ0JBwwYmOcvL//XH+2JD/2aB/
FH1+W8ZF1/7rrz/NoO1QDmopVJvxj+ky25HsVW+xrllE298OMwSZDQDJrksSlBtqw515txL/Gfr9
UH9eJwwlTJe7FHOxXYcTGQWR2EIsPfof75o4uZvo/AQFzfvzQ/xtNn8OIfM18amPjU7g3TUT86lP
XHTRz89Lr5MPkIdhtqAWs6mAseGOLcsyzE48RmPXJLc0QdXY+EqiHJ0YOkbND0aB6bU4tSxGAduS
7u3sWM5k1nZ8i+7UjB/cEvK8mvWStwQTwRAwAI5lop1blnbJSreByneY3BaX3NiIYXN+OyQjB81t
28a5IpxRk1kuhvjT9NQEWI2Oh/Uteuev7MI99VPs8z6/4PV8w2jxtQuD76REn3k1+OfH/vvUXMsi
ruk4UGS1hHyws6kgaE60ghsyZVdQZNh2xqBxv0z3DVbxPwC8dYIuowKEzASW3Lbl0kwikLcK0bR8
Y6cWOJ/hHG0sO40PnZVMh3Kq2m2GEPeblbTRpiMu249tYhLPQtv2xnbx4hVmmF4BDBKCotWfkiHw
lsGNd1Uc/eQtFbdJH/Fj4yK7tANx3zMhCaSQJqiebes4ZsemHIJLGy3ux3gcrWsSJ9Om7VGHaJyx
3oYtdy7gI9id1/dtaR05yUa/yMzxeii7/AHyExWaVCBSs4lo+Huqp3y/FFUynmxaRX7DB3ZwEyDr
m7Enm2mk6TY0mq/L1AyR1+YtxEiGWDirTPwyntKFZSDfdo09s+jiCad6rlAy3w+VlW8qIKA2kzW5
1zFuyzYNm3hTgnlk9la+SS8du+CJRnnmJe5c76nNoqsWRQMPleXyxpmM+h4gxBII+Nb5LtK+nRFD
BtGlcJb6K6un+ipi+f+m7NuW5MS1bb+ICCRxEa9AkpmVdXfZLvuFcJVtCYEQNyHE15+RZ8eOvVxr
xXJ0R3Q/dLuTTBDSnGOOS3KTIivjYOc+K1s4gFUQcERvTZbQG45IOjgfru0x7nj6c64XV2xzGpZi
cCFI75MuPIezH8NCOsM4lJ0DwVw1cf+um1ZBi7J+S6WJwHixywEEg6TovByPExIbcyrkc0jRtci+
zRmYmJUaelU4rraLmGG2uyCgLi4p29bKjB3uVB0Nd+Ec9IclWcdi4+sMorNJ8kXL7A7kkP1+bNa+
WuIR1kh6wtec/HiSXReXdara45bC2sqJyZ7M2kr4rDFXyH4RNictvkMYOXYHl+TuPHa0LzPe8adt
NAEuBQCh2PvlC1nCqRgD1VYza8acBuEIg3++nAmw/wvpbHRLJhfeTqix8raL95sm4tkxrmVTJWs3
FPsW8nLsM6SQBRjpRr+Uje+yqff5DhAh7wAYPifQBmPJ2OhX6nHSQLM52V+z3l973tXnjU/uxscs
gpv03CDXOtufDcvGi0Xw129h+duqkXYftlNSzVmmCyaHrbI9mb/1og3vWxe3BReJPJE+awHfbewB
eT8EzzRlDx7DubNKZ1ZhjjbnKh1FDtyclX2M/y3T4ku2ibUCnWktzLLJCkJS/TvjjOZDjMGHtqk7
yHpLLhtet/NOpu6mDSHdEdoPGJRJPGAFi7dkieIKE+D13GP5Pm92g4pXRjN7mqD/LkIL1IwEMXJj
67UuRi2QBrbHS5WlPMgRWJzms49tQQT9MUWkP/RsaYolGmaML/2Efx/QEjdZH7Xrxa8UvMWcGZBa
4qv0JYUVTbk34w/uF37o4/DJIH+qjI1YzlJAEh1s63hu4YBw4DAQOrUZz86sQYBhsuGQd27EA096
gT+chCUxy17uE2hwHdAYkA86Mh1R0bhLNkLP7ZELVBExYbeeOmgZB1lFA8RfKtGkSBff3IxzlMDk
xd+AWd+rHzr57Gp8h6URYH005jbxXNy2wMjzNupNJfDwcq5mUEhf0LyUGYKnxKba3I4OWWkMzgii
/rSwBD7+aWai71RsU5nO62eXeCTO9DU5R9J0lZy5ekAuan1q9IR3AD4iN3GbBofEKfitr9aftKmH
Y+fH5c76AUQhx0zpOs7DPKBizoOlW58gRXn3mjSlqxf+OAGzKnk0IWKHLWnZzAm78xhdnxm80PII
3f3JIhjw4DpEJ4d1CoPIflpL2HNliPBptuHAXSowp1uwb5ElCH8ESTxfdr7NB2Q6bcdJLmOBajwt
lPSw1V0zeTYJMrC6Tg8V1cJUsOjscz605pG4DFmmDetOfdInd+sa75Ucx5+7GjL0mEFwA0WAgftw
hu4B5m2ntQNd3/VX7LYZeE66pqkAS4m83/p3xEpZ+FhHO0RKHHti27Vvm9fzaeu1eSKjW3/toWzB
VLYRLcLEri9w/lAX7H7jmdVRDKdvuMFbP4eFMDESm1rVHBdCno2F5nvYO3h5+eBT7Mh66oVIq3bt
pxOozkE+M98XVqrsKHfYpAQwTKss8+p+n5oAgkXcSDsG2bfG99PBKKHPPvPDKUo28Y1sS3pITOvy
mlr16JIAaP1QjwUC5Ei+x8Lee7fqYhuiBvbwVAaFgJF9jtje9MUNiSg6pOyeZno98mrsbUXMXV10
gV5eiW9jmkPE47C14yzI/bK9swS3DWlEySm0rP2UGcW7PIYjMtruOrzZxy28X7pHk+WtutNwLn6f
dRq+tDs0s5Mao2Myjs/ww9wrRv2K0zHawatwv3oD9Nb1qIgmpU2xJSS8i+xqsXeNWQFjkLVYlPw1
QFR/apKd5zH4bqdA9rTUgV4LHJrN45ayN9PM4iddXVCyuZ4feKrMm0LuCULJk6ApA4q051Qxiq0a
oLRG9NrZS0qKgDh1QfIubp1FzWCNerdbpNlhmgmDF3Myt0+SJx73zilxbFff0Byn9liGi22Omirx
6LM1uqbEhTsMKM1yb1AWHNIe0rd54WM+ZlN67GajqlDLdyF2D93ASG/gxfPVTYbcGSPeQvyIUtsZ
xkNedQZxVfWkocruZ5yGNTOfIAWXxdh0OK/7wYxFXCfLU59aCfJiHN4ThBRceCjgr8Fjz/N51xnO
PzuQPNVLdBPIFN31lgaPpk406Gjh/ATH+ikX9Tjczz3OcM7buZRRKKrZhnPBWK0PqVmbV8cDddYZ
9AdmkvjomH4P/SIuYWJ4MfZBgEmRAT6pvM/Bf3PluNrpsM7qt4rq6YeMyS93/dvFQE8UXxB60mLI
HIc2uY2F+6ES67AaUgt5CO1O2zR2v9D1wSZk5nhjWfgeKfkDrh0BpGQxRcApt4egDemLT2pe2Lj3
+F8VoLGhBeUNSc2u7DImTmukFYLWuSuaTIaFa4YZkxsfFPNIDWLc1q7kU4/SYl79o+3CH8IY5RB1
ML0Rtv9Cfm9wHiyZljwKNl+EIm0uWwc3rUSvU+GS9Y11KX4zQiH3YpGBLuhicTwGq7sHexfW/B4H
rafr1pfBYPgxW5MHJ/w909FpAelsir5M4pWL7NAQvuYBNsrcrdH2EHmZlLUdfgd6/zUFULcLO4s8
JCwp8Dq7C6oMU2k0NDnuIgUE7sAoa6ERG5J0RizptBZRtozwslPBnULvXY5+7BHMkrZ3BjvPfYg3
Kd+uzS6ApLCakIxe9BOeAevDEFVUjDPPTsId16xuShhwiVKr2lc2o+LMWEyASYffe9J2J69sW1hk
htywltljMGAQMC5JiJNS4K5RTnPWeF5Bi7EfI5j45Vsn16rpknemFluwsG9w/mEjNbWLjyQe5ecg
6yFVZKjVwVm+ppI0CDhQcsyTPctuZZDeT1m3F6bfgy+iA4AOWjP50pAOcoKep6BttBGIAKpX8sZy
IFek9Qm+2rbdCE3GYhwj/uw5JlUwadvuug7GTiZa3vt1rm+d3SM4RkQ/EoJKq9EE4V76SouHB4o5
NbyzOaoiU+5DNJSLTdvD1tv45JHh+YJF0t5ulI+30g+uoBqMiylC/UqMRWYMlWe1mScsuKgM54wj
hXttH7sZJWuymc+bnLBq5oliNhdM535iXwfIFw4L3QjYQ/1vj7rokGQNVmmG/Yej25zyaQYKaHTk
H7oxUUUawaU+HJr1IF3tz8Rsci46OdIvzjS+ygzbZJ41WMJzYOqLpO3VYo9h2NuydSrdOtWPSbe6
u1XE4g77nD+tYxec6lhNVTSuXY4i0FQENmZYvl1jsenXyx2UPcgRVQaFlh9pBhp536d5tGTj8zyz
+F1DNXnQQyTRlAz2RfswehBmRIxqOvAXg7UCLHrFgRTFg8VDxHDVzCE04uiObpYsjI/zjLcQY4vl
hoT8Z0/hxzn2GjEbgkrE80hZqpUJZDcAs4R7SZDXEWdFFDVZ6XfEKK5CF7sZGIwFzXCnmmUq2wlD
pHgcm2ob/Vvrd5krNfiTMOJXrPl+l81Y74uR2Vk2sbz3Wwxh5tpfs1ZQKrJoDSqpQePaWioKOsy0
rHcuMeyA5cwnjKbHh7peyZjvPnPwbYrCkx0z8c72bakYW4bjuMu+iIdanTpP1remZ/tdEhpxoG1o
T2PX+0fOpP+i+obejPvqyyiApVom/HgX1AG6Yh+Nl8Gv2WsHkfLnICBXMHXZXCmDoD02iQgP7bUs
bTL2HEtvRLklm8uRXdM+MzKcJlTgQ4v8Gop3Fl2WOaJWkzcx8oa/qHBEGTf39euaRqLCltkfYYbs
yn6uWcH6ZiioC3ye7WB3LdLX1RAiJw2hpqA5e8QXG+mbokZNd/J13RV7Q9yPfkaCDfym5oe9N0uu
EqWwJUC5Z5HiWsQxTLmzJjaX2rXJCZSY+G5NR/WcYPGcwWMRR5gojkdUouo+iqPtftzjqCJs+6Yp
Us4GWEZW0lJ/zJJpAH8Yvf5KpMSUhqMKbDFhX+IuuXGNncsmQRkaIgP8blrI70QN+uzw3h6TYOel
a4iuJuyRJRrxp4YId5bA4DGfddMlCbe2WmcCBZNc6W2qpqVAlyvvDYgUTz3t2A3pMZvyie0LBJaQ
EnB+f5oGPLxRoQHNkeC+531id2hIUozjd5N9G2TzKzDhDCQIxasOeJ23QfZ90eNadCT6mvigO42+
J+C/ZvMFGjSJxjL7glYKQ+QVldO6yAxTtjXCMxlJWa+9KfYaygu6oyxPYIhzVhTm9hG12BU4klNJ
g/vSRw0pTRrRnIMxVkqZvAPNeAkaijosxrkgpt3dqWwdCg6a2M0KUtTnqHHrMRYsPjbZThFEb9yp
tslQqHbOjltGVQ6dNzoAhEB/3haEVfTNLtBvkZ91wNpiyLLoVqvuzdcIKl9bv0JKV28Pyyi2I9gE
v2xqs3s/BGOpoKHHpmi2s9A9y+WE3R3R9P3FsDQ7aTq5g/AokTBcH468VmiYZMRvVptGr86ztNwa
Gn+jmeVn39b6GTdO4JZv7fu4Bddlob9HK9uwQbF7vCTJrUE0MpSy4XKgS4xZImMDzLUShvgB9J5y
MBGyuKkurZmXykJndhiHrkbP2SxX4466EKvt8sDKFW8IGuRtCYICNtYzRAd2zZN1+VWbCRDQYJNy
DrEedoQ1lEhOlqfaWXHKSA/mtkjUjRGurXijStgq54EhM8Jae3rCi1E0LjpHto0fGMSiLwHfk2JY
hi9tNtWHqB9EPtR7kmeyUdVI4a1hSbcCajLugKDe6Dwo8hpJePA5XbvDmM5hvg/tWnVaJsXWhu5u
iKIERxN9bSeYboZKzxUPETQRUUIrGrpA5qmh23GV8KaLTC9xU9EOn13YLoWvg/7ISLticFTTw0qx
1ZHuWpnKCJzDzukyrUF4IC6M75t5wY5tKL7C2qPSpyI4p9AksTkGn2SybTl16XyYyR7mLddJ2a5R
+2zApM3Tce6P0vnxHDg/H2fj+hPSFsQpGVderVE2HRDevdzhJ/QwUIm6u0g6crvV2/JDKfJtHchS
8G1RhzjqfSmcDisVWZQJMo2OauzQm9fCn4BQoT2/Zm1gGevbbJbDixHKPISE/DYEzRJSb22RIN4P
we2Tesgi1Z/wPbNCtxSVCeBR+G+a6Z4OQOOhpJ4fm2luLy6ybyn+wvYGdKSjTfuAvsUXoG+L+8bv
LSqgwEdnZFJeUzpddoI83FzEgsAntyxNLmvc7m4e1U1KdfqaiZBC4o0suWnbbL7PyK6ZR5aewGfL
jkoOKXbrdAxua1GLYthim4/YlaGTWz9zomjRI8KvnKeFnsTs4RSJu/SAJAu8B1xNx1CN5GlYuKzo
PocoKOvmCMsPcwhANq0g08iqdeFzjtkBfs0YDUck3dpTIrq1Ghv+bYzocuyBeT2OvtkQCTyyaqNY
u9ti5YOKm/Vo6o0cBfIaEMCkTJU2EzmYgGfobpEqgDrnFW6WyI1Bgliu0asUuvfySUTk6tnMk7s+
cnNZMzee940mJZQWXcWXTSCyAiLqemjacw16bAGiW1taT6NSiCY5IU16y422wwFrErviokk1eIAM
PR+mnyCBSuiwp76ErwXNCXjOew3lC0yDe+eKYGIVolYm6Y4yGEo4Rl1n9zg+rGa5m210Mqyjt+3a
jUWfEjT9g6hRvom+v+g4pJWw5LWVCIcQCm79QGls3jjMQMHIq3MpkX4ladbnSTj1tzSk200qmT7W
wQ6sITXDLeXLDNlX1B/NPCIKDMk6d3sXunJJk7YYk5Y8SsHNyQkc6nvQ/0KQmD5jo7WV6QHG7dr6
GxW1wGuXGkWEWLojHmR9WsW1N4znrBz2OHhlHaKDdRqgCmXJduPcbG6aOaAvo8TevAcC8mE41FRO
z28AxkPALrD7EKlDT6CHHWY4VEGFAvCrsEFLjjZqVQHT5/6w9gBExmb6gmIXRgjonw5+UzVCA6P0
LFgG+rKfIIuMXO6DweUtyifYQw8e+bWZL9A2gsti0K536IK/agRs3Q4seElSQH9gvobFIFyI88HS
UoQp4vP4DBhqH98jEBTzNZjTgwtHkvdqnx4pNrUimzmOaZr6X25e2Xe6UvtpyxB13thWnFptu3KM
xuBrjQ7hlk6AHZu2Q8WAXj5nWxhVE7C4Z9U+hv2lVVHwxhEcmAfRjFM6mZOTI3XzCIxS5obg2UbI
IruTBKqgYAXRYM5set50al9iWTPsPaG9bA38YmYmYBe89WvRTuOEH95d5wpgpTLegJvI6Fisc4rF
kdjm4sBgK1cNaY6Kkum1aX10mYBqfrJjzyGnmjnouV1r70xMg5K2LSuCwNAvmLCseZOiCMx7MwpM
Dvq47JluDjBxuBGZgRFk1z2CH/sV5psA+N0OApM0Kx6wm27TDDhJz930sx2y9aEmanygBt1rqqk7
8r35ovZ6uaw1/BpgQoPMGgDNBgB8o9IyHR0DcxyVTmSF+RxFPf0d1SFfCjjMC+QeBhajhXQ4LLEJ
7/st++HJnhxH5QhwqA5VYTjNZbx5fiFu30uK/e6oqForWJzCYJK1YFoHvq0Y79GxKfouk451gDeY
zyGjQjp6s3cIl04yMTxMthffEG4R3NsYRday7QyBe9Oe472pHxlaxKoTmn6Ka2KzfEoBjwEzQHa5
XE3BEVl6QT6Pu48TMleTmfevM1buwxIOWqIp5PyWueHruPai5GQaXqIJIBGB18hAEowicNawuOl+
cBXSM6mlewAVCV113YLwLveghEUJ+c4zHf5GW/gtbmt3j9Fa+D3bdvVFJcYGOLFWOPwJ3uSYqstn
BDSwY+DCl4g0IOuxJsUWwiuSzeweC+8Lmw13JXFWvyBrbcgjOXTH2e67Rmm6a6T+pElcqimdGngH
RuaXA5oEi81meqEBs3dZn7TlRrLlSAccG2AD6ctcj9cGzi/aASgyyAKFkUVTjBzwmZ8x9LJTGj+g
H/2JndQ+1KwhRb8tzxgsylOHIwQYMOqNlfYR7E6BoyVsgfNaDPcNuQMqcnpfsFFH6sk28Vvomu6C
HjRB+Em9Pkxhg8Z1RMiGnAE11jKq82F0bzGGw8iQ1sgGYwQWL0NHgluPYQTyZQe45GF5PSoHrGGd
YxS77FqkCAS0w2rWAL4K/Bu5Tta7IKLfUpG8p0kNC9hUr9tDMyXBYWCS3hCWAgnpAlLoAMj2DAB1
ggczzgvikWe866t1dUa7Z9p26tOUSPkAAgFeBVQiIPvM2fJt4eyAhLFD9z0g244dOQ4uGeK1gRht
25w3qpY40Rr7tsAvGImJjXvsQo61zB3LbrCLdUWbTvJr1rTDDdvtcnE4U2Edu5tSSR7cGW8fN3AB
TxQOryXH/OuA7m0CgBWgP4tN7wszUHYZ1mE+DlwtxcDCDj1Dm8LqdgIXU1C/lVnn/GdLuKIYpAHE
nVI5nDOaXX0+F3IEP4PnxrKl3M3Ef0GysVSJqa/nOvo0ev1H35jgmDUGv5dhjja0w3f47ZAToern
xtr9BhPD1y3bv3BlfiqGoygN1y+DAvqZWwknY8QRdMaiR4jNZ26zT8Zs4XLEQu+OQRCSwm3LvBXQ
S0ZfxoBEP9WILGZYUVN+W7eSofYA2mWaRKNiaMXt3Bn25LtdY/A1pjc8yb2zdw2nwzEc9uAOX27P
x02x7kj12BZByuWRtYac5r12aKiwcAhgBcGWfG83f1zwrI5JLdZvUjF16xHMe9/OGOD0pB9h+5R0
JcPw8B6YyD4c4C0g+gPHeLJsM6MxzMuCr3OaJYfGy+1EhZmqBmPlaiUgkEsJM72oXiTia6S8AF/u
bwDr9OcYS3GFn0dvz9byEf1Q2hbGkQC2gvAG05idPI3tup0UgOeDjnT7jHZOYB+O1mrLEneKCWrw
qKbZQUVRWml4elVGrzuG9thCbAcDvyjkmNp5s5+QYliX3FH0DCLqilXwtkjhdp9b5HiXq2M7ggLs
90at8VEY3h1sJAHTsVGhUc+m302Q7cgwExEFFk5DTPKvlR7rRQdu+f4jGqfwJ+DwcMFn+enTOvWI
CLViK1rTLZWEySB6DjgRwRN5ultq2BqE3tEy4K6v0jmNL+mWbkWULBSVI/D0bW5+okunpdtVe2iv
5d2c6Qm+hEA8mE2HIhwwnQoX/4MjWXvO9X41TMHh0PC8ZRMszqx/cxA95dMUJsCIxCccmdGX2nuN
X5S0X3HHyXs26gXb3ggeQ8saQByqxZgTWBVOhfcO0eyPDEOpg966pGgz0j17m8Wv7aK3L1ChLGO5
bh2k/aKj5bzOQ66Hdc7HBWBz2iavMdi1IAyj784SIcsR1cpl74M275oAOBdPMadEK7UCH0pR36uh
CYsQo58fgTejrJQJUlouYduXW7t9dzVe83xXZjlnc7JqFLkQwG6oX+4hKyP5QAmARpJMFeVuOQU1
rBTS3q4nLZy4ia4ZPEmf0lffEWQfKoQtgsiYugc7DnHJEi8viWDh96CLUGfFc22quN9ogbXGyo0h
jDpF1/OSoukqpND84m0MDgIn5ms2YQXDZMWXPomWYqrDukTrMeP9d+pGh6DVuy7ZTru3rlgCllYL
uDnXaPfliG+zHT3E8FUS1uHXqR8Bood1dKM8bEI6TqIXAXt8IHgIfkkERpeNW95qZFHlc9Lroh3C
oYQx03qRw9xXiixaAWBrn1LB0xWLFbVWilm2QYU4xUuZDr57CXynfmKIyN8kaIYoHbb19zA0pkL7
7456I+0n5evsRMKxedsgP8zDCV0QMDqH1hM06r0e2pce5hHP2FoXjVJ1jEyeGQJzAbiEPlha69yF
q2sgFmr809XqowHEbGlu66YBDuDQTKwTnppNkQyzen6M4wGOjRZGFRyIiT2QgMFzIxr3cpUpRns2
8lXMunum+vVhC4a4WCb2U4OQjgKzr+8d65cL27U67wCAMawyVzpOEL+HVgMRHdIQSGL85tsgPKTS
7VM+6PCXRLeQOx+IglGTVimkm3vY53J1cP2Ok3yFmBQ97gYobwkAGcGHSn2SWDjPbefUT+B51lbx
sDePGD3WhcercgQ5bUcgeyaQ0jpZWWSEgjTLJnnfYfQHtH4Pz10HNJ2YLjvhbs9PPQTLOueWPjYh
wxhzSB5WVEtPMdq9EZycbj3WFq/pTkEdQe0cHmjIxrNpu+lAphMN4otokAjWXkMxc6kHXyYsnA97
t2jgqSkZgZtysj91MCbL9Sj1DbO1+RmlQNs3eLFdEkOTb3LdVOFFN6PwuBZ9KFMqzAsw1kuB2xKb
ZjcLWRCh4PmPCHJKVGLWj8UwYSsZsgFQopBFb+tfjcBrrvAHTmHPTZdrdGtxOe0o+ucNuAvmIaAU
dJCVTZAxwbJwGJb5RBEL0aGhbOqjlgzQ/kSC+7ax4GbBRe2qgIkx6JrHF2Ni3Iya+eUYT0v3eyVR
/VrPdH9Sqkm+ZG0NsEuJAHDlgAlFlz47uDfAUFBhr/xHlDbUCnEIjh7FrI8lUfzR1DW+ntawNZGf
0+Dylfp/JPxI/+3TwXP9V5owAsMbmYRMfsZE9RnBMIWep7yW4cFkTz5oy3/2WxhhHLQ8UFsJyGvs
o5QZOWZLttehftbhOThgtv1PPz6hYQiuLVg7CYNLyp8/Jo43OD1iEvK8uixvnkAV+YfPAp9LOWFZ
BHobQs8/klkbrTTlNYmfQY/JV184EPz++0/4QP8Eb/KPK3zksvLZGr8EuAJ2JImD2tXfEmxy//Ai
FNRIFiIWLo5jSj/6lkoUewxeSNNTit+QrIcVLD3yNyrmnzICMEApFi0heNwYnfD4o0HZNuq6Cakb
nsLYHRbgxWsIJsIXjXn8f/81HzifuBAPr3RmkFnDjEYfneOUDTFNxozh2Wt4ywJf+gvh82+f//EV
sYqPTOLzx/3sURVjMvrff8C/3SkWhVeqLANjNg2Tj3YiQT8sg+Sj+uRC/2PCtLIl75qkpybmf/kp
f64uULAxIU1imka4WeB+f/R0DIO65fsGOubYHxuHEWu1tH9h4P75Y66XwMKiV44sTVJCPwYjgZRe
E7+s2f0Ob8if017W88H+jYP7t4t8eNF3BDhGNcNFIjgqjiVmOawp4r9Rsf92levd/BcJBdqBDnmV
LrunabG7+5oWFGwY+xfbhT+XF25YxsHpBgkfJRlemY/SJLAVdh/BR+mTaRpbic2N98qv4vhP1hgn
GSc0ShDOk4TYgbOPT35uyTyE4bg/YuIgSrv79tg2MMEMMSu7CWjX/mVN/6noul6PhleGeYKXL4Kb
/4d710BvJ5p0IY86a7SuYMgs7nk49HcD5eKzTZP+bW3dC3HpX3n6H1zX/ufaacRxEODcBNH9g8io
NmCoRQkjj316agPMVkL0ku5H3T12+6OWMLFTnx3YVa2AvLEFUIMKbIpeVPs3o9Y/lXrXLwLYIqUZ
uOIsxt24/vd/WUDEiZgDAdRPRn4l7Ly712xGQ/1I59e66UGA+ptL2Qfq/b9d8ePxgUm6ko72+imj
sMSaI3U7ZUk+evmzdTOmcgPaMcxybgIzX/Rgn/77Ivtgtfe/lwcvnmPPp+lHMaRnzYLZoNDIG5pu
6m18tTsIL4CgV6jWy3Wtk9yuIHH6IYF7jnoJ0D395Sv8p3uO2gL7HMqADEKHP+95006MLOjUnoDL
3W/Bcrd2Cvgp3X/DmuE1GTCvyuSPbZvuzBaXMVQpeRIgMThSP1SQnCZ1nd+SYtO8IHS6YFb+lw3y
P35BguqHMrz0EPv8+QXtKkCXBqvmqdPsKdk3wJFZli8Rhg09+HyJ8SVMrN5BXfrLRvMfFwe6UIKz
n5IEZ/KfV56HmbSR6vRTCybj7FH99tijoc3Q8echfmXrdz7fBttfNPgf7Fj+Z1H862Wv2+y/vAUe
DYycBiyKOoKQNDiN69vmvnvxFMusbLbXugZxfH4Aig369d/qqf+vWvw/rca/X/3D7Q5NY8D21Pop
aAEW7Mo/xqnGZEmDVJjoN0TEtsDC+jl3EjwiQHDvQC9+dWvyKe5SGP6H1bintxBhogmLoX8FCrKR
Adyh8d3JKQCnNXxETDc40rY/DA7XmHb9iIpBowlFq5bJAiUYr/xqfxsNzmDci+JKssDOV5IeLLn/
R9qZLceNa9v2ixhBgGD3msns1aUl2ZJeGJZkse97fv0dWfecs620whl777eqqLKZJEBwYWHOMcld
jnOMF5xr3YQwC9Q8PyEAOzgJ7XhnKNEzN15WhOupzSHcMWGCMFkOctx25OQsUV4+pn7wYOX6nZ+U
FPD8MTR4tPYnT5T53qnEKreqH3hsvRO3DGQzMOchsxJaZIhP8EusFer5pQ+qAhVb7FWF3NSW/NVX
6ieyR2TfQ7uqSd6qp+IQcWRLbxc9QhA8VFHTLeNG/hBNcLCdXwldLKDu3y3V9AsBc62ced0HziSX
wSA4i+ivpkI9jNpwlccVIcxSLXu7XZVN8O3CQnD+9T4tvi5GUQOjsmFTHH6edqwDpCeMVnrULeeO
Pkm0aN2xpMev7cdAbsIJuWCG1s+aN0Y8H8ToP4bRsBT03Rpf/sw77Yja69IKeSoWP09HToGlcKzT
FoKu5dnyZBR0XSJVlMekejf5EjBOiu6sJh4x9br0CrXpZ9s/GF2CCGBz4ZH8+VGmu48fy6TWsE7/
9PmR6Jw09daUUJL3Wn6YOShZG5qsiXVRM2e4o/5RO3J8nd0WUZRdl7dtOr/SPQRVKnR9paWGte8G
t72tqwn9ZhSQEh46aq0PSff+9996Wos+PydT6C4D6LqGobCVf/6pkz10Iu7bhrMNXqCyWet2vsrk
ha/Fnw/EFEKYpxpMxy+mzq4Suqii2nBsjqVZr8g7+GmjjzYN52j0CaCq5ooT+fXfb+y83KMe4ZKO
JTCOMQnOuQ7aVNvpKLhkMg9yhwxLO+iVNvz4+1X+gRx9fn4MtWILbNE5UBy0fX5+Dkovzn7N4li7
u6h/j4ofzozlzI3pSd4puthxdx3oL5yKk7N1w7bktY7NhTnnV/V46w8o+vzeM5yfecLhYf4x0olJ
CWgfBQ6MFDcfhrTAuBr1aDnqyZ17iXL15/DjsRPSMU+vCjuJs09VFAclpqypPM6qPfhTcpdEp1wj
mj4X9ttffBQVNki2LcLFssju/vODGqJC1JLjyGOeIv9I6Fy909VPt61mv4/5mN1GrhqvsfxNB8Qu
CJiiUV2YEn/OQn4Ctl5eSNtlz3T2Eyw7ygbgQ+Uxqr5Pg/ktz2a69NUCAYubvpHHcmHW/1mBcD3K
D3YBJnvO8+wQTQ8K3Ux4uAE+8Dc1zCk9+TldBXYbbs1ilI9QwAgMAmZGOhHtz7/PzS9v18Cf6dq6
kPKc3KrpHWeLVV7ykul4Qno+RkGRf4taUKf9pO9UkHuda11Y/P5877jpf+yapzeCfcHncW700Ec5
cnrIYbr0m9TT7PHfL7A+XeOcPBbZfqnNfVseldy4tFvbSS1L8zsKCbS5o9e7q1xEu6nLL0ygL94W
ttwG+zplYLY+L7tLQ+Df8B2eqHAfekdwEtU/zhzQ/X3gvthYmewe6bviA8ehfL6JrCKEGzK3CcMU
5m3j549a0SPDSLdB2NyjIPR0231o22nXqnpdQGZuVL0aDbT+blZC4hMXZtLpe/V5kfv8e04z7bfK
Mh3KbOIkvKagvTXpW47MHJQcC62p10Py8Pe7/7OeOF3MtnlPHfYW5wzTkS4tfBoTsWsU7fQC5UzX
7mYgFi2G3n/7Unz8WLVPo0n39cxAHU2sfxMnXXz84nvLpBWbiNJdB7H8CPzJvvAU/3wz+CK5SrJp
0nXnj02b4Y5ahny+OcKFOOa9ujeM8MKK88XG0KT/IA2U6gY97PMtOYILhUJybo5O9lFLeDX+mys/
RocdYImxYPRUfpwRU8Zu+B/c3e9XPpsjBiK2gCBrPvFNua1Ey4laj67u7wP25wuIHteVrN4YV6V+
/hEhss6u0HCYd3bfV9iODesa40Z2mKN0vsBT+HMaUrjpJvtGyhbrj9HS4h41FhjXY2faMzUK4oXQ
wCsMUrXwyiqZL7z0Z+8YpzzKZdCopHUp/5z2SSAs0RX9dOyFky+1PCs3c6fLVQIHcOXqQYfDojH+
rVMJWkecnNNDdE16u/JEK/j8YvupTFEDdvbR8Ztu7QuX/U44JYfeHOz1yPPdJ4OWXJqkZ9/F01Vp
1TgwOTDE6sb5MmpUdE7SUdeOEiHDTq9Fsm5bTFFdIXB5NIG41exo+MF+ErcwlfLeCZokW9Z9kjzN
doJgWYYzhPVuSI9RiWUMpI28m+GHH4OxCPeFIy4Mztlk4BcLZptLnUezlXryrHIo9VR2QVtovDs/
k8nrsObUd8l04bt26SqnPc1vy6yqzDlxx1w7Dq5zr5dlcW+FaBmHINSudL0w1n9/mc7WI/qG3A7S
e74xoE7UOWQZdrhxEmhVx25aJOPiYnDTpb//9N9/u52qSbFE6W51rF5ajAHhf/nzz0rXEoqPnZEt
elTTyk5R11xY0M6SCE991c/P5zRcv/1+aWq2jvi/OrrznfPdFUc21RwRZTQLjGWPgLvAOL9QP2bt
2383MKel4rcLt5hPirJT1REbjhi9srtwZ5cG5mypLsts4CzSZGBY2FAUXuqOXvr7z1aVaZ5mTZ8Z
mXy+UeqbHlz4Clz4+80zqo7tdq1doLs8Uiah0r0ptQuv+9ln5n9G3rb5UtPWcM73jqQ1jtgntOro
OPdVsRnVRjRvfx/jP5b7fybX/13in+3Sb2OsJ32f2kVQH/FlruKTnKJzlsr5ockSUeylo7sLN/RP
2fDb1RycTe008yrSJnYRajc7jPd/v6FLlzhbvJCgu8Z0ettx3OdqKcVVN1+4xNfj/q9ndlauibgO
YFFwCZzmiIFd7T+aV//6+0/X/+0p+SIw8wRj4XFItnW26u7/uyd0tmAJDS9UMjPk7AOjzst6PBb/
5R2cLVkwuFMrgmB8rB/kyOp0YQBOf/y3fcD/fy8chYFEUmCi8//8gEo2myA2mvo4Zs0Gz0sYx6Td
PzXk/vz9UX050r9d6GwFdBqQAdKq66Nr32pk6s7BhRrky9kKf4KeFK0b95+1/7ehRmw0xQKy81HP
Es/uOZuobjP7QqLfpYuczSfET6MF/qM+WlGwxuFwn/Q2hun8QuP/y6XEVY5jC5oNlnlWnCCK6tWE
iOjobJwQWc3yzph2s3kBJvrl2J8ALewtUH+c9zTNvtGc3GJqKbGP/YPxMbee9fTvDztiBqpfFzzb
H1nHmaxaqAR9fdTsaxxWeAf+g/fj9wucffkQdrfw2LiA24DBeImAr//9Dr56SjRRlU7fB4TA+f4r
M+uAJziXx+xnM6yKcYPJuywuVO1fzSslOPqTqHtoK529HX7a+piOaX9Y3ZWWPo31TSsulKKnB3H+
pisJgE2hJOIM62ytcsj1DPqMDjaG5wfpVlea7tyY5gktFezTKCSk8tRS//vD++qt//2iZ8tLWHZ9
FWj07E37bSHd17//7V8OzW+3dPbUpiAzhgy20nFyPCvYgR9AyNZ2t//BVRRlg0J8xcHj2TcqD5yY
yjSojtMqjG6d8E2xZ5EXviRfPqgTJO9E+jvtpD6vw+wlW8wTggmQ7Mu1YV0Y/C/n129/vfz8188O
HAEsqgx+0CE8PfKx6vT135/TlxPMQtzFLGYnf77znDNO+qQa2bE5JkDOeuOQBwm3hzCcjUy2pvEf
PbL/u955zdiUNSlGCddLKUuy+X6qxPLvd3Te4f7n68ge3jbYSJ/WyLN3xm7xhbVoMY+1vcWBj7cf
XVED3gGfKk7RV3jIf7/il+P02wXP3pcoLBB51VywlSQT38IiyYrt3y/x5Uvj2hyfmHxfYEx+ngqm
WXMwn3MJDbfdKHFIvlcQuC8Ro7+cDb9d5mzG8dqbs51xGT8PMdJsgnpTyc0EvBreyyLgwn+/ra8+
mbR2dACTjBMihs+3VWVWYeZpWB6b/C7x3zN/ldhXQFXSSzKJr97U3y503qm2rX5IAocLOR8QuoxL
POevZoCp05aAfgru7RwlrJtZhj2YFdMx1o6FORn+7IUZ8PUd/OsSZ49qjCO3DsyMFxWwmBVu+kuL
2VdT7F/3wPnm57FQEAmc3uKYIsCpJzPSTiN8VKrGCqUuDPuXj0twBnRCZtq0nz5fii552HNKXxyL
GYfSG3tfyNgXrvHl7fzrGucqyb5JYDRhJjhi5VPqB0AWqO8+DpW/z2DL+WeJPP9GU77+792cHy/Z
+mhNfmYUR11kBVYK17lJ46zzxgpVboPVcDfQabtJQGUc4h5NOWA7XF/2yPljVcdeCWUPPQ5/AmCm
s6tBoADma06K/1RLo60y2mChSqUt8LAriF1BziwWubUtBvsZCAyCwHL+lWiafYzNwPLiqapMrwtt
EJCRYbZAh6S7zbO0uxvqICGlA31GPQAoo316MtyEgkVF2IvAZCdU4xrFiPyY1t1yAuTp4cMvNxgR
3py2DnGTi4J82uilwK814BlaxSO5zlnUQL5rsPpF82D9cm2y6QqZACPBgbfJElCWJseR8Lvi8DiP
0z6fM/a/rQ72eio0rEXgRCAh2KS8BwqezQASKI2L0NqCKIGTr9UK1fo0gmaJVLuIJFQgmVjuwhVV
7tkmpBaa1S5UKGBViRz9rWXG5Z0s0jcjI5wPf4/9bONT3xiQ5jZ5FXa3gaYj9Zd2tVS+wEKrt4PX
OKQ6WgCY9lld9sswsuKVZrXmt8bom4Ne4uvOO07KAWaVuyTHUigjGNdC+MWz3QbNxhy6amVLNn1u
gS/GCQ17n2Mb9eY01VY1/nQPpbjt+XX/0qjAWuZmJz7MNJyWYUc7e9IHBdfRkgj5prEDpRfoy0nV
nBvMJ+dIXfqY5RwjWUV9F3lzFYjFqKahWnTaiNuqAnLmunn7WBDj6SUE3pUIUqLxKh1CeSWD7IOg
5gAbSeHs+q4HwT2BnqznGHxqDucCa5pc1BOLwBA540vUu2DEgCSsdMe3VlMeGdtSYRTGXlJfR4nj
7LOhbremO+HyCPWUAbUE5Lzqldlhr1M5Gc/BbOF0k9DO+i6wd5WOnTNop3QV19O7HA4DoUV9Pj1U
tg9RLkQ1VIZhf+P7pb8xY1I8HXc2t2M3vWMU0XDXOwyKk1eeBcMl9UgBsLArdfnGFiJeOU3e7hqr
LVfw0m9FdNUn+6haaH2JTazL7AVOebnBKxFsCSxXhEp1sP2g3eCjSQ18luRsLo2k+6gH7aWaTA5t
a9vf+HYtbxqVIXtqSkKHo8l+Aiw1WQs6rDADiKmhf1vPmyat7YVuNAJPfQCyJQq1u3wonIMsi3bd
mvG4yCUupa6LxsMA7WptlcAx27AKrhtb/dKI0V50TmsuRYUPs09x2KrEfhlFjEgPYciSDeCwTjVf
X/itGHciykYODIzouk7Cftf4wv/mky6xa0pQ6AVQ1Ft3wmbvzlBx8TQDYs2z6CfwdyAOChwTyZXB
KksjgffecG6iNiwXEb45NrLmmwUxFxsuDr+kcl5hplrrCovg0kkkLrXM54SwKOsDKAra/npwPYC/
2eW+g+AMmzgihvDO0fvRCwsn/x6ccmIM/nVtqM70RoiV6z6ebQyixYw+S8OTG/vYJLVBrsvihG8q
89KrOj0lvhxcQyRPXuYRAyDgTiCWGcqcREzBlcW/wnuYSWMVbbEK57p8CzRs+kAAwaoSu4C8oKum
ZWvav0IaAougaZsN7uwQuHqQLo3WyRdtnIyYfKxhgYw5YM4EhRe2uoW7rj0BeTLqSHPuvSGouvsA
hdC6Pdnyu3Iu9qFD/dznIGGsYq4WTTUjbUwqf8H/4d+JGayXHpbPcRcZy4R9kNc1kVpGDblWmgFY
D45NC1BSUHqFIWZ+1/dXdVG5K7heBGlDG1xnWlKhM8vVa+aP+rLCIbmMKvulxiG+VFHyPuTNrxIL
H+LK+L03tR9G2cFdHY233M/8dWPzABQZKAvG5800UV3Y0i+XoutANRtx7M0dytUMgf4958IJzm5w
U3mrPdTJyM+srHQZi1B4VabPhHKA8QtwheP8qrFqO7mxsSDMLAaiCxa9UgGiUwBoeT8B7ARx0jzy
P/ImphEgSxXVBQgWPX2M7AaHoFml3/umetOmGWKQ/xO5ZH7fdVp2GBK92k9zERwCTocqvPPw5rqI
N98+sVgwn2pvKnBcL8uxLGMtHsDjBcZ+cDXMixzcewCbrX0e2L+Ug0R/xup/1dguNMKh0RYcB+qI
AZsRDgW6qKDujWVklfFGDkqt+pgOoc77soamYn2LOzFs2HE21wAR25uyVPG+zliDT0d7V5wZJl4y
hrhlCvODxaj0eiuwWfa0jH9qqwWOhHhd9u60Af80rkN6Y0zxoUMGgicUiyj2bWWcrDbxvJd9N3hz
08j7KNHEi2X4Qb3E9BhvIg1P6KC78XflN3ziJYX0m1bCPVrA/uspGGqeqT4Ex3g8Ublljy3XRezr
Fs5PN87bRVUKMEHurG6wzyZgz1LbWkgc05CBVXLFedWT3ZjPZtd9nzCjLGojjb7Bt01gXlERmj31
g2VN7gIMV31IOy24MyOwJC5W/mXbGMjYRrLZ68Ef0wXdtwzfYSSUsfXTmDEgtK7e56VCg+qYoAbM
ILiVDBqaSzdc20k+crYXmOs2xWeYnwBfecoawIGzv0hR1y5tuwOSFOYpEY75vB9tNa4lOTu7BhPu
TZ8oJNeBAkjtq19Zheq3wX2819u2XQ0idZ58aHQgN9mqpSckmZ1BqXGAsngQ/OVTA18Rhx8OA/x1
s/kwTw5shE7FeOUC0X/LRsgaQavn10IBVxu09KOEk7oIY46mGt2qwS1r0e1cgOYhgzjZohCdb0sC
wPjPRhNcKWsApFVY2mE66Z/g0wUeHz7/vmlTtQnMRm1aPRtXKRALrIdd+T2vUJ50WeUs+alirWF/
2LTEs3Ipra1hs/fuLbwKpvFUuW9ObROXV2vCg93o3oHRdlZKH/AWji0vbUohBbM9xM5efpe51v60
sBljxEymDAzrnNEN0GfWfJl0UE7UoB9FVfkPfheAI+qqcZPkwvcI9J5WVoC42M1nFmffIWLS1LJu
M7dT8KCDOvqmQr6EU0sxlThj75VB7684Ui8f1MmGnWCmWrUaaxDYNoTRI/lBVtw7m8jRYy+uegz9
Lhq1uHPurbwBSOdTS4aDMxQLe65+GbD3NxNYgiMzm7kgrF+6QgVc5ZS2TY3QWecrHCzSPilegTSb
a8S8+gJrkFpH8Zx55TTXt3rba5AkXO51EaZFdogj0T5U7vTTavSGIqh7hw0YXE+jUV/3tdS9RBfv
o3katBGNjFVKbLKD4yxbADjgfqZwO4505tDkEmCoxQ3O7ry9CdGkLrScNdVpo3ld1iYqP7zwazWJ
8d4fyRrUQl5GIOiPQyUSD2XahyNjznIQru+x4d1CpvAkdqZs/Vbq4QPeZiz0I1oFmxJsM1SNtRxA
1iz0ceg2Kamm2zGeEhStllhXdTCulDGnhyny05WtmKdWE8CucqiHD5Mp2EvEabuPorT6ZlZZvMWt
lXmakc9kJzTtTx78tJF9goV1mCbOLe1/VANVwyMY00MFFA6kQeI/AJSYNwO25E1O8wy6qgOjmkpE
cGob1rBycvHYZyBHMcwknlvmzrVWO8HanKmgjNJq72DpsTHQqyF4aWI2IeuknoZjCeempmbtq2c7
ra/G0XzBdlfiTXfCfLL2ZKCm3RXkQl27NvW6eMFQf5qOHPQtssYwgFmY/aqy2p4D18bk614VtTg0
WexYtw3stGv8h5wrW8peZHA8dmaLR1xCPVoCQqIImS0oBLmyVq5TFttkjqyFKbTntGnx39ZVsXNK
xOdJJdjQOFmIbrSDX+EkQwFNI6TKJtoyqpdpayQ7VBPTqs/i8E6UfYxO3q/t+zByoXvX6r4fnBbt
OxpWFnvnzorsExif5kJVV1mzJDnAbp+FKdENoFp09iUV4M7otWhdgZ/ZxSn+A43S2jM7QM2Ijqn6
R91cTmEzL9wmoUuhIBKjuMjgvVP86FbiYmgvjV1c2j9cy+ZlcWqy/YYaOz3r2YLU5OfUb/MlSfQS
grSMcRqdVkLs4wvytUP2TzQS2eCF11Uz8RdD7csfMkB2MZGKZkJ572j8VJFSzIA1YsE04+kaThSB
RyI252tHlHdJlT53QMO3g4X1etEZmKq11K03A3rVe3vUay8EPLIShsrWJLnwcQC/jf2ZiYlrPvxO
HYCGBlrxuxUG45ut+z3ZL7G5MUWRg9RqiWAssOYsg9kU2dK1e591QRRPbYYxXeaOARRttLdyDo2F
5oMEpObodzLq7NvEr3nX8xOGtbdqVkiqHa9uJihdju/eIuEBsGg2z4Ft/9JStFeSrch+HHLthysd
bVNPWvHTnXyoLghSGRejXIYtqBstC1vyQ3wNBbOBT5x1YWlqlbYFjoEMCN3uQieNwquoAq6sARaJ
bjgG8Yh8pEr2+HIRFxR7AE4JpxgGjSgAuI93ejM6C4695Er4FWFzQTwvsgQmqtPYKH4Me17S4pFe
rBu/3ADcUFmQHSDygLAmSjgP9uT7OAKbAgMDZdqdDU+fFNxS3RjXGRsMiNx9H3i6yZy0Sk+bs/G+
lbQ3qqjtt7WJKBLoa3BVk7O6MTLTgRMadbdJZnYb3K7dC7EJzsEaY+0GsiQk58Fs1hmhH08hy80B
JEnixWMCRpq5Je8odYGdFCGkTLfo7mU9/OoHskHCtnf5Lel8JcP7Ll37DtQaNkSMi0zEMyVtzzpD
CTTPM/xGw+hu6ra0VyFmRE8G0lyItmQjWAt84FEYJtym4z6pwgJLURPy/WrOwdsUyeExkHmxa02N
aBA9m4poh1QxLW/MSpTgKcPW+ggTc4TqNxqeP8bpKtVRjpelj41EkBWzyqamuGla+V6LSH8gJd4E
JSfZloUA5xK/ZwGYSyA6yWi95Jbdbo20oG9iK0GHuYYrURiIhvMYvS1Agu+uPv2wo/m01ySi0W1K
6jwt1TZ2p/xlktG3HXLKVpxp8NOSoljWRJasLU5GF3bdNlBR5iMNjf6gB5hnfCcYb2EAN7ARyQ2J
Mj3cRsoPtk6V199C6dj33IqxsGxmZuRgoWqGF9CFmjcqwAw6VdQCRRtwoLbvVhyGqx9dVEarqU2N
l1h07ZVxgkwtKnKYOL5MG69lGT30CgNS2jYwxnT/hwSnygqt5fASQVW1kE29PK3ltnGZaxBHXuc6
6VcwsuA3OAZr5+wO69i1/dVQl69jX9ePNJtgXgVTsEauCNVRMbATIZbfcjt8nONh9OgAAXMznAIO
BXZq2pDGQlndr0Ha6bIUBIaFXa1YexgzHersrpjM5pvZ59oB/JB9gK8e3tgqnddZ4iSrGSo6LdyS
2xCn3b/2DI65uE3skVK1zWvafIoWRuDzZppvfFh+uSYJFR3ysCVnx7TMQDVtA0v6K+vkmwqiyObT
eYqXsJzuNsohA9o537ocVBC/zwrJ0JHVKtDdn8jAq7XW5byTmtn8LIfqATV6SNHVDGupiuyGsrD/
MeYQ9ozaDxdsHmEPMqXWBLeQ95JY7Arm0kqeSZAN1nneU2hMZrZiO0NwiT4BsSjbNN62ReHuA1t+
VOWE1bCc52VZmQAvlfNRlnoFjz1N9pM2mdcYqXJPtQPusCAw6m9V1o3s49MWxGqtgGHjOV47fdAR
yuU36zJr/IURZ69IgkJe1vo9HCFMATURxt7KmfjdLN5OII8Fbp5i7finHLmGDJhfiW8Wy6IxxW3G
GfwKtD6dOdUbXte69wkcyCt7hhZO96Dey24cwP863Z2dJg5EGlA2aNn7haGF2veUvIdjb4jwWDdG
fu0mjv1E0gFdKhvFPg+3vA3QvK2hQ5lbZTeTB6bbWAH8N1aW1Nh1ybj1tKCTAPSKJntuW8s/QC2t
t2Eoqq0vmvAOqGvj5WKGo8uwLLt4kAejZ2gCK2Ad1wmyKwYIfJkfz5siduVBAjyB9ynKhWEQDeG6
otj8kydUB816zuefWtjZtGDL0dq1AzI/jLiIyqjX1qKBydKU2rBFkgyAzwkZjnRAOBApazeMauuU
0UNF7OIiLJpulaqWHZkexjtE7tWNS0zCXtKsPcwAkvmq1EJ9IJsqny2nffLLNDwIsIGbpIGANkbx
e9CMHLoPtIDVXBk5TarOXI9R40OLskYPCwztqooNgbIT/ZZACt5vE77JFLj6KiuMdsvLaawJPCKl
N5flXqvH/F76sf00zs6rnY/MF531BtBnuy5s0G+jljs7ZVYFa0mVPyCSaDwJ+56du9suRaJFz720
26sobtKlGWnQ07uxWmrzPHpxmbpA/7XykbxGslfoThAqYbW+f89gCLZ9aeku8wYeiw0yflVb+CBF
Y5nP02z2e/Q5HWzTUZ7UqPrwyAdOnVq8coc9gzT5ksaEtP1+O/X2CfeagI/KBNpvBe8pIwmc+nEU
73jSQxc4YpW9hQG8pbxLsw+6r5jjnFq5i6kbrWujKft1nqnIKyqjWIYQ/5HOKPiqyuy/xRCMPL33
iSxyE3sN/QDki2KK34JjDvdokIkdCNp66fjTSH5P25vXnUVrbpYwUItGPJGIi9h/rH7JKhm2hH4B
WDLRKO5kkmfoO4GNrPShzNeGMMJrWRcDeF8bjrpLFkNdSfXDmtQTmmKdoq18MZOwIZqsogMAuqrd
qQr7qzaMK+n73buRuSKgtTuxFYnbst07LlS6/ESAbfW2fpIIUby+ztg7melS5k8nBujQ3MtC8Y1o
c/PDYfW/srPhGR9ruSfYi5wOGk/0M5+jDI3dGJD1RQOhXY414qK00oDYaoKFmBr4ObbB5MkMDh9C
xvi+F0XNoQGYexCw9tqP83A7lEIuC0R7O9Kasn1joTvn3TNDLKGdVQBb7NxD6Yry2ZzL2ieaoZHr
SUWPnRuySzGG57A85QSoUTeWfArUvUPPAOJ6l0YeiUUzfPwsU8DiM8Nf6LH/bWRbcWM6M4g3mtNV
8xjhL+/WcVu3jygRuqXeRC4gtYZ4lCo09D3QY2c3wo7+4dd64/H+Isy2Gn8XTFQV0g2/+xz8L3PS
YLeJMJ2NLzVtyybH38EuF54ZB8OjUxAVNqOtXmpBk27ibqCd5/bFiZNtepVTvmZ6/poUmVgaOKrz
1WjXWnXo2U/Wq9Tv7lIHfG3nQMkn1Clm5xTKVQXtjV5v8toJ1se+JMKUdjPHKxqRsa8Qu7MP1qlu
PuXfrNz4hSZa4V/leQevHeL9gKO2b6NoU6OMv5k1a8LHpKINTrlo6UDcWuRJTbsrE+SDWJr1PidQ
w3OYO3tNFW9+GpxalN/rH1l8sKq1uD/dAD5wjw+HZR0U7ETCQcDrqTHbzTq42RhtWFUpfpA/pZ4w
KrGxBDDtluMlyHMg/gNLUF+MOVRZGbsbG4P/HPTaYoqTRyE4nFN1LdZx6pjfyLB7neTpJATiWKFw
RJNTRAgSDfqUAIrCza7VMIntTLTMstGjX5Dd82VmH+z+LkNxZULEpeMpM4vyPUv9J+Rl7rXMOPRZ
2pMWfpRq6B5iMutfBCRKz51aQyxcNYubJK5dY+VXbXFLtdRdOTJ6cYzme1DqJEmk0IFb0dMLszXy
IcaiZoDJIXZVyVpTuLi3FKDK267Uh4MqQDbSJx4WRaTBP9foTucRHYouLwJawW29jk87VChsnJkY
wH+NnsSMIJQD+VqEi6WCNj9do3RjFuqJbRnWgbBa+vNMORFZGhtceK36AH9ODVBu+5L8W63sojW4
PgzdTUaY04QcITPo5ZBYxFdPAcxtRs5cqii0D2TDPLPey43NscjSILjklmyH2PNxnRLkzKZj1aQI
QXS8KqcNsAKyZfCWa7U8dYj4Ni3SrG9+ZTb7KCNxilXRUMv5wiKvjgzi0R7DFal9c77iKOSpYlla
cghj8islWExHp1KBK7+WmmKzGJWj/i60pjmUrQ4XkoSuRZbhmDl9dZi3kfGu1Oxw6qEL4xs475w6
eS6r5ZQPLwZLlZcSU7AEjfbT0YhPqKVVTSs1pTQOg9nPbmXgiGtOcoprk/WEcyLztWBvfIgDa4JP
bUKaN13c6o0ICcsRnNhmfsJWPX3Wg6DaQg5y9zShX9uwG+gGk+3pxHnlM5boR7207dv7ytXp3PpJ
DeMQCG6UAhAw7SAkHivobvOs/kl2hlypysVWGPPhpqpLFwks7B7at11PHMt0P1QGOWhw7Oxa6+qs
PGQyya51zpZsTPftCBy8j0nMYji0eCbXLdCzG2NM5W1JV3/JS0blqHft4yAaavRYG1eRW57CZuR3
XifOreXQrzqTPOHZdpO9pZ+K75oh4JyVzbQMqnUVJKFXu227rnu73nKEQ75elYeINMZ0pxWuZPnL
9YVLo93zY/NJ5Ol3XNLO3vabcDVHvtyS+2du3VFSzfnt6Kw5vJy+9QZG6dYejJ11QpwPTZNdFWMN
NbhxZg+D0QTcGJLjqJS2mvHirpqmt0AeuM7BDvgTxJW+FM0pGSMRnAzoMlgh6CVESrM5/K/hRRu0
m46hqMPa032rBjusJ8F1TTADpzW2XHDMDsm/8e9YUUiTHnyxt0Sa/D+OzmPJUWQLw09EBDaBrRDy
tnz1hqgpg3cJJObp76e7nZjpUUuQec5vd6q3090jOZxVZ4HYz3zWBfqKwnwi956YgCYYZyAtm6IY
LlYECIQYSBhJt9wph/qkVBBhMAHqbvoYiFxltEsQasPmmTclA3Q/wXXEeUBta3ec0GEddSc1v8aS
ciWpImM7PorhyXKud56tirvBpLaNs+GeU4u7zURLQY5dGOc+e5ixbUutiWZejtii7YMQTrO3NQIg
ai+i3lCm8l+Spk0YU+wV2MykweKXJvcLFwFtOTn1Wbp6thT0jDtSmUEpChq2qO9Cp1oeIiYDu7bh
1PDDSy/JMqZbzs+XZef7sQiVspPtWIwQz8v70iq5o8qoDl1lD084ymfII3LCsnYodhZB3qfGlM1x
NhpCZC3V3hsnI5a4nQfGvQWOto2zayfHZ5sRdKdNFghZr9mUjT44a1v/cnzZnWebxInK7cW+m835
uVED0BMTRuAy1VQkIpK9VV5lIrxQ88efNBfjRzxWIlnNYuYIyjkUmjH+KdUsNrmXRuzRYw7VrfMf
qEcIajXad1aL+Kt3rGpL3SW9bH0O1Ru3WZBnrrpUJq0UiblQgVZFLd622D/QfOcf9JlOpjjPGny8
5fM8NDn1KdzLS5fPW2BWuWbab28yb8ZzZZT5zvW84TEnajgBIA7NDm7KnfPiwaEyKc81GfzjnKxE
5rwWzeBvYXzkoRHdo2ey1dmDFdkUoic1OPL3nVtHgZaO06WZ4pqqgEdXgeXXlJn5f1phfEu2E1jr
bwcxxl54WvE+WnZ+V/M8BrqMh9DiFr5WwMVhriB8TSeuDpmfOwfCJtNtVuavme0WrKSGfuwcc+IL
6Glyq3J75ULgwD7h9RMjVkPIrHlvOlH8nsfzT9W3nySNJIHBWY6+rwM+Uw2zgG2zBGr0Oj1KTlC7
uPo1jrAi+27ebWpnMVc0ZpnrlFPoXBUdYWfzDG0uplcislHv+0lBNHxiXEYRleT3G9obbXd7DKqX
uTbSDezAha5db7Mo558y+2TtzFy1nsEjTtxlcvL5VbdsbMbFJ8X0TvxDHtgTIB3+HH8TDYX3A55j
EGbs1tBHuY9OxJP7uaNMzZqdf5LpbkdEAyITPyKXfpisVUUt4ibxHYNXwfrnZfB9jSNbQqwfW1qr
fyz2mJ78KhoOrDckFUCRpytSNkbkaeAEKV76wLArHpcms+40SOZnoyE8eEnITVmSpA2NtKFBFuj9
ijEu3/gVeyJ+q2TlCHpXC2WX2EuER2DX+D6Cm254yJI14Bd1bUbn7JbIh5QXmv0X6e7/XwT+e3aO
IPIzcm9c7Ye9xYV1aT79aSDuYxyGc86xvcs0/jqxBRbUdPYb8oLkkdWy7BZCywOxlHdvXPp3wUdb
+xkMmaGb0VGjE3ad98kn6h4C5G3U2Cp110acjC9R7brXNuENdXJgpgzn777p3WXTiQXRlHqrI7jF
bKRBzpBDulK4T9fgYFHgSVWGfmL0e5O+99ugR/22y9PqxVeJtaaBywwww1DCSmZoFUTtKP45pt7t
lDdbHzG5c69a48UBRy0Nq9AnHjE5BcAe4qGgY7kKvQTEcG6HdpUJ5T3q1fInCZnzpJQidwVYiq6W
R5a2kZ8t0XZfbeVUJxAqG+bfjV5mkLKVaEcyc+MKYDaN4Dqhxs500Onfeeex85Ao89/SR+1HYXjL
bkoyd2MlLKcSJrLW7KAmpNAkgI+J/bevx/dEi19oKaTW5yHbmQqQQelFHgI1Mb5JvBWQ2W61aTsI
RRYkmAuSQq9ONsr/9L5Vb4bO7pOx79InMA8hqwraggmaIO9EemVdjGkWGdxgyMd4lxBot/bdwQhj
H01C6Xk//lh3L8Zg/eJ8yLDt9+52Mq0sMIw2wmPIdQktZNwzJrNVL2AzaJ6h98tk4sGTS7A73MXO
sBqofQ25rxWNKqCglETpUmbDSlES8YE4ytykyn31OmE+WXZj7li90OyIvOWAb7hZPCc6RVm7sBeU
GS1T0XNKYvER+rB87R3EFtXsFSdDHNBKyZiVNnunUcgNGr4cpGWsP7aHzgy2Qn+y8n84iAF27lF/
ZRQIJC+rDvic5uY5RwMwvmXlxkBkBKd4bqtvZWSXaJlJQL+lxYlkTN08AtisagCDPP6hv4KrkkzR
gjz+B8XvUSj7ispx4wi5s8ULnVj0GRrr3HlujKPjgEpe4+TgpTsi5FNoH51wbd/bOS0T3onSHXqj
mJIr9h97VaYfNl1xlsbXu1uKnSh/fPfO3rVKdVaH7uTIrbGwC+nHHhC0GsJU7gztrIFpUS/m3mv9
1cpfluqapNvOBedz9nPdQaz9luOuAI7qtMBE8V3Vpxl8KcW9eXvwzwNMY6F6GBKQOa422f8N9K8k
xm+nrSkLkMNpKn8GoqHM6ALWb5SS5jwquHw0LIncxPVLbH9o7closr0DeS3su9v6GzFopzp6aG7q
sOGbJxZ+TUXxUR82U/czA2A4ORJHFit9fJvBqLo4HBVqAzYji9ELjLsYd0Z2sOejl2S71i7Wjr3T
i3vVvFS8OZJN++z1oP2EA6u+WDfWCcYv8HpvXaufx68mkr8FW1OVEfi20NkTOt61lu8652Xc5Ifc
3I7GkR6xfVkQk8wWzcEw6N9ZQhstClWjY6n0AzU+RzGRJAMA6/TDAbQqjYM7gMrZzUGO3Ds0duTk
wevVWy32AiiCgt1VGo2UTBwS9Ec8Mdwjaz51nmxa46bRrm1/xvWtMPZ98vOooyA0JBgdvsCzZtJD
d/bLBxX2CcgyunefMsUO8aX7bRsv8/RGtMkKrqOzz5G3beC0sP1rSHP6bYaapnTC3vgpYFVLblVq
DtJFo/zwXEeX1KZyDwVXfva4xwWVd3ant5uafZfKDhRhZa1JSFxlvyZ00+zBeb/M3Mwvnsd7tbBZ
5eeR9niP+k6O9l5OCKTsm+doQWnR5V5Q6I3Iiy4FcYrM9pgoSm+LXeFWq5HuxqRJd8qgCYzESYS7
kEsPh9t0tiiosznx/FfVcvD6kGwFkGq0stUr9QRrYiuDlmmQ/vMUankkLQaB626OU+KJnidot/Is
KOOaMjt0uo9Me8dpL2F7PeucE6Pp53PQ9VdnetX9pzbaZsgyl+YPpHKryTd9eTL9V2T9S/E3UloD
gVXTh0Ma305XGRq17aMNyXToq5g/0/Y1pQdW6bsonvZi1IOcZNC2JkjMp50D+J5hAS5hPyPCsXVF
3zh6n+q5M946a13r2o7Zdl+bjwoe6obSX5vylAKapeYzATSsGlWtSvHfJPj5stPCrzWk+yYG05mj
AGMAy7V2Q2O0Nse3CdOT7//Q58nte3PFD5LAIEY0+0ioMyizXcztQDxqxnE7Q8vvH9pIm97M5OzP
BhMJByLPAAvTWiuqMO20N4UojXbSlRfdc+c2Jfkut/6ZKN7nighyFA5x869WWAbVyyivj5twAkRE
nbUuNGQBzcrHep4VTKSlgVzlhe5qnS2R4ptqPts0z1pERkzRu0PxT5ZEh4hgdTda9ekP0dZxb4Va
dmwpHPQconPUzaCoWUlocagjRlbO/XY91stR0r03056aOOvYeqvqT13nG5lYeJAH1IK+iQ2kJz/Y
i4g7AI4LAeU2iWax9683H+LU6ZLP/brUov861axBmam2O4t5r5Xvw/jt6Lu53BoMTbl/qPyv2rmR
jxakxInnVs0RfZDsiJWzreiWG+n3yw1C0e5cq2m+BWEsRi2Y3O+FM3dsv2X+4jqnBNGL03zGwyfK
shAzHoMPLJpxWTL07btRO3vTjsC93uN9uA20+ZUfWv3Zgto0Nvut+6V1zzFvSp9uynJrZm+d+nar
ZjsjvEV5wITwbJN23aI6rLSBGvSMI7tayfLLjm9u1wTwszA1hBw+d807JUElDbAADqTIo89baCuh
kTFS/zXO7VG06ms7RzwV0x80SN39oLrd0VfA7lyudPOnnGmV9bdze8paLk9O8Z44fBfxopVtl/Jl
8FDLLlfh3LjdNszTAZGP0V8LXPJnI94WYHvatorfMnXX548SoYjRHzVmrNj1e+oA7RyxRsqJJAhh
zxAzhXTk9YeCrrctv34f0HtWh5UlkmNrFbeR1Bh++GTD/BKI8a5GdIQDIGF5MXwgyIykqbd0pDLY
+Xan3w4NSkZ7uzORAr/Ej5a5kIchmLNfDQbCowquR3E9JvYaXensaFvQRaqN3lGYhSJaLrSVbUud
tYq6Snjt0MiJ7kP5VIjhczasTRfvS+8DwoBVutiUznsS/YpL71PUXu66L2/f9lfR8A+O7MorVW57
uDmck/sx2Qu6U5paXyXL6aHrUfOrxamal5wZjwPC/im5pyLKQ6Pk5pbkflBQWT95lPY0OT/yJ4eY
T0EpichVXqwFLe+cLXTcBf7yGTvP3XDK/F+6VQp1iKcTTacr0Z8fbxrcNC/RngajzrykzVNkQsg7
bkhpI3/ab12EM1MeOMnY/eeDhsGicPXIQMaE4KdfWX5u0B6QBrmIcCAvwLmY5nU29rJjldV39uRu
FNeG5R0MDUKi29jZRUCSjMsdqSpq9cssn+bxyzV4Yj6L9J+WOIjhkNnTMdZo56FdIwEIJaogXX2O
7nGpb0L7qaEIm4T8C7p5v8B9tGra1cW+bF90CxHml+4ehf0Uja+UntXxfnE2MjmWBNAvW9+DZC4v
PshsPV6L7Gajv037f0Xa8xAcHe+VspaJWyyNcbG8OuZLnN0GddLjw/yQTPUfmTiQlDksHvNKmBI8
xRO6ysWTb14m894AqyuH9/FjMa7+ELLIoR355j6C9SawmqLJ6HcSVHJVJ48OdaegYEUvCNrc+uz5
dn9PciNMTXrQMhuZxEa0+GdQSUVczvqjwvBcUt8X1/vBfcr08aTMf/EQbQvTB6um51BeWGgC4UrW
nmqloDAmfUvYEt2uTciYzsAMeF0xEwidtna2kuRCs9HK5QL2qieSzNCivlrz47TLDhNFGUX3naKl
LitKHKp9afwmyl215nvGAWDqGRGKWQD6XDLAT/CK8fg7zMlaS2eiueZr1pWEowLhGlxz/PVBz/L6
UMQfMKPbwb/htGAqiDfLo0uToWNyQ7dBSy2eTVFs0rF7GmI6QxabgyZey+hzclDzj69Rcy4iJ9Ba
6HvQqsX5U125XpLnsfmKErJbEXlmHAk1CKbU1qkOC+DcWP1OfUN/ss2lFZerSEM5zfc+0lbum8gV
BYfeYL62BQ90XVBnEX/bFqxV9tuqCj4CLT+KGi5FuXaHgyLvB56bY5emD/Dmij+yQt4S0Rbugh9l
8lmpD7vZiv5KLwZKDA7taCOrHwu2Xfop/Odf7YViINUjil6RybCLt/vEHTbK+GmxhEc+laaPBOOh
lPsGBFTHtbMyHwpf7UPLpn1N2xG6kweqH//JiI77nYHcTaMFbZ64y5KX2VwoDJQh2N+p69ssnDjB
x2jdC+vNzNuvRRerQu8C2/ppy7/EcY8O7TgxaaRl8THKlOUc4RsUIIzzoigcvTUal27ylvqviWmE
A/1o5fLfhDokeqnmP7+ltBD/jfE50Bo98FGTnb3sK5wvMxtiIf7F9D/LdbboO+Wq0yBexnYjoHOZ
gSkFXxkQw2w7uvyh/HZovxzr3tYMaRZEzbGtN4VxHdytEnvHxf9PQY7jhWgogp75UFTpdqDBd0Te
Z+r3Xh4H+yghx0XyU1pOMAEd99rehCZtAHEz49XF368ZW8SfK509itTIIEP8yJr50AcE6WMbA7QZ
3iaLspyhX1nFffJ+aCj8b6FXxy7toLQvtfWCcHWV1hOYzy/nux1dpHY03H2ZbYechmE+G+S5szz5
zt9AJzzofyE3ZfI+uhFR85xEGJMOGo8PTAFVRyfIZ8v5reIGtegLPEmK4A2lGdm1WfGnT2e9fXHQ
q1YnwkjgL3iS9YtokHzt5KMwyTs2HXuPc1LlnyXEOqbYSIJVpS9igFOiV6Zpb5F4zUcnUPOlbyNI
f0aydwPV10zWpwvAzsLHA9BFZzfltaueS/Wmtc+efBrnrSIwpvKQ4hPmJg9Owb/Q3GT3abK92P6x
S/V9DVSSz0w/GBDL4o0u7+uUkpFzxCq46panwj2W4iOjH2aZ+8AVlEXT/JeMB53Ks4W8oQVbngWw
WrJOJ8x0evanUKE2wy6m3pya3bRmxeXmrqofn3qdAgosNbaUsFrIftrsgvJp3WZUwcbNbkjfVD1j
cJAw19/p+OVjVk7QHmjWR2X+10q1Tax5bel7imJQdvEcL95wHzRKyonpFzWyjSIJe0naiKY2C9Vh
osWJYVNZnI//2Yj6Zj0ndHo44fM6ADVEKyx+b1QNBQunNNrq/BD54Pqad8FIGCx5dSrqGbIc9yNQ
DyVQ6Ryaqjt0pJnzfbiShSfHUmXLm0WA62Bof5HdhmVEMG5rB3ms/3kSYZI5hZqtf/oxdiJw2Mof
AsUBi7zi4PbzridXSX/0rNEqiEy+77ptbuoIpZdvIzKvMBZBhRTWVv7W6vowNR4NQmrdVvaunXnZ
3Xnce3X8MUz1B2zOzl9U6An9VNe0NjdLABK2EnNxA8sMLTUdwPc/HYZD4asDJTl3+lbX4zhv0iZp
V6Zbk3UtQi/S972nnco8PiaWtqmg/lcwGb9SE5uhnJ7iWYfFh6gazWBxun3HW5P6RBOV1if6F+YI
Gq64ieUKZ0hAgPFzYllrQ+rnymr/TbknQrMmcNcv/IPBZYvmO9AHa9VqVrj4mh84Y47h728u7333
LGzFeLxUK9N/bHLFB7TQbUzzjTHhGnDnw0LyC5q4W+HDD1n+tpIGFCWVWUZ3rkpovQqGfpC7KYpu
ZqrIUSWEfli6y0AxZKWpdQ6bF+n0rwEsU7J+9DiZH3zmDV3heSKct4qdd7PpV4oLs89NvH+oc8z4
aMUF7UjZq0FS+GQur93ShT7/jo48cpjjwJ+y0ObgaGl/XeYFmQ79XLGPuGLZao5x6upyZ3W8p2gq
idsKpOci1co/W83b5fV4lsYU1M742lGnCZtJ4fvsj2+o+3dCTk/0RL2PajjYebS2FvoLDGrFyTxl
5XnstCCJGzKdEFjDos41Wl77qg8/Q+RsfVOj0MQ9JroTOhDLJbuiIL4BVTt5Yty9greXMKhjUjC5
57jiemHcLF2F4v/dbbQY2N0ajVmQJHLXdj1ddf120Cf6yqixhNmjEXvvmvVaYAi08sf7w2fnRkbY
/OtTfzka7qEzljXh1RdRM60pc3xWAEi922xiDTxOB/WZnGldAMADS/3qs/+UkkIcOCrhLyWKX1nz
e3tl2DhcUchrWxPpmcX4SO+7A2wQzSElRChrEH6MfbbPx2Lty2Kv6xV+z2zbTtUnbHKxjpYEhXCj
baSEhnkoD81qPsFLAIqME+UI0Qa62A4HkgiTLNbB7qhJjLgNBDupKdJj7o0UkcXbSE3z2iZ0qgOI
KKbmWMec5d7yaiN9VT3DcKv5koZLqC/1aEf3QQJ1XR4RF+3zmRomzH2Rn7CMyMd+vUc2NLDS0dot
rGc6NNfU1F2piCtWGVaEUsbvLQ/vPJMqbwz3ynJpLrDLZqMZ2bPVv+WKDa/DK28IvIJ8nRwZbfPs
9PlnNovQRraCOHI3lTFdhoxUQ8M8h0UUGWSF9KxcTxBKkVGcJExY03MkM/bweGTcH+3QXGe0k13C
S2FUgYfWARkrZm604AunfJRScMib0LQMGCw3jkwOVdSvsqhZVzWcNjYHqigRRjaBrLmISHtHcg0u
34SJ9HYm4CoNFmGmJkru3JWZW1vXK9emU12YLw/4ftmyGIh7LYjJwvZMPO1SYBvCe0m3T5BWYGE2
ncRwA4gMsjpwCrxZfXvwM7WqH/taQnF6aXQ7m3FXDuWf0+G5K63lwxih2tR8VmyFC5Bs4yJ79mho
Qm/s9bS2VJyYAhtRNeSgeiZ+PzNBdeZ7qG1bkJX62LEMUq0ZGNq44WTYW4jr5k6uTRR6/li8NUN2
GKZMD1DNXpckosfRLp9qB7Ei6gm2QkxsmV19dBjT2NXgWCyUsZmhn9HEnluPD1ognuIugZplJHN4
+5ItDq1wzGB9F35FQFGsSusomgLixDdW5K4G4aEioJG1ELjJqAofkYW7wPF5Y4GXdPg7e1pG8cqP
cOaovPhxNOTsSxQ2RG4Xy1gGQnPANLJyLfAqN1Ln2sUimnhr5FpBPD129Tawquqke/iODU6WuqtQ
KpkrPxE/FiaTYM7tILEh/nUP/TRXqU4TaCEw8Xfdb80E3vB5tQXWXjTHScgwWvTQAtprDOtsAPu3
mDdWseroepXmsbKXFyuzdmi8t43ZPVNxcocRPjd8OWoS20ELJ78GD83GXUKbfdyLLcapNZayEFLu
rveMqnCQHiZBgknvpEZ+NiNKUQ/Wz9AXNg38GCKBNfbXXsdQzgyXDNqTb7G6jdW+Z2KnCZcWWmca
DoV8VNhjfjbdrT/9Z3N7qYa/mlB8oy6LSK1K5nxcD/xTg9iFtGcUtuMF8bv9PRO8jeL+i2ePAxY3
sY0GuXf7j8JxNlaRXUfAuX5KIIQrvF7xMZXtFns/9E4fiCm/2na9NwaccbXamiJ7wg0OFgozC2m/
14W5N2z/rxUpNeE5Npykeq6pW3nQ65YOACeGLxLRTkNDLU5k32pCafDT8yG7kqZilIYW55Hjfswa
GHzfuQQ4ap8jMsIgIg+xGKYJRog/rzLhlPz3vIlOy4BRbexRVCbxi19N574Y8BAi/neavloNOBgQ
Z9Vb0GUYjRTDIHXXaQa7wN1gY1FEff3gUjSCBVDnT2NN+/T8aWY5vSAKLY/jkoiPldsM0mJggu71
Q5V0sABRQz6Dg6hbwq2GST/RJIhoLWI5pRl495Btzm53pt1+S/T/0R3mYQe79uNN1sZJs9MEwIgD
JWxi8a7HajNE0r6MYw1y6JFtUfusNNQAQydHwjUCRUeI23rr+LEyljNrPO5UnW1CyO6iO04gHW+F
0mxvNelfbXm/vrecJb0nDYWYto2twa4OoyQIgwDRyUwOTlzsHkIYxt717KE8e2BAQEoCHMYwJZDJ
tKwsJ6axGPy91ri0gcJ68Mn4cR9qOG9SVlVbzuiOevaPPGGao5EzE4RolG0comnYTKaPB4S+WVj7
jSqgXTsc5tUk672dkNRIxEI7OczdNugKGQqLBSTeq61bVGgsB7TnWWUTh0gAzZM2Y9inEtm71I2g
YyXLOZst/Y7876UpSkkBtvdgiZR5N7y68Tb0G/fbMk0wd6rC+8467z9d6j5fVwsFYZAs/rZYsFim
c+LEtaJ34Zv5kcCoYjti41qPeMhCIRAKWXS97CK3KttVW+dfGcXI11qgAENCRAfPViVev5emAV1g
zxoLj/MxKLs9TjL5XvJu2OI0THGRV4KiTJlTa5pEV88wcHvGS8JzbSUmyjtwPJP4Ct17axppfuDw
926mPZc5HBhEIL5Di0WfpmWjAm3IVZQdlOkcGp+IDFvirKajHuclxbg7vC7luSUhZNstNn63pqVv
XOR92OYuqqYOmd5EJzdXg7WgHarcFUa17lyav9Q6orLN6Ma2PNf8om0YwZZCHB83RAw0WRwdupS9
vsyHCWeqb8I8Yal+QpSW7DNpIVcyI1oOqAfLXnDso/fyaMMld9IHOjZ8i2QXE7vOPSOXwyPUJB5v
Y5O636J0yC6Zh/IuJy965TM0J8OxI/sx3zpIneZnSP9NHFO1684umQ+dL3F5W/DYZMyU31STLhua
/Mq1XpDngTHpa5i0MUYW1QHqKNIHcFKus8JBBc9E1XF6zsndXfr6L196Vty0rlhCbVP4iLBdkkeC
HhfftS5ksxsH/Vl6dBvbwgBocYxz6RTR1vYU9DhZJO/E3HDf9h5+Y4fMlZufNi7eu97fLHI0PqCe
/ZehiiA/nDpHC4mf8yg7qTax2dhH3RfDa9+ZUMB+uezZIXH2iGm+Z7m2/FVdUXzoCCS37TKpXQVb
SsOBSHk/sghGh+g/JvPR0n5Eh3jf14YXKzahWXxaGY0cZ+6QslzgMPj/g18RU8HhlmctJuZW53/c
jN+5jlnykQG9s2brOfVac+uMKEgYYJpcO6BW0UGnOxBrJy45qgxQYQDB4g0zLYLPeKmcDZq59IQu
xlybJhxFgzuVoazqpz3VtMg+xDDAAdYOPb9MJ1yJ9ate68yoSuOkznG56Ksis+XWzjDBI2PsbCQh
Tr+tHzxPM/ruf34qqdbGBqZWiFvxJ+aUmvC3TtdF40ygGTFjdZp4gUHrMogtB1BFnPcz/wsOKBMK
vNbL4WIOBCyvyMyBjBYxNjvQhW2n0l9KuVIEziPYUJX7+BZaCLCE2C74joYi2aLm0xhW59GLQ21y
Uc7cux0BEHOCwNYDD82yYb5q8gJJhydoSMdrashHthQ9ZJnLeOH6za6p828rWl7KfMLSclapuHkJ
6fgYNEnp8KcZqR/Sml0saw5zs3nOGKbGVZ9wmJYPT7QTOdU9nyyPa6lq0NdTX7unM/kRNWE4r9o0
gGnSZLxxIrDWPPKxiXRivvVu2ey7WnkIdcEZ1pOpfSqfPXZgCP7IZ6PGdmmq/fhKmkCiNnx0uU+7
peUAAH1lLBzqdZm5Df3URfxj+fE/hpTlbExV/VGADtnza1wQDchonpC1EZFvgN08DjCgcsSVUfQn
9bZ40gcv+u1nYcSw4lG6dyPvGnETPo+jLY+2hq6w1Ch3Jvne50R5nBrFYoSTkwZdRD4bc63t4Uct
ZKf2ZElC7cc2eAijT+YEejL6Bj1UDB1hJwtyDbC+NjsLb1FAyQ0A6xzPUCRZq0v8uACt2WQidgS9
CqolTjb8rPFeS1tYIV1hKq9yHH6LZjjHkXgHZE+sC6dCfpTyY4ODZD0SH3dubYTEJkMaYmcYWkUh
lSYmfZX3GpOzaJcPbYHvtkfN4plw/s0TT0tvpqEiXglZLJsLJVYRWL5mrCoJztVY3b/xkVZCbFwX
KCqYd72vwUCaWbsZkxI3pJ60+tdolIzfyK761BhptisY7zBRMKjj9KN0TSfPKokExlwUP7z4er5B
H8srNJT4iuC6EV2n3EY0a6OKpjR+4K+9qksm5VhzvxaXRbvQh5jJ1slXsQHaYHkRnpChL6qgSWeS
i3Q8FpGPGxetXRt0iYwRL4h7jHWEMrYGzcQg+2gFwJXV9JJGkVyrpTk3Y/+rU7mjngSjGTKEKLvJ
0Sr2ncSnJ/Et2cDoycVPu4kiPc2PXmPNHP9KLnTiwCzzv8pzf8Cz/LAZS/Ysxv488CPoPz9WB+X+
53gCkUHZkm+ta6aGxJaOIe718r1qHfOO02H4ICAIF+5DKD965r++rzMrTIvR4LTuSSWLSTzbQxv0
e2iXnO8zk5f2oX7MTNAqlyUndPu83BQxdzFeLWzLduff2sJEydgZxyKfuocjqUFjmbagN0LDbdMU
H95SENnjNV+ssAPipDhveP2ZT5SkizqAHiCiycuS/ExwAZOIXqB1cOz52iziLxrSx5TrTN+IfH+a
GRXU1LpXX2jTOUoinL2UgrSBq7eqD0m7s7nQGtHxgOC8Aq8C4Z8mUW/NxRi9fSJxOEdT1BzIb6EZ
avbLG7ZK51QOHukuoz8mEKGYnN9KxLAhCQCACDSha2czQQDpjan+CBqCJ8Y3EWQ6+QWnWojMv6ex
D2ltaxNvnQDt12BKBDkt8eR/tj26TYIrxMZx0msMxN0ORhCbH1HPTgHiEtXUeY6Tb/7mhfMknfGp
tQeQwkbdrFE7VTJv36LIydA+tKADg7K4+7IBHqRTP6XZ6ZDH9uvYJxBhbvlG+2JytpN4eHUmn+QT
fQK1tbCsU1Z/n5v6CZPVS+HhpLKxUXKXc5qulrZ974lUvpQZM6AtNFKOUoJ2crseP3XTK3Xcyngq
twu+wfKqN8VbGz8sY7MLrVWNmuEif8+Q+MdtGbTDAk/gcWd4ABWrUvV/RVX+6nZWgU2hFBIObHRL
QhWvTBYPKmgsjWwGnQc12hppNITCc210/RZD99jblAEymwZtq1VbkQ7/TFXS7tbl3nnu40fZpI+O
wc6IdZMJOOLMthQQ40WmWmeZu8GqUfGnyq+N9ZSVlgHdahuUCmbdn2a5ZVjkzDjFgva6WNzvFGBu
U9XpZ9NU2EhmFqGm0JZVRmpLMMwuuks8nrAYhGCE1ZyU302pl18EqD303DkgZWjL/5F2brtxI9m2
/ZWD/XwIRDCCQfLhvORdmSlZKVmS5RdClmXe73d+/R6JDRyUXYYLtbvRKDTQBTGTSUasmGvOseic
uaGLG9/oipXbnmlEqt6tHqSdSA75LGoL9LXkM+oGB1D2MZwJrQlpAERDfbjGcdJdEFnIq4k3yZsy
KUbe/0BiOGzmAMROiFf8mXOIuWmqCuJEJ7EPTuVUbKUZon1KPB3W46KXexmO/XvGy51uLc96GWfz
LU9p+kKVK3YMzIIl5Q7Ox6CyvlwX9vhpHNrh2ZE+BmjTYpW6MonzlCE0HBfbz3RyPwuCk5sssNxV
kdjdrs7o6FN+R2QdxLOKGNZ6wEOit7P2PgaPbYJDjwsVg4M0JlCXY5yzEAvOvDn/1M5IcbXrt/xL
DqcoEM80WILkNkrby9IQ9aOasynN0lpf8qigPZHPgn4p1dMqLeC/VuQy6Ebxm0QDVqS47VzklPpp
NqN3sRjQuhuiIT8Fpre3lDY1sifT4TyHMYIrV0f+rg785iO9UttwoFAyDq513wOa+t4k/IvWwkNs
sS5s8Kp629ZDOph6F5k48IpvRi96Y+Wi42Ai+jNvWrnONA8c5KzxYDAp3Q6+qW9iL/ZusqZBK9cJ
udaxI+uJs53Gx1R8akZWmHxAcEO6VFcRmdhRA6sEec/C7HldP0BADV8A3Zh16vbOXVnY9Wsq2vZY
N356aackuLXVkLwI1/HJ9lr9ekzjeeeDsxbboNcRIZRmPmpHvC/41CywcCtRMhstT3zrZiB/ftCh
3W8dNLJ14qrqgFCCZcEWrOUeHyiIlH0ci9i89QLG7+zEI+mAjplZVvKU/o+5C5Mg+QUyfIwD7bdT
bKG0+TLYyUF+LH33xcyk8EUi5q8eAs5JTcS56cWXR+bXpY+LwFUnsmk64+U23ZpQCm3nNv+8ODE0
GINSqS2MZJZJvlW6oUSi6lq1fqd/uJ3D60gdvY7UMD8Q37LXE+2qFckyuaKdj9KaH2N/vgKFrGo9
pbHZaSm8frUIu9u2PYtuNFGbdQHxoTas5M6bfLkRggZr384VwASULAdnS+50W1584B9B5Z4apsD8
GG0Sz+3UczrqYmvZxRTg31PoTPczoHEoMTX1PyCfcz/J+0zoD+hl7aqJOvpUFLk+ZUNqYLANRbCb
XHCZU1Vbj5WbOpvUTARlAlUwdn60jfdm+ip6ptTwv4w2G3giYqc5EJIcX5pcJ/uSMA2RP9LFCEJ1
+bK4hMUKjBKbFmDprh+k+RGbB12mh8A446XOQEnu8pAmYeWHbBT23BxrZSWgAoRF+pJyG8Za9kWP
NeiIktwEMuMcvzDAeOYEQipyjUe1WtFtajZXrOpJzHI+ufZSbim4OW8jmhwLq3gFvZduRrv9nLXW
i+A8sE3aWZ5BVzVP+J/bOxrSihxiiIQl0+DkE+AjJliH7+g3DvUL8RSvCpr3eo6Hnd2nwapHZXgt
y0WgYI2ILEvjnHm+ql1Sq4+sbhzSA31+iHK92CfHDsvu++RaJiah6rUQ40K5Tis7PjWYt46xi+Mp
H8yInymBcdORKHWzeVo3yYzYxIoTzbfTqOVDGzijviHMFKxrz86SnR3YybQmjYKhI3GbIdslcQ9A
JsN5BgbVkepUa+KOM4CkwxIG8lHTN8V532Y7BkEzzZbcwZkpFrQ2E1MCILAkkwx9kKhA4bfZUlmb
xXVHF4lJpMgsc6VWrmfgNaXCwXA7ey9djB6f2ipMN4VantWiaCNBk1KIpkGI83PGkFQFVXropHxL
I/anuZrpP7T1vND+TKrmy5LGfQjntcRAkE8RA+OrHpgT2sy9J5sB6d3Wd1GCMBWIWG2mAZPM1NOR
A/O1bBlN3uxZNK9X8J/cLuu+ySiL9w4uyo2N62xD2yBfd732t/mSZt8XP2jOaZUEAOWCbDTrVtEN
bFwjPy268sh3N86u6hJvm3F+O+ZV1NH/oy3VmoICIZLOHaOE/UstnH7jm455dhaS3Yhdb44j+zwt
2fIEk7c8LOUo76WyzNr3ku6euHaxq+wFnFErpwN9AGQoo4Nv2UDRgVxJybAosScOi4WjZX2PkxgO
V9HFKHEi22deKdf1iL5OjBzHludJphk7Aken+a6pbs5JkTvvQAWguTkI+jnwx4WPTL9vmWprH7Vu
tDZUDZtmop1qJpnfLtWMfUGlA37CiA2NTlTMck97pJhlTJ49xOjimvBJJfTk2DEs9SwaK79x/Ko9
dc71iWJf2KPaMVynFfkungp5z7tw7UEhbOYRoig4NCYNDrkPSKj/6ob81O1SjFdVN9tKEUcvkzuL
Yy765nPe84Tgu8gxWJqUw49FpzTTwsK/GVWAUYEheyBPoM/SFkuL5quM4vr7OEMMQpHvD0RL0lMd
5tVdMUzvwpjwjmIi57nC0+w3dU1MaikOvqnG+6UqzIkUMAQ9GpEb0zlgZ1RYkB8kIjd4rO5VQ9ej
JG3O6YcOnR8jfcVdKDfAbYjn1NCBMfUtI45kSMpQilfdUsyrGczDLmx52STC/bWrTmWZhtcHmOVs
nhEzOlI2y5c07PVTG1GvjRHRjGLoDPRHz99ljs4PAglrRebti8mi65CWJobTYQTCBdNPN0wEq56m
KWWDolqhJQQVJi7VtNdQFH9EGMlWWTkGB5GTI3VyXHgDzA96ARxsZDzOVN4pgfTJj3f0x9S+H4G2
AkgqP11Xr5VL6nJVsOtuGdVDz24oIVf1zdcZzBUI0+AuMCTbg7lINg3cKfwr0Q/WIOC4cvoyD9iL
myZQh2jMniiWurUnrMdMUbet8lHXL6ER051fh+K8FPF3zQxNPqQXhnell4rdNI0833403nNq1DuG
6rZf6ipDqNYKm1wlaXhF8Ue+eLSJ465/rthHNjYDLm9AS1k3YaBbcssRvSChwem5bn6E4oeVJFpC
+7q9sW05kye+cYZFTlIWfhWq54XmEwN8I0PdVmtp9l7JSXhUcngOkyK489q+OZdxMWw5GeHrG/P4
kf4GqfEGf3AMzDhaLcSiVksTf/PzuDwNZZOdMGfw0SEqIQCEGKXLvpPnLK3QWbzOofIIgRri7NTZ
I0AydeiXQl7oB+HwbgvMaANRBXw7198hlAlFyNLByhqmWn11RlHc8cxBX4iiD3AayKmxKj+5gcIg
EZf28iOOO7VpFQJqoxFbxo5ojVNZNlJyQYEOaDrwcrWdiGPvh5rh2mHd0G11S/R1u6jX/LrMUe9b
6DShbZ8Wgc9GQSVY4eDEENaVhC4wKa0mcFqcfruHrKe+tGX+OPX6PuvDaisgc++hfoo392opL6/J
Qt4eikbtNFh0HXFrBuubzMZmF7d6qoG/Vs02SeRwhEQyMiMweSNuHazzXODltRmQw3AOsWOK1HyK
Fsg5oU2LsBLpa5y1WII1xFy3j94A3uS7EI8F6LN0OpdFyfGi83E1WRwANpGuqOYFdgrf2Pk+Xlp3
G85Z0+3wptGhXvxprYzF0dHGxOU1E/3MqTv5RGTnszcXkL0C7UfXlT+9j1D9vzEB4QnBSl6GbEmb
kyItJ+7TrINxTg8Vdz+9t/Zgd13zIdsuusTG8+6DCCtxw6TkT0yLv9KqgiZgO0qTgfTwXJb41jHt
Ej8iVhNdneV9UlNbcq6pjkExRZ+kRySwQFCGawKZy66yDxHRZ0XLJtNHd5tGOeRIIAT6uWbq/SEC
YrInGkvG34QCBImPYlPBRjXhwlGKAn1v2eSBWol2i3vWbLQK3zJslTeLkc0Z9GG4gb4tyXDU8Xpk
VV6nk29OQ8G8Z3cqXsKsVbvQJ+ibzuVIVijytp2c1eemXAjGjZRY0uqynT2PVycmP2uuy9ck9LAF
exbP88ArpWT7nUMtrdXFJlUDnXlnAS15tIfO590W11gCTnzeDxhGYzuQ4qDscTTqcRZAP8071UH3
cFqGeCCq43fzBdnkMGA4jZUYvBO5S7ZCp58Veflh2y7x/IWcR7v2W2LPceEPq8Bc2eZypv5rPHwW
CtFqM2YpIZBuTI6+mkAiF/3j6BbpQYGPX7ujRXcYotTBdgfvPGoyAitd1jTn6rLlGUpCe6Lp3Qgz
n/KYA8E4TMnnoMq/sxzDPC/MtU9UJg/9HEyPTt6XrFEJaU7PxTFuIvvLDJXtrKc5pdrH/+NTwg+o
5vFTUSew+xf8HYE7RbtIoO1rEwh8H4sq9/gTKPc9/yN087cOWDO3SMb7hWkKp2qq0w3Tean6qgbu
bDQ2pL+GGMMA+qN4CmFTrNwZv68Ar03yZgk3ajLSWyW0HDZhvcRIzJbq1lfApFwLxS3rFtd+JOcp
H1SeYAZR/J0k/oqA4HO0zodNNgbUBxNpIASj4LAQMcAAjKtuqhDyrID2RzLQ5xUMpFvoxzEdo4m+
ZpahiYBodrCtqTn6DOHb4MHAV11AfDwysrJjk7W6iZ+GAncc7PQ8WSDdo6F1dtykaDc7/odlIozh
deifMtUMJ8UbBGe8Ws5AECwEXT9rKAICCOJhQG4VYXuYT9lQQ92Py3AvOY3t5nkgPDiFVxoI+Al6
zEkNwTtst1q15T7xEudxVCZ7nOMQ0IJbJVd+hVo5LcHLcKTx01OvuDaH/KixX4fWdT7NIGd3vZIE
kAPNLqb0jhNAYH+AEB02iOgGJJ8J5WM4Re2z9FJcmgR8kNJbDgDExGkOW9giRNc3x0ZbyWftUTHb
nTLIJn2/bQosZxYsno/AStJL2YVwPdnN37yYAGs6cF6EKQ6pdMQykOrWBrk7Q772sP4Vg1F7WgOU
yQ2ISag/Ew3BZLpAlpZHyzjdW1A79KXoWDb3g4QTQmymXcus+o7KoD6GXrK405XbGjvhIO0Bclis
FEsHWQK6WdqsgpoTs+yj/M1kqdr249R9KXqOGMBJqLhH752gL87uKFA7CgpcL57TINm3U3+Jajc+
lT3iqcS+NqnhGnFRY8QaJNNXjy4/p3gMDN1cW/d15OWfMs/UFxtVC2H1KgxLTeLHLDgzp9nglE9j
5jTA1ycWwlu+8xQHQjpxPUMuRncTCXu58x0KC9KDiD50V7A5MTVsTCjYIGD1NpJfMn1gNS8OntW5
pMPqr8oSxeehZuCAwLD1ltnjuODF1u2hZMHY6IV9zNJTep5JKOOOlcG6TYDXBzXDtLMMPVPh+Ljl
AA1VdiSQA7GKpbCUH9RBVGxOdt2Tm4ZBFA35JE9CFWg9e3oIPJy44Neie0neHGY/KLebXiXevnfH
/LAMpt4H9dIB4nDnt4apETvS8qwUsALZBgi10i7onpk4AVVL54Z2wDVlQplwkPSbPk8dRnIxiuV2
qpkYG+cMp4cFCyRYsA+P0rbubE8PO45g9mFsuuhbUUnrRgU0hJdy+jY40vA45/GPAhYf7sep3clk
rHajTDUJ4liBtgrVTi5Yd2kXc3ZkUMBOM7ADjyoOtaiUrd5nM2pjEtv7CVT3albktIfQofuTBN12
Ua2L25SJGmU3mC9NNaLUXZfZmXTfzaCs4OhNiOCreGq+ppb2vuq5oaVYmqq8AQncbIzt8FPAEAjD
17zHh4iHrtjShwgObkL6JmCIyrYQZQInwrUOaRQm2zjsLZbVsNiqGZNybXs/Om3BhrpSwRB7oPhE
KTwTCVWnW2okQ7gb/E+EBlqerfUQilKfijn2Huw6j7ag2VN6W3hlde/ImyClkTca27uobmDwjmde
KTHsM3MCrJMBN0i1Am5qrUAtb4gMf9Cmu5qpmJW8joULhqktmeqRpj1cyNRPbjIHL3cGTs34oJlR
AmCvZ1/cwgLPWLKHFgMZnMhf5MlKq+rF6YHPGKJn257H6ZOiFjomwADWjcGckiVJeOvSlzqPPPVs
T92IBYJsQJEyymsowQlGzjcaROqe+Pk71j/kuWUK98Nouk3NSXfvcww8Mp1Cnjx7bnfsvNU+W1j2
kqbwSX7mI+QoHe/itPVf6ckxtG9OxIphl9hKDQMtGBfZruMG2YQHcA3IzGyZvRRCcoB2Tg8m+abs
FjISkYBbakWeRyXIn1n0C6eyxIFpAbUElq0vlHTuZwgB5CSgB0Ghg4pItiW6xtPnaB+ZMaduZ+xz
Yqx3tvdYQxpjSRqTRe+SwA3PeF5xBS5IpazD2GxlqXe2yF+Qv8Jtja64ngfbovK04hNCXrSdLZfC
Ka/EjyXynxqSL08ms3ilvKZ3STLY7gMp42bnZzG1FaE3IvXKXQdYmQBa4O5jHLu3aZawOEf55BxC
G5dJCFGhgfHh0oi9ow3pvcgQnjSnkwH7Dk/HUi7VJkoWAF8RucFChA8QSQ7L7BJVMTUNu2LKqcXm
DCmMJKNtFdk+zclYUxSQGGgtAT8LSHDkinFdikLcoPdCp8ji6iRc1qG1fx3Go8bZ/WQJzEEdyhBM
MHI8aenuW5XVl7zKAAFlrThD417WsUQm8E1cHnwaGQdMtxAOJIXMLrdBBkxx8dwW9MtZaqMbBVrR
xe4/Uz1XwC5Xk9e5m5HRNVtV1PGLLmYGhCAd4t5EyT96lqNecDo5u/ZaT0C6qPadjQaNIqZPC4Hy
Q9IM/i6fcNTG8QB3Y8RGPOm8fE5jt3iwHJK3HJ1nrFto4GlWffbnyd6xSkCFo/9y6FLhXmLR1rsY
NvMz9k6AHplHPwqHAi3PUhJgpU0zZT2oeaDMOwYNI5kyK7vdeNfekFl8tcB3TTEyF7LG6tH6SM9e
x7YwMuaIOm2MbtWYVGCto+bJyic4WfQK78BHc4u7Kr/AdQfOoSFLtkvVbhAZK/jgAhU+bbJzkFXL
55LS6+xE8f0MtWKTFP0Hi8q4mnwmCpL3n/cBA08Ai1DfOph+VoYSkQEaiM1g19AmGKTRZcNNBTPw
HOSoN02NNsnNxH48KYmnuBN7gNtfIo9tYVX0EeRjrGBBNlRi4zrpD1igJY8roALiojU+Jay84Dnk
ZQrHNyImX1s4FzfjEs3PHZL5hr7ssMOBhkhRdD61QGRu6auV+zYYOKKQlwatwBid1rJxi6ZlRU4a
FpuPdrEGLuOv0pTWYl6Zcq1aU4MfZgtqptx7T4FBnmsvpoM4UMkKsUS3pY1evKadkD9UXprvvcHX
m2BGJvK9lLkCNZM0QK9ln3D9jeuRtY1aGevPUHoT2E40zbaIMYeXgXue7AqDRHpe6ksrYJ/A9hev
TtU732L7StRySQkZjpPrBBTqrQxGd236dN4VS2B2nvCbl2Rs0RVcjslmTgUqTTSd8Z7Ld1YAoqdJ
5jKbJmUuB6eCW3iObKZ22BLaoRedFX5+xkqaU1OVFB7MeHlnGabWAkhCXkP4+whG+oleX7q1J9W+
B1EffbdKwJRJGsQ7WcfDKqyv/Mt0wBuNBw7GtULWGqr+ORYNzSLKNRy5RE7dAeVq5QcMKkqqPnqi
MRxQkGfpw8iokYsPph7P/dxBrhqDXenU5ofRWG/4R/I8wlE4OFgkbuoe3XKdWqPBE59lGGNjEPrn
Oi1qpJM6v2G1Wp5sVVlHmx7+Pqt7lhiKFdlTNGGO4ZSYuCTwAvEGr+alFeGlh+4OqhydKfOfqvGp
dNH3JGLOp3pyvVOI8xyjxsIxVQ822TKsginP0W1i3GuCvCswHC+luLHznpkKyLV7ZafxZ/saCxOu
jM5IZulHruhEk9QfoHhf5TXZT1u/m7ITB4zyfplyvbOYhLYD0MKcApM+x5aqy3V7SErGvMCM81Fq
PQR2hqRsnBCm8iH3tgrHo76J8lvyq4BJ+oD2SNXZ5DwS25w8gD9XREr3HA9XzIYH67QZc5wlmD1p
BODnm1S8rG23KbcsJPG2Y2oEl2DoBU+B2MxWX+2KRjX47ctgeQ/KTPPjX30dRVwfwzZM8LpakNrF
tVWUePriLIuiMzuVG193/t5T/FKmgUggoB7RPSufUZjFG7OOnINJygdRsyii+P6PfY6wNpzmlZx8
Rh+l06s3etUtWafovZfRcCsXpDmaMrj0auNTTcA6BfHU5/fIwvPLULIU0IJlUHrmPtX11Kwad3qV
9IK+B1kg6Cz5HHaYvKZPeSe+zJy9Vypf4j3cPu+KbSNIBzOVh6rjaeE9OznRyEyDOqXsIZHS83Zo
qIbXsSuoUdUpxFi/ig0llg9/tQdYXJCeHe3rpJgOBrCPpLnu3PshjeqnUsPkWUVhFJ78KdVHDH3V
xswzDVCh5ts6yT327s67kwVyGQP+sn3Y+2BbB9fHFkQHnq4gQzhmvznXiM/39DViILHFN3w94VZz
PL83US0P0wBELqGPiLfIzo+orCRwc7vcDwrEXNA34aepNu9g6oujLAfivWr0oO0Hy2rmvHbH5CmW
ZpzlLBcc0+VUBg/GYJoM3QpxpYDumNLQfCzqhgYSh537ySVoEEtEBzVCIuqSyrtrhpYt1NfXEo0A
SDKJFPGQn24WJJnSdGZWyPX8xAzJ+BB72Ks4s9lXAnRx6Hkdgd6yVo2dH2+imEiK01XtgzNDwmRB
AQUTMo4JP6NFJkciwPZzzG7qVd/Ca/Fc1PXw4UFpfM9NH+4ynyEoSwaSJbKCYY+GWTyKYQ4ZE6M7
elwQaJMEm46rxIxqDX8wwGZy6lxS14Ek4yZtCAOaCcSx3XSn1iU04Ph6fmY+lo3IGOgjlhwC4ka+
ekAlksTlOKzszoHh1kUgvCOfNpUo78B4xaSzcHMw9m7cMN+rx39RoahlOIot8tQyIGnmZRWjFopg
Av4EyqfzM8HcRKmPFd78nVGDf1PnS7W3JEaafrGaA28fBXWL3t4lbrwJ7dw7ZbhjN1R2LEld/6XC
WXhosc481N7CrNaeYYqxRzjMZJR2gWY6C+qTtQP/ydvrthTvs/CeAike3MwZN0k56/PiOl/swQE1
n7HHdgUdC+yX3kNPxu6cdux8ZceTUju4tTOrx3GnGRow4EPYz74mIVtjyqLpyuuChkoFZimQtjSh
bhmFFW3GVBHIAcbNAYd0dju3Myt/W56kT3pA9TUHtMCmqz4UxQHElsAJ3ieHwnHqN6pXah6sqeBh
0qxnRdSiuwG5xSMMLsjCwMRBNv+mdSOgB0b1wUms+JYnTN0wxW05cJzpP9mRIHrflwVLRkVo1u2q
V0YlESYerN5dSY6p+Bdt0icNdhBkPU7prpIsndiOprQhopSSpbHwoz8oXjNWRKk3ZiHIMuiG5FUc
tC9N07QX0TL9May9dB/Ok9yAXnM22HXfcAPQIwTBeS7ZgbamCyGyVy0wBkLbazw+7iFL4Aqo3mft
n+2v/eTW55Z2Prkj+kGtxNUc1gj+I2bhzSjHN4aqiT3Je2/n5br/YJaROUo/oZXki3eQffmugcL6
4I/+W+R6WNwa+hN0077j9pVbWjmcVtHZkZIgvnnViCtE9wzYGgzSnyj3jqZek0TD0VadYOfOhAQ1
c702mrnge9dnVlc52SXvfqXyQ2+p8N52uvxBc3jESN5Nw47KKT7yUL3XHU2LKi85RXgR+1IwiO1o
C/ylrRQr17WKzUSud6XnAlwhxdx6Wshp4g8st33IRtgFtJ8Y4ReRmIun/WRFNrkg9BjEnLljkBZM
RB+r3TFhFMaGn4LzeCTmrZcVP2xmLG5APmXfurkaL47bW2/1iE6U26ojlKgfasrMO7ptIKlEMH2l
9nvFcWbQXInJMBR12jQ9utE4YF9IkvI7X46XG21ohT6XHcqE1pRXRe1xyrQGJ1w3l4gF6BBVMDNx
/9GvoMlqF6TaMeMwcYW2hk1CLnWSO2eJOVDkZGp1zDHKnfye5H4wBzfYAxgC1bszHmNkS7FAoumZ
BoJxCndT6zbL0fcHQMeRl750AQZKz6YF0aZsEo4YuYcIYeuutCykt6aBot+0eHXGVwZSoiynmQtr
RMD4J1UyTeWBno21TlMSkYNUjEzPCvZPQbBCjAwjWgrClP5ksAYMnWIueEtgvZmZnEDj8UQW5VOS
pqwspph3rZMiqUa8aRmQDzJdfbT20lnQ0qGvFpc9NQH+e6I0Ah+ya7VnpzM1vQjsN3QPNOeOfq7C
rTe4P0K/H0Iap9N0Pf1b8K2IUpGtcTblONNWrAMczLBygdElZu6PBv96SFHo9F3DAKyQ9W7N3IyI
U3crXzAjvdRnpkz2eAEY9dMCDsfN4DsDHVgHNqN1lf5iv01fx76DHWosSOiADXGyhc6xrUIEFjwc
36PZcn4knaRbrCEAW1n14SHR7rHmVHsGxc3Xj5f/IHygN4OiyR/ZvOggJGAMXommgrWYlRq+dx5B
AxKfa5Caq7IxhMkzPW5qI4B/Eco9ISmh44/Uc6uWPZhEnJseGkZCATsFfRZ7xFl63wYbnJrmTHdr
eTbMT3jk32XAQRdZ27yPra3uo5mQH/4kDIriu9VjzESgq7+nRsWcHFKbM2vNvVFXMoIeaFYb5bH5
F8o5uQZHX0u05YZT6kDuIGlvUgbVbgDNe1ubVh4YEeXCDEmcoy3TmPGh007VhJQruqbjeDsMlv1M
a5vQpLYRKY1rjjqgzGSzIO4kVbit8rm5hS3ubJslr0FHMDzAbWISbw0BuUnBC3L4I0FDdVmVVyQI
UjWutDhe66YHaGMcnJ0h7CJPDhDjh4x2AiF4opjN+DkZg+7VBt4FahWl6VIrPGclk4jWSxXAYlY8
f00M4YWRlM8eDfKdG3zyCThQ610nl4gF22tt4axxOI+eEQsBEhMawwd67aAWvf4aUjN8qQsaZcuQ
ifMYFc49jvSrAhw6D6KqyK9Nvk/2Hn8g9sgGZd6h10s/nEQWTnDXkfJkRrKUVtC/Lv3VQGkDqRUx
OXPOk/226+JXzaa4ygaECwR2veeBR5zTowZPg4UNwHiyh3KHcUIAarvCWi2LWiQRPi1Y6maEF+Hf
Oi0gRwggzTMnYrkfCI0Tk2aWyrGWknclYTxdIJPpYLN94Y21pjsXkVscphpfMtPIUre6lBP53gCT
FasRepltN97KyzKwEJXHz5YTuIl9Bzy+U+QveMyf3c6w4Aw5449jpg4bP20+IPhigOIQ3IKWNelm
yWc4Y8wsXvk1kdk5Yi23JuBlHR90ndSW87BgScWmFzcvTJCx916VjY9p5Bj2FB671qa5ShttWbd1
YrYRs5eOto3DnZ1bYmBRPV1WVC2t3RoGXFHul0557yVv89oB6LsKA0xUfx4R/tvJ7crzNElU7fKf
//o/1fvbQ0y5+//+S/5fzHBMWI6BGINMA15oXv7tn3eUrXzbUbSAoL/Kn/98r0PNwXsuL+SjP4dL
tS7l/PXPl/j7LHUu4fjU7Mo2jha/zGtHc3NpWA/lRS7n2XsmOWdSwssEIv98neud+HmSOl9Cur7N
rVKCIdg/f5U4ahZnzv3iUiWfkC90xfAxFuY+fq0JHv75WtfP/KdreT9fqyHsFF9nJ17m6bUIf/hA
ZH0a4RIFPstv2/aEWezPV/zdXfSUK6XtK/6hrs/JX54D3bN91TisLvh4SaJ15R21Mb6LP1/l+rl/
+V5auK5RvMk+Pmb181V6SevXia3iotXRYXOHYMPB+JDZh3r8/udLyevf+tO1fvlGIRM7eeC5VjmC
YiAM0C8X8rVYGj8wDa97C+GZdsf43fcfpxTBtf2HL/v3V4un0XN95Qtbshpeb/lfbimDsXIfOyGv
1tGlqiwOf/6Cv/nFfvrzvzyPPu3kRs1peRHVOa5RWPZWCLv8/s9XcX53F//yJX55Ej3fk543cpU6
P4bRZtE3vX77zy7xywvcDTlzJmIuYds7+fUa60o2f77Cb24V2xGPt9ZS0d/75QrZhJSHP6K4fMvK
rwO5yMKnFvuHi0j777eKLJmNPiixBkNp/fn3TkJn1i1pt0v65q4+ODPF7r2XHTnu99ZR93c4OSL/
+c/f7DeL0l+v6Yifr4l7ROWwnoqLC14e32xa+ZiV9DorHwP/9Odr/eZR+Olav6zlSeDbi2IMzMVD
hR0JkmpwLXL+8uer/PYb0aLRGM60L5xfHrhicZFiHV5b23++guPGjTWAJHCwpyzf/nwp+7ffiPfT
ODwbPrvHz3cPY7Q7io5vREHNqJYL9L+d+eEw5WT9udafHRVsh/4pcm6YS0evlqaDJmr2yS9vKSXi
AMnjUwZJb7phXuWfP9rf1g7XFq64OsyVdK7//fmTTVndWVbk2w/O0H5p7Ccs8z/+sytcP8FfVqfu
/19BlZfCv/8P//ovdxY91yeOzudvJP6jdGNRXf758xs+30/L+y936Pr//+XzN4FB1RZcwaUrUTKa
bJU5p/Sf3unfXgV/m22uCzjnip+vMkhiSQxlUw9ILzihQOXYARCkQTEBbXy3bJyGYXuxp+yrpKU4
OfXj1VcaJtneeJz8B6ZTrjgH7v/83f/+dBiSnaRfPLZS3/Z/WfrTMpikEBWDRP0XY56S43/253/5
0hrkYzrSL3psQKzmu/7f7osuN/O6ISphU7jZv6wjdRpXmH8cZN7l0E/7ZPqHJ+M3d4e/7+Hk8V3B
S/3L3WEOJUO8LRk8ILgXK+P9Lz6+bYzLhgLbX3vXbeAvDx6mVVm5onUfGJfSAD7+h1X2d59eS63J
BdqCQvOXNyfVKmF2whSA1zzOu2b697+t7VxrEkcbzcr3yyYlq9KpEisLHw2gP5sX51+/+FhTPNvD
xaRYvNQvf19FGpua5VoPMTRAkPS1dfuvH86/XkD/suMRlpdzwZhmIHQ4HfdF+Q+F8PX+/ryuGIRz
2BlSusYI+cvTg9OOgEhXho9+T3adkMtqdv4XDyiWJCOoFVjhvesj8JcnqBJVwkgGDDdt+N+kndeO
3EjStq+IAL05LddGrVZLVEujOSFWMxp673n1/0MtvlVVFv9KtEbYgwUaw6jIjIyMDPO+f3vvdQbm
by/RtdMCZcWwsU0Cel0VH12W0nXKTGHNxwNBL0v7ngGlkP52Q72QIpwDTZmbrjGM2I9BdgJGrJBo
sXEQLr4vXIHA4zMHAdW03zUPXfxAVvj2Ksm+L+wCv5zgOTZjf/7iAGVYS3z0xiZwXXguM3GmR6Au
ONHYgueJLoTML4sDXenZO95wUKzd1mE1RsFYuQAopNmmTq1QDDnbusloB0CI2kPdTpKzeKIZqwEV
PpGs1sax4ESAmOI4qka/tuCW8hjiCTrPWj93n3mJ0idheh9uK7O6BkGZCxHrip4dixr+ebx63fop
/a0naAxzhuznGla2RX3x0t5vWwuMVMCgSEPn5LPfLp73gUqaQrNNVwwGqRRHDOToDSU5ZjmaBfxp
G2r750p3ug9JBR24usQJPUEQjrZE3U+3xW+Yo3cuXtC+iNRFNRWt8U/19Eeq/HH766u1iWtr8o8H
vqeSkREOkwV200x/buNP2pdm8WswnSGmBI/Dc/ujEj7clrZlLCbkWuDM6ORlfj7Nz3bSpWGKRgu3
geicdlWqtbX1w6hyyYZtGL9nuhZ3/BoG2aLxZ13BpFppNT5zd2Fh7oPh4wKNBeDe5KFvK7S1OZZF
y4PLUfMMMUtG/0Fdu+PU+IwxfWrs8HG0DMm9trVmlm1S9CURZ2vimjVFPC1u0sBqCBbGJyAg9ZdU
6wCSTBRVcsVtGYOj66hDS4immkIAFlI6UROj7Hw6UUvK0H/QB38/2qAsdXQrZo72YQLG9vYKaltL
6BBGE/f9dIhiYBAWPd2oCM3pOCBRb58iyoLZPwBFnkLkD/3wdUz6l5HBiMEDFy++zz3zVHfOp9u/
ZGuhz36IJgQQXT02Eanxzu8Ar7OHj3MJfEr99baQLV92LkRYYqAxW0ZBm87vu8OifEjnR8uhfs7k
uepD9N3Kzvfm6hrrefN4q2jmqvTZiQNkwUqrGaVUem+a7mMSBJKrRiZB8E9OEQyaCR+dT5NdSOIc
cJkpkByzn2svuimsn0Ydl5wTl82lGp7jqaNpza3fKi80xJS08sTai1d/04zi3gzuwTPbQbgpcSSb
m3UmdT0vZ4sXOG1eFPPS+tlEh/PwUJhfApCuFwBjKcb12a6mN+S2fWirAVxpahkOgYFh2Yb4wA/o
dQb6Nep8aPcOqvaQj9+i4KUK7sDjy6OHIaZ3TflBx7RE181tPJO7/v1M1zAGKrYKY+RG5gdqpV8D
+KZv67Z5wGwyN6rjYpKucNKjsmtHpQpa3+D9Yr/PgSTVT7dFXCd3HdsjEoHtyFFNGEqF+wy4CsYm
8ChwswwULz2gGT7a7YveP2mes9faf0rnuxZ+UIbXqHrOI4n4rUV0VY2uUZPbwBKDoRD0jwXq+M4H
7VNlfKyWrKDs+8JZc5N5ZJqH79PqSduK2UsegVsXwPnvF44ZDSZpljLr6fczuXEmI8pDbYZAJjpa
t8/X5skomyNfWajn3d44mWbCUTMjsAYzF81KaG4WWPLy8uG2hHVtxIPFxvDuIe8O1LlgfdrMFFsO
6rAPfZtnf3FbQhw4Nv6+LeVaD0dVecE5pkX07Yh5IWqSHlQcZutrJwWOWMZrDrcFXB+iVYBnaep/
L2nBoS8AZ9AuPiBgooXiTgf8jLj3N2SsSS0a6wjXzFXJM18Ao/WU6lHY+iNo1OkxW1nYJLfG9W6g
Bu9ogk6yPp54L3nhFAwgxLV+6R6Ys1BDbsNjmkpip83dOJMinJecjuGmh+fUz80/EuODlx9vL9T1
BYEWnoGv+e9KCZvRTwbhc2VxQdR/UAckeoGUkabp7Clv7+f62dVk4dLW9q+RmeNqLJ4r+lAKLvlC
90Lrz7TNKwaYmpSyB8nmSIR4QiSkDcbUzpnT+lH1AQY2D8hi7dPtlbv2NDwXMQCNlJbqknm6NLEg
SWo6GzjvAOwoHZC5+4ECeQLSPtC5Eq+2rc4vWYJvUSc3ApUoJ0Lp7hydUtUpcSWncv25l87lUh3B
uSSJOi1MG3F7woqRQLLWOxSSLH2nQ3rXNLIn6UaUcCHPFnZoigc9ZOi486PwU4C3jJVHtQp3rXbo
XGi0GxAk39XT46RJDtTWsT3bNlsIX5OgnvhHOGloT0MKq/vB9O66XrKaMin6pXEMVt/Q4YkUor0p
+RYmT1HzibvotglKzMIWQgU61OPeAyzHj4BGXcEQIaaUONIt/3O+XOvfzxzpZNcM5cyYhcuQFZjp
ukQF2fdXFc++3/RTtwRtjQrT1ylgOOTl9hJtfn9tbdBVm9yAuN1laZYqsGqdD+/IPiqfl/bv3xCg
mw6JMAoTqliwUBLG6sfaIHuUfAUeufryG5838JRcmA6vB2GLm0lN+mHUWh98PagUdYkT21yes8+v
fz9bfpOyp7tMfF7VgR9/UPr8dPv3bx4E+nippXNbXj3IaTI25kELGt8BPqxYvjTknsg2HHvGhW9L
2nRga4beIwGgX70Te1etFWb0CCtGmqbs8KTZoMw0OqxLXU+berbc3xa48aRbE4aoRY+YTkQmuMy0
A8EqsU0ItzKIcM1xn8wDCO93hvOYOnCYroDuyo4Z1ttyN5eU8ga51/Up8rP0e7ZnDl2cQKSSzRtT
YJBBETAhls+/udbDbTlb3mUtDZKEtahliZYdggI7g99E0jLlpW8GR0iNH9LJlIjZMkHd0deGEhoL
rmpmimv1tJQbnW+DGgJq9XiXxYv3G8ZxLkS/tPOKYeFOgazdr0kK9jTK0t/f1t/K4VQ1ktBj4wFH
MHWmkHhknZrRkMRBVvESBZ9BHqDp+zRDeKqovuo8kf6BXnPOVCAlg0OcSy647fX0aOVaM3pXNULA
R2ioozbtW/QdLm3/nkHFb7ctY0sEGAq66lqmSegoOG3QGbTUaPPeJ623ewGBV7JbWxZ+/v3172cW
HkF3brYm33eMaJ/B0KXUz04PEefdbT22LJxuNx4JBMDuVTI3qx2XnvCy900dQmzG23I4w7J+PN0W
s6mOxSNkLXp6POAu1VHnFthVBaQT3hG70IbDc6/DWk6O7racjYgUP0RdBgIYHeRPwfCgIzXCEOQy
vzSrvc2U+KI9jPWDEz/rzaGWxaQbRgBUBO9DEtU6Ybzg/eABZEg272bfDv/u9k3xn9vKbCyaRquM
btlcHKSRBGUaGssHK3ImHPdhGE9L/tAtTEZLluxn2k0IexFDykVnCJnxOMExgJ7mZMqwsGZwbBjh
a8IcbmF9UtKPpvOshyerjFYMzV2VOHtIHw8MdO5Nmm1BQYRbk97b39DaNNdsORGLI5aAS1Mt7bqL
Z7/P7+iYBwuO7uDkz9tCNnfuTIhoj6k5aKOazDiofPdaLr/x+NaMs+8LawoUU5JaYTH7dKyPgMHl
0BdKTu6mdZyJEKyDQYXOYtwGFSB9BDX0CTjymJnhf7dQ60Ke+aFkUuYFKpnZj9p7GE7j9uPt78u0
EPyo2U1a2NkZCwVHIpO/w/vFe/Kc47+Tsv6KMy0YaTacJE5nP7be2ZGytwbmt7xHU1Z72TYrTish
g0VXu6BNqQ/BrEblDGrRQXP2+tsbx2hPMH99X9CDngaNMTvMSltOk3GfZJKnwsZtcPH9NcA8WyeY
m3KaDprZD5djoDFIxSDF6fZWbIqw6B+xSX3QlC4skeGGeRb1QFPBHWNUxxEiXu14W8TmLpyJEFaJ
EYspb/Nw9vPmGbrlpf70774vrFLUQHkXjagA3SOEeZy729/fWiL6WA2bXlODK1n4vjpRKxw6ffEt
G7Lhv+ZqYKRU0t+xfkN0+hbGRBMDtySNVJc7PTNWV0xxpfo0tQIa7YcFSCjJveM8xsMk2fKt/bDW
+QOTkB2NBE+ltVWUl2On8ix516rKvh1miZfaeofwQHRoe6II6Ri6cBM3gL2UIW8UPzRBvOOUF6mm
7qwOgAEHdOEEQka9/d7H1uOSyBrqtmIO9GJIAZwb66p5AjznDmTSRPO9du0Dd5NHCGUz8+QxaRZI
FN1aSobaiQwtAoKrntYc8M2FjKvu96Z66OlVBCX1tvGtGy8axrkEwTDapRsAi0bCCMLnc3Ka/gnz
37BvavqORWFMxc4FexjnImc039R8NT9Awgv0XRJKHohb6+TyIKUER5GKJ/GleTtBYE6A+yx+CTRI
DhIrUOu312lTArZMudsyLUe0OCVRqmjJy8XvQNmMumT39+3vbzkBqk8WiQPCILS41ACMJ6Nj6HiG
zTE5grgbJMpRGX5jmc6FrEqe+fuYgWxT66rZX+DkMXa6/hue+Pz7wjZ02bwktYcSRnjHiDjQ9LcX
actYz78vGGs26xBOQNDiezyPNCAGoRHpLDhDDYm73NptSgTk6nlUuOS5LhfK0OGEHdNh9tMEIGu9
5WS/XRWSc/QNahplratMCjHW5IBaMJKGgvu2VN8bUMdkk3WkNUXyPN56njMDZJoGkzp0vYinI88j
A3iuevSnoC0Oqjdpu7JkeNUsXFCi9Tzew97W7uHcgzPBrLyPfTvVn3UbTqqJfDjgUuo0SDzbxlZe
/CZhK2dLpRem4zfVRbzv8r8H5VOtP7uq5E21dVNcyBEu13hS8lrVmtE3GPWb0o9qAjhlvJuql9r9
OCjHsXs1AbC/bafX0yOOo/PKJgnrUlS+qilbGrnXJoVVKYX5CxbXTG9A4j0wCVhNd06Y7ZaEwdri
MzQYjVFJpG/c9TplQDKQLg8q1xFcieJlo6e4Tu9r3n8SaF/oumPGuijfBZakSLO5iUx2UJolriC8
uDwmLbBNTDsUg7/o/2QgL6w9MRXAzlDI3V7QjfNIQ6S6dsJyWfHkvxSUZO0Cal0PS1VzgoE5WiSO
a8P70mDL9eTSMXidFnGMWnFLoKT9HhZFQua7RWv2jSErZ2+JsbAGogfSL1ehA1gteVmb9eTH+SGP
GYX/pBn+7ZWSiRDOFZzHKdNDiJg8AHwgz310ZBkEmQjhSBkJgHrTggjYxOf4HaN2msyEt/abgjxG
RcLXoMZwud+AD5dAhrWTDxqNCozZ/vYiST7/02mc3YOR7hSVavD58YtrPnfp259VJHH+9+t/FgLP
Pm/aXT4F+FDucgjA3xXAtY+Sm3zr5J2L0C8XCJTsgZFS9iCEceMngFMPb57kjpItk3C8l6UrYJZo
Jr8HBA9CySX58e/2Yf0BZwsVa1E7OOt5MKc/le+AaPzG59emeVJ29PeI7inqKqjqwM/wAY3NeoZF
GYj/dxIEBXQTWPq2QEIMJyeU0Mff+fz6zuCJsyYdL9cnn3WzAMV79Kul3qtxvpfVqrauCjph/0+A
I5yz2s0G1wy4HV3nGewdAHBhRs0PyrQrXUlD+GYUAjwoWT66fB36si+VYYp/Aeln7v2s8TXrGA4P
RvLqVXeD/gT2wbHT78K4Zgr7ODLemzhfbi/lxqttDYBwvsyt06QnaFqFRlHCtVf7OtwA3lDvRoiF
VzcZARkDbPUi27uNpSWjiQcDz5yssdj9aAN1wB+8ytdyIDWCezN6rzRA9UFqARaGxA7XXy+84i6E
rdqfHaTaNQLQ5tzKN3nXl8Xj0J+U9mOY/Z1Gr04KMutkSFzo1nqeqyesZ0aI0wOuVflBkf3RdiDI
Rfqpa+dHw7QBsIDjcxklV9uGOyJ/tHbzQ1jBQ1IwoLj1am9Stcov9N38dyn5+oZHvfi6cNYMkEOK
3uHrw4ds+jI7D1p65xWvt61wqwfkQorgUtvRAy3HQMo834+gjJrx1zaMD733T0MPNfB+ynQXtI8t
TGq3JcsWT/BUVjO5OVQulb8impDq+40r9UKxNWg4s0ClBUMRaPjKp+mgA8hEVulZ/3vRwl3mYmgC
JHIyxIGOIIKuj6p66Vvut7h+0t3HJv3+9iViCpDIWV0nYwyhPyeDCy42oqzysycw6q1JcmK2duD8
84L5qk7CkNKcVz5Yd8PwxwAC92/8fhiEicdVpk/s1cLPtqAfVc1UFKP0Z/PZa1+CxpYI2HJpLtOG
BDckQXgbXwoo5tYYLJ4yflyW76Y4OXUJVHcgJIct8DzVKHmEb53ItdfAcxhu5LgLcSa56aLrIuY0
BveTUgJaXmYHsAMdydtiw7IsWgFN6mG8LK5GheAJqMKqLWo//gcwgfYvRrtu78uGq2Tqm4vANuma
4DK4XDYybIvSLVntZ2BX7RrFfCxHGMaA6oUs99AAOZYqb4aroEPjXKZw3FPX8jy4Wmq/zoHtVw4r
5c9trTbM+UKCcOBzDQxTfUSraoZcNj+lrmxmcMPcLiQI9pyPUOokNTqkwPBH8akHWK65Y2DAkQHb
bJkA2dV1IojrWheHj1pXcaYxCGvfmny3ew9Vb2/d3V6urUQE0Db/kyGCO0ClVUOIyoXZtA9dG+0t
5TUD8MyzX8zgQz7AhfVi6bJbenOTeDiTDrBdkj/CLa2Wg53CqkFc4ELdcwcQ3W2tJN8Xm05jAGPz
quH7mfveBKF4+nH7+xsuAJye//1+T/A40RA3mh2alR91a4FKdw9p+sRi/Tsp+uUBDaOhHMPYQEoO
f/KDCTFHB827JFkiWyvBDaS6Ume9iy7D0P1RG+VTUCX3txWRiVj/fnYDUL2t/7tcVXRsKQ93kitM
th3CmY8VuzVLg4VaWupGRwUgX2W3yE6jTAvh3AdB0Km1ihQnvMvhjagO/26VhHulL3tdLcI1FOLp
ufP6sH+auMm+3Jay6b3OTFcIyZsWpughR4u03g/qk84QvXpKkpdE1tKjbXqvM0nCIS/pJzGMnEPo
UR2K4agcF3jcXK076EZsHlM3qMDy1u8CNX1wlX6ne+3XLFbv4SqAXwEukiFyvt1W/rah0CUqGGKp
gZNRsMRlfoyKfdc+pd8Yf7wtZCvLeuYdNDFLv9R5rGYpJyoA2PlA8JPtgirsD2kbj7uoyhaoG6xP
KZt9hCu42UF1OwFiCL1IyCyyxMFvWy1lTxNMMWYjBKvSIturx5r3XgA/dXmCeV6i7eofhAgYbX8J
EAzKqyptIYav/MRoPjkgo8UmGITAYtStdjR1MJFN7zRM1uOIljr0weQw75pa/Xj7d2xv7a+fIVjb
oqYL1WTusbJ/cgYIVeD7pKOZB7Qj2d/tE/Q/SWK/fBEZo201SIKJbInelepLEd2X4TvphNb2Afol
SLhlPCdo+n5gZQf9AL5CG+84FLdXbfv6/7V7tnDHpEE6FkHBC70u4T7QXu3yuc6fY/W9WYGBfjeG
3+doPt4Wuhl4nskUbhyts3PwcjFJJoA/WyswepQCFB0C3loeNdf+POqR5BTIlnI9JWc3UKi7XUVO
iYDDezLa59wlH/Bbt/Wv3Vp/wpkIp6ttvVlFgP981Jr+o2WHD3PZnprROd1ewP+Ph/klaz0MZ7KW
cKY7o7aIDKLnTv87N18d58vKQqZ2gPhVfw36qzf/mVl3oNdIrF9yzmzBnwDcOmSDgVG22h3M76r3
WgTHtJdouLlfFi2aoNqRCBT7QpTMqJaiW9gvB7abjzxK9hK/tfqDK7d1JkHQww0sPclDbierefD6
e7PcW9XnVDnV0THU3s2tpNi56YbPxAle0hgaD9TXkWsXNHCQt98+87j2MfxaMMH9VVkaVrHNgtXp
3ddOdolIFktMQdDvkcJRzWJF2oE8WvMShz+CeOeUT+H+d5pLzlUxBLeXAY6qGasqlh4x/hbuIslV
ITEuQ/B5daaZrQ3Esq9kpz6kO/vDNDzcPqGS7RbbJtJsmCLYDrmNYJr4NCST5BRuq2CStAStxL4a
Ta70PJlAn698o7kPhgGirLsQUNffUeKXEMFpWlPpGVm3htXN/Zy8jNb9v/u+4DEHLW/7ouT7s3Wy
4gfwbW9/f9NVwaf7f4skeMmWAUfCAhZJaz+myqMTfdPDOwdm5ttiZHsheBLHozzhpusyhccE8F6b
ME4iYv3EtbNycIT0KdGTrF/6e8Dtu3GsqRK401EZ/0mLOwuGRt35Ezx9iajtRfslSricB4rB8WiR
cwiT+9n82g1/9OADtI7k1bm9aL/ECLZVQCMzOjlBVBv+AVGRYr+Do+/2vsgWTTAvvYelprAJM8YO
0qMj0wQ7E+611t3b3m95lF/aCJY21wUoXz8TNYC+w7iU76VIUpv7YsMAaGr8u5oBysdKmXhR4eCh
OA2NJ7d4X9bv7V4C27LluJixsKhj0F50NQM0OTnY4smE84X9ZbpTZfu+GXCeCxBM2fEWL0sCLkJ4
qNP8e1/eZU6/i4dPnfPRav9yhuxQDhKlttbuXKZg07Vp6FMMtrVvQ5xaAP5/0p1j3nx9u72dSxFM
msJSlMIUWvm68rWeoauhjfwUw9IiA6aQqSMYdt7ZSdNmLYkCL/DzDu6KujllGsR9aTFLotqtWP1c
KcGyHae38rJDKdhfiNKD9HGZIM86jOqLq7/eXkCZXoIj1aaQ/o0BvTT9MMf0TN8v03sor29L2fI8
5xoJkVjRq60xZ1g402BOdTBm8ra/cfGYzP/QFMREOsXWS3et1erkpS43Qm/bT1ZVfdLc8S4msgTO
6jca1qwzWWKqs+xh/NPWaKl5CO9Vmqjh5pUUPLZ9wv/UEbOdCrA1UIGRNXHzO617ds3fiAPOVRBc
Qh/G2TIna1YGXCG1/k8LpP/tPZdpIDiAZeqgnoiQ4PjGstO+/buvCwe/pzGLZgviyby8s9tj8TtX
8vn6COe9z8M0tMPVnNR7pf9ipy9N9T2OJI0Q2+fi1y4LJ92K7B6KNbXyw/IlT7+o8SdlOP67hRIO
eDw7Dl2yHL1pPoXGXlaI38w4ni+UcLQh2E4HL2Cb+zQ91AmcUemXiK7Konqn5C/mlJ/odN65zndz
ehz095H3w4B72ZI9kWXWJhz/sgVxw4GHwO9p4ujCk9r4t9dx21H+31bRh3bpX8Kq6o1wfcDo2sfJ
vI/z0xR90JIvt6XcVoMW+UspEBgGS5kjxeClZ9wbsyQElH1fOPaaHY9ZU/FG0mtmMR4yWXPmpkEb
NDPTOum4ttiXwXCUDelYwzMvH+ivNXbu1HwPKl0SMG+qcSZGUKOMNX22DW6ttnlp4q8BlAO/sQ9n
AgTnFc96UgM6QhwLm4zT/bDLP/6dgFXD82yS243dMKFBPh20BSB5iffdNFfQ1lTYTjQmsgX/NWgQ
S0LmurYc7ZMGAqc7TTlmoyQGl0lZ/36mhQ7FWjxCA+s3TEJM2nG0vpWE/JkjK17KBAlezBuKeIgC
lguuxF0bfjbhQAcodB6//Ma2ED6YFukQyxDHeuexS50lwe0vCq3LJvZLx9ZtEZtH5H8i6M+4XLMy
VbM4WPD5qkdqZ7cEXxtZfWDzeJyJELxI7gwBYI+ccuuvBfyHH7cVkH1dOHyBo7jTNPPE78JPdOel
Ekcr+7xw9BqlMWu9YAsU564wgGWXrP+mKZ0tjnDygs7Qm9jBZgv7zj2V3z4asmKUbIeFsxdWEBXa
ayXcyvZz8kwBuZTdRtuLBMinAxa0ronJQThu6VqyUIJieDruU2mNYlMHDoDrmXTC48svrbQmAM2z
tCZPBKE0/DE7e3wX289jpJ202NsZ8XDQyk9O932xHtMAVj0oir0n2i0luyX7HcK9boxdnbVDxe8I
XmY4K6GVkRnE1lq6YJeuoPu6fjXgUyRBV1jDmNNbpN17WXEw2x+3T8yWEucShBMD6W0Oyd6Q+4vx
T1g+m/WDAR7GG2W4JN3A3dAda4UXEyctrSzQx2Fuy9e0UuL7qAztd2R7nIdqtj3J3aKtm3+RGvsp
y/LIi9EwfNV9OaWgqmXlUr7mrb5PEuaIpj1QKYceVsb2qc+MXQn5FQyU+7JLP8GkEcMZqsXFk5lW
u8DR922c0hCvSpZgvQTEn2UTddDQZKyYFqLnyPplVqqhfg1beC3t7qgkn0t6ibXkR+dKXrRXXoQl
OJcleJFsaNzayaf61XW/Rl66g+51HyX6buVNe/vGnktajevsjp1VO61rysmvdhgc5wga1DE/jtI5
pc3Fcxk65D1M06M4ZoFLz62+rOtXtfihThUs0x/iEBryRTkUpYxS5+rIsXpMgGOmNv/vqv+7doIk
BhqpegUR/IvVxe+gNpYYqUyEcOZASbZNheLPa9CV31PIcPsgkORpNkSAM2MByG8ZjOX+fBqd7Yw5
D7Wl5EX12qXqvvrqFq1Ehw0juxCw/v1MAAUHXVOSsnrVk2CXjo94jdM0ekdLdudeFzfBZzlXRYiv
QooODAulbMjywYJtHKLcHRAnu6xpD0v5AHPFKem6g5FFdz18lGnz1lIdOCoutDgWUCr8Txzqqq3S
GcpoLF+NpXiA7j3tVcnLZ8O+1x57+PDI5XvAcV+upZNXmjU3UfU6TcHdkOgTNIILbLwKbQutFezK
NpVI3DCPdb5eM8lJ0VwiYou7ihtGSYDEQtG5ob9Psuh7SwBcEwZAueu8swg54cDyaSaWVb723Z9z
VB8HTwaCtWGAHihbILG4pNRscdG6dOhK5qnLV4vnrvpxd9DiL7e923p/Cz4bCR7wFbDHXSOkZRao
/1Oplq8xlHtmPe7s+K/Cat912bTXRnuvucdJxkS1rdUvmYJrSKfOyJg146qEVLczP3Xq5xhuS2u6
u63bppwV7AKLcwil1r+fHd98qHrAHHqMmm6rcVqaY5jQjTdWzrDPwc98+0XhMdC7NkgzaspozaW4
qO2zDLDC9HUZa8ot2XGkCapW34yJCE4ZMSdnFfhPlULopRilTwvFC7xkpc+Cc1Y2F7ll1OefFzZH
h3i9hxcgea2ypvjQWGb16NjS9N5VRAZEPn3esNms8wNXoFSQbusKAwbRazdGJyUqjpCuHBtNBsR6
HSgxoWoz+mtCLQBYnrAljTGV8A1N3SsjZ4fEuJ/TP53o0bLeqd6pyL7fNrfrlcMZWPT3rmgbIGEI
Pry1836xQyLAeQ73PW3ebyYlcWGngleAvIhLA7s4dzE4Zd+Pi1LR52KerPFLmT0lJvBGy5/O+Nb0
riBKODrTGFddUznVaw5HbL6rZSMkG2ul0QoJmx9t3qCFCbdBaGRAuNGA+5rkwbhzFTvbtU3x5usb
qwHFBdfsEiCIiGSYVTJ3ate/QtejVie7YYR+78oQ9zZUYTJijXoZJiaqEV5ILd2MWjwu0WsQjPpz
MxX50XLjSpKpvpbikEqi/5pgB4wCsQHP4hG2NEEdfA6bzjpA49C05uGt9nspQnAsrhopowY+0Gcr
+pRPfnv/7z4vOJZASee6Azryc/XTarP0zWNVvB+ZUPHWCu5aMRYOu1lY+TB1tftZ66vj8BK2b6b0
FQQIh8I2AENtwsb93E4FEAJk3N5asxUECB6kgWLT5LXhfp7K9kC3zi7bpQsgbMuboXsJ9vT1sQFr
jWYzBn95h8TpqEId7eavxfxuLqJ0Z8wkvPW3G+2lGMGi5mksZzCW8lf9ro6mg6nKQEiuTwVtcowK
kWHlxUmq5FIPY9bVpRm99JWB4517P6jjm+/0VcCaiuSIE+mJW24FQWr0SvpqZR8YFEu0P+Pev30u
1k9cRmBcGMB4g5a5DoaI93nRamWeukPKXnSM3O5Lc99Fx8pLJd5wY60u5AjnL9GCbIYBJ30NLG9X
/SdOZCinMgHCZrip01btjIBq4qE8mXstfmtRFvhKk6THypZlEA8Lu5GGtTFrgz1+Br2Mt/LBXWT4
ZVdxCRIsdZ1PX2+MK+qj3PXKyc3G6bPZH7rwEDrHsZFEpVfLdClCPHs8tZLCThChUZn74MkAD67M
Sfi8cOaSLnBCd+TzgfbY/xMkTB9Uj+Wb5zZWKbhYQlFwla/I/DIrzW3INKbP8aOiQlrLRP8bTwUC
1ncopU081dUk4KQubRsby/B5/jjYD0PwGsxfexkl5PUIMFcFLopZ1nXM9Gomq0B8YLujDuhBfZxH
610+1Htocl+WHrZzMJUVJTiZs/lPyXiYqshu3Ovi7U/5FgkzsE5WLKtL/1XUS5i4da6DEJLtKks7
GMZ9Ns97anj70XysovfD/BR3IWzAdwE4oFN8b3efepmfvraZdRlYbesnG4P4csnqiBdgMui+U4b7
DhjpNsoODjN+xfTWIGBVWOPFCRs6yy32iNbMQahRPeu+9VUd7lXrrWkM4fPr2Tt78S2jBvdGxeeN
cTrSyh91MvbBbZPBXkCkUsn3irjUVq20rltbaDDywhvLXcnoeBAfTY95iCO9wpV9KkZnV0lnMK59
E2t3Jnl97JwpFyxjamSLqfut+tgs78fwnRt/vH3qrn0TIngoo56+wgUK9siAZ92Xka77cbsbnH26
HG5/f8PQdJUjzW0H8CEP2UsVAEoJwoqYnarGsavvs3dtDduC5KLbWCewoUluosIK1CcoYQaKEcVG
YfpKMz7EyvAUG9P7ul5Ot3W5ypysqP7Mdrs8LuBjEuP+tInUTlMbky6xb735YBn/dIzgBN6HVj9l
NR1Jqmx4eWN3aLDSmI3mmDLZJChWd0tReIVh+WUc7Rv941RLEqob20MyS8cV8NCkhCFY2NI4zVQH
ke230cdxWHblnw09nZX1+fbKbeiBv13RlU2QGzVT0MMyFscpM8XyB++kK3tDooXs84IWqe7VZG35
fKt+tEi/pIuk9rAlAFrztWEf7OkrGtim9uJGDQLLt5ty97eTypofNgx4TfmpsLSv1RRxn1MvGJqi
z2w/nV6bOAAjQjt4zptjKcgKNEwYrmVQBK4IhPKFQlU52b5KK71X7rPw7zfvskN0gEGp8C2DD3p5
1me9iLVprB3f1E59dDBlIMwbu0AShNVXvZWOQCyYFLo6GhG5PD9nGIe64jE5vlUB0MUZFsKJIITd
uFTA7r06m0Ad9Y3g0Bb7OnvzZXXx/atAMOCiysgn+Kr2rvuRlRL/dH2Y4emi+2Q9x3DYGsL6F97Y
Op2tBf6Yx7vaW569qX12hj8dGZnOtbleClr/fnYvmY0bDSDCB34SHstHZTrKKHK3NFkB5XUAZo1r
lNdJd6IhrDO6TrxiryXfbPM1HHZaq0oujmuLIheFDJ4YAGpcwQR1DGxriVmFnxdzXwTvItN/s0Hx
fUpuOkwwYFkKC5VVk163fRd+JjOYDveJDIhs6/cTVZHFIRHCwRYM1h1ZpNKIw8/KWHyyuukxBcxS
EpdLZIhGW4DLE7aQ6H2emeEd1ZPnyOz2WgKt6bznXcfiVBMWX5qTlyeeUnia63cHmq87mbWu3v/i
uU2W4Pzzq7GdWauhx0VEUsT15/Q46tPeyNW90T93hrMPDG0fvv25hzyiEXjbiXevAD+7MK7qQY89
YJ7dk915J4kfvz59l98X9LG9JWuLKkCfBYqeQ9C/V99+312KEO/rOcsNLUWEbp+UblfpD7fPxfrf
i1uyQmGv4GeGfXWfBsvUhouTKr6+TNAcEHeW9254PwbPXhC+OcIlT3QmS8iCTHGaNdOMLLf9RFrY
K2TtAhvmSwuLTh2fxyN1R+H9HTiD41WKFfjulwRKADV6Mx7jyma9vtbo5dyAFFVDE44Vpwv89rE0
veNijMfb27FxQi4ErBqenZCGroq2CdrA15L0LuydR3hqrPzQ6Adb7+4Dwz3dlrdhwRfyhANvK1OW
2SkKZZb6d5T293GU389Z9uO2mK2NMWk60FYycDDvhIPST3XRxDlqJdlHED9sSe528/Nwn/CuwZKv
QKmT3IxpFqgC2Bq+FQz8F2+u+7HvdBeB9gRBKlGVYFhjrLW17RaB3wx0Sp1q/c1RLSzmkHtSyADq
5yr1FZv93NutZ/lGcxi0fZYdbq//1jbzUloTzuDrX+U5h5LGg7CyTT8Li+fUzJ50o78La++tVf/1
SXYmRjzgUVOOPc9DsH0O6l+qbCpxtRLBV118XkhyWgCbg6romX4BDGQdp/vFSfahxUUlAy3cXC8Q
A/BWLhVSsdrXgVCVlEliMZS4fFdT733LZFCXJHe3t2XLbin28ejmJUtbhuDch6rrHfC1bV8bun1b
nsbM+Z2N98hwrZWZtZPq0p+AlRFXQDphWMsCEVANfulxljmRTTXOhAhqmGqemeOAEDCgd637MY/f
WoBb7epMgPCqrJLCTcMQAf2cM06R7H4jULgQIERvalsyvbEuE+hlB++94739PbNinoGFvZanydoK
flYts8SMAsfwjXJ5GGPluFSSl/eGyV5IEHZaN4c+WEmb/ED5OrfHJrt/uynhXA28FNCAGn1EgimV
WaWrXWz7YTA9KBAYlFO904fTm48EDA8mUxQ0MgIxINiS/v9I+7LmSHWl219EBPPwCjXabhtjd9vd
L4R72CAQIObh198ln/2dU6UiSlF9X/xSYSWaUjmsXNkSziMe2y8sfTCf0N/u9uERAUUbCbCAIdsg
JN8Ku42nQS/tlzH75j4pxttfDA8MIeI4HD0svhNppVXl2OMcIVxs/CDzz+vDryhARwO2E13C4Vpe
gDwTwyvowhTlxf5hW0OgUTtg1hxUniyvflk1C5SYruG55rT/AHAJ61RpDl0Wq1deVLJs1XFblvdq
/UimPdHywDE2KgLibiV5PlaO8CdTO4LUHpqWOILQRW9Upc4X72VM3mrb2pqMHWhysyMIxBhst/8T
IjzliaGi3RsXUlpP1Y7ejI0FPzEWDpBIzgN/cX5nQ1XSBQy/L06O/nt98yVP1W07FF9AIitxmVdO
A+LgYFA3bUSN0ULx/EJmjeJZbKHxi1dvjN5X/szOnshgmPy+CW8uEBYADAHI46AYXLiP+djkC+lj
72VBVb7j/bTtKKZH41umyWD3K7vP7wwoozQLKUAxH6PapGvwgsE7GOZ9A2dNa1As1+r763fo8rEC
7bLN2U1B3Ym6OEETg+08bcx47l5Tu/WjES3Ibx/f1NAWHPga4B/F0NikWNZSDUX3Whq/i73Fft0+
PG+qijcE/cdB532+6T3a/UxT6bav3hS6aaBV/5/jC1o+ZktlNC3GT9zA+XpzT1vPRgccvu74fjho
wiM1esu0TLGXfJ3VY2Pt2pvtBDQTwNIjxsDhruLae0UM3JRDmtfh4NjF1mtkTFKXh+fTB4ArYGoI
3Yp4AUWfY8TUi/oVOH4v3arxzWHJ8/EFA7pTEzs2LVqDGCj/UvikrCUCLi8ZVh60DYgJIoSuizlA
N9eSxS079lp57KPr58AbeEWC+eP6Kb1UTXg1uBZEIhl5GhE7m6J+QC0H2r624/fcNIIZSOMYqISi
lmW1Lnfk832yHdDeecCZCUrQa5p0tFiH6zzsa8+vZVSPsvEFdUHaQSFGh/GNZDM5Pvl9faFkwwsX
YrJcdKEc2+5VQaLZ+oH2ZDerI2DjwEjDH3KAF0Wwnz22rI5dtXstwIjeHLVRljBZmQEUKZx7nCjc
CLFqtyoHkyxzS1+z4r3bljc3nIWZg9uGfC8qJXg/4nN9t9jubBeMZa+9u2nRRkLyGqzch7PhhfUn
iQL5FYbfUOtHfSz77zfv79n4wvNJi9aIlRHj66Cb+WBuurs+/tr3Wx6sGZt3+0KE+3x55lnTl0XJ
s1eabs15r8XbSZcEOS9DUkDGaThFHMMLZ1V4EXqvcJNFzTIA415dUgVdkwZdBgJn1wHSqPRHWfnu
yokCOhVgbmgptLoRnW9zqGizuGn2qo6qX6bHZni9vmiXAjxQ2iA9DX8IGVARmzq2MWpgFQtltPlz
7JvdzZ7Y+fBc/EkMbyZ5hmgShl+yaWdNs19pHXrQ2JKtl81CuBm48W2F6EX5WvtVtkFXpeuLxE/+
ueF3PgvhZiwgaoS3hOGpOfuW+U3Zzv07EMU36yeEapHGh0MGkx8J1/PFAsAQRBmETq9NxXyHEr+R
PEUry8QTiSgURdjxEsxUUbRP7PWpf7UDs3+m+s3uBG/NgzwrWvbCbREd+1ZZDHco1PFVIw9V4QVp
Ut6+z9xjASxE5Z0eRbsYKZNmnltvfiXkLtmn3s2hR+6x/G94waBMsylJkwHD6/ZbX7za2+vH6FJB
wQ4DjQcqQdAtEBbx+f42bK4Vy67UV7DyK3eVqhU+4mkuoE5dIyUwFfcamWI0c4bbaltQhhftkkwK
566ojeW11o4h1Q7XpyLeiM/RYd6h8zlCg7Buzqdia/O4ZKxeXt1idp/AyM8iTaHt3q5VdKemeVwH
1wVeTgdTccHmwpP4wAYJa9e7zoJqEDJG6XvlbpNa4m5fzud8eOHtSIHPz7IGwxszemR177qJsuZd
KsswyWYhLFuupo2WWBAzmAFz/cWTnDDZ+Pz3E3ULhyPxWoLxSw+59vm+pRKvQjzCsCyBD8bdA9QZ
NXpialeL4cIP0zhEWv2qeRtXxSV/vnmnT0WI4ZbESJW8QQw10nS/qQMZG+3KEvF2GCjq8fg1FI3A
zDP6OjeKIerVvVs+eLK87tr4AEsgM8LRCICOnm9BrzRa1ZF0iBBGBR9d5t++PICBfFYSGrgNmmCC
6CBscg10P4h46SJBxXHx6/r6czPs9LHDFiN3BGcdD78JlJdwRjsytMQCRiOy2FGJUWvqx+4Rb12u
vF4XtLJSqFXkbHewZnkjpvOVAvqY4kbHXURsP042msT0kA3Pfz+5C7njol0cw/AjfVPGH+at1Auf
63Ty+fyqnI4/k6EcR4yvqt+1Jsqi66uzopGAoUDgF2F2XiMtWMuKbbXunJd9BHqYHzVrd86o+Erv
7NBcQWJ3rFzqM1HCs1cYhYGMRdFHpN5pw29Kt1WfSGTIpiMc28oaKtueMB0t3cTZRqFbr/YVInFh
RPv8c0/+t2ii7kD7EdKgHL+Ppmb0SaX44AbyF6sNMvKPVh87IpvW2mWBocc3CqUTF/WDs83QhTJp
soglTvxDcyd0ukxZbh5TGs/3U1bPd1QbqYzk4QKwjYlyUg4g//7Dcycsp8IygDyYk0VNk5tPaNdu
x3hNSgf0HCMa1jjeP2OX9ruY2vUDw9Knfql0c+tPrj3ulKZHg8A4W0p0aGmLXWM5ieSd+MQGCloE
9qqKiDlMQgDnhffao3VBs7TIo7pj9d5BRSq6vHeafcfK0djOOphgO9cEdWI99YfaRdEv1bRkhw4y
3wHYVP8MdEGvLYUpX0q47H5GvRxQ0KL+c/2WrRz9s88UtLWG2qO4Rt1L1M7pY2+WfxR0+tAH53hd
zIouQvMoaG0wYaHxmyuIybJu8mYdWkJ/drTtzY22cBocNKrhhbhAyHiiYbmQzrKnRm+ibqfErx6L
bv96pGYBWEJxwmUGONW1ojbbuonoEFh0Y43B7eMjLQuLAo8m/B5B1RXj4Kj1kLeRSe6zQ1/8xeKf
Di+otzhrrcpoMfxsvVrFWy2JCazsLed04XkBoCEu6i7ngigdUdQ2aoyNm20TRxKmlIwvZoLqVilJ
GmP8Md+YsT9K7ImVG3D6+Y5wUcuOsGoEYUxktu2R9mjC6HXBvDg3OwwarEXVgd+JmLT9mWQ7eS2z
upm7SrWaqLQOC7H8pYmI1QRe9vP6WfqM8giKB5kg2wSliI06RTFpWhqxXSdaV0b4GiNwO9cItNLO
A6+i+i5ViBcwkD5tKTTXfeqVzcam0wDdBGbc34DSNy9OOn034rn4Z5lJ9oQmGuNrVadkrw2J+1Rn
zrRrM7woajIVuj81hiNT7is7gmwGr6vnfi7S1OeGxagUppq4JY2GfjyaaHB+qClZNk1svF9fqzVB
KLxE+hcoHgNgtHNBZlEVjkdaGrWsHMKZecM9uo/lz4vGZEUKK88/dh1gShOw00t6B8OdKCmYUkb5
dOjzY8IeBvI8M4kXt3JVOLID4TJecYG+oucTQjQfbTsLp4wYedDcXS4rHV5bsNPxBU1Sox+k7VYY
P6ufde9LnT26ueQ6yqYgPOxG3U8ogYUIVdvPT3azub7ll/YKSlLgNoCwASaLJWJgvKLX0842poiY
vm5+R2ZR1bdJ+nP5fV3O5TR46YvKe9QaBo8unu9Et5DCsUAcE1XZgWzzRqJNVoYHcIs3zQZSE0kc
YSNavSZua7ZLNPX/pIfm1pIBdL7gJgseUgCxcZaEczQN1pCriTdELTogGG/lzeDM/wgAWxBwpojP
XNgDA0gLbYuO0dj+1p3f9OYHFTB7ROHgIMJWQkjrfPWbeUFeTpkRLEniIN+D1V4i4PIiQAA3eYEK
Q0zfEE7p6OQJ8KX1FFm55SdN5KovcXFrHS8WyQR5HaBCwJHjXRUgEBRFWplTEyvq0NgT+q+TREMv
dRK6+oFyBuExkKUgIXS+SktPUxT/FHZkPbTqN5fRbe5VW0t7u34VLvAjfB5w4HAbsGTcwhHkxGbc
pTVxoiaNtF/gcVbMXfPPMP8GF9AhqSSW98rVgDRONASP+jLnPpYpgpgzpPUpGEujqvyLbcFkkLdG
Ig2PrBiAWBLPrdSp7CKq2f4Xr76VwRfLhfGR9UAWB8gR0Roc0HmkSdOuiwBsDvQtOjFJDi9XDucW
Ak+i4VC5OsrcAZE93w+wDDkEtcldZKcjoJNPHXlqq3v3q/KN5cv2+uav7MaZLOGMlYWSen0MWUqF
YBYJlPpWIChfLrBMAP7gcZdQbKFtToppz+3SRZb62LfGwc0Hf3I00JjI+gKtzQXBa/DkACbNaxqF
dWtoARemQWTro7P3ibO/fangHkFxeSikQqD8fPgEDquSZDmPEPi9s7Xbm+10gHZOxhe2otJSgLji
rI/K5V7JAupI4HRrxwrmLcp24AlcBhYZM9B8asiHKDP/VPP3Nv3Nmp9U/VFM/1iarOXQBfUi33bA
65FuhkECLh6uoU/saWtQxgXsh33kTZ5fmls1O7TPM9gkO/XNpoFHjyW9Yz/rOmBzMMabrHhBrS78
N5RsXt+3i0pk8VOEc1FVntfritFHs8PQ5vtxUH7M5EemPOaUd3ywumhJn3Tyel3syhOECwyqCsBI
YVaKxKSgZDeaIk+hht7bH0AjADNwXcDafoKUEPkNHBqecDpf4YmphmKC7C5ynG5bk0PjNcdhaQLd
PBQe2VXu9+vyVidkcVw6iB94Dcq5PNWtCW01r41iy3pqlHgzsfnrcDP9Bt8tuBeIRoA2gWvBczHj
lJW1zuB+gUlAYXtFhu7l/y9qV9RxwjKDhYlgh2AamAvoCZQkbiK1eWhTezPOYe8+2Oypq7vd7SsG
kJxn81wahxieT6VkZtwnug7HPq2N7WJWup/OY43Glo6M6pRvtjAr0BLyomSEWmBwCqKs2KpsMo19
NIIx6r3Mp3arpW9VPBobvU5kpOAra8hBYToSXcj7w2g4n5gNkIRTgMYrUmpgJglYwe9c/ZAuoIy7
2WPC2uE4fFaK4DkUDOk0c1JzWHjANNnSrgsG1/Kvb9LKq+F+ppuRhoTnIXI6tFpMinR2uiiuYjxM
m7SRVTrxEyXuDdA2OAc40JctyL2MZlOllGPUJcUOvHe+k02P6pAdhtl7yp3qi23Uta8mquT4rc0M
+D1gxz4ZC8WZUdTBJIPu9lHuTIfvin0rRwVuKlyoT45KHeWgYrJbG6fGXKppiPJ/lHSnytCsK/oG
njjI7+BDAY2vCopAV5MZvTmWIZpiw3f6d7Q7DpJZu337uQuFyCdw5rwm6fwoN1MXDwZDaJJ8034u
H7eeLaCKUYqLVwB1bhcQc1656TKkOqNhyO9h090jDid51S9X6VyEYJX0VevGLfQ9yCHHYKncA/qC
f0EfJQnyQOfa/fwQc4A0QjHYaTjNIpqyrydzNmhLIhq3FZp/TQMY4WMzcJb+0fGqo6m9J3W7afVk
6zZ28lDH+fyRkKz86aLNws7L7dGfQDuyj3vjAywy4AOpSnPTl26y86gpw1pdPo7gFMVucjw0MlSi
+ZHodDTnJSERyYp9YjaBq+3LZT4O7nS0YbQD43h9q1cyHpAIHc/Z53gYUThI/VBTD4SdWZRTVQtM
Lfcr/cHfdMzbZCobtw5NRl9XPGOTuTZwRonxq6nNCRZIPmzHjvQS8+Dy9nMKPM4daCL6e6HXlKzO
ZjaoaVS2xypg+fH6fFeGd3GuQecBTCcMOWG6pbkQTU0pi+rxg6La9ef14S+PNRTXyfCCcQPye5a2
DMPnJIgzL8jscWPLNMzlo4kEFVLgKFKxeQmqoGFwbobYbYfqRTU3Vck2YHjbWNmh0yV39HKtzuUI
j5g55axQeshxmpeRoRnE7+uLtTI+v5sAjILjGe6JMA/PLijiZjl56X7Z9j1crevDrywTlBecaRfA
3ctK3T5zRnVAyh2xMve7rc67LFTSZo9X62YLE5UECEKg7h8nFi1sznVxUufuTIo+jlolLPtdsuzs
7OZbAYoshJQBbwKEAEWu5yL0yvAmBj/uJZm27Gclg+ms7MTZ8II2NkuzrnQPwyv1m/uTdZLYyYor
AyXDue8cQGz55Tv//KWtgVZAJWWUZV9nilSuuq3z+yq+c8cvaWf4VFO3XfPTs2Up+EuLDwQDMF8+
2WHtC8qEdNHHpXbyPLJAQb2w6Q3kup2fjm7j553xXBrt5vqhW3EgeTAe4Xj0G1xxIHWdsQLt2LMI
7TP9ub1fWB6k3mFIrY05vfXuzlS+oCfcxtDvKEjmS+3d80AnbG2Q3CZzoBfv1z/ocmt5nQs6pSPi
gwJNMW+TF2CiWeIhRxvzXZscElnY6lLjnY8vKIkaHKyemvd51NXPeVv6bV/7uZR7WTYL4QCx3PJy
8FLkUUKsLas/NGlzA8k8TMFNnIrZTqy5zaPZDZrqOOl7RwZ3XZ0EyCC5Ewo3RLzEiYH4UdHMeTT8
ztydp0kCMaszOBleuMQt3F+PgkQsQpRqAGYaLJAyhqoLHntw7XJIBugZcaRgqQj7MFo2TWzFzCMy
340e8ztrVwwP+OuYh7LIN3kZOP2zubxPsYzfcuUqgw+IF0vDjkPEiU//JDJTWvpkNS7LI917sPId
WYrAgfOmPqHWR+KBrIriVjUPUCC7Jogy9QHpSbPGRrFNEm/63I/jQx77bLg5B21Ar/9PkGAu9LpV
lyaDIFN7dtmX9nj73be5pcDpxBHXEs/02Ay13tHPu9/nu1Fy4FaXyTawHSh0Q0iC/36yI83YoSTc
avJIMQL0ZVcejQ90aixlnSfXzjWiUUi7aEi6IMN2LsYmZs2oicdjnjaOt9EHH4QV1xdqdSb/E3GR
Ra+0Qh9sO4uScovdrvRnlwRDvKVSp/rSKMGOn0gSHvIsnuMxtb0s8jS/y3Z02M1oSntrx1t+TU+l
CKqgYW3tloObRSAxHke/kqXSV2eBwA1CHIB8eo6wJbnqjopqp3kUL4GBmPjkl8XRqiQG3OrGA6SH
wC9A+ygwOt94cItXQDxY2BX0GreTb850BOPf9Z1f08mgK+Sk/gBVQdS5DPg7vTFbrIzQUk0ju0GG
HF5bqdPxhTmUDUpEF60to8X7aoEAmCCNkKBeI/dkXbE+w3KCqwsuVYSuESkHCae4XKwoYuK4SRVl
NG19ZzS/09RF/xw9UBkqOPrqYAO5lxvpvmSd39Wm3xrZtnVuLTDE4UNhKrp6Q+UgyisGeAk1c9fO
kGrX423j7FyZLbxyLGAIg4EFYWrU2YpEL3k+9XVtFUWkU/bI4vhX7nXHYiI3ez+AbiBciNgax3CI
Vr1etECVZy3EpL8+LBmeZuXcnY3Ofz/RnWRpGlSpNkWU6mHuRLKSCNnwwrE2JoCnGgTyI29587Y2
/Xr91qxtAVgCYAbAogQ9t/D1I/q7JXPXZpHVw9R4VazXW6t4+SE6lSBMYEEZm97WXIK5Lczt+HZ9
AivX8mx44Vrmg0FIVwNf6tWHdtp2wxfbyjZNZfvX5azEc1AXhFAm8hxAY4vx7aZbXCtvsyyyu4ds
So+lwjYjGp0TdM0qIpTc/408tEPhOBQDFcrCk9wO6OcxGSSL6iL1QWx85+Rv+hQq9jZmR32URY/W
jhluOrqioYMN8h6C55vNeWFNSwq4bLaLfUBerq/e2jEDDoJ3sAL06OIBSDR1KKaB4uUv2KZ079vy
edFfrstYOwl4wHjsixsXIqC2bZnZpKBOiZjTBQxdmuPhFSDxIM+VzXVJl7PhnJ/AKvC6dI4pPb/y
g9l4cGPwnOl5s9fLr72uoYnIP9eFXO7IuRDhAMx206FtMywZoMIDaryalSzyLJuG4PDFU6y05gQJ
dBgRE3ryvMCumCTeIRMiGBh225Z2mcDmM5pDyo5Lda/KKM5XRQAkBKKGT55XwRLT5mQBJQ+2w1F2
y6L5I+hGPP1m7xvbcSJEMMSmxGPIe0HImL2R9HcTS+Lb65OAX8SvIIJowjotmWnV6oR1UvQ8aIoa
hCkARHQye28lgMPn8V85YgEA/JQerRhgtnbvWe+b+aas91O3c3ejE7RvaEetyyoAVuA95yKF/bH0
YSHgYcgiUrZ+Nqco+jkOxYOCqCowEpW2oyDnzrub1cG5VGHDjGlcunGC1IFzLW7YfHCob94O+UAQ
D4XOIMBEN8mL1mVz0zlJVylYzjHxp/hRS3/drgbQutSDc8kh1GIKVzGbqk+JQuGapb4Wh3EqUWZr
egaZJzwyQKwAGSrszhKPCLBndREp7C72lI1b9vvrU+Ca6tycNaEjYSRpoCOCdhYkTM6sL2jgTqO+
21CTBm72wLq7JSOBR26fDE9zIU4MVxzJLcFPLgpUkthsTKJEq7ZGeu8stmQyK8t1JkGYjJcsM+0U
SKgeG2PLnN31tRLUACpWePExLG6w+4F4SPTE+7JF2C11SIinx3fsu4YlvpPftkr/EcIh4ABFgT9e
rIYwh7RvzWYgYWccX6z48BdTOBlduHiqhkqCTMPowCQ8z+78qFXKY6zGMoSPYJH9OwscLahdEKyI
MZGSoIcrEnok1NL9lN0n9JiVaLio3DfzpnEk6lkmTNj2tB6M3mlVEtrm99F6UhfF1ynIgRM1MK0/
cSvDDK2eAyiV/5ucsIis8sZKsTG5fLA3cZz4wDsEJJHMSjjM/y4hkqr8tiDdIdgYRetkCRJTJKR2
k39lqEG4c5Re+3r9QKxJQVcehNLBGItSMD7XUw+JAVJtWjEJremlnwLPue1p/pzF6fiCObYYcVeU
hGRhoavPevG9o/q36zNY241TCcI6qZUxgcgSM0iKI3BkTN2TShJAFJTkv5PgQC2wmaF+2DhfJGcg
9VQM2PCme+3K+zhH3aqpo8kj881W1rNlfUf+J4z/frIjrqVoaklwmlVkNefKDWbJq7V2XYAF+u9s
hC0HDZkDtIROwlh5mawND/t4XukXLNtogOsQRRLAXJsQWDLAoY6smnnRhEaPZ62M9T4N47v5O5Vp
GtnowgEDkWEFNuIhDYF38x8Z4i3Xj9fa3p9+vXC8uqWYR83D15M+85N+q1c/cvVjSJ5kUf+1c3wq
iG/byb4vZlm4jAt6GpVf7k6hH9cnIlsowYjNlNIhmYnxS8Ovh0AWC1n7fORngWlErIvXCZ5/vlOV
1my4NA2X1tkY6bwp0b56MWQ0P2vbgdoJDW2rgKe4AC6Mc5K4yZCmYebuPe9OUyNDG/foghlM2e/r
C7ZyT5DVdnlBDiIwF1Z/hQKQNDbmJCyZ5afxuJs7/U6d2q8aKw8o7DgWeSMj6V9ZRTTa5fkQGDI8
WHq+ilpcqnXteUmoJBvlp9vureRwfVYrxwDJHUzoEw6AlTyXkBdupyAuRkPNSr4WxlFTl/BmCfD0
UZgFMwkEgGJk0jCUUSFmlYQxaE7uvEmijC+XCHYR6tt4cQsOmlgmpU8EjS5NpQ8ZEPxKMtWB6w6v
iV5I1BZXHCeWMZQ+5MCy53XRaLQkHmizKOxRd5ohrHLXeCymctggwl2D/axy9o0+yPI8oiv2r0BU
JiAih9Y+Yt2LtaiD2kzJECK+7MdG5afa1u1+EeehY08NIAlKtwSdtrt1t1BAibIOQPXQ3uMCukV7
PKCmNQ5h6SyHpiqf0rTYXhch+rWfM+OuGCdT/cxknZ85V58dMpNpCGmJuLzik7YKNHao4EXTsgv6
svJJ4qIvl+ObhYyESizm/pSOJCoIdzik7oKYCB4UovAp6UK3s79MJN3kjbvR7HJHhuzOTvvK99CB
pjZQ2F2qEwqC+s63C2Vr5sR3GPvDCOhUbHVT14NEw6wdZRTvADiBxQeJrfC2KO1cVItVd2ECtHZQ
WJl1n6au67dxcyME+D+LAIVpe8AAXaJnMhfwPOA32jAzNhVaVfbLjmqbQdaU+lK7IF/FSd7gdqOC
RwQCpm5PiZLpbVjY07GiGufVkdjFa4uGiAQq3D6ROmKQJHWGBkmxogsVa6uBQXpoc59WkiO7No9T
IYKWdFMH4R2PdqFHHwb9iwx+x99aUbcAuQJzEilEpPjFjUfPq5SVeh/Gluv36Z+Jpv5CPirT2dfq
s0bDxpVFelZndCJSMC+KxQGfiKr1ocG0N/gCr4VxY7zl84ydzkqwMLq8iCtCMSt1+aJZd6WMy1gy
BbF7L4t7M7YzjJ+UfwrjF9P/QhXCuv+s1oMlIyLlOlzS1lTzIRzcMcgowm/D3xyrEwnCJoA/vjX6
JhvCnB6WSHM31xXt6gJxxIgLFjYgKgQbjFLVqu3Z6cOsefaCWFacd2kQ8UQdUh4ALYOuQURDa23j
mKhV6EM7IweUeftd08PBHx4KGn9Njewj1wzJjFYfRVhCqEwGAuKS9ZIkpp0CwQyZINSY3mn6CIoH
P09MH+1ztqT7ntfNwbyRRf7zJKMAm5dmICiGSZ8/WKPtpJqaqX2IhrXpxzQ/375Pp8PzfTwx9dPZ
0rLeW3D96SbrPvJWklRdU5EwvZBShcuFElFBe3UeCg2MBXddb76RvvR7kJGyWVJ8sbo1p1KEMAiI
ZXpt1rBIsTvTD6qY5rGIE+u1rhvlsVq0MkB2JPbJkn4nXosiKmMuJN+wduBR9gGwFPxyHok9X0gT
8cSlW+w+zM3BpzsLffau79T6Sv5XgBizdNEt3kmo2YeVvcnAreLu/+qsncxB5IZTnISo04RbZXZk
q7fKhv25PgfJIomcXoglkjSvMYfO+Wn9jI2/GR4lHkALIHx00U64yUinLNYErXzQdBgWroyXds0Q
58YRKFaQ2NN14bF0rJxoijfjMqbfkznZFm6+t/WjcSO/5OelRwdKpMQ/q5ZEelR7BAqm7qE91fiR
3Kmy9rBr2vNkeEMIfxv68q/2VN3irh/pvtW9JzvXtyqbHxNLf0p7mdG3uvNA9iCFgEp3EBqdXw+P
lmWjlVCe3oG0BWw+mVFx6Y27gBCA0BBcA+j3Jrqr6lLFDbU9BnCFGozDc9Yc+7o+qj1gwOVy+13U
kMYB6zjcMUxHOActW0ZliNs69CpAFdiwV/XpAWV0EjEriwa/G7VYMC9B2iimqtU61fu5m+uwX45O
9ureiALnx+xsfEFt1m7Tx6zH+EPxZGnUz2SVV2uKGe4cSnmRsMBKiR3y2jSZxmlgdQh8NDUG35qq
zaQ+qjQJqPKlRlfisf4+l8Xmup75pMUQrFpkR4CLgp/BG6AK2jgGQN+gXtOGBCyalV76oEzz6zjb
ptNbE98vCViN3wf7R8wyFLQdRmCWtAxNAr4uHdJniKHT1kHD5n8mOh0LEIGx+os5SIITKwr99BtF
hd661dDZfdeGrN0yZVM5h1tbDn1u8MkyiAo9pUbB7Glow56+VSQ0wKLYql+vr7VsGsIhcubGTBsD
07DKZ0QkC6MDQkhiDq8oLCwV4HoIgZgAgQnGqjLP2dDXWRuqRTo+zoWqPGU9MfwKbRH8ISHOZhqU
r3NBZfwoqwf4VLJwkHTmgWm2I23oFFlQmweTPXplt02p7mdm6HS7nIVL+n59SdfuPcKKHL/NC0BE
5HNK66bULAg1Ob/6vcZ+Xx9/5RkDeZpjuLzBBxAoXP6J0TcOMPr0XmdhRtuA1D9aw/YnZTfIiOhl
cvjROZHTJRpaWGoGC01zp9p+YT8Qb68RSXRs7QAiTgneBlC3wT4XTExmWDHaXI8sbPqgY0e6bON6
e33B1s4fAnBg0eBRG1WkVFAAxWjaGI8LRUWcpUVu9ZQPm6n5llZHIjvsa7t/Kkyw+ONMperiQhg4
spkW5LKeKGsv5en4wu6b4BJPSI/xNfbsFd/n+pC0v1s9RYZSEh9Z23+Ue6FGitPCwFE733+vMZke
e2obGumHgy4ypZUFmbUxml/Xt2dtxWB1I0qKUA/eSmFGOpsmd5zaNow7xff7XMZgsDI+Mp+cxwgB
cQR7hPHzQkX9sJfN4fCua/ekOt78+ZzNBiFkIMXsC5ahHAdvLO1qDulDaqOd79tfDP+Z8wKyDsgn
wVghHTxLlqG1S0LeaoI+5svfCIChCtQ2UBsXTMAT71ulLUAdDkBtKMp2amWG0CcXjvCeo2BV5bxn
8IQveJJcdKWaitZGBLz3tB0xm5c6bt+MtH6c0NbeIQPKkJqHeFZ8IAru1dL9PSNy7U7wzavlkOVe
oFP7jhTNb2baYZUNt7vRp98nFhOlCYjIh9QYQhPBcpUx39vcvomgl+OmLXTcRRdSs3PsCTwWQ+go
jp+jmq3LJbvIj4G4xMiRcAeTl42J8dIM7J1j3yhDaAMcF8xW/eL2xaGuO99Jc9ScooTt+pRWtAN6
q6C4RwNqCUVSgkvQ6npJvYGMYdz09qbtl5+jWzsBafLj1I7/XBe2doU/kyeAy6MBuEi2lOgMjUht
pGocv5kfvEqi6VbeIMwDA/NeUyiiFTSEEVssM1u3D8GIWGa7UdlIIWRry4Xu7jayB8DlXcCjDIN1
bqFR8AvO2pOTFs99NgbTQqOpkmVJVkVxekGQj4DfW4w5Za3itvZSDGFmZu/1QjZdRl/dyT10vXH4
i33Bu+26gGdza/38iUiQd4hndRlCFFH7W4Y/18dfM+AM0MPBB0BKGCTcwmvqmVAAcT+OYV6Zmq/2
45dJrb9oRnKAd7Uc4ZDsBi1/tDJjj7bIf6EWDHCv4bkFmhJvx/ns8oqO4Jbrp9DUn20rurEwgpv3
Bi9lgYvIZYhRYupkalOM8xi2SuNX6YdqPsWZJMe5dnFgcqPDFrQ47z52PoWhacsZUbQhTDp781NB
vur6Bq2dtdPxBfeBLYgeeyrG15vsuHRFWHb5x5gPrx7AINdFrU4F1QvwQx00aXEEURXrabIs2Rha
yseQH3QZI/6aEuCZJp4SBsZYZOwhsTapbuvhhvYPenNvkKe+/YsDdSJCfGdQzt54cw4RpZf5ZorG
pcH1NVrbDrRMAXUYOHNAUSb4O9WsaMrU2XNoxTu3eJz1x7E/qJJLv7ZQYNVDEhRwL06ud36mktzu
pwmNwsJef9br55bsGxm6cG2voeVB54zlQmMN4XHRmrmuiNXOoUK+KkE/vVxfprU8Mtwn6GOe/LNR
Dnk+hclo1WGhtRouTl28j+gSB8yqk+wTUhu+2i3lFomt+a5bcjA3DeBsKMqmfm4mT5Pcn5WJov4L
CE0Q9wAK+plyPvGxSmbMvCnbEmozotxe5xfN9vpc+ZYLhsGZBEGJTX07uvYECXWza5sgUV5i7SGH
idP7Rf4wqpIJiQX1XKudyROOYKoA8Bpn1hIOSRt085taGDvHAkNs7FvpLk7ToJqjpJt3fZkE4Ksi
aRugxZ2vWvtkmPYlDStVBilauRbwYmA/u0BDXDJXOG5ZmURleBH16qFwqkNnv9cxit8n+u36aq/t
52f9I/YUKAhbsNZxrlSrAB9X2DUgmSu2JuklanDl9mEqGsJxqH6EZhdexNQzKEj2Yaskihv8P9K+
rLdxXen2FwnQPLxK8pCkE8dOT7tfhB4pah4pUr/+Luac+22bFiy4z0OQAAFYIlksFmtYqzWfC+1F
7+qVXVyYhqTcxMnAiwZtUMo0JquHs9Qjgcmz7wX6d7/evUoXwys6mfHKy0DsxFA4SKJ+h3aeFTu4
9P2yUwQpRrjcV8VdHWfcoXUwvPYiyraG+B+Hl/p2dmq9DNjEbYPhATEa6gfm3IkWJg/Re6fL//9+
Zf2LxqVeUyTDK539UPwzZ2sZ8AUtknAAKAsHwiTq6BUBuo0Q1cTT6dVNI+6HWfU08JWU2qII9JQi
nwaWWLxcLxdJcKueRI5HX9fQXQW7Ok+b+i9yRpL/ChZHttMA818RQqlHHUr4a+tEIHeo/mKjz4dX
3CcyAHd8DrTp1SCA7on+5pihOAQQK7JKy1Xj3AXzRn0ycziYQxMb+FnxN5a2AKkuSVAlTYUawfHS
ekYlqMNfKxYNJOzLaF7rYFw6aRKn1DPB54AIjrLLLAVyhDfNCE84RrhBLmTF3C2M7+LhjHYPaYpQ
SHe5wcwn9sjcgb+aPBq1MEtXtFSaGuV6BEElMr7ojkUXtCflnx1lPAndjBfY4YQ8zwh+A04zsuiz
Xz9lJYlzvpJQX7iJLsQpy4V48cz7JJlwsKMf+veehc1aD+viipmStwjbjuJWRWcL1jHdQcPP61Bs
53KXfrptuxf8CTCZSLZWWTYFD/BywQZW6TmvWv7qtHOxC2aq7fLU73+bc2MDj8wH5JkmSvJE5toF
BGWb3v2iQZgN7xlIB+LgVbQQjfhWwmWsZqK/dSPkzv114JcClC0qx2FwEs1EMOgozKeUP9xev+vt
wfCAS5PRe1xOalKnMgx4nzmeMd6E3Kb9xXRWNFp+36VGXwpQ3kkjK50p8RGYAa0MZ5suOwAc52/m
ABRhxOxlrl65PSaatv7Q+ag+al+IdnDi28MvzQBhejzFPJgt9GJfqphmO8NUspq9ljb9wBl6CeGu
U8TN+N1xH8QUpCrbwMeBmVGOStehAt3p+vG11OuNV9Kdjh8u1gIyC1sO2Ag03+FhCVOjdhIHoqeV
nRrD63BwebAx9fvr5QA1eyZA2Y8hM/UKTIcQMHnx5Cdhaq0o1fujTtEq+AkIcMMvAaKQ6jAwMqTd
GEBEVqcb4Rwb52PR/3Gmr6XY6/YYEjA3iiGPmr4IR9HFIuk2YBq5rRgLCwloHF3i/OC1dFVJjQBU
pQm/8Q9aO4W+L3G4VqDPFlQPL1oQvqElHxZGdVpMb+z5OA7ewWysEBV2m6o2T05RrWj40kRkUSu0
DxfbVY+DPo2B3RStdygdJwKtUFTw4e6LE29zhNqRWUNlMGKml4fIBuRgmgSZfyjdJqxLQP7oK5m7
pUkgMAcz9g6RpfaUWjSYdM2gwWESoez7uhNtCU4wMATOxlcMmafViROwLDjYIhqKuP9yvzKdD694
FlT32CQGDD81ES+riPprdSaLCwQ4CTQwoDAb1v5yC1oyTE3hzMGhK8uoLFGgu9bovSZBuau6TtRT
a0JCCqiFz3hm316ia+cId2yAnJn0IRHhVZYIANl95Scphu+yZ2FredjSgIWu5v6k/ggocO3BsP9m
TudClVVDE4Fe910eHHgLeHpNj6q11p+lQ34uQVm1ITc7ETiQMBdbkkW0f6D3u63IwcgWfBOPEoR4
ldPH0yzve6TwD8LSQ0dHZ8DdgQbsC4wxcAQAlO5dMdhYNbyjMfEOU1TzjwN5u73z137q5fDKjdI4
04yOfgxfCSoLi1Jn27QP+Rprw4L+ovsVBBRoTMU6qZl5SiwLCLplctDryKQvTvX99jTWxlcUuJ4r
FKojuneYrShot9b970O8aCSyEQBV0LavFi/Y1YybaO6Sg8dPWVhmx9ufv6CoF8MrFjAjiGJUDMMH
STiOoT/H1v3e6IUEZYEK5hT2PEICmp/GTXF/TxDWB24DYg1QVjSEXlpAhpxzVnlDgntODx/sXF+5
5BbUFOlUeImyC9W8yqr5ALpOKt5psH9VF1bEicu6eu0BUYrs0IqzuCgLNQTyNkUuUn2sGy6Qsqx+
grsb/OjHfxzrjZn/aGvlMEsaKxlz/ytFDWiYmeZNfQkps1/GLguQjv6LLcd9hEMH246XiGJfORqj
qDVOySEGtD6Y4YbottIuz+Df8RXrKprU0VOfJYcMWBbkyZr/4oKw0U2HNxTK+KFeygsUxZZaztAG
dai07376fQ1dYunQnQ2vElDYINRKphym2+BPhfODOD9MbcWbXloiZDUQl0RHgsTPvjwWfTE0vcWa
5FCk9daY9WdSGx9v74I00Iq/LlmjEPPB1Y1qYWWXzcJrzSoNgkObo+1v9khUusbGqYOdZwIKvUMs
6LbApeOBawgxRckhdQU1yp3RIczAnAzNjgD9GoKeObKq1zZdcTsXZ/avIDU3NJe8GBmHII2ezOmY
1n1sDU2oTcFBS9YM/PKsAgf8bcAk9lRdM12tFrYBZbaGjbth+2J+Et6v2yu3qA2oFfyvDFXhUIBJ
HOLJA5P8k4wbYI+sWMklAXDSkcHWpd1S39NtQsakRxwT/k6GkFDYoID29hQW9gTQHPB3ZBz2uuFp
TKxM14raPVj+p6zdt6UWpunXTKOhU6+IWpgMRFkoScbRB66s3LGzgF095j7pKuYexmfffHPGf27P
ZGHDkQHGUqHuDVwNasgUQJxgX+oy7wATEdPyZ1nVQL1+DVizsinveqqcUFfaL7xjURoLiZcTMb3B
Kvxmcg+c1SKs5uwpT6vH0XXjNOc/+DTpD1jXT6YzxZNbbe6fJtrCESQEig64ZhX/lFTg06RD6h0Y
rx5Te5++BPWWlMH9hs6VnRYoV0WT9VUAGm0QdjfWEDMaOwLc1BVdWFzD8/EVZXDADeL7oMc7dGa1
yfnO6R8m/VUXj3XbhKRsQjbuk2rlAl24IC4mJQ/DmQbOvVtnSYdJaQc3+Iw6tenz7c1ZOE0XAhSv
CQE3rjELAvgoIoB1RwOiX2kDdlbDxt8fb0tbOFCujSJ/BKckqYQaKMjcLkkNFwdKowdX+9bStYDq
0nSAPgNoUYTZrkkyqor7NTqytQNUJGySTw6ZQsfhW6MA8Xbebm9PZ2l3zqUpKpFnoJnDq1U7ENMY
w4IAoILkT10wrizbkhy4nKhZBTcRvH/lBJUVyIiLxNEOTTc/jE3/gQKqIi/W0vdLiwc0HTT44hJH
G54SC20Da5pJh+mYtAgTdJ4fEGeZhhA9XisGaUEPUE6OGBo8Ejz4VXukuVNe9LaWvgq7RTgvyoMV
07qwYj7o8qTXhpAIuksvz80YFB6t7TI4EJBng61NbAyxu735S3M4F6FsvgdOL4eCCudgH1N3N2Ur
urUwPCCvJIYHElHXSEr63Gr2WPv+Yajnh65uNmWZrgQgpfOq3ArIByKTBt8N1fDqLszwbTlL8WIK
bC0K7E+Ne6zdrRWgw/Nb0r/0q51XS3M6Fyj/f2bNaD1zMJ5D4PC1J0WEO2BFrxa2HahwME3IaVvW
VR6YIJLQ6EMFoBWAHGn7IA816+3ubUdpP+KFyN/5KKSTi3o2BzZlUzVZFoBCHmcPhSX728MvnMEA
voAtPQ7gW6glF3hWljMZDPLKu8qKxsEP25TvG/ZLsxrZEzt/vC1vaUtkmkD2DwL6RDUtrcF7jpqk
9HXyn3iUmSv31+LwgFORzXywlCrVObLOlNtjl7563m8+ZGGw8vlLG45x/29883I3eioaXyRN+uqW
pYhc0cQ0YRthsDVinTVBigdVV0CgaUtMBJnHoYjKIurZyqtGZVCQQWgZu0V5PO5IWfB2ORlzdn3q
9YAJqjnZ9l7zoczb/cituPTND0UFtEnk22J0G7ZhhexIagQI9QrAgNxWifdQq2oXzr5DffVkhIzW
zBLyantaf+it3Kk3jWUeg0DCXhZOvkFWo3myOZxwf3C+gvdheJqnoQ+bTpi/9Nbf3P6iJUN1/kHK
/dfmBPyCNRYGl9cWvY7hUHzUpgMhr6aEy0MvwTSvvPwW+ghkuyZy8mBcBuGW2rhZw5usPBcHI8DO
Az/nG+qXQs9o3zjgQkK7Yf3OmwBua/gt2Y45CC/MmnrRPI4sbLuSx3rftDElI43xYrbjLKPFEzJX
3Taw7+4CQ78DEtUAYUKWR4eXf6k4ZLJpOaOB6jXJxKeitN9abVq5jq70/1KE+q7L8BZ3Rhd2yUk/
BNVnzY0K+vP2Ll+ZPkWEsss0Aej2VOsESBaAqut/jekYe4DfoV+p7a3o+OJ0fJCtoBMYNY/q1eeh
nTLRh5681gb6OatHU/wZkj9/MZ8zGdI2nt0UDar+HKseyevAtbgULDSmH3XXhD174tZaFZf0Nq7O
LB49snQcsNtq+mTIMiClTNJ2+NNR0pwXMz0QJ4+DoFkJTl6tnTRTZ6KUeRmMuLk2ZOlrC2IEl3xP
UXS5SumydHHIPBDKPlBxhbrUy8XzxKyTqZ+TQ1+ZkVPs63tJtd+t7bkEuaJn26Ml3EkaFK8c2PjK
xCbzP9/e/rUZSHU/G3/o8iwtXIyv/y6z2GErjsLa8MrDTehuOVQdhq8SpGQie42mdEmhzpdHsSlu
n+l66RvJYXKf+kLsBhu89tkRcLsr6nR17KFOwElBwB51ychjKepUJVlTmn6SHJzkWQseJiOL/dEI
2/yQ2GsQRouyoFHoXUIoH8XDl3tCLa4jx2FrmFT6HKToBWuOzSDCoDY2prdSPbS4ghJIVpYCu6iS
uhTWtIUe4LbUDgDl2zRZuQF57pe01n5NpN3d1rVFUXhQSxYkgFmoQV7K2rGito7cR08ji3wwe7Ex
yYcCjc//myD5IWdKDSB05NFmCDKLR4pm+WJ4qJ0h4t7K9btkY8BYAv5ahMauIbkae5jsgCFxMGvp
A1jTnolw9r0gK1u0UJyP2uYzOYpCTCNeqQno4pFUCz6mOf0+UXTMjWawscr5WaNmVHv9tu6t7aDr
u8Fao2BbUkjsmxdIqmOUNyh3HnG0okI2C08wkL9UzQR+6DyctE8Fwr/VysvlPbir3hHnwpTJ1i4f
alO4yYFU7rgtbJvAm/N+NZk/PloJo7u2GdzIaqkegVcdrYkVAPz2QSfNFzQqNNlQhxPKqDYA4K5/
0dT7ohnlk5+4cMrm/kPimmUYiML84BgoougQqd0OheaETAdOQo0mskiDqxg68xDEJVzIMG8qcnLz
PHlo+i54KgUYooISeHvwdIKoyvtk3+kJiERQ5/6SVsB3By5r8BSQ8nuT8+5pRgFdDDCdbDdx249y
nk8PoM2qX4TL+k1SDWbkl27y3OXFHz7S7UjHsQydqewiPXPZizb0TdTlwguBa5KEouqHB3NEIgzt
A7bgYVk8ZXPAwNInrKhOkJkmbkY2tU3Kfc7oV6ENaezpBj7YnX/AW+7CkgrtkAALF8wBdhCyfkp3
9lyiPRsA8n8c6k/x7SN5pULSbUIXkWTBwJNU5ZO2WGVWXV/AbQran0A+AHP6KI6eZjzPbRfRalyx
11cXjyJPMWuuzpPZyCl59Wi6sf00otPfOIKyGRyeLGr3VeoQs8k0F4yWCHm6X8AgGA3lk4Oi6Lk5
AUzr9uItGU5JlgrcNARZrtDT2lGvskzz4QSw0J6P24iZ325LuLJkcrkQTkNQAty9V3UtVgKdHgfo
hK+9TuwboBnLceVgL+7ImQjlBtV8FJn0xqwdiiKqZ1D73etqKFNQfDFbIHlLHYwP6OWn+vX2+ix+
PNIDsvVSPoQUdRoyWxNWkGgHnaZjOBfes+Z3KwtkXG2zorPyDJ1dW3PSm8iDZnjR8nIKWy+ttsj6
gWN0tJGlIhMyu/5UhEhQN1FdZmJb6Wa3y/UsixyjoT/1ZjBii5bBxpnzXIRaG6w1My3qiWw7xcMf
C6EGYkz0qIDAEZ+oCcBbm9+m0ty2erJyfy9JAScPsCkkgOMVXKslqA8kKjhAvqHtCH9wgEpleSve
yJoQS1ltQlNb7itq0UgEINcfPeXfdVAc3dacNTGq2lM2N3oro+L+J5G/1vNLuVa/sCwiAKWBhwL0
KzRlhqcOICOQTmANyyKhjXuDsyxs7m/CgYKCI0lHVFz2lqgOnG2h/MazUVzi7rjzuTJWjNCS/hsu
QkvocTSA26rofzNpQKYZYVGZCF5A0bYn1HqkIo31yY7+YldQpAmjB+Ljq9A+bDpghBIX59n4x01/
Jd4+vRtMWS4Weut0JCtkGkmZTYo8+ZCaHU5zvktobJsb0mz+YhaIRRtoS0NrndrY0LaGzYFVpB36
JksfBOn4zmU82VV9u0ZeKh9qF16ZZOZDvtJFRls2wSmnpfD5ZA41OvWNUbzlQemEY02+zhV9Q8jl
dzfjlcJ9Yw2fblEqAr+ocZaFu+rjpEK/6uzkg3FoxnRD9F1W8dBpP2fJpp2fZmDt3l5PuSVXk/RA
84waETSgq9E0x0+IxuoAjKz1H1IBWYEmYKEdQ8t7agG3eFuYvDKuhAGZQlY8yyOlXCmJLoQ7gmj5
kFdT8uRZeBMJyoptZwDVytYyQCZ7zsYuXRramUfi29IXbAYy0PJ1iXW9zuoDFbebcpIZB2YMkW5+
7bpTkq4yOspcnDpHvBng9iHgcw1lRLImDWhvGAffPILKOhynR7PWQ8K2mQdi2g2cgCD/cXtm71qv
CEUtFFqYZOoDvJhy6mfX6JDghVIUrXOw67zdcA+ceJqlpRvaDvq+1HsrHkvjUz6XHQu9bu53bBiq
aJ6H/rff+Tx2aW28BE3ahUHjjWGuu8PO7NLuH2b1w1sF3sPQakX+PLXoIMMtZZ7Mdq62BoFnoIsS
itpyeuyE+w8XbbnnHgeBpT6yLd4WoPwF6EkR1wWtN26np1ttzvmmb9E/GQI9hEQcpuSQzJr7NnYe
ILqMZq0QamHrUeNgIwgLmArkapUEajrwxqfoUjsMXvk8GtbWyIsXd063t/dBOUyyIBBYSdgJJD6c
AAHfy22At1+ZndkXb0H2ybLe0vJrULy5NE7WuIMU30wKkm12HnK0qJ5EefGlICfrHW9yhvKt0fBq
crXQ81bs7JIELJYh+aIQJ3HkxXWmUcy2qDvafvV2qAst5OJOPKb3GZyPr1wVTcBsrWiS6s2eN/a0
r6aVFOra90sze/b9vVMjTiG/3+T7nG/XEh+KQsnPR9sTWKcA3iEBxRRL1hqtDiKtunjL/O8tkDuc
LAfFlb1isRYmcS5Fzfv3Fa+60miKNy0I65/ul9vauja6oq05wG7q0q2Kt9GPZxxIe8UNXBwfvUIo
MJKvLPVqYe2E/Q1o8TbTsM1iMa+szuIenI2vbLFlJENeOGnx5tmbjuFVH5VrLsCaCGWb+axNAw2y
4s20t0EaUx/QdytumeIB/keT/p2FWviXsQIMEAVmkfse+yUy2zrZrRCR0zfJBsXO8/72riv+xX/k
IayLS3iJiILbjqbNRZC/OZyHYB2NCd/Vzu/eyZG7/NrNayVu11ogn3gSPccEVsEVslhuJmWWABno
rdO+035Czcp971TM4lKA/ICzkz6OgMg0EdN9m7uj2z60awm2tQlIHTkbH0VKpBYcRz2Z93P1AB7D
2xtyrWOX369Y2ppk7Qwov+KNlHFjxSx4KcaVk7IwBdhwD+4yYpm4BBVjWyXOZAndd8Bug/Z4NIKt
6PDi+KhXl+0P4EdUq+K9lNQlKYl7MruXZu8WK7Zcft6ZdyN3GM14/ze8Wg4/N01nV7nmnJCke/Ft
7XfgZY9IHcZgNN35LFtZresTKcHMUHYDnx9NCyrOWNEWIzfGRJyKOP3RpFtWReJOLDg5JRdwTAii
welGHlu5wEuQTAW9w/QTsEc531h3YjVfja+8XdqOemahYfzUOjXDKwiNbiutNHzKloCyDhgkEoVE
R3RIORSZZGQsXHaq6qOlk+6B0+6lD5zfKC380/LucbSH9DFI326Lvdoa4Oe5qCLF/ACqjBqAS7Gp
wTQxA1H5pKNkpbZDp0tD3ftM1qhUFuXIZiRJZIfcjTK9Dnhfmq9X44kGLdLCcdnGDaLix9uzuTr5
mAWqmNGygt4hoBsoliXhI4CHsno85dWONXEKpqtme1vE1cmEiEBukkTtvo5Bpyh/TA3e9qdc8+eI
jrFAxHxFFxZlgD0+QBMD6mNU5zpjfuH6kz2cimRXDvvPd88AkQkEIdE6BJRutYTC7xtEnUUpTuKx
YFuyBgu78PHnw6vlExpjrC/Aynaa/A/GbsxWTNfa8IqPlVWJ5XYMww/almwc+/7txdcDWwWJeBRV
qpDsRdGMCSpTxYl9MOo9Iyse3IKCXgyvfH1hugna/zC8yDe+/2xnz3SNT2lhgUy0CcFBQCmltIiX
J9rVQOWU1a1+on0Slo8iuJNeExUXiOLI4AZOMw6CmrMYam42k0j1U+UkYIuyQo5OazatlaEtzQNS
ZDH9UjO3E2gjw3nWT6UbNzz276yLeZ/G+fhS/pkXwhlS1inH+L1+KOlrVW9nuuIZvlM3XBh1LBVg
KeU+yOpctZ20zjI8khNrPrnoGnp2jDmLTcTn46RnJIWt7Y9pD8oKf/yKu2X6hZ7jDM7EpLd5mOem
caIarVD0lRv2piZeemoH1AsFfZ89ZCmqShuzq17SPqW/8GoNOOII+qRtzSmY49Gb3Ed/9tiWpWa1
A7UvjyxRF994ZxYHWk0ND1MxDy/IBvdhrwExyiuK+i23zH54LJ0mDrw2HiwBBCBXn9A151Wi3ya9
jvoRQbQj3srWdizAH+s4dRE3OipyQqsq821KKPlhAgXpiLqTb1rPEG7zCrCw6mycN03vzZvJJJFu
cJDsBN2chZaZGR8aMmnh0M3IS3Sa7X0Bnmu1G9Ks26O8ZIi6tOiPTS3mX8S22FOdTnmclzNa7aiR
Rr7WIwvJgi4sesP9UvoZibqi7kOggyJOVNp9OJSm8VOfPG9b1q594hb4CkKDOEkkBKr73GA2fua+
z7OoKUR7hO3XSUzcTqANn/TBxynj2bb1yA+Uh/hrVeILdgHVybIA2kQPzhX0h2k2pNXzZD6BY4RO
DwQUkOVKAcCiCCBgId8CQjkgi17qe+pUqW208wwm8R2WH1iPqyBqC5c8sKJANeKiRA9vVMX0EEAn
NiihnE+o+oyMbptrL455rO4FYXg/uudy5HecHd0ucWvkplwwNHWx+2u+k+FVDo9osYW6VADCo5VI
MdK0zixKtc471W00F+jnXAnaLli2i/EVV7Xl/gDT03unvNwAYSrkxVpmQs0CyikApEjW1+oA6r+q
DudIGqS5myUnbszke58nybH0ve+FqVlfSpbmUW6hPiL0zBxp/FGbtzZDB1uQmU9JWj0wU49Yq/3u
HO3NFP7H2/7HtSLKyk0wYMhME9plFU+6mwvgcjFqnywb2GLJ1qabxP15W8b1El/KUI37NLZd50KG
QePgJV3rhlkcHj4m8tzAZbxCC/Stxqpr7lknl2uPfVS3+UpR0KIAAMLgSYMGRoSsLjVcs+uuGgjM
FIGT7Junca3n4vqoYoHOBChHiNlcIwZ37NPs/C58K+wygjq0KhzWwp6LgpC+MdEGBcZR1SYw2+jb
ImntU+6/TXxnJZ+E+OqbdxKzQuERfUGKQBJeAcIqUJTKZYU5TYj1nOqqD9PuMUOzetZ9uq1VV89m
KQSpPqACWQsUFG0OuOyu49ZpRqX67JVhzV9a+8EYP2X579uilhQA7GDoIkR2B1WuSny9r/Vp0MfJ
OFntR669st3t4d8hFC49E+TfMS4YdOGd4B1wqWAFaFoNI2HGaSxALy3+5O0E6qw6SvPHwP9l9o9Z
CxRTEmm9BwDqJz58mqwibN1uM1cno3qZhpeq/WnNu3atVWfJPPz7ZbhJLr9s7kffIgFmDlLydg4F
sh13AtO/KwtY+MAvgEiBeUWLBNj8rMymzjzpxl4XT/NK/EwtqH8fH64xDpiLBDTAvC6ngDyNbsJ9
g85beuTVfliZRcTbj0a2L0AuYooibrVnz9+mJonZtC0af2vQ3wkNIlJ/q6u92e21tafHtUaZ6BUE
Hi5wud4JtC4/ynNn3+0ReDjqgL2UaPkrj9brg345vpR/dik34BjI+gzji/bPZHkb2xw2onjwh7Xm
kbWJKLaxaBPLRoOvfbTghjEzyukawtDiVKSjBPUA7Ky6f6lE6yKAATjadv2ateJtaJoHZOq+dbz5
i1XzcQhhHQFpdNUxPCLQkNCxdo8Tm17cgez6DvgOfVBEpklWzNf1yUJf8pksxe+ok9zxMrSTH9Ph
KxBiwok8NWvxpKXNgef3Dl9lSITMSy3Ig2myE5o4x9ZDpeAwhGvYJEuTkIxpILBC7xtqqS8FVGlW
FjPum2Nq81CHlW+SaYPDc9s+Lk7D0RGRQ/2065nK9ahpXMw5CmaPQZdGeqi5d7bvwUSA/kteIy7q
LiBIse8uiBESZ5gxjbHY9EyP86z/OGp8Rb3Uqt8rOYov65nMrzoYqiP1k6icYUxLY2O1byPdd8WG
sTESgFHqy6/WnU0BUjLWTVZ7yCavqzBBYGSpYzBXP7ZEckqDoeT2Fi0owsX4ir1JycDdlmN8bYys
ILbziH65LWHBDFxIUHTZo3lAyQAJU7c1/H/Ap0J+Zsbdnh7qYNAQgNtCB+qUWhaN+qFa98dJP3oe
cEsO+l+sEl6UUDacSpRoKCk9FCG36Wgx/RhYbdSyDfq4w2wtd3uVAcNWnwtRgsjJ1GiDnmAOFKg0
WvKjEHXkua9GuwURbd+ubMvSxp9JU49O13nM0GuObaHtwavc7/7UPvpdurm9+/KSvvSQLialIoqK
ztV90Ejox5k9WcmO9iedPptBGvr1WqhrUZTjwrlESum6wmU2NYNYQ64f3fyPKL/MZhmDIHBHyalq
ipWY1JJSww0Hfprk7bJVy8ZSp+9FWulHQOjElf49kW4Jbhzj++3lW5YDbwM1FeihChTF80q/alD0
oh8L0Ap6NKpBM2i/Wdmv22IWlUE6Nf8Vo6iesAU424ZeP44kjQDB1IeVo4WTQVamsyQHmGoAZ8UR
BUiKYm1wcjOXtNQ4ev6emHEz39vf+24vzyXILzjzn5wksQ3E8ozj4NEwqPZ9EjdiZRYL15p3LkNu
2pmMqgrmqpwhI7dDT8Rlv2LMFlcJT3skSBDtvHq1EKBUcSMpjONsf0f3FLyY4M5msP8sEyo7ZWgG
b2+1B6AkUx2wtDKOTcFCtvcR2butUYtrdCZA0SgTQMxOOfTGcXK+jNuhX6lPNeXNrtoVWZr63wm8
//9sD+zC7VpzbLHPffXUIn88jAjHWd701WvZ3pXwq3O1S/jwpRy9ONPSGO7QBiXjUePmm1wiVORV
EKUZj1MLIdqexkW+1vi4uAh4IgG3AgEw8BBdKoqYZto5TWAcWbrxSVymf7PI/46v2nBSza1Ictc4
UmOX0Yd2zaIufj9qZFCci9D7VY4LWQlAlCQmvt/95A8fP91WkSXbJssC4eXKgK0KZ+vOQSG6iqBN
3GofAPQQCXc3Tulmmlh8W9LSzQrUXAkFL+HU1TCAOfaORXod1lpkD15QbozKeRDo/5kMbQwFb7+j
enhlbxZndyZTcRmd0gfWQA6ZSJCFaFOcqyfTalHl+Pv23BaNxZkc5TmSJW4pinbWjwJN1vqL43wj
5C9ecugV/3f9lNcCM/oBigYZeJE/j5NAqSKSYg1yLqimvj0dFUvgP5bpTJbUybODXeajlwgm9KPO
aVw5hzr/4LUb6gaxL5rNXAM6ye3iqvta88+NDr/o7fYHLO0bkOPhP+BpioiOcuMOejWD+8/CejqI
6aLNLtT9kK2hvC5pJNAt4KwgiY9fihS77h1kpTDLKX3Os0M3PGvsY59+zHi90dfAhN+JelRjeS5N
sUNZC1R6PkEaAEQegfm7oSI4cLuN4MNsDIA4tug2rmkT+x363Pz5G+dFPLRkrwNnbCznfwDyEw1t
u9IYpiJkve/12XepRlw0AO625F57OUBog99W8pB7iHygeLfYpzna6oxsk0wr1+viDv+79iouauqb
FNABOJmmLeImtT+74NRraL8h2Z2UV1cTVA7ngIJYt8hxcEApVE2vzRTX7d5aq+1evAzP11E5n1Ml
5tby8TxJtPw5M/g2cYuwKesPRoceRWKEPXEQ4BEnpyrQYAkQUu4+ijbf9lm5zQhygxmNsjSPLQKm
7ox3UVuS/e1ztfSGBhaqRGuGuoP8Rm7L2cGeaBP0wByAyhePdb33XG1r2A+g1hRdFlZl8iFt4XtW
bciRAr0te+keOxctXw5nov18pC7UXz92/SZ/zLTN7eEXD7MEkZORSjzXFVPvIl+r4TkAk1X8CeCk
l+UY0gwZ/eGbxb+n6VptyII81PjKhhY8ClCboKxknrOg14IMD8Vkk9db/U/Dd8LaOsZHslZkKC2D
YjnwmJIEyMBnlDhslyuXFjkKxtISK+eKPx1AyIHIFlY+PfmJTtHfW6LJLdtyTWxvL+nCrQa5mB7e
xMhtqbhvLpApuqRM9SMjOxfdxGlk5Su7tqAUFyKUs4lgEnNGG1PTpioy2i+orLtf7S4kKMeS6qzz
8hL75IHaOdDzsK7Z/yhCuS2LSpsmU0BEkr/1/SO9u0oW3D+AS5JBKBwgz1JU2ySEFGVW4E2dmTGb
N6iJie/faV82ZUlYMWBsSE04O5sDc1KA4VjzsWrtb/lUxKgO/F2tVugtKRRQFWTNGX5dBTyzLs2G
MvfmoxY8Bu6uBfrnPK0BIS3cLCg/+FeIshsaiKTwCMBcfA+Yr/UA5oGQg9COrqju2mSUNSuqCZ3t
OdqPNXsDhrqg3AGO4va2LARTAHmBFkM0iusyF3i5LWggs+vBDuYjMR4Ef4TLxT5Pzt3FFCjXQLkm
YrcyiX1VTNENbuoxfT4KY9d1O1SqNGuFhkv+ZIBpIHqCUka0zClrlelWj+tIiGNmmvtEJyHNx8OI
ah2WeRtWo97cMHdlP/4ZrP7Jy+yIdWU0WGtbtmBt8BnI3YLLFwBRarpeD5jm260ljm6UFXkE0u/o
9oYt6N6FAEX3UsNmKDn2xNFGDXIB6JAffaGDsfE+0FTp0YC510BrCShjJAHOpV4kPWkYshPiOA8R
UhP5ijVY8hIAoIU3J1jTANTsKBF9JNcG0w00AVeGRWCh3beWRIJ4yi1t2w1eKIwXNynCznnVvZ+3
V3BRVSQdhkxYAfxW7amtmsrs8zm3jm7RWxE1jcfO8YA+MaAHQXT5J93xN8RwHwqwiYFA4Vc/85c5
mD7n9hrx19JmAs8ARQsofLuG3x0TM0f8RLeOvbsd/J9e8/9I+9Iet3El2l8kQPvyVfLS7e7EVqc7
2xchmUkkUgspatevf4c9eIhN61nPuZiLwQX6XpW5FYtVp87JgGTaWSsV1oUzjuIJyj8elPaApVHC
oh4gyrnODSumxXPZio2AnEIz/q5YEKGodXtyF0cElWS87KAxDYdyuW/MojStqbPs2B+Oc/LD7Y6F
AaAaXUMwLNkB4BSwDBT9F1IWwrSzohhhhzZb2zk0LLTAtBqsdeAsneczOyo+t5lAYt6jlyse/I8e
WGm7PL49YWsGlJsXtQDAVywY0PPDkL4Ua90EKnng+0l2LUkdgMoSoB7K6pMhG+aa6XbMzELfN04n
Qm50BJR1fvlspUhZJXNT72uX/TCbwQjxiuVRg1JvCB6kO4VD//sxOHtgVsMVjezw5fYoncRimTY4
MWufa/Ohrp6NduW1KT2TEsrCaeH6x35Hv6WqDAzilxRFYe7EbsN/FHb67AcMKjHOysW5uG5nZhQH
iU7ebG51mCF2szVA3jL+RWr1YiDyCJxFTCXxW+K6zIkL+jpuR/PT7Y238LpADwjoUE3UHa/facSY
M1Jxw47dduMkTzZBvLSj+ZOvR6toh8U1ObOl7MGpGXFr4b6Mq84MC3DvcEBu17JXiytyZkTZW10n
JorGZxhpo1/6/UBxADWl3K2LZIiM/S5Xw6WoPfbgr4h9rLXFtGfTmx5vr8iiTzszoQzAG6CgptUE
JzVj/hPafJvI1dAL31QaD7ldjbv77XmoPoDjFTc8FBMuhwQ4TeOC5wb2WnvjN2VogVctr7pNc38b
AibMADWTrKuiz19xct7ERy3g3I61+oHTh4fb41haeFxtuAnwDIMQkXIUc8stytJI4UKLUPtRrkl9
LG3e888r57BinTsRuSy9vXXyqBXPvr3SprHw/Ebc+mcEyuby0zIZ+hIjSKs9oPusQrHiodK2/k/O
wnFNnHNtQMo+05yyTLmANYv7SMZ/HAwDuKv97UWRH1HdMGQZwfWByimacpRAAPIJdltZ1I5J/qmH
aFeJLuUUMibWZ+6fcriB2+aWzo5EBqChDZEHSqiXe5lRXwQ6x15Grwq6AT67vbYhAwVDxva2Ifmh
63H9MaRMXgIRxAKqJgBuoS3w0NDx2GWBFuZZ8blEYmXj19ZarLO4v23oeOHgyH+Uc8qCZgCpWW7H
43jyQarQrcRsy98HAQuaYNDDo4IqWD4iRndmO3ayPS/CYFiZsqX9BkoKeACQh6DjTP797CJDHb/2
C87N2BrAi71DdSQvVl6YS8t/bkI5o0U2gH+igIkMiufzZjQPLIvuVQp7j1586CSDXgE036j3XQ6k
m1NfSF6YOAddb0gMa46Ctl7DbC3tMAgxO76sxkkY8KUVnXDLGhtixr4BZfrZfQyKYGNNGp6rmdhZ
Xh3d3tFLy4/cm42OSamtqbKiDGBgcZmB+pxTRtmXfu2pt7g0YBDHqZTqDu9Fi/PVFyKYJyM3Y29K
k89eOVpbwUQJVRaI+UWBMzh/cR0g24BEJijfIcmlrNIwa8yASJaJsvqzxz86a8dxcTtLLBqI9dCi
68j5PBuQQCdU1Za6GRdGuamzU5L9Muiaj16cNXhNPKJ04ALVvIzwOlOrBhezxp1Qn92Nleg7Oz9a
zUq4vGRIEuKgyxSpUIRHl6NpejeYfILV73qjiHInfzMHswlNA9AnKwdTze3NtrS5z80pi9M6jkvL
TppzvmU+OKl3SbGr+jcr+Hrb0NIq4RlqyfSFDHOVkMPAIyC3Ag017e6rN3xP5p0gK8qUy1P3x4SS
Wa5NtKLMPUx44pEEWz4/2s2jQfa3B7IUG5wPRHEHRtX4tGSYMeCd53GXPmU8HLw9eJKs30my+Qtj
2NRguEKhHpngy93AuWa2lobDWtbt9Ki7hfOJ6o2HB0JpPDpjgLJNXQ/uBilWqodJMnorP2BxTsHX
gcgBtdkr6aPa9/Mk80szNtLuQy3yn1AqR6kICcSwT9Y24+IeOTMmf8zZSU5rIGcnrYDnE1vxb0VB
Jr0SlsjTo0YLso9b1otQXHGU7V46xcwC6Vt754WQjy5beTIsj+DP95URFLlZslKnZowMG6hK/xXV
w3SnlML7rXc+BmVPlBOdG0jgmnGTzGM0OvMX7HwzJKz/cnvzrQ1GCa36Lu2o4eI8AQ+0R8YYlFz9
hmgrO2xtSZTAFKoZdOQ2rMC/k1A0HsSZ/L9xquANxXME/7qCxJf9ZPEe7SrYWJv0A+RjxYdxjVRj
cbbObCiz5SWCaxpoUgHa+Z6Nu9Z46Prff7EgIE4BNk3+o1bniqBKc4NhqkDqXCXfmE1CHYLx/5sR
xYvy1iyM1kowDueoiwBCr1ubuCvXzuKin41EcaK0q0lpOTBiaidJ3nF/dgCMg2iRQTIXSS0Ig196
EjT69nQcHCRyGZLWPwZ9Lei4HoClQ2AUaVzJ7oWs9aWBWTeBMNCQwx2fZu6GVUvvniG4XKC0QIKO
OA3U65cGEmOChGnu4BFA9a0/5lE2rzxyr107Ssto0gLRC6hgQBd3aaEex1m0IxKRFp/S53Qw3tCX
DxhYwV4CsdZMLp3SpeNFyhOV+gAVJzxsTGXBU6hnunlX2nENHuj8m5jhSCI9/Q7Wltvbd2lhcJJh
A0BOZB0VD98IMFoQ0dpx8gFgi1Wdt+XPAx8KDXULLw9lHGNrNr1D8TbT86e+DEnz6S9+vqwAIkGD
1VdrIRAxhHwYQXtQM0VFv2/NlfT2tZfCvKC6iBqP7GFV+TIzrxh9GmROXHsoiD0QF3DMFQeyMEUQ
60CfForKC0TBDkN/cI3O5NgoR+OVQxH+uzZCTvD2RL0/u5QdhejYBLMimmkQmCgHJKgMHzTAkxFr
YwAUqgjBOvVjHD3EJZ9rxw79sdwLcmjG4wTCsZn/W3QrB2hpoMBoynoROnqu6CtBPsNTx9b0eJfY
+p4Rc397iAsH1Dj7vlqTm9mcAvgHvPNkTLu0abZjlYWm0LZJcnfGAdlLgPchlQU0OrILl67A4bPQ
WIW7y4YewceuHre3R7IwU6aBWbJRadBdBLKX34cePGUE+rmx5n/r424NO7j4eRx6bGnU+a/wsqDZ
KA1o7lgxSM758Nm+P+JC9fjP96+KTik0nVzhW0AN/p7YM8CCYTCuLPbSGHChmBKTIbNmyhIIpyLo
OBqsOMeZJN8be+0Fe33yUWpEJRzAc/gVHP/LNdDb0WpBrd3HWrErgYkhIVljVL0eA0wgH++CCx7y
ceprJc2Souc2qDMK+pZkNGralQDo+kTAAGYIJFlAruiqd/Q6B31zntbHVsGgV0yimm0abVf4K+dh
zY78+9lDhANCb+TQ24xThPFC21ggYkqch3K1w21xUdCPAXwCcn1Xjd+tYZbg+zN79LNUG9Hq//Sd
F1pu9s/t87dmRi7c2XhMZCsnhxo9SjH2zhL5Y8HZT98qftw2szRt4P9A8Rz9EzoSJZdmjApv/5l3
XUxp7IHNlbEypM60acT9yHI8BREcIZyHu7qiA0HvYeu2ntXGjruvHCgqPLhpG/r565D+mOjX28Na
mj0AWfBaRObcusJeNE6bIzmotXE9P2ReXOQPVrNylSyaQL5cJhbAeaHCVNCIaBZdnXdxRu2Q6y+y
SO/fyZWNhyMmTcqzeQE4VHSVZK7pCMvB4dbGSCzZ48Y2Qsff3D9VrkxeItmHK16tMuiZ1meajf1c
8NcWpbJKP9prxaulXeYDVSQZE6CGqOZHqeiMAsTVA7xxfvC4DZViZ8d7seGOv/Kcv45aEUFizjBr
yBdc5UpJ7nGkZoox9ucu9MrHgWzB87uxhlcq/JWwaWkLnNtSnywiaCF2VI6xPbz5/mfBQGlBXm8v
z/LUyU2GxO81u5bIcnNMakxdOn43yG6kBz6D+H9lJGtW5N/PvA0kQCqDtrBia+PeSPv3Th/P/Kg3
K0CapfsGiX9gKGSXxBVTwZB2AbjfmzFG1j+ckZeC/NXtCVtclDMLyqI4Iw9yGogxFtY/IzskFJD9
NVzBAvbKBkLHgn4KonIQGirzVSWt8IupGuOEfmHa59I8zLm7tQPZ407DlFWRZh6E+Sy6NTmqZdMS
NYG3OCJ2tdTkp35Ge88cAHjiX3vPOoCN/VPO6+PsW1trdqOptp7Qd69DZnrcza74dnt+/x8/AHyH
OmrREINVrgyO5vJ+MLFXfPFSmb+Nvt+Icldrj3r3xafbjj+0xrNt3Z0Pwoyjxe//WlXi0Wpqp6Z0
YXVyeFgjJKo3E/mZOivuY+kgnJtRYrqaFp1DJ3eIa/+rW33jbMcBKrqb/Btu/dyKerlPzMl0aQU0
qO+K4NlK09+SFwzQ6S/BnIB2qWGdKGeQ0k4DNomgPNLHZpPOxV4L/C3R02+al365vSnkobp82WFA
eNbJG+Sdb/zSf1jwUFOWzGBgA5OcWT8aJQu78dEYzI2J5pSCbW/bW3Ij6FGDR5TkpaDmurQXlBYF
aUs6xvwrTd7sNTYn+RC9Gs7Z55VdUJDE9HuGz+v8VHWQoUpB7WmGKCaBMC4sg36ja3eXX2ULFZ5a
kiHn+r1liYwgcZuy2GZvwWBCPWFLUivi5PO9MycTIQ76E0DNgRKfsvXAcVh14EiqYha6oIQPVmnh
r7cePo4qGIq4iCmuCEbA7VqNdJ6qONsFxtb9HUDczNgWd3t5aeW96VdHjkuNKNBumc2kh5Uc/LGh
Bd3atXr49Ra7sKA+5VneF44vLRj+TpIJOtHdC4E3HYhwwdKIyFtdiKyxmo6jPRrx40sJYcH49ucX
lwE3LLSuQVUFXPrlCZlLZx4ya8DnvQnCaUaY9980bWMEG4bX0W1b11cugmwflVxA1AGwUBN441CA
aibLK/SHfPLwjqi2QODcNnHtYKREELrhAbNDYU3lkBW94+VZP7BYJ/nG6A7N/NVB5wD6lbak2mk6
2922tzR9Z/bU/AF1u5GPRcPi2oS4bAHyfod8gui9Eeq8fEirci2kWJpDNPUjDSe9wJVUTevSwKls
vYqpTr6YI0WABFWkIlgZ19KulrkviR0F0YwqO2HTyofgmIfjD+aMR/AyrKzT4jDwkkD8jRrolfaN
1k+lXw5aFUMvCTAY75dRgWF0TIa1jqGFZCLyiICfG+CQxn9R4UrWaMIFZJThiivClj9q9WM1T6Hu
gotbe3Ddx6Z8nSF2GqB3xRyPRbVyBS3tkHP7apxpQ++wmmHfzfkPYRvPZULbEKCHXSqqk10FK+0E
SzOLmjJw7qjHG1BAuTzQJk2oD5VOMLgWUeUJBFnTQ73G0re0Pc6NyEGfvQPmLu8aMsJIpW+0Okxe
bp+qhc9jTxgArhnwF8hoX36+mawOJehSxE5IUKNa80OLn8fHTZnO0q8KCVlQQLS3mjhQjGnY9F/Y
Sui7+H3Ze4UiAsBF7+y7Z7MjtASUrALfT/jncq/Tt9uzs7DCSIji+peKvdBmlX8/+3ySGF7alZTH
QZftXF1sc/fYrzm2pTHgQgCSHVkLxE5qaDPwpkaajMc0/dH2JGzXFMTWDMi/n41C7xunR/TEY9P9
Utu/A+PT7VmS+/wyNpP1qD8DUGaJNn0G3ZyBx1OZhL2zH5NN4Dzp/OttMwvHG0BB4JPQbIfMq4oe
YkPZM9BlsbjUBVrThF2HoFSOUVj8kvT+Vy1tV87G4upDOhkAMkmLr95w6ARhResbLHZ6hh7IEUWe
OvWetECsCYYtrRBqrUhZgVgcHVaK55oYryFJZtaxJJN/rYaVK2Dp8+AbAU5RMlFf9QYFSV6UvotT
knKDH8apHF9Yl93fk4oS6JkVxR1W2dSDFRnbjOnaIR/sD7xbQ4YsDASIehRBEMUC4a0SQ9puYmR9
arax/n1sDmN1dyoEVYOzzyvLMNdwMBnB5zt3k51mfX97Ay/+etRAQJohEZBquRsSY0jo1Ph8+t3u
vkFKbGWZF/Yr7nCEYmgWBMZOdYaU+1qdTUUX64Al66jWF2zjrSG3lgYhCc0lBE22VSsFb4/oWl8P
ZReDIDzKtwlZ421Z8Cao3CKLj8yCzEori8AYKbPOSdp4cp9GfiDj0wR8+poK1NJcAXGDPK5hwL2r
ohdB29Qp1TBXE0iP0+pXY/4yAei+f8HPjPiKZ+8BZWFuj7lqnK911FUrl9/CGNB5gCc3gLvyXMul
OvPrI7qORKcbTawle2pGYl55sKx9X/797PsG1/2SOfg+bw8a2M+tCKLEt2dowafjUQ8dK2DjQHSs
LoOZIX4f/byNG6ywMCbIW35tqpexekm7L7dNLWzcAIIa0BxFvLbAyNoIoxsrLuKvRhAX08pcXX8d
MAMXzzpom+Mlr6bguiZwWpPodgwwc/OQtCuh5sLnEZ7hCkJroCWRJspSzKbDs2q04MHTUIBzwt3e
Ozt4L0ouOKhm4ZWl1k46XfNGVJkALUl/Hfrs3/u/LttxAF5BfRnl5cufX/R1axi0d+LpQ9F8TPhK
ALIwOxKhhI5TPHXxhlI2qm0V3lADXBwHhbmzqvkzeJRWakvXXgmyqHjtQjMF47gqYtDKaYhdGcAL
ijBzIhFsEvHgdCspp+sTJ1uHUfOV/PkIaeVxOTtxE8lavewGI/bbdFu4W+rpu8q9n9gFVnCBSuoq
uCcV8V/b9egnWm0CvjKEzHvUpi2fYt1eyXguTRmoF+DEITGDyFbxfix1vSlIZzNmRvWgO3gJzmkB
rfoBnd3+/S3qyKxCKAcgeDh0ADEuZ87306zQkkaLvbASX7Lk8+0NvLAwaPUIIE0oq+YYzOXn0W/q
10bN/Zj07VuXJzBigc9Ue7ttZmEjX5gxFTOFY0+lV/txabLQmMN+XFmTBQMu6iPIAaJUcd0W0bkt
tAMNHERb/GO+mvnK75ezfPkSkGz1gMDILBreMnIaz/ZvYlHTrZjpxGXxT9ru+FedPY/mTp93ZPx9
91RhvSUfBjrXwdGqmEIfYUPyGiTA9VZPD3R4uP/zoI+Az0VzJDL2SpgzO1Y297rmxpUZUtRP1rKl
Swtx/n1lQ/lEp5NuEC82PokkD/10rSl54fQhrEHySips45wr8wOWnaDyWGrEFeipBtB55BkNa15G
2hqd6MJQANtCTAvmcOTJVSIsmmtlM/Faj8EY35+SaaXMtPZ5ZaZ6s6ZEy0HvmYdeAkL/6O6Fvvj1
ypHjFhF6OeLzxNnQLCL382GiSwixLFr0JOzGUVx6TTtnpimd47J76VyIeH8f6f3OCVe37KHDoYO/
VZZ60jiUOpgA2Jj6YYNWKm862OPKMsiPKEcbUSbiD1zgAECpkVpm6/nsFhSclSbUisd4bKzQ619v
L8aiERCd4P4DTARFkUv/wS2/06hI9JiXR6hSJFAJdNYAh8s2AmANAWaTYL1LGx1tkCJ0AAh0zUOa
gyFjPg5muxL5L5w+madASIVSCA6GMhDIYSU0yUFtpFe/mfmcZI+JBqzV2+3pWjgaF1bkrzhzt/rk
Qa+hzkCN5/xi+ilPdre/v+DOoaNhQEMG+lUyyX/5/ayggIUXIAp26ItNP2vNY1A+WtMctk4dVmud
R0ujAScxEiAS3nhVRh/SPPDyDnRNSe9svSH4MnVrm3ihUo5GWtkFBColyR2rBKJJj/JuXQo9NvXp
pxjMbVc6GVAP/KFAETtz6gd/tLcuc7cm+tIEbrOVjbGw+9C+AGQfAOOIJ1WsQA2BEl2T1ERCe3Om
D1b2WPSPt1dtaR5RTUC6Hy1icu0uV60lCdfATDqD9sp7tvr2YxL0K2+ppe0txTOkjCOsqB7HSAw3
FYU0Uf80SxDwB1U4gHPyL2BKLgaCYiKSI4i8Va/TYhUcXg9w/jqbQ155NqTRpbS6RSLOx8+3Z25p
cVCal88U5AXACXI5cz6p8MqoXdxkjEROjwQK+ZSQbHPbipx/xZMCXvvHinLj+IxojoAgQFxqzoeS
dWFbdbD2QyPt3tVXXMT1kN5Db+A9oSGENK3cLGcuohUiFWTM5ph2HJVyIzLscmtqX28PadGKCSip
DPYh1qceq8xFEasAf5ORaCkoVubTPFRgjmXpyi20wLqJ8fyxdFUD1snE0acHS4YZluWnxPsSlL8d
8tqA6kHv0MmX/X+kKa73Oxo8LMCf4dIlwZMc/9ksdrmm2wW46kD/CLKcLTg+Qa06r9Wfl2ZRdi1I
V4s3hvrIT0x3RNfbiFNFIGI3TXjonwL6z+2luvYOGMqZEcU7OF3dcFFOoF/r9MMshmfHalY2+OI4
5OWKhI4UNFB2AxgKutltnCn2gn05H7Xp2K2JFy2MArUAHX03krrkSlVxztFf1dCGvRx9YYd4iKy4
6aXv42GBrBSQ3nCkyiyBohJI4yBjL05Shb6Rh/d3JqGoDCEpJDqRf4Sw7+WOMoVDS7yCK4gvbaZq
l73dXmVlw6KDDi97ibVETRlM/5b8+9mGTVtLzxq7dY7UsDaNsctY5JY0MtYkkZWllnZAsInUlATI
wKkp81R0dsBGYfhHx39gxhOrdn62u3soFyZkkHI2FI5QsSwYTGhGaPWROx6y6VH79y+MBDqKfRJA
CFj8pRE68zwfSO8f/fyTbTzQOmJQ2QRz2W0zclXPXP9/03VmRm67s7G0dTZ3egEzhVNu2mBjWL8y
kCzVR84BCam/+WwlbaUSZV1ZlAt4ZhFqfxprWOsfkwKd1q0fedTYOgnZtgELk/LJnHZW3gMP9HMs
t537eHu8S9tDNpSA7hXo0quW0RFamdzUCv9YE+dprN0nlAteB3+Vd1u+xtV5ReEGsHKJZb7q6czE
ZOeexv1jXrMoGLdJ3YRaBtFRDZiq7IeZHyobjNhrrRqLwzszq9zkZT5TkQ/CP3rstRd7PB+D7L6M
4Pv6nY9M2ZhkBtN2h8LUsUzZP9aU/+xHsh3LNTDPgr8AbOPPBCobsysb5hkpJtAav7Dioe5AX63v
B2t7/36QQYJU1QQIUr0ZPGLyhk+md8RLNuTmS09ei3vJ69+nzAKUDhF2gGKeepZ1kQkvGzPvaPfW
tpqCyJrNiJc/mtWc49Ks4fLxUPqWks5qpO0wq6soZMKOQ1O2AIL7XsTnuX+zyiDbTrjFv3o20XaJ
oU+o6pNhp+dVdhC5Uz8COpulIQaQ7RJNsw4DqYCWSTmPOsujWw7w1oGKojq4BEi6Ae0A0QwSwm+O
y8bIrbkekhauoxtBskhrH3wgvT5UKUBRVLy0/ez+gsxX/TQ6hb8bLQds2dxOT55HnU0DeevnPHP7
aApIsKfMGz9Clpg8TgEkc0d0OHxsJzPdVbrBQt642gd0C9zZ4/C+SLhXAdqQaQtkqS79EtVp44xj
mxyd4Dhov/rueez/4uicm1D2dAbZYa/UYaINPljGS9G+MP++ssz7KMDQg2IlDg/CXuX6sykBA2ZN
kiMZ6+9UAyGk7601/apCrv8ZAau/VNTFXKlPRrTwNHPlBsmx92cjtMswMx6ivAd5BAW7gybYoSmc
R0boPjHyiE/Bo6u1WygRfCkKe3/7AMs5Ux0tGlLxHkPZwLhqGxkqS+8tVmjHJDOg3EqLL01TRbdt
LHlVFJjRXQf2FhwsxatqrahTuzKTo+agjg1oxK7uIPQ2a8aKISW98Z+jODu+SmRho19z1jQ4inp4
s8Xebp6Fa4Vdg36OeCj/IoxBWR7VefQouFc1KvBRDa7VtMAPURaS8qFkP3DIQohc3p69pRWSKBLZ
uI/cr9o+BhigoBSNj8ifQcrT+B6Ud2oXv0+bZCKSQFbwRamAxdLpKJ261D9mkegyvPbWyuZLGwBw
NJlsRPfTFSNVmXTQ12YZooYitPMNzR90/y9W49yE9OxnYZEV5BwMpTABkZ88DT09SuhzuvIqXloK
YHmwh4HEta/ysk5BJ3umuncUzouWnOjKZbr0eYCbJDQN/7mKvQeUmw2rb7B9LUQ5+cdUW0N0Svel
nnap/oPeIKDTUF29nKUenMUUhcrk6Pt9xPv+X4R4j6wBh1KGxkTB25VVWbOnHMi2L/WusQec/KL7
aAl7X6UdpLbofkiCA2vblQZVFbD6vpPPx6c8wkQSpJYmpuSYtFxEM5x8nGTeL5tp1b6ZRLAjohBh
YqRso3vid69V3xLgRh5mb4K2i5WNb7fPLkhKF2Zc8j3ixQoydohNXM441AyMdGjm5Bj0FnmqOXV3
pk+KfTEkX0w+zjudGxHVhPVhtLR6N09QHWm7HtoyiePuqqwRW9+pm81s9KD15TmeTLbzj5WPYg9F
+/RQzV63aROzDDUzKbeymLfNSGlsJiQJnbATGmxxN/jmDMw7FVVQbrKGiacZAde+8HSCSjFYAkRb
iE1tAvtT1EYVloUInqqg758KMpLHoA3Q3C1AGY6KDXM33jSLqCeTs6s4qw5tagVQ/J6n3ViPBRiO
HSgGjoWxa1B/3+cM2zilzfCgZ9QLkcef3/zJQ2TTD/l+FMR5oJAtjlxkv8OhafUX2+tpNNNp5zYo
EXF9+qgnqfmILtq3Ev+rj00fVNvZm+d9U9rfPLf42UDXE2+8qnlIC/ps6+Ue7sbbd+OsA8Ze88Mw
jEVk1QNw0tzSw3ZO+2cyUe0JPTuglPBTMCN06fSi1wjOeJGKSHCabFxvxh+QWNxWWdZtOjNjb06V
iU1nMH3TuazYi47ZkcasMULWs/2oEcvd21rnbjtfTx+ckY0byG4Fodvz1yD3QV0844rc4pFdmtHQ
dm4E+Rce5g3vHoyUpB+8nJNNTcYZZP22FxbW/KuevBmu2dC3AzPrY2CKNqxyxJcoV3Qf+4rpW3uE
APFkZcXWLO3+qRmIEZVu1+NHJt878AG+JbQ3DoFAHj4qoCD/uQZ4Pd9WaPPYOEXyFrRAQ6LvINiV
Qfe77PsxRHte+TvttB/mIKoPc4H4tg0q8tJNGg2bbhgiP0m8iNmtHqEsk3/1g11mHIbk01j5wUlD
c9u+AkVbOINf6iltW2uTpnURpcHctRvWzc5zXpHyA5Q15qhHp0Y4NbzdmFXJ3zLTq0+zX2AzYitV
jyNODWh9RtB5lQRRrEF56GnCDAO394ydTnRno4v8m120vz0hyo9+11kROnTM33ad+ju7TNM9UlvD
c2k39kazzHw32oxviraawsL2mmNRtxSnKOW7qm76A6kKFFrruam2btNpGw/+8qlxBvdgeugZyMYS
Im168WsQSbfvh4zEGiUkqpomfWs4mHBCsCFWZpSmvf7osXzal1zUoZUa2cGgWvBg6q0TeXOWPZaJ
4e9ZY4wbZgz9tubCjqAdm0RzNWSPxGr4vp9/950ZZdi3DejwN5YNDszbzmrJWaOVG329uAIAJ1Gc
pz703uAylhyZC4axkiP32lToMHL13yxpn13R/3vb4JJvxP9blh8tdGWor60x7Swks5vkWI/Bg1V7
BbTXmwcmEngFwCVuG1u6XOFuZAkPBxZx26UjZpPlM9SqkmOWbgIdtYaVRPbi99EIKDUSATFQscWd
oGZFiZEcS7vbmqjdNlO1FqgtxFFQ2pGvK2TmkPKVfz8LcrwKCt9BQ9xjXux1sq/oVhvuT/BcmFDi
qL5GatyZYKJjOx9QCRMyv9Wdeo/ympYdODquSx89mmrFtsAlYlgZtOCDkLsHQVfCgIWlkOKkeMEj
NkfCVx2DiSfTlDv0VPqRu1mVeV76PADrkmPhnZdafc7oxsxLf6Yngg6lwRNhML3evVeBg8G8oKgk
xyB/wdk6l4aWudlkkFOTRtCq9rvd//Z9ZR+NBm8bFMvIyftCbeglreyhBUcCBC5QmdioDppElKPG
U2Hj1czIiTvBgQSf8/EnBSdfC/Vwr/3nL4ZyZkuZKlx2DgRQG3Iad5P9SddXHl+LQ0HmCVBQvF6u
Iv7R14BOnBg99YUXJ+4O/7YJ2yFA31Rr4jBrtpRtSyoLQlOIX05WWWbRmNKvACyBkrp1IRyfV07I
qf3l9uwtOBTJeoEMq3yWX+EBNH2CRvFE6SmryF5PnifCDiT5dtvI0nmRTw5A5OG2sCkud3PiWZPe
jwE92cFHpwwLb+W4y3lRHjUohgImj6sLLDtqOsUMiEUR6dNTIrxwRIAFwhgDAvJJsIK1WzOkHHy/
Jz4YonHwLeNf3/9aaXaYiFeHrdwkC/vgYjzK8SkrYVSk0uFf5u+sFBFvvLCcstBJ48b8cXttFjbA
hS3l+Gg+z/LcMOmp4ycIYvf8RIb9X5hA4U3evACPOsob0M6y1jY5lj8nX1t7S6etq69s48WFgUoP
YM6oIAIkd7nDnKl0q8zjOKV5MVlhVtLsNbNo9lI3RN/UFtdXMpELWxqocBdXMXAFYKVStrQ3g9fS
nBt6EvZ2Dgd7+xdTdvZ5ZTx6B74YPRH0NJjJLrDpR+rrjyhtriQ7l6ftzyiU/ZxkfdMOaUtPzRz6
yXdOdhkInZKVpMmaFWU7kwmBbZDU9DRrBwc9pPYra7AFov9typSNbNhY/xaSjicCLC+HdiOxn5u1
zt6l4hvWHUEyVh1OU1fWnTXu2KLxkp4mbhR4LFT+vyZBMaoAGPpDx1DNtPxNnu6C0i4j2pX6xobj
25RpviawtbwD//wSZYsEgoHIIMMv8ZKNNW01fXd7Pte+r+yNNsuohmI9PZk4r5tJbG5/ftHHAa6M
m/W93qws1zDkmkkHLNfYxGX+wexekvxkkcc2XcsJLw7kzJIS69jVbCAD0OP20X5NfThXKx507fty
+5/FaqLU3DkVOESBqJBasu08yu210EA+va6uOIS0CMoQ2aLadmlk6rUuaXqsdlngpT9GmfZz7pKt
j97rJu3Drvy3ubNNWcbokjIB7X+IDdBqrmx1bmZOilRzfoIkO0DZlX26vQOW5g0QAzCioWEBSR9l
XUo2Z9WcB/nJ3tfdcc7vYz1///no7QCVKzrXsc/kjJ4tC2+yOhhTszgJ54fNomEXmDs3eb09BhV9
+J8VhE1onkPR8KoyWeRDYtYQ3zpNSI2JTyPduPSpSDd6s9GAbhjaOZy0qLXu7P/8zy46G2EzeGet
uhwdWkEMJx9m2G2ek9dBrATwS2sD0K4RgGB3QaUwKSp3rMRQnGh6GumOkJ+3523h++CTeecUgStF
L8nlz59SMNX5FiGnpHuxv9X1CkZi7fPKacnzqRpogM+Dg57aZJPdy2ot5/98AGrIycqqNYZCy05u
Yh8aoX8aB5QKHbHm5RfCM+B+ACyF7qkMnxTnYloFbyq7JCe9EZvG/9Uia8lXFnvNhnTVZyelBNNV
NRd4rbWjCO2+Cl2CPtB+JUhfXBNUvzEQ9EODT+bSChcuGRCjk1NdI2DSXnX2cHtPLYQZyCrIAFDC
zNGWdmkg9TI7LRKLnBwoq6TJ77ytd7b2JBq+EmksGcLJc3B1QVwDZ//SEHXamnWGQ05lesys3xq0
OkcvsoHuu39A53aUuNkUHsAIMwZkGT8riFSTf8AX6bVr3blLCwNhDejq/B/SrmxJTl3ZfpEimIdX
oIae3OUqt+32C+GhzSAGAQIJvv4uvO89u0rFLaJ9HuyXjiBLUkpKZa5ca34AXj3Wtb5NSmtCLgBo
yCj206AGr9RfjARMgUCAIytzVV+c9KLVHDqmh4wB0OBobO/l1Yvpkj1ha/JqS948qzT/ny0l2jTG
JqNAQ6a4tgw/8JskRgGdxJFhx9Pm9rCWokF0fYOWFm2iswbe/FvOdg4p8oTb6ZAekFuMfKRKs3p6
8zpyb1Q1RKLT30anbSRKukHs+psh1t6oFa+8RBbHe/YblBOi4qh4jx7GO+iDE7aVt+my6qOfm2vZ
4UU/OTOkuP2EJgsvrjUceZ7ziFBbC83OW9MuXzSCZMRcKAYmQe0wrLqiBIeplR7aPuxCgNtur9ja
5+e/ny2Y64wySWIHjuhFOvJqf3Gt6UhnogKJxygIgC4/71ErgyJti7Ugvgg0O3vUpb4GUVs8fs6M
KGPoq7bRhejTg9YcTPN76pg7wyhD3TjdnqtFx0IpYK51z2UfxU6djqXdzXZ8927kOxQfAh/lu9tG
lhYEHEZYaQCkUSRVjLiZ51e8obh7zN8APyXaShS4NAi8i/0/HNvowzUuV0T0PuuK3MOCV5u6iPx6
U6ydAotDODOhLHpalVPBC5jwm02SRG50e4aWR4Cgfw7zcKsp2y5HIxpLRqTKmZMHJaR+R74p65Un
+sLzwgd87z9GlKum1oo+Fw7SgHiN2d1By+4JeSRsT4vvffODDyvx2dqYlNic06ZL0EGXH2rtU5zO
Gq8721zJbSwvy3+GpCYdq1qWVANw5lA4d9TdrdEgrcyYGm2UZKq8esCySBuldiL3Yyb3jdZvvKJ/
6qzy2Apri4LyygE2L4TyDjxfKBVJxZqklZ2kMEu+JVASzuODbxzySuxk1wS+9t8tlCpP4Yuxd7QS
k5iMZFeTKQ0sZqBl01rT9lvxCEM5B0QfQ7QphSGn/hWnHx0P/dhyf3snLR2cZ06utny4iaG3rZ4i
Z5dssmzfsCcfzSVrOKRFv5tFCoHhAU2nytOXJ1nmuBIFA1JmOzQMRrx+/8PZB4ndfywoN75OTNTH
AVM9uDUktl7bMvmbQ/nMgHLkOBAX9zwCJ+P0udoPyV9cLIg3wSr6J1a/EqZzK6QcHYKAE+LNmfzY
jF+q+P0pdMzRvzZmfzu76BMorXJQImQH3a/Danib7E9dj651vM1/3/aqeTKuduSZJWU1TLdLhA0i
WOTNN3yCaDWxgb0fwhxAhi6dtretLXvXv+NSlsbPuWMmHeaOuHtHD2S2cr7Mv/bWaJSLAP0RNjjW
PVTT9Mc8/uHln2vIUw705+1h/AEDX9uZebiQBUD+RLmXMy8fRxAL4hxLRhnwYaifIISnB610WWho
cb8px8oCvxyQLYL5PBzQNPTN6C301pH6q6EJE/Ah4CHRSw5ugqoc7kbNeZMJnmVZ7Zeh63N3B2yr
uwE3Ags9koNvPwXaNqeNSAIva70IvM00YBSUzuB6ASRu0HkwWN20dUqoGoD0QKxEI0urh0IYKFUB
EMAj2Lz0yoqR3C5HpNSsdouUO21X3gJLq3f+feUULUAaEJs2vt/5J4CXtPS3pv106MreWhuFsrfQ
HuQlPK3oQXTP46PNVwaxdMWdD0LZUElP8xIFUAyCPwqSBU3+VoCsLekf8GZkaEa87Yprc6bsKDIy
EH1zmJN9KKD/ER/tcbd6K6xZUfYVeqNHPeaUHmyrC/LuNbW8YKp3Lv18ezRra6NEVo7bp23WYTQe
+92CfVT4r7cN/InI1Z17tjx/2jnPTtZKm8FJdUEP1PX3fHig/gOJ70j8Ume/ck2GQ3Xk7U/Tv+v1
ramT+2GNe35lKlXiFt3NJl7k+AExC9E4nKT7ZNrqyd3tcS5ZARQaDDF4Pujg8bvcqk3fe407SZQ/
Sv8g0voBOkZBQ6Ywp9ZKAWHRlGMjMYZEO/jElbMwaZLGdgc/O0wlOjjQTMMfM2fqd1ZficNM9Lpy
xi/GWmf2lKEVdmaRvIA9uxdBTAJ0VaX9Gl3CkiPOjETQG5sViFU0FIVWe64xXCReOnFUr4kIrGqt
8L9oBOlEJPyg2H4ldyILJKmB88kOVvMjR1tnNfy47QWLU3VmQNm2pmPUTt4auFMSd1976EbznZOd
JpvbZpbHgUSvDijGNVVXVhQtWGcRcOVoKAIIslpx5rXvz38/27NtNln1GOO2pZAAC11z5Qhd/Dyu
ccdFMc8DnO/y813q8qztShRF6ReL7/BA/YvpOfu+skEkqu2UE1T36RQmA1R0/iagPvu+siEM2THH
S1Gg9kTkl5u1pNPi/p6pScC2gq5JNV882YNb9xWeiv70y7DHUFZA2jtfqklbmadFb0WqA+kU0PPi
0LpcB78zE4YUAh4GuhOUAGwDLR7aQkS3l2NpPECRQ0HcQggPYpdLM6yXIqalADjN9WaoTWk4m8mO
+s5Y8St9aUAmCOA0IOBQKVS5IswcauyJxEnVpsMujatPBBRR4UDyEhB+4KPrJg/BWB5V6U4UU9SD
Br8p3Scay13dWDs3/Xp75EuODs64ubwAaB7OhcuRJwngWZWHUvIo9q/8nQRVf2pK519X3NysmnYY
Ylw5/Ks5RiZZmc2lyTz/vOLlFkiF2oSOAC+l26pDi/qzyVeCgyXPQEUfgsx/CO9Uz5i8sRSiwavL
p5Br+uQ+9GUo27W6yFKAaCFdCCkHdINe9bDQWpOcu9hPcUKD3v7A3X1K96I+Mt8H0nwNc7u46Gfm
lDugdVo50hxpAz17QQpO58fbTjVvFzWgAgAPICLwuIEoZ163s8PZTx2HZrGXgJ3WfDZ7MUZpjFpS
Z4p7BgpNH8CsJO5f+2HN35ZeruC/wMGETYwsr2JYEI3kvp4jcakB8y9kZNbGVhru3jD4qRX+5vY4
18wpp9NklNJjFcylaJJjQm6pQyKAX0M8iZ69VU6WJV8Exz96zmbWClvNMtCBZfEwZSnKWvlrY1J0
o1LANklg99XKgbi0s4DWBak4uJVwUikHYkZakGUPXXqgTjQ0uynfoVvg9uStmFCjbo2BHZi7qCyw
6lWvP3fJT+n/um1iyc9nEMMsZ4HGVPWwhZhbafsJysBj80C7r6n/+fb3l4YwU+8hVJszP4by0JJZ
WiaendFD1SBDYskHSz8yb63VdGkUZ88TVbQGXoY8uTc/tOIfVfJVrr0+Fr8PMRHMEXaspbLVpIVr
EGHUwCrZOwtQ/7vbk7S0SSBE+Z/PKzdM2fltY6BX5IBm0tze0rcWhMz6LktXTurrYQC7pqHjd0bh
g09Qcdl09ItymIAnQqAeWEgcDyu3zfX2A0cEQLe2AYQPUh7KbYM8hHRTjxcHEAQEIvva8U2r3cti
7Z1x7VXgvQQP0iyjimGoV04N1XeC5qjiwNjrMB5b896wVxISSyYskCDNNGZouFJPEgu4QqG1Q3ao
CEfzMgvWKD2WFuPcwPwDzm4AYY2VWVcwUJc8ANabs7Wi+IIFvMJAG4N+Aoj2qauR697Ap7QsDw8j
e2nFp9tOuzBBQEPO7N6QOgJpteK0SHkLvyEEa110SM9VwdAVgV+tFaCv7304lAZGELz13OvuWCdp
nInaaQGQ78cy3qAL7GORfZS4/cvu3uLvfhRcWlOufVI5rd16sEb39odsjTZmYUFMBzc+Lnx0oF3R
3kvDL2WTZOxAQPAojx4XK/tvzYDy89FaiV4uDgNeDp3RSPab22u+sL8vBqAcIBWRrjYxfL9iX6V9
L8qQy/vcPr3fCoQoIOiCziwLt/jlzshyyRu/zpsD8plsP5h3bbKnbH/byNJUIZbHYYj/cEMpFxNr
QX7nZy472D8b/7NlvNz+/MLuwM//9/PKSvQi02qpO+zAiiGsu7DsIy+ewr8wMitRzVqBAI4rgDrX
JVPGrJwd3P6+Tf2gRxt/tsbbujgSFzwO2lwoRlh1uRq1m2UkrY364Laj3NOsGF6tLO9fLNH40e3x
LK0JlA9m8UVQG19xK5Ssse08o+xQ04eDQVawaEsDOf+6MpDSmQrHpvg6t+/bjAWmxoJWrBSgl3YI
IHvAN4LhAyRGyg6hepHWJcOSQOMOXW5343io0To7vTsbrwM3MdNCAjID4jFl5W0yxq4Lsp+DBY7V
6kDfvxAXn1fOdoKLl3TQ6EK29WCzw9oxtbASIG1AwgKcCgZCz/nvZ1ef06JPsIHsARAzaANuAP62
UaSN/Ennd7c9atHSLAaCNMxsSglIbC0vbTOf6gN8LqCZGehDFgqwSd02M6/q5WsOy3FmZnbsswHF
yE4PsQkzlH1uWokuLj8w7OdYeyDkYBIeivHnbYuLA5upddFJi6yESt7RdFXFk8nC0ssykGY01s+k
XDmHF7YjUgf/2lAmDxpGWl3ONrL2V2JOEffebg9iYbPMT2zgpkDii45QxQ884lS0EFNyMNjjNB1J
1e+yvt5rYk0Cbmkk54aUre+WuUdQkEwOVpiBKriSa4HvwnLYs2YEBCZBFIIY4tIBBrdgIMIZybNn
vGrulpt31hrMbGGybGx5hO5AZ10Tz4zOIFGyGsiz4Z+sHNKPzg+o0AST2NxelIW5urCjzBWIIPyy
72DHcqAqULw2a8rb168dRNQmOmkBz595zZWrsUqyEQizJAGGpcFO8UKWGEHX6SHwk4HZvh+4e2lO
OZFRkohpxWLyTOmX1n7y402X7qo1HRqV0BR5vPmdgET4DNIAm47iAbzuLK0x0uTAwTIpWvBalFvd
6hHWv0j3q4vuAFp9iplcOXkWVwvY2j/UjcBpKnuUAlCFnBFLDmCUKF9l/l9+fjZ/drBNRl/6jU8T
RN9dmBkzScbKCT2vtnJ0Yt7+HYByBnS2Rn0f7LYHdIcVkVPvSPZFS8F5sonD2469uEfBgI07c05U
quh9RDE0L1AFey5K7agTP73zpOju9OovKi/whTNLxuWsmW4N8ooWljyoyNCwYCuRzOKi46CxQUYE
ZiUVHWhKT+9tgS6N9qcmdxmL3j9ReDLO0k1IpF2rl4i2Ti0K0L5MhlfO6w01/Qd4/vtjGFzJ/5pR
zgFeCotPw9wbQIzXIbNO4An/C/cF+EvDLYngFRyqlwsRu3bX9hXPDkn9MLZ7ubs9UUsnGXhlIQaA
KAwJFeVo6Xozr2vosx4qiE1bxIja3I/y+r5OszvdXLmNl9z3zJjaPWNpNdi5axcI4Ilu0sT+UgBI
NQjr7faYlnwLeTroyIMvHl21ypSBtUivCxdmBn7/lmsru33565gvnJaAgqlpby9hJvhOgPQenagb
nkj/F647s8L/3/eVy8uQvMK7C3B1ix99t92B1y8EldGKWy0txbkV5e1YJbbXWBpGYdeftiT94rgr
BpYcC4TCswAVeCwAM77020zLhqGrsTVcAxwwbflgx+WRa/Iu98kmRR1/xd7SsoB6zEYmB2k1REqX
9kTlM9ONsU8QrgUfejwlbzvV0nhs0DUA7T0r76gbRSu1wsrQlX2Q/N4ZnjwdRDZB7EfZr9t2lhYG
h+Ic78+Xikp0ZvdTYfVGAzteCW2tPt0bhD15Nl25Shbny0aiEzkp5Ci0+e9n1yIBb1orG8wXe6SD
F2S9szJhywZA1gZuIhxdruJhtT+U6DWWQGu06cZzNkNurQxhKZxEgmJumJkfEX+wemdDmADGc0dP
4uyCaHUu4qC3PvYijUBMtDKWZUuI9dCTieBYBQokHTR+PD4i3tND0y2DIaBgcZLOXw3oXzPG5ZpM
VkETz4WZRACPBEBFA9h83XU7b01eYN59asgCaSoUftDYdl3aZ2DaA7s7nwPYgJt7W2yhUQwCD6fH
iz+M25XbfqHdFMHEmT3lSK7jeuRgqUoOIwLlCtVvs92CDKgKsi1o7LsoA0Cp/osMw4VR5QjSnCbN
U8BcD2YRsiIibMUrlrYqJPBmZgjPQYZXOXJ08Daaei0wif4T5OajqnmANtd/aUS5DgZtdPICZAeH
qfk0uG1Yx3fuuPb4X9qrSCMC+Q0BY3S3KjMFtT8pqIvHZe288uE4Wvv3H2o4AtCjhxyDiRz4pWP3
vmnUPuHpoTez516OdzNCbGDs7baZhb42pDDAY29BghnPM0eZLDIajQf+RNhhpAsSHt8nTbw1CT1M
tgzHcUb5WWE99IGtg944FhF0hDa3f8TSXJ7/BuXcc4zMhqhPkx6Iv/W0h3FIVjxi6SY6N6DspdSy
M78152Yt8ZDXr8Sqtu7kRBQqq5a2YmtxMBD1nHXsAHlWDz7o3LtMxC7CdL6f6J17d3uulnYQ+ioN
XNwQw7zCycy3rYfcVnKo9PKjkM4TMcTHDo0ot80sjgIvAdCfQstCV9sdmwlhuQ4kExqFx25Lc+L+
hupBtvbSXDpUQbKMtxnyvtf5eFtPJDjjEEu3FkK2Wt9V7M4v0iABP3Jqi8iuT729FmctXU3nRhVv
INwoucH19ODNdJpVCkzRa5PGYaqt+cLSYiHTNQ9w1nBRWfa6Mq5A3AG0gPDqp5SgZOZDmybz+5/v
X60zO76SGEav9NSbA/r3EmFFidSjdI3xbvE68sEWh0S9DmpTtXJi60TGRjelB6k5D2xip7j0nque
BNqQHECM9gncqgCgOQdK+4jkzcoRsTiTyHwjeMGmAhLo8jjUvGGMNRrPa5Z+QO3xMMTJLvbMv7mg
wLLsztAmFFjU4xCkTxLAOpEeTDaizPVb8jeXrSUmFwYDrwbXG4AkMymGMpg6TwbLaAt0rBjkWdjk
burEjlC5clQs+DnMOM6sszgrzCnHagJWzNI0MGeZdFHMlqDJccKEfEz6X7fdb3E84HaZOSqsuTR/
uTgDS0VWczAXGG1+lwzmjut2aHTOSpVl4UxC0A0MAHgXXWgAK2ZK3QKVHagED8TbJ+lurTS/OIp/
P69qYxupzLkx4vnFICXtjjzw3J+Doa9cD2tWlIxhBdBcklHwVXR2h8jEDwgSYGO1FgMtZSbBuAKC
aRtaaXitKHZIC45ViazrIe+/+KTYNkMcFhaLchvCpGBm1+lJN5rAyj7e9oWFq/bCrhK3JLUvbJtj
kWw0KaZ1Ck7al7i+qyZQ3ELD8raxJY8wMTgQzsHTr16Y4yAn0gyCPKPc860oq7DLxMttE0vjAWoO
TBP4H03qyibquSMMx5rIs86/tn270dAI4/8AWDUixUrL0MJ+ddHqN7+YkSCD7O7lNmrctgbgtEnA
xIIo33uw9Xgz9ehenP6ihDwfolDTg4aDjt7FS0tWYiEXXyOVUY7dhk76vgeYxm/sze25+5OHVt5M
F3aUm7ZyeM/qxASUbSRPMbHDpi23Uut2WXMEr+bO1IvQivtwQPMcyk77zmOhrNewxfO5cOtXKOcG
z5u4AkEwbkduBhavw5KiYi4f6PTFj0VANRArTcfbQ1c8c9alP1eIUg8TGjdYZxcKUanxgp4VJ/30
F9+fw7+ZBg9ZWGV7Z6DS1nNPL48T4CQGqKHqlffn0gAgiuKA0hPtFkhrX7qIkYAWfEzK8kiDLv5a
19/e+/tBOIVsmQ/5eLCsqVfgpFXM9aTWHA28LkCfrFVrScHZt85WfY5SNFTmDLwzkdm8ClgqS+pc
r/XmaPeI7ILaf8j1QCsfq/xOZCu909eTBVvICCMFAP6sK+lBc8gEqzXeHgv9kY0PDXpD3z9dICHC
YxMX7HxGKKuR8hEdjXZzTEcalQ5URLqVISjn3J/pAtgdDQUQ6ENyS3GoHliuSSun5hh1/gffj/o+
dAL9nan5f6wgn23gjENUoh5xpeZm6KH12dECXV48+SF0//5ips4sKEeO9ArLzCUsFH0VAo8TiWZ3
24JyTP8zhjlLAqjPzNY0O8NZDs0vXZvWvsaODb0v602W7Lv+nr+zIDtbwSMSKu9zBuC6wSMZO4dN
2ObHjrOt7gWVvaYPu+C0MOKCrRMBLxZeuQRcZHqkn3jN0cxeqvrQ3d2epoXPo20dOnvI8iAboorw
kbgGF1CWlccxBq9YWL3/gPJQ5ME9iTYX5GTVVBIz0RjgF3Fx5GkTxbYJNOL+9ggWFhqIVv0Pcd28
EsqmA+3T5Iwg5D321paRJ6e992lUNO/LYM4LjZ+Pqh6YjGbulTlgPHOn2NGLwhNopSRoEn57o/7P
tcNjYRx/OvPAYApgB07DSwsO7uBGYxIrYd4z73uafapLyCL0K9O1cOCCIhXlC3S4zp1tyr6glutK
m+PKIzZ9zIUdETxGG+7jwg9yGTTd19vLs+BgF/aUiSvSJh7aHPaGFLSVFt+89/n+Z2kAP4UHQMoG
tV1lRIMGJmsq3eoYN1svBiGGF6DV6P2jQCoHpQuAPNAublwujtn0heWxvj4a36Cx8H6NabA6mkgk
z2pP89F++fWk1tOqivX62I/fDONtWgvA5zlWLtmZihkB68y0DzzP5fd11Az7wjOqo3syeeC3D1mx
8p5YtICDFpARBExACV5aKHIxyc5qEEjlUOeA5oJv18GUr6kWLe2R+Tz/XzNqurWhEIlrbZipyw2w
TyQ/WXrwTnrSP/4EFSksNFCCaI9QVgM4EuaVkN44Nv5beerzv9gQEI/Cg28+EHEHXk5VWwzu1Hga
3NVHvCOKDVqnV25X9Vn5zxBQAgHQEcEbAsRLG5rREK/L9eroaSTQ+73txVHC3vI835SQfkmFFgim
BUyuAXqW/AC4f2AfZhg1sJaXhr0irdpusssjm95M/0VvPhvj79tbcSEEwm2CUBGMv8hlqJReVpr1
SSkQUzulH+q1+c1N6G6yq19eAz6shK8c/EsjmvclHq5IzyCMvxyRxaGA23Uo8Q6WE5isDkijb8x3
arz+WTD4AyqWyANBlkuJ6+o8HaAdBCvN8Oi5u0FGRrzyVFjaO9A2AqZ6riFcZbxlUpDcbXCD9XPJ
mm+ypgw68QGyNCtn5cICgT9kvi7hf+B8UWZMGGgr17QxPfJSfh0qPUKgGWgQrXD4sJHC/fJuf0Du
BMlOBDAg5lSB1n7DzbGjVXH0y48a/C1/YYYZjPinrZHLLtxlqPlDPwFnA1KsV3enLBF+DzZCDfeL
EwzG+08GWwO7K/p4oeYKCsNLV4vHKW45luVYfMr6sF8rryx4smPgXMMBCljS1caprJTEWlPXR25E
RRzZbjTqm9trodapZj9GBwW6KDAAXJZquJfUgKS6LeL63PmRuGEp853HS3CXbrkGday94372ux91
9SE21h4tC/59YXr++1mE1jpuN7lmzI6SiCfkgyJXmo91Gd+Z8doN8f8ME2U/R0foCSTOpS2tTovG
cvG4MHUeJvkHz3iyhqecvZa9v3G8747/yQT0K3Y4anEr+3i+H5TLHF1DSBrO+fUZ0XhpuzDdRG8d
jx2Z9Yu3D775SIFDcMdd3OwTsZaDUtlF/llRPAzg8i7wxio8pAVnM0ukwEttOrgWpA88GWgjCxNa
hoX95iR7q9l0LjCvoPZlzcE3N/UqxcnCkYIMFW4VsBmgpKamrjPWuNQyRHsc5hRfjK0xIR8Lorqt
kZifzNLY9p35tSH1R28qg9LUNgPptgneNOXIy4BXVaRnJZr8zfr7bY+/+mV45SO982c1kHm8akAv
PWTFsK1OQj4DTheM+rZtN1a605J366XDFC4+HzgNH3eFCmwxJRN92/bsBC6ecMeSNeDM0lDwTEOV
XAM8B+fcpWM5I6rMaBDE9/WgBvMsqDyi7mfXfE/rH7cn7eocxUgAbAEfwhwrYFCXlgqac1NWVnty
wkluyjU184XPWwCszx0xqMgj1Lr8vMzMpkCtvDtlNsARsgn11nvvJsSjFnJDWHkceHPD9qUJuzJG
fWqd4WSbv2l1yuROa3eCHKEQGFTWyg23MB400GI8COjQUaAmt42eiNZ06vZUtXui3euHd68G+i8g
LojkguNeibWAmygerCJtT635O9mY1Uq8tvTrURKcq9NIWV31KE2icjzqGO3JN6KffC1wWvv67NRn
pz7roajnZmZ7asrvoWOu5D+vrkxkXc5/uxKrWzlHDdDDb/+Wj0fyTfSf3z/1yLLhTIN2O/qqFE8l
nSgGPDmbU1G98qoLe93a3rZwdVsg/kLoilQh0lSQMVaefrXNoOmbYXFT/0lKhP/Oo7B+me7DOO0J
tBxvW5vv2Iu7abYGbKoDKNmcTFK2BbFw93p13p5EirRkycOy2truS0zeh3vAzQc7Nvp/kQhFckl9
A2h65tdD0rcnPdvU2Uas7O5rp7r8/Pz3M6eSmlZ0VYHP9x3I3V+KNbnp65MW33cA450lrLAvVKe1
/DwFg0R70rgXyTp5bhrQBetlqKH7nprep9urcu3FgF0iSEESH0aRW7ocTuF33E0mKU6icQNdvCXu
Z+edRHrzigCFAgAFYhI8l1TYOxqFKLqdcnlClyvwIG1kvPsQhAE8KjBl+P5VW3kSd0XqZL2AIwdd
CpjG+7+Pfta5DP8nfFXhqZi6ZvQ0ap/4tvNZoE/9+/cGshMzpg6MCyj1K6swlRBCMtzUPvn0m52f
snJratt6JZ27sNTYe9joyC0A8KYGh70djwihgNfvjqYpI96Vm3QNzLmwOy5sGJfuNHCXw9tgI8uM
KBOfG3OtOrBwaIGozEENxZ0z32qVw6oBich0WGBpVJofcLFsi+pNG++ItaHa8P45w6sReF6k9dAn
poKotH6oiwo4kJM3aXuqRVMWEJ7sbu9BlGfmXa0cjuBdQD1iZsPwsEcu561p+ykWsWOessH9bKQ9
9FtFWu1lZuVQx46NY5zz+jnORRUaUGjbtcbo1HeCDCwoCEGdRI8dCWVi32l20i6Lx4bzHwYagAKP
FEYgLZK0G57a+c9JT7OXtIhJGVixaYGGLZ+1Wi1h/nQsWR1k2Zh3Da3cLPB9KKTkLWEb0Vdk57eO
PEKcQx7J6DvfwbbhQOO4cMmW60wPNC35DSWnbe/mWZBlQx40DaEhKiMQH05cpPx8qd9lcf4jJzTd
Mu5AitGiBXgH0+aNAqv2CPah9KHyOJK0oHH7lkK6tw/ScTTgqRwnYpFY26kt7SlsUvtbW3Lo06Vu
9rVtuEMDKCyddE98LkRXR9Abpl9K362jPtOHrV345paVFbCQejzts4JqUBDW6QYNZrjsOH2huZ88
diPRNmYPuZ7R8toANAxonXITr/xNRonmJmfINhZlzgc26i+x0OhLyxjZ66w1Qs/uXYjlFpMD8JYT
peYGhM9686Wn3P8qUPHrNgC3azud9d9pM3zR/UoGej0aD56PSQ8qX4N8JGfyNWc1ZCrd2p4ayOeW
LyOr8bAyiB/fjaaJnnQjtw5uJqw68NqqLKKqMr2PANALVFDSEhK2fICSzTg1D65Zjz8zbXgDm1S3
bVj3rZqQ2QtSkyR6YGkpqi7F4H0WrPgsO++LMU1jGsix1D5yl8K5ctT3KRmhkQMKbRaUAxi+Agf6
0m3YE1L9crzRDookTsKhi6tjhizT3vLbT2OWfrN1+TEBh5ARiU5usk57gwwLRJdqRz773SRAuev1
dv3UkbrfQbP4dyEsN942XG9TkMnan5wMAqdhzFyaRjpkeeIgGYBJDz05ZicIYHwFPKHCjUIciaSO
ONI2+6Y37scx50B8kbz6KnT2U6YNCRqaWmFFWRYIOxFhbGVukLHU23bMae98KECboJlm1aZgeVpG
2hB7DyDhyJqAmc2L5STAqWngKNo4Tp7tasA3g8HmLNIdyn4zKtkdpeVLAcWCQKuptanq5EvfEfOz
Uxk1usm7X43DuyFwWFLdswIyQz23v/Voz3Uj4kKbYV9mk/7LZw4JjHY08i8ap1nYNH4flALUjxOj
NeKZDCrGyYw34s7nNpMa35HGHfv7MaW9hcZlNDFOXTsBRM/rSMboYpMD9IfdIvvtQHE7cru855va
s4vA5n1dbD05THAg2wgMoT3mo6lVgQV9pOauG0srcHtbD51cNGGVNCDlLWrr0dULutcSloRIhfFI
G+lHI21owC35IyvNZucUZRKK2LLDFG1WYtt1rW2F3ej9MifSlY8CXLq0bsunSuD0gUO0L0ZZPkLg
+2MBmmyymwZWlSE6M4dgiLNPsSxedS/HcdMYmrQjSF7X3X3rZfmjPbSAQvUVHfSA6LMQcp6ncUDd
pHmCdLgwQ4hWiZdKKxNxx22S7IXNktOYuiOJWr1niLGgf05JYu68KU7uGl5W2QZo2T7ewTmfaavt
eJxlQW/Qr64mxgB3bBs5whFh57I6NNM24UFM4/xDUybWcytjGolhGJrNaIuHMWlkgI7svdlr91kK
BywGRx/2lZTeTwO35VamsfYzbrd9sR3amG60WMD9M5k8y9wCf3vbOklQcc370GYGVKxpbbdfvNYc
P6Fu+qPPde2h5MOhKrAqVVWOXxu7BkuonnVpmDel3m0mUciwiA3nER1QxbawNfm95xBuNgevfNGI
fJmq/FXPB3bnGY39aBSO+eg18A5sYRIO9hCDA8riQU60LEKCNwb4phq3E3XHR0JjUj2YzixBXpTT
D4bmfbLTwekdn3xejnBfDqa/YkjG7xa3jIgKKaJ+ZporUsuJUFO1ADFrGtCocXvSwsKp/UAIyw9M
r/g5NKYICzLgaK3c0b9rbcr4m88nAO9KO7UBNO5yDxrupalHvIFU3VZWUxxwQ8M1ZKAXmnCwloNw
I4jjDqswvtZj4UVOOWQBM6YSmvLtYydSDmJriAQWevHD95CvSln6zN3JiLqhNTe2nXovmoDIti0G
UF1bjLzi2vg9WlmmhbyuwRNijG0VTAMivaDqNcZ2ZhJn+s7F7UejqSgk3Y1QmYbPpkkdUN3P0TuN
Cjz8F0qpj66HXJ3JYxkBVbPPXRJOBbmnegUoGXRmA80s4ViFMMHtbxqbLDW8MOu9/MmUFDqtfbFj
dgyqRSwMH/B7cD/3p7ybNIA6kyosPQd7NJ68qdpUtl5s2agZG1B8xfDWuDs5UlZRG7PmYwxgQYgE
4xjYxQQ5OcAqHw2LJrtCQlMA7De/R8xgiGsWVN0o5B2c0ex3c2ISO9MUG9MSaDb4H86+a7ltHtz2
iTgDduCWpIp7kWzHueHEiQMCYAErSD79Xsw+c7Yla6zxf5PJRUKIIMpXVhFOal7r3BZrAuUqwHhS
uNfL7hWHn3nN1QTlPBTlLiuatY9UFxXOhtCr4zQ06tbJp/mHyPLKBdXQNj/7wnOiuWncWJR2FWed
nb7CNf633Qb+OhC+FxElnJg0ZorNLMll0GI6WNj/8dzukRj72dFeDVyMRXdUS3dN+yxowDAEFsBF
awV1mSDd2m7TJqnOqpj7RADWxpzrKYOKIA/K9gKn8BIsUdBqRRPucYHVt8ZV/aWvIN2sHGyP3qlC
GRfItjZGef0mdZS5YixFFJaN1EF82s1RScv6Jkht79Ud5Evn0OzZdLKK/JHWELx3RORISSD6iGhJ
hzU2zEhUeE/nmumVNYxuxKVb/mk7Eib4rbjFW/jwILqqlzrr5MeBk1VjpIa68beF1bexFQyquxs8
O/sNt3Y3wr3x0jDnoYNV2bU/a4aWbM1mtbG9eWjiuWquiQgfVQCF7bK38yjwm1dOu3st62prsULA
4DjbIFaj/pg03bjGkbtp2n64gEqglwBoHlzkU9nFklgw2iODM8BsCcrtjT0v2C1c1+5UtBAOsPVl
7xe3fHb5KvWyZjVa9oD/0SaM/2rasIgHlturlFox6QaTiMBNhNYyGhmd0TQY/7qT/Wa0WdshLy+A
7IkLxTaepEmd+lC/KEk0q7SLfDcPo7ARwAXLApU5aEQxafAige5iZHfzjR7ETpvsvWlkvh61atHE
aV9cVYs4d4LXefLFper8O+M6WRJCsbuoSnorOen/tJMm14Km/X6maYqzr6wefMvIJ3gnVKsiJdOW
6wAajZOXE3nDe1lHVsH4FcG0r3M6BVc0NBVLnKb3u8itLIReUvnhyhC2AnLejvyyrxC7WdpHY66U
P/SEiy8itZvtPAKGR2yJ2v018rR8hZf3r9AafhkepHExZy2iNvmaUbNPp2p8rJsOQV+Gg+aatN2g
k1wFOYmlNGMTU9xIf0Y6081I5fALsQPUqCzjR4Un0JWRXVODw2zVKz/NpxVTjrxiTtbcOYUhkIAP
xLoOtI9vECgVS94WsIwXU/qkOg2EI+gHeXjd9SEAotwbZji/hZazthzyN83gW5M75VMTBMUK5y7y
BSLqrV0GaQ7oEfBTEJ3hv0RbdghQofNJV6xlwJDjYIoNYAw/PauprpAzhDgqrGw017Diq529VWiv
2maagjIUILCN8yGVa5XXKlEi26NF+KdSCPEqHwQ9v59wBvZIJtj8l7Ghwxnu49QJ8esVvv6qUFSB
we3S61k7cjXKbH6YsK93HXxF46aqu5/C8bu9BRUBKMQC9cVC+CHwqY/Lti48+BoV1VqXmb1Hl512
Gxt4dZlGUJTj1pUzFWWWR81gsR6RKVoTXV/XiBfncs0NcRGOWcHrgA/0mubM5zd+h6LyYmqxJWKs
vAs92LfovQ7OZTO4gMl6Pdnm0nf7VUYbVHj4hG4MVBu82zqAq5bM8t+O9BHLllN3C10tE9XCZJcD
B+Ao4mMBuahUtReoukBx1PEBN4fUGos62nBz6XkCcBSdq+xlDDiNrDDHPACotM7x/y/ywXarFXPI
r8CfFYn9AfGvN9J7cAB01DZZDdjoLGLF5Z7Yk4hlU+4K0j1VaBFcekzPic8hRz4x2sYp9PDuKgKA
+IhO6EsZlPezhhlRT/owDnooTzBA1S9s3BwbYWu64U7nYC/D6q3VTXlJ2ECaR6/ByqNeWpc33GR1
cVv1aEUH5CeZcWNcp7zz6ENKSJNj9fV5lNb578Lv98TNnxycp1iv3vCSEV8/0by1dWQ50/yivX68
xXF7TQseJMDTKax6Rn8OYn6BnEyZlbgNtUW2PPCtn7KUJMoRsMqo4RQFhaz1yzAB36x/CTh+vldV
4dsw9xTUXvchzaS/mib9XMlexCU0kaKCtu/tQDm2WfXimRHZPyTDoQxfV1FYW/6mDnIA6d3BX/Uj
I3tEwU8Z9aDP4WThL+geZJezb9e4S9swj/IxrW6ZbAKwCvyuuMxTO1jlgBxc906ekbU98/SxoiUr
k7npSr2dvf6xLQNlroWSpb3LAyR1GYNObG/Sd3uY3lXXXw21rJI2KH5B73FnZ4DLr6rQncka0dqb
m8IupKiBL0VpAYWvqJ57XIEBBSqIhmWNKMMdsb2qDt6duJBm54J1VXjXOF594VfkDVnAm8d6GVfl
VER+Qd6cVlWRg7MomgUmA72sAn3lMcOc1Wn3PANVE0/UTrGF8uFvDT5AlPshj6cGepSoN2T8uiuH
/lK7Vu9GyujrdOZWzAZZiSs+Kv9R8eBl1A0iRDHdj3kQJsjskekZIXGwsH1D0hdLCysK/dzbzCKH
48Hs5tvZ0GxdybTHLxP1Q2DKASm8tp2oSGXzE3IhXSJmBNtIT9N47GZ2XQjOY2KgNqjmfNhb8I79
pZguf9SyL4ctikHNnQT6OnJw8wyxCb3dnEr6VMPLZBuaRsjYyYi6nnBIPGnFBXZ40HRA8JEgjxA5
uq8a8L+LGRTYPkkrK6zXZVUE8I2r174uyQvyYZMUQG3dDjLvV21RtWyDEPtXXnX9BJsh+HYjkQLi
kS8nBenh3tiROm4pmzd6pD8w8ynUgfLFtAkh6zSTfZV7BkJ0SP7DYZvZ9pqJjl2SJjSxzFPR33ad
arxrVvXzqveFcyla2sToWzeJZ7pn1EfdbQDNEZYhpRor9pQNeDFX+VGQ+depJDuTdojAFf8dtvoV
wVm4mjOYW5jGu9MMbf8xVGanedZB37QhedwQ0+SxRUiZ1G4qkoYitemm9C3sQbbxrbyIXS/fFrmz
depgW1lT0cQIm+soDOZV3Y5bFuRbt/lB3W0XtJE9+e/OyOEXU2v7ys0yoDRRd333Ufj4BeF9JOIl
4T0IuCyPpry8Q9757LRcrdQwFIg94QttWNhGqm/za8+gjjrV5HWyhL4qCijHJSbVv2xrNhucq2Lb
ZHNwCxNr86BSDQmT3vMTEso9bBl/S175GyVoOSPNcfJrMNFz0DQ0syKmfLof2Pis645wHMUpKm65
GBKFbRGrzmYXdW4VYBoNVRWluFh+C1P6r7iQTbWdpfyNanx4lQPmcyN4UCejgTIXwRlzNVPt3HV2
4aFWU1gEDj0pwb62fjDH3HvzbG+a0jOrSnbi2jhcInEmFYQYyr80s94bv4K8LZW7UOWQnUbQnFBB
3tK0ZFGeAvmUziK84H4RBJdj4NNnDzqpMdQeNI0z4zW/B95QGvvc7u68Rs7RzH2NOIBZGeqmRRj1
9qC3biv1kyg5hsrCl4E5QzLk1H40xtXvoq8HCNbj4MR5OM8/NK6DTeciu12PyAEfmsBB4hgEWv9u
XeVEpq0fG7tz1nMAa5q4k5npkDyV+1IF4yVuWbTuoN87Xg+5CNfjoN/grgG7ea+XE2psTfpSc/xQ
ChvUFW8sdpuVNYEpfZ8nMpS4spu0GFEiZD9RAZAx74r2ZQYW7Q4/CQTHrAtc1KRnJFxIFugqgIoG
FPPKNFybdDIx6aW3RiP8eWob8c5Q8ryfhvSlx1W0HQBcjVNq4H/VjJa7mtPgxUbNLsdhHAdd0NmY
IPW7b5wOryAhE6s96P4kRlvTo3Jb9R4uSAaRGpyCjLs/O+SdV9ZM6z9pv3x24t3jx7fJ2KQTomxU
yBKH9cMKaKZ6nzLktPbAHp0BzN3Bq8LIcSvsxrIwEWRHvHjEqbOWTTWirqkd/FX77jv1ivAFwDvZ
R8YRS2JhKQ/LyB1HnK9IhF1t5Fa0FiBsgDADr6BRk7qc3WDceKRYZB0teuMZYSWwzCw3yykBDxzD
5kSSkkY5swYUFqBTHHHXhMgrFDiXte2qM93XE+0YCqcVWBNDiJegu3BY8tfas1NuJncXDi9zuBrc
bWW+37cCARYIBGiMAuvgHXVjVEgRVRTKReMtseUWZaqvGxcnuj0UkJN/kC77M4DfR7XKzdrS3RXW
qvVjm8fffv7SKQYcBOQGyCUcNahhCZky1TK66/w3nJ9YgF8//8Qn+Pj8Y/xm0IYGJTY8P9cDqkNb
r7zgqLV9PciJSToY5Ki1Yzd8olmJQWxxjTvEOtM8OvV4ACdAnwQ6cFHEPVxGDgo8HUyLQ6CdL985
PdP/+vx0EFABPgeehUJZ4pgERyfmWq7o3R3QZNYFLbZfz81nTMDh44/mBrmb57QZHk/0NYxrh/nC
TLDZOgc9OPcWR/sAVUn0N6zO3ZXz73nci7ev3+Lc44+6t45uNUdP2N3pbouatnvmC5+cJHQhoeGL
jmfgHx0UwVCU8Hj38evJmqpo0pH3XrHvMbPRo/cBNgC8FF1IGzyDZat8gDWk2s6URslhV4y4FqG1
cpbPfGqWILpDCZwXAM2my2t+GEHItiyEZP7OQxlSeLDFPcN/OzfA0mP9MEAgq1nqFgNASCEyNEnJ
Obz3qREA/IdsL7ykANI/+tAgKruoMDne7hk1syhIz3ExTj0/DJ1/TgWA5h/3tg2jkLrVfbAzuAcR
rofmnK3MMgeHfWZ0/wEuAYwYyH/oXB/OUa889Eu9LtwN5nbm8E+6MJvmkZXf3xEHwxxho6xCKs4o
htFoFyQ8P3MvnNgRcIeGvAMETwGPOqae1hVqHVlWhYiO/Rs1Jn6xASF63aAC8/XO/nxBQLgHgEfA
uaFbASLO4XR1ge0OhWZILLxZXE9+uUM3wr/T/fBNWa9l/4EKt8gqAvgD6bCjkXiG5rSjKNnZ9vvo
qNiMSAXRbUYB98w7nZg8wMoAhwaYxQci62gJGEFHvHEw7brJQS5Qm2a4AqbA+amMQAUyo+m3MYQ+
hdgi4OXgywCcdfRq6KpNALl13i5rV+2w6s5pcfxj9hwtakBSobfHQKRe8DOHX6mBBN5YVQhDbIYK
Hbf8PC5ETgE+btqbuZih6F0U2i4StHU4QJ+2uUBqFUbdbNdXs03VBbqN4tEGjCDiSJ43qDCFtwhZ
p2u3mIi1mYKgv7PRkL11x59TdS2GLtgq2+/WOeFmVTYgNQmiwzJKfdnekTnkq9En1lubK/tRSoSe
X6/LE98Q7FvwhDwwG6CMenRas3DKSDA37o7iLGX5fnKA8Zg3qOF9Pc5nMPtC88VQ6O4tst/HuN9R
gTrWC8/dDb6IXHPfw9ETJa2pRXEKrW4+Xvf9xikukAOiyHwmcvpMVQI0DYsUdksB+CL2sciBuxSd
SkrSnX3XhrChKTkm+Lf2npioYkvHNpIe9j11U2xELNXFAgUaJYiYj/lwaR9UNBx1uss45Gksa/3w
9ZR+PuMRMgOZ70I1hga4cw8XazgRkwepFvu6MrdQgLp07W8DIA9HOLpoYUvCWsfHCD0aqt3KCr6N
gMTzASFboGRQuqRHB4jyg6zoXSX2UiJKiM8yEk/OUAAiElacF3zi2MFCq4fDvcJXd4CCKTZO918+
wYcBjg6kNh09PdUYQKMauSfOmQP28+9HwgIkNmC1UJeFpOXhFyZDl7oVSmM7EBGV/jme4/mffD6+
QAi0IFLHY1qBsrnVVSa1dkV4VdobQ89su8+XHnCn/7Yd4n0wSY6+r2N1MM+yfbWn80XJ9jJYl9O3
o83DIY7ig3KsfQL8i9r7VgIyVsG/vYmhU4umBFh5iGk/bTJOrVr5JVV7j1wUlxX/9g6AxisQoYCz
gvP16cIZTJabYrbkvvydAcc8fH8BgXMPfCMOiMVq7mh2VF04RT0xtXcz1Dii6uW7J9BC6f+/xx9l
1c7QBF044PFFeUX7myY88/OX9XF4HR88/9jjwkMLUQ0enm/3sYZuKPCHKM2jaR4Lmp9JIE+sVVRO
APMGdBL07mP48iiDIMtZUe7D4Knqh2gcN/Y5mtPnyxbUnQ9jLPvxQ15RFy0VJcKzvbXSRkTDyl7K
lqtvf5SDQY6uBRqUEEJIMUjlwhtAXs3l97fEcrdB9/Sf3+Mxc7mu/XRsZVnuSajWjbYu07zf/Id3
+DDE0cFn2jQo0zQv98/tdDPKb19rbMHzI8qDSPvnuFXlQzNydHd3hXqDApDrnIl1ThyrcCQDChuG
VRDd+kd2+/CZ8wron7FKg91IEnEBaMy3J+fg8UcfWFng3gLYH+wGMa5zsavUdGbfnXwBiIVBlgVx
C+L7w3WaO/ChHmaDCWqAbYRenG/OjLD8xqOdDdAQ7jUP1kULj/NwBJm2NuhsNNyZZg14W6DW6bD+
eppObDboFSHHRtnv364+HKIClsep0NzcwdQ19uRtZV1p3sS5OXPJnZgsJI8g60I8GxIwx0GMRoIg
XNrTHZf6Kr0szkZJJ07BgwGODvHMybIG6mZ0p/4CVZSxtS/iMAfx9MymOw6SwayAb1EIASnIgiD5
OeYJDbaXtnoMrX0HMfvSAcDAubT65xAkhb6/mNmUAOyFjkR25uj9xxf4sBoWyghySCQHS+76mc8L
eX7X5uno7qcRuBJgj2AjywF+eGLz5G5EiYZuk1bPovPNe1o4/bupAnZVQlr1b8GC4rJMyTNQGdW6
cIDls1y4QUb+ADiaayG16OoWeh1TntHHrKt5zHonu6Nta4pIsA4g6MvBjcEngRhfAbGCJ4uWwCbo
dsVEwzZAQOiN3buA1gFyeNECqFJHjhoBTS+Yyq8BMs0eDfP34IiS5FtL+H/nBb4i+ChYwsiyD5cw
dyACnoWDuxf+1Y9NVV6rH18PcLR2/3cAD5LvcKI7EX7kbdsxQnp3D+HOBMD6ZnDOvMK5EZzDV2iL
DpyeDK/g9a/WJv0PLwA11aXiiPh1aYIcPj4rUUarWhuP96yNkNn2THzmHp0iywyBnQcKpgdKJJTr
j0qmrhGoo9Ha3fOy8FdhqtQtD239ZHcVvyc+ZJ8sf/b+siqVAF4A7QhQqX+DbjTaWfDia9eh2/uX
2lHBo9+UdNvDQ+p3YMxNOuXFljiGojhjyaSWFtRu59beSN+ytnNX5ICok2w101avhw6IqgE0AwDr
MigxCxDgYnT6W1h99+RPXWM19in4E/M0uleAJY3fu/OXacDxsDiNQOkDS+X4zpFgjGbB6O1d5y/7
xd3nr9fh0XWwPB4fkECwH7fyZyqO7lLKCpq6e9QUIUMp43G8BBb860Hs5aA8OmYW7g2IPNDqQqfs
6CWKOexGxbi3D6cwqfJN2v5gmwHVG+8ngHgAf7tVot4XjHuQFNOfwH4Iwp8DCuXWcGY67eV++/RT
ICcF6Qp4YCCQOly3DmvTfJoqb+/01U1T5ysDAUZbz8B3+Vckm2/dFDAn6DO4lb1yqurMrjyxqhd1
uv8//NGuBKyo76XA8EMLEKWKwNax9BX35jN346f3ROl5IU5CXRKFyEV36PA957Znforde4ta4Z0F
bZNA4zA3Wq3dvJYrI9VdTcWP0VrZrbonnjjzos6yPz9ONPRA/1ceBCVDVCqPDwhlXOToqK3dOf3c
3VQ9HAgciwAuWOl9UZP8BiI61UUmlbeU85wLrJ0OKE0wcRQq2j7Z9jTnMR/Y37mTfiILroEWHKG/
0MCYG/D2c7HXv0P9+Bd7aLYuX8elgMAfThkcZ9UYCDe7azvLX4nRrh8FrMiTQTLESqgf3sIXooS5
ZxlGMgvQnXDNWgPwSvTwR5T9OSfA47UC6wlslWXukBrZkAU8/D2uJHmTF3BcNdwpL7RR3U1oCz/O
e6CRZxGc6x+dHA+9HYyIIizcKQ7HY6Tti4ZX8iHLEpDBmuDBBVjd/V47EtsOb/VhlKMdIB09zVWP
UWxQZWbIVZ3jLx4faccDHH3GZsjHthQYoEnBcQif7OGxGVZnTrTjY2QZBAnGotAB/iJkpA7nCjdf
1oD8xR+Ema6UqG49y92EFvC8uu/vRtdZ236apCK9D21QDUr69PUPOPWSaCZCTwjR22LvfTh+11FY
AAO68ZBnfcKFu2nDOz2dCVJOLYiPgywhxod0KgTJz7ULmz84Uwk2iwSPD20/68Ea9v/hbYAOgOuV
j513TM7tfcMAj2XZA/Ctb5mo/gQBSE9sePh6mONr6N9HowG0pSDViiba0aTZ5WgqUbrZg4QiYtRn
AzQjAaAT9k7nBk0o929tnzsHT43p+ai7QwoD4RI7GhOfp4JissweWPDG/K0U+0Jceg0sUlgbmVCd
WZin1oUHcu0CSoEa83Em0VagoXFTZw8GQNpmL5tnhCVfz+Ly1Q+OSSx9iCKgdQqj2M8WZco2NYp/
lD+A70TtXSm/12taDogQCTCma1G6R353uOpKO5snBsDqfQ3erL1c1N+rEvwbAJXdxeoWoBRgLg4H
yEsI5jutx+4LsyLr8NzZcGJ+oFeFZiP0+JDF+8uK+LBrbKrDyeY+u8+H2+vB/w8/HqIkAHQ48DNA
C/vw6SNxS5tUIbu3MlQHXkxxZo+c2PMUqkPwnMAFgND+aL3KwJLulBn+0PpRKn+7QewwgJy/Vzxe
PsHBKEcnC2ejKA0fcHzl5QZciV9ho75Xa/p/Q0CrAuVXUL/J0T0zkBQpHKCRD8E0bYAJvWrAffx6
J5yeq/8b4miuCg5V2HnEENy5dK2EgitZbrpz3awTW3oRuAXsAtJh0Ac6vpbdQdcD1GPu88aPJhcy
mBf17usXObFk0e3A6YtkADvi2G/Bpmk3N1Coue+62Gu2AB5+/fwTEwW/YYCPUD5DPfwYglQQQdXU
Eey46p1YBsjuSz04sfm208eyqiCJaEPpBhNFj7bemFOfgyjH7uffnbrLn/vh27sPA/gw38DVi2/i
Hu0+UC/LxueU3pf8WlzUwbfX7FICWvA1AIMuUveHm9u2WvT8cofeI6Gcbnx5JvT6tJIg24J21r+e
M3paxyH56Fs0zUXt3PfVlffumCubrr7+0J8WEkaAegdEhqDPtCghHL5AA3uSxppa7x76TInXAn89
fw8hBF8dgk8MnQ0by2lRPD0cATw4mjXS9u6Rpg/FRUHPLNXPWQC+MLYZTOxQEEMicHQ7+AMf2jLV
832W9wmYyAj1N8heI0tclqDnKXorpp0hr9xfNek2rc8sgc+J2zI+ZENRI0eg8skqdYBiQANS33xv
+49e4yRZ6kNF62oGoQI1sbvFq/vvzM+sjBPfDYUosFph3wg87XFWbGwLVVZo9t0HIJZaV6o7c8Cc
WHl4KuA+WNQnUKx9Li2v6PV0TyDr1t947aWVfTdswNbBpYic3kYA+anlmZaGualHxvvc+WO7AgzG
96/X9jGQYll6GMFHdX7Z+ejcHi49hwMNzmszYnE3kegMECoxEhjT3VnzPaQ3Xn0ZrHx4gk8t3349
9sn5W9QI6aL2isjicGi02CtSCT3euz17Hqbyh5qCnducK3ueWgYOgi6o9SN7x1VwOEwxAUEIaf3p
vnecYWWqrNrmKj+Hml6echBAYh6xtIEMwFIAsPloHgUrrHaQ1nRPXZB8OpxF5J3IKfZJARrn49cz
d/KVPgy2XE0forGAg7FSao7t3II1UCQAJJ87MT5VOpb3QSd/uXrQtzl+H6jPYT9bPhY329EcZKUg
3/T1q7ZN1DhZXEw8Kto1ac/E4SenEcEHBKWxKD+p6AxgzCqU9qb7rG9huDkE+xFwFBVUcer3mzYn
Z06mkzOJ6gisyBZpq2N4myK1b3TPpvsQbDWVFdez2/6XIaD9BI3CEHT549Bfz57NA+1O96bVf0mT
XoYF3Xy9Hj6FIsvH+jDE0RJH9CF53jjTvep+2aUdFeXdWOawOTuzKk7O1odxjkIRIhSlVYpxSuho
MA1mpHemxHdqhEXSfzmwqYOI+nBlZzgMJRhaGKFz4eXuFdEY9udU65cy4dFeRZdigUngXIWk49HB
Q6YaMiKFY+6bFuRshJ+omNYjiLulZG0blVlWg5xa5VdM9u59nilz5nuhLfzp8IMDI4ymbCjAL5CN
Y/DhoJ3JBUF/vrfmTqzbVE2QbChCDp6H3YBnpRowYLCzIQVwO6uyhvFZnieVz7pYockALdF+iEfd
jlEXpPNKD1BFoBwspbmEHADoREUW5bqttwPAZFHulv2O9y44NH3ebEXh0BU3rXfrTcZ+cMfeTTrI
7dxUIx22uc2fXd2al8Jzxz/KL9jW58J6VpP3xwoh/g2khnwMMlWs2rH2khCxRWz7BicCLd90b4Mn
4xKY8CR9BZ+/CBpr6XZmulhboJ1f1GIMttxrhqjrgznpAlNcMTFNq5r41VPYQl3Gq6W36rPGukM/
lCSuA7kUM0xgomRa3/RzxTYzisRrmBOGl+kAuhsUVjRkFKDmAp06Ahk/YlazrGkWodkmgCO17DhT
AX2kTdE/GNKIO+aBoel5/G9FCXhzfpPf5XAZiKFrDdNVYomIqwptS3BzbwoX0jkaDP5khG5MUoMV
t+qb7pd0Qc72/MIGQ2+yE9zkVVRlRXod8oDcFk5JHtvCu+YoOGpwB6dyBH84LVaCqSCC7Di/CHg3
gainblD3ttc8CFFsk/SP7xdzImQjIqiNQeQoYBpyR6xe9UZaK9a36kcJTm7Ce5XHo18S1MvQOo68
YAzt606Ix0V4GpIlY/ogJXtzK2W2ae7BWYqAWFVEltdnkDXJXtnU4HKHWO4PGx6+BpIhHu/jpplf
p0bCSKy0aXFnUcskLmXOG4xqWy8x2Ls/BeXk1em6dgWtT0vG1hSGT87klG9pWNh7sKOra1JgNdYO
e29I2b3MLnQ6MDU7LIxplRbde2GN1m6uEKSNM+SeqsEVzkUHyaiFYt0ECew1aYS16FRbVD//DqUM
nooJ05JBoisp6MQhLRMM8QDW1lZ2uf1QEkl1xEBIfWZW274JLYaYWBmqfY1jfqUtJLfRSrOSFBUl
Hsswg5DMmIc3bm12oTVmV40Y5vJOez3fgB0NwaqxhToTZyaqAj4n+LXTpdCdt7I7XPDZslImH4Je
o5nuQekftpMSv5U7yZ8ljPLuMnfWUYkZeZLoagQXKZj2azD6gt2U4gNEkMXgDyGEP24tu+T7vNY/
nVAXL612XlUaID02kC4evDkAYxcKwaAA/5it0V/jS413mGD24k6dEwNWZiegGHcJwMHVGmgtmlSK
vIIy5vvQZWqB2BK9jpGO4Y8G/Wqed+zZA7sem6QoE8LddhWOpP3JsT11zMKC33h11+NFaR51FDzV
6S2UbwMCAAg6RIP7znOYvvlaqcQ2RY8vrfEPfTDUgzaUG7uQbUwNG5I5SKvE75hcd9CaiEtwG2Nk
0PbaHZr6wq2YB2phFj61HkRSBgHZrpxPHNIErhdPWHiRmVPQ/PhIYp1WgENX6JU2vbHA0A1AzgZN
HswEAV14T7n1Szt41huYgkM0eyAGFqEeYkfk1lWQCbOZc1rEBfieUN8aSAyL2CJ22h6Y0Vp47S7M
oWXmpIJuYFRVxU0fjn8HxKVXDfLnt74S+QWkNnzwiivo2DkKkqETyFRbnD4krvzMJDkZ7GeIobRV
PFVdew0dLvXmWwh7IoFMPnZlMy+ydcOlK2t/o40VrmQZtr+tbgLFcaTaTqwBIg98MnSr/QxuJ5WE
cC9kdaC/0ag9fEbFphHoMg7BkF0NgF88jGmvcZZbIP+CHBdLuye3vZL+Gkp87SOoqdODzNs+6TuK
CSzhUttTVd0PVhdcWjZl26635hUEQdQPCDcUWzlNNriOUKHqcgLxVVFVl45UPdYNkUOU2TS/6grP
gyzT1KDHyn9BlamMZcoeuGWnCShgfwAdg9qRKdvIy/MXtBeKqOIWcO+QGU8GiHesiQVpGouV860y
HRijFMoxqq5xO0CD4aatobGAlHyInHyxmuygj9d4abmC4Bd8DSBRIC8ZRHki5YH3P8iuX4tO9Tez
A1o4qWizcgH1W9V5N8XeZFVJ5sNPmXNir2GgylYjOv5xze3+J67gfDVlUqzmEWl4aGkQPYUlV1ph
TQ+VF1w0UHCOx8ADuMPKFXQNbHYT1LaCmnqbrVrm/c1ZMO8ayptHLWFC17oYFvGLD48XyJcxrsbn
ssvDpDYQ3KFQrLyFvgj0pHpJLhRLuw2ckvUqC/vxknXCrPJiCNYNaMFQJyD+RaPIGFuNCi48QEZ2
fdGb2GptKG0QXieh7ru4VaGzCrMhSOYCDX5rAhYkBjFW4uZqecI7yORBd8a7zidqbcHssLZ+GkKC
IINaAKtgmvU/pJ1Xb9zYsoV/EQHm8MrOLVmiJOcXwpE5Z/76+9HAOdPN5m3Cc2DAwMCYLu5Uu3bV
qrWSDqcxCFF5hk5P2kHOFr1WoeUdFJrHX8sszk9JOTYfirJXttJgqi8ljBM7brMYBvO2/hY1E1Wf
ORS2JYG9D7W6g3HIan43qf+jzOXUCenwtWXLS3capLV2lFvpKZZdZQstYPGQTzwLymDRRs5m5mgH
9Zvaq8GPUG/CbVvSpC8HeGNXhisyHJufmaZUNiij0JYltlsfZdIDR9fdkLOW9xNL38GgI90eanM8
AmeAvsY1vW34J8ZMitFWxlg91anQPvGO1NUzZcihs/0QPhal0t+i0MvPPRQE8D6I7F199BEjyLId
gHD9nHtKuy8StITNVk7e0dDrbfQqhz4v0xJgRYRavkH9XekhZXO99EuUiqPtqqMKK8hEK0hf2r4z
1Qamyti0h1SvIKlvchrqNGuX99CapIX+wxzbH6XRG1/aFm0AVwtwfY0sHso2g7BDB1o3BLl7rMtc
fQgH34O90A8O8EBlH6NRcDey1tSHKE6VTVJBnoNUaLgVwQPtNTErDykAkseWKJKJbzO7byDYKLPW
2oEteGk839JsyZBhHIJs5BC4GWioTIe5apgunbBuy204EVGSU1Jf80DDXwdwGNABT9++2gZwNVaV
AR1OzbmrquCY0l3pjLArHLOqqZ6SEbCEUNb6U9ESGfSh5z1nVSQ+lSk6n4CmhH0oCd0h6yhdD6Bb
DDvBCW3JqOX7MKrdets0RvM2yN6vWMs2saI9FxPHkdT43SfdDNoBRXuh/KoYQ+VIRRP9RPE1+myN
urfTQnqsO9H/EUkRXEBCx9e6owI/h6Vsqpa4VkYD5ZhprbWHnE7cgRKEGaStjK02mv2uboJ+4yZQ
6Le56u1DQa/tsejUoyVBaRgLEpuOrAE95dmXIbMkHIeVPJvqGG6V1Ackpo70dOu5afek8Haemgm7
HhbNcENwLmpnNR3Gdl92yCekbe/aqu998kYVKeu6LmGTyH1tp1Lkdnw1bB814DvxObTCPCeoBcdE
ib3ZhioynFppVU+WZ/zsyqiz84z9rkIrtoc6leC088yja3XcPAk3YRBn+m4I2/oEfqeh8U/y94aX
pV8UGaokCmn1e6MW4nNVZaOjC16g21E1VtlD6Y2aSHHYLTZhVY2E3UAznqsen+DLY79pSMpxqwDX
iIcIxsdYi5wKQB/6gyncSm4e733S+Y9p35ofIPly803IE/3M/RKFdu2KHZSkkhv8itu0cVTBSN5i
eOweEkgctmoG9YNd+3q+KQjyDoQKwt4qB5yCFtAtP0K7M8pSd4yzwj8iKFtt1cj4SuqmPke6ShG1
c5OPfaGHj60PxUSUTInKoQ0++GEz7Olnhrd1NBVbKQrxvSnnCBN7AlRBWuDzIiqaQ9IOwg5OoOJ9
Gxekf0Z4YqycID21IATyqHmc/Rqmu8zLPwlVWfHm1JPHoNDTtyZ3P0mCIL3QU1s8a3HZvxl64Z3E
MmR/QOpwKrTwN/9TuPU7pQFTyYHU/KE9WPQjnXhwFU6RF9ZRKCUTWIzauTs/8lonHjLBFjoj3Cly
HUOZxSMj8b3ug+LCUqyXmvhscZrf16Ke7XzfTbZp2PnbQExaO+uL9kGESW4/6O3wGqhJ/apGsAMp
5DXstGuqfRm5GzM0TzDDfYxcVdg2IbgYT+5g2krS9knueS1V+MCNqKbVHs4PdT91xG2USuwOvtZK
W+hRfrlRCeWL3hbnDAXSp0yGVSKGcK3XRaihxq4FwWTWj7Dy1t/ilJ57WD+Ud3AywY1goNgTdQX6
NlkfnX2YTiGk8PNtNIoHXxJs00rhRBrl8dxRaN7VblicobLy9ormlrY3evWrpVC8obENWru6TB4U
07X2cK56MAl25qNED/I2Dy1r3+oBd3qZVe9VKf0ZBrX5LCowwPFCI2bpoHQNBCU+DV5gfpNLKQFI
4TZbuS7rZz1J1Qcpteqz0Yi/dCPDKzeldA57pbcrOv5tEsHxftRAL/tU+DZWWqu2VmaI0DWQLLm+
qe+EvpcO8ABC3RSb4W9Vbqg5KR6sXnoUnoOsSfYRlFwb6tDEJB0UHvhtaBBKboNAqyCWEBE0UCzQ
uHRHlhAgahANQyts02htbsnxwLRi+fGJzjrtoZ8YJ90u920t8PIvdREOO7FzXRh62mQzivF4tuQh
+gbITN+bpdQ/jiU0jGEUf1AVgbnUoo+dVQn7rHF/NFWVvJVKmDt17ALM7WXZyWSjtYlFvV0r6+mB
KByCIUmSt2RIOnjAMsWWWJ9TE8DYJ+uFcG68AHZpcifiE9IN7qapIeyNpfTJlzrp5EKWvfOsQXhW
a9ISeqhmD1Q+snetGnYvSQCnKKQ3byAiQSXnYmK9uZYKZ4kofBCsAFKOKM4Cuwgt3yHvA6WP37/L
FCsj1eX+ttKoeTA0rT/LbZGeVO6pTQCjm+0L0dhsRHlMP6YyBIIZkyNgvhGNkw6bxjYKw8Qu0jDf
pIFo2l1Vehs30PIHpZDEQ5uK5qbIzXaf+G60KRTtI0ky8whXU/o7amEyHgcIhFrFj3eR5rW8w8ri
GR4UuG1la9SQYJfGVx1s3ElvpHBDuCseYOX5XcaRdWxlKOV6TycoCyrloZBHY58I0qOfd8nG9HLR
KZR2mkJjONWWYG0DJfqWJFFwiHl5QXQSN2QUYOyFgnTidIYWDwhSqZ3B0vQfsl7v9+4o8pzsw+Rz
JAjlJ7cP9DN8xLDUhWJpDzq9ZgJBlA2pp7c1i4IEV5tIEIu441MrGL3tZ1r2WgTg5ni2ug/kGeVd
kvfCkZ5wqJo62BhsPLW/F70SorE4rmEuS6xdStLd9prilwk/DpTjowwPZA5RH4w1ttGXwm7M8/yF
aHm0BZBwdiGyozxLQ9q47KV3ZtPHj35SBh/vZ2Rv8phTeo/mYkrYk6TYPK9c9h3cclBBOo100uXH
MfvbTCy/jzbGpJAgERQoU4rzogKQVl6lA9Uanbp56sOTL6/Utpa+/+L3b/TQQP+aUsDvW88xDd9/
2bABjoE/1DvRm6Jh46bXuzdM7rjeHR0IBcgVnlEVGML8b3PJMyOzbHWlJVqntxiJfHJn9loX8NIU
XY5htgQWYMWqr/l5g6Rj9lJ4X/5+C1lTYZFeXzQw5qCYwSgGOLypwiXVV6dSvv31ryPJRPIb8ZyJ
9mIa3cUGcsuuFspWFx2hlL/K5IbIgf1tVduw/iAJKe6xWbFybYJumS7Kq1xzXDF5pvRIPWdQft8f
xkIaHRtgYajr8QCZI4KpXFkKKFXNkaxnqXLKlDTF+/sm9Hm1YBqGMmknaRMscc4P0qiZCl4905yG
O7KSjTctbsnSx1+NVF4j/pm25FVlYrIFCAqDMJ5g7nrKBlKNxZinGhdkf4yS9jy6zQvMKO/hYvsh
Dg0Jyb/F4nMQMamr0BRM5CH6zKSYCzCqqoXmZHQPxmff+3l/+m6KLfw+sAzOOPA0YDKzXRDLEfEM
tF+OnP4c60MSDDbZW2jyCOAkUkD+yqm/6TuaBgSQAqQXZmnVnhnUcsuKU2gInLQ1pF0huxolkvKs
ufqB4i8kydCkDen7XhF2XQqx4f3hLngFIGw82ZlUcEdzsAgp3VpAP0d3gAbxfjuH+l827E2+88rC
rNLccqf7XSjrjgdaLmFLGv9iw09NxFwv+iSxNXNsGcEyssE1O4IeFaosnUoNB2pjrxH+drIm7I7C
dAE5RqHYmI7ehRMaJOL+zqDGVqXWxh9sgSTu/eVYQr5MKlL0lk5MKdZ8+4WjXIp1UcrOSNHM432W
OmnZ2UZ+HnMoJSGtE+rks+iqh8pKD34Tb9T+1/1vmGqWV4ca6BPqqBrCayD2jHkvcCKgNQG5JzgH
3qGGHtomghgy3HCKVG3aaK1LYtEcViTkTCdik9n+CCuyShNLpoPg207JPvdNZcdkUavmk5qtQB5v
Dvc0NJBjJs3gVKDns2sg8WZI8OA5fS9+lDVvX+qop2iUCvD1QwgnfQo1dvxDGs2VhV20bOHwlSmE
uMEEd6qSl64kdU5Dw0nXGMiQoAeRnlzlUWpfoKLeuLBB31/IG+/MaOmgmNBEiOHc9BL4LSJJrWR2
Dq2gaFMMyZOe5EhJFNvMrHV7YEftElleI8ZZMgvTGe2t1MSnbXR9StSqagSrtHpH4yDCherDaBsK
Mo8Lact/ZvnKot64MIY5oXJw2qAOby68GBEV0okK+5UOxoSkzBqgbtqB8wMBxH9i0APbSGHzekBK
jLIFAkYU+XnZmJaPiAQpu/qvXfE0DiodU6OZrMIddG2GI0DVW656Z1SNbT9qz1JUnu7viMWpAtkx
IcaJ0+atzf4gkF0u296J8qx5GUxyeASF3tt9K0sbAGILqksyqHugUtcDSSy31DQh6x22JEWoowYl
ZxGf8wbBXe3Yt1/um7sJeJi3S3PT51x45boZ2iFwi96RfCrp/S9Tfo+u0n4Mf9y3M83/fBsY6Ehg
bMI8zoOdRswt39PS3iG/8Kq5+QP9umgMqR+NSrLlSY+9NZ4SANUrruM2QpgGqNKwDwAEfcr5gcog
kaZ9NxycIAMf4Ao8xyGO12CB6n4W1oeMAMFTvqtrTUJL2542AO47egFuQZCCYGl1FUjgEccP8IGT
2PmdCz/vz+nSffenT10CZsmWn8NhdTGggoSwveOJzxoeWK6CjRA/N64OWTxEwOOLnh4V8Z0v/xa6
0983QuGK8cr8jfAtY5wOzMXeUbusjJVAlJ0iRWCFzJsXrPZ3326bKxOz+82siyl5OMqOmVR2nxwE
+eX+HC5coFcGZlFJqSpxo/mMQQpJ2it7vzl1aAqF4ZdG/n7f1IL/mPC+Orfn1DEtzVyUONJLHVKT
cQz9h+5+WwMlrvz8n3bGi9WgPXU0hzTm56FaDu0RYtv737+wpQ2RGEOd/B+x3CzWDlqVKkIgkSYo
wQ0XQyN9KABrnKNO0v7+VoJMgOcwQF6efH8O9cVYyigZiybrgBBLv2tEMNI15gVp+tiZP7qyMBvM
kFXpKGXiSMOAhUrRF1V5HIVg72cfVf8nMifURIqjCYBJXXkoL/j3K8Py9aEJtUjxeq0ZnTL03gAt
73zlk9s5tVyh63ds4hVA4pL/wx7NEew88ObzPr9cSBUgb9Xo5LL3XY/E77mc7yhXkGD2PTsI0wMy
Kz9Gt3hUWiAN97fMzWBJOQB1xyx4XNicJuDpxToSniajFGo+W76CX/vJI83fN/U72JwPWtY5+hpM
++YQTAZlmj9JExj6TRiAKElRp7npOwCgtyQktpQp7g9pxcJ8SE0RKq1SkzHugnewQtp6/eu+gcU5
I+CEFtHUUXBXrudsiJS8I/rwHCl9jim6+jtP2kJkVHSHTlvZHTdHepquC1vTYC/WJ+8sMQwV0XPc
YecpD0ZM7X2lX/3Gwf4xMZ1liEEoqcwOWi8LfkRF2XNGujXCfRy9E/Oj+myo2/vTdrvRZ4ZmB6tV
S8+FP9hzUvAqYtPYg+iE1ksQP6Zie06MZmOC3wvdf7MfyFD/Z3yz5UIZylNdVfEcxXoZ802erNwa
a/M3WyIIYjKaAPn9MthRmC71DaWG9pclrES3i3b+nB5R4Zn3x2FebIWCzt8m8xKmTze8ozm4H/Ne
/YDTpz9gqNVTiLLlyoWyZJL+cIJcQhf24WxrdDCd50bfeo6lpd4TNM8empWodsQBkuhhO1p7q4uy
3/f3ydKWp30bTjzybqTCZrdwWalyVfgjRoXnMi+/k5n77norXVaLRmhFoeVtarKaN1pUUpXVaj9A
81F9p8pih/2Hnozb/ZEseSLSeJRl8K+3jbkE07VeDZXvuCGxkYY05IqBxfUhCUqiEHTSzYM/NY1K
aFE1dlB06R8C6wEMSJh9+tu7nk3HjqMPnLZ9cuCzBTFIQSlZmPqOKX4Jy7NPi9L9eVpyqBcG5gTr
ODm1o2TlO63+MzB2HnIa0dZKAZkBpl3xQotrgtOmNYQRkZG8dqgAdCurqT3fKYWzsDPXmNCX9hV0
q9wrJGFIG8/mCiEaQNaFOdV/FbQ7kIlBejZ/RPJmTeF4inuv4iNW5cLSnLwmQ7Kk9jJXeAbAsxmr
lxbgo4ocQaz9bdcThqbnC3lOcnY3N3Y9iMAABq4gAO2R7QmD+eCPUvry93vgwsr81k6Q3m0S9FId
w4y/yEqL5pJ2JNJ98yLzqCnKxop+3re4tFQwmaPDCTcjZeLZvVDIJCIHnevIIA+OrqMnbxR1Ze6W
FonKow66mwzLTV5MH7OItn3fc2AosSUw6DTsREZlo2h0fzBLhqa2RVJFPADo5L3e1q0Qd9DSYcjV
8rObea7tAzbqa5DoGcJF940tnCGu0z80gdbUgjnN7MVN5Fl668WJFYBWkDceA5I2/5uBabQXBqxg
rLUWEXIHkpaN12+z9l+4AYZA/o5MlCGCvr+2MOaeK2SeGhDkQwgGGnRlcy2sB4IXU5XKpFkQPojr
3/e0Ef6MtmWK/AEMNkcUaMXG8NpfZfXt/mQtxVV/Wjm5aqAGv8lIJmhrklCoAsdt3UezzH5pyCH7
mrpTmg5w7ejQIHK2cnVXZ0gE3jc++bOZF7q0PfdCeoz2uJdhexRGMJWPSdnTc/1QC/Bda1+KMtgo
3YqnWNp93Hlg7XTkuQhPrqc2njgXvDgNnAJZp2w49GK4sv0WPIMJG5ZG1xuLSBvAtYWKPs+eLF/g
DIaGpA1c1p22ja3o35ihhcokl0i0M3/48X7vA7BcgSMp+llqpI1pukdfXWvuX5ovMgLwz8Lnymt9
Nl/cUTrS11LgKMYRzHHWrGyBhdubuw4Sl6maQrZrNltJ0eYVuzJyxijZaMXBBRCMIKdu2lmGFLj2
l8Sx5AkpcNAJCWBBnlLws6OrJMiToSYTOSBKN2CbbL3JNql8NHzvWBq7+/t78XCRPaMgRr5XvmFs
ymq3BH5URI6YebZArwZEsrbfgqgDaCQHmW01z7X1K9HWnmV/GqLnR4sW2SkhRVqUv653YdAbhl/J
aeSgumo8kOCjhbAs1QeK0T2iSWKy1WGvO3tFBpA5yOpDnKNI2WrdcDZ1uk0kPX10gzIsQWAa4Ws+
kMCwGt3aFZn5C2FrNFU7td/lxK8rAePS+dGnCpQ0laMo+l9/eSqbjQazXcStF73P1MEpBJVrAvbH
lcWZttbNFP1jaB406FGWD3XE4hSA4+1MDE5VETwavGCz5ypvj5KaP5YUvSihbCUv28P5f6pkb3//
M5YOmEE6YIopJSqbs1eSnhZemwta4gxdfeh84eiHK7twzYJ8PaFGnzdjY2AhzuxKfGjUw/0RLC0Y
Z5dwEmAIA5neGRf3rVIWSsxxS5wmGc9l/N70W5Qxf9w3sjgIng9gG2AaBNxwbSSX5CgBx5k4Wivb
hbCNg5/3DSw5IvrW/2tgducGhar4eYSBsi/2DXKE3dAhCt73v+kjOHcloLghEfztfau3PfsTCwiP
UJ0MmjZVt67H1YPELczQih2X9iQltDaergKt+6UFtOoY59DdWe2zrsd7o/gZ9PW/OGuX1mebD5XK
VKNlJHYCpChLa5co3t5c6wO/rWP8GSNJ5Qncpt7cuWoUmlIcegk5FHqHmvRoePnJRRrVdmP51JEX
iFxAt6p5Bon6KR3kBxNm56zxft2f7KWwykRXALIrfQITzUZbK4LfJFHKRi1UPsQq0br26nwX6EZj
+56yBuxbOBjUloH1QXQIsm9+tyEyp9SVlaVOTSuVphtUbV6lNWqyhUHh3sl4SHCG4bhnp9sS06Qf
ei7QCoXfpkekFkWZndYQmerCSj5x4RBe2Zpd1mPUa4nrmpEjJXuV3qM1VYOFM8gwJMIAcru6PNfc
URq9DrTej51QeQ0kbefmj3X8u4jfNclXg9ay+9vhT0VmdgFcmpvHAm5TliQVMWfKL5LwQPMizZFc
0e8mRHbUvwuGvaV+y01yjSjZeK9D329T6XvffWvd36m+F6zf979ocX7/Gf88Sac0Co2zdRw7fbsf
X6T2dP/nV6b3jy+6cNSqMppxKUSxY4mIzo4vtfkqFi9t9uq5H2Px631j0tLuv1jMP17hwhow/qrV
rQBrwSRS+7n0HvLhqyj8ys2HCrV0wX2Ioal1aXfNwue4PpnAf1N1Jd5f+4ppyi++opAIX7jaY0eo
aMqwUfwcrY/3R7p4AvEnEzDIvJVSGAw9H8eKVYu0ZkeHLl1Y8TGy5GeU9I73TS2P5h9Ts9iosSLq
CiCmoal5mPpxh+BU11/u21hIC5JsgLGDqo4E+G36hosZg1wmD1INb53DWeDrXy1kzobHeFN5K4aW
djtxOD+ogl2ln/7aUNQbXGgmV18c7nN7leppaVkuf37mGH2VjioZ2As0fccg3ormu0rd1GvU6Esr
AoaI6xsBSfKbs+CHTWHVSi1HTu5vxRgV4GPRrPCorJmYjvXFgsRWNeZZhoksULexR5sMsXyylhFc
XA1wFAb0KdSl5jqeYqEPaocQqWPREPDorRUqF3+e08HNy2OIfOD1IAQzhFY4Ggi288bun2CiWAnn
F2eJN4NmkpPjhT/ftnDMaIXY8WzwEvrPxU3cPqr6ijdZCteIEWHi5tk9EdHNrIiSDLkRLWpOnpuP
jRScMrF9Z2rjJqdpkzzaRi6Eg1p5kk2v7VuppxvZcldKzEsbWyGGmTLEJKHV2S1cAMzIuy6JHTTf
xX1Xuhp89EoCxjgaDrXepm/3HcKivQnYP73GbqlkW9VK1TKPEydgRgcyM4fW/0yh6r6VGw5uXqlo
Bv5jZvqMi20+NWAoVp8kDCs6J10KBUryBD52l6rGgw9eW/SjbUp6yDfGs5LLpza1dq3aftPq8Est
x09NkO9yRaeN23y/8m2TK5pHCrDe0ZwO4BI2o9mUTykyWRzc2CHr+0Mv6prINVDsJsiCsxeJrd3S
s04/yhAcUil81KvikHvDGj3s4kJcfMV0xi5mSBLdUc5DviIePNv4OCJqPQqVXakf/tVwJ55FSh2s
+uyw+lzPuVJoMSjX8J0ggCGIpYPic2mHaX6IO/8JwvfX0hieoyT9oA9rgcryQP9r35o9imJ/KGTD
w77Vvyn9q6fYYrlBsPD+MJc8BoU1bjnab6A1nLnuIEuKolajlFEWG6V+SnWRPsT9/2Zk5rwr1Sti
MQ5Sp9W+p/VRaH+M8kpUvnRhg0GzJrJYlD3nddaiGizD8/TEkSnzi8XjIFgbUe+PdPQWpb4ynltk
Dcf00trsWq3bqlcLKFAcw/9KacdGqGpDkpyGNoj/QshE4J7Lk7Oqvmv7teTdUgB7aXt2DPNCpctP
xnbYaLS+vrUW3UCIBuocvir8QG1u5VJZSuBdjXZ25AxyAKJfmonjStG+rzLaDN8gxtg1zYsJZcJQ
7CR1BLPsr0zz0t4E8D2xWqmihv7i9VFvy8wzYhobnbjXN6ZyHuJvEsDo+3tzaeOQ8GfPTH1DOLdr
I11uVPng4XGLsXwbNeshSaUzjcNUs3rjFLirGI4lN3ppcHZ7VrEkZAB5eYCX+6Cwo3EzKtvKPAD7
zkk+yi+xflyV7lycSpCak9AZsLy5KNWgwaoxmF7gGDHUMPE3IXiL1NP9mZxman4/TOHAVFKdFPNm
DlPRx6ZTxixwahpuDzBN/YufB88wXYFwHs+heVasepWs99SDxtRO8ndF9S/eFVQ+aLIhv0ZBYbYT
Yr226jEIArzUa5udoJhxw5WoZWmK/nhaHTVBkjCTz7+4vOqs7kMTRUd6hx6S9pMRrETJS76BYGi6
r3QUHeZekDZVOfNbhpB6sAGY2jZvBNqtlK0ej44CwX4yJq/3l2UuCjsVE6xLmzNfGMatIRdwdWET
mdY02tBCcfAycQun1y6Cy8Ujk94k8dYzjT0sBXtXD7aknUk2854yU6eIRwTrjL1ZZ49J7T8meXhK
tXzLaDZ+7f8M1WgXyM1DDXOCkBRbs6lPWWU9KK4BdFHfiTCL3R/T0mlhD1Meo94DW+Rsmcx2QMoW
vhpHbU9NtjMyumz+xWHhKEJTSh0O5zM7LETJoWZC5eV4zZYskqCvnJbFK+rCwLw8K2eUsNuArQbP
vq0pp6Ec6GOJ97rwEhu7qnqphR8lXceiuTZ7i5vwn6HNM4yKPBQiXAeB0wi7eizs0njvQcdaOZBX
bOJ0Za0Wj9SFtdn2S9xOlz05Dpykbt9qHyGQKFp7Vi2mcS4nc3bn6j2gS8QPqQ/rEVQv0DKUmh3R
GRQE6klP1FORjp+BWHxQ5WIfJuYLfDc2EfQGSqW90ukf7+/PtTFP/37hRlokHkNzqt8awaMGG7gb
rPVcLZ6Ai1md/v3CQta7rWiMHGqp6uwBtsP6VSlWbt61fTI7ZXotBDR2sXJh1m5c9f0AwYsH0UTU
7qPsh2StRLprkzaLJqqo1nIEqgJHaB6UhI6jYiXZt1RunIh/p35G7U9l/XrSvDAN/dFiWTwE1try
sxu+J2Ehuk89LH7tk6m9CmMFRduHNv+UQAIQZ7uJfVtVajtuD1n8Wcq+1/0+LVbgqdI0k/Ob+fLD
Zs4mGCC+KwY+LNKfYFfamnJhe6UjDie5Gra5MtK9Cpvw9zH/Kabf2mLvu7/D6pSuNeL8P+foPzMk
ibM3zdQdIwUxXi+GR6cQ9KceCKEdSOkeyj17rOHZURAfUkvUhurDiPqcyucOUXhED/FMEPPz/kFa
nJhJpgEAIAiC+eunHaoxzOF5cqqhsZX61KfesRPcbaWtXPyL5+nC0HQWLs7T2DXqKPWdT6fdcE6p
fVdp+dAM9YrXXzpS4DFBoatohgFqvDbThwKI95j7f9C0jZS8VHq3yTXP1qES6wLvEKP0d38GF/fW
pcnZKR5h5irHEm8fV+0maPaW+bUn111bL1EgbnpxJC3gb/vqcx/s5ZLckNDv9O6pygjpLWXta6YN
NN/pE9WyQbMoIeIcqSFZUNXkJT4lHT8N+aG3Qujfjk3+rNED1ebf1PpzHzn3p2DJsVzanM0AdJex
1E6ORYPhLbf9ca1BaHFVLwY181xpVrnSGDEoqJ13aGNt0vyLpQv2WNVbSX2D1vP+gJaeRISQU2uo
jPLKPDapqybsjYFdVObBoS36bedqFIG6d7pYPQ+RfLxvbnn+/mtuHqkochs2qswOEupNDm6+XRnO
0tlDB2KSegGRpMyLg2kkkJcUJ2YrMMRae9BaqIbS/f1BLJ+DCyuzEIG9rDYN2Aknb6mwDK+q/pAm
0QHKtr58S9tXNXx25cdQkWjVfp/D+OlWr329T5KVwHJxs1x8xzTbF54mp9tXcGu+ox0fk49WuGkr
W1R2pfmorwmGLLrzy5mduZuqEeUuDLHl+9+E+KXVfuI/gwDeewhrw48FtA/DQQ+/mgU6glAcBaGt
CitPnsVAF173SemD9kBSWNcDHut0FLKQ06GkL2L9QRyqTVgfw1CzNbBnlkuLuqHauv6C/OXKmk8/
feNtDDQ0JEArKL/MTJtjPgYTcR0yF12xq1XJfK3b4Wuo5YkN39EvXYeIW/Qld6/pNa2Lcfg7GOTy
rQnS711YrSVqbpdepsDOXIAbMglAZktvCmFXJenkiLTBVoJXczQPXltAMvoihR/Vfi2Au709r+3N
lj+MjNGrMma+kF9S973f0Xhq7Ru4V+7P862DwM4fTWqKMiC2ZzUy321raEJAgobNRshsd41t/tZB
XP++fL2DBBHaY0vk9xtz43WvjpZ7KyO4XRlpok/i5StCdQHS5dqC0fVGUtU+HlUtd4UnOn5gbgXe
x0EZ7eMy2jbt2rv8j4z27eb8x+ZsVNyPpZUbU8pH1J6Aue3aSN7FabkzxWEv1O1WTaAxTKpvfege
0a3Ycolt8zp4bJU1ldu14c/OiW62ctpNbzR1MKDdDDaBfoqM0tYDlD3No5h/ur9hbhf0erpnB0ES
WqhPabimNYUbeaj2uun/Hoz4230za8Oa7X+z9TsxbKYXRXlEaXcbNx/zmrsFpkhPpMyKF7hvcIrT
7y3pLNLQ0qIekoibMvDSN7dIfyZ9f/LdzE6HurNVCH6btN1RNjv+C7uUQCaxB1rc5pAMU1C6uDaY
z9pv3klxRbdZ/kWFzDWJowdRSE9BNMKaH690GN36F5Zxomwh62fR3jnFKRdXGZJ8GQziru/IVnRE
zvdUgNhEOniba9rKzC7umAtT01JfmvKlzIWGlEskHnatJLxKY4OkaLICNVsekaUbGnKUdATNdkzS
14FaiJiJ0hqtxgcZIE2yK9cwXrcOc5q4f8zM9kk6NHIuWJiRXdiLBfV3mBkrI1ncihcm5mujeG7S
jXi03jPf+Yr/KOdQIAuD1gKvpC01Lj+N0bDLoGFeWaqlwWF46plGgwnM5fVSeXoatV01hI5WIj8Z
+LZbrASMSxa4bkjKAY2+7QTp8iaUWhW4t5Ge6qc8/B9/fuadLKQFSBvx80LydQi+uWuQrsXPn4Q4
4LDhGTgvjdedwOePNBRAifwUeCV387+pzID0+K+J2RDoaoyVRgLer5pbtG6TduOvzdLSBrs0cbPM
WR00WkM8XbsPlmvBBt7aLtXWZGg2khr94hp9Frxyc9/VLZ1QeO2nEjwKTtBpXO+uDGrOMvVHMn3w
etGCslMUdBe6+rEL85V9cGuKKgYBG70zAAr5c20qdetII1cZOmxBUK/B14IYsXKNlywz9e39YS1E
yVPJhAcQPfKUT+aYDSFIRiuUQrrUy2Ezjj8Bv8DBGdpCdqi6T6IEKWpBFk4PdiEsXPeNLw4UPgiU
y2CCu0F3G009yhMvs+PrHd3DoNg3YpcrB2LnUkLy2oCN9b7FW3fOaIFqTBp3IG7nlcO+Ay2fy6Rb
ik74YBS9TQ2BFNxKUmdxXDS/ouQKcJk+rusFdJFwKMIRjbR0gE+10cpdLKnnuLEe5UFd2Ze3x4ER
XdianThdF0ZLK7kLIyM8hxrqbwmUsoO1hzVqGyTJDlKwlzJZk1JcHCJ377RjLNiHZqdwjPRcL9uG
9thG3ZZpT7ey19lWALt00a/1Si+tGky4ugYInLrIPBs3un2uZSjLOnL+04JeG+2IjSGsxDK33pH6
J4mhSeOedsL5m02GZKvwK1J+2jBCUqwUlF2LtXh/yYg8dW9APwjYa06jZMjN0KmI1jiZ+Uafja0l
a2+ipbm6tDALWLpOi1xD4f4dq2KTZmA3iP4CV9n9/UGS/0C3oSkhqzBbfw+ywW5AIcQZ3XMhnFLd
XqVOXXRNlzamPXgRe8mB5ollTVQ7QPzfW9uq/D/Szqs5bmTJwr8IEfDmFW1JiuymJMq9IDSjEby3
hV+/H+bu3ulGIxrB2Re9MITscllZmSfP+ZJWYmtGB6/tYcp99ZoXeCRdVIbvD26ao+twmgjiYnCz
GKYd4f8dNZ4lkVYhhqS7gfw9oN24GGMKzB20F2v7YnnVJiT8f6ZztmpSo/hVZ2ARSYHP6Lgfyi5B
aIB0/P2RLWSjroc2u8YCCzmCVGAoTQ+l/1mOIG3Pj4r6Owj+gG9xWyZPvf6F/lRX1x5Tk8cD6lta
+2AFn+7/kiUHcjHHcxRTjk4FNKQUkiy5Cly5Nz6qWfsYV8m+LdWH+7ZW1nNOlBmWvu2ArKD+4rwo
4gOFF0eOXY9stDl+t9aan9f2raNe79uw7lA2MHj+jc4pDv+S1Yp2MjZs8Wcr+a6XBWQZp86OP5X+
9f5AV03Pbp5Q1+i066dZLbdy/hWkfFj81TvnDk5ayfuujc+IErgm0mb3Da/s3zlYRqFRLIYaPDw7
zS7tXgvlYWhXxjYdujuHcp7BL8P/O5RERV9iXX3wq+AYBQoSHsm2hej//oiWPfV/T6Qzcz6jM6BH
ajOTnfJ76GtXdN/uG1i6uC8PwMzJ2IGEHEeFB5U0FNIgE3cbG5rYsIGEJHiqJful1Ztz3/4LlO7k
AngHkhBkfHO45lDlkZQmRCeaHRxiJXBHBQGfrtv0Wb4Zi32sPiZ+uG3SfaQ92f1KzXFxGeGHQIOV
WBr+2uvDMSpKjcgqDsiRXwZva8ICn4tPpvRZAAu+P8PLpqb6pjF10M6BmpkfFV1X8FLozadCRe9t
m/uHwNwaa9WlRf+CoPH/Gpr7Mt0K5SGaMBseNELKlyJHjQv4aeojH/Lbyj/eH9YC7I4FvDA3m8LS
SKPYyNg5wvmUZKAa09zVQZoWj7L2q7ae0+jYlyvP+kV3fWFz5tP8HLaHnKzZ2VGtQ2l/UEvDrZtn
w1lJ7Sweuws7MwcmtEAOtIzKAQ1Ovf2lHH7dn7y1pZrsX8QUesTbuIQq8FwN1a4tVPRNrJ3VOVsB
qVClIptVgTa4b3PROV6Mafr7hU1fOHaWWaCGDPMY9HvQTam2vW9idU/M3FVW6q0cpsybMY6nzA63
fma81lr4aMEDlvKWLGT5ADjhqKArdN/2oiODsAtswwSJmr+pMpqk5TjmmEkZCmbZBx/EVgYV/Scv
6pAD+yMXKy5kcT4prOrgFnWLtsnr+exTKqvgykJYU5R9njo/+zTakqf76/64pq1wc+FcVE1mW36I
Gr2zMzxVgphF7/wsrJUK1ZqB2TgKJe+QA+HSbKT0KzoKUN76f7x/DLztp2ts4lyY4/7qIOUxIiwi
2dDc5aTxkZm5b2FpMS4tzGapFVIbxMLG98GM4VAoga/4QFnzvpUlV05r7KRii/YmaZjrJR/bwoqQ
LcOVwyeiVu1O9N8lv0b0UENwayVcXFqXS2OzmznnbRipNcZo9d+jnyrZ7e7+cBYt8Nik3Zf8wA0o
vSkLp0psk+AiclzUJCUQY/8/C7NlKcKkSUukoM6fnfEtsr7c//rSbQAGACkDiucQD08u4cKjeVZX
BD6Y2HPt5tJR9BsKqsNan8OSq9ZItvLuJ8t/0yA86p1ZDQJurDD9q4B+uocot4ApIqaimPmuFq3A
NRb3GHyuoNtgBYGP63pQTun3odVjT7CxvPJHoeibyP6WK/pBmN/vT+DiBiAJS9KLMIy8w7WtHEC0
MWQkG0rlWwPe59f9zy+uD63cJHmRvkAe4PrzpadJSRLzebM3dlIzbCGG3rReuCn7FUtLiwQzA5Gk
atlkT+aWqFqrrcy9o3bGBhGmTSQ9Z/lTUfVTqeslCOJ/sbHRpqJlXNZVsPmzrdcKuytLj7dcnm1R
p1gj7VQXBzRxFkMtBSftnHXHyRPPS/MoPkeilWlhSKiN+iPZSM2ggjb047YIYbOjwPdVAdT+A0Wj
FP1xr9wlY096wO/GTY/w0qGvo34nQfCGiFuNJlch+lNoFr07+vTZeo7yS89FTjNeUWwR7KFTSXIG
CpKavE2k1v7eFSiu3N8WS7uO6ptpA82eAMyTL784tgWioYbph/FZCoKjKkN4zv5YK8MsXQiXRmau
Oh8SqYR/l4ZM6VgiZGeTsHs/+zKAjksjMxctrAqBJcLgs+Rm9n5Y61tdnCjieaByxPQ3iWkNCbuh
CKoY0g6zfpRLo3CHUYpW7v+lU6rDh6xPPKSo08ycgC4q3QdYSNenHD3KCVJ1XbajTckdizW1+cVF
gS6LFihqY7A4Xa+8ZaNzawRGdJb1QhwHM8kPYelZrmwV4fH+Jvs7vTGPmwD+QeJvwXx/IzqvJZYZ
J5JOB2ZDExDCkVxxg6WdDD0bNl1g97Zraxnqor3X7urRI4E31PY3pvq7jPjXRu70fFvDffRgSZ3O
3ulGVzYKjSycU71wG1VbTZYg3Gmq/lsS5vFTWFXikU5qBO6o3v3pCblDPLKv9BP6YN/lTgRPztAh
9mcG+s5OENqW9dZ+tikEbMbAts4p9/3GFPk32CqGjyh4jwdDa7+RAPgpZBF/VHw6LSNgRk/CNmNU
9fQt5EsE1yL+Qxalf2jGaKLEAeGFhCUJFnX41AVVdOy0Vv0wWIbnNnKIuFmiv/Slbx773EKsZdKE
ou8mdJsu+S474kcAzcqGGv64D+Iv6fDZHl9z0INwnRwgPBP7uGpR98xGN/AitHlBL8mIUaJQPKl+
+sbGy3UXLRj7UDhpui1rOi21XKMvWifplCNHsKnVxn6EWZyrgDrIPiry8t84AGqwgOro/L5lvGnz
ZGwRPYtQPZ1iNcTz9K95t+LKli7rSyOTG79wZXmbqHXiBxGQanmDFs8XNXF2YyrogfX3rPjKrbOA
aINwg+uahzd92nBjXdtLGsbaJE10jtQGGb8Q1monkPKH3HS8p5xNvVECMewsSXWekKMOPtUltYxN
IQ/9M92w5l6bxEoHnmiHxk+0ldf5jb+i7xXlUJXfCF0YLC7Xv651CsNOW1mcVcP1Cjd+b7Ry/fl5
fqMDOiYCWnzPwELdHECb/fu+z1j8/RrxCrznPCDnwFK/DuvI7ltxTn3pCzQtQPN8ew3KMU3ClV+a
RvGPkTmctOnkSHb6UpwDDwO5nH/MYuMNGcBfQ4B+oix/l5wRkg177Ta5cb6TYa4SG0p3IpZ5Zamq
UCNUvGikZ+IbGXUTsUB7e38Cb66SmYlpgi+Og16b5tDV6XgOra3+s1J2aXWs1wizF1eJYBxqUOIH
GuKujcBnrmr1iBGg+IbYZGvztDyIf74/e7N4QpLBpBdo5RX7zjnwuO+bo7pG/ra8Gv9YmUWsdWML
wFBY0cqdrLnhN21tHIsWCBx0JINoiZ9ftrkJcVoTqOIcN3K3TezgB87qRamM3f1FX7FjyNfrYQdB
rY+lEGcDTaJBbV58hHFdI6hXfO2yHcquvCaIiudFSy8Dvay3Fnby56xD0viMzPX9oSxuLaDQ/2di
5l4dv7JoBceED1iojnPXWIONLG4uJFBscs9geOZ5Z5B/bV5HJouCFAqgQ8oG5tYrHnt1DSmyNBYc
8aRdZnBjqNMvuTiLcWOHQkg6aoxc8WBsV6ZqaTUuPz8LfRMEmJy04/NBa23Vv7rXrl9rRV6aK6oo
OCv6aSFfm37CxQhELWmhiHLQqOWWIpn/gJq1uaYxtThNBL8EihC80U5wbcTqpDHKa4Q37RGlc7kp
3Mg23u5vq8WBoNJCYhNdhJvUpM1bLvQVYLW21e+cqDpGYCJDR9nZ0f6+paXRwCZJhgqAgoPUz/Vo
9HgS05IEGpmV3R2URE23PrH4SuZzyQod7zYv3+kZN291li3JMKUQ4Y6+3iOdPu7uD2JpulgLKMZ4
jICjm627mfoGLBrGeBZa56p+uUksa9fmR/PdzHpcV3SRgIFAEsm+YbFU68zQg94bzmgE0wb0M0Mx
PEtXHiLTr53f9xdG5u6xaq1aQ2kcI7m/KcqvPCtce016a9EIiQJwKYrOjM1OI7ozWUeoMrAi1SaV
fmPLLZtP99dlcdkJ8OCzITkFXPx6c1FFtCLoeoezHXnOI4RH6sHz29/3jdxE1NOaXBiZ7WCvtKB8
MxFtSmNk9MrvmV+4hfadlXHWZAgWTU0c64jbUAWcb+Ne71JntHpxjgaRu6pcPTmIwXf5+FxE5lul
eNv7Q1ucPzCDaLDB40DG9Xr+iqTSq7iELJVnpGsriBxpK0558eT8Y2GeNYp5DNfQL4mzYx0iaTsm
z7599NYCsNtXyLRG8DPCCUYAQ6R/PRCvy4qi0Zm4LBA1kcVzb8JKn9RffTq2n7y21DYjKFVUEFP7
m9SaYpNSCub5PdiHFv4POAC2kZW2h/vzO5mdnzSa4ieBY8pAlGWuf1aXJ0ostaE4F2n1R6qEz0bR
BhuJkhdY97ZxnVTuDmW2pg6ytKyXZmc7VvhFjz5EIM6V0W8gENiV4uP9gd32SjDhk4gFh47R3Wgx
WU7YOkEq0aVOPznqfYB/MmGne4Jt80kWSv0kdaHzQkHboY8Swe0hk9JdlMblQ+mUBUyvILCkVo9W
XmRLbsegmxGZXrpGblhljdHLg0xnxqP+KfjWAvYIdveHvmiB3DssABbg0HkKOQySzg5DtppC/i62
K9eT3vJ6TR576dxAzwmwTwWPSd79eueUNhmRzsFHJ4OyzUbQg9VD3bxGyRqby5qh2V7xqcA2XYQh
kkNnSc63iK2fhnTI3NrRv96fuqXjYOp0e5tkKGTyINeDop92xF9rnFJJelZ7wO4OtGchytkKGqio
CXyV5fDHfZtL45vWCZ5cxEogcb226Zdd4NnVOJ4T75Trr3YiuyTjpVVFwekNNj/qF3bmlypJqkit
BFFbPGTbPFT2dVm7ziC5cvzFSp60/NyoHPjosUvkh6J5d8MQ5/HS/OwJmorS8ySVAChTtrXYVOPX
vH5UjC0wStlaiR+W3Av3IZPJ3X5LaxbGQxmarcpDsVIdt9AbUtltuHJxLO0VQiBwfxrK4TcYFdgw
rNzxWTfeXt1Bk6Txg1b63sbToN7tYhg5Ir2PP9UpBBb3d8yiZQIXQr2JEWYe5GtJ5pPpYiqr+lip
zaZCA3NUP4eKvnfMs2KthK4Ldz6R/tR+TRV6elZcb9DKDnun9ShpGNIrj/tUAFB+Yl7JYN4f14Lj
IjAmEqMxeiL9mp0+vTGHOo0i9K8kazNWv6T+0ARf7ttY2BpTJpA0IDVpDfjz9WBqWRGxsFoZyqHP
3rg3+od/8X1QtVOoz0tyjq6lypkq3VAq59rZDMIt7ZU5Wvz9F9+f/X65Gv2shZecBqpoEyuDW65h
XhYtTHBtxPeQ7JnHxTL5jzQRmnyGl9BVt6OzhphdMkDbgk0ZmjvwxuEVdt2nqWYpZ/tZRJorScPK
HE0ec+bp2KrTp7n74Wib9tnFI5jUTVJ7eqee9SS2tq2TPngRxdQekpDBOFZGE2+q3hmh7Yi/3V/9
BV9OlQ+Z+kktFvnlmS9vs1jOpIajMuYuLOvmFwkqx+zjvzFC0x7NLLRHz5M6WuwpkTUEMowbkc8b
zHlsPdnbBMAFTC1dCRAXRwQqneoLx/LmlaT3jooQDMba2vzYttEn35cVV6LPVNhrMduCX6PP+R9b
098v1k2qo4TyS8ybv/uRJD+U6hVaKTV8a50vKQzr92dxydkg60v3Cl0QaBHN4hfNQiessqTx3JX+
hlDNbXQetEGwckssbXZUKGi3mIgKrHlEocaebnkjOpaZ1mwcp95kKyyJywYcC1I9uHpv2jkqXzdo
3TTJH0tkEJ+iYa0Ffc3AzOPAAYdEdqONZ73cm/3jmm7k0jrwsMPTTLxcNPtfL/pQ9VYjIMM4R9+F
/GhrZ6/+N0tgcHuxh5FTnie/HasPxshpSVelv4rMNajh399KtxfkhMVlH5FhnwAvM3+jqF4SUTK0
TgZ8zJn/6DvfQuFvtGDYDmtQl9vVwBa0U1OGmhfl3DvnmSgMJRTmKVcew6fQe/duuv787AiGfWwq
Y8bnsw92vnHWYqa/XwXXrhnwMF4fEPNEgzr/+U4hTJhVGuOUi11QKdtqPLW+77ZQ1BsPhSpvzeaX
kiFiID0phbVVhs/3l+p2t13bn43PESJPfKs3TpLzVhr2pgof23QNvbxoBPrVqa4H4co86dM5fVaO
cFOdlPBj2Z5KJOpj6/X+QP5uJZzPpAUpEPcb1bcblcN8pNMxIgQ+kZsv91VHx8dm8DXjU9CG0Vdm
WdukefoxMzrtLXcSBV6Ags5aKVG8zZgU3aPWOPXToFrVSx+RD3dHLwq/tuBXDhA4tU96iG5ak7Xp
A7dMejD8Kj4UWqbuZIF6Nl26anMkFIFsysjE8DgQOx59Eg1uXRf9g+iaBNap0H+l8jSgS20rX+Nx
kL76wpD3lgiKcxckPYq66LB5ZgLfqU+LThYp8cZKhbXt41bJDlw8MLHmY/ES5VF36HNdexsi5xOs
i7/DXlJdKZCTaJOMYTPuyYMFD5UQ/vdc2ONTJez2wTbLMIcyuzR/D3Kn/JWoQtreX4ml1Z5uYl7c
5BJv7nwri/RcTg1Wuzwlwd4Kj5Ay3jexdOgvTMyfblrt0cBKh/wJKo54n661/i75L/IR6EcZdDze
BBR5zkwOrW+eZLnfh9JxLEHtNa7uPfryWjl+eSj/2JodwKFs9MSvsCU6mEzkv5DEebe7hz4caDFe
kmtXnZeLlNzPtJKb/6R0+2Jn+Mf7a3EbEE3tZVPyBifMfaVe31dIvJAu9BX7pAyfWp5ApTEp1h/1
tSzOwkTRgTplPVUbdzlPGNZR6JeS0tmnUP7RPWX2t/cPg3HQM0SkDEf0tCcuYi3S+xJAUMc8KVpt
vw72qHyBZ176PCZa/4LMYLKCmFKnebn2V7C8cDnC/ADqFCzwtUGvbcHXJVV2MkRZvvaFeFDsQB13
wMHGDZlT2eXAf7flIt71Y1y/WE0WQssN+sVrKnkrh6QLart2PuW4KHtnm0m5B4aVMfk2vdaFGv80
ECt7FY09bnIpbz/fn7DbYz55dAPJT5mXI0C869/vJ0rTSXCtnrocTFPnUqJwqxUwyJINcsM0MvAO
BsI2W5SAWFsPlD46WXK5GT3JrU36nN+t8mijQTPlYoiHFsKVrApyNWqt6CR1TwpM0/34fpeIBUJS
CneT8tf8Agx8Xwy6nMUnLZWhbErdQm7dfvh9f0VuT8jESgwmDuII9oc9jxxzYVC8y5OTQEfyVYTb
+5+/fUVef34yf3FCIqXpg97g857xfQzB4n7Y9d5r2Ryi5qCsdXcujQWudlLWIJSo481WnmqKJeSB
3aVmybNlwyPZv7c9h+ZoHQKEqWyrTU3018MB8WdF0PHWp0Ld1tIhz1f84uS4r8833+cJ4oBcNhE1
mJ2PUJeD0NGi+qSodfTcyXbwWZa64DE2zOqD7nX9gybJljsE/buFV6eRsQPIeEOGfcMMEOgFgLKm
rE/Nry5xo7f72+B2Za6/Po37YhuAIaxjOarqUxmFG7N56P5FPoRSiKxN4QP00fx7bcGJkxLOgbg+
Da7UC3fik3v/EHBZrArZQmZqdlA0X9EzRWfpRfUieR9kNJhXDEyZudniw7UOshvWTYVtPBuC0qpB
7Nu+emqwtfOzHkBjBZhuIycpYkH+2IafeeflGxPNjU0h8crYOE1X8ur2RKjiGwzpZ+451aaRvYq2
QuONHaPAoep3spsFZruXqKO+xp1qbwNAe/vSAXWbqYJe6wQFrUFTP/l9Y7zYniHRW5oFPm3t+fg2
OKYwXSVXfWQ+s6jYtr1V7+U8Gp96tezf0oY7vDfDHmhJLVnSpq5koIhVYa28rG7jBvB9wN9J1wKv
vanKZBFg065x9JOhdWLbEKK8qJSBDhyU7EMwUABcW5TbNSGBh8wu+emJtmC26qMTSmNJrvWkJlsI
NbZ6LO1Wln3BwnQpTq8POpTmGzcm5EdIt9RPRaC9KqL5OErZSjB32xYNDBUVSVwiOVuZXtDrw0Gb
VeOVQDhPxL9UYGR9+DNPkWrpowzOGF6ST0bch8cgKNXvaJUEW8PrPXjJjXLll0xbeLbFLarQJEYZ
FsCXmX/zkKzXKk/TTrqxH4tHMe7FmqbGgqvBBI854gweEvNLYAxpO0pqUzvx1MmDLdW7++t1q/JD
iE/p3qLhg3vmJgYrk15UhWJ1p8Dz6n2leeWbljRB4jp5EX/U4kD9PBbmn0J4+b5LB+UQFF3zEplp
Krm54621CS0t7pSPIQ1APZR9NHMbcmNJfV1K/Qkul3ZbtHKyy+yOimWVDzZPOU6i0lAZjxS0FaDd
gYywqQ3X9wgOV+bm9g1kAJvCAxMKT8/22fIGsW4lhW8oJ5HjhAK3clp6jne1s9Xl9x8bTOHqobSl
CjxPF9WVDhYT+OFJMx8S8xXx85VlXriKp9Y0skT4/Fulsyht8qDIKuVUyXH6KEck7oy26149s1F2
nZlowm3rNKxcY8jlY9315mMkbAqCua+SeRHGB2N0mn0VKRr1cVHtcsTaP/umFe6LshHvJibn2Xm5
C2YJRiP2U7WU4+E0Vg+Ss/e1D5r9/ilnYeHzpN+Rfso5jCQSdSD6ChMie9FE6ErdH/fnfMG7XxqY
l65iciQKAe9wMj45dAzoR2vcOP1KiLXgH66MzEI41WilfogxIjluVLmIPN8fxIKLu/q+eu1rTZR6
azXOhpMt/4A+wQwO2VoH/G1QDVM466DSYIITmociSC2NjtLLzalKoNNx4yJNe9oo5exXaTr+n+i1
+25VOONmsHJ1dLkg14Kh20FCXjAVTWF3gkZhzgamjX0QhI3WnoZepe3V909KZb14wDLePZtXhv7u
+74IHMU4jhD6qO1JUrZKsRXJHsmb+wt267S4uEG5TI/4CYcxezUYejrovR03J8LGLgaHtwF/3eiv
AHfuG1rw1NeWZlFw0Y9NPmphc3LUL8q4M6C5GN5UON6Dgx3X29I8wB+VvF+8D1zS5QBnXlkSZpvW
BmYjzRgf0sA0HkXatg/3R3d7rkyKdbwjqW1DyTWvp8tKEOqdQqbWA2c4Rl9Tf3vfwK13uDYw83Cp
Xw1jldQtTNtSuYkLCVr1LkvfpDTu97Gndfv79m5P2ZR8nrpHwSXYN/2wti0pcRw3DOjNe1PSjS0O
8UbPNlp2qPqVuHZh8iZGcRIiUIIg5TOdt4ttHg4VcaYVq6e8+RCVh8B5/9yRrIDfjhhwooSehbFF
H6e5pRfqqa8/RNHesTZKvRd/3J+wxUFYU9cgKSrCgLln5aFqZmmgngJ1SyDerkVea9+fedawKvq6
Nqf3kfiU6l914+f937/gCJikf37/bJKaTomyVJeUU5+E8rmvmvpZAc6cua3cIfLRB2r4kilyuZJT
WPClpCzUCT848YbOr1UpV/wxI7I7CflYRk/Q11lr9a4VE/OLtfblvDZMTznFiSv7G96Kyrs7LOHS
uRiFNVt8UadN5qSY0Ian+EcXPUDefH95FgYBmkJVCOr5hwzf9RlB10XKNfRkTrFc69ssiR8ydBNc
06je/oUhdC+osem08c2zurGaSE4Ui/FkV8XDqKpPnU+PYiTM94fLwORIHJObJuHDqbkeUWvwmPaq
mhGFw84e32oACGqYPesB/bbO7v6obuNZAmXkL0i3kxq9eXoFXlD3uebk50nzwtd+G97r0Hwz24cw
9zbWKsTmdrWuzM2rLV0LL3FaYq4df5jJQw4nEDib+0NaszHbc6PIhsRQpRyg4XOSHfX+U6B9vW/i
1udcD2Pmc4bBIAsCk/RZMh56W7j18G6neW1gtgciUykbVaGSJ7roUDd7T15T1Lq9N3H8pEyogYCa
vtnOo9qZkZ5Cl2QNvewKIzj6PnRsfmHtPT1Zo+JemLAra7MYR2+8oe4qCBFCs99ZdvQSGKu5voWt
jDQNKZkphzAl467PTdei5OaHFkwV6Ta3z139akSblipS/Sr8FWcwGw+5EjrtiQ4BPtD2d1OGjrzI
r4Uh/LPlBoPn4r5XNvFsef5jAMFg/IBJU4gzCz/bLvcQkaz9c4SCao4sjGXTrmHlbmwc7u/lefz5
H1NAAvGi01UzxyA6uTeIQWt8BD+UoxMNhyHwngq72PLMdqVIpuu8f61M/WfcpHTtyiu0sLPjemN+
dpZav23DIRz8syns76OhfjGC5tB3awygcy6ov+04LBbNZ/TysEeut4fSpnoleOadOrNAZa9wOjdP
46PfOG9q2b6aFXC2WjyYg7LxJWOlRLe0nOBJeUbwQiMJNTvPcTTaRmgV3mmwkn2U/CyaeJeIn9G4
UuVatGOBiyBgoVdtHtGFcAu0CPx5pzIT9MC/OXLittZHPft2f9Ms7X9sgDOk+Qbg6mzRCpEUtVnH
3slLdlr8HBfbd39/SgRSMCeFNWUGrxeLExFCKY4Mdpt+tN1sVe1hugMuMo7TZuD71OiQ/aaoMkeo
EVbDPuaF0qkxQ5Ud0WmbTNL8x7HK/OdWi7utXKe2GwRNfRxA7tJAP9hHgOZrlbCFiYQ0HboLwHmk
lOYAqn4c6zZTY3ZlvbWejWFzfx7nxC3/GSiRkULkvcB5k+tVrw2a5p1EExQ7NTQp4BpOtzEymroj
yCO/iT7LtmpW2gfTtIpN1XnRoQhlwxW5F/xq5DjYD9CxbKy6jDaF0iYHrRi/25Vvb2PF0/aQcgs3
zSV/lxTt79AxnsLO+KuNW/15rNVJFiBMYUISa6m4Bb9B0noCbE0TiITn9RbRSyULI9n2TpIFzCXU
dn5ivcLecrw/g4sLhBumrg6q6uZWgepZHWnZkU6a7bk5gJhyxYA6K/D87xL918I8Jur9IukhnpRO
ntdvs7h0B13NN7kGAcdobOwme2prya3UbBuPykG32nNn2E+ip/ZjZg+mgcpLUB1sKBUUu97FaXiE
QHZlHy1ONoQRPEV1WI3mFUjFoIwGMINtWjyb9pbHiVuuEdjNHlr/mQdnknyBzwwkwGxBE/qVRCEr
0km0Hz35LUuSrSqXLkTe+/SdcNi/bVFMoyeEh69szbmzzVjvjSxM/HNYsKrlnxIU8kF8aMODkNSp
FPn+TUTSwOaETxD8+SMlarOyNgxHOg3iJYqO5a/7n1/cQmSq2J5QOXC1zULe2gbB0am9dKLYpzxJ
nilvAkND2amAbCQax9RNG0d9HfMq+uBZdnPQRwuF2cb7BteTvx1bzdulmpZ8Mr3E+3NILGUDwXPn
9pbU7LWys570qvQ/3f/VS3uK3BoxKFVNArdZvFb2ran2CZPS2G++CaZTTdzKWyukLdyIqE3918r8
kWsIKY6hj5ZOMk/pdhP9aPunaO0lvWiEV7oGLxKd4fP1bSiJmUOW4SRqw9lK9MJtm5BamVeldFWX
lb8STiwdFbJpOHVo/6ihz9Z7TPye93AunSQzgn8bKinndxK/NGVAVuLj/WVatgUSclLsmqiSrv2s
pgUAxHPGJgXpJmh9V0kp34wmd4HkWpSQ75ubRfF/n0xV/sfc9PeLnFei52phJAxtRJLMVw6OaFzL
+dKor2GlutVaEXTRnMLCTVrmk6T5tTmtV5yoLmoJcMihDPCgbuy4B92AfDtfiWkWJpKoY6Kj4dmA
CPRsv1MmCqpSITZrg/4o+eGPztMOvRTuqjo8FMm40lq0cHFdmptv/KoPU4r5Azf/iFToS5t+u79Q
a9+fzVxi1aklTL5PP0YQuGm0shGUaT5mMdok/sV9ALE67ZbzGLChe1jJWgZQ679Ua+uTQD4gSFiE
O9w0DTRhz9XXT4rWzicVfVo57VxDSQg2rC9D338okUeE1OZ8f9wLO4afBdwNP4sayVz33BSDCmCO
iGr09p2EFm35KCGRGEMeN/jkgytzZSIW982Fwdk8KCLqYojFvJMtdc8GLSkZ5XmJGmonxHaUlJWr
fo4jn04gAMyJdmiCztxUcWDA87J47Jn3DmE8K2uftTHbyzUJm0+5i3SC6A+a1x2LUT/EKuvuF2ty
3ItzPBUVKVEQvM59jpCaABDl9IwJoSyTXtrh0BV7kxKJ8zXJVu6hxX02Yb15AQPYnL/NqoJOx3h6
m1Eq2+qJsbOVD/7wK9dD18MPpDY6LyvPNH1xTfHcPERRusSRX7sdsKcyOhGVdwrMj/mApoapbKmc
wdyK4GXzag3fqCsAWHT5v7uuddyuztwCMF6t5JuJUThGkjkPeOONz7Elbx1kRipFf4ls85APx6aC
dmHUNrUBo4t3lHp1E+lPVvkUAjruHaDqzSknySN7B9t4iYTk+v1LGP40vKMRP5jqT8n5KoyHsXwI
hn7FDf5NCjY/12wvXK5KBzXA6Oux1wEQfrsLvZM//Ki7XSpOGboDVjACN/3TFCTWlaNqduTWXrI+
cnOAJ3UqdqozuAWpKlOOYH6zj/dPtbq0ItNPUuErIVCblynIeQlTSRXnZPrPsAZth/arQ8QfK9Wm
LLWdGCVXKPtifMqLHxrNvBYSyHr5XZLHjWGMOz36w0daRIcYZhxeu8be6pm5qcVeNL+96IOT61uv
XMtp/M2fcjOV8P7CPKUBRpqH5cB3rBbpTgQV+DUgsHYBW6b0f2cQcqrKo9R/yfSGB9/XpnjOU2sX
a7uuSV01OGjyPtWjfSXLG8XIXM97UqTkkFQvo/W56A6dfqrz19r50uvHcfhBx8GDiX4e4rZjaB+L
4OH+7M/RM5PPmShWQLgBqALtNLsbbXvMmoDGwhMcoXSKvUj1Yxo/ierVYL9HxZem/EsPHzJ/j47O
intduMfoLyB4njhnb9EpdQV6AbIS/WR657Z4Ll7vD20hyoUwlbjcBGp+i0jR67gL2qI0TpGpPztD
cEDb9EDJ99+MQpsGMOXxANFfHyqrJrVflJVxstVo23gfmvfCaP9eIl4D/7UwzeNFYDb47djVdWuc
ZP3VN2qwlF/vz9TSQtBbqhqTFdOYq/3VupkNQ0MnhtqlLhjwVSQlP3B2WOAVpWZrTyX9m9yYlsHO
WJPUPaW12xzTP//Fr7/4+mx6qqp2tLbh60X5OVNfoBZduZcX7kTAemTbSOZMizFzm04L/ZCfleap
6PRnuohO0WC/RUPxOVK9rbD842DU6YrNpc1L3oPasEmR6KYUZfVqr3QRm7eLam7E2qo+5d3g77JO
X4NU3pji4APcotcHbeBbEqfIJAMSlm3yKmuPVfbF7PZju1JOXzOhXu9gFX3MrivK5DXIRPfQqlq8
q9ogOeWqvdYBe3ObMBpyl1NyAWpD6F+uTY1+nkV+gCm597dl3xzkKLJcx4RlrYm0X62fHe5vv5sX
6GQQYg2d/MyET5jtDqUvDc1zihgZ+a+B+agEPysOUPg/pF1Zb9y40v1FBLQvr5J6td1223GcyYuQ
xdFGSpQoauGv/45yge+21UILnovBzEsmqiZZJItV55xaS1YtjQvq7MA54765VlhJWGIAI+IXZ2f0
m22bsi0o53ce73/hzba3W/fP7WEtLRlIyw5S5sg8AdX0cR5rZfZJ7DvFWYxOG4A1/0UkwMQa1meL
EJg+tPpD7gQXkA64z0c7ECbDU1up4kz9ImgEos1fdbtyvl1t4JmNmfvlSZZaeawVZzwPf1tW8qZM
51j43Tl1219GUp3AyFhT91y2CfovJDtQ+JgHCApFj7Ea0M0PxNZApC/oKAh89HdUQazuzhNr+gaL
yzWxjf9jzp/VWAgdO2CJzeLcd0nE8DDUOjT3/TdOAXI+onWcTViyyUkvbqKOFEkhaUPP1AAwa3DP
9uifVb+W81zaUpA5AV4Y15F5tYdR1411M+f8XAg3fbYSZb/ldbrr5JcsxpF729EXjUEPddJMA3pu
fn+PdgkWFIBy57FpospCXarKDn7PgpGs4QuWTAE4gmoAtBRQepiFCtTiZgboFz9LgdOo/zpWVSDU
L7wTbg9pyfegogKxKZzp4CTPlonZlSxMk0Dgh0K0lBSAmBBlb71c/+0Y+QtC1nuttdqVibyKIrDL
QFfBPQlFM7TQnJ0YKcmF5uaw2hr3Orn3V17/a5+fJvfC93iRyRKd0/gZyJ88ctd+/dIGuvz1szlz
oP1IDDDszt73qsajrYPE5MpRtzaCadkuRpDbDZXONIKJeCW25v84QbObr8+thjUMn5fanpx0Y3fb
qaa//iGIw/L67l9JZAscsnniXuv1tINcKj+3RO0qdhz6LWffcqgWD3vb2NXjmsGF3YILD68TKFcB
Tz7v4SabwSxl3pTnUqvFXdkm5N4tmhGwfoNECXSfVvx30R7IJTYuIxSr55HD0KgKPWMG2PO3+Qtq
n+/lGmLbW7Kho46jOUAXoBox8zJ71DMHsLzyzByW08AbchL22FOhH4eey5+alGzyqg8J9V9bRjaN
nT3SAhiRcBRFX0NPGyVDnul5gGNafqmUGu6kB5pSYHQJf8ES6ioYPWoeYGcIHA6RPd4x7Z6bdhbx
2tE2vARG3sFfOcSlBfVnIbM7CJfHIUQriidRO/gWJ+jDyElDOOBpdS4C0Cux2mA6JRBvR9LUUWpT
In2Cjhd0oHiDJ/4+1TR1jwcdOQzcjCMsU/6YUFbqW7M3kbwGciNALSLOA6Nm33tP6o9arX/3qvgf
npFRbAHxh2ZwVmibnrhGAuAFkCsBc0GHNXPvj2528VfQ7QzoeyWOvsGr/4vDRfFMuZWfgXf1QZty
MuSOVNocIMXkbSzSaBugWOMffmEYXSCT3A/RFtAIoUBvHxl1+8gR0OnXOWEnNoxm1FdFf2oYczE9
fbPiYgsnwCQpjGMS714NmPHZCeB2AzXxvsK9Ke/fmdBXMs8L7gW5V3CxULwHTXXeWNJuvZIVAFCf
0fAxyNR3vXjI+mOHCbx9FiwclshS4gxA5RyBwPxFlPdKNnGblWc6DoFf3PPGA4RjpdSyMFkTuRqk
zmm+wHv/OFmpbsa9xht2ZukhfnHHtUzg9XlmgR0z4ZUg+XpVOQIbTwm9JvTsJq99EQcmX+tJuzQA
EKuAvp4EG6/YNz7nWkbSsjxndWjLr85aKXXl+/PyNWfZyCDBWZ4tf+ODO75y4K99fhaZJ34R29qI
z7t3Jt7teXTbh6ajbnafQMISDF2gq5EAmh+FYoRiQlpwelaODAWXB7DQEKLjxDtoZA2NsTSWS2Oz
jef11GYFeumcR/0OAGLwKm8PZmnjTWA0pAnAAUGu46OvWgUbHA9wgnObbKpCBDJHu0U9qra3zSzs
OxvVRxvFR4gNXOktd2lrovTDsCVUEpl6+Wg19j4ejO//xgwAOlAanTh1s1sKcWJNbCtj59SUZxQa
oPpl7Lk9roxmIaJAVmV6qMMJoGI0C4cTXwlmaklzHkkfGL7cOH2+sfSHVD06eRuAKxvEdCUTseAI
0xIh1J+w/VftmnI0HinQ6K45p0+ElZumqja3527JAHLsEycLzAHDnnkCc/PGc6uqPpsc+brAXquZ
LGwb6DFN/FFt2jTmbFdmlW+CBGHws21E7Pl5+NoMUb6SfFrwZrQPQbUUaE6cXv5sDLUldZrTmJ99
Or50fDNm+WMviReo4t/MFoq/Hrwa/52/iFwwuOt8wGgGNFST+HclB7y0GuA/QEUMgtjArs1maxRY
ohJE9/OY0nCMhnFtqhYNQDYFJBGw9JGv+7jxNYIT3h7S5oxiUB1R/Pt5d8J9jvciji/c67MBUL2C
0hdrMEGusZdtujX1w20LS4t9aWF2zbZurTde0uFVktAgcY0o1ZMNqISVtxI0LE0V2tlPBLUJWz/f
7mmmRii1WvU5+VGne5+vnCaLn5+44ZOKGCpJs0MLvZmg6+M49VlUX8c6NNw1IuGagdlS530BFWkT
Biy207VdvEI7Wfg8aq7I30AxY+qFPDsNLVkzy6kJP4us+WMKBPdG+fmQBw8ASJxP1RCcHzNn8ihX
gCr1/GxKIJqBdltZ4QVX+vD9mSsJXZNpS/H9PhWHgvSvyOFsnTjbI8v3+dX+YGo2W+YgkCNKYWps
Aq0P9Nfbm2Lhov3w+WmxLp7qlVRG1RBsCrfZ49yLUZ3qP3/0IXE86d3hIp8UUj6aIFnD0jbxq7Pl
VCi1A9ZD/JF//iRHehUYVAiJgKYzz0IyV5LKiSusiFVvlBDfhWVtZcs2MWefv1mR/wHAG56FauI8
6aQPbgpEr8fPeXGv9rJYedosrsjF52e7z9Hq1JCOg8+L4uBqG6FvwH1eOQsX9uCHMUwRy8Wy6w7r
BuTC+blkW49uP0l1xosJ7UP/OwZvlqTFa6Cvae7ys1OG6ClD1sAbS/sPKRMT+kEQVrvCNhhxy4u0
gkvVZZedBmG8kyxGO98i0Q6W2auVy3Wa8lkEj/gDkuLwY0Dv5h5cibEbTLw0zz0t9QfVumloFB26
641o0qDjsoriIvO+Q1jPWMOqLXgD1GghPYJ7HSW5edVasKLM2VCX59FiIW33Dd0nAMl9+hCYdON8
9GoBCAoYtY/eQJlPG5lV5blo3hn/HvenmL/dNrEwhR9MzBzOK3QK+zDBsx+OmR2ov/NiaCz7G2Yk
W5l+upQ5wd3RMs4E8H5B5y1lyisNgod7R2jQKiu0BIPubRc1HfROfpH88xsK7ogrGRf/BMGdjW+0
RmI6qEycRzsAcSFyx38Rb6O4D+7RpFBsX3FoSOz1jpnW1dmOtwl5793P35kfvj+703JuFW05VDim
CzMwhvdCRbddYOHMgRuj/Sl4IxNLZnL1izNHtrlRSY3kZ9cMG8zSWtiytFWmhCYoI0jbIrr4+H2k
03TAllR+LvwQYieEbGpzf3sIayZmcUWTxKXmJ0N+7vt648n+rMv6Mavd3efNIBSGBvmiul/GnUxz
UdqYHtk+Tud2x6x/seUvTcy2fCp9Y/DTHtXITvGdVwkBoF0ebwqBNrj/22hmW6OGvK491GNxxro9
Qc335AwHtdanfOFGALQKiP6/JSd3Lgxfd56vmg5pFVFucnOvnEBrwvjn7ZEsefClkVnkzQc8hxPf
KM6j4/9WRIxBrPcra79kwwU8DBJ8yAQiyP/oxcag9NLWc3qGpiv4eKz73PenHlkgJUHCFzVHvKvn
HR859QqrbR36pI9vJCzi19tTNDvn55+fC2ZTPbVsleLzY3ash2Nsb117i5e1mf0qs5UTa7Yb/9pC
HyvkOHzEYlfQNAH5G0k7Rp8ocFWJmzw4Y7qRdK3APXOt/5hBhxTQ+v72Vp2tOjJciS79lj6ZdhI4
5c+ytSBiZm+JXDld/laVL+KMK0uzTQnYIYvtXsKSkzzmEkhESYxD3DehDVymBdhVAcSFL/q96apN
77en1DDfnHQAYJbvW8oiwDCjvl/rl7w40chdIoukTRzb6c8vTu7U0ARkuXr61Li/LOu7L99t/n7b
b6ZJvB76f01Mi3BhojT1seb5SJ/Y+KMVL4n/aPBtXDwn6O/zv1maLWdixqrqG1hK+QOlj53cukMw
xqEgK++EtVmbrSZNoMEMjTr6ZFuo5bFDO7wKX66c48vOOdVzJwDVVWpRqKxStBT0SXP4MR660OVJ
kLmHyl3rrjgd09cr9F9L08F1sULE0ZosrmCpl5YW+kI1YZ4p82hAeHobm2g3nFVGCqQ2mh0Dedyt
DHRpNhE6TExlBHZXKgKOmQz+6Nf50wB5IQrmBK7IXVK83naOpUH+PRunfL13BQaiZcxRXfZAIrcc
WgaM91/8RusC1XhgDrWW85gwiTaDaOZ+7zilvTLIhV0AZBVCGICRUDSdZ45YHHPbsRiqk7bOUel0
7iHrjfqcDX0O56201phLcwIEThyk11EBngRfkZacs7pi08+U3yXDKYN2GASw7pz0jbj6NhcnHyjw
mG1E+q32m8Ct//RWH2bakTe/PPMFYV4AXwmAVnjUvTXA7PUtArSxg3zBBNdFRD2Ls5AOJlChjUeo
nrx1Bd849bcxM4PYfVfCOnL/+faqX087phsFfyROTWBD57T+oXYKQixtPPHsuWc/a/YP9bH4ehFp
+o/bpq4d7IOpeSkLuaoGbWrVeCpYHPjZ1s83UNEKPPdVJk81Erf19rbBWTwxrTBAODbYLT5a4qIa
+3Hb6pQYaW6n6sTMbd5F6codvPh5JCMBqLQhWjKnpXG0mhlHm6pTk1BwNv+Y8cvt3z/XDvjPANCQ
B61EkRW+QivQyq6BnyIjGBqPVgsUv3Eg41vjnYp2K6wnZr3THq+uT6Kd52bnXH4wTyqbg1R/qoCP
8Z9Tkq7cQ9cn9yS3qyOVjtwC0NSzhekym6Y8RyeWom1CC7yJLA4tc0earysT+Df39fHk/mhpdhE5
zijTrMjzx7gEqsTUCwgK9tpPM2m8V4YDAgyPyvmGak5+YIAYHArLgdCqSdLvZayan65b1wGqlXGo
DRBfbSHj8tRi2bdME1+T3rZPCMpVqLLC2RRoq/WaxMnvQrpgDWfKjn+h1cEIruggkGmq5Tczc7/k
sjJC0PvLnTJIDDOiSzaALGSPTWUY6A2QdGLvoIX9ndEp9upR3GZcOv7W62PvPmN8eK4ZawLCSXtO
PfI1dQv/PBhoAejTStuhWo82IUlZpKc+cZqdNuT2BLq0zI3LOPfCLvO6QycKN3SdlAQe+pWmATXQ
y6IDlX9ndoVzKCSxDnlimVsuYnnH0oEfct1uAvR8U0fL6ZODVeGyy1Wb7ggcJqCIUjeAyevbjtYG
yK9G/KSjEz34MIwdDAuNOZJWiNAws8QPpK153/qSkcc0b0Z0f+nt7mePCu5RU1uvkX8gqPvDSjP0
N4Sof25GboaOEGnuNHdCA6STtNauHGp5yJ1q2KQVs4I2zbSoFvUYdhysDLeJ7ce4481JIjn7j21k
5Hfl9sM2G/LuxfIJuVN+rcLRbN3vtZOD85W17NFuxmZXOGOOFdbVGOqA5XxvpO6dKwQBp8LOfisb
WQihqBaCF5ttGa8F2DOpu1WZjcYjbtwf467tI9tk8b5Pfb7vq8zdGEbfT7CmIdT1Ij8YNHfwlb4L
m8H4KSuvvDPjUUXK9tIIYW4LHlKEFNurlulhQYbiGZqj7BUcY++5MKr8IR1LcJRQDbsr3UR/7GLq
7TIwYp86XTYbrif8rQaYeAegkBtSR1U7l6I5qG4mWZi1qQyg+ojgzxCoyWmqCGnptoFuU/dI7dL8
oY0m+aO3iBX9nKkIqH/r0LBCbrpKK3eZ1DDZPcRVcw/1XOlpZOONVbt1IfwfGbaQB2SkQZExZbNz
EwqgSlyqgIx6HdYi7kIjz42dY9WInJhnr5z71/ESmOeTJjkAmIgn5lT3Qtqq1TsnfRzAF6qYOPom
f1bQyLp9uiydYhCi1100YAYxZH6K6dLO3a6w00fAdUMHW1I4rzWEGFS/ckcvGbo8LmdZBCsm3G2a
IodAubU1/G91tkMmJor9X7cH5C7c0NDImFh6KD0jIpgm9iLOdZssGaCimT0OZur8gARzzoIMxIdj
bDoSe7orN9KKvY2rtWqPi9HBWA0/4k7dHF0d1N6BFSQS3XewHEO79cnD0OQsNOQ/HC2qytptNzLL
VACCDlqJM63/iY5qcAYn24oWLDoBKlFYa731COFsuvPacdjkPdrD5EDURnVDq4c2bs1nz8nqHTEm
imhs1dFgqP4pk4REXNC30RfNPrO7MSRW7kYQLgL+y5fOLmdc/pQtLbfM8X+NJRc4zjgPXJX5IUSC
zQd0ehTQz/W2hi3FszaqfgNhiRqkzMLpXmqzoHuBis5OaGO6Fd5gb4HNMPEC1eSugwcgrCFNGjIK
Dx9Q399IruGhCplEEG6y9k+bQQJOy7t+FwuN79OC5psaULtHpkseliJFe4ly1FYi64U4Bdvhv346
uwProiYj0630UfpvuaoDOqzBq5csgCcPBXhgrK4V+sfa507lSYTDkBsjthaka1XHhagYmE1IgQOQ
jmfAHJTuK78SuZZljwqcYN1TAQPerSEkAMM2chwaGsNKLWrJImp2ED8BWwoKm7O9wEa8lTLBsbup
594huHTvFTpXbvSy9k8pd7wi0Cgw/6o1Pt3mwsccTqmqv9SMq/BIzypK7E5PH3EDAeSfjltSjp9u
/TUZQdIODGCoJl2Rj4w44UU1qvTR6COzeyrsjcojMJJzGd0+VZac49LQ9OcXh0qc5aAa/zXUQaY0
g9zQyrtiKUyGhP/UIgBSA9eU1zLVxyoVJH2sTXVKx/SVyr7bp3n/R2X9OU7tsEuNhzrR7sGOfef1
sPJyXnhDga2DywZJywmWMHuyQcpIdKyGcwL3+QBZnzIgsfF1dOujX9Jdksbn2zO6OODLC25msBhq
VpaaCweBZtm9A12q+xoJvE1vS2OjSjs/Jnj5AgpbGf6j2Tr+nVQpOYKzAGDu7d9iTaWFWYT9t9wE
X8XVgfLMx+V1hy63ZJ7FJ1dV0KdOHebvINPhvdoGM4O6ShN0RhN03+X2GAnp1vcNo2LT8148od1o
/k+cpvoDJCTiDVpc5aFyePJa6S6L/A7e3+jJsI1jzd83safAiZJ/oJJdP6CLgjgkbcKbKCl1ui3s
unsuqXLOKW/jUBd0vId4aPOCqiZOiMwdIgLhvQyCN8XwzwiPPMdj5565x5I/ceNVXxINEf7tyVla
KN/yNbyr9Ulsa/5EBGGngIaSQsMEvR53eW8arwwIoGfXUOzg1zFUoWiS3qUY9DbJscfTOvO3htKT
P7d/ycImBBYaAFjkciFGd1W490ZQveRonjilR0hXHNcSuEsGAPADxAudItFCdLbLjbosimRM3FN5
r9uPJf0ccGZ6koIV99/Pz7yM9WTIhEmcU9sdKd2Xa9jR6e/PvPjD96cQ7OKQqjqL6q7Cz0fqtex+
E/+PqDe3l2Ap4QRcFK4v3JTYjfMi4DhJyY8sc07cpcAiOxlxRVCD8VKH0G10642bmNV5SlaNuzpr
q0gjgh9J3NWBaJJntKwIwPg3t0XnVuec6Nqm04b+ByQx3CyUtW99A9vq0+19pom/+NGziYmdLqeF
KpyT6z4Xh6b53LpOKhiQwcA1O7UCRIpztq5eaSVDDCjiSRZDVOXiHq+wt9vzPlvayYQ9EeChxAnH
vOZ+mZU++iNzT2jaJQO/JelXLY17RJ2dXDE12wSTKdAoATec4OxA8JofvQjMTtLjDOrwTkx8FtDU
kj8hhrcWDC2MCKcKtJAgTICuGPNWlJ3BfYaAuDvJuoA2HBa/e0v1tbBxWtmLLfF3MIg9pqZO2NFo
9PNxMFmNlyMaJAIQMZgbar5aMt042n0r1+TmFw0B4oFXB/AsKGB/NKQ3LTgAqu1Pui7LA+cjQYNN
p9gLL/1Hx5aIPu0PU83s/83Nkk915bbKcGAOomsBnkHRoJKNZf++bWX2lPrP7CGKQ3YLRborFqUh
S1ei51N/6voazQCcnTeeLFBx8vyHYHBDq3koq2J72+iSYwBfOMlkmeiDN8f0QoF4HMpmgNGhCQbj
yWnqIPs0BQ1ODm7o1DYH9Qjozn9cLmyz1hQO709W5gbqayzWdDeWRnFpYLaLnLGWFny8P2lf0wEk
qK2lr4kVzCK2v6tzaWJ2W8UuHSlVMJHsoXfCyG/0rEM25eft5VhybChfTMqQIIS6cwBTqbVeXElY
UV1A/N0QtM7W+VezNT3YQcicKBaz113iulL0adGdUuFvkZAORsSflvN+eyjX+q5YdZxqyA3gTJjI
4h9X3Wm9pi501p1KgY25zSBm3CG7lQYuvYNo7uB/HZPdbZtLp+mlydnIMsIZN5OqO40PZrXpy/3/
9vlZVqVH1FobHiZOJOcWcuBrSe5rN9bxaoSr4WEAQrA2O9bq3mxjwmSPUzoLS+3UWN8ttdbb6fqY
AfEcbSmNqZs6LuqZI3u5zSXNK+gegsf3hDzcEI6NBoV2PC77Y9pW5K0AGf7ZdFh9ZxGOdMftWfwP
vHR+T3ieBT4EIhPrimOlkSSxW0LA6nMEzhvfZWJb4EWmgsxT/U/sDaSXLQv5jZwmSPylyozQOc4O
etRswlKpKlLcH76ULbP3mZ55EVqi9V9jKAmEkhsilAYhIWL3/AWyVeW2joty75qpyQLLo9UBmXl7
q2eGuh8zBenV1iDoxeTKSDH9Z1b64gDqtxMBEueHnTV87XA2R+BE8Ai9x0jY5o27r8hY7gtWoz98
YkMCrClfY3w26npND6okNQCi0xsZyCIegiEHYgjpzGzr8BKvFuCh71zEa9vMZVAJxIX6MkrZnNze
7yK3Hr9URQn9J10DwdVswNw86Dym23RI6iD2c7LnfCDR0PNfhFrIjRu1+Or2pIMgz9BGjafVUa4V
3sHwmmOaIvUWpFnVH/GceccB753TzkPLW6dTaL/I6gPOvf5blhcC77/OcbfjqPMjiKNDNFqiokGX
N8UWW/zPSG0a4nVEot4w6VaU0GWqbSFeqkwbtkPb5SdaNd2Z86Swt0jtqcPYdDwoK2puzMFhR98f
Ex6YjZ59GS1lbywJUtdAnV+GUzsH5dRsMyKld0SLAuhLDKU79QYdzKDA//OQ0lFD/GuMRQApfhtz
SymQa2P+LCouo97Vu41Z8d4OmIjf0TU1BRgYrYqtjZexwMSzCf33OArxjEaD1ldPY+nq74ZTFjIc
NOS/A+TxJ6JobaGzs+MeFERe7hPDqLe0RIGbEzTt84lvQZt4qGoUQsrkznfk7wxanWcfEN6DcJWJ
ohHJT7qq6EGZ0MmD1Cfb+ZAA0wM0WDQDEWsTvRd8T7/g3X4wBg5lqs6Ore3oxTxDTp3JOxwFCh3B
YqRBoWXpQDbaG6G65qhfHaqvyInUehEAk9ZaKPJxwLcVmLVByjMe2EaKylHv1IDzq2I3AmO4N2tH
BkL62SvOx3qXF8iRIjBNTnWrgSqUN9lD7drlpiadFhmsZGfdjtVvOze1wAOC4MzJP6N4a9GVwlA7
j3r6bmjS9NUz+RNpqvvMK8KOxewhAwkU6Twa9XZUfS1TYX5v8qR4SVBp2Sk/SQ9cZ/1R6jI9+T33
0KJRgwoLknhYGTsdNDREc527bGz5xkqq+q2qWvVamuHIlNgDS1aLwGZo7pWh8Wo4xO5w1tzOQv0q
/gdEkl+xMPlP0ngxOqlxaCqXkPo+ESDRQq2wzcBXiR7VNbZ9aWoQ0dKa/oi8CCi+jSzHUJRS7fA8
8HZNLWM9MESUGxvaRE7eGW9eN+gR7mhGAyDPUCpo/AxFCp+gXZ9COnjba4XxkHZjckwc8pv7hrXL
RfmeGJhUQRN/g58Q/7FLwrcDSaDnShoZorFjFiL38yejQwtJNcPZV1Rz95RzP+psnMqGQRyscuZs
SKkbXzyjLsLeGX44sax/601iHJPCzSJfL60HkvrNHYFs2wZ91+r7uOq7DRe9fw80ihMAFCKC3u4L
1HFIEXmZ7obM4rwH7DdPVhKiS9fxpIcKnWa8OQAI+xgBcK9CywTJ5InjuEmnKumarM/1janhEY6o
0kMb7OuujI3jAY5hZ/KU5q9G4kS0+87ot9v31eIoJkwAULgoqs9hJqpwR6heF/IkAuR1Q4uTlWz7
4iBAPJzkiFG5nz+b2j4WDIzk7sQM1AEPhb9t19SIFsdwYWIWWUg8+PVc6t2pFcdu3LefHsEENQAC
B/+gd9Gcr8cBJfXyxpEnv62OHA15HPFcqk8HdxCIRs4WhgDJvHrDDiXJ9LIdhhNvjwBRIbV3e52v
I3x8f1KchaAFPu/MHhF6PxZSWuVwsro46pw/EoXbVB1jq9tQi64gQRaNgfGGpu3WpAQ//flF9shL
LZJpCRtO2LMHNj6gL0A4almgtXagiX8xc0gnQoHYR28M0EA+GuNyQJc53o+n5Ac39563MnELkf7U
DNcAxwdZ2mvld0OZaPPTkOGEIv2Tacg2EB706T3juUusBO37/FerKF5AxTu2Zv96e9mudw8qEeDH
QZMK/UQxlR8HN3RNYklTypPUja+Ua1+4m7+bIl4Z5PUO+mBmDtW1nEYR6ATLU8/cP9rYvClky2+P
ZNqEH8NimEDzFxRy0CviqsVIodddi7708pSo763pbVEkg6SsiHpiRf/CEqo5yD1NDZ/n5YcEveWJ
7nF5KswRKqRdEnboIZs2SG3QQazcAnOgLt4zSAihYxaAR8gDXGXsYj/mtekO4sSrHr1W7boPNVY3
515P3Du/N4aNhD66VTyyussDdPJKjrljc0BAmuJlZA3gGkbmB5w7alNJxwIFvFsThF/Yjx9+47Q2
F/vRUpVOy64Tp4ZqmyI10X63L4+Kp0+WXr6NjG8+vwLOX2Q5eDBTT7mP9gA38DogR8QpqY0qMBKy
N+puM/TOQ0udldX+m0ScOxbkmlFswXMcmZjZydZIG1o5FRcn3XhX/XtGvrnmazc+6c2dLBFSHrWC
HOwGpZP692Cu5GuXZvbS+LSxLma2wVPMT2UtTqIUKHwb/Y/a7V+HQvNDVTp7qLe8357aa+1S+JsL
3jjqXahgXPFZh0J5tDGFOFGthEZN7er72szsCMUi6MYMMr/j1Mwf8UgE+Lexk9BHBBXYjS5D3D32
ykovnU/IhuMNBcX267ReW1NGuxSC302PJseCk8eio+/ghq/cwUunx6WdWe5jyCYwugbwQFk/6DKP
CCVhTtOwhTTQ7QmeVuzKnZCfmuSSkez1phFfrKiXUO7FcQMJ85QkP0fk4IOiyNPft60szhuqo4DR
O0hdz1GtTifU4Ix6e2r9Gg+1ce/yYZOJdEV9a9EMcAhgwQLbe3V94BgWXtwnGIxT7qU7vjTouth7
8VrDrcXlgUQDSnrAZqKD6cdJI8CUuP4o21Pto22crCp0hWDb0qhHcG/W+q8v5HimYBhClwYafV51
nkVbPJ+pIW9PLrMjtJt/aPryKRnQHTP2gEJABLTVSu83hM1WnHApFIBcKDTzEA0gGpzfxmhAY7cj
ZF1Plv+ikT2AkNhiZRTjrTGWUUremj7BibOicTb59twjEdyAcApNHVw2s9NUFjV1Ub8WJ4YcDbB8
HYD1DcUrHRwUavu7ygUEZ4jTl9suurQRJqwHol4XYuXzwL3wc9WTGmY7HCxp4bwg4/bztom/8nhX
Q5sQaYhJgTufp+tE05opNUxMqOrUxu9LtYl14HfjlphBiSRrlABAGCYmp1+6kk7pE1dFpGv0UEH6
EdkSpAl4iZgZnYc/yaeYbnZ0dwNocaIqgqc4i2JBXxraMSvEqXSNADAG5FiOxDh29tvtWViY6Emc
YCpSQEEFZb+Pm0fYgFllHex02tvA3vVmTblqyW8/WJiFyGPei7ynDED+YTu9hkEoDDokjXzx0uhD
2PVfUSoJHEOtbJiF2/GDXfPjyBgDCAyib7gd+dfaSkJPRE68h3pZHn+9PYdLlsCJBmfZxPlzHXHE
JRKb0z1sFz8qLUqHU1e+C5RM1PNtQ0uLdWFoziyVRmyZdJQIpYz7OLvPtv/b52e+4Gsiza0Y4xgA
NbT8Dni7tfLiojdcDmHmDQBxMWaSKWbhpxGhp4vem71dbFn7VaHtEzwlLPR8O7orU7dwGeEiwnby
cbGCxj67JAw7JhJoXnEyOQT2ZWW1m9oQ2T1oWGsSEEumoC5hT1cE5PXmT4CMD9SvkGA++RBqc1Nr
n8b3jb0S+60Zmc1jyXr0MUt6cUIr9CBhb8L9kUFW77ZDLDn25UhmW8hxha91HkL31DskE/rN2VvG
q21+sdbaM69Zmjz/IvCpR7tr0RtMnFQaZS6UENHPIUzEQ96uBCVLW+hySDM/6EwFHoqmcJ/F452W
2M9uYf68PWsL8YhzaWL684uxoCMri02CWXPwVE/Kn5mphwaA7GtNxBaHgnbN09WMVOAc8my0tQvZ
bWylIh9tZEVtLRqIWqP7L60MqqWTjIYJkc65oBMrELA52fScgjzDc9eAANoUWgXEr+lFXqv6eysz
6cpuXZrCS6Mz7077HK1GS2whnd4DOZiaAITdk/L19kItDA0EbchoIFMEtOycbgUxPC/xwKM7ZSiQ
nQ1VD3uNVt7Bs3OkB7yxPee+XKPWLb2hoEiJyBsJN/Bh5iIenYadNOpwD0XOjvjRICPfZP1Gsv8j
7ct6I0Warn8REmsCt0BttsvGdrvt9g3qxc2SbAlksvz696T1fZoqChVyP6MezUVriMotMjLixDnA
zXZix4gIrOQYJdkxioagmQ7XB73gOMCWB3QH+GlwWc13TcVdNNNkXXPfGqXXx8juD991Y8XIwszC
CP7gVjTR4D1zHG2kqaxgRXOfaO5NGgOFXTd3HAUIkd/UYjXEkBfTLJJzTOR3kUNG7xxgV+cnzkz7
rqBx1oBGNHu08kj19KzZiYT+hMA02sEoTb1YmC8F2E0bkvhDwbKv350yRYa+PUCNwIc1i5NFnkTN
WLgMmL7s3WU/INiUrnjjhVD81MS8ZQ/v57girc3uqbZH2v8IPW4vY886KjE16Z5Mc2URP5VNL6YV
aGRgmwCiQobpfFopR0cdupYYAJOxdmOjUhJ7ddT1t3nT8QPApdDmmcwJvLAp9XgJyaZIVWlQlwLd
JVmbf3DhyPqySFTUPLm1cYch3Q8mZFmYcLWnzkVTUW5ALMxrhFVBaKYqqbYya0v7HbryciOCLA5U
wOeDMHKjAmWOye7Tsv5J+PAiePuMGiNfsbPgsuBB8H08JiQZ92wP8sHSm6kj7F7LTKRCjgX/xrtH
kv64fnwXnD4oL+FbJYQVL9HZ5SJcND/bMdYkeuyso7PG1rg0CqTpZRALBPHFwR1L3mM/McyWsunZ
rRA/WxsNYZvrg1hYE6BSAU9G6gb5gfmL3SjdWh0BPL4vcuumVVp/4t1uosOKmYUDg6edI7HgaFO4
UFlBExUtQciuAoE1fNSJ+SPq3D8dd+6KQolQr4tqT8Nf+dcHd2lVYhuBNMJbHQQa8xdVanfuONSj
em9NYwa9yckJmK54IHIGDzON/RHSp702rqW4LzeGNIsqF1ohNPQLzVhn8mHqmVLm6n2tBeaL0HbX
R/V5Ts6dwfn354+DHpoyeo3vF0BreUSZan9Moi7gQ34fV8jsFuaO91B3SKs3vMt+Ns20rRVkQrWp
BLt2GwWTBuDC6NxPXPHcRH9sQcOSRcY+c4bHWrg4K3p7zCcGQWKDv6h9/W2IgVGJ613liI2ms2da
1qh/C3T9x8MmQrK7Qwefwcl31LVvkNBKAcDsvpcN2dPe8hO1DQxa3FAhdrj/V8pMl0KkCO+RfISm
MlYZabTZgXdL4mSE9pjwOqEPE3X4TV+1+rEcNAFuLF17StFhITy0FFYPUIP5DVhO8zzG1CUe4buI
HKf3HnpJeaCgwn90I1IGpHZ+N3WDwkTHx5XTcLlBPn8m4h1Lqs3NuQgVk1c2gDvkODrosX2Lg+sb
BPoNF7fwp5qYZMPGZYxK4rmntRkdk7FqrWPpkMJnqbOxsvGt5ZNvaP1mUirALxgkYiIA70pjC36B
G6uBynTHygPSd79IFyH0aaJHxXYOg5nty7I54FNBpY5blVa+k6cIPsdO9zsXuAWH8mAckEIAm+aD
2nX0BiQClmfl5oc+OrdxpQMSqTdQuorvitx9ZBXESYeqOfKkQlkmZRtSoVs0S3eZMfK/scEAi4qy
FnCFtPJquyReGfW7oXZey6zLgAsf7pOh7CGU1m4ULb/VZfiUGszw+sTEDQh63QNLIU9W9KbuCSfv
N4ObGkFKaaDbyl+nzvwBTblOWqJZt/KTTmGeLVQAaAhJPTqm3TZCQQZIpCT/MTjkTpTdawqZ1b50
DmbNHiytPVpZFkCp9KnrksMQgWeuc2+j1PLTrL0xiPEKnppDYpI9uoYDlgN51U4B7fOtRvRjMbT7
rGLf7Kg5TFZ8NyX5tkLyd+p+VJUW9K21EbZyTFIHPrl3N1Zfh2U87qvR/qaR6ClPBICGYKKAPjO5
ixsVaX7W/zRL9bUy+gAFiXtS6BvWu2hrze9L2ieHQhHoaXKGjZ5gFzj6JkmtX5E23ahxx/3SzWLg
ztzYG8Y82UJtOQXoI72fjAwp/T57Sgec4s78pZSWvTXpWAfIvkIFti/fjdhublia7QiPghYZOVKj
59cYA0immDsrLg6mXaAFclIx1w5aeCMn+pmlSXOTN64GNJgKyDEI6QGkMz00myc+j+v3oSsccGha
X2tQRULPgXMGRBfyKshDzOHAaZSoAIdqwxGUin473LcpCnL1sxMnK+f88nI9NzSL2tBlZNmdMSEC
mQCl+0AtNfl68uHUBIDi5yedW71Q8KodjunoT9m3mm1Z9+X8xrmJ2XVTl2idr+V00WIziV2lvKtr
sY4z65bCkkCJAEUWqJ2j7e6CbgOdfXUkmUKPpLFLtGJOzU53+HOJbhMtMXwXnaiGy2kwqVO/dYFq
3Or1BBCgqvzW23FTGxx8i0mxQWjrTUIA5+kS6ekPkO15Ukj5xocmQK91f5iGPIfLiJO7rKPocx86
BuQQmvTpxF6GqjcORMl8KEL/UBmoQxUVXCb9E2QtH4GFDMfYvEv7nkKsEXJxdj0+EbfcCG7udHg0
XptvEc3f3SJ5zePC8tBaq/la01jgixh+lpl4t7TuTlfr42hCehOy5nZeH+J+8mniGp6TSuXG9B1F
HNzLlnWXohy8HWNo0Oa6ftclmkdb85s6WnDOkH0Uhq82zdZMBHJPQM8nQruNTH2fZtOzlhuAkmbu
HXKlz9fvl8snJRZLihOB3hA1q3lCPMkdVFpSQY5WJ/AMsVnt1Xx84nr6VKmKF5E1LdqF6wwy5ih8
SIl2Kct1vsmLstJ6KBpaR1Nx37Wqek3Eykn9LNmcx1QY038mPpOlJ5miFNFp1w7cOqpuq95jEuNt
hcTe66hUAMyBSgKBhGUEmroFReU0Bg+i0Q9qmqmbpvgLeuxdmQdcoV40fDAGKcTUOla8BU4IkMT7
QgVReQSsrTGKTVWwKWgKMX2nmdbe0bGgKwHiZdgrm4FRBAdXPq6Yz8fkyVjoSKtC0Ek7upMEdCaJ
E92M5dA999RlXgxWETiiZOyOZTuusfRfLpUD/mmU/tAfjNhmXi1SG1ZTC3QOR4qAP0RJkm4Nh/Qr
Ty8is07ny4WbgIChB4mwhVYfR0eZx+ZRf0wqx71jRsNe7KIrDrxjhi+QhYNglkheQHqnhKxXyK8c
/QDQp+P6YxlD6y8FO9WNpbTOd3CDWHdN2tGtg7QnSOvtBI2aAwPCFN3x6fNY5sOGxtavqtHjZz5W
NfX1uo3DIVPFEzIh1sbKY7BcoVSlftdrQ/3dRiBzN0WHyx7OKdSsCY1Cpkp+RKrVbd3Kdl+cSMet
AJUtpCNZf2dPbXRntrW4ZU6SHhVoEgJZSrv9qDEb7iXqwHekpbe8HWo0sFA7bEU0fosi0r+IssY2
Q6T9oektuFjgLvwUXByRxxKiFL5bQeU+i0SzqYAx3lGrXMtNy+M3Wwx4beTPcKGChmvehE4zs8c7
3BFHo+3eGj3ZMEv4DjOCEq67sNgWss5PQA+vhLkL2xycnvJpDMkXpA3l7XuyzZ3WVpxUT/tjBSwe
T/9W6UvSHfIEaAA0v1fWz+te7/I9jhIgoA14X0Dr4qJzCYQqzFVyQxzBJYwsIdSAb0vzVVP+XDez
NCoLFgxkQYGHnPu6MVNyZ7AjcSSV7UexWYBSuHizB/pbBUujpI35PoFs4sspEwBJAJoDtY+JfMAc
7YDnniMcJJkQqWw4fxDFITNuzbVIYsE5IPODBn4waeCu12crxmzB6tgpx2PGHsfy4estP4DlQWwG
PVgQ5gHL7/mG6EVKO6YiUCmkhB2jpuJpPH5Vyap678JeABhXtvQCeANMxSwkMjIoNw6xMRy14dnR
tzhRg33br+EM1qxIJ3iywbHltbqXjsI2Uk9p6S43fnSy9mO9XN9zct5nB/hsOLOJU1hCx0qFIbX6
izdYWd2q6uv/ZkJujZOxDDpYQSBDhSDS9ePh2Jq+0q+QK16GJVh+mQGQjaayHevcREfNSOsKOV0t
fDcNePKTdX4LNFS6csEuLAwYN6BGo6NeoV+wjNbawKeu0sSRWrZAX4Q67WhE0oc0M/QN+OvQ43p9
9pYNouyDbIGMvWZDy6uqMXlNxDHOY/DI0L2JYZVAV0WD6183tTCLALgCTqOjLmFBeeN8FlVrMscC
wcJRtEQ/TDyddmVdsz9F4g7PRqdmvj306B+5bnXBMwBiIpOdgLXhBpkN0IgGyqFHJY6W2bBNM6rq
VtijsrJuC/vcAj4c2B0J2kEi/XxsltFwx3VrcdTA9hmyYaRIh8XaZuTGGnzsE40zO1MoO6NaJ8tL
QLzOYlYwT8doWKcCij5oGBIFRMk0cAo+cMJa8IxOxm86dmhNsq34vpkm5WeW0HRvCtIDEluUP7rJ
SW9Aap9v6iiZ/LIDTlbJefbkChcZjUqLkIeDgr2BTjGPFJbO/bgr8k0O5TVvyBOQiw2du+WsYttB
5E7QN1N8h2gG8hdup3qICvp9MrS/u9oUQGRD7o7wim3GodoN6oAHu6hrvzfKJjAQhHgjGTZNkoNM
w6EpQqwh9oBJ9uvMirfmADH3Hmzuh9SQFYUp0QMdMkoHDu08j2Rm/grSiw8NOtsf7gC1h7buuk1n
avxG1/pokyYdmnVKRh/UkgOUxlEw+0DnqXLMnU7PPUPLQNBGmrZ/7LKoL1e2/NK2wJaATAQBTv0i
HVdDXnhS0dF9NDs1OvZV1b5T8OLdaV21Jry2ECqhKiGvd+x1pMFn+3xqotpIBO2PrcLL7QS+7wca
ieiBKXTcgOLS2ERdld/Zeh594GGQ/MNIQf6IVijc9tDXnjl62lIF3QFNf3S08XfDQURCsuZ7Eedr
TZ4LXuQsxTIbJzSUEgMkjcMxiTxwqzhx4IjHMXsQ5fa641jwjKDrQbBEIOsCZPnMUJL3IBfI0OPX
JUCvxA+T9R5r1J+KNSr5C0PA3uMpBbFcFDelDvC570DPh0tYz7IH070z0QbZvZWAytg/vjgcWCGG
VJRAPQbhn9yqJ9ekFoGQgRIIXwrxNtAeqEnNixwbALcv6wxLSyYe7xgNegrmcWZGaxN1mCh9yCzj
Bsu1M0Xl8by6yYmzvz6oC+cOU6iUwR3i9Q7E5myNuLAmtOmR7GEsbu1tPa3c+xfHF593gTVFNIYe
qYvswKjXelQAfv3QKOiCtem3EXlP0k4rcJXPsuGZR5d2XPTzSgwmGk1mazO4KvJEQ5M+uEYRGPXW
LJGofk7pMeJPIDLIuucazIEo/HjZ8ARCw5Ur8uJIfZpH647sZ7jEtztdRYtO7dIH1tsyQ/6M7th3
jsJKFtU3E/gTri/a4qzi1fb/zc0CNgBr6zyxwMFGdQskiNTXrLfky91OszHNplQ1h76wRpE+lH3r
2caN266cp4VRYNcZNqrmUnR2jgWIE+A7zB6jYKnpu4WGNsDvRXW4PlUL+xtGbChpIvy8BL8r1E5A
jeqA5i3/EZHva5iKhYUHfs1EnQhcBmgsmR0f7DuV4WbPHmoVyQAF1c7bMjbFT5DLkSDLbYQE4EAN
ro9pceJ0+AU0bkmemNnK9IUTT70G9wB6Hl93mD+6hwQ6ctetLDhVWwWsVvbL4EU9x+cRC5pfQzxh
/Y3E4+ZjOXzPIKGwqvN28ajGqx1WJIAX/15kpcwi0fPUsulD94lodAZ129WRG4BS8cWBX0fPPfqd
zay2dtcHOGe6AooXloGbdqA9hpTV/MZVGAP2FVxBDwZLNppi7lAl3yqV8z7o7UFU9UdjWUdKpsBk
5Z3O/143f7mKeG2bGAGq0BY8/ezSAllp7nA1rR7Ux3aAVpAXfxlsA/jSiYV5rbvUVTTWElhA2dh6
6hgrfw5UF2sbZXEgnwk/uHjk7WcDQW91ZECbr3oYhm35Z+AfxHm8PlWXhxg9l/J2wqsHtBFz0Ijg
bs6mpqwfzMxt/aw3m0Ct+7WOqIX9ADOWhgSphI1cPEGMQc9oozXQx8zz+0jVQdKZbCr3u5G9lJl5
50waNAgJ2ghQaeyKlUN9MUYAVYBXwT94/yxASnriTCzTpoe2Fe6hzSDEjtp5u1KOl2txdk/OrMhf
cRLDKFIco3Cm6aGMdukIhAUIFIvR2bDiUOU7c+o8XJ7XF+/Cj8AkEjFAyiDvjW7T2fZgU9xaBcQu
HyAyHd2VeBM9FEOUBTpwrIFrNNnKZrmwBzYfsHCARVhHog51kPMhSr0n0Glw9kii1jdQxy9fWvcl
MqsV/3ixYOgwMfAct6D7gwrZPORQ9S4RSpNmj5XjF8Qfv6igAHDc+fflOE+WaqrtDmV0fB/KMpOz
dYeNW640Ri4OwZb4Iux45Ihnu2GwspIqbpQ+Jp0dtJ3rJdVKOffCN2AQEtuNhh7AHUDidz6IgtRq
Au+ZPjLnFhVodILR4qsh5syEvF9O5gm67hRacEX6KEBkUPkgBY3XbvmleTodxWwLjzZokYwEoyDI
4Rebog6uH5GV739WYE+GUKVghqlInj6a+d+4QM9HfLhuYGUZ5smVwR5J48YYwJi+kvqvaBpf1VfO
w5qNWUbUYTXU/3LY4MxXR+RDb8xxZZ60hbON7YQjJ8XipCrZ+VqP2ZjUClOSR7tCXkSr/YHuGTlm
5YFHYKkE4sU46O47Tz44ASHiR5nuE76lzRpJ5vJY//sds7PpGqKNSi1KHic94PoW9OdEbL++ZAgt
kZCUohoXYF1QKPZj3WXpowOuW7IT0XOTrQRAS6M4NSG35cm2sxshbEqT9LHCisWoz+2RaLo+iqUF
OzUxW7AoQTIU9NLpY2q/aQXIQ/bg0yFrkdzS+Tm1MlsO3AZarBQx5iraQG2Jqf+yFrId5vOhgnfm
+USlEqIYUyN5rNQDyzZ1uYPK5/WJWhzCiYnZWhiZ04k217GzO4+VvvNl5jB4SeQrUZUlYFxDI/D5
ENBtT1mXkuQxJp6i+i1dOf2LC33y/dnvB1s9r0SC73P3Pi68rLx3Um9ca71a3LEnVmbbqeSllUIk
IQF6fatnt2BN0tdizbWBzPZSP3akaQobC/HmWL7j+G52U/YrMcpFGDZbjdm12Dt5OXUlZqtPkBZB
xpfWULWwfnJzw+1HooZ59fQP++tk5ma3JKTAgdVxMXPDuI3sTbbmmhf378n3Z1ekMKKyJYP8vuE7
Rkjoyi2/8v05qh/SoK6T2vg+SALaj3xa8VNrn9fOj4fRZXbTZFiQSffYG/n1P03+nP5EpyDTgK9N
HrvuBiV3sF1c//7lngVZORKT6IjH8wF9z+e/PkmAd0dLoBqqBXRRJlr8HF37j8H6fWOgp+O6scup
gjETyCSEvEhAzZ2hkQPFMDZcDZEQiIofRbwm4Hd5yM8NyB9wci1VKYhBJqh1hOAU7tHmkyq+2tHg
+iiWjSAtCbZUMCp9glhOjOgOFEJI56rhaJYBmzp/Up7MdsXI8lT9Z2S2LtQwGiurEi0EoR/oGnHG
rw9i5fv2bNdmJVH4BKLxsCXCKwNA3v7FAOQRANK3Qd0zzyBYRFhg9k+1kJrPafo7N52Vnbu4DEjA
oGceiZCLFAwAA8xoAUcIkzQlnhMlZKdbDgsqYZDtP0yW46CNTcqOX9CJs76vNaFgMUzSAgQ2+pbx
L7N1YmHmY8E9q8cTc9SwUevnJKueLQ2yRtdH8UlKfvaCB4kSlgJUKmDqvGygMVQgHJXOxoyRLPbM
jL2jUfOOsfZFSQzP1qCdHDftRzUB+Zck6V6Qah/VmoeMgkfYWs5kyfMAySb7AmV6xp3tQD3lQuWD
0ENIirDviha2WsjWeLGWtrns7Qelimy9n3scdRxtwKwsLcyMpNgDrFAErLbXmNwWrSCJC2QPckDu
nF+JulCxUltVC8FD6cWgMlgDCqwZmM2VU4M1SDKKh3Z2lw63/3JWrZPfr5+7zca0YtqMkxZOEYD2
QfV6feOt/fqZLwNfoQUZJXxesfeiPlRrIJTFnQSsMWqvskt3Dtvh9VDSgptaWJs+Ks6t++Bqd/rX
Xwog0TuxMpukiBWuqkO9NIQ0ZaDxNPh7fZYu21ZxPDEAIDwlqxL20fkqJIqVxYmRqmFavFrac0no
LrHCRL9Hw88dOt88qwO3Wz741fQg1lA2S2sEYQugxEBbAwHcWXgMmsq6SZgzhY5TBmlcBvvro5Nh
6dz3IFON2vin0Ms8jRDTqqpBTDuFdKii1EO6FlK3CuXfB3TzbAUUlA4WYLQrxb2lnQF3DegqtJAv
ET1lpvGWa4gH+hL9D7zKp6PV6sKvOovfoHzBVzD1S/YkFQ9KAgAtXXamjWDfauIWt6pGdkXn7Nvy
kJNtFq3M5tJqndqZ7cVxVAurGpkcV/Q20WbfVOP3ry+YgyQlUPtANFzkSxiQT5OrjVMYjdXOQq+0
pQLCYYrhmOsWgGT515+BmLITg3JuT8KqPNGyBIzuU1i2b5a4qQgL6vGbAIn89YEtzZ1LEJFgL0po
69wbQYYQpVZVDXWQtnIwq4KR+R8soAPdtMHD4aAQdj4SYxprBKIjnmKSz7beJdrXE7wIbABUQ9Jf
R9F6nhhP6zSNrUnu6772IyOsieZl9Nf1YSwEWKdG5rfamHeNnSUwUvXQuQJJ+qYubA6CXn37L4bw
+oBrQCPxHPGbkSGihXwWuN2+Vf5E3W3Tf7tuYmHRcTNLjJ78AyXc8yWhtEhTW6EGRETfYvcDzNzX
v79w8An8C7Iw0sfhJj7/fqV1E+S59CnMqmPTvoGkmEKHqRifrptZWBKESzqiUAAicN3N9q5gTKtG
RZnCFLRl3QN5q60VNqpFC2BrgCS9o8vA6XwgUF6xxpaYU2gM9SYt+mM3RBvW0LevD8RA6QPKMODX
wKVwbqbWGtMZHdx1k3IEV4hvT2jOqVcqCAuLDiQ5OJeQxYNe1Rz9XA3lZABvBxdW3UPyN//4hzGA
7ka2mrmSwet8DERxaZw4GY55nWyVRoRF7b5Mkbri65dWBHjUz+YL2WU9CwvGHnj4gffYWkLfjYrY
0rp7SxO6UtBZCj8AGUK9HiS4OItzzjq7cWhDyhj+13WB7tKV0Tfy9GC23RbE353XZcm+jLUDqae7
sql+N2BK83gWP1+f1YVAAT8DOxAzipfjp8TtyTUwENBZWyAnC3MxbPs8uVes4juHJrYRJchwjSsb
8bJyC3AxNogUh5NohTkMQwymGuVo6gitPtO3U61lf3iDtqAU4V6QsEFsRnfK/YEo+VvDbRJUkdk3
HljZ/sWHgB4erVdw62g0n/mQuHHQ9yZ/SZwMXiOlLdCTFBfUt7OVQ37JESUHjTYvYGhkR/vc445W
kbA2t6ZQJxU/JjF9heYq2tEmypNdTqrqPlcMUGs2Zut3EXHQA2X/w5MXBx9Pasm+hkaTmS8jUV7b
BdemcGiTjeHUj51hr5Ssl7zyqYnZRVz2WQneTmMKkRLwyHCEDm7QxNTP4jUCyyVXI58f6J9DAR6M
eue+IJncIQI6cgpdAzh4D2q510/F0vcRHGG1cDCsi8NJ+wlAkGkcw94X8b2trsTJ8vqbRec4AIj6
JbEBSHNma+FmeCMLPUVTU17vLeM9BZEs054L9BwN8ZMmHq+PZmld0Eom5+nTs808pz6hGasEm0t4
q9uvW1+JX7/+fcCnAHaXaWXQq5yvBmdAI5S0G8NuH3cBSe4n/T5NVqKWhSXBIdJlr5ID/NY8f4FH
3AD24dEKwe4bfcual+tjWP48zqa86hGHzefIjDlRaGeFZfFeWofUXUvGLqw5fv9/BuTfnzja0miV
Ji9hAK5g1+gNRiEC1/mmW+DyjZkv9DUCg8UhocEUfFCgiUY3/LlFkEH1oAnPrbBJIICwK1au+4WL
Ehk0dAKguwGhvTqbsa4XTQnKSTus0DOPc/JYZsHX1+TUwmzKqKgFaa3WDssJsudSbMpeeZysjWF2
2fM01kE13NghRx+AtlGboF05G8sWXJBZgzwKqXi5SCfLbkSGVQEbaIdJe4PUbEXv9GjFWS0cbyzE
fybkTzgxoZRMHVtk3pDmd6E2Jb2hSd/XuMWWdtOpFfkrTqxYuaNPzYSBpOreznf6WsFQbpeZT3Tg
0UEIhQ46iTE8/75LKrTLiNwOreQnqW6cYVenP80fzfR1CAeQW58N8gAUAlAzc75ayd3CKSs7nPIf
rfLh1l9PSpx9f7biNeMagb+1w8gRfq9uWuCNIvNPvdYEsTxhcOvItspxzJYdfdZ6KgTG0Ws7Ye6j
JDDpNvrl8s31U7i4vXB3aJJixbygyAb7gjIi4UNCxfoFnugWvRamn71cN7K4u06MzHwVi7hemk5E
QrVzXpNC39sR/3ndhJyPyw323zhm656NugpdMYWEeIb9YIJu41KM3hAN++t2loaC2xC9ShBmBfRl
Zmeo4tzBmjuhUnkjC+IvY4oRpMt1QI8NUt8XxGxsclNtGMGLrLk7C73af+z46yNAaRLweFmkhATE
LDLWzVZ0vUGskOc37e80XdlQCwuBmBs8FfgXDc/zRmfCVLdshYWbsBZ+lkkxgTtDfPvqKkAXDyUk
mSOQSiOzMZAeTzxzyPQQiN0RUj7icP37l4NA+hmAbgIdFrxi5q8H9ByBuw6UIWFrZ75mRJtKpxBj
Jish9eUhhxkCsQobhPzIDM42k5NabdVoih6iocxjypbYj4V219Gdrr5cH9DlMT+3NHNbSUfASNTA
kjI8u+ymAJZRA94oX5N8lZf2+TE8tyMn9uQeqUmmFFXu6qEmVaWMB85yr+7CAb2DTXPXrTGzLQ3L
AOc0wmy0aiHoPjfnuI0Z59TWQ9uOsQsSz4qPwoZY05epjBHPnxiap1iqsc4dVRqKwAg08PcGWJHr
K7S0F1DOhweWOfaLY9knpIRELLPCumDBZFKwr2X9rxqcC+C7/qVP/dt1e5eODA4ATubzlaJfPJAV
FkeCa8MQ2r39JydwNXb2ZayI9DFQsUSJFAn8+cNYMyqzzXJzCDPrKQEDy9P1ESwcUqjYqkQ+fOQL
fLbXurqt9STG5+1Xyu+a5Jiv9bMtztGJhVnUYtm8GECOO4QRBV9W9zyuBXdLBiQLKPw8/gN/dr5/
1cSxU0MvxzADNVHdEU/Ea9ymS7N0amJ2RIrYIVCogwkDkSPoNnrkB/Pev74UC4kfpB5AZQrONoS7
F0rucTUauuDYTaI9GBEU1aC2sSPxLlZ8HEcLFNYkIGtFjoXZQ30NjDQGAkqCWOl89mLRFLTpOqS6
9R586dD9+4fJgwUk0lH2Ropnfg9E5thq3KiAsYl/OdBGHVgg1phoFvJHAOMjeYuOCpn/dGbRUZ4b
Uc4FajU1KI+scUuj1lPB5gZRupgfY3Qbgmqirr4cyMIq6h1I3wMWjlzd+eQh0eskAxT8whZsA+i/
/t1DHVEtITRKtJUM2cIWxPShgiPJIAxkw89N6alVaCqvkHR196X46LV76Ghf34BLW+HUxOykolMT
8HPOkG/tFNDHjce2pSsxwaIJ1LiQpUDLFxJt56NgSqExqqTIbWZgdBJVd6+r/YqNhesTgaUJ8g8g
StAOOjusSdmDCa3FMJTe3RZuDiEk9HQX4j1nURBpufDSlq240cVxoXiAtAgQ3RdHlyoZnvklVsfo
Ys9ChvLP9aVZWH1sJiSOoI0ha8czH1eB9CYldTSGVXpUITo+VBkEFb5+1aBjDR9HWAvSgrkj7aPB
oW2MlF4+KUHWTH6x9lBamKYzC7OlGdsJLdQaLGBFnB+8WPGg8n+fBU5oN0LnLAgs8E4msw1cA4Gu
N5bShYnFbqoiNb1Mq7yyG+9Zpt87MSMe1UDf6K4lepbGhQYd5EIB5id4nM+2NfSHqoSXHCFU77ey
Qfzr2CTgIPCgANsV4gA4gXMLRkRGk48JD5Wu96z2DpQVQ+8Z7ub6Plu6g2AHYmZooEYqfp4DB60a
QBEK7Bh1f+DVVm3JUSrPdDdo6dprXRLQstzFkAt0h/frtuXqXKwe4jZctFL2cP4eQb1qUmKD8rBM
X5SJ+jm/GTmQbfnXwVGYyxNDs7tiBLUk3tk5DydiZD6tvCxna6WTpR1hSAk/BFd4mcyhMygPpTYa
m/uwyF/B1mZrK2d1abLARmCAixZc3RdUErnOh7imKPExMFdKdjyNk4MRO8G0xsu/EFNLChrJqoxS
HCC55zsvjlWrL4pShH37NMX9htY/YwXFiyjepvWP61tgyc3hEQIsLl6/Ekdwbss0C2KWHXafnth7
MnSVX2TVH0VVd9ftLFwRKF38Z2e2A6ZWaD03Mx6mfwkUJ5rfxnvXV0f2e8UhLe0CJOrAEQVVSgTv
M7fdVVmRG/XQhVQEkIhmK6d1abrQ8QamGdx2Bpj3z6erp2khyrblIR/zcEDLSMSaJ9sZ/2EUQHVg
m4E9E3gz49wMAVBB7wuC80KT4AOsF8H11Vhy25LlXpKCAUcwR2KZVZprfRrxUC3DKvtrilcE8Bq/
q9GykL3bX2byAKQMWxl1cqQFwUE2G46jGE2Z5/AzUQs94+RHU/+GFrLH19IFlzwOM0Nyd5y8491e
ilO20lBxb7RZADXUu2mK9gapX5jBPZDhPpi02haZXUJf/U8GyV0s8srqLZTRMV709MtsmOwknV0d
rVo7Uwe+mxDyaGDS7I49uIjjQvUbiwCM3gVdUbyCxP+uFaXrATa6Tx3j2/UlXnJXjtT0QjUSnRnz
g12j7b2pOA6czsGUn+9B0mLbb1XkrGylzw/NLxG0oes43CCBv3hsCJJbgxLBg1i9HQxxeVuNw7e6
F2gSasByMpKgyMwgLV+dLv418M6rrMJGqqP0G9X5rat2oFdQXnVQ0tTorjbyB7vQNi3YhK9PyNLR
Be6HyMYDPL7nQSovY5TcU0xIDnlqdkfRKOmAhuW6EbnBZpMBIT6ZOLBk4DCHziCL61oAbY6hqR5L
baf9/PrnDaBM0DKMgBub7Hx/V4kec7PWhzCtWq9+tcavg4zxYIR7wyUKrl6wmJ8bmPpEj6wSv78C
ExRDPgyQyetDWHA9kjdfcjLJFMu8B7NQaQyyi34IQbgIid0C6ejHbvxtWN8S9RfUghz2fN3g0pKc
GpyFqHFduVDXwRufKXdKq3tO8fYvBpDUhYfDus+9G2qc4MWJ1SG0zE3jBsM/bFy8QoFqRqQLBJM9
GwAzG2scXCLC2Ha9e0d/SbSVqulCwCGpbwBdBy+Rg8fO+arHeudU4OkWIdrp35QJ+t0TWP5dACNp
1SaesJL99SlbcE6nBueUvKYJOse00URo56qXD1vBUr9On9Xu60/4Mzuz6GaoqN02OexQxz2qo3PT
JPwb9OW3/9twZsFNo0EmrOwnrBB06bl+T5pvpfgx2CvBx9JOBhEWEFE28ItwuOfLpBOWaLxFBCpS
b7Luovbb9WEseEj00BCU5SV80ZmD2aqpz2qW8CE0oZvRguUIEMlhjbZnaRBSPhSMHIijwNJ+Pghi
jv/vOJZT6kEnsKpWqhNLBpDSQz4a8Y0JQM65AaiTNmreN33IE4SXbbISyK59fuaCm/8j7cua48aV
Zn8RIrgvr1x6kVpiS7Yl67wgbI/NDSQB7sSv/5K+N850sxnNsM/bjBXBamyFQlVWpqN3WSWbARyD
gbT9fCvCXDuLlz9/cRaVFDg7OeD7jrEbIJNZ7lX1gfNw2Co5bxhyl6FsXVkQ0YEhHVoMzGPOizv5
zEQGdOOVuW4IvTcuHre3JYLSaU3iJNVwtszec43Uj63Jy+1XRTJv7D7+fA/bIA7Go32mDlu+nYaK
4N/TEasvP3j+yVFO3NhwKms32IWJ5cSha6EZXacfzrJJ9znOefva2H5dPTJ+mhUmhq0tseYtLw0u
vFhdGmqTSxi0+m8FexzSUyU+2NYlsHb68WxCVRI1xFsqNzLZBrCyynAm4Did0L5kJMRr0HJyf4FW
z8+FmcX5QY2bMmCBse0qiGaANIlsZSNX1wfMrchH6aB8XDK4FADej3UMByBqZXjM+148uS0UL6lW
l4/2aIMprFP6g91M7gHsuObG3bY2jwj+kZoEOttFevLa/5hTjvw+JEPOFf2kKg/6GPRbjZtbJhYR
QVOBgAgAXeWsVh9THgeq+wlMV8GfL9RvNCMAjWALW+alrFGU0B7TUESwP5qgUzZC2bX6AUADMx8i
ZgmNLItdDdHqiXLZqch9g39feA00hbrTxH5MZgYK02+GU3p2ugWumrfXMkBHrRfciKhY3uLBhWGM
naOP6rlTP3qnDrk67Lj26EK2pFb9FkSJ92dxbalACgV1ZUSGYBOanePFi7TSk8li4CA9t7E7+Lj9
2PNoGX0kOSEbC3arJIcQDml4CMmBMx0sDYudB5IGVIVGlH2cfto1TZQqLygv7JDK9s06aFXpMzh6
fWi8Gslsouxs5cEiBzmEZUE9Q/3Oh1Nb/lA6dCvlR9CbhffnQl07mWi6mWWQEf3fpDod7k5lraM1
Shp72tp+RdUIwlI+nuk+SFmNdI/eWkTCHiXfTOOYixc4C98YEYboL31/RAAUcLaVItfm9MPNnrDg
8pCkVGaei+s1auyS5g5DNxCyBkZxclPHa5WDQoaXooIiTvZideC9r7zCPo3iKa2+y6QAlLj3OLRM
qO4+dB33SB2HThYNXfbiNCpUVYeNIH19eTF9M+wCrbLLF32Tl7QvVSyvyN5cJ/Em+ay0r1KI3Sz+
xR2k7ijE/34VJvgrT4UO5YBzMiZ4/JeBptZhzSzftEc/q6iHqsCLtUWdtbLX5xaLuQ6APYh39vU8
0toZRgp6MFRTm+l1qrT4FJc6BKBAwLuxlVaOMfIraDOaQ2Fg9xdLlsU9MesGS8ZJw095U0y7Meun
BzBONr4jefPZyTv+WhOXHO9v4lXLAIAin40enJtal6nlppqhpnMeHJD3WEqgTs/N9FzW8W5QfCLr
jVM9T9rV5kReHtlGgKvQFwCvtTjUpQoNBp4V7Tl1HrXp8df90dyEFvg6NBbmfY8KFI7W9ZJNkhiD
kquo31Sm65ddnnjAA3e+KWl6KI083ugwudkiC3vLmwvqec3gDu15AC0DqKw1r1SAgEA2cGPaboLO
2dBcmZppISEAO5/5C787A0Pzdhi7swqWRr+xYucRYBLo8JD0i9Yn0x7zvYWLWp3MmVoKLTSoGN34
epeBdtky2rM6nhpDhTrno6y+QCnm/pqt7Qi06f7XzLxDL4aGCKbttRFm9NIMFEiiJePHfQsrq4Si
IU7XnAa6JThvLJ1xKArWZ1smb50U7LXkUoVME1W/3re0MmVoAdOARMaTE+n6xTl2CgvYyrSEJWp9
AwVMRAr3SAcW9qzbomFbGRW4/YC3QEwIgYVllqNMpWrHwhTo/3upuhfGjor9+f5wNkws8xroX7Wz
ooIJlTw0cewJ9XnY6i9etaGhQGTh4M75puvlL1BPTVJB+blJ7QG5maJHEAPGyYJKe+MQrawOXIIN
2R9saeAi5/v8YqdpsZhAjs1rFI+hKXc05aHpDyP7fn/SVo4qwAnolp6h6AicF3ugoBwJQZCVn92+
MAuvatXx0BGheSpSN49Vm7CD1cl0A0hy48fBWg3tUAVyL9gPN3Ttaq4wAq3NCriIwucxZMWqs2Lt
oMoBgb3H+I/7HmZzqIABMIVGQeTkr6fSxL4w2oFW51FCfaX5YMVWYuK26vD70p1pK1GKR6J54fLA
L96leozVYv0D+l44feR2ZKtwQJGBglX7NU8jKo6Fs+EtVvwROsQRdGKD4BAv00ayY8NEtKo+W22e
HzNiS9+xoXJ2f5fcvhdAFAKfhIL83MqJMO16BoVdjONgyeocd+1npmrvvab6vR4HlEH40YUkMmQ+
A1WYk+8mysab//bQQZcVVUVkYNFVAn91bVyloLoblaE4x1kf5EoMkhTFa7uN83Y7k1dWlu7D0ItK
xIoszm6pfBmQSKTSCe9P4/xDr8OJaxOLfZiYFvjCBrU4W8WvqXrtUOoHYc7e6J66+D88Odt/DHFC
i/rFzP3etRc+JOE6FK2ZVpxnrT/V9oi6Bd5dnTX4D2wL9CxDGPx6baTLRQMtieJc/aof2Yab2Pq4
dv3xrHWggDrh47n2OKlBT1/vr8eti8X0XPz4xaFlCuRRmhTrQZwH8XmyDkV2MPjhvpHV3WshA+eg
+x1Qx0XEEFsuic1GL86Z/RDXpyl5tMwNdMTKPM2JaTR9gBYbYeo8zotlbkq3zK0sKc4K2OG8PtvY
tuufR0EcWCmApZaQ8zqrwP1N8uI8qkE9K84mW3mp21sIfmWmOPz/FuZfcDGAQut7QCaL4sw0azcy
uJYiOfDM3kOR9TRNxca6rw0IqGmAwIGfR4S/8GZJ2kEWF/W7c1s53qDnfq769xf9thgOJ4k8+PzQ
numTlyGwQitnyMYRI8rpIyRyv8ayOFGzA4eu8kha4rcWOJsh1JKoJFTl6I+iekqt9uX+71i5aK9+
xmJidbts3CpXirM0+9xP0zEC7DZsqnZvE/cFPQs/01puXEm3TK+/x45eWQRJ4GK54WIAcahDmr44
m719Hl12SJr0ZI/urgbv4ySL0OyTpzGZPNXlgd5ApHPMUITPogTslkqdhwIN3xs32MopVGcdNtxe
QP7f3CFd5zaW1BR2VqcayJQzl2XA+FYFd8XBw4qLYqQJ1v2bCnRrV2SYbJsB03WCPjPVoiR7TUrL
53XutcNrnb/dX99Vg3higfpqbuRe5vHQv0QkaPCLc12Co7vxkglKHa6XJk+1YXsNtMRJnf+5QwN5
to5MtQFuh5t2I0IqKC+1cAe6OHQsnNQYjfIb+ZbV5frXxrJ3Iq7wmmstjCtBPtJJYCH9Tyq31HRW
rAAiCU0YuAJ07iyDNkcijW0VdnmOy/dRvOfFl1z7cn+BVlzNlYnFAUylYefqYJbnTjn81Nz9/a9v
DWD++4XfbHGYqAJlX5BUnSwgpQ3zG8m6DV+2ckteDWFxu1S9lqm6gJFWfW+VYq9DA2hIJj/e4gnd
MrRwy6Ku6xF3XHk2IbmrBzFwmPmx0Le273yrL6Kwq/EsLmQjtXSZlzBjyc7P839sVnjcTKBIvkP9
ILTZd1sgGVoavjOIfWkxyIDty4H6EiL3HfEZol/lpBSQByMnIVmQVR94rflDb3uumx+mfAgdTXgj
uE7Lo1bstLT9LNVpJ6E2LkrP1X6CecUr83fWTEGplcjRBcJWg3hSAmh37x3zH6V/y8vYy7PXSfk+
IlPTVhogIV/c5ElRt27flT2Ko4ZUzYxBADRksYvSftQoK0o+gzQsrQobM9uY83UL4M0BHAO3wjJ7
WplTyS0z52cNWvaDgybLLSTvyknAGP61sAgVYzTMT5Wd8nOlfu6hjzC+myS8f9i2BrGIFru2t12n
ZvysOt+hGl1vStvd7surISxcRd/WCldyfH9QntgA0PFxkru43TjN8+5e7P4rK4vFViyzGw0NSwFR
nEdk6ryY7hELQVh+R8gQut33v5g1YA1AEgo1MUAQr13UpOl4tcWc4w18ymyv3YLAra7KxfcXD5B2
Ulp03VbYvOZXg32v8o1YccUpgZkRFJkzJwyenwvvp7NOjqLWMF8gmq2gSKW9MYFiwxaYf8vOwvkZ
A+LFlKqwA4eQ2t1edI/UeZbZxptqdf2hhYbHyBwJLSuLJGtyEO5Y/JxbHqo/jTyUqsezd1L5cqtt
ePVQXtha7Gi1SHU3rjB3dHJ2vJBB1+fHvnH+PLabyTP/O6TFli4lLyBYjCERune46Y1l0GZbLNNr
Y8F8zS+G/9d5d72PZ2pFpTFcfnag3Ni7LZQj232d/THpAVJVAK2C53Yu+4Im79pMn3HqGHkqzlgi
L+8iJ3kx3Id6sn1jK1+6tuPm4jIAk6jk3GD2bYvqOTWZOE+OHnuanh9LgA4yKNgkLP7zdwiqNuqs
Jo19d6Mhi39PeCqgXE7RRMyDoQhBNK+DTltG0Pf6c4+Dtkg8vkxw297wGk1WJnojzsXZab8ouG9N
fXffwHwUly700sBiW8sk04ikmQBxEoH+4qOafRjKzhQ/ub4R321ZWuxsQWmlUAXTZn7KhwDN8XG1
o91Rjp//YkRou527omeCo4UTFbSfinhKxDnWUaRuB+WQMhpYcYliMerzMtmwt7r1bPRdIcM9q0wu
7BErYUrVY1yJ/qNUfqhKhXzedzX+cX9YN74ODHrgM0S8gSIlyAWW09ei0cMUnJ2l6pxs+DkFSXTK
Pg202yeMPGb6Fic2VLqWmwM28Z5AShbNrai2L6IE6IJNkmN8Zy0Dr6paW6pfNbpxqCy72Is+tkLC
ythPOloe6WQzv5rq6t0paP84ZEMWgBXcfQDdf7ozilgGPcJVv8xBA6a7LNtpcmoB3e7xV7f3rbG0
A6Nh73k8tKELWXowazm9l6VEDxSoaX/quR2HjWxa8HPXQ9gbg3hwBJ7ZNiWa142Tup+s3vJkm5Qn
FCRJqKVp99xmUOBkSNKHWWVGU9tqfoKNzvNdozIQfrRezT5V40kd8te6so/vSSgT6+hAIIS9kiNh
w4tFtGPaayzUE1uGXPZAfKsK92x01/idZhZ+qnDmSZy8IE/we91MqQF8tMEJWjevCh9/Zn3debRo
hJ/xSfE0DYmhpAD4GoR8+j6bisnv5fBFJ6QNiNCBdXcbvmt62WFkseanbW36AuWVvZbFn/NSWruU
SAfks40T8I4OPsSEf9otGwMBAd+QVG3p8UInwChBX7VNab0jfZp6UPyFG+lIFjQJdMInvdY9aDdD
ndwCuL9S3J9VapWeKCZjB9pG6jWOkRyHDDFVHVMj0HMd0gS06zy0fkx7PrB6pxhT4iVaqvlQXkh9
pe+TPRGp6TmlZAcObnhPNzHCzELkn1uMBSV+8lewqiYPXQEQat253S7VdRKhywQvZOpItDWkWeKR
1Br3jdvWoTJa/aPbJBxHzNK9LJPGIZvqJkRxC+DyimXpuRH6j2k0lQ9ABVtIpGSDnwwl90ZkOrae
ATf+bGaLh/tHUw1OCCCC17ebBOUc7dUe79WmPpmj8LTEfeH9R2NaJ0CwvawiL9zSH+3smdt7Jot9
S9vXSewVRQYaKpOIKLzCyrAD6FMBvHfWDL7A261MBmwlIHOnPBjArZ5biueMaLn8Z1AVbzBGX8LN
lA+8j8POYUiEP8X5czyYcHTMM+jnGIAbKiItMT2j2acQR+aG+aqOzcYU3Hi+eQZm7C1EkUGfs+RB
NY3ciO1+KM9jjavjtTID4JWbP4bBLawsoghWjlbdTZjnzqbgCOAeeCKChmyE9jch0bWVZcWEl3Kw
CoKx5MJHi3Ev3qixcZdvTNfv/s2LBIfemoNlS5gQv1THy6sT6QLN2bjPt4xo17vSsfPKZNNYnhkF
o9hOTSNW+5byP87W4mKQRdkk7tCVZwKER+ZDt5xsUipsrchi3YVbdGCKRl9ZVitGmBuk9HHfcS/j
jh46VtN7yACMwFIpBZKuBAiGFi65Qn9YiMa6byIvfqiJ89Ud7WwjRr+Z41lJEF2O6OoG0eeNsp8L
gh+Z1VRGY12k6Bc2Q7sE2otnP7rCDO5f+zezsLC1iM/cqtR1ijJkRDjCS73Z9/X4askt2ad1M3N1
fm7gvKEcJjyu9RQSoxETk+bJuvXZCNikqIdv98ezMnd4eloAhICyZJa3vN6fxihUOdGJRLp2kvw9
r5/19luTJRvTdlvD1lSgQOCcIKJuzZwF13Z00eaiG1pcKJX2ausj2Ehl6MrHEvA7o6h99LLPlDyj
eUoIbQ69ABrQgY7ixla5idrmnzGHolCexqwuq/VknCqDFQWJgE9F02AYV2GfUo/QT2UO2J/Y3Z/d
lWWEOQDaVNRqbvkTctMiQF9g1Cl7yJwHjX5Bm9z/ZGJJ5O2KlJgG7QiUhp9J/lWz9o1xvG9i3tNX
b5Lfk/bfUeiLPYJ0eWca9UAixnZDucu3eFM2ZknXrveGk1Y4szVmqZ8byN3Oc1vmacPb/VGsLf1c
OJnFfQGyXFaODKUqSEEcGrX6j8Rhvuqeh/aokkd3kp6zqVa0NmkgHZvbRdGa6C4xY2WWIDvlajQa
5Efqqji6Wzzxt7UwrMuliUXEA7po3mkZTHCQd5ysQn/Lh/JhyMwkIqg/HRp0l4FJvKprvFPlWXNj
sF100zd9NAPCbZ9S/RXBZQMZUQAs7s/22pqCqhMPFpQpod68OO+1nnEjppRGTD5W9kmOhWe7WzWW
+SPLjQl/P6vHagBOLXtC8pqBEGdSnGiKI3n8TB/1eiOjBR28+zaWTSF9UqVGg4JvpI2OGk1syv2y
V8CONCDIbRwEc8XIf6Ce7O56Rx++QtoAWe5Rt4+9ZfEA4KiPJM00v2sgl92AWjFQGxWlSBC6+aZw
swDYKAgiwMaDlhUcIoVadwRZIPH7vK8Tr9Xsfk+UptqrBY543OdK5zmAcnsGi5OjmUIyV+g1RPWK
vkZsqqqHlnHha0aqeNRM/2P3lgqKsL4MED5bQSPQmGfpQ9B0DgkMEHtosS9Ur6LK62BBa2nqK4Bg
AC/m0vULhdXPeRYTb4orZFjrEie0H7RnPTXAAKKp6FZVde4V3VifhkwtTtpgDwdlTJV9BpbNU9q6
BVKbLnkiZfpVlHZje5UzFl+bfgRn2ZiyKmCxOrVeM9VkLyRvw17PzLDNE37OYlU/6KlpvxdQT9mj
G1oPpi5tH4aapg8ltFGf1I60D8QhmacU6fTY2EoTJQl6QdSex/7Umdk+JfZbkkJ4lA42DSfNLh8M
2WSH3DXrfVcoHM9b0TwnSq0GjZ5au6poWDSlLvVTJLF8CGRjPgurDUqCm5jmvR7Wll7uUHuDKLlN
0DDmIAM5jvFwAqzNeEjRl+7HnZofUP7g4Zh32hGP2BlZVLnHgo1aMLlG4k98HIOx7kxAPe3pxKGf
hgXqhhN18sIbjcHaK1LpPjsECpxWZtMIqg10NwASFjW2DamVdEg9hveih5VUA0Mhzs4w6bNOWxY2
NK+9GjAXX02UrZb8m+cWMLhIvAOtOKdaEEBcO21muaJJndqKxtT0E3Sf53TaE5ueejoUHsvVrat7
xaPA4NxZApMoJS1iXFVt4xHtq1aUAcbPiPxsEOVpdM1ff+y4ZoY1uC6MCqdzcdkpfMpA30GtSDME
wVtO+9pperuvNPOPwTvzDIJrYpYwQCfOUv1vAPlQU02aFTVZ69lU37mTvRvw8r8/oFUnifhDn1sn
Z7XixUIBVNrPNO8R3o6+neSxD5RYoPbjW9Zp7/dtrd2xyDAD/gLmoNtUbOqYHBFlTCN3LB2kfY1H
g+VPREOjR+lU+xwvaJW5G9DzVQ+NlnxMIWCKNyEsZ2mX96ylkfYfB6/R8P6Qtr6+CE5q3ZUVkjc0
sirma1kWmN0GwmrlJGG+wNUNhBtGsDxJNnJPrjRHGqkFe4h1cPRDg6p0zTNNEBwj4XL48xEhgYiG
YGBJbuFDjj1ksi87LJIsfnY8CVFp+IshAR6IQgOk1m9ROhOxtK7XBxqVKfVbQznZ1Uzc848w2zAh
7sYlveIZkI43AGZGbHeLjBlpSQHOVt1I1WRAZPucm9mOyWljJ2yZWYRbSF71bOqlG0k7SlGDR38j
4r+N07q2GS7Hsnhlt4U+zFlejKWIquFYcE8fT3wItGYDBbN2VC8MLQlveJfJsQdKBX1a+8F+GapX
q0DWDlqBkv9qzI1cy8bcLb0qJDVJnaIvM9J7F0nVbN9a0yPFnXl/a6+amdvx0AQAz/obOXeR0mli
hnCJjW40Sb/KzoUekK02oTV3amLiIAeBdq0bVFQydNxwpIaRxNTvFepx0IdXma+pr/fHMq/0Mrid
u01+UwKgl3Ie68VYqCn6Ehl2NyIaiGp/pQjn9PShRidYiphTCXMwVf1vFuehX1jUqIBURAKLbiN2
vOK+zV9G8z+d23pDdUg01NagFXXf5uo2vBjlfB4ubFoDYuZ6gk1hIG2E5mSleLNckC3wYtcwAF9G
w79vcXUBQcoORIeCEoq1iCNQwjOUOElohEBPgoApRop3oB9Z+uMv7KCrT4EkAjbLMh899W2cF8R1
I62xglGanuD/id1mBwWs+4bWbqj59sBu/K1Sol1PoUr6nOgKdSMO6LrmhGknNqbslsoOL02wlqHD
BrcRSlCLvYgeH6bX/WhFNTiUS2HsC8f6DK4XLJP52mRTCBEl5iEJKTwBkJGb6f/cH+PKwQbLOcJN
MBHOrJCLIIbkQwzF2cKK1MluvKKPK3+S2RCg3iTD+6ZWPDBMOegFsBAvoUvmejrzvAE3KHJvkUXe
5XiIBzxYcuuQat87TW5M7Nqw0LIEqCOa8/E0W+xFCIM0vHISC9ivJmoUrfd0PTZ2vZHE+/ujQiMu
fvfCn2AFdbCbobUIfRqLNdTdLldSczCj2qHVy0RsiKSPVPVS6OXUzrPZ9z4fX0nP/ETUobDSkFhu
hXJGzX8WSl+9p3k+V1XaWj2UbqN7wixqCHupxotAjfAR0d64g9B0HjDWdH7MBi49BG2tbxooReBX
/ZwAV3yiVdq9MabyMJ+S8jiIjh/ThFle49bW3jJi95QIiqygiY5PcITSxEuhOvEcE1c/a+Cj8ssY
tSuQAubI20lzT7U2iWjV5uE0tHGo8aRGkFb1gAFIVLUBvHktamodRVlbHnLXfcAr1LQssyp9aXTy
Kc6G72WBXwAl8fhhAGesjz5X97XTFHpAfSd/AJWY7XM1ld4Q1+6eC0V/agE2OdmF+1XqdNiPFS6b
2MycR2A4kn0SU3TtCjk+gg98rpHEg/aexQdp7DJwZ1WqeDSRnkH5z+kAydFJj8epYz/wXM0OVoUn
PzLt06PKpRKBv2F6KerB/awC8PLYxKYSEqKUXqbligdaF/3IeZyBgI1iRHmty4ekFFgG3rAHMWCu
7Nx1P4OaGOmfiTV7VlK+c0RR+nbP1SP+S3ogi4z9jqddwHQUJCEKFnt4zcWe7jTCs2Pd8rJWoChq
tFrAbATyNgXEES+b0lerrA1UKfpf3WiTfUlRVlb01HkoEm4+9cI0HkTNhmdrzBM/Frp9AhwTtA1G
Rg55P6hveaK02Fn6OHpp76hfSlZvgX5X7pmZl0ZBjA2iR7y3rk/1YDrcKBrLjGgiw5J9Id3PfuTB
TKTNQWvebPUk3nY14XV3aXBxmeqJaRACuErU11FdfIz695JCp+hg6i9IeHqNIn20Nd8/5Gvu5NLm
wnUhnoqdjsBmIQ9xH9SmZ/6xWjaGBaFcE3E2mOHQjXY9j6BZmxX/qI2opA16vJAp3/BUa4OAMums
HIiEFFbr2kIea+ActkY76vV/VKqHtgRridVtxB23etnzQNBaBNwQlLFu2DxGsOehK9uwI8B1yY72
vDrUHGVz0lUgs+uMR5fq+jszrMyfQAbomwP0elidlTuZ2zzACJoXdG87fx4o42eBbgwUJy7c9OJG
MIdcYyPF/JqOVym9L+Cm2y1G1dUpnkn9kTtFX+ay6Y3nJqq4+Tx2Yf8ChiY+gS83C/W8Sv/igkMr
DEhAoIwB/M8CoUk6RrIY8htRLH71cQDBLlf8vL/pV8IfUNv9a2IRGnDOWn10YcI8Nai+p+MW6/68
4W4uTrCK4D0BghGcr+sNOWS0YynIECOFVR/WQKVPq3HyaKq8mXWDqDzb7Cld81bQj0CLi4rEAEh1
rk3GyCbniZROFDuZCJJBDruuF+9KxzRfSe1/mqkqAqoVduiIQfcdkeX7tsw6EFlrEPpzjfjZ6tBy
izpH5su0Snfx1ChPuIxB4x5rY9hPOQi9i1w5EieDPLyokaYHHAQ5TBca1GmhHituZFBVdq3H2Gqs
vZuOcTjiVnpDrwQPLUK6nREflKI1pRcjzRt0ZYX/x1sIedF8fGmzsTgimzoiKzkaIW4VZdcrtgyM
xCG4BoAMAt9S7Tm1vuV8N6Zv2eFhjZo+Mao6kT2YQTbQ96EXQWppsYcm5X0NiSS1TPlfbHX0AM1E
mTM/1bKNtdIrqx1iA0b76TTx6s0S1uc4c+0NO2v7/dLOPPiLF5MbKwLap6YTDXivT0AQGdLdcI4r
TySQUP47lMX201yG1n1kQaOGv2nsEZj9UDc+JYjH7h/dVT/0rx1t4R3sdopLo8ZQYvHWQeV4nL5U
/fm+jd8x9PL4Xgxm+XQQhjoxBJ9OxCsk79LyM7OIpxnNc9ek/+Sl9QmjFV4mjEOup09Zpnhm1QaT
uSVYuz7YWXMbMow2AKTX60aacsJLEIJWPWE+4SCrypoAXQfhxnhvQILzxQb6X/hc1Z65Ja/tmGNS
5owMTqTk4OgvxQOrTK9XjYMx6R+1afzTZtMBlIBHW6bH+7bXhoioYCbuR8PHDa0AmHH1njM2r6cP
HKCBvfn6NxagkwsucOAiluGHVleyqFzuRFb5jK5tzOFr2WzQ2q0dMMQe4EhFEAKVjUUAotBW6RHc
2lFNvaTftfHGLP3WSlvuyEsDixNsEpfXTjshiyieM/JROJ3XjAfTPin5s0PDDjm4wT0MXe915lPH
n8a89bph40W9GqBe/orFIRcFIekoMUyleFbGzINAu08A7Km+WZ3jl8lPle775Nf99duYW2Nx4vNR
q9UatwCogKtoYNZbwzZhsmsHANltUJ7O2XR3+agWRWL0WpLZUTbmkRBgnuWALKCNIzJrgBxT9g3v
7k9tTX9kmrMxq7+ZM27WFqUjkCTNufXlKU9shTamWiE+7nQBgRubQeJX0ubodEZ3sARPfcuJyy8s
nWjUJHi0dpAzDcGWghQijUuPcPKj6WOsQN73QRrT5KD2mr1z5DgEbLKLkLvat2mqLRSSXTfsXEAW
E6Eobz1UwsI4I2yXTw5Ehjk1kT0u7Cm4v4a/6UhvxzizPqI327iRCSudBqilxLYjLYej7H5ZDSlP
/WBBR0/j6g5M7bnfVVbiC1khdm/ruUFDQw8IKEKxn0nxYiNltS+Srn8ZBAWzIpM2+VDy1AyzpiON
P9HC9VBCoIcY4REciaU8jCOt9yrSDT76JYgPRIN4wCvdOLlFiscpmsvPlHZVyAHXPQkTlVRmTeLN
rTfcw+8LYzl8sL6B9xyq8CjbLQ5O3LZmDnoFpElLJCSE+72e1K/SNN6Ktnq12xwFSvqiOG2EcOtF
JTVgafqzq0r0QTCJPIj+FVzJx1bPek8Y4pQ4v5I+HT2yCRhfO2xoGwN5B+hYwU6ycGSW1XaZaSIb
TiZAgtGK8XJ/I6y+oYAeQy0JDyWUkxZXjcJV3moJZqIskAfyB6BdjSOSBJAeNfRAfCjVjuvAOvuK
Fsp246W0NrpL4/PfL+IgONCp5nrrRmBtFd9d0bKdyBxtw1mvWZkJbPDCwAsG9axrK2PWNrJGEBel
sgp1swutLeDy6qV5YWExjrQ1yslU8eJTujQo8iYgBThryj8vkqLhBxR4LpRvZt90PQ4zSQgEKTQ7
crj4rBXVg7S1DRPrN8q/NpaPPTDTg4izM+2o6sgD69DcWlryp8PbxhvzPjLULBxH8lD2JRD96cf9
zbgWs14McKnYbLSGW2RwlNFoxF6sf7WtlwrpyTLeyLFs2Vlk26UAWlJlGCR0dyDwZ7fPldiGDa+9
OWcQAvIfeAeCWOB6uewmIYyI0om6twqatBYq9wKY/TLINgKq1f19YWge7sUpyrhp9d1QOJE0fB3r
tEVLs/X9hQ9KagCD0xbf/9rN3Q2Qob+/7Gvft5GrR6YEuYybNns0JqD7LK+cSK1p5xVu+9ySfKPA
snZCQboJcBFwbKgwLzIMqjEmepzjhJZNoBSv8de2/ItVQD4GNSng5UAbs1huwhOIefa6DSiI5lkV
+lkIFNv/ZqpQvVF0vAvQHrAYBnBFDQImFUb68iD1dudawV8sBhhA0Q4FKDbK8debScuTVCtyF08t
9JLpzTcab7Vjrp2LOSafsUdzemThxhShpKWoEjeKlYOrfcdbJMzyB6OWhz9nNMQ76sLUb293cTKS
CbQ0qOGhlhw/qXbpNZ3X6p/+YsJQgwSNC4Qfbuo/wlUqiEPnbmQrEESM6Xlq7Y1LevWA2OCNRdkO
JFfL5y+oSaZYNXsnShQkN2tPpltl4y0L2vWq55m0WR3jwckLv0m9v8BQQ7IClUfQggJKury5EtkN
OSjwIAStHMf+Z50eNLG/vwyru8oBYEmxZ0arpbel4ApWrYLChFCgYsVc3BsDAwNoUUHape7+j7Tz
2m1b3br2FRFgL6cUVVxim0mcODkh0hZ777z6/+HC/+0tUYQIZx8b5tTbZxlzDPloyLF0um109Vah
DZeKJsW4K1a3TmvgUE3IS8SQ8nfaQ949DOZGuLWWCDv3kRb3SqqaOVhKHDQtUO12MmypfbHoyk6e
pEi3rWBjO696AEjfcseATIaif2GvJ7Aq6VEgPPfkEn8fxO98ETmBZjROFVeSbSZ1/ZBZU32U5NK8
wxOuPt+e17XFPP8NixeNVG1thl1rPmtNB2ALYpdStXiq6ZKLZTfRtui019YR3j+25tx9hmjq5fbv
ciiiUXozn9Wy3mdRaYee51T+uHF7r88t1VuuJQtc0fIVahB3kDsPO0jxPPna6Nki1PSNpSR2pwQv
bW78yPPhe+NpO7VONyZ17YxDsPAf44szTiuPrOTwJz8rk/khqqI7K0o3HKu1FhFK+2jg0MINJnIJ
8IxLWoriytCf4eC1Mkjkvft+cOXpOc6pu6Z7ue33nmztJHRcG2mrJrLm1xGwy2Q9Z02W5fRaZlOT
WMU6MOqDMqX/GKiJTJrnpHSx396hq0t5bmsxm7E+cvF3FnCKieIqVctj46uf5Wz63DT0WPpDTkW3
PRiDeJwa5d2aff/uIJH2l3/HuvQDgL54jRwJ+nMwPNSvSrMRBqxtlZmM7v8+vxic6CXVFAV8XkVc
k871rXLM9XmDWI/rhXCGZbqqjVCpIKM/9EQZxe+s6XdDetKEP7dX6HoM2CDcM+ARnZGz8x1z9vZX
o0Z6DuD8c2xH2p2sblz913vt8vOLBKA+yrkfW3xeCYRvmdw8+SXdh0D8Sr14d/yKKcJXFgTZKpKy
lyOJlEmWS3/UnydQXFES2PHv21N1fd1iADFyvGPQMlcc67A+x1qmtsBlUhTpuWyn7wNBf1c8KObW
Vbu6LGe2FvNW5lMI3wsQcDnzZ5C+o21R/Vw/mJejWfiXtA43Q6Azmqh2A8OBh2NXk7OiLqy3fzZz
9WvjIUmP6BcplGvi9ykxmsAYIv25i6TH0rOOU//59uog3c0CX2ar5LmHkCOj4UNdlQN8gVxgo47+
i56LpXGITSU7pXLROjAxaDUN4q12h4DatE/lvvrcG13gREC474qaJr3O8qeXQSi1O7FM0pcsK4KD
b8bq1yiMhk85crBHbrD+K60k2ke8mfjUSR4d5ore2dNE/0QpItZXhfRy2B65tH0sSuU+pvDzqc5q
1tALEAwYAu+xbMrumBtJd0oyOXFMvQmflTow6R01ooPSIeg2iXFwHydxFeyMoY3vI6P7VlX6PwbW
H+AOEF8avYoPqRxbe1Dm36ZShEUlgdc1qOKC7l51OgxerD60eYlgjVd25Ka6fHxOBt1/1tI63k1g
K3cl5eYDra4/h7EGtZwHkP4XSuuopSc8IXTQP8ZWGO9J4UPPUcTFAXVC1ZnCPnd0dco/KZGa2CUk
FLt8aD1bDoNgb3mRchhJj3702iDdBV1sfPEEHcaNqElPaqcJxxz06kNRRvoOZK58VxrqW0ExB/SU
qdpjPvkuueVuJ/ggqqQaDKhZSemDUIo//V4KnKwWqNC10x+r2PA81k64OstSEWDL17QxRqOHqtpL
/ovXaQcriR9o8qT1R301x/qYSd3G+7F2vwOA4AkBM0C+auFPNUYtab2k+TDWBodUyA5e7T8kxhbw
dNUMWkL0gAKcvOoE9RtRD8RJ91/UQWppUw4eWXxUHt4PmCE5YSGOyf1LNX8Zf3VQpypGTiNcbua/
VK1J7UbyNlyntXsEGRKsoE7DWV/cWhUcuSIklMKzPFLaVCIYNN6bAplxg5S2aa+YIVTLUVSCOKFL
ExauUL8JQ+MY+ccGcNjty+pqGAsjC89hqAKThq+ocK1mX+a2LOz+t+8vdlaAhkNvagwCrWJH6z7G
4AFvW7jaVPMIAJeBW4Lohqju8rUN07RLU9/MXRB147eituOff2PAgFsL7DIljcUQDKVI6PObcrft
YLUYi3uzyXk5sk+3zVw9g/+O479m5pU683/iDuAQaM/cFRXR7rrjpEMlMrTk755U6VsYfLttbnXh
6aEkXUODEpKjl+YyCLhyUWJUfdjsYNS05fpvBnRmYTFvXq6JZY30qCtl5smisVGi7covdoPxopqR
HW5JR65uBI48Z5Jec/KGlyMCoxn5ol7k7iRHVMWmf8a+JCD2troRru7meaHO7CzcuxBm30Ir29w1
5Hy0E7nT91I9lrtsaPHBjEb4mE79lkT7+uDoJYMSGia/ZV0Jtt+Za4jd0dPpVx5b795vN260LRML
Ty8sc6kQGkxYoWDr9/7nqPirszoztAJXILW0zFVo0NcoTSXkboTr0v2xyqdwS2l+dXXOTCxSEbDS
pQINVoWb5xARa25Ix6uu/w7i31Lk3D5Ca6bmhAvoeBWtx+VoMg9FVlCzmdsG1k7Okw9emjswwdXU
VtWvUqqpf3HVUQMloqAjE+9/sfOUTBDpvjYyV86lfRiEsDnR3xxvVfPXNsK5mcXVMHBlS4HBuAT5
d5T38Lr90uTvfzF3Z0NZXA7plI9lhSqZK9DeUtPmoiVu2JV2A0GEPn28bewq9uPEng9ocbUKPgAW
P2FAFmujVl8QNnI6iFG9YuMIrV2qEJSRtSHDeC02L8opmEbazF050x4EMJ5KEGyYWFscqr8KWGAK
CleCfAZ6j5EfsgdiK7eV8XkSvrTW4fZ8rQ3j3MZivpBgFTyl0zI3HZyisn3pL/bx+ffnMZ49ddqo
q1kg8X0hJMePXJHVoZG6RaGxtupzehmtELpXqOpdWuko/JS6PqSuNMhHQX2uGtjJ01/5FvprdbYQ
7EDxSAchtbwGai8MIX+MU9cTPobanbfFVLk6DpIu5F5QIOfevByHkva1FdZ66orTEZoBuw1ynM3j
79trvuZ+6LOUH+HGrIq9sKIGgz8YRZ67AvpnQXFqp+9Ked8FnWMgC6LWW47nv9jMiyCZQ8k2nrkq
KY+jjHQ5rFyhglHpSe4OkTY9GII27SKhgudukIRjZIIN1Lvu1ROhdihkbdzTDhHtu74VEdzLW1sq
9XE3KkpFsAfXaShb+b1Hsc+5PS1rx4321hmwjm7YVShBPqrvx8biys2+xHJhT/qb3P6Fo39uY3Hf
6m0hCpIoZK4ou0L5XM0dyMXGkV5d3rNxLGZ7Iob2U8hb3doq7g25hw9oes1l5b6MCkrpSEaqUfze
qHJe4TObi2skleQu6U3mrnpLjacqpXfhbyyA+yVGQqORaPlyDwGHpBRdWrh8eboru7ug+5lR2fmL
LXBmZDGMARE+Yxzp36I3dKcKVNs0iA2jz39hBe+OwiRpajzyy6EYgtTpaaezQPkD4PPjJBs7iZDm
tpU1lwXna063SwZgssXNiyS10qJogI/XkewPP3v5MbUqZOM/B8nv26bmaVme73NT87V2dslHtOBJ
eouvNwxf+u7p3d2JbC6udqD6tGFasrk4NEamJUbsKbnb+Mmjb8oHqffvhMDcqBusjoLOPaaKbkzu
38tRGF4ZFno3cTYRDqQ7REBbxvx5e6bWFoU8hTYHsMQty6u3gGVdEqY4d7m9UiACwUEMjkoBZ8T+
tqGVy8yCUmrmEGH5mf/LwVS5n3mCYsRu3PxKon0pHWJjY9XnbbpYddBvOEBgBInDlnGKlUcCrBFC
7OrFP713anRrh17Ors/uwiJAW/e5HDfugJXn8cLiImyJY4LBmE3APhvsWPlQ+qh0TjqEf1vlwLXp
M5W5PxyZzOvbBk6PVAxjK3YbAaKY6FCFpZ2aG/7d6nCg8qARiZY5DtDlGilpGkxGFSSu7L9paXGk
DTaqafXLt1Q/V0dDQxmAWQXQxb8kTGfns63KrMtbNoMqfDX0yZbMt2ZLrXzVBpARkYgZkfrlG+/L
euFPAWuTQagnOErwLPZ/bu/ptfmaA34dKVdaCpbZGT0vQ9Os1IS0ibYzQW2L0uCIMW7SuHFM9ZW7
AJA9KSaE01SKzosrWoiabqraKnHRXa9fSr39XqZelgOLjdIIYlvhBVYMaOfCg+BGtBQLiYZeMGkc
LyiEUzNJ6ZshifHeaqbaLguyzrE2ZW+pN4anfpLjfxIlKA8WRAcfYr1S7rvOH4/mJFR7rdBqx6D9
7wRkanC9usjsqu+HYyyokcNG6lyS7v2HrhdCpxJ7+XeeNMKDXkgCrUm1Yv0SixbSVDkzW0dpW9mZ
prL/p1GjaqcUY/+nmsTw1U+16Jef59Yp90LpXoO8zTHbpDuaqvkadVln5z6c8qGgT0cxD9RDA4R6
1wnBRPSL2LPkqfEpicPsT6tkcyszhXlf1+MDDV7C8fayr9yZHEI0pmgPgzdo2a2FBhpKSLEcu+P4
Oepo10N/490cl7QDIv1H0g8cr6kvt1YdqXESAhd3GwhrBftpECDW3xjH6p5iAOTJwMIAGLo87jn1
KKVMsJEW9f5JzKr97Xm6Ph6UoZhfcHq0VnBELr+v66WQqTWn3BvzP5Mm7Zsq+doH0mOK8NdtU9dD
MYG50VpvQgUiIq9waUrLhy7sgP273hFO800SkGusAh3fyDGCcaOHkkBoMZQ8p905kVqmqp2beRGh
sstyUnZV3h2mvrn38+FhqMTvo2c+JvF0BD3xJqK9fXuUaxPKGw3zKUwFtBss3lAxzioxBZrkqqLl
DmF0EjuSClpen0xtS6nn2mmfR/xfWwsfRxtyT9FCJXbbqTrkUuPo0108NYei+mhWYEK2noTVFSS7
RLuUDMnY8vHu28pQCUaY4c47FL702EFteXv6Vk2QwWJXgpDH67ncJFJcWY1JNtONRa4j/0+dbvUE
rlqAA4SYEugM2JJLC10A6V3TK5E7AbZEaeHd7/Nc1gcMSU5BJvKYn7yzZ9MXKjnXuiFyaaWAnJOy
ZxRDM2xEnyvT2HA+1/YawEtyGDzPM9T20laPznRslV7ketrUP0wdAXBl1IPTGUhiBFZZuLcXZ/7e
pfPG2EhiEE0B9rjqLYi70bOsPmJvy8fY3AsdqbjDbRNrqzMT+ZCOIci5knXWW8Rpc5ipXITojYNP
dXbfyt6WvPv168BA8DPpQaTUSOB+OXF5IqG50WaxS2F7D7uNVv40p5m8n/doiwx21RaqG7Pa4Ypi
Zt1UOkTrQUxOO+0+6+Q1dxrRNrU0xfOO4mgZH+VOfbc8PJchuef/WF1cDRaOh+SlLFUTDKfZg9jp
SivtgKVsob1XN4VJ1RZfdIXDxId9M64jP3a1/Fs21HbUf5T1De6yFRtsN5iBIClmFpdxfD+YylgF
VuiGxHFT51iZ7KhblYGVrXdhZP77+ck1e2qQEUbSHyowmYjEx+29vTqKGYlpQuqpXMWK4piLSdGW
kVv0pdM04tdiTD7IfrsR8KyNA+C6BBKLBPpVL5QmSXTRJjLj+CLXr0L46fYoVj8/w9Xm5iLENBfP
uCl3DU41n/eEeKefQHZs+AlrDznRJytNIxslkqVPMoxpjXTjELoQ6o+PiSx8siQtRVohRd6hxH03
hvxnBafGB73ru32GjAN0X4n+WIDZ2YK2rQ4XBKRFSY/gexmiZMJYmhBehe4gC043dB+C3nu9PaMr
zzgYLUqScxrxuk409pVUjgIbL1G+6HrgJKJ6DOrHMrIcKZCdYgvhvrYPCcBhY6Ptmbr4wlEKCj3p
MiON3MirPqZa9QRh9Yk++bfbw1p5ncBRATokVCUsXj60ijeMbVMooVt5FdQn4vcg9+6saXDDVv12
29TqiOiTQGkC5/KKh9SsQzjLQzN0jdIxRJAQT/1WX/zqPjgzMf/97HYoZz9cLFgkyHFyZxQUMghR
srX3t6zMAz2zUg2VL/qlwUUXn2TlSetPtydq6/vzmp19P226Kq9Nvj8ZqaOIw4uW+xtOyZoJVh2J
aFApcKwtouBaUzqPuJfrJ9unlbP1sK08p/TSk2Shj5f+jGXrga8gGUO8SZ6tOcn6g2x+ssKv4vBg
bKk+rY1jbtknL0Ax9SrhSpI0agYYj91uEg4dXb2Kkry3XRLVKqJUKt0M5TqXAw63seYQ0g0+54i4
/nz/Wp9/fbHWiTWGuh/ydcTL8uyx3soWXjPQLX7+vFRnm6kq6jHR6vnnS6WTp9YurqWdAPNcngzP
eiCMMwX1H0j3Pvjq8FoUW3nRtYcC6BO8DQq77RpjxZ2fNGNb+q4fy89a91I0PzOhhR6jR30X1GCk
aMeskfaKFB10X/oUS39xXs9/wb+o8rMpQEbHK9WMX1Dr6ouYe69daG0ElCt3G6yt1JfYI6Cr1cUy
+rpa9n0l+65oPQ4CKjjuaL3fr8eEAQU/uT6u6/konI0iMPXSSBTdd0PtUKf3k3IvePvbm3F9rWSi
B0J05Beu+F9CGrRhDPJdIbWyb7IB+wtqVN1JMBtUSFXLP6oaOaIcoapdb5GWCmgRsY3RF+5ipdpK
e6xOKtuX6u8cASzfpr7I5UpEiMltpJckfUPLzc83AsHrjoJZdxosPJxRxDFXwLMcgj484yx0uW9/
U7T8FfjqLm7+NGV7oLXpoc2qVyWW0b5t4NO7Pd0rlxfJYXwWc4Yw41lcrmhjBlGsxIgJml24G75O
YbC7bWB1As8MLLxAoRphDvCMwC2mRyl+DAvKkhsUwqtjoP0ZaAaouit3uRV7TxLrAkdzKvd9I9lp
+fn2INYtUD0RMYClhSNkxm3W1Ch+ubANertYGUQkstItVM6WlfnvZ6eriVQlK3qs0Aptq2BY2lLe
WO4VD3JGtALRnbuQSD5fmoB8JbcMhHZIcpc1hH0jXj+E0tXDNAUIFBfS+GzBMeUoxrCV1Vvx8njk
aYqmCEbMvixOleoUWfAxhlSm23t9aO4Tc/os992rP6obG2J1z52ZWuw5bwDvmtWYAkTn2V0bFE8y
pDk7U4y2tvfqmlHPg0OBshucGpcTOmk5hMgZXj/CrNmnuNlww9YmDXJRNMHok8ZbWayXF8Z+YbVT
6I7KMcmHJ1N5lJJ2V9ZbSOctQ/LlOBRxUqvcxFCVvHoQ6An1xyYb7hJ0Mt5/lCRJBI0Ohzlx5wJc
6UHKEGW5ELhecqzk07gBgVhbj5mRnxyDhc+0DFlGGDvTqeDztfXUv3rlXzyAFFfBcJCWJpu/2FmU
jQopGovAbTXJd4zJL14HX+sf9YoW/NsTtfoQShoVPFK3QLSWuYxiLOqoGOTAHWsB4YoMbOAQo/Fk
eM0AN0wk2QF0vYMeOqSoOkeLkMwoYlH/o/TtFk3/2okiRYRTQbV/BrBcbo84izpoLkzf1QfzQUog
fek8J0iOt4e8ugkNZnV+iUiBLSKCIC2yAHb7wBXz5pcZ5Ue41P/EJSWvpt7IfawOCBYY4FaiJIK/
vxzQ3Pep9WYUuBK9XPu+HIvnFg32+77st9gq1+7cOcs7V4BAXy255UYB9r8xZB3pTRqe6wSYjFa+
aPR2O/4gyR8qv0QJsirHjaBhdQMhq06jIIXZuXJzOUYL9QFaoocAYFT2UgQWDJia3SSjPRaF01AI
TAwIgw2IiHbQ8Do9tQFvhCv29qKuzTTQLLqKURIin7VY1CjIzWIqEniDSoSL0dHxv5VbMffaxjmz
sdQSL7zK8GQTG0N7zPvO1tBI1sc7pY82DuXa9QJEhHZhUkrIhy8GA+FvL8X0OLlifDIgM0o/3Z6s
1YHQrgPgiBeS1rzLJYPAbqwgOU/dJOiOdflG0dCWmi90Gd62s7Yo8FbPRFsSd4y2uMd8ORbGDiEa
Vwkm26P4CnxaAL9z28raaAgTuMPQxiATuHCbNMXPfCvuUrcaDxOyq+YdbDJq+j9aWbhN0ZBX6Pr1
qQsXvV1pEL0OPyKaGTPh918Mh2wFsNyZomwZ/XSimmWpLyZupDhGtWss28t/jM27m5sIB8hZzJEc
OaqrxIUHBqHSyzpxWwlhWKtKn3Kl+d5q8UbcsbYHsAGdCClUAqeF6x+Fg4KeYwumYqqJpxQfkhor
P05p/Xp73lYvonNLi90GYKGrLGlIXAllb8hr7Ug0H3sBfbNEuwtDHUFp8QBj6qdJ12wkYV7VXNo4
WGsHd04wcrQoGMLNc3mw/DqqJSGZEtcwm+9oKr7AQ3LYGOa8nRdVL+JW6tYzJm7mULy0IdHxl41h
lrpWqX1Wy8mJp9DpS4YX5zseG6DpKhrF/fCoAMSJB+s+zaO7oZad2z9kdWHx7ueWNYpWy2fUjCY5
tcIqdXO5bFB3LZ2pNQMkiv+iokN5l0L6DJ3DR1ncVnEaowndclv1Qxx9zrTQP3TFTBVUJKjV3R7U
6gKCAQWnN7sGy1c0niq/0RsmV6qP1lOz1SO39fnFFk09w9PagRekk3R44k27/Xr798+n6Wpz6PSl
kwaiGL8Ed1dRq3eZ7KeuX0y/jeLe0ndCmt0rk7bv62Z/29jqDjAp63GVzFSGy51o+c0gWYANDbiV
aGhFVi0xtI0VuabC/PfrOGt4NlA4Lbn06ja0kjKtMxeRoMS28ulZ88yjGUZwC3cHlTbbwh5t1AlV
2ZEn4QPNuFD9B6e67Zvd7QHP7+5ydjUu5hlUh5+qLJaPtu+ib5uUDpqE1hkgMs0uUKbiIJmZ6UAG
kMIlViZ2m1mvyH1u3dhra0sZTYatCvDlVQIi9bzez6Qyc82kOVmj9K3M4XUcCRb2AyTdLZLyf7HA
FGQQJgVNCthn8bJGYt/FHsUMpCAeZ8CPFb6p8o/bc7r2emvcIMAeoda4yhUU+uQ33cCcKuZRjvdS
cJCto9Ld3baytlXnjKyFFw7DkT7/irOkBxo5QpCgH+NSQDyWTXrsRelpSsKNO3HeAFcbhBQX6aHZ
HTbkSzOhJ+HoW1bqptI3C3ZLz/8jonocGG+tntqtNG4cjrX7BG29/9hbLJCq0DssmybXVbJLtH9k
xJVvz9uagbkgIOIhUFxd7oC84/SXWjx7CXeh/6C9vzgz81qRjgScAr/VwtFNUxOKE9WM8dp7W4d6
qii39FNWR/BfE8uUOLn2KfZNEL5Z0KR341AmT3Lgb0pfz4/QcuXx1WitowDAVbhwc7hrxkqswFlp
YWp8G70hPAmhkNKa3/WnIfbiY5cG0h0UlB4QnFA9ZO2YbGGJ1nY5aXNKt6SSr5UX/K5sk0bv8LWE
CQKE7C1GnSZLho1rcG1K8eegHOReoCC12HUGzIzSlM4dcJ6HPiVw6a2sxJaF+e9nx3X06yxIIizg
/ULY32gbTtT69y2a3mhZh1tj8X3Nq83AyIXEhaoocdphI+5ZeycoaM99ytTor4QjEiXvohppFbdT
H02UGyHd2HUgXXiZAuHRQupVkzZGtHaNnptcXHA+jn6YW4B9Gz+1zXzYpdWdTBVP6U63b4R/EQZX
O/1scIudPqkNULu0ITgNjVNWxadM1fdtGh3aULvv9TyzEyRyzHq0LaH5mmW6k5nC59aLNhIPq2uI
AzxLk1NzW15Nhm8g8dQTWKhD/WolPVIy08ZY10zQSkF5CLdzhSe9hH6jSIFw0voVfDa91HswDVQx
b8/o2qMBE8DstNGzTwfS5WbvcjAzoznF7oAQQuC/qhHZ1w+59thAQWIIH29bW/MiZlp0kDjgWZRl
tOyLk18PKYg2RUdKreisU5pYd0GcfPBj5cFKuq3wfK0uSzLjvxYXh80SaurnEei2Mao/dEUa7DKx
ukcmka6EtH2ASeYgdLo9VqjVmYaKlFDTO7cHvbqQZz9hvjjP7hM5HacpnNLYrSt7UJxgi5hs/fv4
wSSFqawtPWGtU0zPkkreMf+jnPyakOK9PYC1m50+lf8YkC8HoDVxI0QVqxamsLohS3XXiskvRd1i
dVi7Rug6BKiHrMAsOnZpJxmoDgUCOD2fHj9bm9qPEuJQSpz8UENtY1FWxwQQZ2bEo61ymRkws8Bo
aSOMXVJHH4xR/RyqqWMo2e/bU7e64c/MzMfvbO3jwRxTvWbqNB2yfl9G7ovmO1/Yx3EGG+zhtrWt
QS08GknMhEFTGVShw2nYIJGN4F2of/9frCBZdTmmlhs2TXL2s9A9mP5BrJ5z4/0YR/bb/60ONA6X
JqAR+P8mjOok98f6t7yVUVu9984sLPZ0UaVVA8c/t6vSPg6BhMpB6VSpRl+Z92z4/ada3mrjX9/e
9C8ALSBAXuZn9CApzMgaYreyWJhjnB8CROX+AjROFQ0w9ywzOpMiXU4ddZZeMEtw6ZbwFr+Y+dfb
i786CLovyBHOpKfLlUE8oLXyoIjdrpDJ23rdnS9qp6Gl+abKNuKmLVuLNRqyxkx1OK5cQ9nJw0nt
7V7bl9NGmWT1iJ6NaDFhZWACPUUW0DU8K7LLYHCaSn3sJvMOWteHbpy24qbVYZFYB/sBhIUy8eUK
pWZTjGJFo1fQ3SdzM8u4qwyBlO5G8nP1XdBQAZibMaE8Xbw7vpI3ulymiWsOd1J4SjYc8dXLhs6S
uXFRYTfM5s+uNiPWaTEJCJ8q64cofFSKX1305S82GzprVIVV+VopwyuKGmkrRtCku0m7i2ASTU+0
3N+2sjpP1gwVoA9irnFfDiT3laTz5/VoUv8PjLr7XNB+3TaxuuQWDWvUuXlx5MVOFrwQRjYjStx4
3OXazp9s1ISCrXh55U4j8wv1AWSnlGmX+Tfw+54o4Ou6UlveMVoZbYumsste+1gP5gcjE76METIP
t8e2Em9cWJ3HfrYPcoBnuuGDeQez9EQz3D2Xx07VWhj0pn/kQfghQBWaB1ttCyvbD1pCAIk6Xg/5
m8WqZYWG3LVJB5VpPlRFbEPCpgN1uz22VSNzGAV4l5LtkvjJB+uspSaBdakcp+kJZfAwPN42sbL7
iNpnDDy7j3htcf0UTZtkRaXzECW7eteN79/cF59fnFITSsRY9vj8FMKOdV8a779kUDVn/mdgM7DN
xWXWdMGYZCr46YbmsnGXbTgCa7Nz/vmF/9QWtVAPOp/3030SvcK6sbHCKydTJb9PbzxoIZK9i21E
MzyUvRHgFuJ0Qlcffp3gNIZEB+UWn8CqKbD8cypLV68yF2E6FKWMqJVrqNCQZr5Ty/+Ig28PaLXf
3lNrFwFAGs4Fri0Aw4Uf6MVRJWZBGwLhoFE+0U9iA7/TaFGZLIS9HIXHqK+/3La5dlQ42QyN2tN1
9WlKUE43LBBqcpS8DJb80NfVaz9uPZ5rGwIVAK5qDMFJujgukpwXphpGgLZL15+elPcfF5qjaVcm
g4p0zhKM1E2hXGStDK1zdTC/hVtFi7Vw9OL78uVlmZp9aSAJPbiCdhdr2qFQnwZ5V1emLaX3nfXZ
r96mNNwpqnN7dVacHNpgyKID8SQNvcxXpJlV0Kum9HQrJrbW/0qUh1S467NTsaUetrL3qGCR8Zkz
kTPRz+UIjbRTMtH3e2hGXKF9GCMEbKfvcvVSjl/FfEv5e2XXYQ2QCzc03tSyPqOk6FR1gtK5qRV8
ECL9pc6017Dp9renb2XXsaeBHRObzoQQi2UbSm3ShK7puKQ7ewy+WH/Rp3RhYLGtLauRx7JraU3P
0bQ8qNPG+q/M08X35wGePdI1bdMkg/m+mf70BWcQ94b/+/YcrSz8hYn5J5yZiDwz9Y2pn4fwWexD
B91TrponXUz2ZvZQZOLGkFa29IW9hd/ReE3Qa/rQEegY9iiT+cNT5xcc4ualMjeMzfOzyDuC46NN
Fp+DvqdlaiK02j6B8q9zo+qTdpS6z++fu/PPLw5N24qqlxp8fkzsND4iV221T7W2q4Nj+X7qRyDE
1GfxEOem4mUY6lswCZtl3rlK/yQ1qVNOX/xN4fiVtw6q15kSAJTPNZhOTqHNUiu5dT3d6XKogFTN
bk3PHs3+/f6TSRACeJSn9bpCK5hxJIuF37pBkNmh+mvaeNfWVv7s+8uVLzKho/02ad3mpZacON/Y
WGsH8/zzi5XvlSKN/YafrwATiR6m4b4uN1y0lbWgdQdsnCzpVImWtAl1PYiN4SeNC08Fb0uioK75
lG7h01Y4yqARBv0MJpVaGnD4y/M/xkkqSancuKba0fg6QGD9lnk/PflLn7zGlf0lOJFoNV6CP4K5
C/QD/TGaf7p9jq7rA3Mtj2NKtze77kpSritLs5EHPX4xxvLObB5k/9D7jwgM77LwJObZoa7eNPyS
6LEwPknWuyEWM0UsNRewbZqxorFr9tnQ1XL64hkvrRLaHVKZt0d4tR0XFuZb+OyWbWPIyCey1y+J
4lTTrtlyHbe+v3AdpyL30Hvj+yK85NMk2FK+cWCvtuPlCJaiuoOZNyhii+mLL98HFqon4NhCUXFA
gL33bC0sLc5WPSrdoKD49AKz8j6X9b2q5btE7jeWZH1AQFEMqA7mYtDlkgD0gq5dV9KXtj6Unetr
p8izE33DM121gmcK0JCzdUWuJ7ZpEwu+kbxE6FHK+Y9q+JiLv9vx41/sr39VI3HjKSYsPB0IU/sm
Tq3kZXoTol23laJY3V7EWuALIYm5IlJSPb+uJ6NgrvxPUfbEAm4sxtV9yr8AUCHBCoQKoevFYogQ
wVeW12QvgXXszf1Y78VqYwPTpL70Bv41QtVPV6QZGLZwdbKx7tqxi7MXkBjygynkng2xhWrroTgc
8kGa699NZrdN/2pa/VMU2t54rL5RJHUSTb+Dif+xFX/oSWmLRvunGNoeraOEXPB9nIaHw5RMT4OS
fa8b/jF0Ldk7wUPXO7IYJ7tpEFKnqGEbJfHq7ZLQCKBT6jPb0KIfaoR2tDEJ4b73qxS1S1Gyi5RW
8Rq4yc60AmWXgAsJk7dpDCYni+Tf/jimO8+E7sH0oZxuHsIo/9VMlXhIRyGxJ8VAtLX4JMNPvWsD
FfqgylIcq5e/mvn4S5VT9WTFRvAkJEGyr/Mu+VpHWfpBqaX2FFXNMX6JXshQnhrLf5zSR1+tHBOl
LGt66GL/I3hF82j0wKazSkrgohqE/eT7byV023ZTDKad/iLfDKLwXkmOhnw3opVkKYcogK2a8vyo
/mrjrDikAQTCYt0P+0EZs52WZbbn7X2fEEcQHMGINLuHCGfodScvhZ0u/4qsHVxIpLlRd58GOOnD
Ic7tss6lUyZRFKAQqPxTCFX17AMtdOCCU9+ESviBZ+PtUiNW92otIpLtT9HRUtLfUV17JKE8ed9U
VNtHdfKPsjhIO9Xrql3WFcLBm/JfXTuYzuTn1r4Mo/oeLuzEGfSytCtV653C1ANbzMTwA0Sm/b7P
1QyS5ApWrK4uPzdJFT23Zm0cp0EdnFjogseww9eVmvjNL/uZ9ir52SViasdRkh+azgt2che1h8nr
kjfwsdKeFlDAtjXbti3K7wksJnY2ZpEjlc34qPSDsU+9/KcEH96uHY1vWeLXTKMJcVdpyftIyYad
0bTgpBLtE4vHu1r7/n2fadmupO/vZFiGO2p1tksKwCalikBZp435Jy82/OMQW68c3figIkW78yJZ
sv02Ux3z/5H2Zc1x8s7Xn4gqxCa4hWHGu3Ec50lyo3I2se8g4NP/D673TWY01Kjs30Vy4yp6tLVa
3afPEaK7WUTCIr1n7r6LZ+u2tAT/Zgqbhn25TLumJKQPWttbIHE4JK+Dw2k4j+smHyCZQZvS8XVI
e/t4fabhwOfqJu1Ket0VLMccdIAiNq7pd03BA7A6WncsLVyfTe3kx4gf/aSGFAa0Ymq/0gbuw9OO
YZI2pe23bTP+4bUD8TiekhDk7MVrD3XSMBOsCkmnCxSO9wnZ70cBXD7JFrYDFip+1LCYYQI5kJ2r
adzPEjcOsgUi7wZeLPtOg2YfwjUQYFOnDDpWxHurGs2rHFpyQW/NqK60WfM1j0njQ53XCwa97w4G
mGBvSTe1oQNJ4RztbSAoa/EUCqoK4iKYC31VNc3DMZ76ACgWWE/y4To2jC7QoajtQ/ODhz2vzOvJ
a8tAGyH1PpsFwDTctPxsTNH0w8eXcqrrIBnNLzS3f89lbh4K3XwFGX3it5PzX9Yb5DBVhAYJTf5Q
i3e7HoSzgbAxIm2YH8u21sAAypMQ8G7rIaY40FbJxQ65AWiYLF4aEiDzfGCj3cNcae4O7fjNfV7l
5nXrpfMOWFUcSjJBWGtkJARxG7pDWZ7clFWJ40LB7d5yvoRzgbTv0OAYl+B9R5Jz5r5TJK9Cs4G+
zmgF9ndIQWRo09y7elteGSwfr4th+YYAsgxStNvu9HGJd9rUZljUlu9QmqxCtHTTq9HIHcj2GrHi
mtq8QdDxBE0B8Pq6unTNlnOeQCdqKqOu/mVCxKeA5ixbfnD4UWBYLl/pm1fika31Tj4KGWnP4U2p
KCOwqxiDjrdykMwq/retix0ET38HJF2JsWYxuBwY6ez/aP7c0W+XB6H6/hoeHQ1C70mijwm+X6Ck
jfPvTZ//NwNS4ODERccMgRWBFBBdfAgQXf7+9iqAfRGEWBSE3lJgbeJhhv42UkYiDuBOtQkEqR8x
Ad4UbCeUEs4anQurdmvqjVho9rAUT7X5rTXe23u4Rj5HJqTnx9TrM1RHYSJeW/I+wHb+9n2ACNEe
B7bCszxltcQDDiR6uZzMF6z2LciCEaTlLy/G5m5CkzOeaMA9neF++waXBkVTawSfHNbTNeBIinD9
rfPsJGO0juTIhHTCu4Gjb2FIysgwM2fXtejVcjvL8lujH3axGMFaO5cvCE/SoF9qARbLVShuxiVu
pG2MyCZ1/YXE32lWev5i1yM6YmM9QNsBYsCE1MHcTEk4zIsTUjRDBpPL5h0VFtppoFLjM0JVxTDV
pEkP/MmKrQTWywgXjS+6x6FTFHs2jwhE64H9WfM5MiCXjlk+ZdQtotR+7XH/OdW1bqjK1tuj+GtE
huSOjb50uGGLaCEZAewXPGAcUe1H9hcgnmsjBA6i5EzKdkAWoorLiAFF96j3qifn5vWBpof//33p
GKZQSEzrDg+QGmewPEzunu3EcEM+4nSPzEg+SzeZqAaOYQzFD5be2d6fy9N03jX1dkj+jsOVoERl
VokGrb9FlLHqNinYLrOWcDHTT0VDdvaUh+h5vMmYTgNjmcLY6UPPqsLLP2J71/37DVKWgJpDP7Ca
IaPSgKgFPQ3sRdgquNHmrkOeDylXQD5QYTq9vhiHttPslGVks2RvGblvghf9A+M4MiHdkFaeGXDN
bRnpSeKvYkiM3sDH/Y9WpJ1N03js6xED8UQTtGURgOTlwKf95bGopkva3wafbWbENaZr2SHdoexx
XefizDkfzZW0sb2l7TsGtHBUTv9lHoJl68arPmcq3SiFGbl5rHTRpy8ohpEhsJsq8Drz1LeMH5Op
wHwr5suW9jAg+VojLIynNRlWI7lrFu3n5SXZPCb/psyW7rOEOZbd1RhLS+pwzJDkapNdkboKNNa2
GUAuAGJB25Vc3y1gBkKPXRmR6n4BViU3PpPk6fJQtpfln411No9iSScTvQkelTIaDcdP+3tNowGo
G0NLqML87XX5Z0k69knv8HqOMRq2fEt17b8eBN+KA6kysQ72aDAcMsBov4eJal4EBNTrT31Fry5P
2Hoczo/Lv2FIx7Eks5dbDmw0BX3hbWRSEU7Wt7i8GxMr8MA4YgpF0WL95CWT0gnVAFtphAlvhmTo
beENOxsZA712d55WvDCHg8aLsOvLw9zeeytNGGigkf6UTtE8LLXRcdyqDgPR6j4ZD/nv/82CdIiA
f0+6mcB7dkU4/Yrbfa9qj9na26B8BrwE8jTuGdc3KydeZQY8QUYOrMoh+PLglSHPVZ2R23YAmkHT
kYcOe+keqD3BPad0MZKu94ehCND641fzXZ1El6dsa3+DjOCvIWnvQXS7H+zawVWg34HQNyhnlbK2
yoK01abZQQK2ggXPvpkgUud8wKUdjUAueLCVY7408P2e/tSN/8zmtlX1xWydlmMT0s41ElLUaUHh
Z6r9WIy+0Xh3HS7OQfuGJH/QDL8+sChguKErHeAKMT11OguKgCMdGDzo+J89OEjsfL9sYCvAxTsA
3d1oTkG3qbS9vLHXksIrqqgkrV/ZhzF+hSbtbvB+lJUqNtucPBOc0WDXWvVWpXeNEAQ1ZBsvc4Pe
ptBsTnztlR/MV8P4yFY+MrRuxCNXbSYpQDgGDLmtj0BzWsLLk7Y5EEiprfUPiMbKgF8jtpFWq5wi
Ima1YyZHDhaSyD9QOgg0caXFXy6b2zw3zqoWhoKnB+Ds6XAM281IVXoor5l+zV+oShRncw8cfV/a
ZFnhmAlEIhCYJxDECBBrTt4+ax7rTDFv6w+V7xoQhv8diLTZrEGYeWJjIFUyQ7bhE/pC/CpWdIyp
jEh+zEhcD3IyMNLO7cs4dg/5bAeEqF6eW1c18horWxcusTPSH2ZAqLQxizLK53Sfxdei+qUvxb6h
aAD0kMK2y3DOmOK5u3kZHBmVVip20rY11nqY40XxXOxmvqvNcmeb3e7yltucRPQGAYIDSR78f7rl
Ws8b2bju8J482B1ypYdkUBzSzbEALo8Sq/fWaX9qYrL6qq91AjFx9DMz765tesivPrru58tD2Tw9
R3ak/eA5KULOai4ipMn/y1T02ttfBwIH8is4mjIUXOczG1w+4OsNuZus+bPmzoo3x+ZarM3G/8+E
tOgioQtp0NaMSrERP9v9HdB3l6dIZUE6l/o4A3dXw0LGnwo7Goc7lynymdsmMAqIOADlLaOvB4pu
6Eobi2j0fugptLcOSf/f5VFsL8U/E+vfj7x+LoqKaUQUkSAo777WoyJrtnXi0UQCtmxQAYNkWIop
tVjPHRc9y9Hc69dOJ3wwiqFo+GW2/1TiJW4e7EFFEbV1Ro5NSscQFXytTw0E5wlv7sY+g9ZGvZtc
ctNO6cvl2dtaIESz6P/AeQTYXwrOeEX6kdIFwRnKt3PzanYmyku7y0a2lggoNR30FsCSnjEBuGY3
o0kPU+hCuU6vnWvuoj31AzYASoIk0tosI0c0Dh+GLGdNHmW+sRzsdzM0I5NmQfxi5TEAG5qcYOqL
0cBrMy4i2/tsD4+G4rBvzdCaugLbA5C9Z/QfI7gSxqHEOekAUFylwz4wO8ffl5yJNtV5mnN4Qzvf
u6XvqGpg8u8nyPIjTl15XBwTmETpkCCKJF3siP4+BqaBuj+qMQ4vr698JmQL0pkw00m4pJ76+0xc
6fWD4720d5l9uGzkjX/rOFSBlZXODCtB15YumX9p0rzZM6FCft8I8mjUfD8z/pmY5SHPXgv+DKrb
KPfWEgC50bQvtvltXIbYH4pMceOfZW7XHwIoIeo0aM9Ac9Z6bo+9WgKgxETd4Z413lOhe699yQbU
uIGCGbL0AF6268myroqUH2ij/zDjLEZHrzMoUjmy83v7GXipg+gevwcu/PRnuJ3XoLKJn0FAxwNQ
4mHsrHjXz+JlqoGosTLdCl27iH1zcbnCa7xl1U4XA5SDYN1AYzR4L84ar7nJcgDTh/Z+AVHWgY1D
cUO78r5d3DmgCTtojval5pV7X8/dDUvt7605/rZ4+4tMwwv4A4BX9diz7qLbhBmF/sBI3+5bwONC
NotPeU2MXU5EGST9smsT7Tq2FzSNAWFElxvTWx5wnQW0Y7t8SFDwmcrD4EDbi029b83ebbNUFWAN
9DcY2O7sEYreIDNKA5cn+6W2DwktDuBkTgCJQA9vCkSOgatCH54hdhUHGs1/cOhHKabs/BgiGEFk
BeaEtXdDhut7A1tMd8nb++5LwW9MrkgayWcQSY9V8QCO3HpLHkpepO68GJRQcf9kAYKaW9dpHC79
a1Upblx5FKsZcCWgkQOV3BVMfbrp8BuqXONeB7Q29ZsKLdYqnRyVBek9Pxl15TWrBRSjQeFRv3cd
3kawMvBZIDdDckW6VbWSNpWeGt1T8qXSfk/V62U3dXZprxOEuXmDAp/3gBhN3o61nvboBbqykqDK
gW9QeMKzGcLzBgVUsKSt1Bhnte4x7WewmTVa5By8MfGL8d2p29WABzAvCpGrNJLk4GrGdQjIZyzK
7yoOMUDFhXc2RdLnpa3aNGUxjzY+z/MdNGr8VPvF7evLy7A5R0dDkOJnkJdB7JOlLGKD6dtr0dZQ
XANbFnAVwfmi5xxMxJIFz+w4lNsHD8nnV+aGBVzu5SFsTdOxAemV5IDKuzC83otYW+n7tuOVj2yk
dVeDlkUxW1umAJKH3BaSjWCwk85caWpT2oC1JrLIPdGroAGtlXg3dzOWna4Uf6D6wiNdTpyBuzm2
eFNrUUKHOBzIWN3mpVYqDsfWUNCdD4H1tY5yRko6Flk2CFCbPLnD9AQ4xS0V5oF0+e79i+NCElWn
0LAFJlm6fBMPLAoiMViEXvDIGwF0BRbOK23FJjvz6pgzGFi5x1eWmrOTaNRUK0yNRSZQb24pArtP
HiDjGCxpeXV5RFv7GYrSEAIC9mxNqJ569rzNgdbMPP5UlqX+nAMZ8GIzz1UMSGVF8r7mQoBZG+P4
CVLxP83u5wfG8OZ9ITcEuj7p6xYq6k5DWv6UzpMbeiN1gDctVRoWW4vigbzKAc2UgXeTtPYeSeas
pzYHOvmPM/6o+m+1/n0qf1wey4YV9MzjbY4juWJOJStIkQ1p7+aQbkD+irCg76EaYFe7PlU1564r
exzLYa5OLK1rdhTPDsmSTTq485+6mN1BPuBpNICRs0eoqNjJPjXoc1Ebvz4wOsTRCIYgvXiW5BZJ
6hhQEeRPs8GDBOwGeC/o8z0AlYoNdxatv43uyJK0r2t3IZ3RUv7UTxmUDzxn1YNx6rCzNPs50dAS
0c11GiSkXIJUt+vbql5iP88bMwQBQ6vy6pvLaiNNuSoX4bxJy+qlWVnEesefKg8qZuUnbSl90/pm
qvAlG34QSCKgLiC1Ak0++Xoi/WyQye75E3EYD8ykIAfDG3hQ1km/v7yW66k62z9HpqQZ7nO0O4z1
zJ+WeYy0GRh0yNWmvgFxhhx9OksBENcidmC4UrzMNzeuC6AwMnH0XJOtSOvZEJamRZldcH9J6j+A
tK/d7I8str/o8/DdBd3y+6/llVFeR63BAAGQzBE+NYD4C6uGSI7ZHApRQzey2TFahJcndXOfQG97
TcmglnlWZKzMwmqcmD/lE5oUlrkjD9lMmnBo5jlAq4SruDe3FnHltQGlBGqo4Cg7dQJeM+kI++DU
KAU2v0DXIaSS5uphHO61KUybsCQQtidTpZIi29qouHJWllnIqiEyODVcjktpxDnhT2bJDvGcZH7j
LKFlccWEbttB0+ebGbT5nNphbiYQNsPjGPYebB3t8KNXlSK31gyB+V8T69+PHCniMhCtAO/y1ACb
3/CfHb337LvM+3x5a2zcoZivf2akyLNHOg9JIw0hTqx1/oT0x5ipeDU3Z8tAaWtdEbDwSRFh7urC
HF0oQvRuHy4UD3s7LIZ3y6vgGOGG+2vFOJ2wpsmHYSZYE7Nq5wgk0Pl16YLQ+PJ8qcYibe2OkaVG
swfGArp6fzb1cKzwSO5BDnHZ0ObCgLyLwrsjRyw/8S0IsSNrv67/5D0JHc3ScadweVtjgaITyBeh
V+WchbcNmHSWDipFkVsbtU+6sghjMT/SydAVF+fWYMANCwqldSwgGDhdG4fWbpzQEo9AHj8XlhPN
3FD4nM3BQJxqlXgGq7McRMfDYnOtr1hUtLO366z5lzBnfgvlZxVP4NbJxHMAiUMT7zWM53Qw2arO
ZtQxA2QjbwLTaO1DRXiAWLQOnNx195c3wtbAEEmAiRg9ubjopR3XTvmI3Bicdzvt+6LxHedqBBnE
/2ZkXcAjb7MAHWLOzXpDoNfDecja+2z8wDiQv4Ogr7VSgsiXkDlVmTOTBD6Thc4ry/b27/eP4diA
FDrMeFtB+IPzJ3SyGUHBuia0Jmfy7aF0w//NlHTPUID3bVZhLDqcJc0Plv1br64/YAPnEnzNBtR0
5DODVkTbQI+dFsW4rfNbo3vqPpDYWOOdvyakO6YeTRvISkeLmKcH6YAME1dgdrbOyrEF6aw4vCUG
nzCIJdtPggTJUoclKwNzUrjLrZDj2JC0+Iu7LIbRYPEhGVllN/X44OU3qHFZrp+gu+vd6HdcNpaD
ChRyr8jRedLMlaYLtiEN4yr8qil36aTKCWx5TOiV4+28+rQz/IHBtHZZId1RUf0i9U8V/c+WU1nr
zSCwQMbpLCIUgz1auIaRC6i1HVuMh7x/qRIVuG2ddDmYRx8iVB/eaoJy9XzAivdJUiKmLmugqViu
O4dGM3u/6jVyNYl4PuTJKMAYLtxCgRPZnMCViQpwJJSl5Yq0nel5T5xci6wMzwZS+Xaq2HKbc7iW
i8EAB/JzOdjMUtx0os20qKYO5IQqnd3kaWVeoQEqV/jOrWNkY5kQKaPwZtiSv3H6pEbn66JF9mTv
hP7VcsZdkn3D+VXcA5uz5iJnA2ItD7qd65iP7oGurxa3SbHtzDik4y5W0cWqvi+dmw79gW3Bey1C
FzOFwEnzctlpqr4v+RuzthED0PXYiJ03pn7hfrtsgGzu6aMZkhxNyzqv71YLiRuQwieJn37RfppP
2k/y9m9EmzS6k/6YELRA27l5xZ4v/4LNbecZKFOvr1Qkc06XSEvcGXiuEU57COMcWK6AlIrttmEC
6U4XwB0kDMlZddRYyISW/diN1qZYbZkDlJseK/Hr8kDWtZC8w4kVKWAXkF3UZ0uj0NcxvwCkiI5/
HiUeqhy8EL+t5N3NPpB2RkffSrLprI9u6RA1OtTwWqdy0UzE9t5QXdlj5qPLOQ6m1rw2elDrXB7g
xmaEQfQoUgCJkUeWNqNNNbOM49aNaCpeZ6/Y6XPz32UTWysFhjAQNyKwBoWjFBw28OO9u1Q0ouwe
6CFzfhwbRRFqa5lwE61BNZjIzuj2OiaWOS1TL3K0KvXLnDxoMfRAB6v4z6ZsRMIpvb48KLLh7jBt
/0yuE3vshQyzYU2SeJEYxEHLuwNHH3FcuA8CnQwkBtV46h7itP8yjN2jjo4mUeefnDm+S4382o7b
a8guKl4w58q72D0ozBDQ1JvQRJV3TzfFi+lxvC9MwZ9rLXkSRRamY3HTs2VXC/Zr4vhxTSl2Zmwq
TsqGzwEPDuJmqHggeJZvmgmm0IdoeZEJaYiD5bA+6I28PkAc0ws6kYjPdZz+gHL8qNjB5zx766jx
ZbABwbojXzxpnrmuwzQvIuVg3S1IYl5NXaHfJ41m342NnR6qKYvvhnaqPxVTq4c9qA2voSzwW7El
NqcAMnrYFGCOwx14uiUmhyZ90qLO5ySmHbRZZ/kcTUF3WTqTq4Rm4/eiydHqT4Rxx4dUoPe8YCFm
Lt+VTWt9Zp1R7XiVlgGrp+ZAsJZgLGi15h5K29nXy79W9WOlUzmQ2gS4hHnoWbXjIK5rwGERZ78A
T8GCGvCig+h0e+fFlWrBtvwBlCr/TpN0ckgjkDYYQADRz+bOjW9yKEdqqqr35vE8MrL+iKPjOcWC
OfkEIwUwQEYYu/tqDBaqeDpseU+gApwVH4BoW06AZNQeNBFzD71Y1t4b2/2UqPKi27P114TMSSZA
d1YiAHYjsWRfCtD6EhC8CqGMg7fsOIaHBIgFQh1oKJ5OWClczXH62ItG/gnycn4zWXs+/L686bbm
C5eACTU5RNxnjJ6pMVj5QuA0yxRVgAydzN6nyxa21v3YgrS5nKXTDZbBQrVc1e5V4/wofpoqBNvW
2QGVA045Ul/0jDmUemVpt7nnRnpFg7YCbsP7ToZf0KkLcV6ABwovD2pz2iyw3iHcQUZHriQzUuZ6
lRAvakzQr+xBuHr5+5trj3yUDTANsDqyKnzqWYylQvei3LXs0MnHGhFVC7EO0Fir7qjVr8gRFbrL
/tqSnGSBFFjdEuFFk+X+tmPvDuLP95Y331dFDRCP/SS65NVhhi8q/aqzvd08GtFEDUX4uLlPoBQJ
kKazEo6vfz/yD2PcaXM3z9iJg1m2vpWb9s8K7yOfOOXyupC0VgQMKoNSoJWmrbV49oKN+bKYuV9Z
r4nuN1eXF/ItljqbXfrW0wbsI+Asp8MqedJnaZJ5UTdQcU2G5stSG+B8YVN+j5b7KtS7bN61jWO/
OAzsK3mxQApjgUDUCP7rKInHcrck7ngVL8VwsOqm3XfmMIJkyROBB17RvchitqvGxrjrYhCYosgR
KwaxFcwhhkEOHi9ygP/lmeq1uW8XyqLMTA+mc2XbV7behK3IINO8uzxhW6tybGs96UfbgIikAe+0
B2hORetPLsnZ1TDz+JcbV31Qjw1TBCtbJ5kikw0tIdS6zlr2tArYPLDUsWgSe/K9zhQHefPzSPcg
nQBcA7T0Todja3VeVh1QQG5260QkU4D0t2rLBpBwhruyPwMOIL3r3G4i0NWxWKQlfH52qj67m6mb
+qBusgKzjV/HhTn32mzTyKWl+2PWdJ37hU7GJ1qk9COTaQHFA7ZjHdA2abP3nJVLs9YGzHin20Gm
KTbHlpvHiwK6B9bK7yin6xe3Snu7iZHd1KrvDRNfyroM+2ryOwo9jLao/wAC+xGbKGA7oA5YgyRp
BelolH3dY0MK7S5ud4P1X90UIG7C4/O10WMFiHLL8dOVPBxPBtD0yRDjGqUUTqEVGplLtIAnDdkI
MOArhrS5KY+MSB5frxwt6Wx3JfzK0GsFwrIP7AMX+CfHQ+ppRXSd7voyRY/3kCDWm0NiXruVYpK2
fv/x59e/H/mIgQw1Yi4cqngy/7gJfUTZTjFFW+twbGL9+5GJRoiUFRwmZvKIzlQuDpaq10k1CunC
o14WLzXBJHUP+vjcxgrXoBqB5LQ5GFBTSjkcm67f8I59X0r9gequImOqMiP565iVnT1zmEnKAzN3
bAhAHHb5Stg0AY+CMtDKfiTXgLyuNEs+Ui+aXZC5XY0uCnWKWGBzLY5MSKMoodTRdx1MxHhlmYDi
KIawdauhfoULBnj1Fbd/up2KzEmnaRzhRPQD4ygx7Nvle5MroNGbViBxCk0OgHsQSZ1aMdPCK6ne
4DIYgvixsPzuuVAJ4W4+7gHR/GtE8ocDfCFYR2oWtWX5EFu132Tm/ThNz4jNe79x8YYYluL3ANpA
PnTogiWfLm+HrWjk6AfIl8y0Zmv7Fj+gKJFZ4s3tVNp3ojSfcz7toADzgeI9Kuroj0EdGp0Tckkt
zbopcyzkUUAICqUl6GuammJ7bG4/E738MIQUo7f+/cjbZB5IwSuOp38b030O1iJ0RClMbF2dUKRA
FgrXC7BK0g5cjASIDbwAo7xsne887vLPKB4be532BBx9WX+FlGS6GxuIulxer3VDyBEwZg53Gt5n
UMmTLJs5TYvYhZ8rx/QrSntPFuTt6wmaBFkVenNhoN9h8ctOpRK5eRocE34DwuEekOSnk9r15mLS
YQF8IJvHq1wzESYgrj5MjqYHyMi3+8vj3LQHeYdVnx1kfG/dQ0eLSHrEYmmCXF9ifubJn9h7yPnn
tn65bGVr93vmWtNHhAC1Ien4UYSreS4MNwK0LiQIfUT1KKqXtEFVgSiCV4UtOdMxIsefaqmJ3Pfw
I+cvwvBrZKLAGC2ab5dHtXUAjkYl706D68IZBSyNxo64Qat446o+b5xuBdBKOlqPtEGUuq+i+fpu
3RLkO9EeiccdbihEiJLf1bIcqVDmICOU+TzzRxF+ZHb+fV9ac9AxmIuh4fuk/MrQG5mkqgrb1hX7
bwRIN51OECcuF6J23cipHkznYLNQV/G7bF4cxzYkP9BO1MQ7cs3R6Py6ysgOPZM3eDa9dJX2CUzN
t8QqPpFsBElwb3zVSxX79ZYfOrYvbYK2M1Hbxc0ZgUPLz92XYjl4LfXH8aFuYj8WT2L+dXnd3q51
2fWhS23loUNyFRm202ll8AZJX+ZupOkNCG3qFoIMvFqST0PLrF8enp2PJB2Rga4TFt/3dF4OXctS
FGWywed1/HWcRXaFPgOQoyFZHo51ujwWMYNYbB7/V/HCPmiV0yJTI6b3xxIo5NreKi21Cq9Ie7pw
B8uZmYVno0BCrXgIK/wHLovLM7RxMFGdXhs/Vlmcs7ydPqcmGWNCIwEiwK9uriAy2djWSP2j4Ime
WSBl5chxaZ0Zcn8oSdYg0baT5HW29c7v9OLq3cMA28O/dV6HeeT6W7Qvd9OSupE93IjaH5jiatl0
xBBEWiU90FUgg8fGxmsbTvn6/WaPAuhBMNNfqoNVVDtIpypChY1FQRH3nzVp6fGEBo5kzNwoK27S
7BpaqR+YLWiugWQUyiNnGtlxZTZkzEs3ajzzmrXdCzR0f142sXUX4+H518T696MF6Yy5bRuauJEF
FlPI5SKxBSrw217FW7uxwQyQF6KEinrAWiA+tYOaUQXeFwwFFek0yB1bO7RpOYW1p+XXl4e0uQfQ
rbB2saO/Ty4HpCaugTaF+zTq7r4eij2SITdjHn9a5vx6nN6tZLreaa6+5tQdSIrIT3iuaWYeO7hz
JnrdplfKZ8Tq+s5cI9IDEN9DDh0+5nTmbK3V7QRs9lE7zNnvGTXhoKKQPvAnXWgH0nvGzYIyywIU
MzYg+s+wVdLRcfwmJbMfd7XmQzpSV0Q8m+sJMDBZ2ZTR9CQd5FyrOmd0ULZeDGvP+mnv1LtWpcO9
eb5AEIbWPbjYMzEJjfK0S7vci9DB7T/09fD+84UbfEXiIG2FXlxpUxZWPzZ6i2BK/54CWKRSs9q6
yE3wAwJBgKIB0sLSrVZXpdGBEh1XA5ke7TT+ZUK92clTcJ1rn+Mc6GladKFBx09Nad5Vi0qua6uq
vgq9rFgWdMFD5eh074DsZmrqygEGxHF9at6beRp0/XNWrNjqcd/YfRCXNNCp4iWz4VVO7EoRxGJM
vNZyF3bp/MOr5q81ca8mi0MswUxVLbCbxlA3AN8AXp3Q2zsdJBospmqmALr0Vu9cx+nc+ksMdnuL
ii/elDoK9/L2cJAOJCCDOmiTAXjFeVz9z5HL5I0x0IEWcGVo4v5s2zF/zI2BfKKFSf4ki9fv9NqY
H6ac1btVtH6/VIbR+jpCnHuU3zH3Y0fa63pI3Hs3McUuTSi/bmJ9CGoNxCh1aw0Bb/TJ79uMBnHX
ijv01JOnyWq5PxZ9F1CPeV/B+j+uCWoocugJCd/tRN/UcsFXAITkmUCJwLtK6xPLjQaBnzDeWmBt
nKwn3fpTx4oraMOVgAdMR6qaIiF+JlPimQsvnB63aDLuhq7BRIUZ/Xx5ONs20AgPPD4QV/JJrBCT
sMbF9eMOINH0pn3RPNqdq/AnGzcPRoIa1ipgBZ1R6bi1OhtE0yC6MZfWF7F1xbj1gL7UfZwlkCii
miKa2nQwa9shmhiQbjlrbF7cxOoMPqzVXO37mJjPTlLfTlnxNC8GFBuKGPcf8/VWg0iE9Sn33q17
ikj92L4UAGUly/TEFrj7+uEGQim3vU0VKeyt042eSoTWAEhRcAGcnjbBIfJCcKoi1pXGjeYZ7fNU
De6hcTL32ownSzGnmzvFwtsUjAM28pCSvbnwKqMxGpQhzfu0e0itp7R4vbwZN641tIn+MyHFXKiJ
swr6msAr6JCa837qKhK3TQMgpjfR+bry7EgeKjHG0SIxEnFEf7CBz025CkagsiAtfF6PltYgLorM
aQ/FKlV0sfl5wKGQI4K8E0jiThcd7CGTV8YVZgi4Zm0e/D+XV+CtI1f24SiLoVQFQi3vDP0/a1pb
CXcCBK48OPxm+ENLvKrDxPXbORQ/2BzW0OCiO+3bZcNrRCHbhfLBSjsBT3dGeGa4i9FXDZ7Wuf5Q
sC+G/dkaIecDCpS5+iqWH4Pq+KwLcWbQRtQOxbu1riqFILHmVfpUIE4r02KPMs2doRU3VeFOvtnO
aKzKmB1qALxdHubW+gFi+NeqtH4QbIFOBbhHoqkgn4t5+DrUKLhftrE5lWASs1DPhdKJXCkomZUm
BVqIImsZgowJ0N+lvrZ8K/qnwfo0dOlunj5wU4FMCJKR6Lw/bxoTNBlpE9u4RcpbKzs47XWeh5dH
teV+jkzImcSm7wQ6uHU34mn6wxvIc6t7oNOBUN9lO1tXFSJC1NtxwAwIIZ6eMLtIrDoD7D4SSf3T
tOvrcsziAFJiv0kKnCOrLf1w2eLmTnTRgo8XGfRFzvgRkPjB9h+RI6VsQsN/P+885iahGadFoPe9
HnIEq7vZYo1iTrfGioo00s0uqga23CDJ8obNBnQhnthyDZGqCcxL9qHNrum7dRVxHeKGQkkaoDrQ
jUp3R7KgJJ8AyvrUpt8H8mf+QL4BTfiYw7XKft4at4y9zsa6jZ8MNxDmrWW/HxOIIGwVRUbXjXcm
v1y6dtfmcxI/WdWtlu88R3FkN+5yCGKDhQuil2uaT4qPwLth8hH5mWgcpwMfdX8idlhOaPd/f9AA
1LbtIQsEwiu4vdPdvSYASDMKJ2I19yuSXuvTcg2Eba6qfm84OnSnIKREnyKAyzK/RGI3ll7pvR0N
qePXve/NKsaHDYeAUi7FI9IAVBN636dDaYHNFktq2BGE1wCiyz4LrYXE2rvJokDCAY+NshrojM9T
TZOVDVALo3aUitsVrl+8/0ZYgzfwohhrV4IMME4aUqAhIbGj0dxl86Hqn9/tXU6+b55OU8qz2rAX
fF8XYfW96LKwa9PQBYUxWNl9t1OkP7bWfVW3XDF4uMVlfE1vONniAnwYWahSX5WZwle+bVDp2kbj
MF5eSCyBP09+r2gLIIU1F1ZEFjCuTWzxvrll3vm91Yw3vIILo8Jp79wSzybQ6OooxBPvUCFjfnAH
FxFFC7K9xnOmO08oJa23tiSya+jKQv/XykNzOtcAWkKdhvZWxIX7jDDwyuZVBVE/pqLU2XDcK20r
mqfhktB6Lh3jItfTmjmlFZnZ6MOIb6MjuMUzkSQQWfw/0q6sN1Jeif4iJDBmewV6yzZ0Jslk5gXN
ymowO+bX30Ok7063GzVKRspbJKptl6vKVadOpf51FVqyTga6AeeGQJRwZV79KXcEZ4LRgCgBWEN9
HfOcbPo8kQ+oKl4WIAsFXnXG/0vbZxcNjeLKCIjzObaYS9T7SX3O6F2p3IIJ/fqils4KCTroqo0O
lgtyAB5npVk5uREY0dB7ykyAYSSd6ZuV9YEudOQo/4qSkj52iOHOJctgQsbPlD865lrEt6gOoHN8
q8xfxixIwPb2UOPSDbmN5mNbJH7OVXFILS3d9L1h3c3tQCtXcVGoM7/mTdD1XbTsmSzv7BHpvQBp
YD/Mow1GaiIvctcWj3H68/phLYRIyCHjYQCqEjgVKj0MDSSsi6yxDZA6F39ozL3CKg59rb1Qu/0u
huIprEDBc13mkoIgd4BB6zpgdGBnOddGhaBrwmHQxhLDGSuQspO9bhUrV2vJXKKrh0Ld8YgHvudc
CNjRMVKxMmjQFA8cPHgmX3H4i6ugYMUF2gYBnmyPO/SH6WNk0YATXy23FQFn5fb6Ri28N1Bj/StC
snqpltTWBAxF0CnoPWSKqySW3zd/euuhL4AejXbO+Hpd5NvMBdkNzDdqLosiCJBJsnjSNR1z4AaA
lmo/TWMf3yRxZu6oVlHf4AA1mCYabaZ0Ur2pN5vb2u6ah7rE7MQ4S39zi49gpfYbM96WAPsjERBa
u7DpkI2M9RTJRNtu1wY8LV0YXEXknDGiBBVFSaGo0eu1Ncy/edwoeGHqewcZRJSP1/Cmi0qF7Nlb
re8y2qZ9WgDRDXsdVambMlT3qIlxfNePYHE1iFbnEhwek3KAR9SSKFbV0WBSvwgCq2M5bl/9IDU6
J7QPsEVa6EFDwIrp2eCPl+JjkiOvrA4TDdTpk20dxrXC/tKOAbyBVxAaDcFQJx1Nk8csUgiCJIUn
z3U2POTqWofUkhM9FSGFq3E8qq3ShDTIajK5Tq9sYxPGEiHsJuqZf/1wluob6GLBaA+8uMAtLm+Y
rit5GCFDH0RNZHqlyH1daW/jtNgMnf5NyfX7hFUbUiQv3VSs4DkXVwqziWcrwpOLuj+fGOjSa9UK
FCMJPbvV7Q2gM7CjVBu2Ri6qFeewZOKQUgYnKlqcYKylw+MGbducT5CHadldpO8GQdC9M+6u7+mS
juBSOW/VlJnx59xUJ2Wha43ZWIFZBaFynx8/8Hn0Ps/FEx1vAcnFjZVuxTmoJwMqdpVfRIfrn1/q
IgFs7+/3pV3SpsbKaIrv58zANCFapyyoJmF+slONpjN8RAdHgtphUrRKX5tQTfHMZaE7WLHiVSrL
dznBiGMrA4IjQ5+2T9WhfzXrOj2KDqOK4zLMbkpROvuoQm5Sd7j9tczjNQzQ/DNlw4+yJLLEePRd
kh9EFisjCEX5BdMwskl36/w4M0WPdnRDU2flHi2pMtiD5scMAHmXcFiSquAsFUB/lHvqvIjbJD8S
fX/9aBb0F0W6mX8avB7IDEonAxZOTeMEJRiWf86LwSU9jmcNyrgmRDI/apR1fZ7iUURitqPTTvQo
9TgrK1m4IkC8Q3kRFaJoLCMLGQZKkYajrOuo/bNwMIsnf/+8NCAJTmTIecAwAkkAGLqtYCzCzxGG
ntvZ9Hz9QOa9kHUMvx8PLLzYLlmuSdQQJ4krO8AId1b46oG9KhUmpnrhuwevILlwIkleDKCRdqzl
jR04lXKMQ/NzaPB9BNKDlKwhyZZU+VSU5EItPVTijHGQArASzJCGP9mYmo7iZSJ+XN++BS04W5T0
3NEweAUd+7iiwvAT7iprJZbFleDJNldgCV4fs6qflJlF0Vfo08d96VLjZh6Mo1qbrjXux0hZCZ4X
FeFEkmyT0fOtjvPNbNrvRaG5vfPTpphlDx53vfmVrqW4FzfuRJxkCOwwLpOCAuuXmwRT5eeodOWC
LlgBCyWB/2/dvOCTrTPUkAlHwAqU2V6YWzJ8ydcczdoi5tfCiYgoFWk9NBDBhker/UHp7rp2rSxB
xmTD7PRWHGOTuPM8Gt/UhLpWvpZPXmqKO90oGR/CqtquGwHODr0BXz8g2JROr6ld3/WlBsb/9jO1
q988VHa6kWwoOBJL0m8+stA5MQ/GxUv+tXyIitYmowXkofOQVtYucqKvfFBX4vjl/fwrZj7P0/PK
Yp2ibxYgEacDzSP5STUHlUuycpUWxWBqyhsCQL9gNdackRNb6SyMnPlSJt949CdPVlKPi3YBU8Dm
mr/mIEt/vpI0tgoz7gFxjJV7A6z+poHOt/SJ5E/XD2YJXIDU5l9B0i3KeNcOlANXE4rar5rRs+3Q
a/pPlZK4RHyJ2LHtLLcpi4Ngr9dlL26jgVYI9GFgHIr86jJjLet4AlRiEd5P7IDpnekaN+ziBT4R
ISkEyTQzKVuIaGrX6HcYQHR9Ccvfn1EEADtCsSVHpOeg/Y4iC5oQWl952n8h+hq59fIJAbX7hlUA
/kk/VwWjibmm58QMIvVrFMWjq/Cq9ZoClGxm0mwyVUeA2h5ZqRz6qd2OoGG4vshFXURUh/XNYYQ8
YiLHuDggS1Mr6Cq3MnzzNUfVvFzJUC0lXpB++78QaSdDrhaWQiFkICpHu2zPf7QKLb6UrTU8Ko7a
fS+maNikosEItDScVt55i7l4GI6ZYWAevydnyHKAsEjKuBVoo3kTl9kOrSV+i/49jdRP6GfeiVj8
5FH6Sx+bA4hUjmne39isBzd3f8M6+89H9hy8dTO4Y260PT/0YYimri9DExldlgd4q9mf1LQRj03s
0F1E+FrSYLYnF2EisCTzGBEYRRmLoYDmVx3VDCDG/CbRb+3KR6EYM3OmfMVrL50zzNlMxoiCx0XP
Mti2ixw/wgwIIis3MTkavGjnpkX/OPWTuhGk3GLYyz4eP9Aohwcv2slm/iqCcsP5lkaOnaj1hLpk
W3xr6U/Ahk3Ax01nL4wV/7BkFU4lSUFjOoWVWQnFBGJ8p4dgdfGvK8cStxOWAjArfANa9eW3iRrm
05R3mhlYOWfcZeAz8zVRg4Mgafj3Ka5e4O4x26tSm82AmWw3HNMw7gaj4cdu6PtDm8ZiXyU694Qi
zE2Vm8frv3DJtJ/8QPktgNH1ikk6nLLQ05u2xDu8aFxufsD6nkqRTjTOtEwB/QkKwAy1Rl9fSwsu
rgL+HcYdrY7AR55rTN5QNYx1+Pk0tL81NLzBmPbXsF1LcC3dPRh3YNnnoXmgFpfEAK1oKiaCIwfT
BFjDQXYkHmoz/KkVw6te87Xex0X1PJEnqafVOkarjOgyiSbVD1n5EFYfgIFYWAySjxiWccm8ifJA
S5DvNoGh8dLQb6rtYG6y0iX1rb72hFo8pRNZs/s6Cfp6MPkJo4Cp5JntmuV3U6s8shapL/lADJfA
VUPGFulb6YxoZqP/PUHCTOGHMozdsaj3Vaq4er/W2LC4HKDisHfI1lzQ2bOpHQQzBqCq9fEnF6hQ
TtZnYAY+8PSAjP/EyE4d45LSsaohRqMiqGiyRy55o5tr8eWiroFp7A0KBwbR+f8nh5MU2VgnIC4P
tHD8HeXlHcnpSmvW4vU5ETFv6ImIqi3QGlrNIjBr2vDsbKMod/Xo8bWS7oIOIFuDMG+mcgCZuBQq
m4kRdbTGazCPn0nx0lqf2+Il+Xzdci5sGNJmKE4D7oYil5wQUMy6S0GWi5QQVqN7756diIwTSvpI
1SCiRPuxpMcREOeT3dcwzKNbCL80V1zfgns/+75kWyqtHDhAIGbQ83JbWOy2b4bHsWB+r4N3xZ6+
g77jKxjdVsQuHQ0gLaAGs4BroY7UHdDHYhxQFTMDM01cgWvZbFEtrujz9cNZUDVc/7nJwkTkctEU
kGjgLW84ZsuyQT0gMUFd8Prda6Lb6nG71ye+gt9bcvSzvbE0mFJ0Ocsl1SrO1E6xy9nDkUdKvgCW
H92Z+eRXlhk/hmoU37Q5Rl5PTgfyaaYFjGXb0EzB9Ehz9XuXqeyAprPo/e9slHdxnZFHxobLDfqk
7ipOABoJiHmrhF9HBQNNUPz7wGaj2WpGBs/cKZL3jVMdk25a8NxraFWcu5t2k5o/T4X1glO4MVBy
vC5vUXX/L++CmopXdjmlHD4ryhDY+3Y3z7rzUssTIBBKeq+eDtcFLl31ee4MoMmgIDBk0BdDbjhp
rRFhouXrjVs8/tvnpf0b28wqVBWfN7rX8Ua1PvJ5EDZjlA1wJ6j7n5tduyj7WlXweWbdOuXDR9ou
keL9+/35Lp6Y9QGRrGhCfD8/EG1bJdvru7N02iBDANZjrvuCke/885jmrKR4bxgYIstaF+8rP5ma
r+gC3RRDvwEp6G/NzgwQG60FrUum6lSw5BGdAYPqRiIA/8CQoyHrvN7gHiU/Bzv0ry9xSb+AWQGI
FIg8chFJZMVATeBaDARhL6l6dFYiiJXPyxHEULFiIBU+n6oZ8Fqmq74fqIpBRXP6HYYPpl06IrMh
bS+6QQ+oVdteA1DpzsCgrxUpS+cB+zo3pc+cf3IWqo0jPAq5ogeE7fJpO1R70uzFu6dUwzkhCWsB
9Q1w7IW6aXY3aHlfkoAboTvq1sFmJHJHpfFRx1ozz3MgIj3mUU4ATBmeUJ9Dr3PdToG1HsEtQIJG
6BF6DgaMD7K+VF35tQYc3M1NJ3JrpDOuq9vSjUJRFutET5kGTMi5VJbRCADTUQeond9WQGjaHM0I
evpd9MrgdUn5qjuon3S5s8aItKSJwNnNvYEW0B+yl0QfYAaGmEgP1K57iplzm01sxRMvROUYrgrf
D5wmRMnQoyIZqzy2Yz0omj0marmh4nfx1+sbuHRsM8oUVfN5lL38qgeNEBABTgl4UxSViYsx7T+Z
A4Y/UpjFH4JpafscXK5+WGJgznXJi6uDK4e+wO9dVG1ByWfoXMUd0Jqx/8btenyxuZn7nAyT9wFR
bxArlKIvZ6jnkymIpVQ0CLPyPrHZPtPim7BMV/LniyrxV4xcWUHtfqx5XEMM21WFl/GV4GRxx2YA
Pdp8HCDRpCumpVZTjia+P9X3lbjpwu+29vyBncL8Xjyh0c8AnPD5fbKVAnOt8RYI+rJ+Meiwd5Lw
V9XZ/ybmDX1z4mcnVB/DoTZ1+HG98ksSO1sBj498UmyuvNQWN+3vit4y3SeiYlPtpriw9YADYmHE
yP4lrmWuKNi887LxA1Duv217q4adCGlQVEhUEQFUnZgVcZEcUPbMKulGNF3mqWxESkxfBV0tLQ3p
U7zY0SmP8TyS8ZswrmJGptNAZRuF7uPoPs1Wsl2LIoBCggQ4dMChzvWBdyKhI1OBXJ7y1yGsHvSc
bQwMgnu/2gHz/n8xUlxnahGLjVKngVBY9ZQlNPENxpSvw6R1a6Lm16Z8VmivRnINJhWtCdJrdNRU
putxZAQYH0vdPqH9tkmTxqssI+/cJErLOzYJsS2LqvTtJjQ9zpXRazAXFRdbAOqctdm+xUjWzRhp
RucOmJO8a7qx9EipNjc2BvS5qdkO7mR1yY1ZVscUnfJIpdcZ5kAZ4T5CI9NWBZGrL8rOZRk6SYSp
wbzX5k8zsYcIkIJWfUQskrvOMHTeEJPot8IIsKel+s1QVOUVj0WyUWLR3DViRByMqi7YEii6tVHR
0DBIU9U/G2GkuWkSJz4t+vZQG2WyVftwLZW4FMzAJiEpDBQuamqSjpRVMja0BXjaUR1f10GCpdRo
rQQ5ROZ8wAKeipL0JI5iWjlDbASRA6aP+xpPzjUO5KWrjMQoYGQgNkCLq2QB89SZ0tyCkS379m7O
8/IyjDArzvhU9DbdFsYae+OS18AVRjlPBfnOBalIR9uo6RSqBwA4fbcssQXk5/iB63UiQto2J4nC
vs91BBKa5gvNeHRGbV8X4+G6mKVYYuZKt8HCg0mOF/aozEal6CwdPL7spdX4zVRPO5NRoLJj7rdg
uHPzbA2fvbh90HZkLqkzcwCeW6hJiUjWJ4gATfaIuS1Gt7J3C993UA17Y4FHkCkXxTCB18g6k+uB
MNEaZyduHSYrWr1wgRBHgqwX40Bgk2SLVI5hp5QjXBTm1P+MSKt+7nTGN4wrdEMHzVx5fCyuCBVH
gAnmrkI5rBzaph+7Hk02lp5uQmL4Vb8SuC4u6ETC/AtO3OGg5JMz5JDQxeFjYTj7Tolv627yrK5Y
C4oWV4PZGiBzwSsHvcjnshyl7KY5WAqs3q0sZRMa2va6Ws/2S3IY8AT/lyCHdRh+h1czQaAq0vB7
ZAL7OQ78iz3Cyn1AEHqAgcJF/HXRJIlZXEOdh6EeDC3/rYRa7NqTHruM1GuS5k25WNKJJOmAOBoP
JyKgccprm27oyzzawPK61AeX8yRW8qSL+wfVhW2DiUPW6fyEMLkaTRQTgiPatC80zTY2KwAxtldS
aW+PZnlR8+wZoCIwXv6CI4OSqW4TcyBBO6q5K1QGtCllBlr1mi5IWsPwi7JTXaeZ9Ec003ZPhjoK
V0eI1rpmnY5uaFqV7o4sqn8xYOSAdAj7LTHa8TW3RxOkuo19p/O6OZi2Uj6BhDLztCjkn3Fu2S2b
YFspOJ09oVfxvu1D0KeEgrEtCWlxG2YotrkWByeOFVNzz+q2/gQGpvzWicLYF9l+artDjUY8O/Lt
3Efb+S7CcLoRo/cUb4xCvzDt2zSq6D1cOFKSjNe+Cl6axxgzKL1SUetbze6No9HY0R9ELfbGcNJm
W6fDtK2FnWyLvmzQT6cOHh8Qq3RmlXjoC7H+iNJKXKdMiUt4p/iUNuNGD+18q+cdfUZend84Ian9
tlenlTNburwz/xLKdrDeADedq4bCS9H3TYqrRW5I/Tsq+EpgviZACvbygeltxiFAHfzwxhQrpmHx
80jkIesBgPNFk25vUs4iUurAN1Z/Or3/1JVrfcAL8cg8SBDTu0GJZSMzfb5FU8W00eEaQbga7sG+
zFVrXxbPoj4q6hqUbanr4Y2TB/YSBwJ+93NhZS8w8SJneCyRdoNA6Ak0KFtwce1QEd9rXf8pxURm
arLIA2Ll6br1ewsP5PsLLIxpYmwmXrgyocTYNhmAU4hS9Cqrvaamt21s7wjMYIoB21OTGa6WcXRI
2cpXMhqmGzvRDvH66LIIHd8rv2ZWvYtfA8A/IOUgyIN7Od8KEnddPMEeBGZ2UwP6EhqVy6Mfjt76
IQZHES3zY36fqD+uy10ylmjwB2sQIpr5DX4uVimZoVWaIAGzb8l0iNqbpl+xx0tKeypi9t4n3pn3
Gp+MYSSg9nlu7/NkxfmvfV7auAkuvtIdmOG4e9Wt1/fnWFC5+Ls/cwx68uONims9GvJIQF6MsfXN
SPevH8Daz5fiCZ12uRAtBLBxb6qVi/hyxSYtRUcUhSow72HGpi2jvrQyc6gChDLqhp3pDgmju1Zo
GCeiKopb2e0HyLNnGB9IPhEga2gLPt+yillTXUyEII1o+PEkcF1Ur8821/dtaVUotc9DEzDOFfwe
51JYRPWEI68eJBq4ArVH275nxbcse/o3MdLxhKKaRl1ATK8BXUkedethxLtCi+IVA7Bkd9GqPc/0
QL8s0q/n6wH/bWHFCSdBikGrogLYp9MwPAn8aeUESxAau+sLW9I7FMcR/qONBY1fkrwsKpnmcOjd
SLwhSV0Kc/dPEt5aQk+uDqsVqxNCJYHRfx7bZ4B7P/J9lLfAU+KAv0DSM9ugSWUUOm5O0fqjkTw0
abqSzFtCTCKYJ0BDUNCuXLArgQ6yabuq0QKRmMZTODrRxipL9Tkf68EvuZm9aIZl+iqn/KlXRHQo
QJjnYcRW6DOG5EgdJ/VzUanOPcj2kufrG7CkMug7A4oC7xALD7pzlamnXo+GdNKCWM92icNsXyXd
PQnr0U05u23r1aLLktLAWcJBoZeDXlTbkBLKBGB/UBo0cmzb7gPhGWho58ZRuKILYh2boSlaqWP4
wAJwbOtHnK3ZwqUtA5Elfr+J9N8FMT2znJYmVkgCZQzS8psW2R4H2HaiN93wAaJjYFz+yiLnxyOY
1XBTjbCa2MPIjH3OspX9Wo6fTkRIGdl6KEYBSDEJantiyIGV5b1SkRB7ZxAQEwl1a7RFsS9TwVH+
RQOpppcfoPYFgwYSnABvo8VPRj8pGYmyyEIrLtc2wo/4B+w8wiGMq0OZHJUIyU7VmNiJLtjRCKrm
To2PZXnb1PuE2R8wJjCDeIBgdiayLrPinBirjFeYWRDpRpDrHkbBc3XlqOa7KId3BrI6SFgizXfR
LdpXTZpVQ2MEjD9Y7fME/tDkAxYd7gMdozN+HZOLzpdQtcDmNw0IMhj9TO76dCXOWlwBzAwiCQQS
FwyNIuKMjCEzgjb+UQ2Gh0GFvjatrGHJqyMOBcQJ5XwEEJJXp9WUVuABQO8xOkQfq8gv0o1/3Wou
ikBTMN42M9/RGxzp5KSbsI4ROoRGYIYbi1XIfScuS3/2/Pt1ObNiXpz4iRxJoyxeRzGanI0gTp9j
vombDUbaZ+ngJSN3Nd4CfLNWE188ohOR0u4Bba6XJcxq4AxbtFmZ0zbqt9dXtbx7tgp6GXicizAF
DjcBo2EPLVBRRkgqQElifT8N6VeFrs22WfI2cDT/yZLBF0CupwIlByPIVA2z8JLNUDxdX83ShsG3
g0wGGRxgsKQzIhoiiFKfsGEYyUvLxxnOjkHdK0JmKyxrwtz9g+o9SKmQsD6/mM1oVTmzQYagDYX5
qS0sENCCXcBwiTJ13DWG7mfU82I/herkMmFGXjKkN5lxP+gUpO9DTkPPrJjxEDkKyFBJH1IPKc+6
ckuhpQivmP6pQXV7AzpRVI8SgYYZUFe0bqghC4YwxPwpVCs+THGPaFyILNmK0TRfuQoS5Yg5wjOo
KDe9XpFH3qe9GxFeD65Vhg8OokLecS+Kdkq7yy21+x0Lnh7JlPwiRh29xIVWbIx+LLyS66Vr5yK/
RSCVucNUDlsyTr3rwOHu1TDNf1zf1yX1QO/yTB8H5CBSCOfbimyR1ZY8M4O0vbGdG2TVrn9/STnQ
LUPm2reDFkzp+2mvDWNBYYtCpEHqRgFy2DykeuNdF7O4jBMx8/9P7FGulXqbGNBBtfI66vd85cau
LWP+/8n3J1JnUUHwfQNOoX8wyLH7ANOsg0IMfD+Yd+hFJlQoGMZacxRi6iz9piTpa4VnrTu2+op3
mC/K+UXSgNxAwxACcfRYyk0EmjK2Q56DJyXXI+vgdEDaxMCligm0B3lrj7fJOHR+zQdj8/4zQr4N
sTwSYzaqTed7SFQAjSZu0cCkW159DtcQxUtW9fT75Pz7VjmMGbXANRKLO/wpIGIjWyfx/20VkkLH
dKJ6O6+CmV7x2K1hWZcUDU9+sNsDzwYSE2kRI3CYwBpiEVPrIlvXFs9x9YErCewB+JfwJgMCS9Jl
lnbOUJERdfspMtycjDn65ISv6vGKpi0eCDhCgYUCuBDpjPMDUThe3QagXoED/tBHPTeSbT+E6fcp
iqKnqp4+QCuFZxyAjJgaDx2TXR1GEIwtEzUuafhk3OvD1w+c/MnnJf3VjVbt7RGf1zRXuyVrZfIl
E4b0ElDcuJQApUgOjk7CKQ1aGgEQ47Tep2s9SsvfRyeYagKQfkH9S8yCo3wFSyxuSgWwvuj3B7YH
3Mn/fV8ywRgdUqhKi+8baE2/d8qVAujixTj5vKRMrdqSoZ4dSf/FFq6h7vI1qpslCaDhg3FCXAaf
KMUx8PhNOE24etw+cG2n82zXcb5yJ5ZO4VSIdMppKIzI0CHELG4rLxtXMq2La5ipluex5GCFlT6P
SlUY2yY3At3+RMq7hniCbt5/zvMLDzTBqK9D1vmtVhsO5s7BNvBcPiBQKj+ygpn5H1PoUWSSn6oh
KHuA0eRmoBa+SJ6T8mEaPxAszDwHsLJzN7lcusfMBUNoFDEPZkj1W9ra9WYY6nJ/fZ+WrB/8+Iyv
BWHlBbACKSeG5h0H7FoR6P8VGt+Dr22nRt0d4KH+B2QB6oVcLooxSE+fn4k+CswGBBgsUHq79sCC
y24SLax3U94D0kT0WD9eF3ipZwgiwEgGpis0eqPwcy4wN0Zbw6QNAzxoKLLEG8tMN0gBXRdyeVfO
hUgWZcoZWs1yCEnrHWNeZK8EdWvfnxd5EtTZCWd6OH9f/dPXn7Pm8/Wfv9CPP/9+QBygySp2Scq6
GGZeYQNTOAzMMCtV6g2V4oa1hYJB096xQd/BC6suhvU4ntYXP5RpDRd1qYOQDC2zTeCdL3vVwR6m
dOlg0kCt+UFHAcMVCdvWBfscVu277QLA3Jj/gEIPwdxIKpnPIckwTmZq9aBtDom9X4u7ljQOQAGY
HGj5JQUW5hfElMUlDUZ98DC6w08jbetMa7Xny4TDDEn/vxi5PyxhKhg3J44gUslba1cZIQv0QSte
xrggQZSQDLi/vE0OU8kFxgSM8fN1rVlSStDboscARhw3VbrKDVNikJQBuBIiE12MXtEI/98kSCFm
r/Qxct54aMRPItnn5PBvn5dMQ9j+t4B0St2Re3mxxoE9a5L8gjndIskulByganUyAVkjsZdXW63B
o31Pv2Pk+Ls9BbQBcbI9k+zND5dzC8FFmcVFj7eS4fywD7H27fpWLVRG8H1k6VBXBFfuJRSBIVH3
RscbkqeufQHtKkgbwB3qmhHzmBDoKJvcBBiUFOmuXtt2Zuw+pO+vMeFXvCHUQS01M7ycr5IJQ1R1
jHTU9LOgeG88Xl/lkkYjnYpcJBhq0OMtbWLkVAkLu8IIRjVQ0i/a+8FkqI/OLRcAYiLukQOSbGis
tEE8EQyoHIGAZkWf55BJ0jaQEQGxbaCvAxUyaXfKysAkXgvjcBNkkHL9x7RXvqE/yM0pZqz1axXM
BTMHFm00vMNaIx8jxyZKXRg5yTAMJqpCn4e7wubbIVTer9fYKlRI5xAL0a5kZFTBKVpsMblCB3sp
CqPD++sZ4OpBjh7mGkk7OJ9zlapiTeddqbAjq15+iurpukYtbNKMXIZPxXxYMH5KUW4LaKyeFaI4
6uh56f1C/+b0KyIWlPZMhOS7S8bSyBggwtgq8AD1CovMggnDE3yGvkJz8WCVDsBuCxC62x072kl/
wDgPj2oBWBZROfDUaSXMWZMl2ft8TDBPVe3ZUYk3CcFyPOW7hamp+gfinbNFSZZfA8uvorUtO3bl
T1wpt0E3rl7dJyK6MdG/E+XARfaCz5g8t+mdNT7whSMDFQIuzZzMRG+XdFHZKNCIEDXsaBmfuGt1
K0e2FM6dfV/SupGmrORtzY5qtTXCZ2LfGRUot/bz8MU2PnC6MZJ7Gq28exdXhS6VNxQIogJJEfFe
BYwRfRXHeLjhG6ta+fyicsywbwIMJvIO81U7iYEdLdE7khbsmCr3vTmhxvqUduB4wPzGMXo3hgm9
IsjLABOL0hoI6M9l1aVW8SgHURgbPRWgTiPuVuzagmGAF0WKEeEnqpxyH0BdA6qdjDYuEtivtPa+
RhZNoV/fbX1MZErmMsQ8K4pKy8jVuh8wXC0/xr2Xal6W+NOaS1tax6mIWSlOToUnRi1SMNYeQV/q
p8MzBlbUKHVcX8fC4+BsHdLRZ5VasIphHWHuG7YLILHRbBFcX5eypGCnS5l/xclSKpuNWShojinR
nVdmv5rRQWnkZ5LuTHvlYBZv6KksyQKowqm4kkCWPVVo2FE3CuC9GDDjip7/jjuxbe3uO4kqP3JE
oORotPm3tUoWwgJ5kkNTMz+KJvEyZPDq9o7Xu6ja03TFqC8eHqVoFZ6HU6Aedr6teYIuUzLg8EYK
9LH+UFveoG0Nc0XMkvUBkfZ/YuTYjaGwoqFCAEWMieuklduSFXTQoqobCIJBmPKG9DhfSEKUmMUV
wZ6N31oQMwn7B1nrD1/crBMZ8/9PdFBnTpu1gHYfi9hPLC9F6Q50bWsOYmElloqROXi2oah70fmr
N1UJTvM8P/ZARFsYa1xMT0787vQYQugTIZJlAE+PqqLBNweG4yFLfo3kplxrBFkAxJzLkAxDgSQ3
oFgIR3i7M6071XERZzXaNgb23Lm1ra/NGk/z0s3FsgAixhx58ETIlGt1rhd1VnHoGSquoKEow5s2
uhVT5k31nWl9bdW9ovpqvLl+YedbIsX2Z2Kl0CjNldQKI4htAOCcoOEouY4eEe7QbVqC1ry18H5B
E/GUQOQ6v/DhQSTfkRlOpiHpkx1J7sNGoF8gnTxzbVrrwpPlTIqkJK3NkyYUZnZESYeIg0UPzfC9
drifgIiqmX5c38RFvUf5WAVZHwg+5Lpeb5l1VaZKdizIH0191sqHoVyJHNZESOdUDKWWGyVElPW2
S36mbKOuDfNbVIWTVUgnA7Rhw3ILFwtPjr1WfKPpi4PJHrz/ZRRf8vSmCFcir7U1SYc0CrtHi2ma
H9XS2nD+vWkOhTqseKRFIZgVBhzgXO2TOSsUre9FaI+wrsZtEe56pBsL6yMLOZEhLYTlTZO13QTr
mnvoFGtLHwOo3q9ieKridQF2EixE8naFliU2wB7ZcYwf8wJsO5+H92NykKNHcgKdfKgNXLQOgEuN
YChZlx0dBRQUB1Lty/5TOK6hi+bNkC0OMJNIhiBNOrdOn7siJYt6YGn67Gj0XtXvmfr4gZ06+b7k
6jKHz62P8/fHL338VSl/2+27MWzYqRMRUpSVEDYYQyoyvFb9tHtgif+B4QDnIqRAymww26JkQ3ac
mk3kaK6eHdpkzRYv3I2ZSxgVGmTIL8vFuik0BtRKdSxskIAJ1ef2bUXWihhLUlCJs2fKEbTHyJ6N
mZ0ZhUZTHbX2ptL2tDqIeOUCLjgVBGhv1RgdqEW5hbdXQo5ZCk0N1e19ne6zNge/569Y7K7r1qIc
B8V1NBrNcC/p4GNlqMayQBMTdWq3FY5rJx1mdgi3UV6vS1raNIy6Q/EEDGo2RkSe3xKU2lkadmp9
rIrM5+n3BI1DbUFWjONSoAMm4b9iJJtfjQWx43bAgjTux2kKOGYJqp3ei/RNJro9i213qHRXVF/+
bX2SyRS1MkxCmepjjghnMB8YJW6xlohf3MSZxY+gPwGve8loWpURmeWE46r78aZPht00Pof1++NR
vLNRrp3nj4KNRhJC25bb1GzrY/miqsi6HEOgQa9v1oLJBJci8rpz2gDhhaR2gBLpzmhBvYdMHBwj
99GruRJfrImQ7A2iJb1LHIjQGKjgo/EXAcbv+ioWTgOFYAfoCLgwwOYlXZsS0jGbx9VRpPm+btgD
EdWW2mvpord0tORgzuRIqpXnBKhGvKiOeZ6JG7TK/Kp7C7RxJdPvMivRDsAvEQ9oOWsjjCF0s9Cy
71tq/dZ71ThWkWrseTz0z1MEFtZUKTD0sKLpZjCt3wpPOzCIY8BFrfL+lk4sP9Q0+p12SOpNVHky
q4p6jZ7+j7Mr264bR5K/0qfe2cMd4JypfuBdqM2LLNku+4XH5bJBcAEIguD29RPX012WIF1xzLdS
SQZAAJlIJCIjxE5P9AMfBvhUEt4tbhlkjiLJRZs4+f0iXf8VZUX9IfQE38U68dMxmlGiN/t8Fxiw
8BCV56nXuRwJFpPsRLLIiyIW3VEVYgTBFw0v5kYtKI+Nph0CA3bhx22wxyODhFwFL+5lWenLpfHd
XTF64YckrPsDWErIPfCOGpca13wclDC7PI7NgRVdgt8m7psCjOnX1GtBbE899jFxWYzS2nms0hCF
oigPOf0nK8P6IPmhkFfQS6uuUBEYgSUrMW86GYqrqlbgB4E2UzqREkmuyXcy40b6EHSO2c3CB0Vh
rUCbY0J6eHmPPeOgYYEJxZMVng5ABvnYbXqqn2SrCnlL5KeheqOXKVW4Na2FymvdWN55akHGXTVM
nk7npkmL6lWBch15fPljfuTR7J2MawxiJSAVTwLbj79mLhhzsEvkbRMu5CIPKwgSAsmwE0qUaRRM
TrZE3Nn7SgAEPCieUn9q0onH3lUfd/1t2Tf8IugNv2nAZbozhbtcT3FfHRZIqbzrm6DcTW0Q7vjs
Au8YmG7vs77eSaqn91MfJZng45L6SmElVful7fm3wYgyG6fEHBwXzI9MUbbrkkjt3QiSe+2M12C8
EtG0bnyx83BlSj1/vA3zfk6F6Giqm6FYSUufZuHJLCGMgVMBHTuxkfjSzJSi/lfcNuPn0lxCCvBg
1E1YyCOqgFbC8GeqfdHFg86sJaFJ4/oJtGRvw/mzdq5zEBJWzgcxnTb8e5m8cSN51OH3wSVHsLiV
bGVLPLfxHnZvuenJl+AqzdH9CIxZcIFbWV3tl3HlMHi2F1ASQMETz31PwDRjLXNVj1TcLjWK0HZe
m1UmjciKrT53HpzUqPHEB8ncJwWloINl/mQicaubA2grE3WUv65KjNV60IU1XcsiaWhoLG4L8r4a
PiVk5ex/bqIodhzKrcMANSDW2V9UrcZDn5a3EX8TTlmwW6asK1fIrJ7b33h4BVoLYB/cYi2flhQ1
g7oKPqKlb4blOofiaSk/1Ox+GtZEqU/zYZsSLoCQ78axiGpOa3eHxg9EWCVwn6cctWT7yb1n45We
v8r+ook+r/i308ifdAfeC7yFIIH7hHxRLbwCwQZ2c533QxqPrY/3BBF1Fxhbm9YT6hiKCExkixDF
cQqo3nuUjlkzTjFop5z6InGol4JAnx/p2BRXcWDqYxXRegfsdb1zihbpq5HE7Tul+vm9Fy/sUJYJ
ea0jJd65Wt2DE6yCjk//ZzTX5r6pObkXcVzuERZPl5OHVCmPtICWh6Ryb1gyfu142e+Eq/JsjnMN
dPog065dxH3jj3rtrvx0f53u4oj4TuzjYLK21qMfNSVzMBe31bKLVNbw19ykIvi4sg5PluFxL5aV
TGNBRr8L0AvdRc1Fnuxfbv+poT9u37ISDZEjyQiq7vRyObwtm8tpXHElK/NELYCFkSAr0SO+YHSv
6IJHlnQYIdP0xy9/xymkQGGZeyoVty+yqq/AvzoxdttDTxyk6W029Stn2dMw3D/pUuMkg7WfyiCw
VA/y9PPQ87AtjPO2QPiXkL+UOx1f/ohnpgoP7ii6RfPgabDLUdwwdyvfC3KwXQXgb7lOyjsyXjRm
7c7y1JXgSx70Y0XhXuDQQTRh/rZ2PuMCs3OSWz+R+zjhiCU++3Jl4p46ycfdnfbgg4nzKZv8hKE7
N/ijKd/mRTY3nyAhXgbzSgjwdDej9BIXvhNf2DN8PblS4NmrcvdtFF+gxoqI171ZMZinu+DUBQ7G
U7X402MlZkUgx0B4kL3eERYe+qLMXt4FKz3YsK6F1qVufvTAP4GHZ1w7eJ+bJFyHUVEFlO/Tonqv
77gjxISCdxYfTRW9g5D8hSPX9IGfrjpFMW+IpUcMgZyldTS2ZeQuS9V7b2UsLvKmz5yu/cvL1WGE
wKnSZsV2nv0qqAUDCAV89pO6kaWd5mbW+KrGGa4gcptS4aau+/XltXlqOSfsOvCqIDoDJYFdNBIF
CgoORey+7YrpulTjO026Gmfg8nXMkcNeljtarAUyTyfyVHb9825umU/MRLkkAndmVX4TOCRB4ehC
G6QdL4tkLev49PvQF/hmf7DUnN4KH5sqI9pzVZm3tz7A+fF8q5yPAYCSIPq7LJMb79fpbaHRBFAu
So2DZxie2yRcOCZc3pYdsrUef132azygT63p1AWQ7qAERmL4ST3RUkN1nFTt7aiWASWzpXPsRUl/
2Sugl5MmLZBDuN/awVnZcclRtClvu8uS3WCqXt52z37Eg+bto0cXrJ24g+ajLzeJ+PPl1p8eOxj8
j1gfFZCnxP/jRS+45xjXQFSJ6R7yoEQ2KdRIulTmzg3e8Vem6rntDEVvOGjwYSJmtrZziDQNd8YC
vckSr5oXVcfS3kVmrtw5OLxf/rTnOwPZNbCRBF7IymuFXAS67ur2VqjLun4fIYHOEtAoqC7VdFWh
8hTK2DEzfMPfvZ2W8cFB5yAAoU6M3kYQoRX5kjJn39NPVN2y+E41n5ir06H58vInPmey4OA55fBP
i2c/cHrFCLa5EfeCUEB9dbjsTJPmobPrpws+ZU28ds1+6mhPlIh/p3Hse9Wc+2Tx5hxXQ0Tsznwz
IVzBe/HLH7XSiX0G9qzrjTOhk0K71yErL0fHe6XyZa1w+wdDjb1kCBkRMYD0GJcdaze2FWuYVxNx
C25EsOQ1vMjaGSoZksegm53yeXztVZIelHE/lUPV7MI8vnWLst6PwUBTTwjnEuQxxb4R9A6vg9U+
MKzcO9A/uh6YeU9quYbjeUYIFTfnB2M+2fODbeb5jY68Bpdz4CAyYZyPSV9c58r7mOCy1QXDTnRz
moTTBdhWbsocxHzLWvb+OYf0cAgnu3swhDnJK81LTJu7fHKcqyBnK5HcWgeWx4sG5E2L0zeaDxFJ
VbXS/HP762GuxvILKCBr+hYJ3lupxD5aXrXNO4N+Xt7Ez37Dg3zU6fcPJqkrKUoxXHRSNrs53hVr
pRJrH2HtXS5bqevTR4R0Vy77udn5/9Z7+K+v03+zb/Lt/1mC/tf/4OevKAnpOCt668d/ff4mOi7+
5/Rv/v6bx//iX6/4105q+b23/+rRP0LD/+54/6X/8uiHg+h5P9+ab9387ps2df+jAwzx9Jf/31/+
49uPVu7n9tvvv32VRvSn1hiX4rd//+ryr99/+/G48V8P2//3L19/afDvLsVfHB74/5r6+++/fdH9
778l5J+n+qEfHA9gI0Dk8ts/xm+n38T0n/jZOzFZnIpk3dNvhOz64vffAvJPqFSdkgSnsnZkirAN
tDSnX8X/BLMotBDwhggqRjhV/7f/jOvR0vxcqn8I07yF4nSvf//t8XZzfBSdIPj40f7DbZb4fIh1
PZFDHxV1kS5gGv9Y+PG0kuo617xlKiVxqhksCeRQdKrr3o3x4rJ7Ni3y+8vW8jgK+Tl8K1+fNEtF
TZXHB1R/6OUWsluJmxZBGXkpLsqNn4aB6vPjy52d+xgs08O50lijEiLO8WHSAQ1SPN4xxDlzTFfS
Z4/jjp8fYyU7SKLctkygRWm8NnzleWPY3I1u6cY3M1D1U+aQJe5AAKLad5s+yEZathRvXeTU4VAn
ZLqShYHWa6hNwQ8vd3CK/H8elH9/kZ31oJCjd3sTRIex0mQE32mQ+7u20n5xE1VF6b/yTIU0oNJK
zCR14Y/U0RXF0F283P+ZFYutGa07PPXPU0myzmnBX9t7YQ0RLcr+erl567X95/dZJ1lLGrCA6jk6
GMYGtUMWKUPZ23cIzCi8pik2Dk1qZuLcyJF51cH4UlIBCkfqN78U5P8cgXWc12xuhjoCocUIIvxd
0MnvJBr5tumzGfQkHMFI5z46zLMmf7gQFEnzwawhJM8sDj39/wcnXE1LHuugiw5VwPk3F0fEjXA4
xKBeXpxzzVuuRzpjhAfDKDqg2HH44I0qRES2kG2OjVqOp6vHsm19FR166SwLMHvO0O3jVkqycfiW
s/Gh5UDnuoSzkaEpEQLEU5gqBUvdvzw/Z1ynXU/fJMMYlYaRDCg3lb8jTaPMh0AtiXuFOseE3M5M
BvHly52dWwzLEH0QNUFgp3UyIWcSv9VcF/2Hpu+d75vaJ1bqQVMUXYxTRLNFes0ByicgQ594pX/t
/vK3mdllWYmswtr4c55JFJc1x7Hz2uFQj7PH94oXYbKy6I+Ds5/dWP4kCGVORwjRZ31v/P5CxFK4
h0V49XRoeT9O2+yaWE5DyUHlwdTQrPWr5b7q5uKNAMjm/uW1OPcRVmQ5ViigHxHqZL4z8UOtOxLc
MBBIqY94wal+jfHg51SddtoD71FQBqlb0tKsq8P5Elcm903CvG6NrPbMhrXRpTLH0zkmJ84MAaFM
6pZT+ClGYfTKwXiuect9mIFIoKjjOBtqrECPyqFDaByyVmxzrnnLeRgeiLmeS5qFeqiwBjPUAVLt
znytXvlcB5Y9V4kTqWTC7CdeowQ4RSIxHrqSLOPblzfRmQ7sRAHx50CDzynOEl3wD4Rq/XbiTK1B
l841bxkambvghJskGVASPb/olwDvokXVjGu8juc6sExs4uBB7f2OZJVmLUDqjY8Lf2nCbu1sPt1l
nwmt7EzYzErmNiOWWOUzqPfBTUkI0tfLEF+xPm8qiAGBtuYPEMsFn41go1jx5Odinvj0xQ8Mrwb3
P5HLCFdY07q9KhydE1wcqgRRI+3HMuxT0ZfLsONFDPG7aoLc/D4Ox0DeDW4f/xon7N/2H1vH+5zH
DqGVk2cNccw+4CPJKKnXdLWt6o2fzVsGGg39xJWvkixwF8j6LF4+9IcIJDo1kF4Bmd+gGlN+hyLK
2FyECxXR6wlJavEKWqe0/INWoH1Nt1mCZctUlFErRx5mLck1yEeX5Fs7TaNaOXLObNTIOjmN18W0
LFmYIUlMP0U4fl5rF1pSmwYfnXbvg82iArw/OKB/y6IaN5md8WizpIZ3s145ys6YgV0Zq7maI3/q
KCjLx9y/pGHXuX9OrQeTKPzClangpm1Sf4lb9rVtFrxMbPsyy8CDUdRY5S5GrV/emLRVvm7S2YTO
RhcbWcfoEi6VMnFHgHmKvEM8D2y/xNLZbxu+ZcVxnriiVNOSacP6DILCJTRH2nLFSZzbVJZxIuNc
OBNiyaz0ORJLvVcCASn9jZvKsk1cSyT1uFwyH/fG1C28j4KFa5HeuaFb5ubFLTgda7ZkjMz9KwPm
L5yfwAKtiaGea986OYvS9G3QzUvm5E1y6Q9Ttc/x0pFtWlb7CS5oh6jtK7Te5z5IeQKCcvTG49v2
vM2+S0ETSQeCZXV60JNUgQG2pyLhNkdns+yUrtO5Y66XTHm8PupEsN0QhWuUASezeea8tKWaBaic
lsVzxmx0om+4F1YneqyqFVkPHNHGL7BMNhjIIMqTUk4Aw32X9LI8eKGsVhARZ3ZOePr/D3xpLxCr
jEs8ZjKM4ku8R5h9Oa8y0Jxr3TJZr2/qnC6lyRjSwte8bsirdqo3Dt2yWJykeVV5QZ+hmi73dl3k
a8gOTdUaWdi5wVtGC2FBXTkL8jAt6Ievqp71NybP641GZZks8qPO4JmyP3aGjfouGF1av4k6Csaa
TVYbWGcwKIUHxQZ/QswGUbKqjT7NySyO2xq3juAI5Yt44M6HA8qqUW6kjZ+qJDEbh24F0kFbhn5e
0gEz73zqfARgIpl+TcT77yAssM7Yql06x9Hxv4ce+spPoyHeOnTbWiOaG1p4wwFy5G7qn1rX2yfG
stbKHdq81mh9KpNiZyiAtlBt/jWNi58zY1lrAXwJSg1ctB763xR4AY6Ms42pp8Cy1mpqasoZGk8W
Az1wgpKoAnJh22IDm6AHrL8kr+dqOER9DqJrb/DBdp73246owLLVpmh9AW1ocxDDItKx4N8MFDC2
bXa7VlND0K2VBQqom6oAfXoYfXIGvVa6dcaH+ZadunnUARDq9CBCAT+knvgXbRa9ceSWmSqdTCUi
YXMoY8B+4pLXqen8X3uz/Hs3+padQrfRYdxJMPTEeK80nkfe5oTVK+D1cxNj2elkQl+Ahtdki4d3
xHQRYJjaO71Df41p++fwLVP11ZQ0pmVDNocNkCtO0EZZO/r9100O2Lds1eMQq5NTg5M11/UVRPC8
va7K+bCtdctYTZe3AZsjk/VJ8Nkr/VsdrjFinpt461SdNIhaQDzUZ7xwXsM9foJq+cb8mi3+k3De
EE+QPivHgkJGPrqXFcAGm+bE1i4SlXa6hBqTObznu7okEM5Va4psZ2bFs+wUz7djixow5yDq6S8+
ex/9qFmpPjjXtGWllI/MwXk9Z2hWQ3XG10Wczjpg21yvXVAzsMgUVdj1WQIl6j/CHn4ATFbLmkDp
ueFbhmpU7bt1Lk3WyG7ZywkCPbzNt3kw79Tpg+g3p9CSGHhnsmju5l3TtBh6tfbyem7klokmIg55
6wBmilf55BXVzHtVo/T447btaJmo3/t9B9wstmORF2nQjH8QyjcuqWWjSyiTMi8qk3XREKQenT7V
im7Lwf7IAD6Y8nAMp5EHaNsp9X1o5ldRqFcocs5MuGtFvHLMc9YHrD+4KPfYOWV+wxd3Y37AtSwU
BeMtWRzfOQBG+KaZySfazfU21+JaJuoUiNM7iTmpC+B/mDzmzRpzy7k5sU7RsB3nYELS+yCX4aIb
/esw2naCPsGpzVEfS0AnMyhl3lA5ZaLLt72DupZZ8rqfoEyJQbfN+2Uwu5J82GQ0rmWSdVKi+KbC
IoZF9Wc3JSC++jUGqL/Pe9eyR6OGaprHuM9mXXr3C7QbstIEer9t4JZFBiKfRMmTPtMO3vp9UV0k
efLHtrat6LaqoecL+LoDOj5Et44bfwlBPLXJw0L4+7GHxcZWqnZxJBccCleRDp19kpBhk+GAd/Zx
61QPpA+jwTmo+K6TewokxpY5Aa/w44YLVqhQFXOfGQq0xRhoqCep+H5b45ZNjnggn2eR64NXtBfQ
Fkn2Kij7TTsFyhiPR94Z41ZOjcYpRLkC037l4bymrH2yv6fpLihUPG4bxQezq2iiDx3UcyO0DYn1
rW1bpumNHID8yUPa2A/cG0NZeaXCKd44K5Z1FjocIHJvsFGiJU5RYP++jteoxs7NimWbqG4OxyqB
5UOzsy93qJmK5d5HBMSP2/aLZaDtiMIo4I36jIXtF2ccPuLx4f2mpm2w1gBR5g51kM7BGBbtlanA
QAoSmE1xBBJCj/cLOJIJ8tETBj5Nb410r6ZBbbTQH7wOD+KIsgHonRSBzmgVQN93iA+UkDU++DNL
Si0LNawDNtIMfeaC6ww08LuyKzYFKaENf+oiR8wsaHTmo5B/NzZetwPn/fdty2kZ6IwXBRQR9BoI
gPgT09MVJ9HdtqYt+5y6PkdBo9Nls1ePaS2JOoqm3AZdCG3kk4xGkQzA12R4Qlr2YpGvSaC3vcuj
LOHxNjStr6vCG7tMAp9Sp9p0zrUzuPO7bTNjmefoBPCKocGKDvNfGhHcpOmfm5q2EUg9Dp6ijaXO
qpi9m9r20m2abfvQBh8NOa3isg6heTGo4jCMzN87tfi6bdzW8cmXMNfdVOksKcB4EM6vG7oWdp7O
sWfOIBtmNDrIBw8t6bKiGSKTdlDSeKViaJePoKRbq948Y//EOkSjSkyiklGX1Tz4XBfhR6dd03g+
17RlohMgiXVMoDXi+4O+GHQHcaQh3PZUB2bIx1ud+UXEu8DHwEPvYzM4Ig2d9sO2RbXPUJB6VJ1b
6CzyeTgelsDMYSpoXVT7bR1YdhqCwIQaWmNLTs4tb/x7rrbdxUFP/3heIFqicGFG0/mc3PYuf5MH
8aZnKJRFWk3TGRROw9xlQd74mUP9/tZjI98ExX0iUOQTsAwNoDfOINMIGcVOZaj324bogojW46E3
Uw4BKl10mRhalKYO5KhGti07DJGux433XWhMmGDK4R6vh9m/hgjO/aaNYsOUkpHVplSsy0BGKlKy
zNdJt0p3d8ZAbShSgl3iTn7VZR6YYgNP3XRuv3HclnV2HK8T8eioTMf0I/dAZ1apTZc4EGQ8nu18
CpuKtRD+iTEzaQKUeKrmhu62TbhlmX1QKqeUicK7TaF2nV/dGifZFoLacHrXxT1LRK7KGA+aMh2R
qDgY14m3TYwNRQKBB2Bj5Qy7SVCORE0cv6u5u2xbURuKNJRRnAMMp7Il6UB9o8PXOEm3gXVCG4Zk
HEFlNElsF5mEbgVfO1e6SGkyVJtyOHjhf7xrgJ91EzYJzD0rRrITSJ5leR6qbe8IUHB/3P5cGUO7
Jm8z6uhK7Yaxbb6bhIwbL43RyYYfXALAPueGI2hns66Y9b5hcZlihqLjpl0fWeZKyDRRd3DbzNSx
v3NjAL+hF77RP0aWxfY1qkh0INpMh4T1qbf41ZdqnkAgt230ls1OvIu7ccLcyKKUKe+b91PtbTvz
bOXI2pdj4xCDeYfeysWsXX0EDVRxsWnkNt5oCIZgbuuxzco8Wj66MmcXoAdof03g8T+ZOpC1P940
Afxk5M9Y1kTkSh+JgXRwGuUyXiM1OXOC2JgjPMZVUrQDZj7Q42XXUWgE1dty8+Apfjx6UjU+QMBd
m5Gwv+NMg+Wxv9s275a1MpQWB3XNVEZE8lnIEWRJYbgGfj03KZapKqTMqWOaNgtQhfqZ4FHhwlTN
sHHLWKbau840L0EkM1hqksaAvqQOFIIP2ybGMtVudvBGD0LtLBpmUJt57VUl1lBMP0LQZy40NmGX
4hPgddSX2RBXLE/xWgwSNZfwqTrJZLPqomnn8c40ur4MdODEWV8UKrpHiRtRb5H/091dQpr4osK7
pIQMqghjCIpyJOPZpCgYspewVN37UfmgU3RnMMR+kUXhqF2MwNLfexFy7QfSmsnsaw9Zsl2MV+rp
0iiHlplPpiK8zGU5zjvPRTbhDwfI3vnoBZCQ2gdkQptjzXuIvquk0Ki28xdzbHxocO81JMLF5wly
CfnbPoyd8k/tRUpldPGTIesmfO++7ZfoULpDRHcCwpMVGD4IMxfMkyy5ialA4ZarFv8Ogg5jOvhx
dwmq9m7JXJnQ+Tg29QDxanBqRoeBQE3nENXFEO5Y3TYS8WwClXHa8YCkjeSdd60V0/pYez1xrxfM
9riLgmq4XBaned2JwQ33oTsMS1rmXb7c1V4pybYoxEa/KMF74NsTmSVItqWRX94UC9tWtQJquccu
wcWnRSFtZTbLNm/20h3LbFIu3xj9hdblqZlCE1cmkFkcFRIpKyf1WZBsO6ZsmBrE5mdEwXWbFXHz
DaSVdznhGyfdcvQDnpGm2se4I5NnOqmv8sjbltm0uTajAbAaD+mvDFzCE9jlIISQQPtj45xYPr5z
WRBXeHHMmF9CE7BS3+Oyu9/kywLLyZeozR0EcWVmZtO+RvkXv4AWfLPNDweWly9i7hrhxzpjHei0
QgTfqCsw/adtY7e8fNewYRjaQWYVZeZDR9WClwhB1yjIzxxRNswL5Lre4gRYVKgJRtPB18IsKXGi
Su03jd+GevWNgjRd0csMD1Xfxza8ihy9reQCMmmPnUBrxm5QM5FZ4SbAkfWaTPUuSEr/+7axW7mC
IVJLMBi/zcDFu9CUSBXgjR1k2tuwGNDFfvwBYytqz50YAgTXC1NDxvLAOd8YIPjWtm8JhNQh3y6R
jeih+Gs8SDE7o5ttmxxr248uapkjLiQqUesaxJJD1Kex6uJt+P7QRnvpUjAAmSQ8mTDkqhCB+xl3
2nlbKthmjycTqKEbjXgVqazpMg9zkxG3Jxs3vXU6+UFtEqgvIZrnDdvpUbHU9KBB3jbz1tnkdd5k
JtyTM2cWwbcCaPNvS2OabchPEAY/3pSQkBZlUVZtFsVkcC6rREBwMB/HaAWcdabwLbSBX6gHzfO4
pgLS017Q3bcVH+QuJ8Jv96OWzj0qwl47TlKXe0RxVbJjCS6jx8KJIrlt9W2iMBTSxq4pEX+Osyro
zoGQI/ggCtHWx01LZAPEwLwFYnF18kx57+XXDWfgTpjV3K+pnpzx2z9UYx9kARbXdChJ9UUG4U5e
pdNYjmFaVuGwMUaxYWKxXppO+OhgNj5gy4v5CPT+122zY51pdd/MfWIWkbWd0LuJBd8XcGlvs44f
vE0PZoapxYPYDGkyxLZH6KRe+b7elgL4UeP4oOnGcVw2gkEk68NBg9U6xFPDuLzbNimWVfdF3TFv
HESWm44eoKXG0ibiG49KGyc2EvDzCKxoxrvJ+bMpx+ArBCbKbZdFGyimy1CA1t5rMoQrrwkomGvF
Vrhczmx0GyfGJrwzxp0UmYaS85VXgyEdXEPjtkPMtQ/gKuYQ2gmaLKioZGlJqboqiBHFbtOi2oCx
MJlkEAu3yUgkyp1K6EUVevO2nW5DxrpWMJYnXGRJWIw3umvCHenL4fbloZ+ihGfu6DZuLIGSxjB6
ON/rJVSIml3NkkPtelIeYlyMxKYYCwrKj08b0HPkORRT62zpyJ+4qL9qSPHx5S94futAh/Nx0+Hg
4mkQ5VioEJR5mSpthm9jAKr+bc1bXowjVhZFLuosaWmO7I6ml00cmU0mBc20x4OXfmmmpcPgc1bg
ju+B7hucD9vcQZBYAUoSL2SONJId3th7815wPP6CWFyAuXDb5FjejA5j3iKMqDOviOc9Za77VqJ4
apOvRAL68eTMMceNfFTOnnlsklel67mvfb+NzKbRg+T/cfsUxOU0DpjMXBP0bYpdVJ78vQt65i3T
E9p0kY3DtYIICRxm5N+Z3n3HvHzTxglda+ZBSdJTt8PYkfIFj2iH96XFeL8m3v2fRHJgYxvB2Uqd
ClDVg0e6/N0wO+2dKKJtJXagZHs87zUXnnF9XZ8CA3rbNkGU9Tz6NZrYn2O3rnMtUl5u3pwMtkCq
TCp664SMb/QG1kli5l7MZuY1YCvgFduhIlZ9WupEDivt/0hWPPXHT4jPQRHvT1CigTeLTdS8UZ4n
zAWvBtUdcREz/hGcdLHeq6ie5I0DRb/lpiUl+E7BZR4eTewvEHl05ihNltyA/mB2qupNI6A9s2uU
mvluYSBL/VPmMzdH0eLM3ZmonL4GTRheD23ZX828GI5BbkY0AZKKInUbHi73kHeYy9vqRCRxLzht
9R4XtnDBb7txV7hAfr4u28JZ9vhrzV8Ffi6HTYFkYAPigGtU/qkg+cByr3w9JFVy43MfamNbrDSw
IXEQk4wksqNV5k/ut9hXt4nH3m5r2jr2cNecGyceqyxYgLOt/fDSl3qN6eK0557bKtbBZww0zhc9
VZlqQaZx2emlHvfJDNTDfsQNgV2C57ouPm37EusY9BQomcMhqjKndeIDFHjq49LW7P221i1PXMy5
wR0xqLJBhsXeyZePfemvzdNpsp+bJ+sU9FzGTdWZKotrw++Aqg7f0IJNX6bSc1aSg+e6sLyxmyeE
+S0kNPQUVPG+6FUHFaKhQ7L9ko+oaFu5VJ9Zchs1B3gCM0NcswPjfVUdTTR5QIc59YE3C/V3QHRv
yyoFNoiOFcid5F2NSRO+A6Bb/BGOaGNMZct5OCAcQSJAVJmH57g+GI994L17eSedWQkbREcCYDkX
1ODuK6ZIf5nUOjpKmuDdP2ZD7W5CFwRPUHRoO+acOKDpANMfat3ZH4ki20pbA2IZtoZ4OedzV2aE
RP0RmGua5oW37bICMvjHp+/AkYoMjFdkPKThsR3mZk8TvukeFxDLkN249eqa1PneG/gVBJrSUMYb
59wy4zlway17NL0s4SGHSlLD/U33w8DG0M1gKuM6qfJ9xf1rEjnXKt6WxQtsDB1ghSfCWp5Du3JU
V6XW0GaIgruXN/tpQzzj2WxOwjwixTAHDja7xzSUg7swnZM6PG5r3Qqk3KTq8sh1eEa4bq+Bev2o
2LyNHDawMXQsJswZfMOzevbro0l6ceGqehsUNbBhdM484d2w6XjGy1Lt24LeOKTTh23zYpnnVLrK
6EAm+74J+XT0/fF921XVtqRiYDN1FTLpVR2KZC8G9bqqZVZ2ctshbkPp5mKaQMGOQKqGFl4qDNSZ
lzpa8bznNqNlnwPQ+Qsq/GBEGlJQQI3t2hiMwtvm3DpgF5D06KFvOaqWmnknWCtVmndQg9zWvo2l
S5oZNRfQZEehlYT6O60hjyqnim+rg4Ro7mOna2KRC6KCZN+MC549b4ECWBn5j1TtM07AxtKF8eKB
nIoVmTc7wXDt8iZCgRED2eY9mJJkxqNkCVKihiY6xMiuQTuxr6IBFJZtPB+VSVx1WFqP+V8aEvlD
ltOAk00ZeMgsPf7sOumDJaBQvORk6o5R3oP09385u7LlSHVs+0VEgIQEegUynZkeyy67hhfilKuK
QRIIIRDi6+/K+9Ttezs6wq8n4mRh0LD32muI5Ofmasi/+fdfp57QXUmHPE2EnoFl4b5CUrn9l/f6
H5bz/2ZS/gsKvPgJNjlZmA8hS/ZCxtKWmfzk+ZSSf39y5HLziE7rfNg1LBq8C39j235OP0Q/0m6i
3eipVhRppmDMV8K3bRkTyLc+tRM/UiZ2UJ/rbsVhmhnyC9lJL7oln5NU0o+MiVajYx9Nuhy62MbF
Zkh9qGtQZz715B8poVs0JTCBcVc4ybrm3NE4Xw7tLOeh+tw/8GG1D13neJ60WbXZluO2DP0ylC1D
htr75/6BDwveOrnsa22WwzK25qDz1FeI9fnU2AMB5f++JtE/MGqoXg7J1YTOswm2AWn2KbI//UgJ
NdmazrXDj68LnL7VnE7FqMjnCKeUfbh60naBNcMyLAfSJ6akMukLILa/PvfSP1w9o0RweExrd1hJ
q4s8iqAm3NL4c0XWR0ZoA+JznEbUHUbQvIoRAT0PKqPu7VPP/pEQmnpjaMInJB4LjOBSpEweusA+
92I+kkE765MRrAB3gKMpeRr0Jn/xeM8+V5N/ZIPurPWTW3BEDgNXJXzOYU+U1v/Nguc/tIn0w32s
EjkROdL8yGvF1qd20Z0+Bk6UPaYW8Zuf+yM+kqnqldZp0uNAYySPqpWwpkRE7ufIVPSj35dp68w5
jl9vmqGrcjCpSjGG359aOh/ZVLLHFwCf0R7MZkLZ6amvZl1/7qz5SKYSJo2dZsweVrmsR93mpIDD
8P65w+ZjEFXQaDd26y3yAnd1TGb5uic9++Qn/XB17y0yqEdgPQeD9LlSq60vQUn9HO0fU/1/P4SH
LGQuy2uDEHJkNve7GQpqwuecm6CA/vdfr9NU2aTn5tC5qS13plWZw1r+c9ffRw7YkgRAzrbJj30/
7F/32GxvfTz8N6/36x33/5S5H1lgNfU+WUBWPjCbQI9yPeMNUpuLT6128qHXTZMEcHUQ4phGgM7X
6H1Uw9fP/fQVy/uXQlIi9rlGwEV2hM9XrYp1B8HPtdv8/XM//6HoSNRIxz224siMHsBh7Tfe3vFE
Dfnn9iq5fpB/eX4z5wsKJyOOYk6KXpCLij95+X0kf8GIC3HEBD+tU5TCVz7E8DlCIv3I/EKAQle3
2SSO+9X6SPokLdM2959cLh+2aR+r1u1hTCu4cJ0Ga54QTP25KvWj01fMQCqiWqcVB/2hH6K7dOi+
fGqp/B/KF2yEWkS2pxXhi05uUqOgu269Xl4/9/sfLtXBJFOvljE7pmOyweM8ndPLVar33/wEr5vx
/zkCPvK5ukiaNPc1P2oTzSdXr6t+mLO4aQ7QqWb1udG7b+/dXv/35hrJgv/hH/2wfbNA6mHtJ4VO
YfPDViaqU8QcpMSuU8e23qRCKrZGngwCqSfc7Vsf7JCdR2V4q49orHupC7XLNZzbOkT1P5R60O6G
GJRWWdA+7N4XaHjMdCd5kpv7da59ws9blGaTLOyumqgrYio62hTWZQZN0YjgQ1MwMY3NP8a2ekmK
VGadPtNdwu65Cmjos6YK0+ptKQPttxdYyPm1K5hEBg9svkO3zUORiCXiaSECvNvlKTGSw5teA7N0
uoCuQC14wDkbh1dD9DUzPOvzv9po/Ge7TOlacdB9abHgDclyXT3pbvawbEhdkjGdh39GgLbZUmw2
iRNfsByBvj+GDsHq77pZkMQDIec+Wl3A7asP368kvZPZddiKAaZRc+l9NyeyyiCcrA87RjbkEJF6
m8s6x0oT5cp9YLoi687i2yRfuTh2bNk1dGHTGE6w8R9KhJ6v/L6Ply6v4o56WrYZn1CF5TpHBCEM
cBHD3PBpAH+zHxFL6ARarKwEQrI1I55sGmxW5IRn0I2s3U2dZigbcZZwvVzwtca2K2yOyq4QSaR0
teiB/Jyc5pUP+5a9L90e6NHYkcmH3ZKcv7UTwrUfqKspvdvrNl+aSu3QqKRH4ZcEjgg7zxZ1D4VG
ju9lus7g4Zp4F81yjOFqjGpMx+MuT4HTzf+akKM4NuW4Agw+Z1Agia/JlsGMsFRDiiSxJo+uNpBq
UYOPoGLZQdqCg062rMsh4FuO45kwAGnkzOWQt4XkUhy5bIdy5JvXFg1siOb1Wlmu8228zPLgLc6o
Bz42S/9120gzIKqhGUZyXtlO03Js2pTAJbYNqgLG0SKU09FhvBXbDhCoZfGy2cIbBzC/EDnLEKSn
nKOUlkiBo/2XROaWH2GwIrfbgfgEqHbs4K22Y8zs1gbarTjM3IHJyWGyFqvlF1ERNDN2zVLzkjGd
5FVbz6z/BRwkV9g0Oh3Xau7ZOD/IJW74V9CzJn3sQwaZkBjjkV12FhF5h4BPuf/uBjUuUMzYaEwf
Jmza9jCYNpCz0Uk/fWsjnccEx5tsOCsynQrzEDsnk19pX9d5KGrEnjY33q8ru8S2S8fvveeBlfC8
j6FGbzxNBKydGVfvtfONbAo5yfwXo3wy36Au39sS0yXcXZBKjOEerL45x/88Run72Nt1P2tiQvgq
9zhJSqSkB/3ep1jmp0aS/cGJuDnGZMr7x9wuGT/EeWfa50m22/7koZEgESbR8A3Iq6sTMT/P3g3D
X4nJTXvb84mGm3HsVX0zEZHY22USGSl7xE+THzknqfideFk/QEKOKMol2d+hDtFF71lTNTAIiqqt
23N/QcjDup9gHkS/K9GlojIKSscvWWjV8JA0dZec/dgt4RBNbb+dRLAxv8n4JuNvMa9l/dxOojGl
CS6CJ2Ifixk6FM3n9bLuM7P3c7y7+EwNN+oVyRr1+LgwkbXHuJVjVrmtX3F2epbb9gj+dGLvJ7Hy
dwVPgKGsgdL4R4ReWhwl7bj5A2ejs00VY1q13soeBsfHulkMFCpRtjZf23wW6VkbY3jh6sjyX20r
elM2wyxdj/TrpI4RDpTS7TwrPbvKeRIjjnYeSFIMavfmB3UCT1CxuElgZ7jhKbqomW3Rb9E8HIar
JU8BQ7tdPkwewrQDM9b/JHHwHPlnDbIYS0RB8HuUS82fGls4K3vEBeuSa8/Gb2GijMHgSGtYnhVU
7nt39g4q2a8B+XS2LtrJZRvO+934cSx6h2vaF0C81/ldJs41z2u7i1sEZVjcChKWNeJZ4aeuX9O4
xR6QuIhx52HwRLMCAtCB3SiRCHlY14aqUDSJy/dbv80NYMwN+U/iFNcBhSLkbG17npGFFhW77bro
hTNpSdWmfImqOV4TUWVh3/s3G++0P61u9+Jm0WNUV5MndbijiNh6ipO5714AJZMgi04pJ46wjm/c
RUi0MQ8BUER+TGWHS8/VNZtA9k7b7U43cS/LcbeJK1NjswjiBTvXnYeEbp+TZxdLDUXGkDr31G1x
Rk4j5sb9wwi7u24q1pAi5gbm4sXkrUjOCRWze2TzFA3/kG7L1R1XdMZCG1qt2t9U5TuWg4Zv23wY
m7xbj/jLtv7AtEznVy7Xtr7MTdfTM5S0XN0vliAZ64AzSfEKgUa0/rPDLxnG5nPbs9M8dk0DgjOU
TFgoOcyULm3vgjmZXlMQhwmIxPFhNog+LFYXBvIyRCK/rFqJt5xIYGywSWf11zRpVfQXVPuXK+n1
BCsVEo4u2OwF9M/t7zhPsa+SCBdgufaD/GsgrnnTkGGwE8fxnBSrmGQ4JX74Jm3aV7BD7p7R1cAj
aY8jBBIqu+usFBvB0tcxAhseVrOtpZlRrD1JgrHhsXERqXzfVQSunl94Nqz+Xu0kpFXX9TN70WLK
o2M7RqZst5EUSJOIsQy0V2W8sH3+aXuCtizvYaRSOvSC94gvJ9FTm8JNsQLNqb71+A/3e6OaqkPt
BGyBSLpVfWrDd2lt40oNdVi4gyUg/ae1divSnt+3WsbndZ4jegOdraHnCQysk8jy9GVPNMxgWoFd
/zVOsBcLQaIV60GxkhDc+7Hou6HCqTNPD3u05Ic1F0O5xPWd6SP9Cs/e9TFbcMRXTGladdP4vsft
VARddz+RrdLfpT7A7dzPQKFPktuQouJw2xiq2DLqvk1JA/koCq2dwb7QwXEQXn0S66AYfZR+JciK
IVXnTTK85yvFeR9B/nZr+hmU9R6k4eZWULetf8GvcV0hMGXdqzgiK7vNM7dvv7NB+2OzOlCXixYG
/Y/55HhbTluEyPBW4TD8SUddF3aODG1LLcMCR5W6SdVYSJuZ5rKTxNkKnCO33PiZ63uvUQz+HVz2
RN2uk2rok0bjVbWQ1CsRTfUTMabejuDqDsMzOGuuf4F5Ar9r465eb/QUQnjI4N5gKrthMH9OYZWz
FnohnhR0m6b2+zLYJv7ZtXR97CmZnoy1e1t4WLDPK3DffePvY9JNyYtDYmL0nWIUFn1LOU5S2DY5
x6CiTRVnocw6u5KyMTkll7bbbTlNSwaIkS9LXWY7W4+5W/r+Bs3Jbu49ODFPApdtZovVa1CtGvZA
hB7KkCHS0Nag5eH8XoqoX2owPdulJHbPDhsX3Tnorqz98EMj8qvIts6fPXh0/Th8AxsvlIGOaUna
VHKYm3jEJdhRKFxfEHTlfR3DpG0JVaNSg8p+NsjqW0Vyh+TaKFStbeMT86A6hhpD0XTg7pBA91sq
ZaeiowzGEZYPr6h6f3LJHpcEwQyJwxZNw5X0qsmG+pN/bzpxv1JRjlOCnZEk8U0r1TqUe98DsI/i
9CXRfjojBEzaIukVvZGpEeUClejTHKv8EiGi2pZxMz6gz3DrDVEZ4yu+WaynB9NOLeTrCaxgj0b0
aryn2vgIdwUcFm4Fb2jVj5Pbjizp0vUxGWILQ2cM7sXXNB98e1wVopeeJtLS7/mM2KBqTmtgS3kX
Of4QBlNnx9j2njxioEmH59nx/ZGlSiU3Ro1jtBXzFb4YUpy4UFyAA5nfrIlBb7IPjbitcWSarczT
tHkKYFZF5caxe5/n3U8Q3CuaEF/CJrOWZSaSzjzKGRgmXl6jpgMN0G2rIySQySGv6TBUNq6JKZOu
Vcl9uphrUjCfr8V1DjZ525QiXxmp9DLFyYIfgWZ80C47IMMa1lzFrqEu/WqgoKRvzczHOzssKOvL
tumjMulhPYilm29rkXmOQ4Is8NY4NdwbFJXZFqMXbBwmufAJsB4ZSzSN3LnDw8RflhEbsySMT5UM
7TLcyA33yQ8WW78eSSZVggwcC3O9JO1oXoVMte9iZU0x02Q/LvmyfR+GuiVoeVjdzw8L2Ho48SxK
+u5CO+Mx+6/DYx6uwbu73entnOcyPuRITtpQvqHUreyeUvbm1Ro1Z8kH5r4uqk7W58EuSYlxyER+
BlX7tWRbF1VGtq9iW5ZiNdGfIKHiGjH1LezWt6fWGRi7pND1o9ij5b47YYoMDfkEJrp8cTYmJyKJ
v9nGRRy8zuitBNX5m0JBVW6h/9XAyPoxAaT11CaEN4gpcC/Mr5dxxM1wyX0TfiemT96mgeXtiXQt
mNx7P+/ifoqIfYo9/Idhf8/u4Ry6FDkPcFFZ4v0GZcv01gBysk9rZKB5cFtWLhEoF3XE3vJ8mIsw
5veY/MBjAKG41BZz3NziiFvPwebkFad7c5Ck57LQenPg3iDshDAflY1HAkQlsXXwfhaPM6PuTt2S
NQcsDASG8SZcdp7/zvPGfUlJml54LLHgqLJlF/Mviln9muxqe8y56b80sZlBpFqUlFOxxZ3wc9Gg
fwvHgMDCcOIrad54spmL60Muqn6YeKn3Zd+Og+3ZJYCQm776KM9eGuXBw6mIG7LoVOts9aqosVdy
GD+ENv7duTq4V8Y4D8Xa6S0HOTlZfai6q8PFWYVthxFQbpNgkBU9TTNW2dbRsa8avibRZU1SSPRh
CODji22TWjzM0Ta74wrnivht54rwUoR0dbdLaljzE72YnhCaQSJyMp3p0rt+WxXyhZthxdGaGJu/
0UWZ+HGiCzUHGI+EASYbM2/PY7QK9SPCzkQIGwsd6yqf+3EpAoDz+iDcknWlVai6fVHTiFJVBBaW
7n3LGZ3u1m1c91+IWfMo8FuXM9zeChuZmaKHBK4/wBeqJjc2V13/ZUuAZh3GIaX66DIcfBV69CY7
T1dC6WHKNKGPkIn17BaMcJpUidiYOCcQAm5/O9yi+nGZXW7iMohmbS/zNNOYF7DIyVH/7T1R4QvA
nowA1wEJeb+dZzXjJGqHDDWU0dj6LxLwi/8hmRTnFEnvgHy0z34kM5XRT40pLYCfbWTI3cRYpS2x
OlD5F/WySiTA2GWrVt3Y/BuHS4V7y30b59/neRKkr1g2RShW6oFF6wv3e781RURIRlHl1FaXoqaK
PMx7voW/ad0L9dt20Gce8h7hlc9BtZuAhQYb7RNSy5ncDsMKv+Ib0UVkfOLYnziDY2qvBQLikTLA
3+0AQ4pTT+PWn6hsZayrdLebHQvFOW8QbDCio0b70k9lQJGKwhp1j/NfeocS0d8I2Uj7puZoXI9j
HzlxnmexMHyxXXhbTURt608pGNR1vJVi/um8nNajaWIdlUIuyW03NTUvJ0zT3V3o+7TBJ8k6yFtn
zI1Ka9YJHdbEYZD0tuzwfYa1xVTfjQ2Zbny95c8TJcHNhWP7bh6DUqqwSIgtIHNsForEvLwfj8Hn
KF9ydCz+1McbPxC+p1HRiiUrZudRRBducX7+kiU+a/+uSOzJD7uM47biHp5eY9HMiE451ege7zo4
zmHp0UTTS90jqvfWNGH8JnCG2oo6lyaqiDuQJ95mtfcR+q4QRzfbjsV9kxGWZBeHS6f/x3va3aCz
TcSPETV+1pZMNHH3jIy1FrVQn2jeLQVWGqNljsM6AKSIoAfdszbpHvLex3tpsetfZcL0QdUdH4qF
1ctljAHM3QOGo+wpHzYuL3614hcAxu+IfnGEIymIQ9kwIvqIPA+kqX/CpgWtRqNxVna9lffOxQLS
B/jm+LPK8rY0e0CODoQh8anLLFX3k6Ozurf1Mt8uxoz9Pwgmd3+iSc5ztS0RvmW6ZW9yufYVUubD
s9pS/8ZR1riq2Sd0n6Drua1QPtNHaPAFL3rjG1QoYOOsyHDMN4whcBzOgC1d/+ChU0HyZ34FMOFn
YN+k37OCMAgrzpgQifmOTvkUPdEM3FRw3bKhWc8rbxqn8FGWEM8wKqj77rDFNO+vtQPvvjRTJ/gh
gf5l+ruh/VnLqAUg+xMuHghGtiyf08OA5o9gfXbkxXbosG/C0M8F6XGKmmJdLMIZG7K07znTM3mj
fmnXMug5Qf+epWrdin7NVfSj65L6V36tiE75BvOE18DNHyeVS88xoI6kKSedyuUkEHWTl4Jb/Wdk
2LdFjiSaEmk3cXpQIs3/F9OWdMdLCPkBtq11iuY8j+lxI5nPvpsmEpDVd6IG4B0JDcOv2cBhpkIZ
pP2F8XF8V2qjCQ67tO2HNxgQih6Vd+vpqXdp+A1EqNlvrSL1H92qXTDkzoeV3OnWp9NrVMec/UmQ
BMN+AzFpAfj1DbsTo5U4QOI2lKRJJv9kRZ0ZKOgwMk0b3sRPXcQ5hjSobOJb5uGTexSr5aTa3B7T
w8pXNCNKL9sLrL6T9JuxYv0SRen8La+z5BUsErffjDVkRKdoBN6zKb2tB57m8Kne+9V8wzuXt0Mi
wdbkPYLfYd2TjuexFWIqmUHjVpiolt8hQN+KiUH+ZUzq+a3dTPSUcb/dc7G3+XGs4ZxzUCxsNxPS
Um4So+JzinhuHHwDnd9adDHh0TQjRPHrChurgk1oWV/8Aufin7CWAdwwB5+23zHxoOiN1oD3QHzf
41gQNKEjChF0RIBE3Wu7cZSlFAgZKqwu7lkE12NkS1QW6g52YHkDONAvZET8Tmb37oaY2LwhVaCX
zyQf4W2wIVjkucODFLS71uclzu7gfGEB+dJHVINZWlKDx3kdx9qPx36q+7YkaWb8ryuF+zwOSuvb
Lct2hX9DRvMz+mWvHmmT+VuUlx095rmJxhOYwZn/ggnLcMAxMQxHy1g/V6RdVQIWKAKJD6OPcYjA
3uiCbwGUrTZsNACQPLj4awjueY7afi0HtiTqEkWr3m/gqrf/jhjSwAqFxNPbZh83bJ86x+uQPj5I
kS5oM52/0DFBHdt2w20wLXsGKX+C8AW2pYDv4D9C06z+Hu1QSRxzCL/CK+DTbcVtNMfJb5fbhmSI
dpI7AK9ZLWY4Dxi8dT/bfZp1iS8FH4dctugFcGKqVZftVBvY8sOTS9zD+S8HXOO5Wc7bmE75TYY4
eETy1ivPuyJicPM8ekGvmzDq16ZB+z6hecPhI6t+n4U/O2iNREHGzSlsY4xx/yy4QOuzsS5uqhVG
8TEIxpqkyduYokyrVi9sW2bpyiFhczzIt47DwKiKAWp03xUgurTQw9K2r/G24/RooognF54lmpVa
EEWqESDvWo7DCsS2aHnYmqqHPDF+TM1k8y/IuenWIsDc3ByWUDP0w2RPUcYIk7j3yCIspGBQMIkv
iGhas5s2GJ+9c/xR/tuMKpXfsTlRWZmqTJIn1fgYXuAGvUbbzVo/B/hSyCPp51iHgsFDYgUu3w57
U6TKwTUGi3prjhiSZPWEjHUx1/ftGHf7OUnjbbgXBuOHghvqEQNgWvsnZrRrH8heD2A41bEcTshj
iMgTlJcZx56ydPcYaw7BHBFL6u0RnDmjSwwL2fJr8HqOkPu5u/wcKQCE32Olr1+Io6+qEitMj84e
3Z5+WACLyxKyITcvBay0EnIbc8LQ0zIXDacoMr79NRgptqrmvHY3Hue1rywzRh4UpflUEQQtOVlM
Vof2iDZDoV9O4SoITrG6pt4hBHCs+rYT26V2cZaXkD81glUwGImxobpag6aBCf/YXPi60b0EWGzS
UxjSESSUCQVegfFCIgtITve+mrAM1DHdlmT6k3VMqggNRJI6WjQU3jx/jdQKMkWJwa/DZapRLKZl
pKy44cSQsJ1lktP8bbEIKLrzQBk2gz+8S/sUNchGx0eWdWr7FuGvEaiZAIWMy/Fq0o7ud833NX1Y
ro37bR2NckMFBho4fNNC3TSPQSczOha7UI4NnkqgsFmJESLzrohnLYb3LqCpB0swZDr+Y90aTSgG
MoauaXRQka8IYRrtZRbjkj8yHB4N6sW833/LFkO2n33vR3lMm3SIgBJNhg7IAOe2+5Ki5sdeJiJL
2dGgNJr+tCZlPi9cImBC7rN0yb8mQJw7pBphrOV+CbgUyzcTLWP0NDaYY35ZRT/NMOIIuSJltk6w
64Ya1Fh1bjXGuVgkqaFHm6H74QfEgy7TLbTWDfPljtHoqGE+aLMuq2LGXX7rDQakdyixc36Hsiid
XwbVS3vJGurHc7SoRv+kcQzwil9rtuMy6mgpVEZ8dDfG8C37Ei3z0uGMQ7pCKVAeD4ew6Nw+dLOD
fkuzOFu/7grkyDKPZ8wuO6oGOCfZJnLvOZ9N/ZUCOS3JgNiOft0v0Y7YeJSssOtUZ28aGlBPIVq9
TLLNLacwDoKeLIZH/kZJvsdvSesYu3QSA+7SxBq8lgMUybEF8jFgfoWp1ryx6DhZQpaSct1HBfbc
PTfzFagdGFxfjnECxcB07KIEY0w+YHIZCoXkwLwI02ZYZduMpSe3LWI/mXSL4gFOhcQvopC0QQQg
oImkv2OJnec3NiMs4E/WpIu+Q2HbZUfF2kW8eI+JY6UagN8Q3YJz/dQNg+K3daMG+eJzvJjbQHI5
X+IFSVGA8SC8uJFz2NlTv2S6uWy9FfIV3R4wVuDpqJYn4G25xiAmhfVgF5cLNrOJSlja8GAqjLez
XBwlGO9XZ+7sB4w54zkphYCvqz5oTDjn5YwCzOLFuqw39gn39IBRCjhmmBCjdhPhheK1QzMoWCv3
VwwFAfuu2MlHse/ZHQMcEd2SqAa+XvAYpozkOp3OyU3cc25uZJ9N7G5XI7TbCQmj++G7RQDYlgsc
cY6uMVtoi8RjQoHRPQGXMJ7mfC05EI75p16RxPA0wk1kJserg3ECYGNjaw6EYRdrXwrtvayCtteg
RDfzB2brdDin8Ezwp2kwC62aNZjhjsywXyq2WsbJOd0No3fRnCTREUN311UqbwS6TjPNBrUR1R39
Z8v6Jb2t96bfnjFuSR3mSG1t9990YLT5ZeQYq3NMod09x50P0z0cB6z7quCxjqpmYOl2l6TRHP6G
ifXmrlsXnR32heVABgUKkQIT7AXDwg6Gj7yeXHq/xHr2pQtIwj1bPEJfLTshsoTYg4MEkqZXiu6a
HwXY0Q9qRdT1a+xlM99btyfDJUOO4379zlkN8Y5wYS27OUv7X4AUI+CyLI/MDOwcnUw5D1jn+oCa
WuJqxBF67fK9Nf5RRHalZYiixGKb5JOF/sew67sTBiAWagjLxOOcrSqCVUGXdb+X6834O1uAQsOv
gzXnaRQhwVQF5dQLtZa4BbU25lq2WFQKhxJPEXyWYVAQV5SwCHQx2kz1A2kz5484P+HtuaqhW/+4
fjPb3bhnmn2z28JTdC1Tv1wCkPrtW55psz5ePUnpadZLXWiYN00FytBmqwaKyRUuWwzkn/IQRHaZ
WyhnHjDz0/AUQVG8A9iaJDArhiDWlLl/liWa8gJCOeIB9hsJOM9O7TNoPwlKoRUh4889mLq4EJEZ
Ay9Ssea1eMtMLEBWH2LMZ4H/1nYaXdFBv5oWYw5eDC3B5bDLH8BIDcBiwDWx+wdYxd5FBXeoW/uC
4Xh1e9H8D3PnteQ4kmXbX2mr50GNQzjE2HSbDQRlBBk6MvIFFhJaa3z9Xayu6elKm6q+t56uZb5k
MsgASQB+fJ+198kr3EsuQxfYcG5m7M4Muypnw4xfSAygZeMOE0OZmm0x9jJJvakhD58CVJizVP1W
j0GT/H/r2p64aUXaW5queu8JCDfUTRvByyP4W3/UebZyHKc4qvdO/IvMzL57piVRkoN6rrSuDZAJ
1gFOWwmV/b+FwyzmpTPyHcHz8+wLM0VCW5dYnum9loNvhoQZ/Dki78ekLHMxyqIquzwQzrfUeDDH
P8fn/xiQJXN9nCm680BP7mzUikT+SUuY+oPfoiLA0wkTy9qwPgokJGcU1x236W73xzTe7wSw0aL4
LbiJEKb1EJY0RhQuvyaukv5YTEpFLGYHbYZMPaaMubCcRruZO4RbdlapIjy6JXxPf3wQF0ruf0P2
fgAloxntO1Faa1MxnTf3E3wx18CwjUehRiedLrj9L8Jcfo/T+4FtbpuOUw1GfkPARWPd90sVDn4d
JWzSJ5Yk0nZJ2MkpR+el/Bef8O8gyT+mbaXwjiwjmtyYNjNmemKUggal+V+8od979R9oypoJlZ0V
OxISqnjLWvVpsuvwz0Gm4gfcmfq8KeoolBvaz+wU2mWfDLn+J1/8B2KyV9W+rAZTblCgA0Bk2h4q
kuMfn1C/96n8gDuHM71F6STmJhJKx2I+hq4as+z/uVf/gXXWslqHduNz0daCrOneYWrqWt3/8Yv/
zhn6Y9SW2dJAreeU0yW2HO2jQ0yaPGEuGnOybK2o3XrAXbDDJyXrPzVuUv8x4Si2o8kiFktuGO8r
n42m7U6piq76x2/ol5vr/3J1/5hvZKWLjh4UGZvCdmKkZ6dcJlor/Plc1N58Mii5+Z/SUEtzm9Tp
Q7omDypnmtyFXTLEbFKiOGDa6Mc86nGtub1FLfb3o/v39/k/os/q5u/H0f3tP/n3e1Wzy4/i/od/
/u2hKvj7n5fn/ONnfvuMv20/q9Nr8dn9+EO/eQ6v++vv9V/719/8I6Ag75fb4bNd7j67Ie9/eX2O
8PKT/7cP/uXzl1d5WOrPv/70Tq+lv7waSXflT78+tP/460+XYRP//s8v/+tjl+P/608er9G+5n/5
r682eX8t/3L3WQ9vefL+4yt8vnb9X3/SrJ8N0yREm56NaVnWxYozfV4eUY2fDZUICEezVZ1+/8UB
VDLQN+Yh9WchBDU8mwNpMXOIU7yrhstD2s+apjlkQ0tDajjjSNP57yP9zVf1P1/dX8qhuKmAFTqe
LX4x6/zPuWVpHAC7aEM6EiHWxiz521Vs6NgHXILjkqogJNntJ0lU/K6v0U2QiIyd0YrvyKP1VtTO
8N1YkRwa6K1zbTvVs2qN87llekzhZopVbggQcp4yI3mjB9KSJFGPnW+OyYU8tFS/CKcELq8V8pMZ
7csBkhQs6/KKM7qZz572bck0Fdylj6nxLLt6jueih+4wSgaYDRheIln3Vw3Z63fG1Ep8GAt1ml3V
PDtVUtSONj1X9Wo+hnG8PM1jann90H0gcPCKndRA5WRq7ep+1K8nM9a9ROW5guEZgRPm5XVedn4X
5v2ZXnR2hnb+SNPeOlmoxz4smrZPayF2et59FFGoPCdwBeeqB85CKquelXmwTrGMyu0QK+O+oC94
ovzuvhIleRsLJd5fnqlMvKLIdPmgDNNH04YLwVBOfhXZHPI08cvnWZFfjZJYu4Td885e0zcr4gNc
LT07tzR3dO+Xt0GT0dwBcVTPvxylvUzZGTLVOk1L/TElPCtbOz/Co+gn3dAxA1uau5K62GePL7+M
VNCHouUC+atNPehKAerSxdlZOmG819R49rlj8PVY8otvdQaPankTQmEv4HZkZ5EuYWSPuuBjTotY
bMx+nDZJwduOLgfeaxzvQiR+MDRLdp4Mwm7cijPutJoa70Th8CWF+nEYOpF5i5lnEs02F7sxzulG
qjwBIsuafB0q4gMu3tpNmU7siSkV9L5fvrxLHKzbVhYhUHy4aWybu3UuFN2tUSm/UisnDzHnN+rT
R9Gmb7BWmqc1stpfPtZS760dwY/ZucSH7utN8bZGaAgjnSwfAMv8su2l/ZIknO31ii8kX2KL/mf3
oc+heTJktpyY8WB81yqNT9EeT1kvp5tyEZM3duxk+NEnRJoblUnko4copO2Ztq3Qcpma/L4FGw1S
BuiclaTJjmofkgaClAvJMqj2k8jU1s9CNFjZ072pO92+omcugsi8RKI5KEEb1TIVX+GyPTWFGAJR
z+HRxORynZUOrS9taF+SbJ48NmnJ3qFn60mpjz57uhlFsLOiDyJq5a60yjn0pVaFO4uxJh+6gD1x
qfJYNdqhr9AkWnZY1dpdIw3Unl3Z/Se9xhyly4lSNv/O6kF0565l29154oS3KyslL2VWa7dgwsbW
Ar+6BYXUn+vBnu5SSP8AnR1gL9eX+DUauRBWyJYj82fVXQSbe7dEVnrirB+e21hRAzZdzehlGAX8
qhHRqTMZqAHxJTZqAXNqdhV9nAhDblCBs52UpQnvnMqKObV652YQSeY3aSZRYSAZs8VZT6gcsPKh
pvtGNvYeSg2Nfm4bsde2xClHvTPuYiEmOoRlZG8TfU0D8sXNUw8scBZlON0zZSbeNPZA1oe0ogMD
JPKUfd1sXk9Dpr8V/NrNMudyD3T7Di/e3ancKid3GWd5yHFpBk7pnMxEV/wyQs5Tm+6B3CZ9Cqas
bAOdlJ9AD+uGIyzbjT5ySegC+ZeINmOvAKh4A92qw6gYT1XjVHhtVfWUmhWNXhG2B61UjLeuqw0o
eE30rmKKWHULMiroumh4FZ3I1vdqrT52wkyeHaiy56E2D/oqDXftp/jBIp48MJXe5oRTGh9sc9kl
67QwcauM+4NRduGTBDvFRNwvuxDfwc1gxsOuZbxV5YaFXNEfsh7rXJ0dezVVrk2kkDuRrQ6J2DTs
vVYMzNExJ5qMXaqsGwq1JPFqO8k/gBnReWGqY2Xe6bFq+UCLyf3QJc5uUOpFMKajsnqWnzTciJnq
Rotb85ncc21PnYzRnmmSu3aOraAbRHvi8x/cwehyx8uL9BwvCQ0g5JTHaGpW1yTX5kBfIbqJolnx
ECBtpHpjfpl1KznGayi5qoGduiwSrmRSBlkjGtYlrZlcZIbMFZWGnSWyotd10HhPLZb2RGt6X6zK
t2wNSQoBllC4VOYqO6z2WlyvEqJWQwPdDwi5fsu8JVqHkO9UeqMTNAWQhhziHeoxl3fYj++jMVwj
Xsxu1fN+bUUe83k2fKfLxz31rrOrw3zuuURldaRbpwfQje111uBkdNWELGAIc109Qn+06JpxIbit
a5xQzFi5i0UdX6jkCRPMDDjphMwhEqP53I6iCBQwnXdliWxqgPqhG8tk31aMFO5qZ30SJFEeaRuJ
yyWhn6w4QsKqjUU79GrZ0J2JgL5dptjJ2yTplp1cFbmf1aS8Cpdq3enSGgOGAuS4nszSH5TQCrRV
zU9hWUSuDQS8LTgQrPY291ZRcUEAlu5xpRy6tdHpfYTOWZNovjOdWLe+rFSsd+ke7jO9hUm7y4dh
OaG3O8ekX7OPAajdrUKJoFyVDyCK3J8vHGKta8VnpC7ltckIYrdbas7i1Kg27bBWN0Xe3RfRkjhu
ZQJFFlk4feot83ZcKBvyTbnhd4xYL7SjXZrKrSjMNHQ5U62DyS8EDBmbs1Nn4gOiwDp2hh0/aeb8
orC7PoqFBEA3NIZy48ikuL1ATVdLxE3NrBpo83C9dI6S6o6diBF5DG9honudhOe+am5n8lFp+MbX
wjSa2wTRnSconO1tr+0kr7+RSnEzKHPpJ2M53pdTV/hZqkzbMC7O9EifssWabxQRjj6dFegy6HYv
dizXuOSMYZq85lpdvIhxDm5nG4fJwt+BaaM4W21z0+Evx8auPQAJ+GaxvlHBLn44J/GmcuR3J1Q5
TXtbpwUglMtsHeS9fHHg8xAjE0vdtK0TBZWcxaGgGehSpimecPruKZxi68idpgzUSVc3WIdofdbZ
+LYCgn3HTVKxA7aT9rxKdd4rRWicu5KuhmXMzl1SOw5T8KbBdZx4/Wqd9tBOYrxXZReeGy1RTrK0
x8BotGiD1WLxi4Z17kLxbNPGrphs37Q7rEFgKUquB1APC74mE8vZNBjvemKXQR5bNLPpf0o377tH
k8Xtukhn1MxwUZW9wXDZ2i0rRZsujgvwiAI+lDHu4tGeC/N9Ued8U1L4etLq4qBzTCQ/OBnGrPQ0
Pmxr3uj0gTf2SFNZ0Obxx2w+IFxg7xq4pA+67K/jFefdSMB/0JlCHnCI49KriuvccC6dRUaMO2NX
Mg+A+wSWdPORwS3PaYuiuqpaE/Rkmu7NomdaAUmmbhIvBR42k45errce43JD11Sm27mp0g1GSRAK
boqeGlmZj7+ogGmU664qlWWzGgVtvqU3PLtsudDiMTlCj8ZuY0zDzsbGsq2XNNkqRiM+ljgzt2mH
/0N0+oIVQIY+YZLrUWr5ekP/4bXMmuY9MovCY1YRuISeuIZBTupKvbLVndm4qhaDani0T7WMz8pK
7YY3dqK1VIr7RahnmJMYv2PUeNWw2FsWhr51F0sbg9FRundMc8ZLzur2HsLd7ek7c3ZVYlX3ZTnZ
6gaXDRCczBT9us9CjKKqlLbmM9BkOjp21ZIGm+s3XLH1Xl0NeW3XLdBio/bJN2F12ZUUcXUKx7AP
vWVhjOnYK81rApzk1xpj72jVVDcDDQ8Pw1d6XeTTerRxIuEJqBPTZ2TVWrnDqDZ30mjL28JRlBdV
j1vh0SUMt0x5HquAVcXKPEMrl5sxapS7gUsUw0Glh2/yYqCmJuyeJE3wiBJpXfbEJhuP7InlGZyJ
AMRUNpcpFWnu9imTjwCrbPtmcmqxsxTByO627OluQiJbrm4yT97tynHYY0mp3+iEWR8sFOteQpUg
0mFBvQETW7d9xZkXq/bA2JfJeprmdAoA1abLdK1KvY6cvNiXoZPeJEwyLC7qupi9xNbT6ziT16rS
wtJZ3XqIi4aApQ5TiWulWuzPbJXuFLX3VYbxbszBsN24Ll6ztI78ouvGoz2XSWDFoP04AyY3GpPQ
XSL5be6SxZsU9bEwMZiW1vjR8l9BVAhqxmrhJs06fTWEGbAQXsVzsQJ0NJb92tfpGjTtyHCxNh6v
YNryqzHqX7OhUPmmB2Uzj1TjEZ0Z7ndL/DH2xmUC23hnrUxGyRr2ML14ojnSetqUHaLBnMjpKWDX
4kbZOMXF1DzK6zkl19fQ1ukNq0p2yuPF+LrQFbdTFCVX8J6JP5QWRdmSRMGsi2JH+XNrlcv3RU3b
C9ATXc9cr/6aDlOw4A06WKqMDmXTK0GGv9BPhuZqLgjIxUPU+W1E06eGYDvVpLfuFmtUn0KptK5p
LaaXKmXJuLH+asyWD+6dGTgM/uHCMjZVG2f0AYpNrjhPcKYP2bzcF72EcjS7zEuT5aGsSjw2nXDx
IT3OBdBCl6TGCzDEeqyKFPfKEpaPytyErmbpT+swvoTFWt4MuGzZB6qhp3EpXNd1ymo+fCSQQQH9
nre5qPA0DDj9Bka80fMymSJXpPkm1df2UShVcZXy3vakXEWbZk3vkRj2Voyhmkjd7BtAMBasGesC
EBDeu/ZtScQbcdyzmyj6A46YbuOEmY9DLz6kBYNHZ5l9VzKmDvSqvA8n5WsuOQfX6lyJ+aWawFhx
8d4UslpR+rvlipksyoH+fbhZTd3H2FD7FxMyjb1wcQdVeYbJ5gajrFcTqKmbjZnF7aZJAwyY2jUj
pMagWY3qkEVUk72o5UHJbAQLwgS2dpQymU8hJUJcDEjpHNIoFEtQm7SMViynkCHDlS7H6n2urCWj
lQtGkUp19R0WOazX8/ygRJZ9BMNwvgOWdP5oyygY8+jQCIwqvaO/C1auw5TbribFxsZJkslCnp2m
HElKxNyDDPS19Nawx07ZuL2SLm5Ipt8mDB3O46HE4+p8r4zxHuQIO6CjXSeJcxyT8Qu05l2PzE3Z
ME7EkqOrUlNc5OarqgyPScW6iZJzip1wmyMDKXp6TBuGGRrMrseyZ1cbFMKnMleOipM+dkk9XRv1
otzV+Gw9Vau+zCzd4Pn7kMq6jxw79kkxib0eazh98snHI9V6eKnGAA39uRHOc0J96/VasxtLeawz
ljl7AIes7O6Qh4Pb5UQLJJNi3kNRBRknBI4/5SWzQV7oJBnbaJ6+TaL0C0UFIWZbGJlTi0EpYms9
VBcz+7mCVnM1O5ZEERQMSuwxsdvaNF8Q0Z4t/frFCb7ynAVHSyW2tDCf6kgWt0xiGLaApQdgzRoB
IH8UarQtaO8GRID7LNtP8NNX9ZDPB00Mn+hzDFKplxd86R3gTac/0P1/LnRlva1T8UJTitvV1H1T
lea2kupnYRTPjeO8TUv0lRr21Viwc9FhSHTnK8rVPf1ojjzXNDcq+hx0ML5bh/41rprpOOGApS2v
Dxsz7/YRVthvtQJbZ6lqdu5RIakV8elZRYU7U9Et6Io4o9Dscj/LTQ3rTOPsWPGgF7pi2Rp57Ds6
Td5mGL0crHGsiwN5Ltu2Mg5FyWRxTTF3TbR+YD+bPQ6HhnmzHtOweeHDvO/LeFcV1QkP0BzE+bgZ
9JxlddgnUYuhgpmVAdFf+S5f42aTl5V5LgccXOzTcFar9w7uFHSmcSMSAoFWIepNdUHKrfouozaH
qvTQPNk25dYNCbnbyikOF2d3m1QuodfUlgQkukC4hzlOnjCzucoSd24xRK9mqrOICBibYtoiNoWP
NNNhXKXchJNWuONo1Tvq+FtlVa65Hra8yp25pmctIQNwXeUJcH/f43Xw4Iqe06i7G3FS4Uw40p6G
iW8Gv0rXx3olr32JsfRgUtdxb8W3BeuWm2TLkzbHB5GHZ2OIvTDSBXgO0DEx7/uY4WBw7sMOIiR6
0EuHvrQ5vJhhd2Q/DFhRMg3FrNR4V3Mr25JFELp1Z3H2xjGScFWL0F2Jg3690ARulhEa0VsKDLaS
afVdV4+PiITqlplH6iGGSfYYqmBsjRb/eGAnGXayQm1bNuSVwGmCzwZJobHAX5mk4eKqR4BcS5WP
sB+ZKuUtcLXPBDW0eybMrMldOxflvdXG8XvYFeoLypixy8tBu8FIWgw41i05HOzBYgHuokZz5yiJ
1gC/vVKgOxohHoVEhhlnDLdvVdPIytLUQcXojcfzJW3j0HdIMcfaabAtESD/jC02C92Vfb0pnYbN
d49PmHAzezpana6X+0XaYb5PJfESrgSkmbdlrEYTShojZvB52V3kK47Q84CBAEZ7mnDvaieNuSfH
rOCECdJpSHoX+UKPz9C7CKu1hFmO7bKK3aHHWgf2vIYbWKygL1u98BkHSrRyu1gXM3VVxcsum1vr
FklwFdf0iQiJrbDn4izp2hwz4jI+1AzrRblztPY0xrayuFlURjNGzBqJCQQeJw3qe9a+GpimsqOT
263wnbRfh6DNRGNue2UWJ8ux5LJlvk25jQ3RHqSNRVq1HZTQSVqh3A3ZsDR7ezJoEgi2CYXOG7jX
Dbj9I3NBDB8wtI4/2cKZA4EtwJsR5CkQoIum2wJgJFncPtbQuOaxVrK3UOPB7+XqOONV3E2mfTDi
lThcN5+Q0X3bBh+9mhtzfNGsuYmvlkq2H5y9rRMgX1hNHFhhHlOzz/hXbg2nSzqEmRwiXtYGSmzW
TuGeIH6U9gVI/KYhEIGnxobq46oxd0QvMLFqKbJ12c3xknJyVpV418oMHW2F9uh2Qw7PCkuu6+PD
XCOEC0HeOBPq+aZ2Wm9a7XaRtd5/DCa8i3JbsLE9QleRfBMlwn5SdTSgCtV9cHV9tXrmBo0fJVP8
bsIOgcGvCx5PRoJngz5f1htjshEV9beGYJqWhQtYdIvxrZPehNNzx2YFjIhpPbG/zrYaVBexn7Pv
TRN0pVa/IeLkI2Rv6jllXi4Uo45avtAnaOVdIupovm5zgmy53xhfBMoMjofcHpOk0/fJ5PNh8ktD
dZnakzPX6eda9gUe07Sr8zNWOAVbV2Wpx3RJyBRfWQrjO2yr2rkOya+xXUWoqk+npRqDrsxlt2kq
rHOZp4xMvtispLY8hZSB4X07pePgK3Z0lya2RoYO8q9ZEfYLnQvq0H5ozDxFUu7o5lCDFGt7GtI4
g+jsuvabKHD/XLbu+dPKbdtPnW5VngHEJuu5NA3cORmNlclfqjE75pVGbBDJLZwFmtMzF762Uufb
JDOtvUZnehy0y/kxKWH9WkRduZ6MUZU2Jkibe01SQfLWfSjUp2SuFJVbVimaPUkf0eJPOQmCkq/l
ca3I0XHVgRHGVj2k3wRo4itOu/6kTKOi75h0h8F1ZX4o3BEYouUy3C+mkGrKWzuKhIdYpoZoyJEy
aDuGENXHiD6jr7LARlwH6Lb+ZVOycfJ+B1p1XAn9cKdcrATEDNzY0VCZDxtHVbJd8sK+YXdOFo5c
Ogx8MTSyt1RLzeVl1HP+PHWYPrfGhNvLc0hOSIMJ/SYfttRuJYpu1TdXWtO07LZSM28SLwMLbJEe
VSPHR5Imum/TdiF+s4jxqmO3Ha+xLDWg+KC44RXFnt17MjbNz3DMO/SHiZBu6gDCIphn7eRvuSyN
xas0rfmIpWXqZ8IlCR8ytbj+kmuknpWGbBRMamN65yy4hjb4elakvDJt7pgrO4sjkQ5LdkT+rU1K
1To515iRjWCYFGc8lBy1Q/RIkwGMMSWbC3hFaXCq+NYYNYs0DU53V6+syPaKSGcgRKfFsDwuQJHw
Rmu16E9GUz7twcQL7GE4B8htKGuFyLtuRqv5mitsM2XLjcKSEzENAig3DBc8CeolVmrpN44izDMl
XbdVqr68Uqsh3fR0Ez2qm+0a1/0D932dD61PPzvZ4HKdu3BgOVuCcCAMy+/z/Elt8uuVwodhH+x7
E3PZG+rc+nBnWM9XE8C/mctbPs0EKXL5plSL7VvhcmtVo/CSHA0grLXeUwb9HUE1cp2KmIQVjZYQ
2F28xMYmNZXvQ7VCS/bqbU8F9tEO3CxquoO9YxRbderovKSVb7L9Ps5UcZgTTDIbTP2+aHElMhdh
b0Sh5mdSy1xZlhRWJFJk2K7Jk7wZ4sqfCWdyIzH75Kp4C3uBNiMGC1OdG2UNg1EG52Wxytpj7qvj
rYRdbvj+9IdVTpFXmPbDGhkNzTYkAWJC2NpxG0NgC3B49IEgT+nZZq0uvUZtsYzOQvUYr8NBLFrQ
tdmycqJyRywTyti2WstTkrTJc42GQz1cd/kViVHNgxxlcR0v0WPRGMnGWuonhy3mFJKyNCn4HABA
F7dOMaCdsCTZeNQxhteUuHh6L4J7DfLpRN6KJT0wCHS7qYmLOawVWipzspJLkkIQRyGuCjU/WsN0
K4uCKQfyBkp2x5Z3rwhRBc2Fu++EckN133qEzzhYmtvbMNS5D8DwF65D4IVHEtBEjIhzB0Qeot5e
RoIQ6oDieyWYToGPTT0Pgg0plu16kxkrQapkT6DaZW9Ysq1NOc/lPUN8GreuZ82bwkXboldeaLb1
CIiYbcsUCoBBWusIP0noWdNFJgoHM+TdxNGEHwGz8h1G6U3jsGeL236LPTq9LSCtowbLT6Qt+0jN
A4Xtzb5K0mfDKPwJlmrHPoaSPKRqOTipzRZFHaonxN6JlJiKXUBPZAMuimeljvF06dl33dbiOwDA
l7kiM6HvpEJeVoXuN4lua7ZRoDsQgc2q7ReQCHw2rE4ivMP8PIM5Z9OuIxNkW6f68OlY4YeaxZTU
ZbFgnkDZzPX6CVzX2E+dtE9gFewi1ji/ghZXLopp7etdtM8Vfd4YAtlFk9Q+jqqtH9yZkmA1k/nO
6cwvTVgunRvnQevMm4VMO6XsB7e3m9u2I8PObUfU2iImtUEr48dBpYcmjQmPt9qw0yd4a10wcnVY
Qs4G6UEebrxXe16zK71kfrCeGp+6VlCfMmbwbDOg2rPtuNrwlZpByFyj3Tgz3ma18WIWIr1oyQh2
2sWfLJeez9OZiEEw7tG8PnKlpaCYZ5sdUtr7BApd9w3o+TpDB9SL9UiW3syKDwhBF5HSHdPkS5Vp
1tbQ0WEIukE0VrxqNr6nJJZtk1a5H7OvrNQIX3DeCT4AjdfWlfYf1XURle1DOiCLqWqyc1QlUNto
M4iefbtyWArzRnP42jvNzvdLpWunhcibQhvf0vS+MtNzplAdNQ5gIu4vIdKTofejv6TKjRbVyq7o
F3YcevFmtbm/1BGd8nR+7pNyPEmcflvFIpEjmq03bex927J2uhh2GDQex0rfjemwKfJefQ9FT6ZH
3D/mwvQRuKhWyd0jkWMOCu5CbW++tI3IgqQkLUxyzhJluKHAPizgWR6343hHnv85qs38zODchL7G
sh567Bv0ReYzMOXqhWPRuIMzBZ2lIr4QspTomYEnOzUKVwCyz63AnTiSZDbR8OssLSLsT5PXMnFu
imGezpqZnE2ZP9qRvY9TI/GVutiv1qB5gzHuoP3eHKaKER0RO0GlpCeZX8yqVvuInebQt5kfZvWr
ThmYNeCABG69d1LdjlHeu3mEF7ESZXwOe83LtfQpspqtHtUAEf2tQ1AOEPLZSqbdSrJBkuY7PelP
aVWbRzJJMkapEPXgYg0c8JnlPhHLB4NQKbcq6WTA/fhWq5L5yOce2/2WWM3wts2nIqgWZbN2xqEf
ss901E5Z1Ryd0VBdXMNkJylkooiSayCPkTJsQYsvnd/UOaN+YGcehHolv+sZTdAxjgmNoT3j0kzN
vZQtG6ZaYg6QHrVNq8wTljxrunOGSN8zxJNtvtpDbhBtR/9zZBYpfnXjyhx69dQZrGDkPq2hF+Gp
nhZP7aWMyTXAXllsLHCYFW2KoNfqqBVcdk5s0NYTi2OwES73ahye2Voq5ynPOl/S63IyDgwTINcX
i806yrtcZk84r7BDgB3tbMB6pSQNcAUAvWRNGGtz1TaGR3eYY2zJ7PPUOGWXV4bb2Y6HPVLseDZa
EgR1y1JuhiEniaCcECmz2rMG2VyVhW1f5biYvDibbhMj3K6o+uwqcKoLTEjbAZvDYeiYLDV187HX
MROp8olF7ihKib0azynpYcKAx1HNXVb1nASTUdwyg0q/aeD8PT7+0bOz8CqN1KAZkh3bFFTWsdlm
Yb2Nm3ZiLsEb4xSQTdKekdkVYZAr4d6JbPe9NV0pfXsFi3FNmtmehMMn1iRa77OvF9VjnU/ASsNU
oVlQcZPYE9ofht1IUqPMXiN6nzr7czL05Dp1yvQKodW5jlB2iSdq9NQdqQ79cJTGh6lT0SVN8ZUB
WHo00Qq/KBNqeKuzb1XqZG9a2HSDGBHa0dc2mTypeVXYVfF3UvZXyvE3yN4/yMkf6crr5L2tuuqr
/5Gd/A1uea4/y/u+/fzsr1/rH3/y/0PKEhDy9yHL/8qjzzZ5/Wemkp//O1IJHek4FtMrNMOGRGDn
/d9IpWL/bJo2OoctkOykqps89CtTqVs/C1jHyx/dEDYk5D+YStX+2SGS0HBUW6q2wFf+/8JUyl/m
Jf4zUmk5lLYqRCVcpWHTDvwtUglAS1MkSw7EzDRR9tCKzjCuR0ErYVTdGXfaTJp8HaokszL4oGzS
beSsGQLA5e0qjls7k0KAlOYs4qVYpog8ArfATNz51tjpUfENa9TsWIGDi1o0rAb8X/uaAv7QDrIi
oZJFwhDNSfsuZ6cZy5cYwywNHNpa8zS7ayxj4xGT5oQsqybDfM9tgJgEgorlSG9jkmNgr441u7Vd
Nsc+1thpcose4w25Yev9knX/h73zWo4bycL0q+wLoAOZSCSA2zIoFp1IyusGIUd47/H0+0E9u6Mq
almhvdzYiJnojulpZcFlnvOf36TWzvKi8F6nXRVvBUpNMCaLqJwtTWf0I7TcrD6USWJGR5VERnUr
NHI0tibsQTYYs9nGTkyLEV85brFmCnti6O7mwjDYtJQq7Dr5rDo0RhSFUbPoK2hsOoHuLGuz3WcD
1ipv4f5MjHNTCoy7us/HdzhMee0VHimp91DHWEzuoQxMa+HlatMfOzKCrvLVyCWNhw6pcTHxW7JI
2P1GFsCnG1xlV4PZ0oL4pJAvXzFqBIZ0gdsKmoOmFgcxKzfcVY7FMERZrdZbY+oMnaN5nzToISfm
irK3Nfzlfp/b0gyXa4ichIps2CaUeZ3Z8XR0tWHjOyJF8y1N8UTl2HHaHHFDHvUmsm8SkaEj1MMc
4X4xG0I07XUoVYLJ0Cpend7OlemED3nDP8NI00B/5XjpBLnSRnDGyzUUdX6PJQdGzdTGcvRzw5ut
TapCo8g3bVCYxdWC9QGzihKV8zYHXif/wUC6f5ULWJBbCUcu9UG/HQDTMsF/OMZzZgAYa+vxOlx0
e1/jd2EczH5S5EoWQz5dYfBgsz3m3jLvcVbBHSQIB8QojOfhPYx1biNxlHPxHj8R/RjaZfIZZXSH
olm78j2SUTqLJHWqh8XI3Jo6sOxujaBp7uaIJNeNEwc4JHgtBACcSyrd7xapAT1FlhYfOneI8MaI
qvDZiXRSHGZkqe6mwU3PvA0SmbbbLJkmFPFgJPpKIz4DnAhyz9u1JQevNsra3ozJGIut0XA8XNtV
Fn2acBkBaI3zxtw7lsYcsVFlLGhbQUV8M58w+FzsUGyXAT0zr2tuPIiKA5x2Bv9eXAqwVvWnBP0q
I8RKfxHMe1sMakKAA0+PDFlDA2SC2jzAx8TGRDfcUC705sbFgDfalkmo+F2Rw2B2UUJ/bVnz0wDD
9Tl1k04zVhJhvDMdqha8zuAPw1rsmEI1rWvwEoUFkEiZ9/0uBZ2ybstpij5jXedQg9TgRFtzipkn
W/TUX43JcbAuKyKr9o2GHRN6VNkcbHiO5d6BXvIBSMYR27RAXLHla11uCt3WXxMX+ky2kUKquYbs
pxDdMZpc1HCt0sxiyM4Mjoc2L0rXvpZTgii096YAMWLVuV/hzebetdEuObQj7IIFf1F8a1AgGzhQ
7/qhTMw3QTW22SOOLnY3gBZAC9sBBHc5LFI364OvI/XNRP0VdHhmbnDzjqIfU80uwYe11LBzW3yJ
wp2nDW+xiSiFFqtwjmxM6yrsQ5l+bDNQdhxVJKgbo8RsfgLvFbnfJBFj67ysUEDuievo6rc0hE62
a4YkWzdbNdR5eOTLZN9mp3AXyLqTJ6HqTK2Y5/EaAJKkOSraVZWxdXC7jfdBoQznuvJ0UH0IkkGr
g9uJyKOiAkTdDXK9ZZuYlKz42wgRDfPIIPOYmXbADJggBq6qjpMUnfPRQYgmr9ZNN4dp7RpxQkM6
OG74Izf4qCC44szD3c8HA7fbSE6WHzVFVexjV6XrgAELn5015kpvYLqW1RG/YmgPSSw/D6M0aNUw
nsZfTvTqEeeJfnyYp1x8jRZG07sCP/bqULecKmsykIw+iVyYLR5KAV3GKMdsgbtp9hHjV3vM7jEH
mcdDr61evUM1QygBpsC0jCNTgbda9uJdZgosyjvJOGgbUeJmmwrj2YRmtIasy3SLSVfEJO02CyZQ
ywwv0HCnRIVHS13JcS3/7armUywrnFFUnT5WCpbjwWqWkR6OXc+HOFTHRx5xhD8SiCsSTreOg73s
CY5Asp0OEGqaxnHynbCD2joGWekpXqHGrNBIBJX4bMcY/u5su0b7lwwGM8uw5ushrCSrm0M7hyZE
BShDGdbgRbBAb1X0t2OVB6XfYxgksQjDz3YTRWX2FEFMsHe2ihvfVOOEuXXG0bHFGz0Mr4pI1fXR
SUvxzhZKMPqtDUvfiVbBmhUD9poHHNKW59zta72xg0Z84T1mCuG2pDjvYE9G4Rs4RCTjxU4eJNfe
WGO3CfvuvUHKdeoTtuCk9/PgmvYepMqLcFuII9Huo0hxx00zzrxrWOKuH9Z1WRwknk+YdBRZtCZ0
O612oJ17KYzlIpU2LKMkMps3GGUqzAlo6XhG5jC8TXTSwQKulXiG+oBVXGwgOcYUWrfznvDbSW2S
JnQesmSgm65yD0MQ7u7wbs7bEIJ2EWPXkDT6SwRuF2DKo6Np2yUzPPYIPhjWkWvu7T5U2sI9POIf
r6wX84mZVkq7KtG37C23mb4tRA64PqCS9Yj1Xm9d4+8CYiAorvR+kK3T3lBeTc0bD9122+wkuwBJ
C149xV8zpn4I8DtXBDjvJQkOX++hNhEmi5d48H2dcZRw1drwHc4Rs7gJHcDT+26o6v57OTkjPmyC
JztEktSlLEuNaJeh5cPBStUItU3qGW+bgENcxQ06tUObgyQA+1ngWBGGW9ljoObUuErtGP8Cd4A7
AjFH6/KNCK188NtsnFDKt0WNDYxRt7sATuaOD7pJtxb5CiZeT3PsbODRVNkmzUeMKUqCA76KHE7t
rsDJt4HnVBrOETQ3/VxJoOk3IquYhct87pq3RmTgTIYxUfNM+u9S71UhA6DmEdOs6xS3hMyvclnw
7ZJgpUlSLvXKI26z5Dp2k9n7ymzXA6awZlE+LIkFLhsb4EufAO7a7EG6ZJ2/tROKaHiGGOTDPzLA
BCsqgugQuU1VTv1Bl1xGy4dsWH0s+CTNKMHLZEv6i9XeBk2UPIeGjaVwmJhOdJAwpDDjGBoJ0wIh
OIwn+sdNzRS0hHrhOKgcma41INjoOBiUcDJeR1bDJN2tsGPG1kKrOw7aaIFAUme03ouOPpKOmD5S
ZAUQH2BOCJzpAxfXdN4sDf45Q+kYsHT/7KauCx3NLmWwTU0k7JsJHXK6bfvK/VoFEaC+W3aqhFEJ
CEONleODzDk33jnD0Lzpixb2Pkl9w1eKl3ny4yjCI3mZVf3FQbH3zmH6Z26Dvg4fU7CLaQc1uYDN
LjBB3jVJuXxme2TcMqArz/eJ0wR+gD8oFRYusZmPU47zKWY6hLScqQggMHYgNhCZmTxbkxqqQzXk
TIbKRDUfJhK48ZGKyynazNVcfq5FZX7j7wAaTctgroDskt/Y12Cs0H9c170SiHxC1EvS/Cag+Vew
bIIZ2n9YzG+hbaTYNya99cPJpENLhDUQeISumniLOwVDdhO/Ffh1TUZ3HUV6uYJbFza4gaghO2Dy
KWLOlrT5NJdUzltTlhphPRT6bNtHtfra4eP3k+SADCQjdjBbTwC5jIMyBpgbqwmzBvU2jOj/Qhf5
/2bnTsP0Wu/+EHffv8ZN8T8w4/9a/Gh/b+J//av/tvFUvOofx5FYwnqmtJTlIIAcf67SSENY5j+O
bSrHMqVU2vRo/v/TxxvS+seTQuO7I1BAWr838oa0/2EeSCfPvySZusq/aeRPNfW25yKdsm0Hujwg
g+AdPW3jtdfV1dAz4LWZ5O6poKEb4tVVTMiIsM+6FPj5yy/gv7DBup6rNY5uyCS0cMzzBK5G5VMs
vEjeG0k5b3ghn+EF3HmZx7RZfjFJosJtrksORvCQ55/4fPE3q+V8+O1Z/QdvOpGErpd18jMsy9HS
loLhu+e4+gy9KFFmY21ZlvdYkm8YkSxIn3BIFPkU3dQt7Qd4IjsG01yFFK5p7OewHd8WjssRPfX2
PTRIjJC94pBb4zunbLGZzZV4kiq46hAc+mGZ17u6sWDUQxTbdRB0j8tnlEgwKBn83rx+OdaZeJrb
qsxVeWvTrjiOcn/ZN/yer2VDULcnBF9k2IbRdrXrmDcWSD1zqdZX8ro3r1RGowKNzW+6q6x9jMk0
efCqY9JvHDgUzCZ+4lHHQIbCrvra4vUpYYWg/dlyvTUePu1deTeXt0nsuwVhKxv4d5ClQ9qLfXiE
7W85eKI/oRHBHLtONrrwISnCzzTQqm+W+5Fyp7iKPoovmC3PziFur8UMFZhiiZyj7fzGKz5oI2eQ
873AtE1f9Q4clj0AdHBV9lv4GXaG7cnOMw8iP/QupS6hf7u+3y7ODiHjZPuZxlyXTgVBxzaOd9VT
/8BMRbub7LF673y2PqM5nOk8Hxjim+02TPy8/Zgi+Up2RE4zsTRuoboevoV7+JGGsxEfy0cDE1M6
OChj/pT7gbGf2+/TmuO5g6uARrX7jv0r9iYDU6wbgNUvNfJSjJlWN19KjwPnrQ1F4y65c472znlb
u/g7b4KfjBtdrIrRN92E33hq9tuWq0pgKG/rfOO8Qw5zCA7qECHR2MCK+IhdZTBfLfUR90rvzfjB
D+682/4muJ8hYb0rbzo/u50+eYQ43XFAdLjGEKbyDad4dztfk5t8DJ4yRbDUBnXkVN214WaaDtYD
wzUxbjzULJv0jfc5Oxi3y+f8W3Hn2oe82iUgdj5E5cP4zEw1eMxux613C6lub+7gJIXb6st8dH1E
y9tmG2z1nms8pnxTMLggk9KsM2feVs/JMyqj5LmY4fUeB3drXzeb0C9vRqbNy2Z5SO5UueOGfi4O
9jY+IiarcKL2acN/4Mf4aU4O3pN7uxzwl9+PR+/ncJ/de48QLQwyiu6Xr3y2zT6k2gFeaDbxAzrK
x+IRirrX76i5YxjbamOhEDW3lf3/4Ws4xqtJwK9z5/8MYD/1bXuKX//6F/7X0ac9FP5s9o6wkHkJ
F/ORf48+4f2D/ICyyHYQyprumpT+n5PPFf8AJnvrgQQ7hH2NQ/E/rgBK/LNi16Zp27YSnif/6uBb
/Q5+OwLoj5TyTBv7cg5fj5PvzBOAGQ208sRb2JawRfb7woz1FjSr6T9NqqNvGBa0nJ1f1tnSPJBm
tuinAPZdcuVhhDY/NLRV6zDZgtMLrmyl+XCV0MiAt86dW+4qJM2PaemVHyLcEJkWIZmdN8WYxva+
jHSgH1VkB4EPnZ+kjI0AjmgUPqBGObV+m87s6FtczEggrWvZP9nLQF4UnE8T/+IGTY9JcMMD3Jvk
WlaTAJRuzRJdb4lZzcEL65FaWfX2J9Fbq1408cJ8Z44K2DedquzOHvEp2KRxzN48qq6xNkWP1SL2
fCSR+Gub8WSESrb8hIHq2ZQDGgNTJBAJfVpZbhW6iLoQNBNNyKj59QPtT88G0h4MBsmDduXZsyEa
Z5DcM6TVRhki+4B717Q8kMq7yZGLx7vXlxPrn/ffcmB9FygFeNfEr/8oydjk93jKIA5bXrmOrgCD
hWW1wQplu0t0qMZvJvQCUMkurqMboorn7PtCCsS7AaDu0zzib86Z0zJGff0n8QWc/iKbusTyONVN
/kb/crT47UBvQ2NJiGyCltsmpvZ2yiglsP0CZcdOrHE5OMkYtejX4FjsZA3Ovy9yBw7u6z9Dro5H
v9+ZtbDgQ1FCWLbkgz0zENK66MGpSS9jtN8RMFRCypZv0iKFSpZGHap04rowPsP/w0xvJljkPyni
aiYfhiQrJaW1ZrQ+tN4HXnlXhQe8zyPEQqnbV8sP0VmB84Qt5xi9HckwCb7bOGWxQZsSZm/x7z59
4uHye9XH1nF2LXzojCNcqMdrsXvm7mQmeE/A5oMKEMdu+QXJvZPv8cfIkgvv02lRrXDFt1lECYkX
CrbBv1633x6eXSBlBzmHLh/hGomRe4qdJqyAHHEjEderRIvY3P7C5Z1/NKzKJ2NR0QpJe+Cc1bS5
C+JV6Aj+lisp4aO0mn1LU9gA9DcX3KpeXKEttOvafC6SKSMjytMPBn69l4H29tEm0Bn2bQKEg9J3
Lhidz3Vny5uuh0rjXXgdT8t2bixdkomVC+nsDDBpo0+XJa3TtcDJEDIopjPbSbTpA2Bf3W8KL2g/
iLlpfWITK2au//tUe/j3df/9xXlxZ1mWrkWbTGgsi37sdNlF0uyXUkGBUuay1FthY43dM0fCil6U
6vvrq62f1Mknp5UDxim9tSfkvDu7SKdL5YC5Jfg22DMOA03lHILesuiJMu8B/ou5R92HaJAbfOEV
on18sbjN3fVM4TjCW5u000sNghS9cG3x/sCHrYpwi9l0SxROUyzp18x2Veuhced3H1wb5jZvGQ7/
GQitkRWIIyoTKHmjSM6B6wa3Xs8PzpQMxd08MEncmrjykq4zGRqJZJbCgABxR3C+PI5lO6El4gHn
j7A9mg62j2A0iBnoWM9PVWfqBZawNvTjEgzx8mzFdWWPV2ar05lwsdExl/d1PBjDz9Csl/A9UPvg
enjuukl6B/FXqvu4MEX9iGOIpqiVISyq7Zjh6X2Tms6Mn/0oRhcF64gV4n0Lcx89ljvVDbljSyyX
ftszdpQfE4irejh6KsxVtekTqLvvoXQi2o2mcBETk9NIEbVmwRv71LsyhvYz2IWNOA+rFQXXF98c
9wjPb0xuutC0ovtmgNVz0HOZqyv+DAblPk4QJTarKSsn3zL488GtDBVcrhTQgK0DBhoEsPvISdwk
P/LmOtO4qyZm4btugYPCqR4ZBiGtvSMDe5/VEHKsh1wwK1LPhaWLsbmqcfEw4l2JJAZSKBYadUTE
jBXMCjXUPMzFMYxzw/3pGbnXv5fNmM7PqbYrh9ahjBDGGnZVyW1MXkYNaYu8uW7vidFof1LZOL8Y
dFHy0/OyrLgmlo6aBDfvpJa3yPMrTa5UuECDdYRJeGJKhhc9phrbvtzKxC2yj6hE6UwaLcrxmtF4
7l2N4ZibWzvE2egYFYNh3GtzDjl9jMKL2rdREc/FA7VL9Zwj7/WewsYYI73tK1ukn1rlhBFnOjB9
xuRrms07qsJYPs0EFVo3A7LI0rd6ORMPlOrYvnYxukSeHDNPm97PVUM+EjzJFH6bmvldIsXoO2Yg
M8KscSDzxWYuIJh1Y+EiuzJQwC7f3MJYtcTIeSH6JZlbMkYeCUUputuWHCqhDzg/AzzvCNGLlnnj
hrbYZ4ZTxtu+dlIbfVierkbEHCnTNnO6uHfDaxfY16n3UPZV8g47rrz/sGAjPuMK36x0hMnCVJ63
1gXP8JklZai7WyYci7Pp7NGqP8oO39TrcggH2r7BCzQC7AX7lhKHD5BuZMg9Y269C5VBRlljzSo5
WhPxSduuqrQm+chITfng6pmbuikhmapvZGKJ+Mhzjao9+H9n7kh0SeW1TG1qUXNEHP1lkonp+nZd
1v090vCquGWKCAqg836EYhFbBkYppC3VWCAF5jAhbnFEdHBHR4R3QGFh/MHJ4jDt74Ykr9x2P45R
2WHXwFxvOlax2QXut6wJg/Z9EHdpzIikSbKJUZozdhhnu1PgRe9b5O/xlVYt9gbXaH21PqJQxUrZ
R1bdNfJNM2dM5DcmeVrlYwntgQzLrLXYJDZLAN//8zyOsvvY46gMErwYwvyQ437f30BFLnFnaAjm
vTOCqHsicVap73NnO9mls3Ddif97TNA8mQCInk3r4lFscGKc7dRYR8MBxZ2jng3GG0XaHtscw5DJ
wbGlmpxLdoYv15O0clhRczBQeltn5UViWkr0w4yhM14VzOvK9qokKXBDFMz8tOB9dOEsOj0G1+uT
azVumkjVqITp9k5qciPQw9CNGEhjduxueRsnf4oGTGW6oL11e1cALATuztAEALx+AJ+1A7+W1nCv
sKBj34SAdVYo9mSi1Bk0R9/ooza6ZgwlCWCYsgCibVR/NPErPDK7JAWkAhoER8pHgoDrpE0JXAe8
ev3nvChbqSdRDK4UHpyzTbUe2b9Vk4y8DKR3SUACY2hdJ72QR9znrb8trdBnQtEFoMaJz4bXdboK
Up12QbbbPEcm4zFYsAxN9pOwgutxdEgSqy1GvH5beiA7r1/feavjOhBYVoCA57z2YecQdDBPFe5G
wXPNp4YyVhVQLxtpJqsnSDQOxxTPJRTMGE3TnxIAdnSDxJw/vf4rTl9vSktWF5ZnU/7gUiiss18x
2ZqcZytaCx9yh7R1qKawyfst82uruavpD6EdW7Vl1X/5nmvPhNHiOSuSzyd9/njXST+SH6WuLDwE
ybmKprk7uHAEnorVPeNQtsRQgFAPetvFdmxdqORPC771XWf2TJ/iaNN0+QXrZ/jb22XIEHsJ5vw+
gVzmFe5/NSysMcKQiELpwpP+w1oAO4xBVhzH5p6frpXJjnRe2lSfGtu7Dam0NhOJGA+VTqb964/z
5VKSq+J14oW2JElJZ0thCjDONs4TWE070c6dkuyGuWNNiqjVVbevL3balvzaLzhlNfnFCkk/L8fp
YjMuZcSzEbPbJo17hGhCzqLCcVxWZIBabkGWGjlg1oV94Q+ruug04X+yS672m6erhi4Mc5ANw8/s
rHtENzYeoZz1OzmZ8i1h5ulWGANg6OvXeuYEzcVq6TK4EZphlsdg62xZF1MaK5BefCgdBrKHPEH4
RL8+41khiefySQ43gnArlrJfIMhVebltZ9MBY0btGnYXfs6L5ww0goEovwmVCb/r7JUKe/Rblaaq
6hNhoIXrsyb7MPQrDDzXcfe3t5yNihYQNq7QRC6cb1WIpQUMa0y6GHUPjR+neQ2nTUCeniFP4wnf
InmN4dm/fs9P9yZuOddFA8quxIEEKHq2N8G8YhBdB+1hTCfzbWLJ8cksWhjgPbbxkMgENIvXVzzd
k3+tyPwR/IlTkGnd+XwMT0Y4B9SAh5A8Utnk4ZsCBsGhkF2FsWHwCZ5m8ZR34XQbUtM9vr74+sxO
KhtKfoxkKW3Wh0rTf/piT1BIM0LBugOOaelXAkWBi+KyfZcpOaCdb4U/YjW2mxIsol5f+ZcT++nS
EoEafTdTURrw8804CAsjjIZpOAx9uBxiF2d8b8q97w02XMc5VjkxJghHPVHFUHT78UqnWjOetwkg
j11jg7oe1xaCW9sLD+TFe85rZFF6CfB0oLhzujWCEg6HrpkPRj1ha2CThAyV8OuQI8V5/R68uPus
pMA4lAMBXbF3nt59vMDw6mmX+ZDFjdzCtzWvl6jtIJLZxufOiNrbaebykkAaxYWl/3SRGo050DyL
Y2N3unSp0ESpxZuJBISHpmwozBsrC7963Nsfr1+l+MNlcnWm5wG0MIb+9c9/O/cIx5jiBJfpAwZ7
7b7PCCw2u6YkRNdNjzURnihxg2wr3Tq8nyA5Hbo2QepnNuZbcv9wiM/qjypHwByabYHPhMjv8jSN
fhaGvrTrnP5USm4qYAYryDH4vcCJZztul+codiqXkIzYtsR1hr/Z8mWlkbMBhEH6xqmc9glmky5t
0ksJCHv9Vp0vv7onK9v7lQskTfu8GobtNA0YZi7+WDrDsTCq4tGuh69wuocDCEK2baPRuy6MuPNf
X/j0gFvJASzMNSuqIjoAFAsnpYmdo9/TE467Dt7fyPPSMcfSFTXYNke5Ym5qpYcPMeOi96+ve7rd
ruuuXZXjMnqAUQzKebquWHXXTjObPoGL8gDoTnJGOclDFpHxA20oO/5frIdggw+bDouv/HS9arag
bAdA6XYAK88h5ObOSJjiNHj3RmIyL2yvf7o83idcEnD74Aw7+8ANi7QmmKAYGaMMelPYDa1bB291
jR+rgN006SF/f4GsBKjJrs5lnt3QssNOT1C9+6Mi2M0kK+IwAxvurWBINvmkLvEhTveRfx+ghF/i
ypXjQZFyekOJexraqZLcUAXLgazZ4Wnkf9kNenYvUC/+tJSF2weLKfSe5weGa1uUzzLAyCEo8DWc
V1fHsoSOnQZTYPzVIfDvdbE7Oi6TGKDwc2S4E6TVKjcWfjJO9m1rR+6trlF3F6B1T68/spfXxQG4
fnrUtRyE53OffCSmd0wwx5LDKsKJ8LkzIQm/Twmi/avqeb0qbdN4sekLkxZsnfj+3oF0no2Jj0C+
kqJM29uqV7i2YXYVjbT8ph2VuFp46YW95U/XR1u9PjkeEdjF6aJ492KQ6XaYf0GXW10RVPluUrhn
HKmL8nb/+t18uYUivcIAn9NGMC5xzg426fXpgEmk9FEw9/UbUTo1tPeiQ9uAVW5r1bsMAdKEdqVz
53cJhs1WfOGCX26mwAjrnJvrVXT48vSCcfYw5mXohS8Xo2U8l084N2SVX/P/3VaJo/dqSbK/f7Rr
p8dmY9nrKPMMSCE/M5f2yKK1duL9CgEgfgdshZyLMNKa7R0aruavP0maeT58UCr+RCq50yvl5uKX
SEifHyf604C3o4/NrdraOZbdrz/WP93TtVDi9WVeQkdwupLRxlNvGaXl4+oDal1k/ZG+iRoxS5fD
YHjtxjKIb3t90T+8uS4KWEEfsOrv3LM3N4Y/kNhLa3E6zdhhaOg1PdTYqzar7Quv7Xqn/lsN//oy
afoZKJCZADjgnb0zsQWaa+hZ4HafS6jOhkVIYDzeBpMRPcE1Ty+s94dL4w21AN0cRs2Ugaf3M9fl
YIwJ68kSLjyarelBRfmPtJ66q9dv4vonnV8ZjSwzYCqqNWbidCVmR2OKbxMu3F7cfTIxF0cOQDLg
hZP95TKOSQvD/MDTVBTn7EqPMMGpKULht2akZqYmQExbXPStj69fzssX0THBHejH+bpNcV6zR2NK
roYjpO+2drE6QqUfjboubuN4ivyqU+/xQ0Fo8/qiLzc1wBxoPFgur7iROvvOXM+YjDZR2MdmuBCS
/e35CwA0Wck5lPBgaPaAaoOfePUlaPjle7nyg7CAQGzlOc75toJSusvKbhH+oEayxGvr2WUqcWsM
8vMS1Hr3+nX+aTUwUaaiCPu40rO3kmAypg+MofzJKmraPAcDsw6lyNbKMue6jmen/csVV1xfaUbr
JkADw9iz+iUw6qDEualjJueREuyJn710riddBRtm3+NfVhWspsHa+eYAA111TrYpEEV4JSbU+94Y
zGNNIXow8hJNT565yaWYn/Ob+WsxymsLwJO0mPMwIZv+uIw6Fqt6iWSh8sxdmvf19TKE09asSn3h
Q19P1t8/9F/rcRg4tvYoZ86nFm5sMlMeCC+cRGcfi7CaH3svC+zd3OfJDeu1d8FC5rBstf2Jv6v/
cktb1yf2xuX9cegmzLOTH+kuwbeJgatHmE1bQNzEnxkqb9KuWS68Nee7J8AAZDb+SxG17gFnA6HJ
w4C5H61qP7Z6/oxqr4oeUOS0ybWOq/Th9Y/iT4t5UMZ5O1F/E6N6uoFa0OQsTL6ozbCfuglcErBx
URrQ0+Au8NdLgXGu+IcNXY+/nC41WQGyIa0wnxNYJ2wyLxxMpIElDNZyrIsvf70a1QEfHw3SutrZ
A0t7HcA+49sLmeP7tGbuh7SGINxFhXr7+lLnuzYPDHABxo65Qh76/MIShwSomlDHfR503bVu9ZF+
Ru1R/9OLzVZC9uVSXngfxYsPEAgJ4IPDnVKEU+PsbmI+zVQ8K1s82bziwbB5TbAjhBK+jEyWg1SI
G4TogQ/tzgxw0cOynPRnw2/tqdgyfzPfmlHf+EOHVdJqwoo+ooyWC0fLH+4Mnrlg93TfnNLu2UNA
ONQVAnvrPRKIAlumxcu2tSpnMmFIvtF5E/sN5sfZ3y7LH8djAOQA9lqNF07ftC5RoQVZZdxD2Jih
G8JrVI1tbaGNkbPaNeAeoju+/hK8+JDWNVemI88FyOu8nAvwOp6itBz3as7S59jq8VLzPI25s9n+
7au9LsWowOPF02AbZ5dnJX0Z2Vgm7KGBGhhsEtaXDFl9JBUovVAZr2fiybbLUsALfLKmbQq2iNM7
GS9okWuNBXirDHWPGKvakjM6/u0HtK5i6/WYBMiD83a6SmTNnZS9MyJar4frSWKb1reptyOQEPMo
kmHuWgOB/+sP7MW7uS66Tl0URhW8busD/Q04JIigtzBdm/ayRjnn2QuZFRCHHiMyKjYiHbWPWW7x
t3vguquvzD4L1Qwt1VkjFQfpJETST3scH9EBd2V2za4074XM67+/PiBGhnRUktDPzqF/Wc1d0bvA
yqOcrR+uZU45eR9FgGgg7t6VypwOAS3yt9fv6h8+g1+UTLhvQH2Od7YtyciMUMuIcR/bw7PVl+K2
h0cD0KfmC/DXn1eCoWmuQpkXg26VF0DsNjpeFZvh1aINthavJSucgf6F/eS8QrZ4alL8d6mzD84J
IoM86Hncu25a3SZOWlSboQrarU5RQxIHHz0YQ5hgxVCOF+qel/v8urZNjJ6G3sx47Gxt3J5iXDeX
cd91q9qFSvnoheQWZA4xOht6t4H08bi1nxCme8go3dl7MIdgemO2TXsDSpMc8Q2vdmmZt0ylK6bx
tNWmceEW/WGjYPDO8YejKQ30OVU2oJFFc+6Oe9F1z6LI5ndYUboX9on1Ws92I2BkOjG6PYst8KxY
WYhcA0LikbdI3nEjkNp3m8C6xU3D2otpFhdgj/V4erGeZmP61TPI8zk39K6K3XVgvVpJv+2YruME
gG6KER/GpX3rs3+EJI4jPsiqqTi8/i39YYcCtaOTpkCDy2Cdbb69WtI+iCHV1XrK7kQtBvNARu50
55TNQnh5mfVvOruz1d3r6/7xNq95jpgTAYee74zEGI3TYPLKZXBFdnTX7k3bORJpUdaQ5+JeGkz8
4R1Hu7jycziv4ao6Z/v/0MKuXLQY9lW9ypWjVic/QV3tdygzJpTAWaN8nMn0jyEZhx1a27DeGaaq
f5azSJHcYjeKzIMkxP2AQQjG/qApu9Cd3K+v35iXWw4vA70jMBhjHCDV0yOjLYccXHwg+WmgV62W
tBJ7uxElgShAPcGF0vzlY1gLCuaYgFIYLlhnBxQfm6Ur+HZ7KyUZAQrN8hmtCLtM0EVcrSH+ekNd
PymmxOC3FvXF2XqiypZswHN4j08UMbQx5VX1ue0TkhJcnlD598s5a9dPS0CBCHfo9GZ2isF+j3x+
31ZxeliodT+aIZTvQIbJJbnqy93JpZFyKZfxKV/30tO1IPPN7mxmpPZEfftTDsqCteyMH19/Pc4o
FXyj9BlqpbuZUBlA9s8+2FaNmAjE+AkNHFe71unwF2lMdH8ZRfJzbbXOaptfCjJeZGj+DPGPfuT2
MpB//Ye8eE+pbKyVTOjQszpwHU4vl0RCyHTUBb4I2miXw7i6KqPA3Mw0nPvXl3rxkhL46kLvQ9+D
lgtuw+lSkIKxKGQPImcqGY6TW/RPsWqwoRQN/oaLGV94a15sydRPgpRZWi6GGtzp0/Vop7KumBPp
T4FZkjsQ6ieTeJTnUKFH2ZQIwaZNgcppJrnGI3WmjY1LTc16905OhXV1lxERIymCaM8JjcrGtC1L
B+mHRVR/Lhhn3pN0138y266csZNOwh3pfYTjJbK+8Ia9fLCAf7y+vzR3oJ1n/ZQTjT2eNrP0Ga6s
6ibba/e2ZffHMJ+Vd+HR/mkxrnFtUwEhUFef3mobQ/+RTVn6BC0bNxhbtGSCZa1jY+kWmO6FQ+fF
YcddtcFXiRLmElGknK5WYVFkYxYs/WEyCH2D+fzE83vOZ/yibOR8VxmmlrvXX94/vEysJCUstfWU
Pf9eJ8sz8KjtLB/gKcZJZ55ultqt/idp57EjN7Kl4SciQG+2ZLoqlpNKfkOoJTU9GTRB9/TzUXcW
SlZOJnSn0UADLQGREQxzzG92tWaIV0OMCNzEefE4QGFDFUavf10f/u0CM1/qEytgEHibqZ1POaEn
HiNVBwymbMbTrDbTUQGcfaDu87++1/8nZertMV1xOBwZElPer21FvjKlAV1CNw4eEbqfYL/93W4d
5SHH1OgxKTv7Rjh4YWrc64SslMx4S7zNRk2aWRKfjnAMaxrSTWtXezOBaF6uph9/vYo05YgukUDg
kdzWGFC66r2q6cxDAyXzPqcAeUdu0J0QpJsP14d6s4prDgxygjh8xZe666z/SBlxsCDngMx3SPGr
gjQdOzb0eLd60br6XZTlw99OjfFsWHvgplEe4fnajOfo6WqCrh0oLUQfVcBj6B6auD6bbWtENz7Z
m2uNwdiELmkp7wPV+PPBFKc0cTvOtMOMN9trgaAfAR8dzUrHQChV8v4juQMt63pZguvL+uboc4ny
gKBcYYJepUN8PnIplRbgP9MEBikexOCpoV071pELwd7bXjfvegvy6PVB3z7W+ApTSEYGD9gJQLH1
V/35MRXhOUvFfLW8jV80XUGvMMWQTLOtFFEoRd3XJUJiqCmhgaXWEN0rFLCu/4g3x4TfQK5A55pf
QK1y3XB//Aa1GtHmsAUfuEysfaMOA2iABRWuBKOX60Ot9+fZq8VQ6JesWp+ssWtsLhshFR1xQlpY
euTlj+M0xyF6RumNCW0+JfEDMCdKDusQIJK3b0aTREWam1P5mOFQeB9n9UdJUxPechlpJzTs0udM
FNPp+tQ2x/L3oKsCCNuWqrm27cqDmBIRsN3qMcb/Gp0CPKG6Q5HC2dhVVmQcLAeJkP9iohQ2Ae5S
M3fe4JKHBk+ATE2rR6qe2gEzb++kGinmkkaavXSYgweqAjfu+kQ32+X3RFcRmRW5S3z5W5Tlj+0C
ohEjTnBbj80M1g32nGbu41guj1kb4WN0fbDNhkFChk7x2hSn30Evfwuk75CYi7Ai9PaxVo2oPxc6
4qcFRrv2jYG2n4+BePUZidYK1Igt6roxNNSOSrxrwOvne1hr5vvRQ5MCRer2uXf7+kZWv92jv8ej
nsN7TyOCcOP80I2ZDsJYOB6FI5y5wMMWyOWzPXMVG3f4ytrOdvD2ub6a20/3e1DWk3QHgikFhfNB
ta7H4k3RvX3hiuZbqvTNXvR2ekxQsH66PtSFDwe5ltmZvL9rY3w7lCW6qCUcpItr4SmBQwZ43/IG
OmPzXLA9fsMtiSro4IL62UzIamCyGIij7ad+dVRHF5EXXsWIT6vKg61kOU660NtNgKf7v50fI9Nz
pMxE8ZYX43x+euzFspE93w9hx9AaNfuQ2Dik/f9G2eySZEAmmEfe26uZZuGPqNf7bon1G9vi7d5f
58IuNAj/SNmM87nkI5FmZWD5VEmE9ijzmUGMKdbBpTq9T3tIun8/K3pG4JeIB+ncbvYGv6BpzazG
FBxi8iHFYc5H9FI/XB/l0qxIL3/z2GlHb3F7KgYYLeZf7p4yFcrqtqEmCAhXDq5KtKFsu+luBS9v
9ry76n9AoAMYRaVse4eozhLJqdfywzK49WNvz80jNdtbegBvDjHKv/RBKFxyYa0f7Pxrxblm90aO
3BBKUw1KQui6AQvBHW5ubjUKNgJbv1lEzGQt3JPnrTy987GIChQF3578gBlc9rGgbXK0PInPQolc
wTezlP0Lr0C6x5oKdnVfWxhr03r8FZedHHxFU3Tzxol4c28ye0CfKpZiK/Rsi2YQS+HmOKznBzi6
5V2JDvf9JBKsU3UVZ0R70e5nM/JuXGaXlvzPQdcP/8eTl6dx3Qp9zg+IU7SHHi3NXaSIHmNUsADX
d+3FoaCMqVjBqQT465//MZTVsrpKwlBmUgM3TSMPKEODFsIJic9K/Bej0bsAcbbW3N7ku1j3SqgZ
RQ7UJ01WfW2OSkBU1VHTNpGzvrGOb44kH2+VSQO/QJTkbOsmQ00S35cVIqW1kj6plYlbwVIB/y9x
WcHj9i/BKCsJzgLEzswo7vEUbRYztrIIAXVeAXQf8fJ18KrBOB0TipjY7Pp3e/MSAQ8GmME/CKcR
427uND0x9bgCNLE3KyyvPg7AGXBMzBP8rs3CdYygwHoKfwoCSMXZD82IHdT1X3Bh58AYoylLikat
ZAsPU5E/iZ1MKnvE562fUWtn2m4qDfESWWl9i9V64UtCk6K5RoGPrt42LkOkfeT1U4kk8hp7PaNC
3XLXO3gU+Vgpj55P/W0Rf/vaE7GAMKftsvok8u/52aiKvMflqitQSsY2Ry8XdL1GXR4WGv8v7FmJ
NF6b4A+FdOb1td1+3ZWV9/uUkCMicLgF/vQREhlyMWRY2jnxhJ7p9Tfss7qn1IW+u6NJ0nmBrZdt
mOXY0Pzll2V06lLEbeAJNHDUmyigzZzYiaJEhipuI22woJX0o3NTYw8C17hxv6779I8MjVY+Y4Ez
BPMKOZtm+PkaYzzc5SWGv2HcDXqybweUCHc52qN3iFLo/c5r8ix7j/zteNfjseg8EDJ48fH6cm8v
eX4EiC4T+BhAK6L+zY8wEgWZWC8bQywo61Pk6fE7D+2N95novHfLpPQHq9S999cH3W7pFcQAHwVw
Hihf/rv+qD9uXheBcj2PojFEmnjJP2kLtcDdOMvO+mzaOLgGAHfHD/+/Mdd998eYPSuwOAJjmKRR
p/ZXV+deoWJBqBn9XsnArH6vuLqSl+ujbm+K33ANejqkVdwVZMnno+L5bQ16V8xhBevL3Vf4oA+7
VaVL8920w+/i+nAXFpZ+6YpWB6tOT2ITKg84kY/V6M2h0VT2cbD6+GOODMz9MOvIYcs5S2+FSG/3
D50HCn4oDNirK+dmRCQUvAa1+iXUFm4KJBN7FHSbrtfu1FjFFnngOXjqIfreYvytK3d+elaa30pA
J+0hx9rES3EpW9Tn5xEpFk35SFsYCdS0BJ++a7Fqh/7lnLShzHSsSSPAe62ZaB9pMTr435pxb325
vvBvby0it7VPgIoP/bvV2uXP3YXFU19XGEOFDWZ9X1snj+/zWv2F24/yyqFyng0nyt7zXDU3vvjb
S2QNGeHCcZiA6m8LMEsmSyw0Mb2OpgorNowFdjGlp0+4PGgPVZJk75DTKR5NGvbPChj3W2W1ixPn
8jIZW6VRuJk4GE2ttRw+g8lNhqu67bV+12Bj78dDi+UKGnrFp8Zoil82Oi2frq/6hc0HRwF8BxE6
QAF980ol0xLLaGLyBXL/mLCb+WPrTbrjyxl3tNHqu9dYqO1f1hM40ys+gwsMGUS4lpszPeGw02Wz
M4ZJnaR7lFTm0MndHNfMXLTIavRIYZZ6/vH6XLf1yxX5Rc/c5lFegcskPudbLNfUxEItegzdSF2+
zt6k7rCiSdHlthMM1aIp3Q/1FB+s3HpW1sgPowp5vP4jLi44Ehs8WeSxRKfnv4FSHHe1K8dQSaLh
u5cZ3xIAQGjGtqXyPsKn6j1EU+9wfdBtrvd74mv7jTwETcYtpUlF+23RenfiwW/tI8rNLsypPol+
Xh/m0txWvC+YFpq5lDPP5+ZpqNhXQzGFWje13F7OjMyrqiD3PempEwdGl2vP86Qs4kYccOGNWIuK
wFZJ/BB02AwMfnCKcnTJw8IRGEmWffQyNu2HCjHjGzv30mFlHFoMa9eflPZ8iqSIqtS7YQrF0rof
umaeP+In7J6UuMCGx3Fm+RzrrUfuBZf+xoV9YZa89WgjYsvIVbmNmaMFdjWV2znU3cRDHJErQx+y
ur03Fk0bTte/5YVb0QF3t1YGKJsSp59P1Egwr4jTbg61FsHfJhbG6pKr35Fiy+OQlj9X5tO/9pR9
MI1M/Lg++IWNRAiLo/HKDKUstzmo+P7SlNKcJTSHaI4waHHQKMUwvkFdYZqllzxUuMmraB+ni/j7
54BuH90ccNCrusLmC0sj6zI3nxZ8/ET2OW9TmQYkKzmOUMuchm7vUmBoM7BzQEvUxs/SoboFDdto
0SGxsBISCNHW1HrFE21WX5ooDRWtwqf23IGRKg9Lrdiwhu6xAvhTBaMyAz4OGvQasCJacAW7qxYt
Ezuqt7YelFmW4NyQo6f1Ta2KtAnzFIMaqY8OwJjrH+vC5QIr0wRAweanpLRZMNq/Xpka+hSq7Th/
cc3IDBy1+Vv6xO8lQTIe3g2Hj+tbP9+QA0oflpaUc0h9IXP22oLVgQlmGEVpu8QParKkeiOFu3AG
QKSQ+/MuArkxN0P2eSyyTJ+XEI9SHeB9OwxPS+aoT5VZ1s+AwWzslAs5iDvdrawXMeCPtbu+uBfu
G5ALK8CXChJRyvoT/4i5act6Cq08NaxHR+uR8J5i69Hr855iWmaJF2RFzCRwa7fANZ6DceNi3ehB
/Wcjcp8SDtPiXCmx5+NDtE+LCPXAEPD8eEyyUn6pTOpYuAWl0z6161nF1GruopM7DjJFnmIZZt+J
HIxIvHy+kQtc+iA0WwmS6Y+vaJ3zX0N0O9VameD2vZTYa7Seed8JBFo1oaNYaCcVD41SvVPcVDxH
RhPfeEYvXUur9OdaRF9vxs1iJKOTqFkETYAyovOjlIvzQIcnuS+EptUBMTKafvYMauDGJriQk1A+
pWSzynNwIW/2oavoCZzxQQttYYxRioXqUsinlre2OyAEpuBZrAvc0/79+70HIJT7n+d8tXE4X+3J
UBF9VDhViYIhoGYkxiuQsBZtncTegS3I9u1El9AopuIGhv5SpEYLDU4Aj/mqwrK5/yyVTkI2dks4
UIBCEBB30rQjs281ByPAHOO1bEBY6muPM2DyEEN8DVRc6TUcT/BdvPHuXjoEa0OPps1a/6f5fb4Q
ZoUAVjmIJUyw2fHHHEotXDEE9YH77BBo7n0Y1e1xHE3vDhXtcheBFfc7I0lubITLv4QSw4qlZP9t
4bx1NUMPt/glFXKB32cJ+G/KMVfuujg9pfNk7BzFrhUMWFrq4Es61/deTyEE+jxuvte3x4XT8JvW
Rc0D6ac3akgJ/ytzR51vhG/QyaK2tofqsYw7xRjEk56r9VHB6fAWSP/CjQi9ggtp1exCq2YTGxQJ
OnN0yedw9hT8ybW2nhELpTYT72ubazgPkMl57lw0XHdQNKn73Zj3hTCM9BT8JU1lWAlbWIChUHvD
fpPdMKvmQUSwIFp3rL64pXMLTX1xrhS2qH5QRSRR2my8emohz+c8QOjQhXOXTaHLiRT4+Ojlo97V
mBZ3c5aX77C5Mprj9Q988RRCVVypOcD3gPSfD69UtdkpqsYX1oY0GMzZetK0HGVVNxbp/aQguWjr
tni2SpMkeaI67iNwiXzk9d9xacFXbSIyNgA3XIDnP6NQ60azunXTm6iiVtWc7iAz4h09psqNKa8z
2pREVq7kyrCloEeQfz6UIZNFqmhShaRL+rvGLrq9nmq3YMOXPuufo2zWtc9QY1s6TQ0LL1LuF9HC
7evtQvvcI7T4pYIahmfbpN95hX2L/b09tDCG2Z4ruQwIHy2UzekhhEutCQPDMG8j79F1iuYLHPPs
szqXacYronuVLzvDvNFL2T7c/wHjU3knKYA0+Vtr/Y8wBv0BFJWMxAmNpFwyZCPp6/voGM/HvOyF
3M3wNCmTiua1weiz3RU5FbobcMntNlp/A0XEFXiLvA44lPNv62lj58255oToIg/ubu144rXXZiA1
MOV28hu79u1K04ukJE1RhdCRFuj5cOCXpwxdRSeMCdU/lqj/BiXC6KG9eOM7dEv1PdJOWnD9qGwj
hXWOa2UYUh2fGfji+aCxKzOBiKQb5mCIAk/gpun3fe+8or7bPi2oY9zS97gwTZsiNMWjtW1Fo+x8
xEZ0fLpEuOEc4XKqyl6+Sya1DS2JRsSuVbr6VfPGavnLUIyJUiyFQEpbHgietxk2l1Ztmfh5hnGm
W3eaIScjSAfTeycTqe9KeH3BHOHxd+Ojbu+HdVgAU2tTd2W4bKs3tVHY6pB67CFhY0KaOQn+siVq
QrfcBy5sVgaiuE9bG4zm6oF9Fve3MurjuHDD0qF8UuWePDSRpd+t3rufr++Zi0PRgeNSWNl92/es
qxsz9cbMDa1FJo9da+l4GTcCb8/4FgX30lCr8BJX68oxfTMUrEknaxIvFNJqHrVVoAQok/V5HJzs
Rgh54SRQhlq7tyu64U0ESa/Vw4C69EKpxMNzu2DdSRcmCscIJlgnJu/u+ipe2hkrun3V6WcRt8WZ
SaurDLKnFmZItn7p+iX/EenJsL8+yqXTBq8FOTTKRyiEbc63RgmmjInoQtepkZbGObMDJ+LA7xcQ
cDDusqLqOBipewtcceECh6lALQi0CEW2LWDQiTp8QWRuhELvNVxN2Yb35pKOp85StCgARKgfSyTJ
H+RcJkoQWSWG5Nfnvn0117NHr433A8oIINTNka8r9o4X23o4ysbsMEt26h2egcWhLadBBq5dCCIE
3ByRjC3oDl0f/dLKOyqvJuVNyrbbkz9yHaBUGxshJjHaAwY47WmoOCCpkrSvc6q4PiaO0+76oJc2
1XqzrpNWyYc2TxbIGWRG3EQLDQPP4JRW3z9pXzdfr4/yJs5jZdEfWgvDq1AZyf75ZaNWtYtFSaqH
CN9m9xUtlr3ddyMWir2+p0PuAExTxFMTY+tR9PNS77rUcz9d/xUXFhitPzhUMIK4BrYCo7pVufpS
elo4wRcz432pGJ0ZtHlTagEC/lMOVY3uU6wH9VBxRm68nBd2lwO1E374qixLjn++BqkxyMHuVDOU
Yxw/pqWrfYjr3jkkNV7vwbxM5S/DqZSVw3irpnzhqqKesJbmuRXXksv50LwndTfnjRmmqdHVp1RC
AAi6XPe+GN2EZ8u+wWxGj29cJRfuYgfkKEZUeCmuXfTzUfEk8NRR781wggKxj9BVeg+pFo4k5qan
65/2wuVBDkMeg7EVhLkt8BEtrFiMQuihggZyfUBnfrR3QxsLnM9VgKyoK5BMWM+jqVTpaxMP1V01
Cu+WmsaF0+RwTCEkcoetgu7nMy7dsiU68vSQJANN+j41i73rCPQ2r0/3wvdEzoAvSYKOctQ28nPn
UXc7gPFhn3rxvzXFKEyUrKbbx52Ly0AydDcKFBeODjk4lUqXJJEhNxNb3IV7UK9wchjV5XuBvtNj
2y3vUryjjyCEx4cl88obpbhLk+S8rAY468C/75Q/Inr0aKUFqdoIMXD31uKfCVoIRKtmSXNPUnwL
yH1xPNqz7CCSbyZ5/vEysyB6HVojTDMz3TmROQWp2lZBY5TFkQBG3l3/iBfuAwobK9kAux9Sz/XP
/5hfzkuQyUXYYRENel37vRZ709ckmV25d9xMm+JThFpFCz+8wLHkgL1ueQuieeFiply/KjxQXaFD
721+BObbtUjwngrdxnSFCLRSS8THsZQOIUabNuqDlWXDoO97L6uyD0AwZimCTq+R78A9Pb8V/r5d
FOqe5ir5hrQo0lebS3LyhJPPdWOHFaXxYh/XnbxHHHcIYsPM32Ek0b9zUaH45BrVf/H8M/Zv0gdJ
6qo4fv5BJrlAH2VzhTjOD1PAW4KJZCxrHO4VtRbDw+j26RBQetMQsgev/uv6hnh7X7LZYdogLUDX
GiTw+fiL3tdaiqhBOKRDbWLKXY7HoVzQrW9Uo7jx8L+9MdfBoEqCbyKN27YZ+0znJTQrK3Qwdtm7
WVIdcixqTsbYvRKARJ88rNCeKyOpjoscslt2YReHJ9qCgr2ym7Z4eFpeAgJhZ4aMNz+AJ1P8prSi
92OizTsxR+IpkTQBdqMDhx/PIzLgG+HWxdUGu7auAqHJFlnqtWbqODCcQ2mV5QeIyO87fazv0mm6
ddAvjYTjHJEPwBPkbzdnrF3qrLET1wyVJjkVsR39iFMTb7dhSv6ydwy6Y8U7oO5H3XIthJzvIJ7b
plKM1gJoglTUi+aB7x4P9PzL6aVMZDwmO1xjvC+gMVWoRpMsP/39FibIIJ+ke7zSrc9/QGrkWWE1
thXmy2iEbdFN7zH1kH7SOLdU1N++tWunTqcQsQYYNGzOh8rnHCWTwbNCJe5sPFoI6FMkjIzq8/Up
vX0WzN/CbdTEedXfvOmLYvbCFI0Tki8nB0ze3w1dBK05j1TDr6PlViHr0m6hfkXhjAIAd+HmFogF
b2EjGS8yh3nyu84gG8L3qDrZQ/V35gqEwGwYCDc0QWCggdLaDKY0Aud3QreQ9p79yY69sQ29xZbl
T4TUzPa7jmjr4LdRX5s3Xr9Ly8oFo7vorq9yYJud4vZytNQ8ssMWTZTMdy3FDQSs9UDByjP3tTr/
5++/I/Ky3K/c7LhXbKbaGo3u1rFrhyZs4v7koqPR+mZfxM9DW3roeRC43wjT3kZNIK4oRf4uRpBM
r2vwxws/NDjqDbNiE/GL5qUZquGUOI39bOGkcFrSGJvkwk2rv09jGRZJDMANQBsoNJ8Py72ZV33J
DnJaUwQ9mEYS1jYvcJcW2U6z+nnej5GyvE5SLW9M+cJnRZGKPi7y9txFW6cb5DcVrL1TN6wiRQZY
tyn7FH7xYWxWwTPHqG5sowunBfIDl6q3aosBsdvMVVdrytyMR1HXugNe5z4Msi6/jYi83qjuXpoa
1cdVLY+VxXn2fChnIok1m5nKHE3SPUZn6h64jIkgrTbADULo+K837CprCt7hN0V06+aOelhko3LE
UvZDczeNive02KX4Z1Hn7gmJoVug7ktLSS0ZrRe8ing89PP5pc7gRJoy28Ajq2rXTT2vMb4fHydj
1d2+Prc3bUbCO94o3n4azis2dXM0MKoRHWKDXhgNjYWtZKp8KN1s2XdVMx8yq4X3qxhYXefOPOy0
gpoULX9L+0xR9pbVy9uQk5+ydvu4c9dHc7OF7JQY22io47UY9gVQh5LP1WwhfLOkfXFna7PxyTSb
uD60UV59v7EO66b5sx20rgMnFMzcavryRi9eb91Yx9TPC4tFV6HJVlXnj47Xfe/UFCu9ySyHO9Mr
5R5NRkX6Fi4BtMC83ix2szm4n6s2qZ4dxb11jsEBrd/7j5+GFivBMKnJeraQudrCYeJGYA7WKsO+
1nSQPeje5kZAeazvkX+LSzzUy0gtdsM8O+9ai0Tfx0IDWvooa6VDoXlsq52lYG7osADGXiZgAAIP
raYJcdfaane21pqIIhpYKC5WmhkB4lnR50TB+WQHa2RePq3imCc0cBQlGK0oM+YgI3Cd+iDLPFua
QWnqhSaDKZJDLP1xKfFQxqt5SKMnWZZgPpPBMGEf29VUaY8Ivo6e6rex4yknMzMN7M1xuHPiJYDZ
NafvcJalF+cP/TARqSHEbMauTyzaJB81rR/Eoz5mBQnZEnlG/IEqjt7+ssbEcU8RVoli9juufG3w
vWbAT6aGydfCvcRysrzHFmCQPr6jdoyhJPKKQTe4kfZiuQ341FwA8UEDOp4w4rRgUYkvDUAQA+5G
vvySqToX0tfQEBd3c6vDtPJmt02PXTw25cPsisF8TmKsR8MZfG161M2ucLHN0Etn8aEnl7hRempx
V8EPnT5SekR1rtKKNtrr3mybX7q8nfNT6lLa3RsyQp4R60zLOihtF7n7vjS0MqDdg8BTa8d6927E
Jm35GVFAMh6V0dKmR6i7BZbXnjWX7ZMyQYTzEYC3ixdp28ny01LaHIWuLEuTx17ie3mYckXt3zlx
VSzH3HbYX3rtrtwnrYRoEAJDQ7P2DrDq4gVtUUzul76O6+kXSiWTZvvc0nl/T/Oy7H4saIrWYjf2
44z79whH2gzqJvc4SZqxNEXhu0kVJ6XvGA0WlMFET43vmtYwrD7qso/o4fAc9vWjV8wi2sUJaV7v
o6ETK5nvKYnpPix2RTsN9/B+POFgMfHXliKtRRrQAbKTFJ3b3mkf0bWhSBwIG0UcbZdi4b2cJvpX
hcYkOOdPsbE21wOvh5GeBAQHKY53ldmU99q04DZFeVw2xd4rlME8OkjqjFCSjSyZMHA0PbcffW1u
xmSE0bsAgduVLYey9KsuEvZ95TlQfxeANvVdLvPOe8FJx8BYRZNakT5h5hR3P+NoydNgUrOs0/YJ
3pBdF4xLB8DH9Bo7/2IrkcJF5I0jSxzQh0jSMdDqhP7cTlqLVu2tDPNV1JM10/YnqXjOdwWT9RVI
qNWP7TBntR9pee/5Kzmo/JR3yiT3vRCdePTIaylol63IP1GDcRU0cqJeHJaGZp4eGHpi608OLc1l
Fw2dqT9Iy26su9l1SJ12RQ1b5ajPUdl8i0qaAvdVabvL61gMzZQEytxJzc/GJY9/irSVQHhULUo9
4tesURc1wN7d7o5Q5isQTtiAKli/LYsacTe5MhanTG0ceQeRKyseJ7XT55fOmrtVYCeOIy+c2tha
/BJlKPNnXutdvPgq0meZnyJZs4JHB0eNfkZmqczfDVGL9pMWJ5O4b/M+yd/H6KOpK4klVr45VJlM
6uwl1e7GW0zvBTt7qd4nSDgsYabYna7fJfXsRMLvapoFOz3uHVChpWWDjWjw/bK/JUajxD9SObQW
aCBalftEl5k85kKozUGXgx7f83Fb8UMgD9E+2pOlAKXDzgsNcV9ESTL+I+Mqx13DkG6GzbC0huEU
j1SqeFbcXvtBPV/Fs6+dPHV+j2knf8lwkcs8tfpsO4ec6lz8LLpGDk+oByvDnSrQZP/EBnHswBin
RgZ2a3biONh4454SfVCT09wLrbjPqnYa/sGB1MmWsO1jWk32UGjZXd/XYxSmcyoGLimh0ADS4zbV
vg8OFOW7zG0qeZh6NZq+V4IHJHABHqE0Z9duPyx7BHizaXkY8S/tPi0eglt9EDUmPAs1Tkz1GyRO
Yd1XyTzP/aGYynj4oiONae5HF98bVH+sqJRHT9ie6HwqzfCjE+gRvROIJctqnJnGUSBjMzfNh9Sc
6u4LqDh1rve2jLrm2zSzfeQhmbrKIakBqySedS215rscX8XxybETapnQ2KPoRJ93qjCz62O7vitV
mSp3jO3Yr8s4j+nHJOZU36lkpNNJKHoKINyy6jn1C9NLHwCCRj2ZaOcW3y2Mm8dQ0vcos53Z57P1
iYp/XnyZCzHa+o6HYI5OpQU0oeaRzDvtmDfWLEd/poZt4+4GROI9NWUTw2CjqqlFtsIStvCBpJGd
eA2gwJeZOna1rzIXoIFfWmXt+tqIv8dLJoiaH5usXMp9PrgK6ptAi1GIKiFIK0GluHYn/X4i7PTx
9Z7rUzLLlseiAWcb8G11ZDPK1LRPMUYQiy9z0KKhV6l1ss+VuU6+WnbtzfeGPbXmuJ+M0sGzuMSA
+qvsBiV9Hw+eLvc2HOvWwNHbiTx/6nqkXn2czoTe7FTOafXkmGPyUapAex/kYkbKcViqNE32QHtT
R/gL5nLL97wbRfFv1zYqv7Cmsu29zHHbLJ/qLDFzVKPJkJdgNsuIWHHCV3l8MmTnTc9L7xnzoegk
3aR/DDCqjRnwTk7Ra2RqBuL9StMDJeum5FjBItSfYhwm6hDcAXTUHQyNKMX5bF2RArTkT26latr3
dVnsUCGAQjnrC86h1YI11kvWKHwqHB4rPLRYKMtHN8f6t0jy9NVp22Tg5TaQepFy6IjH4kmGWDJH
P5q0o+uuCMKG/Zw4igh0+nVfrcx10ychKjc/Fp3bVkdZ5QTcKooVsJJjvTlAw7TKgxSRTv2zEYnH
b8Wx+2lsI8thtFZ1MZTrIs0Hojz8TF2JwpSLpfA3NJHiT5gcq0AYY2dY7S5k8WoYcWQ9TwU2OHtA
H7LW/bxXa+8INcXMD3J2Gvkw5WUbnzRFgtJsUp7R+7KoxtfJwK75pWlcxfsaVbmWYl0+2u9NCsbK
ewXXq/FHU5b2KxKQgxHYVhS9zIvF55yMwdJwmS3lzxy6Wo4bqjBfEYgzXlptWUzfq3SvCeexznfz
Stu5U2sVHQ3hTH22K7XeJvJtTIvQTo8pEM/xrNVHbtvYOgm9Q/kVDkP3Kqj641xssEy/2tps2sDR
5mXeuXYk411tiuQVa6axCjRHKV/TuhE/c9ftoyNONvX8bSkdo/g5L6v5F9rRNrs5EZo67WwLtA92
PXQqvxFgSu+dkjf1+KnXO6sHpRtP5WlB6qYK1FLJygfiJEHlussJZloe84b4PGqcdzxvqXo/0ow0
d547m9Jv28lV0c+S2oINa5w5/0ZgtUjGPNLBYwxWRRybrCBcHuc6ysEADKZ80Vtahg9SE+P4xVRo
U/miRld4b8du7J3ymiYBQdSCc2cm7diwdhit2Wwfy5icPZhy596cZhS7PI1r8GEYpJoeNTNW7JTw
zrNxVx8s9X2RF9OvTK3KAcU5y/yQGwoGBzxhpu7b7jDMz0s0a7jBjCZhQsX9NnvpbkGKQARW0TT5
Lp+HIbmnnVziUN5oXRoobuyIUw0b3PvK81la+4xXSjnSPJuWyF9UtVV2Yw19i960W1bH3HC76Clp
sbH+nDutU+1HFMSNYzaaah3MiWW1BzRm0vGxm1tJB0lUXf2dKoks9oqT88TFBtfZ1yZbav1uxful
sAnGyTvFxmjUnw1zsI9NJFqgPqWBe4Jf5lOe7D2UK8cXMgtn3Bl97mbAMhttudMFNE+ywyHKc3yT
azeLOdZG5txzgwBr9a3Wbe0gyxuJ1vzsDTt79ErBiuo9vW59KqOdWRSjE0CMS5rjAq2q9003zsvP
dasaw6FUDbHsHDnJeZe7dTT4s5dn6t20kM3v9aIVxS4TOeRBI7fi+cMyto76RYoCtcWqtopK5QgR
YsWn2uvnqf+wUDUFOAEa2xuB8XZaX0ofJ7a4SEMrmhyteXEjQO9Em7aZZOadXk3qU42ZuHo/qUXt
7Qwb2UFyrAgWWGCak2c9TID+bD/NmyUJZNQOMddPjhX5Gv2MjylsheipBREQ/2i1pq52YAPBs0qZ
OD2emx6J32T0uG+5qDd/yB0b0B5TcpRdDsbruwsinsPXKsaX2TTS6U5rooLujJ6Mxp0Wy769FzgM
20Hiznnlp2rnvWLFZH3M+anfLIJZ1Z+aoej9Ss7ChUWizcWeY2y0Qc5k3O9F5ahox0qaLBBIi8Uv
OpEbd8ZSmO8w7oipjHSa19zNldLUx0arDBsh3nJ20dutu95PJyX2dpGLjebufzg6r+U4lS0MPxFV
5HBLmBnlZMuybyjZWyKHhm4a+unPN+dm166yLU0Aeq0/Wvuxx9k0T9uTutYHFk69I2Xo6ZKUd93k
HzwQcHSRjG2FbX443kI0Z2jZwWVvuooc/mn2P4A4kuY00c3pZdUwjyITJOHMRWtmRFteXEd+SoFA
PaZjPITH2bUGzjkzYGtd12sVr+/K+DvZ1ur3WLu2nUZ+HX7bS1L95XM1Q6Zb8qO8ZJkd/qg8HgLr
KkWw+2CLGDqS1irm5No94M5V8KE3FXzXOz2cWe0pcWRhsg1/uqjHkDI3PAdyFOIT68/cjuWNaW1F
Y+yEXNj1+iZA4gmEkku/YdyPksp3Uo9ohL/Bbmk6QmCV91QQSPEjXNhO0sbdw7bYuz6ykMRFfZdp
zJ5YZLXq5tyy5GrxMI3Uy6iHJclKYAtKcXZAmW1QzloI/6jGG8OUaaXeeqiaN3iUiqbLZWjSwajR
yRq2kzrT05JEKU2T9RPX+LGkoVA7nVYsIU9hV1/15WWwbycc+GTdMxjIeydqMcvuvjIf+HZZ/HQp
DPCAoOAsrUj1+KHcdpoyHfndP/azCVOvtRzLZb/efPebWFrykEXTbGm5JRh/k2N1nmPPdKQZ2Mn2
bPl+p/LmOEJaudFH3WvCYx7wSPRsqzwhNU/fdf521za0i3JR/UwSkjWd5cBDOkce1a5Z1PU2p+Ve
1lXaV+zFqbUnUKUmGUeZruHiflvN6A2Zs5J6knGV9Uu2dZN89XllToG4q6oLaR+7yevm8FTegVpE
9NOq4cdM5KFO452uVm4BJvq8Chvn30CEPqWwEwH+eQvSyGup2pCzGeXUs/L2tsnG0Ko/J1eOdDaH
HSHrbLRI2wPV65yRUlYnw3bygLYK2JMu+ICNbsfeUFRKhBvPjA5/SBzJ8JemKfZWxjikWHxD+Q4x
PgapFxjP5fFsvJ2AOxtBpW7RApb7SrJYskq+4HaNmXBiU7MUOFRFlHzG1xHO3Su/zicZ/hdZV0fp
4B5N5naR+Jr1wX1jO+9dvcbX1Tb4O1Op+mfvYp0nCy6tzC7H9lFtoC08Tcr4h6iOa3WHF3Li1kh8
qE5AaAMIMhnvQ/LU7PFNBDN7OeDBhdts9DBCC2dIV73uXtp6wo9IljRHxc/WQ0GW0owp3yNeLkWp
VOvcMRVN1M3OOZGuu0NmsrUMPs/P8QgZQqNoCq7q+VCnpeg2bKOVs4k0mlu3IvVvGobcGWP7MWxW
aXM6265I0UgnblaFbfKf702NSGsefB+NWxP4GNLfMqbRsk0vDED01UbeQF/xEU54Ml3GAf2CWrFE
EXAtyBbcuSLzpNePxCsfFlPPPAudRU2/+09hiYSXT4QeL8z4QFzOQOcira9j85eRwcVmI5T1n57W
Lij2fgnfRk7lIZtUTcsc0br1t93KidaU3Tn+DO6kpnxQrG2prLGhZYa40PUNpXI1PHG87OvjZHvi
NtrC5q1pl1ilU+20D4pTejyZGF3vbS8FL3JUkTNBJ6hyLqpxKL9NpGWbtfvcB0z3HlSjzyB/6UAT
o6zrG9Ol+LfDMuXaMlM2gEjUJ/Rr/XTyAZ6OEwAiW8sU9nY6i9VwsE9bWXNkkheaVQGW24LpYmkx
BwyqKWwolOSHvZnyaW5C3bMpDu3Hoa0mLsSu+WS9WVJH5yq7fQkby7dvXO4YneFjHdW/3rKRQk/E
wat7R4Dp35QKl8GlbKg8vEkYBua8ZCx6mz3TgrsQqoSqYnQFMDBrsszEQSh3BvTqPxw2Qpl0H4lk
QFxNiea52tfwyI9N1fwVGfnVDcPIbmfxYJEDansEWmQwpJBLDgnU9WXeAbKzuAkw5cja5097pYnv
7T19DA+WZUaZbwwPFTPC0NoXu0X11yxz2J0nW7YtvAcio+zqOkwyVvKtIYzQq9fzIBSl82Oy6OAj
CtpoO0UrgFDWS9UOKXiolP/mZg9gECyWz6yt4mjIxzgg+DI18djEXAD25Fzx4P9PTcr8MCw13Uts
XP3uMunNdBKF/KpRynp9qP/fSD1WynqTQLxuKhaqeaCctimass1YDs6rqQy/fXfmgBsJThlS0STs
wCNls9z3aHmsQrMW0Y3lru7NnEghziM6i/cKkeWQbRXua+EGkzmVgVrel45uoPTgSmvznoVvICoE
BqfgpAcz9Ka1jgo/GqKnwYoAbIJa0/HZhT1POx73cxElRNJmeF+OV1dY8Qdl9XF7G1dGOc+uEAPz
jTvVVYGPeF1SThXhPVxhW5G7zWHMTYQC67XBpLHmeq3RiHYDN+XJMVsZZtzSSmdJzfJ7gxygfBa2
rESh5sB55cxNqrwc7PFj1SoQqdlIWblrbBX4BfAqu0+iPe+1By5t0tkZrb9dNIoxRYwblFid1Qwe
0VT8YTXXrpep0Bc3foshPqv8QX3z3VtfSiV0jHTMA9/THLHdjFNLLqy9+Dvkg6iaa8wTzMwpafuq
LWS3JVXRjnqKsz5a+3+TZ+a1mAko4fw1x/Y4ycD76183n3Q17A9ntoGB2hSM1LdjzLKdHzHVpbme
N/W7GabwM4QA/C6dZvqsEosAv7K0Fie1je/uBYcLU1W7DqBh60B+yn0XDEcxzNs65R2AAO+ZtS6d
g+546rd1GTLZHsEL3210cDP747svoqkjoKQmRI+okOB9YNtxsng2ymd8DSOV8dqG6VQxZQMcrjHH
V0mmxphOvqlp0OEJ/XC9K38Ss1MuWYy1bChKuAxzCkF63sQeXUMNAv1zifdmz5tuMOJyuLt6Q7gy
1rm/SPMsVk64Ih4nZe4wftdHwZ7F19WQt5Bkw2bB/bhNN1Z87JvfZiHBBUsmS+HpbAYjGYuFvlSZ
JgrpWBrsfc2uFneGz7kewyYz0jePg7rquwZmX7phNU2KYAVrE+XRIuK8pWFkhuGq4hNggludfHvd
/zmc6WFRHUN1s2l6c/Nxhx2BiVuJsNFlDfzR+lN9Uv7IJzgSNjulk2jqNzWFgOpcu+PH5Ow7s5IO
dZcNZDLOqVTT+GxEI0QuXKv9CbduNxm0tvkqNzajvOr7hR7Zronf9kmI6Ez/U/knmaz+VluLVPcV
K9NNE9RryHjv6J9toKWbtUgpdrglsvlzVEmtPsumbm86I6LkFJddZLIA6shitZP1LWCLlmlAw9Wt
8BGFp+5iFp1t9lrfoSLplqwP3WtnDQfNLeuwIBsgWjyZD+s8iGw5UJhkYpnrK+xG5yGmAYBNMNRt
grvtKoWBVpjq50qukigCiCfmMSaxNu8qS74xT09bunkbVSG67twtVZ4y314Z4wfu3Mk88MZN/RAE
Vq1vm2Nj13eHoPqMiU2y0mUDhc58LqmHeEKMmqnEnX7PRwyEHjd7Gaet6NWHWQ6LoochFmWmACeO
U7VE+t3eMXTa0HK/yzq0fvqVXX5Sf7vGzD0dYPVhWBI1+GuXYgee7NvFqyaduU4d3HnMpFsGzTj+
NEtVfu88gY+ULbp78jGNeinA/6TSvUX0SJ+9Y/1ud4tGvy5hBczQTZu2sBJvhODzKEJPh3KM+4z8
7asir6N3I+3mhEiiLeRCzPWGZbDwpWkY9Y45IOtczYTpTEkVNTl+cbXmFNzCJgqDe4Bfu2ioESsY
hxTHu9hyvQTsAvZSH95toITlZJtagYhmfxufI09f7bW7FHFKAtfwX7snIyKkctg/om3W1emgr27L
AYy28saqltF9tFCL9qcqBO3luG6i+9mptAuGMzQfjiJykMHXnQbgAvbEdNrFsZ0cv3fwcoU2J+W8
OdwbkTgEc+exN7+8mcvvFNW1FOlkxvorFrExUF6y4cdWUe3nFnwp/35wdXxp2GjikwpqILTdabxz
4td9fbZ62IXzMo/z9iixjkapO2pQQIiPjT15YZItsAqJOGOabRv2N57RJ4Repb6UjlSCOcR1frR7
VJsz4DWD7DpQBptHRM3sTw3uX+6cfgC3vV7or1iblrHYer04HBJV3ffc8KK2gAITozXloqGez41c
3WKofSFP06x8kR0qnrsUBCGxL6HfB794pnJxxgABXH09peSpFyoq5UbDUIIHfTnu5m6RQJTakkdq
AVk1qYTmA6iv2p0yxUrGSabtsBGZ29bMjwnLMjkSY0JG3gQ0/cvlbi3zfXHD6xeikpYmm53/isrp
bod2Td7MZHE7o3EDftxGc3Vs+Xv7ecDhMNWM6BSKujpc59I6y2GY6oLy0xsSMmS9vVcmtyOrvo0I
y/kl6xrZshMv7AnISZK+aEMtZ8Z6NBYI22xSs7tta6wMaiF4x4nbbhlZBZ3JlXL9j1FUO1k0wosf
yFNkcLcdvdxDYEzVGdbQGW7jKCi7B2s41uoHtjJhXVCXcOQ7xt/WdJ6d43fSKAEpNpCvcBeIppW/
uCJWN10C2fePLZMD4HwJvZ+NcbjB+HmD1xZNPVPdzY21xadKl7BcVuC9JktZu8W+E1KNbS5sbJKc
q4kB3cZ++nBV1B2PGgBmeOc2rIcuLRPtHg/96LTDm+bMfy8rdzjeSPvjIyfBKh4KKN7pr79463Di
Ze01LjxC0p9WiYXvN/V0UjyU6LjVWbv1WsQb0/1lGgeOxNnQ9kyToh/+2SdPkvoMxNVeJmLSvYut
59F+83XMN3Icg78WaxwuPJRJeDl4DErzYlM/fVwQ/0AcpcZZ6uA8Alw5qRhhdO6PGeQh9RlZ5cs0
7Py3A/o2LOWkNAU3LpR69NFHKFCwKCXb/jzvki90F7ErAUzbYHpr19qitnvzRHu3tWw0p9mzouTZ
bOFmnWiF2uaCzPNhuqtj2yyp58KhXgIz2htcs9fIbBp9Pd3XTY/N9foh6bsxMUH4Q5Mvvz86XGEV
swxsXvBmglU7QYHWcREtYeIsxgyTZhgeun0+/o3HwLm1cexcltgt3zW4E16jbYcM83oVR6lQy7Ll
ZVctf9UG71dAjnV/DIqguqCQpE/yLTxGDMay7h+3IDyGm8pSKgMO2jJh1y8s1AvPtO6J8+a9DOMy
S8Jl+dtrtdzwRAs+GsqB2Chn3fwxmOysR0f7LLsrkn/umPizI9f2PdJ4FucKN9Aqys9qi6/1B6z0
3qB4cOV+N43nZqn6d0fufniy514CFdT7nwhgNOGs6kv1X+853WNoL4B5HRMIhZtCGOu2b+W6Z7Hy
wteW9oExlVuQfBkloSoqsTSXSgTJI2oLcKuyrKJ/wvMrn44CMIPXKTrog6kZ1vZ8aKuOoES7C9Ng
a0L3UgWuOUOae3fAXcB6/jS8XluYT8Ab8ZhaTb39812yyFekETxu/FYWSzy320mPk9xPXpO45qkd
CPipA+JAChj/sbCDmgA17GJBHrOUQOREbfDZjjUoQKyuT5eqOsq/0NjzZ9weTwjLkzHvKFID8V7o
IUk3FztdulojijJ80VGxVBJsdG3KQ+VGy+28ogdaslDagzy7PUdUWquosXOuHKq2eLguPXMkm4Xc
zUYgTeyzK+hhVi9bqelpbXD0sjMl3R/mg+ERZavNBhYuwWXhkvRYxpSHFnOuOpz3fVN/k60V6qxm
mftNfW3isJ3Fx7+pQtmZ6XJuvqKaLyUITC1f8JdGKXK5roZ8U+NjG+xRf6LsefE+xBGPX3reO7Bm
WwJMR7I+fpFzW7EdmCv+Ezg2nTJDsiQfBwog75HCye2jNosaARqH3bqQMNS3CHOWRPNUQb2SmsDS
UT4Ii5s/li584YI14uyVJipPwo6a5UFYvQ7B2+vgq44n+z+cZ9WagrDb9uvBUIRdx6Od+e3obayS
Q7zFX5YpuXHKve2KcdzX+hzoCOZ1YQa7b6axuzV24pBtUqHm8PmuLHiMfS1k0E3zK5cg+9887B2l
6NJeddaErVgKzewrckxIk/ySc602tDguZ43F49+5OPiWQDQFGFvuwZZs98eyC4dfJxLk4pzP1blp
Y68GG9ZUuNXtGKyn2gloAkcgNCZj1iMB6fIycuhB6JOdCX4xIa8qLK+lIJFNip9KDp9Vm5Vjvpqo
1zU3dTdbmdM686+wR0ST6sZXZIkI08bppqoScUPiAY56hFokzDY+Z0Fs1dGaLmj7EYPpkOacanHo
ztrnOfiy5Dauj4e1Mdv5hkxHpCiUanaEiP7zLCWnbPWXXeaWqZDP6BiRan6MsrfS8mhnddsbQ0fV
dTEA+7K5ikIN4J5y6PplIQ8OrzTZowZsZjaigHVA+ZHIln5Lx1cNc6MFjpKNKkTx0qIuYo8+BEzG
3K/1chvShBdeIjx+MpfBUh03fdX5ddHwZgLqo3wq7OI1GGu0eG3wUO9t/zLX+/KLfaZk37bs8bUq
neCGo0baeWIU3bKuGa9Iveqtm2Uw1ZDirJ7aomyW8fWAxv3b7kfy6M+0QjHGLM23ZKIEb4aBnbJK
QeiDc5vNvUSHx+iFvO2ptY/ty7aabkt3xHNeOohkuGunVt4IcEbSVuC6roOps6T20Ltf7OwDQkPP
HX5M0dC1+SIcqLdurXon7cLKjjInlvvvvh72G457cxcB0MNt+nXV5zydXipj838wJxoLteXEeR/3
B6HJuuaDj0obOVvoTDpIYT+OpJCxv9y6ba/ffTLdg2wqy4kcLH308GDeNt2SD9r75Gdbis51Ldpn
t9Lddrcp1qVmRDaZ4sInSdalKchLD99Z3g93Ck8rrh7UBC45mCdac8w11Kpp2UwssUYgJh2t9NLQ
75W6ezP/DOJ2+OJ5iACkq/r62Y7turie9Cbn6IjLrxhJ4CmOS4hW2hhouh5EubyXpF5AxjIXx+cg
KYOeCvqRZwEHOZGCbo2AiJum9znP9oMzYvcXrShZwA2LGKPSpw2N/n1ids4XwOp+zTAPmaZA4gFt
bE2b7F+71hl/+wMARaZ9Z/BuaAmR/X00VQOklqvm+cib2q3h0NBXFlA/sj+vvE8kpjIIhhSwaRzh
77mMi2CpmznvQ+FDL3gtO8NuyKw+C7aI8VEmytY3hDzLc+jK5Vwvh/ey7rHdFZKisP6tLzv8Sy0v
l9Fh4C3OFuMIJxL2q4tsStnxRZBNeUt/zCSzwHQ+8KKFSuF+rdiUcs6/yjkb8uFYtgNtIVkYRhe4
j/Jc+9JhgmH1P0inyaRLNE4q235UeR9J+d/edVXJi477vgDlR56r2H3+htFUuzkUcVBnKAk9O+vt
MvoMgp3whR3iOt8rgbl+6pL6FA1hdN/7evnHp2p92fMxz4VgB7Uv3hhFMGdIKCGnyooZNGrdRaEw
bKf1L5JqFnYE4+7DFBnzY+V2mrKmtLa7g1F8L5yxtf+SQq7vD7K16rO27PhVYy6hJK/v1XIJlWGY
DQbZuRk3Sttj0iVWMPOGjRAsiYoUIEuUE4PCRCQT+0EZvZvgALWR7uYlF38u5/J57f2quTkQdIRZ
5G96IKEq8lRmdU3gnhprtjkAlKNULgwpuLDmfWKfj5Di2mxx+vXREA0kso5exokrFDV+kJZ2pGEL
liQhlLHc9/Ki3QXFE8E6LBBzzEDStXHr3bADYV1T3O1BxrNSWxjXQf9Opm+9R1I+EYg47tw4ub0a
sFWwWBWlVbDbM6P4uNe/6qaJrT+G/ak6T2BifcYVOm1OCvky6hsOyGDL0agC5+1Ij6JcI1mWmU8O
VXRSEZBnpnUQ6ot2FlTgYecajmxUchXX9MxxMoWD/Zkgav1qA+n2vIRyDc4OO0h0/Zecze3B7fgG
ldqqbLHKmH8pqFFEL+PZr5Q5agTKWJ7a1LegVvZoHT7aEm3ZAyG3VX3y9Lj/6jq5NJlu2tA7+axm
sDTjKNRZqWXnEZBEnXOzWpzX564hH/feB/qyTqxfkUxd2KzozIwFiNmC4dkXPCuWlQu9LXeeVFQw
jPQ6U8bW8fFalvhv68NQneNGlj4TSNMZHjiWv9yHO19eNohme5EDak5goWDx0mS5yuotWN3xFJSm
rZ5MD++fh8rz1SnkjIi+3WiO3rHAlvtph8KMbtskXv963NfAH4MLIDeHFFqlNngtmXhDhVrFLOOQ
MTwtD85st3etQ+FdZ236IZlrhzABjoTHid6Bn0gk17AwPRYGRIHx6j0opA+atdnzXubIN1W2CJJG
b0uh/R/BIpKnwRdHl0P1D9Q3b8H4hunPG+4q5B8b0HJtQ4/FpXVRiQBVCffJtYsIxpGVxm/fD1VJ
83Nop7C7GN7xIxbQjtC2EEHM2erc+R7/D1IXseGIuOpEWsGxjRuNQz2swhyVp65SX0ufWdcE7MWR
t2Ivt3yiOFAm+gNEUlJKQDQySzPRltW3Ml1ynCM8RkfeJmb5hyoWLXANtC1hNnxz0nivC6epy1vC
a+VcbN7e/DzWkGvtSma+HkfF2g6nepWPV7W0M7k1ze/dAvVNQ85hhK7ln35Yo3t46v0FKcrxHx6o
CF8BKDcADSJX0krqbpjut8ZH9zLqzS9UE7TvanZAYTQnYW4juj3SGWLnFZ2M+rdvKCdZDNro2Qvr
rUzHmjiyK6Q/36lqj2/Xekp+TDDGj/S49F9rolim1tqXt63ogufG3banaXGoG529hKEj2fST4MWB
889B/6sVDPVGBmpP5bz4X4PhTkW2Ra5bVwXD3SCMzdyF7S73E3t/EIMNk8hZMgTRuJOVPoTmn6PA
3eftKs6XwfAhY7afo+2Za3oYL7cK7UzE/l5cceOiUaE4dfs4n40TjV/z3ns3sgzCG0pQx5+rszp3
lb9asKg+K1EwznWeTDB9weo+IKBUBWu0fkF6+l89oqohozxJx5YkIqt3mCxIYkLIMpTm0tfJJ347
Ij3aK/00i7MdzfIJHVz483pDnzsXRs/aedna+M1l9Cp5jsf4vprBv13/8FOCd+GXA9H/RsibPEL9
nmiwfRl76o0JtLqKWhL/1G7HeleR7TDa6g8Cha9BaZQI43E3IVFM+dMdFCvc79d5nX6UCyGZWTMj
xNE/m9livSLZU2UynjdaqPch/Blfu6SKIFq9bGTXfAjqMEIjPsvlvzA0tJh3Th89mLUXN3oN1wrk
dxEo4eMJ7UizPeJT5+oGMkDtTcPuejLTNqmibruD8JrZibIw7oIP6RrrxWD4fF9iTCH1VC1PkzVW
/2n04oxWpDZ8hoNv/1IsFH+sxfJ/jNbgPEFmT8/22g+3orL0mtt1550qzop7h8brIgGHvoPUZ0pW
hzt8T8gs0dnQRpnG/hwWCuEQ9LubPB4yuAqNNlkAs/Z/nM49DrqPnfa2hy4+x2ik4cvIRn8PxyP+
lJz6ty5s6XcyIDiKHh1oEoGWXwFZM+eIE0KJ/YGEyvFn5Uim+FiIO5AybOpDZeY3t5T2Z4DzpGAM
gLvdBHBdYtzf1uIjFTWdW6h18X/G3CuXTm8NbAaBrozkbxXn9jMJsfwoa4ncv01yNV3sQYXeLzhu
eeb2kIfuuCJ1TxpqL0cdvaPiGu4ZkSfuaFTpz07n9784nCOYu9K9tS0CPtFAHOWUYU20z7uO+zt7
RJmNbsgaYVecYf/r+Vb9sof4cvqmtR6jsdtfTbu4e+qtgv5bjEF/rK30fjd6EbQZQ1DdMKxZG9YR
v3wjK2D4vRPfg2jY8ZuvpS49fn5VNkAjYnP/AAjI1xDxJ2KVI+Sa26een9PCjz+jACfynxm7Sm6c
wbeAIhNXXB8jhNQccYVtYNPcb9WEP2Yeh6bQk/AeEFPOdxJ55J2LfiOV0WiednLC6gx5nmPlgR4R
QsY1j7qePbIAKZyek7k7IPQBEH+W1dq8dHDeSEttawdtrqbqjzrKUeGvQkEkjTX9V6uV6uQQr3ca
yiBhaQgaOiSctj4EikGfrGDGyEeD40KC8m7mSzjgJnAryBA9PzY/aS6ZVO4Id9maPOyJGrhFG7pu
n7bZIcNTZdxaXBhHHP/Fk3bj3rKHgRGZxLLU1zQIbaeAa/a7V4s1RDCOnu93uSGDv3Si0sO/pZ7H
9ikCcF/uhpYiY1a9uFwKNhYTgHNZ3Q80kEGPKqUbnaFAYKLbXKz9bFijxtAhc8jMS1Vnuxm7YOJt
6c69xejRHTdsGRIF37VDE7fPPsWaM8GfENOzZ1pD/LqIo5c/rbBGaJdB3Tfm1ESijJ5lXMbuQzUg
iy6CoIpvcMOY/0iwboasPgZVX2q2gOl5HBgXTgiC9t0+1YszxOZxskIRzaeVDaOtzmsESteksdjm
DdtdglftTQgUuRsnnjTx7xHOIWQ5gn/H1eDNx4FTIUCrvJ69BSFHg1PO0Pg5HdANBeLYGOWCNKXA
GWyhnrDv+wnhIt1wsDBstJPduuuMrhs+SWQ76rq9yj0d1s7jCLkUX9xhlSWfJPyN+MeDzQU/1UY4
m7xxS0o1fg2r2awz6rNGqjTe0O96DO2lotjKjtf4WCkLY0+2T1Hc6OqHsiIO41gRLfmIEmZR4Bir
Z3eUeGIb+Bk6vRpvNtx1ETwIs/atj0ogYY3dtc78yi0JJ+/RYhYNQr/uvvYjWea872a1Ic7ceP/g
u6iR3od6/1SYau0fx8LT8c8a2cPOTnC0wH1ptVaD/Zv4Kpd0GcO02r2ESjrL4wyJ695gl57cMykZ
C+p4f4GP4RroZsxQez80j+EMjYcOcrW9woetic79VI7yOwzHboWcQXX8hpOhHH9NnnKgnrXrgop4
u2BG3ZrZaR73AacrWDktMG7WYD4qz2YPd4g1FjOOC8+2JMPugOA0r2Iije5sxBqlweMRe83Jcr3G
+6hlQ6c9JOfB17us1no8lrBa8Q/cLJgK7LGeyLM1U9I+98iFI6SPo1deWmNHZUr0+2FuhgNT3tOa
NGsJwR957BTG4pfWKZ9WXF2sWB07oid7ldLNN29GiQzcOAXtE4UbPIVNbCOjGMM5APihZGxZnqx6
A/9IK0t0VULgvWyD4Mw7TKKLY0cd8mTsx6q/wa+uYIyjBfo8DfVUVaQ3sTYHH3YfK+fTb8MSZ4iW
GFUK7MNzCc2JA+qaD1QuiTpPFZNPMfMSXSfv5erLs3dQg+nd8ECPGa1VswAQje7seX9m2+IaidbO
cq3sKpNn4rUwbImNgKySoRVzTbDflxtwbYqd1Zryku8zUij+rghI5lnjjAYDGL503lt78sRzgEqo
fSqdGC5cgEws3yoKgvGWYTNasCjV6LXRBPltdevIxNnOEBTS+kRoUi7fi5iC9WZ0QWkLlL11yUVb
HeKsIqWHe+IUrASIvU3mixT7uN1ZY1mWuRMhAs0S7Xv+H6ymflsQcq/1c4uGyTqtwIDNA39bBOkR
xeBiWI5hreuRTRwIsBKmsCp3DrlKXaJ1crurtZs7bc/Ff4qBuatfDIpSjHDe1u7Zt0EiGqVPnCku
rMHSRI11RyPtFvMYoK0BMrsjRp0zIxwRtTPp7LpnoRvVcuf7WzJDtK6y9XMR+dYhgUjk4bxZO5wD
zBKb+FtoMIf8j6MzW45UV6LoFxHBPLzWXOV5tvuFsN2nmUECJCG+/q66byfiRHfbVSBl7tx7JYZb
L9B3PLBzeeI+iM2bWTqWqpFm4P9fR8J4CZaRsNeNwRqkr1ZkW2952fv+HxnAuT4ULI6POOaIsg7g
56I6PloJ431X5EIk0SmPgNW+DHL4/0xhKcWFeWsYrJugcJH99ylSsHyYk7qu/wivLnhXvbx3ST4n
rj8uITjGZXXcI+gVbZmNki3qxmPLR2LFezwj0n+5BFZ8izLLe/84pNHUxm9+HhBi3pSsToh3XqXS
ijaqkG166UXR/9McJdnWaXWdHaJi1jPua7G66zFfgsbcwiAn/7rSRunHxA5c3hXwmafEaI8uKGi6
ZWta2D28GVPgTz8DaHWPiGLEZCE+VANrPh5UNoxNt0UGderbJGqc8CtZB9Z1sodI9YdeRKxb2Ag+
xNIlk07u7izjMMtvuyT2ECJatt6FFycddbsPODA5afEyZjcW1X84Y1dQDK2l3w930hdNc0m4Ypng
GCYcwwbrgMl4mFbjHeIeOfbUBgvLEAnFBGPxEThNMZwQJjPHP2nPisB7GzUH7m+ZBEP50TfgugI8
qPUSzxtmjeuEg4n1Uv1GT02MI6ie8QUtHjrGPtKICj69o5nmyxRkqFN7w8IlcdvPHikbQEhNMm0n
QKjVU58ynO43bboMGI0ZA7Yb64xV9j1CBpwKFHmnrEoIgUCxD+FYh8bfQ+SPA/2QRqpfz8SqRf9D
KIIpB79F4DwJdrTbWy/FQF3uhFPQpHVmUfkzae2ZjQIGqSLfEBDG1Dz4LLG+aQlzN8yJ1iIqSIjm
znIcKVv/Rmss50s45xAnHB0rxiSJzMTL6pbZ+Fk6WAlCzrUmExemQLODDslUbBiJfIQ5zU3D51Tu
ytQw4qTWkfF2KdKmOdKhixjPU9S1vy20sPIxhmzR/cMpKct/gbmu3dxMM/xxXO0Y2CwlWuVK0loy
IrhJcDDYOX7RRWiwlS7eyTW09VlhTR0eYjwI5VPrEbY6rHWY9Gdj65kaaAXz1J6Dilpq2SRECcl1
pmvkMjbGXvet+5lLCZ7eTM2jzSQ6fWjF7NQExufM6mMZuV4x7GrNgOBEdpNBfH5drHbjqibu97Ib
vf9s37bNE9b8aNL4Unn3Lh0erkvto45Sn5MB/hxUlua/ONOVcTatwkW9kzjBknQX5yIRP+7S5Ks9
2aJI1HvUA63oN6UPvWlTgCYB5MIgB/U+1UUTweuNUpqsxV/iZCe7QuuDyKpUfnUjCjuRSNdbPrBZ
6J6ABfeP9xpgq+FmcsJqGHd9iOXsXvg2ZdRlPbc4uhDAcMCEwjgISF6TH7j9OVg1ijkjqlQ6zBX1
zMjz0Pr11SzGXDRgiO6C9/b8ZayPOQWTOg0JNX5NCVg3zteKvoGblXBN9hGqAUrDFk0yn5eNSsK6
/UtdX2DWhTFLqxIxhM1vbTAnEhQHCuszcx8VbGv82lRcDE77xwLTlX0v8H0BpnC4rndD6sThL/eL
5GwkWAZPNa9QsXUJBaDaBDLK5aHKKl/ek7V0qn06WxH+zRM30dM2dLvQHGoQXTU1CZ7lhR+wiMdv
FCv2+obgreqt54TIQBvidgRwbdT6eLuLygEioFLGGI6rZ+hxU68F26jzfoqu5XIh3pxELxjtI1XV
HazIOSn/zTnHGS7RYmnNK5nr1B4LHxIBBvV5KaCKUyB61+AYaUYMgrQkvieC/seufW7cnWg1tYQa
NS9IzD2QvAK2N/UtBhui3LW+egLGRFXdqRqUi++EZRogGuapCexrOLOa7jqfiMUNWWLwDk5S23qh
iCS89QeAyDgeZUT47DRnSzvMPMnCWV7gSjC2Owg7ocbYSJMsOvZUPeWOxae+Zw+OwVV8bNKCLpev
2kTHLlIxDkrMS35AmGxackzxgy1I15ncb6NbPvfV3qulDMQhnLXOfgiicmLt3HSeWX5SVL59FSyo
/cIBFn6J0Fu4xQSGouq2VhEK4B5rKTiGyFdeeeP5vUPqi+e8HvGMzAhPO9YKtevtXI7+9EH5OckP
35DBZq0vV5W5bV2H1CeFWDLurCIx3p553vsp3VmqKqK0OuECdWih9Jy+ug35ivQonUYVOEbzemV3
VNsDBk9FtkwH2Ux2fvGDbjYGQ6kp+5CJg8CxeSbjpfzpNBH2q2fYRKsaHryEN7tH259WHmExQl54
wXfvlI8rPbP90+BKcb4jtsstP03BTsXzwMFarbhLXS/75mMd7NGOMR4oEpNLXezcTswLFjuZ0ke7
OrTrL5Ay4k0Uazr0eVOTDF84E7CycoJNNM90/TyHUjtyA/gidDJGjjizub25cGN5u8IpnsY9GmMy
9JgaJh0HuzBaGFefQkrx+o3lCQNuciwO0fI3W4vR/qIDuPMv07rYf1bEVpN/pWqM/5+7yEk3Gyah
YevftbinzbTP3V73R+lWE+/3ZDKdpFxShZmjnbcMYCS2CUZPEi2tO1ftsUXkh8XgE2Q/DY5mp1Qi
Wut/DIX29A0cUzk/N71Io/tROnn/PDJXrT/lgJ3rUJo1E/cuI7h4EzhhzZIdWvvqO0Lxz88Rlmnu
EW5Rb6fZc11t3TJke6LH3Cd8WxH942fXUrOCPAn669/AYPt20TYNxqtt0rJOa+QKYco5BDrsbvLC
XduPKGqj7JkcG6F9+uTG73ee4EQ+ZXkdeyeJrBXuk4ET6GbmuZBHCE8B7h7hQgpOSxZQ7OxC0PwC
vsM1V7LASg8SVUovHEpWhsEjXpw1PMVenCF6wrhRaj6OaYZZhlm3WUnvRDapLpoHLI53BAeS7sws
SvorsOkQOUcVa+XsOyY20cydi4NM7ljPUWL5GqLUGX+AxHSt2pqC0TBVvXQoRYXx+sXZrQyv/t+q
LWSQ8fjWhC83LHpkjdIGh2bg/GcCyhHB+sc4X45YJ011H0niNmyiXoPyULRTEZ3m8BpWhj1Bb3GZ
lpVgF+H0QV0tqTHp6zu+NdfSFXudwAdgCumfiV/34aFfnW6m+OhWkv8DqbX0jhqs9x41STk77sng
u2QEOFnV3VzLuD+UclGRwD6SufE3pXoJPIzoLy3Z1MX9lrk2uy3pQZVyvmggooUnGsfSsg1D7OzT
DrtlAaK7Iryh69tsKaueqGjQz/bfmFdVcycbDqxzuTDXuOnx/xIM5M7S4Ekaz9tNfZyWCIh10dcX
xXi0Bky0cpixJ00ibMOIkeVh5Q9mT7qM7Xic4FpNryOukev5NgRJ/N5Z2vf/oCWk4k3FfUuAK/eX
hMhdz9z0nRCNC74kxj/7rocsGA+y6rPhC5+ApXumuHerXyNcLZ4wOzoUcsQSeY2xXPj6ybHgihme
eeW6w2LZdk9pp66+FU96lP9jqkhJ6rg1TrLJBpnL+LYcWgz1Y4GX47DOtVZHC9ul2oeQLiLADCOm
i9umSBDusnBZupchDEX2IJqVkaOZFb+rSanevB0r15T5NCUfr6D2iTh7j12NznRpEcSbfcRnn2Xb
Zimy8Fgk6fg1XQkA5Dozi39EB575TtUMsvGCzMeUKUJvco/U0+z5u00E6b8/eRpWCPJ4/QQ1v8+w
oX5fQRIYKjYMsw2FfYyLE7NaTngQg4RwvloApvMr86i5f2NQzFB0M6ipNHfYD8x6/YfRTQeTkTbx
+xkZu/Ky3o4PXjkWTbK32eChPOdzwD4QLKzkWHTvBgTZpT/be+7NgUmUM5PpwGI5NJMmZpyVIT1B
3URTh2c4wDtQI2xV93kWSmdLCHQevxc7reKEV3uotkUVQz1IKXewF1WFgfrJchkVRelmQZBnuiKz
dBnvwjJos7dFDBlO3lCkbrjh+Col/YcPoGeDNrZE5F9SyY+ckizdVeTe0re1J15PvLLKOdb2lVez
KmmMhpkM+SATh1BZVHj9uhvcvE3D+8LzqTzOTShZ6hzLwbfiEeONKqNnGquA9dIsTk3C1zpzA3Ne
xhbKtOHzncgD2yxBaKqr4AAJz/Wf2q6v5qfIInu/zQATvE83ZfJ5yKGTtDfkh4G2alcPab6JyyiP
4SkkIr03am66S1NNA7HQogrTqTqWNjSsOhwD8Po1tlxb4q4drktFGYj7dUdrH/UYF/8MmRJ8GKXn
XUyaOdUDKThBKzgOlDK7niBIf3S0YCq8wZFIsG8XFyXTf8Z1JXCCDutFSbCjGRPaVqIE+bjuGfsi
n6b49unDnCoOxz0gJ509IOp21YnThjEUgp/jp1+DoOr9tKP0kQ359PD6Ez5EEiP564VvyrGUy5sl
Zpq+gbmIrswcKHH5kWm96rMmcBruau4pWW+rokfQTNiy5D+3OfakeZv0dbF+zfAvoL+xBGrApIDR
O+fRCsJe6X0m8ZXiBiwRuvcQgrDKda5Op8eVURSiP6mmDN+Zo4BbJrbAYA6Ooq1OfjXPXXl3Zd2M
+3ZcLfaliTasf2gQBdzqrK51WUUhQRCw3yk9DxiTMGzGKi0usdH0fvfCZEQUcNlHs/pHJ0xCcsuo
52q36uO6XV5G48EBO7A03etv6Pqt+986yUwGG5WNpe8c/HBpFFuB1MAnuq4MHnZkdHP71IrS7Z6h
uqSxOSdrEIr2QtJkru8J5dSHgea7+Q8BHYWJWRXOu5noKQQR31OvnokV7auYze9CKIz7sljNM7pE
mhzdYaj+lgUm1M26RCpIkF3dyek2K8dXcHBUtn6EvBR/cw2niTVBMMU2tJTBTRMuo/lHee89FmFf
McVUZebtIkVEidCT9B+WCY3q0Dp52ZwdJKdD19oyIJ25TE/au3o5MCvr5I+HpjqAFzFwZLAL4aY0
hJTrlxGsYH9fcgs3P5osp+vRlWelRnTyp8C8cc4mabBx4yG276O2VBgbWiWvPQxIc1cvqq/W+0mQ
SSSluI56643eROMT6mtHwJSCBctkgLDQlhLHkr+QK8drjVX+MHHFw8NIiil54uJxf9q2xPVN0Ce4
mCgphyMOZxpzDQ/M5xkd6Gi3qvFJvZfkvnLEnop5etDZ1d8xqOv/034P6D7BG/WKWyfA3QDr1P+c
upRdGu2A2ewUKSGbS532gQfiPOv8fT9NtbqtsC/Kp4idZ8EHrts5/Ci6UPkPeYqYceOwgXS8qXAa
gIZp484fP5Aww+gMFKu9iEku6O1xn2UYbmC5HrO8hJbLL+s057rN8xknajHEwQ/2vH50t2MNDe6M
ESepD2WwkteKPTdz7qeq1ajdnaXj2TDnTdf3sok6c4d7CBCE+T8SHpJ0+RjiD5WbtJ2z9ZJ1Tjx/
OdyW6Uy5iKiJqtKX/BssufEUPjcgWxrfCfM5ZgpaFjyBvCtPjYvWisw4zFXVI8JmXbLs+eKWrCMW
gVWCmd7QdlmzjcK1wfMFgw2FFG9u3uuPAME0xHKWot97zeSEN5RRsXtTYMBTNw4RqBBzaDM06iOM
Iulc3AxnPvJ7tPhY37JJjycfET/6djIJA44tCZE5z01D0lRkQ/OA03TpqbiCpNl70UjBQF1jOFVS
PFyAXSDHNPjc44xzqvL4m+lqcCXX3RKKfdr2S3xoUanDFx/yIcHBmlCr2GEOmb9pmhezS+nCCZHW
xr4sTl3PB+WbAMJSgT/y3pdmHa7BjPiRbeFa79uuKAzmhrqsH01usmDncqOX97a11wCCqf9UZHTu
C/yIpPA8PM/7uI3ss6wxVt8GDhSum4UjkqFWM/qXlvwSJTJFB1L5mhCTekKkI8EJpskNjtInLY3b
HMX8cQya/Nxy5BFHUljjH7h7qmmTcpClp6vnJdyAmBAeT0JKWCxUcUyoCZDJ/IBjtgl+DUyJgrRo
yMY/BzurHQlyaTnhNIaPVkpoxGGLo2SECzj3EZqYoOplC8lUj9bs2a3LFoLCpd3nZDQh5NltPbqz
hl7hOBn19eD94zxtcSRJgnNdfykqHKzhkfBYyeQVNWzdT4stQmRNv/tJF+uLabukcvgC3El4uEpU
l16XGc5OxkOKgkFCjHCrwM0oSn1hy2LLl577UwYOPuqTGFz7UDrDaYXNYp8Ad5Cgoree7Jst8RWD
o+nr0D4MQxP8k0Ew/EcO1I2OWZQW92A2m3VfV4qqyu3pUWiVaQnxhE/sPyYJVs2fEd5VfSgots5J
UYGJnnOnBTqxVgE/GySFq2bdxXNzyDGuPOOFrwlskRy+hRs4kBjHqO0d+D2CZ+Jd/bfn+U11qvly
ukM7jhGaAlhG9shSpDgX/vLlUDvJWr2IaPl/jIty7JK7bHzdgTlg5EvTyouLrhQzrDDlb9DG+jXh
hPt1/DC1t5Wck/F+Hlz5xm80hV9F10zqJyqRgBC156Y/eZUeh3PZjkxG5SCKfM/8GCZKkU2EETxL
AJ6pyNDsBYQJfOdl1aknHx+7PTlI0+BLvLYpbnm0+h+WFbfxYR2r/FkhBQY7EVJd70F14liU+EIV
ckFUpju46PipC9ZdYGEZJ9ftv20zR8WWh5uqqKI1lHufnQvNT9O3kKQQtvKpJRTdR37t71ymyjjT
M8yUpMxkq+MT/OEC6EZaUxYSIRC8SHbPOrFBbJnEyG63aDTyP04ViuXsSzAhj65b5PaKhmKDKv5t
0SaAGqRHgblKXKyb2p2YwG0ysnb1XjWVg+0MFlx0XzBh/A+9zon+KnCmn+PkVfULc2DsHwnj5nvm
g9Bh09WwzLDMueUL6VrnhMqZ/kV6ai+ZA6aLKEZYCsLrSfJU0IvXh3gyAFnIfHoAlmEAd0ADWPW8
bUfYdcBZCFBjniWk8RCQbEUGzGUFcKBZmbBzrwp/q5nyyzfyouMxR/S2lFgNSA3IhMK9z2Hl1Och
i3AV50GxRheZ8fozh/fSh8LV/bCdF+YrFxRD3VJRCdh8evDwNgoumh3RzlkAILDm3seSqbcD3C8P
r1SavBjaMXEYeWD+ORBUr/SBAchtjiHVPWRN3uXHckrdcydaGd4iWZKpnJor6oXWqnxtkHwA/dEt
+FvIq+nRMmBE3o9aj9S3w57CO9kn8sFlA3K7ZedX/9fw4DCT1az4jlHx2A7BgN1hM0nH4HbjVb0X
o4jMYt41fdKwqFhnU3KiEmAwqk3j4jNjfMQCK7OOz5wGOHjXqpyWHfyiFYMlk+cgO9pZrvd9ws7p
OTdhe4yvE/GYoU1yjBcxgWnNCARUNwN7ucLg0PNFNSfGIAVNMr2Wt5fOFCXjJRXILt67J5xolnsC
hSVeAOIl3R+jYq++bSYiu0eqtm5mw2qc/7VM2G5y5aXiOJsaxF1A2uCzxAzOoJSe+T2G5UHrR/nE
IoyYe8I5Lf44z9+6JT9zpNJc+11RRxyFyPLEwIsm9nnFqJ3DmwJ4obtfEbrsN/gThvo/DCB74tNu
3pUtlEGRu+w9JYqbFpgkZHrj8ieT7pXJm+CmSSRHBtYQTvDqyVO2Y5zplZVXYCAaynyxFvNyUXTv
7ZStp2HyVPHZumsOS9EHiqQP1Wj7kXgF9tydMjEQisn3vGDjBzq7B6urmCZJbCIHvLfMjBzHASWU
erxvWK9HViaRMm0ISHN9rXjql1l9VovXLpCBhqXZBVDCsj1zf1C9o/FB5vCEXFwimONJs6DyPrVV
suySzmq2xpRaVd4z+0Z083eRUjJByFMBuAfAjBd84Jxiz8HepzUazv6YgJea+yH7kkxesj2SHCp4
1QpfnUQ3Ew1P80JdSJ9F6W9qQT18csbb8hbQxLgDEWZTpilqOVd8lAgjXdo3H/gzqr9+E7NZmls0
sswfpHmgh1/61xbQ3L9JkfkjiyxakAM+Sws31dRPTbeTlcFITCzIFrch/k/knNqA+fA7/DlnH3I8
rJOqs+3RNNkSHewwtval8tkKyiA1S8VFAjMtMQj5uTymYxeRrhXIupt6xUeLFgz0tUGSZKJxEqZc
MGGlACUK/PP1AcMO3WZilvYpdhordtXsN+KwlL4CgtI23J1Fmhl1t4haXATPOgGzZHWOnbhuzFO9
dJ9yWTvpvg4idbvK1cP8vfJm37TYSUlJD1Kd64D4/a7wVYPr31Z4QfPcYwS6YYuLwF04J9PtQvCc
Dmp1xtu+kATnek3B9joyoC+PvqaR2SQ2qqM/3UzMatMg+P/lii0e04nU/ZG8WP3kGCeEfXAdFqE7
j8uImYkZvLOB3cFsynhL9CeJrzEVnhU6d6KFEFYk6dKd9WT5OAIl4M9rXXxMbIwzO8IUXvsHnV0F
G9yA6z0ko7nYoh4lmExR7mBxtRG+8SzxQ5y8M7mig0cIW2xTq50/8eTMC9YKjxZO1WDciNrPP4vV
pLSuiAYcSTGL2lgTR6C8q+iVPVYBvi1DMgP+8AK8VqCLzZ8YZbV6aGu3UMSUYYhT883dOD8O4+gT
dCdsVB9LN6aOVY4mg8D2rp45wso+kXGZyA4sGfRoMnZddRyHQKg7SaWrTrIxxY+uOYRRVt3ltbDa
BHtlVxBOFdM7SViUcngDQtuV25a1Lydo4Rq1vqzVa1ZUUXzoAmPUwdRG/pYZhfa1KZ6f+9qJxDZQ
Dgk7+ocAmg7eWUN+eA0/Wpz97b5pbNBslrLmIQ5bLv4Nnbz5zAqR9Lu274N6B+hBM+sSfnrs16Ei
BSiq266w7dsMZgJnZN83f3AXFu2NAID77vmwc25AFgVPzPnbd7A6K9M8v5guaaoVqXKMOPjeVmtI
UObLGrT3+NPS/5ioFsk5BPVmLvjrBnmfxVF/VpPASAokInsjbA1JXbdEqXFe1cLeh11BrL5qGMGV
WtfBnqGC2mMptITCpGqRdNj0JK6orhxHL/Ci7L9Y686aQ0g/rw+1iJg85D4Q7oNgK0G+BTyRXZoc
I8uOcGJjTo0O4jNUxPnYt3omcWDKDLu2oTi5J1DZuftqsA5JbsHCChJwONF9PLbHiuA4MhdeOzq/
1TacPU3ixgdgZOubl9e+c1cODKuu3PORICJ0AF7gHEa2masv5q8uj6wVOkvu27jOnWdGU0yP0iUa
54sby2A6L7Jox0OF+9vZ1E6W/VlkDn6ipeKDuLv4ZLDiaSncE5FIut+sZyDyKps0YujuLEn0ScC8
Trk9JgwTbgOqeTepxMsHfOMWH1Mc2IS54Zr0fbcTOThtSOPFrL48P6Pd2ORTOb9pFn+h/XrzuFOz
k1TP7dUhvJn7zJEPzciiqOPcspHwvNKO2+NcuwloMC0x7qyyoZ+dJrSL7YrRjsaR5bnjrdJp3/9O
UA4ezEzXfZuPcGKHnsYB5bYMYYNv5qmO+1sUfmBisO20xDXhcvgbS+xxN6xr/dSESfub8zu+TDXN
Drl+PkhES61fYYLOI4JjuzL/TSykfUDnjAdEhAk8EH2CFF6Ipt9VyZqKU2zxbHGsNZl3GZMsuSyT
Dd6jtOru2VEMTMfD0vZeuj4UrjDxwZMiYi4vlvIJ5guh8ukO1yQz82LBwUkQXXnDziudPvleDSsx
LqwYTMtjNdGT02WiDe8EzDqSww4kRFAoHDf1TB5j64cAXTcJCJw3Zrd8wbXtc86FUi/zIe1d3PwY
AWMXj2VXfWgIu+WeEzC6M+Tsm600LQNsUzGDOOJFpfAEYhhS1W7KCBn7uPQoz/uMut/egYkl/xby
garLnDhe8RwzifLPS8KI5USCoP5qWZQTvXvIa2eFFp+z6YOV9nc8WsF64wilfyrJxHHTldR42zXo
qvICfHrs8DuY5kdETvPYTW6DCS/2Icbx3dHvNIldgls/cgkJ0bWgjpALM/YLbvL8r/YtJ2MiCxV/
qxqxbIufUct9XcM63Dpd0zc7lm3OZgfMvYv2CinmtSO7FJ0qI5qJsXFVtE/I1Sb5kAmq43vrln76
ZGZem11DpzhfRD06X5Pjt/ExoboILt6KjrxlbJSWWzYe5GQmqnB91oZecgszkchsb7CcbWQqF41u
Zyfs0gJ0e7LB/NzaD5xHnn+L99ZfzvBL3P+GpsrCix+lvvtJflU9D3Obm8tUdTohAuF5E3xXfLmP
tCVt/irII+RbjU992Y/gYJ8XnIAD0wY1nbMauf1lAMjLLo1ARcemn+B/U9oDWCKOUGOK+MKhFkd3
KaTdaqNTvJ5sDWPJwqnJMF2StKuz5jC5KX6wjMnMNoQLvQcyzspNVYVO8Dgatgje5tbHGwoIUC1b
BmAoip3JlqfSFiztomqf9dYGVQTeYvSGYjsUXmc2ncg7XNkRmDvsKbIk2UM9AAFxzIP/wgG14M7F
dPUBYK92jzkziYSv3J+fI8P9tIvLwV9ZHiLq+W8EC40pX4YoA4uWD3vfAXnGVzNVHqrKOg3RrqqZ
MN+WEk3PjzoVfiazVMFPSuF5nliIgALIFprmF7xPMG2pcQZiBUkIY3nJ5+yCyuDR0a+duK1mlkTv
iMHlYFUHGqptyWIHJpr1NH71oVcyqh/GKCI5nMifrOlhQoxrOFYMo2bM/uB7179OHtA8gIEO/64d
6Yy7wijLfCttcuT/gW5GTsqnS6MLHjZs8KBSg7yLYUCPrUPD2mtgdFA3E5r1NmynB3apoNUwsy2S
bdQYC7h0Yo/jiOV8BIzUsFeEDmu4MgbxQZ1wQuToYQqzhFeB22PqJOJpy27aXiLeeP4bxXoMeT/o
AYk1DSCWoIzUxudG+udZDOXAcMfhlwUBBUsq6CY4hXMkuo2r8/mRlKfi4uZuLOFEpubV4DD5BfEO
nSGrtLF0DS44MDfQuJwjGy0nj7p4wXEJa3grwTQ9TThXsQm2IFM2ErNQsAMBqb7KZgUh2iBasVol
7OL6rloTSBmJcEABOpEePteJWfvVWZTAkjLdc7tadeSJgb8D48B5kthlcmq1Wl6CLHOJUUaO36Ou
qvBfkLkoGk4QtIfKNs4P1noMXtGY1Q9qEQzlc8hdAuG3Hd8xWcCDTWp2jSGD+tO2EVe52CPicI2H
gAvdZcHivwu/dF+mTg/9nlk03utGdT7fhNbLXzSS7i0i+BdB4GJKs/G7QLFhB9EEBhWgvQ7qWxwR
S+3Wr6GR7c8a+yXwUOYzLMPrQlJs+TzniHZNHCOeI6tuvCDtnkuDb3XTGry2/Go6/rUgVE98aTHb
cKB2SHJvVeUc3DIW7P+2V59t15TiUXbCLwh0VmgNuNxm9pfYDO4uG2HXduvRmb2qPpaP3JotPMKo
gI/W2Z7F9TGG6/fOhahNATmsH6qL8f/xZnblNtFx+lB5mhqBJlsRhPQd226U5+MPBaw5gNfJCdUd
cpIu6ZadzZ1Hc1AjfuP7F+968tdvmAF1QkAT43TBrBCYfKTLf9fWGET96i4vSdJE0NvwWVHB8XlT
rhXInrZnrUc4KIdcmyWX7LJB40H6yQJaFzxvurk6LY+smekzMrUjYfYaIaTa1rzPZ3B2qbxwVUbT
poRjQT62TLG2GiIuX8ZvDP53iK9PuvEZKbV9nv62hGdhlsQEfQ+JiNN3z3Zo5i3l6zPyJv+JifW6
sKaaeDGdWYlkvw4JbI8JyN6699O8faoKr/wW6goajBtGar0M4CGPYuLpAn6T38deR36YwoEbhQ+C
W9rmGXV0UmTLsF2qaxfS9T0FUuvHQ7EfdDCh99WVxEfBbrA3jKUM2om/XKPXNhvP2sMVspvxGPzn
rE7xH5t/Rp8hfuqf87hbPzTnoNpmU5t8LoszlsybquqNMLD5bLvIT4l9heohhY3kbofAgNrTLrfW
pqKLfckmL0e7jRWoIKbX9PtBjVsdDQIHIjmqJrrUyTR8ZBZB65Lz4f3iIIQbAjuO7n5tyuSS4GCt
Du0ADYH5/6z2vcqThziyjtpPUVfe+t3CkRwseV3C5ojEg6b++LUVr8uBMEbmbNiZ5Hd7WJHMFjUT
CiRoBr+sH4hpQVexMG9S0WKCXRSNMFWZQ3l/vTLxMPOFSzSdKjXlT00XgMHQAZbL3QKqeNgOw2yA
UI2VG7YbE/g+D4trwgsJM+c7Q3nKKL+X5p7PkpH1xMrHM1MvfgOyP4U69Gxvor2aFnEzUEsMuzQL
cJlfV1q/BDlzNLlhuuNRLgLmJ9xOcJpsCtpP590GpZMDThAgtj5qjFHJIZ2A8xMDQi4ZH9sRV+yG
DUq8vf0qgUwwYC7SmyKq0h+s7fi9g2GU/4zGdMBKkMHMLPac4Xj+rh4klHDTeWJM7680AIxoPFYD
fjfU6QATP2aO3j8aUN7qs8X+PxI+ZqPCAogI0xL7ZPLqhK1aICPgX9Azm15dqtzPJLLI8wdLAxmd
oKMyzWSYBm6YITZXjizT5cSomajVoEd7qlmEUEPXbMrXkOhsfROVgfyuxnhM92nptTCVZVz+CA6m
b2pRVnQN8/A/js6ryVFdjaK/iCqigFfntt05zwvVEw4ZhEAI8evv8n09NXOm2wbpC3uvnRY015SZ
u6WbcKgqRpN/01SKNdu2xRBP/ZkSLkjumAFL/LUpilo+fhUpHV5nLqL2H3E8loZ2Gv3uFgGlbl0M
1LaWbkKmOv0Ve2jFdsxj8whrGduYoy+74hq0KI63t2IOQn+zYEKz6P9xcDZqrLZrybhBN4WHxz/I
zA/r6JCi2pPdcrXwzFNI8T7Z8Xy4fWtQDIFonYeXCIPFIHD1xGR7lGgtMC7njGfu9KrUe+1W/D3i
J6x8LBdmIZu4cZKfNANiRVWGvWDTIbeun0xejySw1Fn9O2bamp50PCXvjkqMRWoocNIEba//G2yI
P6wFFskX40DiJQWahn4Pli9Rx3Qc+jcUiyraaG1SMBVd3JKNk6slfp9IMHwzoLrREQTpaE/eEoCx
zgnRsccUI7XcR33ntrspnoIH1j164ihg5EoGG3Kd4WI8VU6/czas7j8HqbrPLTE28HUweh9NsIin
3DBs/ZSlYeNcBa40d32dtBjAIaX1zZY5Vtn8aFad07jrCvzF1BQ2x3678fD6OVfSZHi5EEjHf2c9
QfzjV3Gaa9mtQQqIZYzYJGfVEF3GBPUlIUplVm2mMJJESUFxGv1Hsu0pAyW8/xX+ZiEQwQV1XaH+
MMZu2bgVsLhQhbTLXrpNpoB0+3VgHjlaivZfxI5bnUJmtgR9aAb6G6hBefeKn723L14l7ItFvcqU
apkTXvBeACvkWS0NEPi18l9XBu8F13g6F++gnNPlsxirub+63uT79wVR3xx39D/AE7AKZBeNjI84
oxYr3D4WOJNwG9f/3z1V6pEhQgXhSFa12skkEJSqEcuVDWP2bHxMtLL2NDS9unC9c9XgtTPzX6Zh
xBlFSI/QG9gMbZnufPWe26qL701NYujO1fzEn42u+vALF6kXP8egXPm0USMzcYWMhW6IJCz9yCHe
U1pj70QXStSFezBa50eq8TLeNsZnx87jp/tNi4h3/EEOzgwUrhFyx8wa5nZAemBG5s0yD+8YpQBf
5InK9APbgD7a95rx+rdeeUcavjOwvQfkDE35DF+M5UgodPOBXnIQm2mw5rEYDUSjbp1X1KHgW+NT
0ERyubDPHfyPfpTrvHMiJUgmYeWNh9tkrlf9x55gCe4UdovpaSTwTn70geAxYYzCxCNCjM1D/9ew
0kVKFLcoMVZvjIGHamT2xGAalDo0JViONrDnQ1wzbI7kZVQBbVeLyCd8JoxCJe8BcC78rqgwsu/E
F4X7AspwBvcVZO4ZCI2KHzTik/HasKk9MvboOgT46BbucJUA7Vk9BpK/YW9GLHLQPPvOXTk7onqj
YEQjD4e/Ue68bSs8LG9JrLrwDf9XAD2QERzuPTSQznYEWIFZEAuyC9ocZsBbiQxCHCn33ROqiCZ5
Y+9HBpeHpLLcSWH9J0Ozb08RsIOrMbn3lqV1/Dg6GAX2te7Kc9S5jN1YV+TgVMqWYimdePQJ75ib
6zLczCRCszZ7bh3W6OcJ6w1eXpwi2AxmC40HReHk3K3IIQscjC4owsdgzNX8E6yjsQ9skFBpkuBd
Br9qj4XtN+9UFe3ReKL2oFOJuMJ1g3zzF8nwaC5jJg1ktzWxmltC6S2GUIrcGEPEJg65m88+863h
vutZ3PdSZtP9kDopYkA3LOYYM1qKNVWxucd8AEW6SFkFT+ik7oMgHd7QN3U/9LBx9pPya/7oeGSY
Wft+zRKlXLv/sLiheYdc6bM+WpalKO6WPi+eEWCv+W4CdzBuNVRXaCVsDu4Z9Cp2cnxLZbMd/Op2
HEUYubaD0/q7qAqH9iWzcvQO4drSp04LslVwKWa15H258WOUtFFyqNOOQUGUFCwhunkB35G1Q7oL
2Sfx1JWl6Xcz97HzETHNFV/T5LznmG3wUfTOMYy5KsKOT3hDDoSf3Dc0djMTnaDnWld4i3xK1lQ6
FZkvy4rBeKpLNpNqYJmW2Hi5Tj4x1JRpkMvJ3EhbLVecC0l/3zeuereDkjd82+q5TxWDYudeQUQP
nwDl1+FR87arY2J54z56n/JqM3nw5YDMpXN9rKYo/S6KJP6XoB6mIFjT+W/dipZsh1FL/yYG7F7V
JFrCNsna6VDidMsHfS1yDlvO3jXsUEmR6GUKipEBl9YpY3iJ65p0kuLOkxEwIcQROEjXkrCFY4n7
4idGs2Bfb0wD+5iiN4VsOrDP3be2zMutQFRYHRt3KIn2bIc/Tdq4PX22I9FMEmQanHKKtX4foe+/
Dikb/R1DddcwT5S+gaiK0xuJc908znaIWB5BRnE/IOBAoQNOTQs4x62/Xpe1gs3rBanUp1aMcjhY
l3k7upzBb7akunrOqca3TYMeVDC5oA5MYksUo6sObozBaZexAXuOqCMBiII6Hkd0q7rkObROZz/D
/4fLVMNS4rL1iXm7R12/3FEJhcW97/fyi860HY++JyIgCKOGx577xbjDoSUx5EBMOwSiMwcnJhNk
Q1auXQ7tmKryri0ZMkI+8VKGnbw0/WYSJl6OGaul9sGjQlgvUSTmaD9lsX+L9Sjnqj/5URE+ZXoO
5XdUEhNNVogd9ZFFbvyRERoGfa1h1YkjOwHCBkeedILSdyZDu+T7730XU1GFYhCU22mRC/kcWq+5
C0VTOlBtg3E9eAzH5JOY1/FfiuSV7YW1iddexj63O+3f0NdMl9bd7DCnvzCoZbPh9HgbnmZo/OTc
4LV4avxElgePguMWXNJX4deAXh7j+VI6P17gYm1jyRO2e4R4Oii3M7CJ5sTmYX1Z/XxIl6OPEymk
wMae7/N1mIClfLA6zgU1E9KQts0oNXPhsIKFoYfjU9XVgePEeUK8KL1tP+GyTknzq0W7T0QYz9uu
YJuAsFoFdKa607/smNSXaEGjtU0Zu6dHoQMxQEuC5SMoJWMq3K1theIGxwkQ39FMewuyfsFFYDro
xGxDVpADK6tMUaTIXjux1M5ngfzwonQTL1sBH8ceEuZEhuIDyQAVJZUwIKN1+lzxA7UHVHgQkScN
kgjpcP/MAee+kgiSrc9qiCnwWGv2HbXSgt2skTfkchS1DhCEZvoiqA49h4eECDFsl71niOB+sUf0
K77DhQEGuig/OPVt0j56Q9j/9N2NFrIOIJKHNLXBtXJGLv9p9Rc4SlXvXlrpWf27dctUPrt4Fw8U
zJKe3kaie/NkG+XnmB13c3YZlB3DMlCoKZbOd58lm0PkHp7wf0Lv9qSUiW/I+eujHu5JkODwtMAO
zV6QRJJRmWiPmbjn5XK3yhyoN8GQZAWxPgiKV7vMWbhrUULEu4Vvod7f2KkhRzzRnQc6KNtx00+q
elHWnd1jqAnc3EC/YMjCSg18xuy7eHQI39ZOdmSPLNgZjnkWR8dsZmjNHmQM1pewUMtfgi3Ev4GS
6AoFskCb4JNOfRxVPK/v6MipNiJvyf4qLfPpXnlO9sSBAxELzfIERiwA1boJJqr8u/9Hgny5xnJB
In9Xmf+HmGaynd0BL8keMDknZyuLzvlxRky9vq/q5LEuyugDn0fvfrNX7ZIX03FOoqLkKnQJTl5l
tPUid52+g2V2HRZGN9XDriiGJEMIgmt5Y+gAEMe3hVR3JRze+A15TggKi30oY/41xO4NO0oBDKw8
nFJprYGO6ygAl+7yH8CnRvh0oFZ1Z+PFudlh8m+uqPzG/J6vqPnGzVmTsTHKeCbdoR/v9QjCE6at
nOfL5BWEyG2KoM15ofnKu5+cuZD4CuU4+jQOXU0iFyNXZOr0RHwtmu+XCg+EVsjZ05KznYASuOL7
AxMz4WH5BeYgTTgD3Gy+UypZulMTI9U9hIA51bmgwotObhBl9w2d5PoUyhW9xxivS04+SOHnd3TB
CLE3LjvK7DzcsrafkBOs69EtI+k+6gDmeAscjb0GmTo1RuZBU6V2/LZYH+vUj567oFbnmz923fe3
BQGgjOBJAK7651tmabsZgRRCYXLDd5j/vDOOYMH+rU/yfHyrZzPOfyanHbsJzZeK7UufFI2zV2a5
Pei+L2gdqKTecr8mCXpjeJB+WMY5/vdN3BDsoR9mwZNnSp3epZJm7Z5wcHFeSbKIrggrmQomvOLT
J0NM3RzTJnCWbTGmEwwYq8Yd2JRm2o8MLbhNk5sDdtuIUCw/NstGeMQ8vsu0btN4Ne8O3O7gMQLj
xeaZPGnG/TtpHfzvt57tHkG7Gh6YJYrx0NNUIMAoGhp3tIz18jPZTjNYVNL8qYzM7FNEEjm+7WlO
ycnhvMXVFplofmaS4nlI727SKq6c4gHmZdwygWOgxh6fDK2tH1nTPRPQOTbHYmaXuDVEhpzddhLE
W5iJU7QuK9mj+O/jx5sbl3aJPMZwIxavdZ46IsjsJgpGklWmwZ+Dg2twgkP8IvB9ZyInfyXyw/fO
iHtjfg2dz+1BQRB4WwZ4+luA6TFxKctcsJVb5jiPD23pOWeCk5Cr+BUsnj1bUKopOSXesK2I8sSA
U6FqIo+jqrzWQg3OXbVbgeeIQ8DU7bebVjZjHZGOD4yDbrpM6LO7HCP2yqexwOfD80EFYgoNDoyB
RdsdGMCwXQcqfiOd+eRGbuMJtHgwyEURPBNIs2Oo2z/lFVbs7ZCNdAqI2xUxCLdEYOsBmNsmkzO7
Zw96+59Ytrp/nzB9+49se11/O4jcQ/UJoPAeyWF9UdAV1+1a4SkjFK2tzJlcveqfBxAoP+Sgzi5B
rMoc5EEwLO9dNTgom6fUuVSEKIlr6QZrei7LqG8AZIXLv9SXuvzkKJuf27SM+zP5O9hkNzELsucq
9ZYbmdg1TBKTGfloQIglweWLpLkwaM8YRHmUOZ6eMM+y6pz2WV/0X/gP1+aRb7PrztjnyGWzJfiz
O3aI+Al4zAP7t6Lk4c7QYmxZmOJz2iY+I+wdFw2reUdmhljujgQiCuqsiQgbqZG0S6z3ycbT2KoS
QLku+tqyPzfAo8H3MA07xQOJE7ADGWbtNDKoer96oMJXRIHxiS2hWN6bKcZ/MgJtOKlQ1fkWFfst
c5Lcm/5lypHuiNS0zmuy4KrkeGPZ98T4IHx2euYCTzmfEPHoRcaIJ8S7eoydCn2qZOP107dEDG+k
URpZQRwuR8e25T37ZD88VpwgZ+MupkAVAnzzIQ0jTVAKB3AVYHuNku4Rz6x7FITYgKjsOzUebIGW
/5V1Zf5GcGonT12dOEfTToSPuEOiznXCvPF5Yd1Z/eCQ13DtErGWf1XlEIAKB5QHnwVpMHzOqDXO
sTO4ZGQuGNbnwcnbq1kx5G4WVQdwjWM89dsEw7M8Ww0Nmy1YGjWHWDsLkB1LWgP/xQDV8fg9dw6R
DkwlZrZpxKhE+eMM8m45Q/EBwF5A9/wP2KFGxsRe74Xvv+D3S+Iy3tcBFAKkBFOjP5sm67FSx+wM
fTKJmUCyb+n2XIcqPE7cOphyJoPMVtkG8CguC31tO3ZVT67CAMXsAuswCahlvzdDBWeQBchK+Qu2
lxBLM2brPjMGVG7ESCa+htBLn4qZyLqtLIr6c2qTKjgkxMyXpKmv0aPtPBQEWJSGCKPiDbq9ssp5
Rj/DgoOZboASovLSX/iPYN3AEJmGh56heLxBUiN/waArmDxlN7JhRSnHYmzGPOOIpiKfr6LF20QW
QsJzalxkhL5byeeeqsw90Sj4n9GoPdbDVWJOJbru9WlxEWYhP0OGjZF6dS8IjsgZW5RM0pcCWYDa
r36lGAtP/n9MRA3tHU/eX0pqc0YjivjY5SyGijIr97+b7pnASVIUg/MgpH5OQBlFW8cxKH8QpqX9
tyXn60bDHogk0nXz1xtLxOtbKrvkAK0lzN50MhZnD6Rl8w/rUgBvDuerj4iPCGgAhIbJPAHdweLO
Rw16YvkIaWbdv5kXDOUpQerEUBDvMoh8r3ubswjpzBqWOdbffCD6c8e6bJ4usDASSPI4ifYr9H1c
Cl1oX0cYIFRaaWHTb6L/YuA6PiBAoCZd8UCmguWVtgG6o8KJ/RJM5VISvFgiI71kSVn9N8YCeZkA
egZRjtwiD3/CLVoT3zpFUTyr/HVR63w1lmXxtiexNdu6U2tJSMRj9uhz14xvUZdk/WYcpq48drMT
QoNIl/yBlRq/uK80WXqd1/uXdIIBuFHZil3AIF7lnJoL9ZsKW+f8wyFz943SRB6e4gbQx0mPznDs
Qwz6R2IJbpWhw6L9bmiH+rQoxP1b28Qrfr7cUxdAsstvhD1tQ14EldaDLXWY7YqxT2AVa6TvO+CH
EU5UAecAfT2JDSdXJTYnfiDMiOLz2jr7j3ERRwaYEJ3u6JidHyTRdI9F74JuzMJQtx+1zVbWTBGu
9Vf6elCpTkzLuEUhgWwMMIh/IjFP24NYeyHPpimi/kqpt/AHfSf6D7LeBKxq9ONjliYJaC/RIr3N
cdIPd8QHYpizcMYyRul8YB/JVAZvYNYTNsQCSxVImtwHtVGhEVwxYKgT0w05feWJjGNxCSiT7Xe3
Lsq5W0jevB9FiwuJSWP4IRCxiG05hiRrgS9YgQcapx9R/4lCogck+hIGgJsqBDZEfYRHk9YQ+yp4
9m+jIo3sBPK8gEWnKu3fogxCCLDuyECPRR1Nuz/XtIZeqmsHn8Oib44hN9mHarCPUIT8EGFsOt76
LpzUe78KsvkA3oBYGMT3cLj72U3UhixZGKRcuPpKeuWNZYUwl97ELg58pqBad6wRtNqlxqrP2RDh
RA2DFm3PBAvjQRL7+h12LlojSxvwrVXPMlmiI+ZYR5XkouEnpWqT0c6kRCqP0ws0K7Io6EkdHGuu
L89qNEJdXZrhG1hxis3Rc7vhgde0WC+2nsNflVPTtZPKMa7XurLuz0gOkdxmq4zfR1N3dOXY+Aki
5SQttlinW8uCn3ZgD65RvNMc5+QmVIEzECjipg9L7U7J/dgYLmiIGd57YYb0gUl1XXLnFQ1z8s6Y
a+f3ZEGBTJkPaoWKdl+bsnxcPJPk26FXROs5le6KMxdP/djStpL86MVpcr8wZsWlHUzBfxXgjaMX
2xqpfjrSKSKUFGcImAuHhZ8VT1xmrtmwyBbe3qwl8suihzPno4ThcRoG5wsnv/8naQbSNDEpD0fS
f5p/0nf6391EVhoiJPg2AZ1sVXVQZnPvKSKuErhQ6DuoMGHr0Qz7linFdvQmJOiZN7LWzYKJoNae
6e11JrvN3/JSA4Ca5IqSbxPz8NpdvtpIb2UIsGfnGac+9Azygm0ryyB8Zote6/3i1oRPxfmssv26
gvZGqOq08p6igZA/bJZp/soD0xF0yPSSLirIpg9R95RibkWKFG7vFMGoN/NS7LsEPfoO8AEm8RGD
77/Qn5P3mrKWMGYQZr9hSqIW8Rdj9b00vT98Bmz89rFqdMTI0GFxArN9+iTCAzaTQMb46MoCwTrR
zCh2oGp9tkQ/pVtcF0AjSk77iE3VPJ2jNlncXU3C8q0fjeYnGzLsPo3o66Y7M5bJCzQD5gYhU4uU
H10TMFzymROvBElnQyAFXX6XZkQmYgYtklMyRDFSHh/D5R3R4OiQ4Y/5JPuRGPkR0EM4v5EXZyC5
jFL3S2Ty/DmYY+TUzO2+EPog+IkiHJV7Jk8FS/a8CbvxM+qzdL2jW9MzVNE+BaWeZKt7wnxFvagJ
/3NvwKSoeSF5wz5aHdOmFHjN7rC35e1BEpDZP7DqSi6QdyMeOoFfB9pCD2d6JaemubRQ2bxjpv7P
Y1+SBChpP1/sRCTWPl2zUB3LEKLHLwT6/qNZKAp3HhEYeusroF1UXxbOxhYBSEE4yWJk3KiNnKaw
PmIRnPFARo7nc3mFXnMchmB9nv0gZvpbm/G5Bd3GxHiKsG99RC45AD8tdApxSeHKwhFL41x78ikp
QuTUO/61zjpc17XH6IKZZ8AylAvRgD9KGpKOVxADPNjlzGzfQ1zzCk3B9AcDLPeZwjLs99O6dBc5
Nu68i7wQ23q/UpB80RYV+ZGtwcwovPbHcxoAzNtRbATpvpnE+N5ZTXsgC9cAHLJldOpjZs57X/ni
L/5gzeGouT42suv8z2r2k8uYltVX0hNqsSGSRROPp8Tw0yuXjnroiVcg+RbFzCZiQUaH403R04yH
nHC8uB+T/aTGrsfv2Nd3ASIbfbJ9v4RHxjMkBVFCsrhdakTWRxIa+u+VyE7ny3Ut0eoOQLyGfiab
T4SVLk8p/l4EFs5Q9z+Og0J3m0I8oIYVPVJCMvccRh+FaoNfEGzX+m4iQOB+hK2ybPzMTv8BtKjE
bg0DnLKrwMx9InfCiD3Ts749z2a9uRZgL6FmJfQtZb2Hhx2tWzT+ib08+l3IAZd34kzNirOOtOdi
7rBJYFBtirui85xnjO0KP1qC5OJKHkPmXqjPM1TQ1h9MdOzJzMrvyORtdrAlkWtsgR5l7SlNYZFc
TGAh0IAiQMgWMtDe0tG0xYXNrX3OSh7SE05Oy90sCgI+VcQViqQPhM6Byh553BqbIXrFEUdKZ5vr
ItjjPMJBgFDVmB0APpKXgKrRuZQj83MI6IEuyn08NTe1MIgiu9xaCKwlEErU+pXO2kR3jtuM5Z+6
rnEnOq3yCVsBv4+Wb0P9iC54w98DsXdgw1orb1fh5Qj2xEIRtyf6kIa2pZ1bYUDgDCQpiv/xDk8V
an3YENOeaj/9p5GRTqebKGBiB0e7sIlo+5njqCb/zIOOkeajYA2TvRIPh8USPmOKZ5OXBCHMxTaj
DP5RhazVYeaC+teTffMtJzKz79JkAGRlWNCsCBt8tiY8gV16xlmhzqQQ5NlZDqP3OqWi5bVkW+Ed
GqxU5kxWxPIfIczuH5g1XXN7YZpkj+9GsASdErnulAuRGy2hMz5AajPOuz/jgspsyZSBeWMd0Cjn
JZItpmO1fmthy7j3Wc4s+6+siQc4WiSJfKYQrMIvHkB8F9sRyXV2Kvjy/d9KTK53Z0vUfMy35OI0
pzgO3Brfqh/+RxM9oN1f+IrO2SIIjt05XjihjwyZwv11oooCPOHdIxwhG5V7B/wKL7GDlDc7eZaH
8pxhdMXN4SMe5UTyoc9nkRvKmOBWoj62ImOUq3f+AigWagqIEzZxgRNxjemAS8jNCkfcS3DMzoU7
r1j3eQpsfQ9xQ4gXzxvYO+N0mcuDO/MTP6CORpxlxkjdCccRwd0aRw0zuVDg0pqBdAX0Mk40HPIh
bh54TjMSzWam9ACPa9gz8dSKfQkYK+QjZZm8nN0CER4z4iiJ31vsDTDiGhUHLIh7/eWW0v8Z0M6k
byPGRED4LAjPqRk14bqiil845x0Szaxh1AqWoLvOMiR3c1hbZPrAa9LTyJKKGHtvCi4aZPBypMSk
2ZZOkjBdxNLS7qJkCaMDEoO4+QwqVh93haEkf0sLVOcbPeWFuCdaAhE0NGlRoi6oWlG8MpKNaN5r
BgXiOA1QuxnttjcmRRqBZgWVHrO72a25Q8+KZJ4Q01cEVmH7sIKoKg9M0rLfXQ+fFLsicrRDOxGJ
uW09w0KKFonYviWWy5ezzstXERvhnGQk4/CemRo2PqSU9U7BJ/nbaRkiZxRVEL6b0fOcTYut26At
FAyaVrQK9cbOLnb5SuvF7FuCblJyrELZncJ+TZM9eE4CWsBySUzhM1lI51zXyRtptfKBgRoLk/Qm
0t9BUB8bwoBQWnPvyOA7rkht31BEWyChWYSAkcQvej/g+4TuJG4W/aKk4JwZO+qzo28ZY2wyZA4I
bhtCjY5tGpI1j+MT9qk/ReYJRXbSvMcM8245wtq/8GvZgPMSEcmuzlKQm0EAtDdtpG2+U5zrFuSA
LGfnRYwd4pdSQ13B9ouK4wOCr4AtiJUHHb5BNCD2SldjeckIdkaa64RFfbHShN33KgId/vBDqexH
Rv4Qez/dyEb1hD09Tw99MAYPU0JXgwe8yJ3tXEO5OHMLreAoKQz5Nz3ROS8V8CqGNqsc1unV9G5f
ownXIAjOGmCZOOiIwdiZfYW2P4Vfz183tCnsGbPOTCOzzN3BbShCBjlemxd32KpjBySwjNGGTvns
XhzlimS7EEEor6KZsZCkDOYYK5dh3hki0DhR4VqAoiu2Xq2Sh9suBi1TVbagJjWErw1y3/hS+VlO
kDiIG8TwRIjTKSORgvh662n6eY2r45K0VbgnA4dXSoxQX0Ap9mJ+ZfqcABuyKSc+PBPHbJccJRsK
2DTkbuunPPuT+82cPkvFfXytl1Xw+Qj+bvpYCW3HNxLxVPUsUO3cNDvay6glSMvBzsyK864DhAWb
D1QfZvvKlgLEFS7lQ7ykPk0E1GKJ2K/MsmMvCpD9G2/hc7qJB9dJRzvOwZVHJp6n8Jv2d3l2RdB5
kGlL3AmMzcTZZb3k0No7IXL5uPZfieBeSewyDSSPPV7Gloedw3ZDtJbsj1oMQ/wepiW9JivK9YAv
G+/DAARoQgzO/oadlGG3X8Z+/M6hi0YcK7HgLVOxJhQR9NavcY79vwV8OdRGHKCASVOGSIgvXPez
YByrDhE6QvLJXRn9Wsqa6GoKFOLh6T1Jm8wkcTzATrhEn9AGkecVeF3wOFgRkasGzpkqsh9jTrfN
kK1zgg9dAYDw67R09xax0y36RETucYXY+sb6me1Kh9K6PgoGHYjD8v/nIkPxwyuile+ew8VPK3j0
gohm1VLfsDaciCmd1BL+QpsCvoQ9GqZDmzCtB706RM0lbVV0CBhdEO4yNGLZUVD6nLck0qE3F9XC
Kk5r5F+cShJSO54JRtJc2tkWzEb+r5zcgdjFfh6+yfgN/uqSLL68ycrfdEZwLlAm/s2tIuHBwzR+
h6cJnz0p5JXzm9MZgX828hDuKR3J/2wcL0Zo1oAjvPZ9CKAuDPTQncoFrSzSOMjlDwVN+K+WCVa1
i1VcvbkyfFz0kjaPqlr8axzretlaFQUkxdgYrmNqHTc4DWIJYX+wJGRSDgei5IhAwflK9z6JAxvX
tYSwril+msZW1KftSNUF9m81HX7Mlq4SbBGyQJj2Xf0cS38u77W/1n+8tQ+9fdtieND8Zg7N0Jau
fv1dW5SFx3YN5LJFs0r+dq7pFM8eA8Fx28VeJTdOLXqEEF3rfqq5Np+DN8TDoU2Ml+5V5TnBpc/T
7ItnYh6OgE2j/HNuAtrz2BkZm8exFfetpdPYJagAyYpeZE7Y05D5lns389/SxBBRJ9NpnT8Ufjbi
c9PIvfbknLQ7yCXkgzIOC5Zd74XFR2dd/FhBDTcDAxJbx3S3pDenmLuMY3uP46Snzu06tDzWs+7F
tRGJ1RIrKrSMJNcuGriqpSJ8c7ECui8zxqzyQkya7H4xTJ8ARasCA5XlSVyy5oV+OP+Cx8fIDYMW
ky4dZ3m4jXLXwZyYt2iA291I8ADSu14Altuqonem69rFWm4t3VD5OkeD4hBb4ijdpQjPcBbODP/g
nOFUWRAfqyFrQg517WKkGx3Nz3hTnmBVYewKG4oHfPbG/Nj1I3ZY2ZCqAEQdWJNkuTHkFRO1SuLq
GaRhZNmVQiP/NU7iIRqXrPiqazMGXu8eC2JNzHqPDblgTTs4+O/Vky/LwTvQj8n+w3buSn5XEMgp
PdRlNmIsFwWm5VFgen5pZaj5YEHNQaFAeqyxX7LiTu1ZrYgbDwuhOe39kHRCXKty4ny8eHnYk6+C
fpvYkV3PORcCQpCRPrKs1/o326kl+srYm1YfqmhROBOEAjxh641E2+4qJdfu6jLCR2PWMteFG5Zk
E/yoIcYuPzNYb45ex19/LRpcUDDXWGAg35U6cs6VZnp9XN22KJ+GBgXnhjHAwB9qjSmg2uUECKCE
n9V18pZm+a7y3ieGzbEhwQ1u021TGY4XEmnC9dUFPBec5dxAi3I8O8dYJBUSvJLClBBREiqYPHTC
UgSHA1ymo2Gp8IeuyOAYqGMP6RmlJfoqLukOLFAOR4j+CpzoWbFo1dtMB/5K1wxje+eB/ASNIFzT
7aYeZfEu9YldeHErK6XaDIII3XtlubgQgU0QnO5ZSgj9UvnB2N0jOLDjR2ToiZl41nm+i5wFL2GA
PBeYieinPxnU4vxhLLLp2nlavSH+dttTMPgGJxAWEZcxQk+ojQ2oD5vOZ0LUe53Lfqgcpmu1aMDI
jckWFCjDfEOE9ZCjvrsKzSzmoDr5XfN+mT2kUdEQz0IhupkKyGIIVN0UJDpfTBgfgyFF613C5hUn
m64jSzhqxWaLjotIVNjNeJTSMiV0kXuQoo2tjJH3S+/TvHcDdGkCdxcUhTUBLOldPYU6+fIY5n72
6IFRwiDNuS+aqlwfnHl2218wR1T5RAQCJwF7f7MiEldNGr9qurdhB3zB/PSjQyHfR1QmJ1Ty2ReK
YXkHvgwtPmo5l5eeJus6twPaxulWqBHuyBzqjTXEEF8g7OI2cJFkelszLN5y0qgN/P3QepN4Knh4
sYk1ID8eHE3Iw27h2vudKET2UEcjXeCLZOS4UV4iqp3XySY980QPTxHIv1tgg5Hf7EsatYsEHQJo
kdGeF75vd2sixs3XAbUBWg5gtNNFSZmv+hTp1Wv/rlFinTP/Qty+lt6wPJH/urhXx3ejTyrDsG3I
cF4q+JvgGlCcbGU1Jt7n0oaLrY98F3XOehpTYcS8kaDTX7IIdEaQTVx9lCxYCVurefkw892I6q+s
MdOCpXjaTe9ZlecKz72vsFbCxmu8Q0SF1tyzlM6yX7y8/+PovJZjRbIo+kVEJJBA8lqUlSldeem+
EJJaF+8Sk8DXz2LeOqajJ1RVkHnM3muvLnRc1vwoGro0EXv6zs3IP1SG0GRcTzqo4AI4ef41FBA8
t7OSvij3HGeDnxRe4OwdVTLuG8u4R1k5Zpnsng3/WF4Kj1OYM5R5tHxp1mG+ScMcJkPH3ULeTd5o
eGakMEKYSL3tUSty/4vmTPbvFXbTG54wg7Z+Uvi1SN+gPSRWXYL9TaASf+PO8uQ5UDlB9Smo+/a9
ZJ/SkjvFr467f7GRn3UwB48O2vF3j8z4KwIHAgOBX/XmSN6YMyC9iNuZAUlQDQyulHyDGekT3FZO
lvuKcl82J4Mcyb4UGxKIcoo8oyffw+UzmmEqzyU09PSQe3aLGxTJ3K1J2yQkVgnvxcG18QNSuljx
RbQzzqN+zYtvXnL91+B7By/rC/eDrRLpdAuYxPCU+g7RzezW2o86iG2CbKc+eVu7avwDd4p5doMH
AtEb8dL4Pho51d9UZaH5LSyX+6X1CMfcJ6PO5hssJ9VTHY7qXwqPxBDM7hiFRFaBysrToS4iBOPz
+hbM0rn0pKS5keXS+UUDc9qWxQ5X0Yk1a4xAuB7BpmS1J58bpZcCDxaIKm2XW8XU2pXLOmPLVUeJ
ns8MEQkbvahhQmxTtVNVHbNh9vWewHak6DGIdnKFkR+T+ju3LJPTMGkQzuiMiSa8SiSO1Ga2JrJk
dI4jYeXWofA8794prBElyOrmD1wv7Oen0HGAy+vAY53fzH4XRJnF6XQkVmVWp3gONlj4jL9+eI+L
DT9UapVo1DwCe2afmP6rsDM4bAqiEDZg4hEmXAk901THrV5q5Dq85xRycmewr4CRxTTt9E9mDBEJ
7FDgr879hMH435rBDo+0kVYRVQsTHhAJhONUYN6SZxt8O6o8ES5v7PuooIECWhAiAbUDLM3sBmFv
YKzfPu+yW1k1YXHTrEmbni0/qe/rgvhsrIDdNDm7OVtdErwls579hM3sc8Y3l9xkPoi+NyqH/HYU
us43Y23Y3BuiJMTP4jlkUeHejWHwWI7+4LEB1J1gXegipsoevCM/T95cG8vNqasg91cXSN/V/Dnh
GEDUOntheRqZpz2BDFTEi+a0Kc1U2fLTxMM435P7Q6AnqlkIzsD5GwLBBqz5O5U6LftHu/7Be6Hu
CcxF1uDi/XgOjEMKMUoKKR6UxSisu9irWNl6QmQZr7XtDS7YM13Zf7x1ztyTx20UIhC3ZKHb4zgV
pemQphOjMEITQ1ZIBV97Siy3xEKzEN+VdiCnHXiGwqJZYbHPErET6j+8UkryR5ACfUalMwWEHiPY
3VVZz/gBl6OBjyP6BRN1ZveQ7evFBysl6Zbw4VV4YKg857uwJZ/7KI1QN6Am4u8pgLG5H0vbbT+o
I6ecZHvOii8HasYbXJORnJCk/g30ZE61nN03jBrBb8qNTPaFTUeAc5ysLuLOryGKA6ALHXA87Cpz
84/+elrOs8jh97Ukgryh1ObQx2bHbdzFgv1I0DlMaVLje/Et3OD1L1qV9QuzpvsXzjEfxlEse5jr
YbQ7BgiLtmwdrHgZ6S7reR0pGSJcJhiaQkrBD4Ki7ZVvPgznM9Ec4+YfpDl/YJqc+3/QVNUC8QsV
V3fvZY6/3oEvtJY9HsIAlzmZKsAA7Q3EpWu6JN7tAFKgRm1VfXetb/pLC7EJ4kHg5uVtDODKgtBM
TsqTJ/iv8l2MVpMRMQp8js8Wue09RNcCs+Gkg6e1HYjdQLyfkWM94nbjbSAXOeMKfXVbYf2HPd52
zwHAMvE4p0PM7Y3GgBQV3GrNXrtVlV83zfsrbwkBM31eLhFcnNxhQbsUZ8fuChjWRUxe1w8OFySh
Q+zI80hOCmvTXM53fpj38pITzQmkjZofvD1GJOJWspBlfvNmlXlFI5bRNZNoi03+4E4V6TtynJwB
EFtq2r+zdnSwdzt7WE+sc4vlRjHXYiMPgrn+D3VxyBeR8343n5UPWfCE28A1xy0taHnzCmsaorzY
YKAgL4gXYdnVxeGTm/OeU7lKHycZpn+oSwSrRbpoyazd5ShYdqKxuvAhSSinbvyw6jvIvCjR4+N2
nUOHKYnWcuSwaV5d23mpWaKl7EaXvo5c4tadaCWmc3ouqeTTI2At8dQksDh3YvuVGXdWQ3bC9FOE
jDgaTtQyGQz6IlOJOyFUdSZ8kvAKWqS1O0PyQT6QU9p/5kuAxSHkpD1PaF/5vIjS/kCo8eNvYGQZ
jprE7yh5Yk02IEun5Z6tBlEWcepZwDAnD3SX4sh9Nc6CFG+UNlvU2Xc16MbBWg7CcTv3T7pMK7cN
/n4kQqiqX4bUWfAnrll3Pwmu59BpTXhMpc1kijVtvaL/LSWptyhB9BP9hMbai7voV1Wd290SOmAI
L5iz8Y73vgpQ64r2BbkG8d+oPOhftFWYGELhMqaHsfG8h5zt4QpQExtpprv1u+F9T+iuRkDHDOs9
Gy8n6z87hGm+i2Ep4IcluyA448RhM167ExC+jvYPIZYbOvnJ5dSpLz1d2HTQoJfr8chKJXMO/K42
FvjUKDZO5eiuh475TtjvdcP+xT+h9Rg4H0UGo9J+coqcLq/TnmWdhsZd9Mlzer4FJ2PDwKOYoBrJ
rUW8jtIzJc2WhT6hFcyc9iLL4uB3Xss2JhaKGA/kZx0kvRowNsorM/e8YkxWyyfkjMtyzVtMVzzL
cG2bcWq5TIlOuGdFOjIQHTndTmATvC9WHwylZ/rq4dTVMOgvCCnRXWUFnIXIw7/xstnDUu5nq8M8
UU/9fW5R4L6MjJrP2pqdgdlwMlA1DqWDBHC31gn+IVQOw42xuDD2WGM4Oglgq5MbnxRc6PW9Sh6Y
tQMFMrh3zCFQcp1fp3wgRIWyIYVXl5BQ+aEKUd6HCXQDcpnx02DjRiA+uDJiWMpxHlud+pbITEDk
dSh79z3zckYMdTo+rklP5AmTB3VDFAd5jG0RJ7d2YanwrRPjeC4JBSl2vpoQTBANtqAxC8mNoh80
epWiPgHxdMwdO9k0eIKGBNKXKb26VrYguarBsfa7ZnTde2SVRkZiMy+c/SqdgRx5IV24haDVoLZy
5blNF7Cuo0f8AAVQrdSR+mU0Dy0xSYeSBj04JOA53Ltehbo7aJJN5G4agRQci9yh4poyO8gvM5y0
3y6Z0d1hUoS8SVDgP70mmGhTP4DzDceFiJUzK6lsvXSTgVCY5RTsvMmSeHW4WTo5DexzWPQGHVf0
tUVlErj8Gn07nYui7//2+Tx46JxIfd6yvoE8cG/rsc/aOxy1nZrOPvF8/U0hnNJG3cN1+mF3LZ6E
ygAoQqjVVfw0xpnZd3Y4GSPk7xAdNW3MFyinYkKHsHTLhFwT6MtnLMrmBF+sEm8SiXjxBNUj1tcZ
MhbxrHD7QQ4CYfS30NQsxnznsJBmtrjCX0DFhpN41zFoy5/9KkCTEJCurVjnp1TEObU77qUi6f0r
TgqCgdgAbOSWlbShJWqcni1DUUz95mapCkLusoKBYrc6kDX6uLYuXcbLyiyoZHZOtN1A9g3aXY5/
9uXlwsI2PshS1bRRPJUyzo9OSuwl1JYR/vBTUQk73LAsVj8/hQj3EV90XlsNu4JQyyU50mCUstuv
SxP+9ayySPedba39a0uUW7Ev0SlfMaLNz5kV52aHC5ZBz0wXr6IelPF9zUDyqdIUymwse3PjKhft
poed/ymxkoxuxhDVfiRGM78ESKmXUwu6Vn5adOs5oS1ogvJosvIE3t+alYAq+6lfP1dpkOdGvNwl
ZF3hGEQb0vXDv2tWjePPWszufFlsknuelQJVDQrCwCkCWFOUMZtU1KbLsKviFqmLCDIobTJlTnwd
A5Qntwq2HMvCKkY6uefC8+SRuG5LkXFBUnlz5RSMJXrPxGM1icdeIOwEOzrKk2TSprwzzCoYoXua
uGZ0dg67SHjuSNyy8ke5CNQ4MjmckeiTwAVWrSDQEbUixUBq3Vnd7Cz3Y5147X9MBGdGOLEtfHzt
jZPZpxoyEgK+Eq873nl40KsaDijzi+SrsVXoHOSczsmtA4VlJO/SntN4/Zi5s/5LEcrN1FK9KB+t
sMCqsG8Rj8xUvH1pX/Ms3GxVdMBvusLC98RK0pUfrTtY8D0cOdnZXSNW7R3mGdLLASVxMf5KGgkZ
s29NwWboiRvYu7LS9Spkjk0M3Tajz1NXxAq+QOyU5RofXrlM+orRcyoOHIZl/QA7SiIzBHyX3GUe
qo4/2qbL/o7nHiTUwe7lHLNXRvGZYqNnU+P/eNQUzqYKjssPl+sN+8fIKOsmFJCYPxZce6jjq74V
Gcu3hoWRMez32r2Dnzs8UOmDxeH/EVzbVziPq5+8SJwPbBbZs2TBqWHrPH33Utka027aWkfTaN8+
qW6gcF6BBaZAigKSN/Y9YrGQSCwVG/BsbkWdFTkWySqswNOguUMgHiZErmWrZOuC4GVKLr2tPQHS
q/PN8t2QJhycJumzJ4XTi2n5s8gpntFkOmmyn2TTLqTI9Uvx2Uu2wHsDANZEbsHTj7xWA8k7GQZS
A6IIroL4QfvxpG8QPLuKXNyOtF17tbLwiCcBuCqHwzS5pzb3M/WYgt6nF8c06h99ZJ/u4yK8NjnH
60BtEntO4uwL4VVYyyaR2taLXZtCHR2CKReOXATm9wM7FfAmQSDa/rS0qaRS6HNQeCe7yjwqFw2C
0gqIEZ9p0XBarE4GYBClEIL9kDIHSi6whiNwvK4uzhUECNngzuBMJFVtCmzeWyKFcrFbWJy3n8Uw
DP6L36GiJYdJ+8QVmYA0zKjJTer2+MxpbFkjMxAL232Q4zvhf2Rp8V2PS1FHWPF6s5uTWMjPQqU6
T295cwIXz3SBaB8DQc3B+sPTVtForyTQ3CdCxxDNfDbrO5V3Plw9LYlxYCk2A3+CZYTvgL655bNo
ru+PmQmIe8fWohC/fo3qntajKJ2u2ZFg67sz9mNUs4iYcaQLJPXQHAN5dttkdJEfLiwWbiqfeevZ
SJVtTkjhcraTIEIUFsYa9HkDk//IQ+bxt6Sam/5D+8Dwj2QjR42EpHQQVCT0lp6LzxjraSAbg95K
Gp56aXe+D6baRbbMvHoQ/h/lQtchhzrWsb4VOEP89so0G+rfEuEFzYDy1JiAy+wawBEy+RV6d2PU
sQG91nUH3MBOBXOxFoFQERx93NMLYQgGTbvK1+lY1HlQfjL4DqdbtebrcDK1JqyiSsLMHGlXA5KS
AGGmx1bYRPJZvQRixNgC+6uxl4W4pQ07emHcP0yIg1PUnbqvHKBhRqkBPzAMsEM1+vOlpLdCI8rX
U+0rVGwQ+lArMDDLy+wJ/WzHnN+bCqKOOtoGMIkDhUFdU/PvLRMOlEbML+jW0pq4OvTUzq53F9J1
Gdh4yzlg8yf2rLQEgoo8Dc+ClOVvDniGjFXuy7vGHUi1RWzx3pXCGQ8CiqLBLN7j6ZJYSJgpeTEq
AjwIzEXbOZ0uZEbFv33jkq/cerHqfxGNeN4XrY3dYtlFFxf5iFtI4pVrZx7R1JGDM84uzIUm76vg
yFwPKHLR9VbUkLXGus+drIllHodRv29x+hnsJ+QpfxfKNLcoRnIwe8VKF2VTtVMQld6M9SNxsLgp
GKXYyLsiu+173YS3oBimBo9zibotIcreObCaolQLkoQMkyDPeKQCq8nRdDazt3IempAAFkulH9bQ
ZOu5AuTY81TbdXzL6494apjU8JOydXwRpZhZ+eJDQz9vN9TDtUT+wWyKOoGhOA3bThWq8XYzJjpQ
E4vP02/BQCVvKeTCt0EHeH8Wl0LkQHXjI0ChQUlviJsJpgcE5Hl26UNvELfBXC7egaiI9LWfpFJo
gukB7wGad2+5QnL55dcJU7naA7K1R//iJse2sK2/ifLK3wGfec2vYfevo7UuGK0IAawig/7rG4QM
xn+CeVkhtPEWyDn5onvCqFw5l5Uot58y8dsGwBPIcVR+7ZoRIZgYhzVfbm452MXvMKEMA08ahusj
QVrpQwMHajnFVeV1ERveLc2mEUFzCIh3JnVGB/UZ7XEq93bbhB0zUKSPj4PDruk4aHKqHtaByf4z
2ypiOfh+0iZiNAw7Eo0L4e1ek+VnpNWQ7jFwZS+yG5PuJvddEBhE7YBG95Ulrksy4QAmXbR6moSc
mmPlL7YiZCmUpOmNBq2v9LP+uavngnE0B88xR+Rcn1TWJA9Kssw+Ty7zLZJ3yhB76kRa5MHqOx+I
lExjsXMDRs4PaV0ZH9r4KDE59INiBJPkVuTbGVYEwVg1uDBVmS+BZSNgGk0gaQzqBJMPMdDdFTQv
iTuWH+A8tZELkVOLRYYkitC3TrWOCcYo0AYUzJsluibMhWyeyRa1/jRqBk4I3yZ3d4jTEtSZOJ62
kxlz27HzeXG/4gRD2z6ILe8JpRHc+rE2yWNXifw/aeXirmYwzujt/7AuK/SQ7xfruh2BePARJ1bL
AIZ9yBmeQeSt7zxwFejEhl6wtcTwHRKDBNas2OCFwy3MgQDZWb9ys/hFZX5sm6o3IMwA2kbQZJeJ
NIJtsoQLEEngJInnstZq2Au/7ZZbNO5Je4dIDWvEnKeflHiLT45Xm7yMeD68G+OlhF7hcCjea2to
v3Py4//LoW3aN1uY84ulkV5G7BXrm46PlO1TLOUMaGwiN14auw/fEk7OJ28u2hLFF8etQIuvxUsF
Vbe9EMgzHdn08S2rOCCL0G09EwWI0HsqmSU4zvCf428GVS4CDmhl5Ul4ueucRaeyn1WI9T/FOonQ
xXHNTyGAW9x5VinUmbpuYTEZ8ukJqRYJllVelpC2VphgXyH3IN0r8fq7AaCgZB/Ok8KkpPEgeMqC
KRkhTOuNGacADheC+3vEVUNy4Rd04TbbaKD3tfAKVhttSA83W0UMpxuSrX074GXMdqM746/ilq2v
i87MhE3B2NCJHLveuyuUnbt11d3bqIrxA78jWJ3QUkVxCBKKxmgc7K0nzJL2b8f4B/ZJxljts7am
/j+9Cgz44WDIQ0IekvvqtnRqf/rGgcdAdmks/zsxCy/l6MiO/QqKzBODAKC1PlC+I8vEGIoYUTQ8
xGuMRHPn13HyYyPgKWDXrb17VhnB37sGCA9nKQp55+iMrarvx0559bGnqXMjN+g8/SyrmDW435Os
7up0JPKDZNftBdbDi0kgsxxYom54QSQU5CVRsBOoBhOGXrcmv+K0akQvkRkkJookTZ1Pn2Wwd9cT
Dja/1DiqAd24aUWKL5IlDNDWBOrHjS37osawJN2l0NTD/hB79S2iMiJDgVA0P7m1MovOqOifVSOL
D9xlyXcMG88c6oWbGy1HSF86TAFu90zqh7ilOIySdAKi3gw6+aTAwJIEyslnMdfEHaOghBXeLmCq
FqOzWce9F7hEY5FbVVZRIXH+NxItGr2rtOQT0h/WjX5GLvNMWrf6U9m++x8QgQnuudTuV5miJjnP
nqEfdhukPghE+uCQpcCtHlysJAW3dyaKqy0w711Npr2NjAoTAWOVwnG+Lz21XoCwz2ALqxmMoqjC
1t1ns40HpjVFL/dO343gMlEXDuduamZgZxA27JMdog/kr6rIMhrAk+xTrMZih+NDjY9G0+vslMa+
etP0Xn6ux8Yebpcu7eCFa/r/3Urn4x1Sa8yDI+f4cqGVkAiEJ3fyrauRWDOCs4jpdg6YTt3pnaFo
Kh6qli3CP6w2eLcPY9ACID1OCKyz5L5M0Eh4p2xay3445AE+U2oNb1g2HoKzvsf8VWhO5jAeyUkY
PffVaiYUrNmY65D6LMPJMBES3AMJ993BjoBmc0y6jnSrry4t/dtxwE2A2wQNQUUcFJLjfbHIsbtH
gbf0x9EsDUpCtDAWU3rbInJLwAFPNS52ZnZPLHcxSHigc7tdsVCAgmwIHP3uFwg1Tphy2+a6YBS1
cFHG4J8jiFx1+ocMsMxh5L0yrUFus6AlZmPKh8r4o8hCUIlfRoUlV3NrOB+z88o5jcCLAMEESzLq
ogvCkYEGUgbTFjngh5wdOODKaPXE/JquoZaYf/tKH9ET2dXBRor45CV4zvZBBVH8xlVW+ZqTFeDc
x61P1coQAp0pI30tXxnHjb8h7y5FsvImwgFnn9sZK5AvWAMSYRvxwGy3QNB01clvvSk4tzYzZdZZ
EG3ObHWc5D+CvlBBQi+U/rFpU3TfAX7f9EyWzkIL40kt6lsvHYfxP+55J7uHEcH3lePf25g6jXx2
tkL9CQlEEj8DndpWiQuIdILPFp7oY46BPD2aFfIXV12inLP0EtSWlK/je7CkS3ZKEiTLu66f8ZjR
haNgp38XDFNSm37Fp1YEVOOXqopyRbEb1UiT7CePRp6lQkWoev6QKvyqXAQQpYoV0DPVEBBIWA5K
eSqSfrv8ofhxODoVkKh7WI/ebw+vY7mbHFf1L5MtiH9jGN6hHAqs4FIVMJMeTUbN+9FioPDPbsJA
CO1UbXCip+u0WxLPGt/T1FPNTWNQ0kaMVFvBmKjT4YPbzL04MKEUXBEEVTb/HJtd4BHdmgfyNK1T
Zp8uWM9n5O5TeZlSw6yMGUyI5ilB0ykfXZSnnyP2MPdek188HO2YOgOkgsM7sxT8XMeJDPcNHqFn
00V4/VKytLVGbfLD5r1rou1Gv2cnTm02+CwI0aNacZu+tJVavigvlumxC4lyjtrJwVvqgzvDQWS1
UlU7pOd1e5/QKee35DYE+bVt2PrsQ3iG7KqxftQMdFCWu/g3cQWC4ndcYKtMvhVYJoRYbRcSGoB5
rb9rkLwM+hEew0r5wd4f7aJnBLyUBU1VxQ0TxtafzLcDrV9oMQwhpImdVKyerHUgkqKT8eC/t/hV
ZpgWIxZ2/o1yw/dBhUv/Xx7SOZ/xRY3ememcnb1z29nWH0blJn6SSd71Z6oZMgbNHLhYyF2b26Ty
eln/mRFlp4dt2WOfhYcF7kDGrn6hjWaPzZJJkEYSS9znceVRo1Lt9ATOAr6wNGojeWQobSi0HWKN
1E2b4L85+F7WVz/wCcBczGmQfXTwcy7aai3GIr7tOMR6xNNruWnq+Jz9MF9gX0NKl4nxf2KS1/tI
M5Emh6iwuD+DcHKuPobDmFh2ntX9dnn527jVfw8dSENMusFGsflroNSgD4LFWfe2Pq+TGDd4VYe/
SoToPNnVLEULY0BBJtW1Wm/iAGcTc64ZhGQ3KdHBCzQk8/SoPJKoGFCmVEsa6j1DOTJO2Yh4yDTR
XwNx5nl5n1uuRdyROnkVKfgXRvLGurfwO2Ba6nmZIlR4FPQo1eS0BfFmb4ish3/ECyBBstDds0Zu
M4//BFgGU3Qrg15ODfgfHmzcyB4S4pjFMba/vRePuCLRfKNHpg5R74Vf5M2+Q2P/gZifjV7mz4a0
WSyHnwhpHGKDSFS5+B7BA4eJafjbsG6Lnd6plqvmAb0Hb8ggsywaNb5DGC2/1tXpN7qaia0oDUb3
EWqQeTJOPHySXFn/c3pZfMdLEN84jhnhObao8XczdziON/REX46bIrfSS6fbA6FToXUIqzL/CMca
Gp6N6Pkzw7L2bCGIT9E0oznZG9yL1yolNmsX6gbRFTw3/dMXFCks153iEVet+xYK1/lXZNn/M5vG
MYhWVWkk2aPfCSCYdkFAIJJjVnZJbe95zDgTZ/SmxZ7VcXWrkGMCQSLsuNshWwSvbCCX1hx4HVbG
RXZkGOGUZHuRx5xpZKOwLaqUj1/IkTln7ZoveCe6FMXaTvWCpoCGzyox98nmn5Zt70dkaupfyqsm
OzimDjLqlhqAZ147we2A0lBgqpKsv1XT8lk7Im4yOosgLG98txzwGEFdHImMQq2qBMIURIp5PJ04
CKpfM3Xy2zKctRsbvLJuxtbvfgL2eiHCvaom/zVkAH9ILCBYh3GV3XVwbfXMfZP4Z/L4SHJYEMvC
xaj5nnYjZyoNnJUF+qKHzX1lpqR81l1PNKXDXU2ub8Om9mCzZ/kn+9F6MciAz2vXOg/glTfQDoSm
nkVZkaIy4VqPTJg71SmLE/xoS1qqW12u4WsNEGOMRpAOSBqbBq9I5kBtQPqB0zdkDfjHQinTXUyl
nKdpGtLHLra5B1ENLlATlmS+sueoYXSgH3d3KZyyW/x967eYKMqj1CXxeufPNOKsVW3MtXKa5zcj
FpCZ9KMsO1lUayTZbi0jVqnVxUPhNEWj9oZHdmndS54szX1eE5K1QyjDtMzrg/6xBADJbCYJ5n92
kSMYYf3ln9xiKJvjIEgpP1oWOfQRYnNiLFU3r39xUnXPSk8JyhGx2YSHya6rIzUTuea8980UCYtS
6lB72WoikylIVyjoxI7BXvEnL0T6jQMqYDBkGi/bY2fMn0J62yDilau+RtcKfsJ8mPI9TwJJWS1d
2VMI+Ic/w8a8c2Bp0N2GmzchWpPKYry2tsWrDhfEKZVlvLuktWvnGFI1dbugzzk8E830iPAgztRd
CKfsQ89zgA/Z5/enYoh5NLjMUAVxNoBpH9vM/kMiIucUbC77K2FnzUPVsBzql6H88Ean/IDhUn8O
g4ua0haLvGPBkL/EtQ8Weqhbr7pMVV6dyhnw335mmf2J9obGKCaqxd2ZFeUTdUNOyRs4DRBOB4l5
egb4wEa8x+k6XWRNB61iVN6Qnhb2WpqXEVJT21IKEG+DsspmXn+eponKn+s6+CHRXZtoSjz9UdFw
Pru+RfQyrg+FB6hjL4BFaD5Y2K/+lmk6PRiFX4/S2vEo2KZKrpv6itEXdLny1RLIu3a4SAVCyCQJ
zZ6BT58fBMof1Js9w99dP4YbiZ3tCgOdJrDfFO8vW3S/LqCQG/rdXaKTcYiYD00ty3DW/wfUEqCf
STcu3j3iv8RuLQzh5oXuFYS5KSUkoutjOq8Egpg8VhyVVxWsyS1qmHbeg8LPk8+8T91/Gfomf4dw
q2eaXg44L6q0+aLlKG9FZrYcAGMDKqbjSBQZK0v9DgLYXh6Y0GpAIMi07tN5dqqLnc9ATeB3VFyA
TgfkM1+XtjnXOt/UluAoQEB1WiQHCwrzdAu1kuWh1Mg6mVfY3nXqKut3RIF98rY/HXRrYvDLkWv6
4y+VjeQdjx7Gi8nbdK6FBk8Y5m33XMxV8B3q3nCLcgZiWQULcliEIwEsMf+8k6OEuElfBrVHwU8r
WayzztjbZLoSlO041UwKAiy5HUgEIyBIOwGxwyhh6alWtNnRyDoN0JKhdKcrS6tmB1Fh6NmD0gYf
bBoh8t6c3iGWqBTJTc1BxKiY4Jh/1sSlF1mgXlhv+PCAcL/Ui0TblJMz5xRgQ3eC7tCKoOi2rwOI
QehjLMzvWAXb9L1iorMTtqnfS0Jyc1D7TfyGPh+PZ5wY9lcDq0p+HszlNvmEW3bmrDazdU3n5rTV
py6rOr2lhJAPPAEdYvA2T7/xIzevcCqZOrexTKqbBNwG83hLMBrIWB31Rz2p5jkmLofiuUi8e4m5
CRbP7JvPJBm4p1ltSL1PbScJDpNPnv1OOFWLnIdB9d6w2VK0rRgj0ef3+sH1nQmjvmd137zrhGP4
ftz8mzH7kCuLsgJ9qhzzLxVip3ZH+shjLVKgUBjyhseQ7CHmjXlTX9CttxNDqID4sa3kZMoRzM57
CXGeNQjbYZBmSRigU+4LtIEjNmESC1izcgl1Kcpa1515OPkV6+sMcvsngVRE3M3aZV2UDkXy1iMd
nXlf6+Gqmmq2WFjwju6cYsSpUrp6IOMgjH95rhnewBquGaTn4pkDsXpO1lrXe2/ol782NotHlguD
FzFK74B9Q8S6slHcZAoE1r0HwWIuxNRKEa19KDYiVQw+w06mIgFNMq8fNrLm+2rG6bkXIygNvjPB
wC3wphZNPknTJurCFMoj3wAN/jLb0LsE+1NqlcLymn0ZWu69zSNIWktWqVuiv7El8Rs6zd7VLvtB
crGowQbSJUVkGe2QHUtRgu3HXkNz0IXl6wOCbL5yTp/grZQZ09oUIQ9Tjq51z721fbS2srt331F0
bNU85T2htWXzSDOFLYqaVu1rAPv5NtbBAttRyeIRKiWd2IhB4Kxx2BDZkk3TK4mG9TO99vQ9p3mB
hagnKMdiutBGNdPKapeSJy6iZK3sE7QuYr56J3FbCqS6eEOert962Hs5d+LmWsgsZiyUV2kKkSGn
j3CnLPjHWaKCPT6THJdwOZivFC7W+9qyZN35LvPbA1lxmX/uFCayU0Kp+tCrkW4LJXiOzsuU2Zsr
cSoA4ySV/ibtrfoJDWGKLicFcw1jv54/05YSK0rrFmU2tEb7woFFD98jOCn3FqoAc8Y2kFwZ77DB
chl2wGXMuG2ipai8PMJX6Ie48LOEo5+FNpj0pDHfVcl254gLqj/YhAewEewQ1jDc1Nras6yf0icm
ywlVVttY+xnXo7gOM03uPqxLNGWLYhl7GYgXfcG7259BBgpWgSvSRuhWLFLZUzv5eMjHNQa+wCPh
7mHxuJ+jNUCO1MRPDpdUYWc/bo+Lx9fLW3RgZQ11g54TXiUaQU0qlxX43dHC4kzPRBb4Ak2QyPG5
6aiqSiWhQyhJvAGCJEJf2aL2Aghi2JiTsk1H7hrmuHSPJbl7CkgrS46d7c9/+2zemC/awRzMelUi
VEDVQXDXMDZfTFYl4AIHy8nOQlr8moO0gRNjE6C362qElntZFNB4hMjQgGiY2oDqssb+Glow0xF+
fOdhhTiEGsYzpEdN6LNIYR0kJ7YKN7BsnxZmvdhznvXHuvLLd7Usqbdr4Wyhs6BMKM9D34ZESOPa
i0+kddF9MCsEVqrpaP7lY47f0RlQbl0qK+jhFVLBMGmURsbnhOkI5vaZ8GuIQ+X9ukzSwt+WTPWL
HxCAssciEYfXnEP575ialC1R0yl739WxoWMlzPebWQC0kXHuW+ZI7O3cR+gwrd7jrcz/ZIV2TURP
35LYTcIU7wW2EQK3FbXN3v0faeexI7eyrelXOTjjSzSDJhhs9O1B2jIyVXKZ0oSQtLfovefT90cd
oLuSRWRiqzXQQFVQMPyKtX5ja8F5slIQ3n5o+k9Jl5nNHn8n69g5Oq5Kgx23bwnzhvBo8JIMNxa3
j87ub9HTqclZ/ETiKfou8CudnYa0rPqEUrt6TvWWKmI/wT852i0oUDDKFW86qgchCt5oUJHWMcro
OxTT7G+I5CLfJroHPwMDPTHtNUsGGuwtmBwwfEKNNArPE7T2iOkCLC+7HbdkRQCDtte5ixVSfYAy
5HdLTqqCB2MKQJd+MFtTy7a781rbAvSIiV12UAS6f2Mspkc7k4AAJdNYlZ98p0lPdSY5u5H81H5S
Oi9LIjvKDgCwhkDeN1mUf60QvlaAET1wQG2Qk4PDPp6XG/4dnwqVz9UwvXHLB7yjcoQu8f6Um94I
jXY32D4G4T6JK3KB6QyPmLiF75pY6MckyWH4KolkFVFcPWjfIxLNER60nmNSxpfIOZMVrP7GLKkT
OxKe/VMMovNvNImbaWPaZiSAsnXOJ6001Le+NLzvMuqiftroHOu/mm5ksbjV0HwNPK8Ld4rs2r5X
jQm62Q7Ms6ll03MsIsBywqxjXIQz4d9nk4EJfS8l6x3Rlo4sXtoFyWEAsPjOiAqFXgJF1b5A2B3v
5vYv4ipSo2y8IkqeQb8EEsypyjuDLANH8E4EY8tBoRt253504ZZlhybopLMxxNjHlHcq3fHIgXl6
3bUQWRGcebaAEVS7vDA78ytq/xnTEVMzJm9dh7p576PG31KMyccSEBHZYurmfDeJrK3QUuq7IWtw
NstozPDYYAo40KNRZzeUwndji5sNbOv9LMZhYuteIhLSxK45PBk4osKNsDmlyifPcAzKMWgFSFzW
Ipm0/hdDwr9U27bOBxidZWQj748SFmKVHyNcn5HC7wunfcSgzrUOWE9H9lFiW5j9hKNq4HJvGkXd
o7RY5HKPUANSiJjLob9KaO+LFmn5IBESVi65zKF5G6jWqbM75eKsJB/h31NSoL6iQgZkMAt0dfZ1
PCcz9wgODoilBLjTbXTS9vr8MODxDkdvIAZztekpQY0/PQLhpjCHUCcHYWo1XOrcQpQcIlwCte0g
shxvCVBLOKpCnJoVv3rk2CPsxSdkcbD+3QYBFHQkFAyOGNg8wSnCWLHdRBU4U6KHMBNwYqVt8vQm
iNtZeJK+s4HKY8ZZAf2gOFLyhKHQ/q3KwuSXtKzqC7jbqt5GSAcQNKXYsWyb0LNPlKzx6WlzQwiO
alzNd2EOIWan+yoxt10nq18zBBil/96KZnGTyoZXDzQdM3MAP7jVhJnFS2sYfykJcRqn63SgxgNM
n+gGikK8h1el34EONGyyC0X1toBEOW6msXJ/OEk/HtBzJ+mOcUYjKSc2JMgcywTg1rdN+HUAcv/N
xw4v3A+ZmZFS4h2GrxiVLvuO76CyrjRLn+4gQBG+IwNM4FUMJTvbn+zW4m9NvbVSSC4kBW0HUM/U
wCAcJBHplmeLV+3RNcIBPrfxDgm7zD2TMAeOArU1lQ+SAj3oyDoGy+g2qfZBlxapF06G8ldgZBiP
ppNtt48qqoyPxHVgsHyX4Hcz6fiD7nsLDMvGtpFPsnTdjO5xOIEfUmTUSbaQGUEThYbCpN20NKd8
aOYlsougwWhHvR+mEMWiEpgM+iooUigb2y9ENCf1WfJYpTwKSsLAIa8zIHYB48QxpIyxS+85lu6G
NqX0YRrkc4oCQjfHAy5nvG8BbKMukGEP0gaVknd1lTUPkVf7chd2Rt9tle2RZ0BOhd9GPYdDKsu9
HyCD6pMLwJNAFNLE37Yozb+QAetYJnJkZRdGgyT8gDrtJmyQKN1BVbNOrk5S95DJpHoGAEbqiL7F
dy2Y+WeElIYfdmYWbw05QhkJKc14ewxpLHcPYs7kVsS2CghkBeN3ZxkQibc2SGWBC4Oski3eGSTM
gJa5+sa2LDQIVOeNlD+j6K8syShmZ3WmvUO6KUHhzdGrhyzOUFF2pCqPaYhN470r++lRb6r47AQ1
BjNui1zgDv0CwISglcEjiUZazsYDB3wCwSHg7SG59SMI4xFEnzPxdAZLUm/s0Q/DDTlf3je+Rwlm
w3Bwu9ekOz/LwOi/GlOTP3k2E0XqMCPHkGmo02MUZiKKO/b69yi1s795uoUfYjEnT8PUHDuk1BXr
zcJZDjrdQEKGZxykAAJUAP6O30ff9RxpVhGHHRwEDWEGeExTeHJH4chdACrQPRSUnIsNlz5qGkgn
25DuBFUaZMz7AOEHbLRg8kKHw5/N6X/ywBvxQS6H5pF55LkdCS+cX1Yk2jYtRxGSlSgCqVkjwflq
u9ZMM55S1GV4X2XA23Krfc8zash38APs9o6kY1VuWynsJ2R5hu/wEStu4ij+6aao5vGom4ZzAlf4
A2XN5ow4d/VxQIm82JBTQS5HmJIeI/XIQPwXTDYw70Tz+xIV0uKu1J0AoYzKRRvw0BbUdx5CcPqY
UEl4Acb+3//6H//7f/0c/qf/d/6UJ6OfZ//K2vQpD7Om/u9/2//+FwWD+V/v//rvfzumreuWbbng
Ix1yma4u+fnP7x/CzOeXxX8FXgBbsk6sPXaiP6qgzO9bqgeES/5w+MctoQqo67ptwWOQQl221Nvc
MDbOS3tNhVa7xdxiQpdF73FOaymcbP6gNQv+mo1gk2noxmVrrAcYhMoBzqYTOO4hUqHvPhpu+2BS
Tvh1vTHr1SAKm+qBcqQL4M7RncvGYjTvKZHj6QWirIJ8hGcnB5Vmnq8383qubPxVDd0CVGA5SuiX
zRQAp1B4ci0kxaCKvUV1QwanHnS9vBst5Xkfrzc3T/2LpWHzdBMAqHXS8Lpw1HJp1JAqOiQ9szNa
svp74SRIbVmOLoAZoxP5o2549FxvcR6nZYtMFaoNwBZRo3EvO4iSSYSlWJ2doxZsl6eHwdumGtJn
HZ1LdLxyEtq8H+IbrS6G9Xc/DQMolG5KSZcXSyUsrano6yw7o7DvArXUp+IH4lPF2UHG++f1Hq6N
6cu2zMseukAadbOLsnOqkoq2NBlme7tTxUdRG9bXMoNZdGMn3GpyXrwvdjgVhXyAS5GdZWg2X1yt
mQVcSrwxB8hqzx3cxg9/0EdTOiYEPkEEstgNAZZiRoHz0TnvE+tI+tRu3qoIn6PtlCgb2RwnkuXj
9TZXV44SFlwcQ9h4K1920s6iUkQqSZCPC76TJR/BnQbmc6hiW33Cqa8P73FadKIbY7u6dP5vswQ8
l802kK+DzqmTc4d4iCD8TT3qxSXp2CPWwVZ4uN7LxTnzn5X6ojlx2Rw4SNhdGBqdKXvU5RZDc3LM
A2WaGzO41i1Tx2yCZKjBdpx//mLJBA1c6ikMU8AbuneIgcbfd1Psozeahp+ud2lt4mDImhRBlETK
bdGUqZOSgd+UnlHhHH7OENSHzKT8tEmUfySsuSMga290b21HmAY6TTZ/DNswLrsnU7I5dmAn557U
IKbmJEHvgbc7j1i3+Lw0s7J6c72Xv4/m5ck2X0QOdUzDNeTi8hvRqWqkZiXnAdfr7w61J6hA91qH
GTw8m3R+R0BW4uEwkELWVNEc7H72Wbv+GavzKincI5bmQshcnD6T21R2aqrorPnwoTfwpttHZBXg
4ClUQeobm2N1armlLFuQ32WwL4fZjtDm98cgOntA0+4hghXgKiGWfcDvWd8WSalOg6tbN07YtT1i
IiVns4Aturk47iy0cuZne3S2kVoAUzp29a7myTns/vlYWhzlxNZA4S130bsEeh+1xi4+W3hDPLaD
V7SHIZ5KQXWq9G4cb2sTZxk2u1EZLB57sWK7vEf93B2jMzJ21ndUQbUHYHoSjT693V/v19rmgAio
ExASZ7jmYvwac6TOrpnMmtAVlsJkAbdDUI5PyL+DpIQZUt6YsbV1wrvHsgkL8bpxF6uyTHM9dXBo
PrdNhXZnkA/9j7GWxOOtCYEMP6dqqI4E7qK7u97XtWFlO0CphBWGD8RiV6raK7mBRXzGYJRc+hgW
Yj9ltkmJjzDvRmNitTXbwJFVd21XiHkcXpyq3IheNlL9PwNvqpB6t4JPhnAgdzuledTA1O84BFpY
fnLsP1qoZyL/FUj1VMMOeSSJbCN1geMOeU6SAl9irZT314dDzPfH8pQi2jNM3Z1pZb9//uILMeLL
E/zvkjOcSYB60HbvUq2a/o4hJYJhEDGgLdt87lzsy5B9Ew2K9YEZGIcAcfTr37K2jaXjug6bSwK2
WQxW0/e6QNA2Oic5rl4oSekw0vNer4Mbd+rqrLxoaLEGwsgY6rjI43OT6vW3CYQdFMhOCHHf5iAP
b+yu+X9bjjCuaMqhgsXNs1xxem2D01FlzOuww9odsJRG/bmSDvlBhH54xeHyBkgvfIcCRb29PqYr
W5vo2tH1mdArWFuXCzAbNFAhSaJO+KNqpGnGsT9QtxIzaL7qvzoUc4Lj9SZX+st7RXdsQ7DDpVrE
ZVY2tG7VFOqEZmvh7/webz/Emq1gpFjmm6StEjK+X/paQHCHz+gln69/wNzAYsBhV7O3eTjZthDz
mLxY0pS6AsBGqXsCBdF/BdhD8kdmKrof62o45SXPTwvADD63WTCVhyYawHveuAjXvmF++TLrIINI
JFx+Q+UoUJzoj598sGUBgq6G/yZzVPPLjsK8ee9K7Gt+AjEX8VYSJ4n3Em5L+M9PWabeVIQ9PKwg
UV9+hDHAaolLyz0JMJ9qF3rYxeRknMLyG8BRtzgULtSQPSIJ5N+vz8HayWc4iriHw08ZQi3uFJPM
MYQiwzu5CGrgvxxhA7zVkaZ4gqmtw16nzoEjKDMIC2iY2nsNIBY6MhpIUlIRjqkd/ZJLCedSN3aO
XCLqKBI9uhGlrRwFhgIozh1rsEdfzVPcwvbCfeBErSB5iG2f/LM1ddavNpLF++tjMu+15bqkBR70
80lrOIuNESN45uvYp57MjinY2dZECrkoe/GodZlfIhxX94G1LVrhhjeaXluOSv6eCJMCp7UIJlDo
HgzGwD2BXIQu2zaIjPeJ4F1vZZQ939eVnf+CzJl8qwuRfBiQlY3urvd+7VggRrOUi8Yis7W48vEh
tuH/ee4JQAMpe9QAZkRcoOGbaiSQ6IPk6FFUwR0Rv/f7622vnYKENUInM+SQS1mcglimtvA4hHcC
Bd1TYuR2zWaVIORN/QnHaPQgw+xP+mtx6HLoK5v36eXmm6wYLn/heacY5czwoehIu0Yo6rtYPcF/
grrCQm+ARfuI7ATd1+s9XlvXhPtQjF0In/ZyrSF/kwnYANopSjVj3MGlSIBPGao0o7vOaqrxxiW3
9tqhKVTROPDZSsb8QS8OXc+CvzyavXvCaNd9MpskQve/zsq3uEbPVjh1gpKgi+lRO1scTFSgNa3V
d13LLXLjAhLzUlpsNAQjeGFKk69x1eIC6DtWM46/3gnmu6gpdCnnPigQpzuXSLA/dGU+foyacVaH
DkuAHYMR3SktQ20rxdGSacpynZSlp7+9PilrwRZxliFIrpmmzXhdDhJy+TifFKZ2sqF4f/GrqXsb
M09k/lELi3Zd3aUoQjUS/assgdVEVcZ9SgLkQo5hMk/d9e9Z2RZz2Ecak+uSJNRiS1I/lhKRe+2U
eH3X8BTF1f3vKQmBa5ALq3Y8FwbjxlZcCfLm5riNICS5ahlvhpDN4nb0nFOXgmfYSs1DldVH92W6
cQOvdW7eeqiSUDcxly9+AXqjBBXrnpIQ31aqE0J/o1rdi3EyyKfPaYAExMfr47my6ajMusYc6CmD
rOzl9Hpeg1qLFxB4aDhvaJNWjIfMDSrjPogThCr+oDWTiB3bBgoUcrHj8B0MscxUtAaP6ZeP02n/
5LsGBcASF54/yCOYJtlu21Q8nXjMXPaNzIJHFndyTwH8p28AfMKDXRQlcsl++HC9Y6szx9uQySM1
68jF9u0onYywpb0TOprug4bp1leYWTOGSMe6ZcyGzjpcb3Ft4izdUtwONm9tfZFkGyrs2W2dwytx
4v5kABwHZRmm1V1C+GZvrzc2j9TydLKIxyUVGB5wy6LI5PuD6becTlCmancXi8ynsge03jpW+LE9
hZZVNjuskXFDxBScwmJU6Ld6vHZecyHawhLSsdDAWcSGchBtCIIUOlBXOv5eYDSOUqdBXXCPTWIE
CBgznxLUBTm8u7jukxPA0C7Y917QqD8Zfh5GXJPcVUA/L9eWyjpQqiy6UzuOSLHg7919imEuZege
YPl1Y/xXJ5v6kEW6yCHZtJhsbbZ77+1enUhWaRClx1Htkh7lcB0HqT9pzBZEl6RW0RZ2Fl1DpU4n
5eC7J0UJdpuZKJVtHATyPkzOiFHp9ZW1tnFeNmZejmNnhUI2madOKqO6WzijvfHCsTxaRuiS1clV
eaPBlaGk+kMC3qZ3wrbmmO/FpY8iEpxvMjyn0SpQnPVG7wsgrM9553c3smFr6xVcHpk3qgwwDZYV
mzjEoDAaKl6VlWEc06bS3+JD4jsoTFbZEdI+doS2C/MLwckQGDPyEZjjRsXP60O8EsNb7Jf5yHVs
UmWLHo/SM6RfDe6JFCiSj0niwPOOOTi9nYJcljyPQViWn4cS7NmNJ9XK7NI0QbpL+ppgfnECN6AJ
cDwZyKA2hFJmJMXnHqezLTpx6TuBN+Dz9a6uTC47RFgE7QTORC2Xk5sHKHK0nqud0JXmnTIp/zn2
AoHEAyXVGwtpJSogNJ/fRpzCTO9im7hx6aXA6byTNgGz22CCM+ImGc7p4+udWhlEatGSE4+aNOpL
i4ZQscKCJxLayVJg6bYGRriA/lNbq++wnMrqz+DcJuPG62teFIsTn6qDyynL84e4bxEXgH33/KqZ
fKpj2LR8DDJf7YUxoNhv9+g27xDvN4K3ReCHeLcOZfL39T6vhZ2crJRaBNIeZFvnmX6xTXGjk1U5
eP4ZKLjoDgYLyQU1282C3CBknoXtG/dkkUJAOhmWGPGQZF9hBSKuCkcSofPr37M2B+DfeHS7jIru
LBaWzLDczBzNPwPIhkIjUFGkwpxx7segSiN7Ep+uN/j78bGcALK9FHt5EbF75y96MQCARgoUVhwm
QM16mAi/2eeU3y7vxl4EZIIGmbn+E8An09u1MFibs41AFCInUavyN1WY2w4+f30qHmBgtPlBtV2K
ikDXj8ERoxLN28+69zC5+0m2zSltAa80QSOSt33ZaZ+1uojfoSVKnhiCRT74b9DDaaof17u5tswo
ZiNYyAnpkny67KWPFkzdI2d5wqvXc2IATKU7vE/FmH0ausx5xhMpvR8S6bzp8AnZX2987bSQJhAF
nTenI5d1prIGnBm6kX9GBbn+4oWoV+BolNWbmFzvjbZWIih7jkTZwI4ia2BedjRsBXxWe/ROUKl5
PsM3hhbt4WtXbPy0f+s0PoRPclqiRhu31/sNashWdGMVr3WYBBdFARBCZPkWq9h3UnDjTuOdPLSG
9rKG0YXlICwJPbCnP3jR2iBpaIUkLnfP/DEvFnCGcZ7Ao4XnvFThm3awrCejcOVRjQJPKk/LPjpI
cyOmLqH246z+RSZY1NWVNgHkQmNlgxV17t44S1fuQhtkvksygUOFvMrlR7UueYS2U96pMFKkUSXQ
OP0ux8ZX3yCoXYiNjgIWogqOc2PoVxvmGCejyTtSyOVNOEgLPp3jnhD0mg5TmcPUcD1z5xta8oSS
Z7AHpBf+dX2Br+0uJS2qJMQ76GQtpoBqLvrwSBqcss61d/DudOoh8PXfADJGsh1ge/40eUTKeEW0
UXl3vfW1M1ORzyEKJmhn8V+OdWXU1Dejxj1N2MUi5ITkv9xAF7PvEtkH/TZAhKHYX29zbZsRtLKn
qehyay1Ozbqv69gqWu/koDdZbPDEaLZc3lJ/rHtbPLuI3n2DEWHDfUBkCrshox0/Xv+EuVvLg5sM
DpA1xwYFpS+6nQPVJ2cv3VOI8PddR5DQgK13/mqjoMt319tavSah7pEGJsREzXSxo8MC66XI4Pws
BxW8yUcbpBXkmTsiTOWcbIzf3bcVoo0w1a0MzeLcObro3prG4KQ3ttZa+pyr8f99yyJOMdFT8jDD
I3uIWP29iebM50nV/htTduIxy9MyRHMRWKIRAM7cjWmUOKxGx/uum3VL5aUQu3QADTM1ffwekTjb
vbEH1xakC0fJkKZJNmC5+UffTSCeB94JXe74E0pLNnqSJeC+bSrwZtyhGYkFwfUZWtmCkjWgJOkO
B8CkebkJLACaHXqx/tm1agR9LAy5rL2Mew6YZvTOo6ngUIApPaBDWes3duDKoSN18CNAOnQQb9Zy
KbLk0xgM58nJZhB67wvznd5jboDtJID+0pzzrOS2AXVe7/XKSNOwOadxla7o+mWvpe+Qok6T4NzN
gPUCkbcDKyEHE1DCwZ6gYDjn/78WF11F+B/F8jD1z6B7i+wgfKLynQ6ZTewF5lT9phCN+/l6m3Mv
FjudVBbaMYKJ1UFVXvayEk4N4ZHhRVys+Yz8vzf7ZCHV/AejKaDW6eAkdIl262U7odli1umN/pnB
dh/Ax1U/2tJywj1KPJmxU5Pr3SgxrT1dkWEh10DKh7fUMgfQ4Y6hzJQ3h+tF3m4kGEc7X89sFKPQ
eQ01t/pmwBX4mLmIixG69NnWsYLUufEd86y9GuEXn7HouUapMInxTj3pmPlGHGIDkbCykRTH0Ty8
vz6da4uWkhrpULSDFU+ty2FuO33ASiQMz12poucZ/bkZvTR522XYthpafgvCsnJXAYQmELG4p2zS
r5ftFaqI4MWV4bk1YxPCaRQOqBNXTZW8kf74W8NslD90BHgfQGoHweOgt5iIXu/02ghTrJV8hkmm
dwlgUDwEYnwPgOxoM6qFUD3/1Delf7Zq3bwxm2Jtw7xsbNHjpoO+0Q5GeEbLzP0ZqnbQj2kk2mM1
2pAV0duDRkDQhn5D4ebivsGhDUPuAQIOaHi4E5SDTFt+V1o+GVuokuOtGvjqcJB9l+T5edUv71Mz
tkyMs/nCUbcGVG6qQFnH1GxCdKlSDRGb66O/uuQch6SeohrMU+pyCeBJZgOqdWmuAtVwSAwsfw4D
AsBo9YGxC95Ysv1xvcn1SUDVc35WuiSFFnvKCwLfBwDGSWm4gBo3MHrkB4xIRvjdSALnd52Oisp9
g8rLmyx1JXYkrhMTK7XIZ97r0GqnLaZ44ADxCir+Uq3VixvZ9LVZAOqkMMUm02suoVYZ/cfu0onO
AQT4CDUkCwV9RN7vtAptlBtzsNrYDK3iHTqDABfjgcyuk9ZSC88CT0T/fT1pTXOYsJhsjlMZZL+u
D//aFgBQQy2NcI3Cy2ILlJ09Oui6R2c82YMEBRYi9w8IdaGyfb2h39nF5dk5VyNAcRF9g2m4XFtx
X9moWqTx2S41lA9j08A8WfZwfAzMZsstYEPY9wZ49WMTRsO9Z0bFHih5jgmeXd6h3t0dbnzS/Jp/
9UkuwMD5vQ9gfxGt1lbtmxD4wzNO46K7H6OxTQ+tOUCH1WXwWPJs9p7Q9/dhOjWYpPAOhqJL2SsP
bhx7axvPfvEli1g1aYo2MHs9OqtvUVh1D3amle+EF4QeOBurLv9gjUlg36bJ04+C82LW57uE9wr6
UEaWlr8N3qPdlHXmXzaohu31UV7rGne3xZFOuMDz63LeiZ7dCTJfdM6QcdE3NZE+3nwY2lEfom5i
bQEo6jcW2/z9y4mV5AnJ4PDGhYVx2eaA8ZEh8jQ8pyRUsreuN8TNEfxY9852eZMcwrLHQ74t0BuE
1ztkVGmud3ptW814NV13HUnSYTGf5lQPdimL4GzYDZRRQ2nqHre5pr673s7aYUH1SCjKinIGuV52
VNNk6+ns4LOZa92Xvhgxv01c7qK0S8/Xm1qNwbgayBbBUCAIWkyk3jhEPUngn4269b+qAf3PbVEl
BxNL9V3plwOOsoGwHtA9jr8U7Vjc8zuue2Nq5ytoObWkx6gFEerOWNvLHlN8poIJyv08KdWa+6EL
IjotBlFvDTRcZhU2/HKVBZ1+f30A1hbVy5YXc4r1pdciyO2fQTlKYxsPGWLvqCqbxpOX+NpRm9Lx
AYcyL9iiPo7R8fXm1/aR0qkm4BlAenAJsxKgV8m/NgEIbdEcXKTz3k5xGz/D/8OvC22R8hbJbW2o
FbVNGzIKcBRjkQxF6tJuB58kc47i90cP04qPNc5aD54XDrhiqdQM936baPGNzbO60khVCHc+Nti/
86p/kapzNfLMBYHPyXXQSn2PESugNT8r9TcDTuX3nYH+yI5j3Q8QE8nsn36HsNIhiEfMJf9g0FEK
n5l3rPsl9nMs+oBEqcUQjFaPDFMqLbBPDRoYTifaHbUm/cYqWx10Kppztsa1QMhf9p3EI+QxPQnP
s/XEh2HC/FGFxfDLSClsbyayOTtdQ4fqD/ppOSRtbPr6itsxkBJFODYIztEUTmfqSK3+1LulOX3w
QJ1VO6sWCG9fb3Pt7KJaJQQLFgjNsqdIgKDiaXfhGUGA+msV1bPs26QYWjNFRup6Y6vDals0xZiS
cp5//mJJ5UaahZUS4RkXFGiuKeYFz8SPaK7ng8khBmoBsj5VCsRlrre8lhPj0UoEj34syA9lXDZd
2H6ObQqargZ1jWGTmRj+oqY1tfsuqZBvs0WBBrPfa43/kIPw2wrUOt6B7cHQyPIs7fn696ydIzM+
nHwkn0UZ9vJziL3ypptczpHSi567OFBvCg0H20MDp/FH3E75jYtjbZ4puHJpzOhpKpSXDXpaYkDF
Nkm+2IUytkjYBc0dtWEtPWYxL/cbCLGVY5prFz1tMhSmtOzlqaUwrJsVhc5mUNbqoQWghZKn448I
IqVTPb5r29io7/CORw0lxByxOFwf4LXji0ehdGcCKCknsdjCbo+SiYHzHjG15u1i08F3ArY7eite
7P5y+0rbm5OQj7aFf/ekclwTgNp1N1b8yrBzSVtANJhqYNyLeXYs9FAwiHdPRlaHau8Yo+XvcEwz
yoMyAucPgBPODA6FqsU7jlzN5SxbgYFvwZiA0vD7/I2Ep3HooqJBqNoydo3QxhvdW8lWOIhRkFx3
pEkEv2ivhUKZtUWnEEN29Xd1PyvBjV3Tp8dYdDhCucGT3o7CRJHDwwdCTA0q1Ncnev0T5kwJF8SM
krzsstna2OzE4CmASLYf+lIlxbHEbc6/M5ymbz8Ba/U09Ddc9znQIAEeozLMq7vrH7GynQGoWqQI
2Fq8nxfj4HSdja4TuNw8Gaq7ClTHA7IzeMR7sDkNdEFuHGcrB+kcBAoY6RAQqV1ddhrb3MDEq8Y7
1RzpP+qqjzFssh0dl4NEK2xsBdEC7B8HtG3CGyfXommdEsa8vGZ+tQR3sHwZa4OboeGD0TjvL+vA
22h+ilfBAQK09ejL1Hr0EPi8McmLbfS7UXIhIHDIHXOGLyZZou0QYhknDgNV8W2bZMmDgQrExh7T
/sbQLqbyP01RlQW3N8M6l3h/5aUIF7amQHM70tEXNrUt1oeIOhVl+EbzkQa7vnTWxpO3AxwLsgzS
WIIETW+aqA7q4lDlsfHeaHCLTjKB8kY8uFuTGjvyqHH0J+PJsQyABGIHV8Ll+kmNEXNocFuHXpFB
RdUSeRh8afc64e2NplbGE27xXPKyKLG+KjeOJdJmXQXPyk40fFiLJMbng73kfp2cxtr5tlPdQKms
jCgt0hw1Zm7YZTYFIfwJEfHCOPQgFHd+FU1H4gHnmNpBhYVk8G0Et3PjAFhZoHABiM/ZjZCFzMU5
HzgleAlm+aAh+biVnRUdeoeAQkZpfby+YBZX67xAZ+QHOQNetLzAFnsf6SCL+NvTDybgrEOMtNIu
oyi+M7Fc3YKknQ41/pp7D+m0G0vVYlW8ePX9p2V0J4inSVa9qhxZFVpYIT6ZSHaN9Y5yTvnGd9X0
BwvGsOdEGAVbcC7zgnoRJLotCEMTNZ5DVPj6YZYW3kagVN7PFUIERpv+D6aOmwO8LLE+nZqn9kV7
sSTBh3CVOPjzmkGTFdiW5aV3gTX+dX3m1hYJfE2OFbChkHXm8X3REp6Khuz1XD8UKGBW3/sxbeUz
zrnBtMOxUbsRgr3eeISVNkX2ueQG33XeJi9am6bKMGOXM7og7XbQYB/tQ2qOCBWHyYOeTM3+n/YO
Ps5MFUM4AdiMXLTXDLKYcMJGFT/Q7TsrkeIQGFP5TaL9+uF6U693OM8VIGCkdajaQrK87FrRTUDf
tVgelO95SKVy9cT+D9AUeBjYI6CgvQodwJNOF8bi/nrby5cEu4BHKJlTYg1uVC6ly8aJZnzNxn7z
AMPCyd4V2FZWP2WPSVyNvqBTlcduqCP/MOuYZu9kZcQxYjytkXafCnR6hzujd+zseP2rViabDBTJ
cd5WvBCWqHZyvQVeU5198OO0QSc/U8ZDFhjqgAVYicbSENx4q74+hX4fsHO8Q3hLNvlyFOBW9MSf
mXtAGi4+tCMvSE912b3XBPo+KrX6bWp63qYH5XHjeH/dVcJNAVOAopFDLLBomaQ9J3xrGQeN3NPH
0khiA3uQLi42Av+xPbGfm9wY3SURhzlnsnmTE8Vz6L5K1QZOY6YZhamDERS6t8GIqtki7DxQ/2mL
71NnDo8pKb8N6A75BtN4/bnsClyFp6H/ZDnlsE9dtAP+6ZQjccEKBPLFacmxcjkDWK3lZihzAjEr
Dx5t8oH7GN3+xwCZ+XeFrW7Efa8PLxLHxLZsb2acJ+Rlc0ymwujJNw847YKGS+v5xVQHMj90wsXb
6HrnloUKRnyWtLFh8mMIhrTT4pabBPqJls+FWtchmQ9VDBtZt8aHAaYZ7lUdjhAT+hfgCdIfWqCf
Xa92tug+41yTQ9O8/jWvLz6+ALITRzcR6KuaPop0WM2TezkUPgUgrBnGeBv5DaZ719t5vbRphyXG
1QCdgpjkcoz12ui6JBiNQ5iNwacU7+JHmYj0Mc07bWMn6sf15la6BewF50ICemoQS0I3QtKZH1iD
eYgHxjjAAvkdxp/60/VWVhYOveFagMNMKXmJN8Grzi+mTDcOOVS6Tw3mIBiZxn3/iAhFeyudNY/Q
ZYjC62uuWuuWYyoS/5cjiKU0gt3CMw5WHQTfA/z6visHLcf7sGu1el/YzaAdMYbCCOUf95LnL8ch
KdM5ClxsDwpTZG7AoPEimlp8k6wKZfe6Lbf1qOmfr7e1skxoi9tnRn8DaFvsDSVyXKAtyEP2GKQP
ASfXLjKL2X3XDfaBEwc3OAur7c0SE0wjd98y4qyVHBDmRHBfxpN3l6BV9OBglHhPLQfDsrG39n/Q
P9JGRIHc8Tx+LieRiLaSVTPiy43p6t41RnHIY8/ZxvM7bPRkc+NGeX3YEEWwuQleALbDeJuX8ItQ
yYzHwFSlsg5lNTnVocCx9qOGS1u5Kb2q3sN8ccQmciqL8nZR4wPqJLV7RCwQkGwmqq1Z3DxyXu0a
PmlOyvKWgPhHmfDykyac6yubpzxijXH0yFeP+2xIS1KkY3zjrH01vTQ195q8M1sUSZHLpoKomkLS
ptZhEknxzi/a4RggBrxvorrYd6jU3VhOr44d2qMuACbQhb1Efu6yPTv0PC1PTYtcZ4VnTZ2aWbGZ
RoHi6PV19KohkPmcBgwfnAVCoMUrd1BaLaHD50dT9P5HptJ+sGMjuIFLeN0K8QDJtnnbk5JZxtkh
djFZ2uCEJ3LNTPdIuhpoeXtDMuCOfb1DrxYFwFlUgeZNIZEXWWK+JjOxmiFv1BHcV/wTgJC8Q5al
2AmkCP+h9BpHKI45HC7cdryKXHNxFyWOgHxsluoYxgAtqPc1O09q5hvPbB4TXfNuQCJfjyIPS6IK
MJGKdPHvdO6LLdhRRAOUWKijJcdhb5rT9AjnTLvx1nOXa90iiAPaO3M2uIygM12uPWSYQRfk8Lh7
rRfoHGJjlFX3dZ+3cofthuF3m661nR4RVIchRbI5847SBPfwEGrYUQF7iQ306+vaSWCeZEmzTWL0
nDY+77jqAAVSfCspq/+NN1T1sYds9B7Gq/lke7GF9W6ZjJ8L9GwfvVgaH/uhbfSN32YK80MWcrjp
I9/+GQ0AEbYIoupvB+RGvwe9QR2zNLLxsYlIsO3IIuOanlaGOz2QWOJUAt7c4MjijJ65kU6lP6PV
h6KuayRajhpL938oO5MlOZEsin4RZszDFoghI3JOzRtMSkmAgzODA1/fB/WmMrJMYbVoszJVtSAY
nOfv3XvPMN0mjQfWry4L6FpWb0tMZYT4JF2pvktzhdg1eXQsbtPehnPDktAOAOKH9L7uJzXsR+lp
kF+dFmYNwyRZ72ltS2hSBXT7navM1HiEP9n/xFQiq8NIY2aXrIlhhJMzr+qnhVEDSPzM27hTtpUr
kq87p5B21JV4imMatrNsTqB3fUord3b64mg4YrSsEOAifPbYDIpRPlTEn2U7yDFO8suy5xHoDPEc
dpRDOJI3Q8OoLvIz2TKIBurZtVw8e2RHT3mYt7AYVSCDUPfrLNH2G5wP+lo1zPMv2bT4DBS9nQkL
KfbNzxMz5QL2tR90waEHuG3Hf3+Zt1Lkn6UKgz6Hd2wLFyMWz78chg1VtxpNNqW7PBX1QTT2EEuj
NuCGp/aKAAbkTVqv+U0F82TXDX5y5fiXrwIFNgUZLwSLCedyuYme1r5eyKUVu8Sd69Pg9d+Tiaxy
F2fRHvLQ8OHKz708HqIt1iw+Mi4sLqwWF68euPesJFxUnFILi+5eBSYAzHUGtrADkWoREpDJXN3Y
JnG2Nx4CgmHXE4VNExuQ3cGbsVkfPFvk635KWj3ZtW2ng71s8b2GKcOV4huZRyjSkBnN+l096kXy
Qv4ZA2OrotS8X+ZUP6nBstALYIhseYlt+SQJOZg+DynZ5DuzVeYQu17BTt6xCqDpXe8OJINLZSQP
cqprKMepieBQeSmVSdGlVfe1Z4Do7fNCy4BEFhOIRZN49IciGe1bA8hdHfIR9H7oUz7Zu64VoroP
uoywCDXomXE0hVn8NmxRABXTW7Y8IeuFCB6VZzbPvZjSr9wpiH/GtK53AqTHdOc52rpTCibxi+pJ
2T9zrnP+A9qjY38CrJ2ut8O69NYhsVqvPqSKiDI/qgpS/I9u0bs36DR69ZjPVeUfFvicZRQUs3WH
unLJf+KNrw7ssZORNPWaAmXnmPmghQI/GW0E1ylcFPKG6LolLvJOml/aIW3n5qjAKzVHv4VUdfCE
SI0PcwOyZghz5a7OyWSvqMVTF7Tpo7UIfX5xGcD9HCizjDN7biM9NDNBPryeZil3CYNvMBLYtqcv
f38S/+9M/+erx+CCuSSWKz5siDkumxd9liuaMJDuUgHhpY9a3g5vXw/bC59pdZ2CjeW17/Y+uVIf
yjmZfwcpy8JjUyV81It6QMDedzA2Qiys6XhcvSr/oftVdp/WfMJ3crKTKWJ00xB4ywuRAuc0oeui
552RVMqctPIHnnElokrqJsCxZTUG7pde14+TlqrmaSU0SO63VM56p+skEEM/BagHJEbh17qdcEDC
FGeCXZOOTkb6DAfWVsWdJkWe76pWboC9fq4z/7O99Pb61dVW3/lidmX9A+itBf7JNsb+xs9TIEWj
0C1ms6wHZnkfLABtf+VLEjQsRKCil/vBLWsDum0x7iTkAbEPsjLoIAcEFlnuXmmV5I9VgkTIsgFn
M5FSQoz5mqHgZT3D4oZqum3zOF8nAveNTKTJXtAau7fNOujv86qqkq+uKyfojra+tDf56NXLXqS8
3XcIexq149rQdUlyS5wSDGFw41KIH8uToj014p2bV2/v5JMeFiTNm0+dUtVxCbK5iNCUjPrNAjUr
OWuU3E+aA3GxAJg8q56PpNktAB+R9YiPMLLML2snk5EU1o63j5gprc26WJZkrMW6hdUzBjhfODEJ
u/CtGDRktRv1Jl85VAW1TTq/b4Hoa+J6arAYuFmd6w8kdCXeq4c2f4W/a9VyN2TdqOAoGgEYic1K
/AnJVl98yMh8JqydRNiTI/z0tQNO+tyADjJuuPz6ErfeLL4MvD/pkcAQbrLA1tdqceKs5sHShfBC
BVjbiZo5tb4kvZU7IaKpPObTabWHHBL28r3Kp8B4gHLkLd+boLe4TYY5l/dzkZV5WLbJ/CEdfU9E
pj6ouMoJ9QqHqayOKUP1LCbSPuU5TvKMWaPuJwKZsHKq8iNpSMk3W2sG6yHHrscNF0CF927fyKOj
tMX8ADJsyW975Qf0cZqpzj8kVi+FeVCll3s3QcfTj5M5H6yujenHFHK32qpaPqzG7PyCkjpqJclW
WLlC4Ie89eDSQJUeqpTP3DFtjSxxd6haejsSolnFd2LhDfuzShBxUJYToDqfM1xu9ilbMx8sr1FY
tx3MGnVcGt9277Kg9azzmmjSiAm8a6ZdLSFDhdnqz8hkaxB/P5lnTcGZv8uhTE2sEWahB7Sd9MMU
y1CaZ7OFY1PL16gmDjsIraLvm2+T0Vrlru9d8xX+rWm9Tk0DKCYDgpA+aaPVfbIN7KBQp2drOSzK
tOsoaLL8PI5zsdx1qPFmGkJ8XXYlw/wbegwaZR+YP7zfYxuAE4PgVo17vW3SeY5cJbMvOm80gEcl
x48AwUztN9WXVYVWm9TNydJyZSCl142fqZ4J7UpT5I+c+M1Cy5hom6XSzWPPx7T4bblts4soZia1
J9/o02E3WvVY3pjkgnVx1RHSHYm6z7+XVe1/tCunlXA9vMZ79O3Fonqd6e7falWa61s5bgBCqwkb
TJ7ZGAhidlJo9SHVJhZgTWN5+twXgzjZ8EWdl8ou7M++M8CaM/KgHG9cYjj8KxOWP8Kztz/PxMdF
+1VH47HNj97+vGBAdpqk1nRShN82+7LS9bvRZffXDF31IBa9CHYD+LccdtucZLGmI7Faqtoi/CUb
Tpq/fLWZXfzSzboEXC2X6SPsm59+okz3ys5nO5XLU8UcZ27xHYiAL3tGNqO7DmutOil3QVD3h/EF
0otEFpDEc5EDN/Nzod97OnTE/abhKq8MTt7VfyQ+IMNkl8xQj13s9u//scOzx4ypWuLqp4G51UeG
NOC16gkB8ihYLEmCpur6+4f+/RFxR5HGQOOW0vNdM1DYI1TettdPGkEA5cFYkwXYi8ekdg6F0xug
scdO017+ftQ/eRJvLzXSDIoOk8EbDoJLzU+6VILI3sY5FexWqie/W0GQRvTJulcLgLcLHWZak5Br
nmk7bezkfGgyycfUnjVnfQQ8xortA+T67SzL6kRwRiZYIQna155cwaT/oVQ/FQoKjNK9EACNfwsl
oTVjOY3jVFxp/P8533/+ns2SwP2mE0//P6At9/bGmTAKW2WhIqqoNq27NOkx5ED2ZPpM3Z4nj01h
a33IrELKKClX97VRalS3NMize0g81JRDYbafqoB1dIN6ZPvREaV+0mc4MQcSH3C515lc1Lmxyumb
MDtR7vJF0/bJUljVlU7DH+XXP38PDUwcLptmaZuke5dGEl4AQj2B753QkQgddUdT17E/sVk6e40l
/HuTspBkxzT3T5pJU2cJu8X01ghgUZGYoTV2gfdUTP0q4TOV5fRB4GYX+7RyKrDLaszNiIq8vHf5
p+a+K5mBXXmyL9vcyNrwi9DB+NNSp5/x9pYQ9e0VjjX7p7T31U1DgfdAnz+4JR3D+zV2Sov4D6pr
LaH3R6XJS8+ZNDJvEx5crOaBBS3QJLrl3JQeoKdOdIE61sqb/Me0XMrsA0ypwb9F4Gmu12r27Re9
uWm0uwIOuvkIOPqlxr5iPk6Xq5Fn4D/Bra/8HhBxYfHhzBkGP2ptq5pQtJbdh0bfOOZDVrS9s0fc
B5Sg6BJ9OnLz8vtFiKmrQhDdTnmYpUmqeWqWY4zPRRPQtJrqd89vtPZNkTTBt78vDZdbflppzhZP
7OG/xfh7KWRO+z4bTb3STp4L6jrI0+/KGZZfLE7OI9/2dLcY2fhQ947za3HW5Eqj8k+mz9triBoM
0Q+7HxYo7Gxvnxpzwhm+ggU/Tyu+1DiD6HBbDq1L34lSSsbgqAp45lZmty8e7diWSsbpH81pdeYo
aQrpfUUrXKc7Elao16NplYn84QMgu4PQ7Nf7YmULjZa39vo5zPRKabuSL3cH1HD0zQExc+bcLmZu
w5i07UTbwehA5BZWWWP/tB1QV6GaF3fepwMBULu8tbL0zEQsMM8jWC0/XIg71r42A1t/cWNbCnwx
zbdABy5rDGQm6VnSX7OxXCpJt1YrwlkUhhSQzFIuP53Q5lFnOLo4KzcF7WEFy3Ay+lXd06GvD/Q1
xDlg9h7qRvqzmX3jZJXj8P2/PTmb0I6mxGbdwRzKFPbtrQvqJk8Td5zOFQbj4QZapj2GvOOGODEz
pEtrkaOkx7bRKQiWTq3nZzsnW2L/n0+D8Tf5VWjGbPJOLp6geV2V4ZfZcC4IzLJ2yvXmaGx0AwaX
mUkDjGk+7Jy00O6mWZZIQcv6ykP8p030z4eYK+EhWKGNxCgKyfrFleiAXhl2nrVnlaypf8gG+FBh
P/mdf7MOI2zBPJmn9pYtY/eD/Dnf3GEXqO+LYd6ofNrUeqe2TFMVNdMADnjs8qmLO5KFiiEcdHMZ
jv6kj2IPPLC/rVe9mr8n3OMAgETtn8lxgx+qeWVz6oO0g2rld23j7p1x1Q6JVozVlVnYZcufn7vZ
ivihfIKZA23//h9Vk2LSSOitV581332ddV+bYpDan7N2aOwr1fq7Mdh2LPohqAm4vwjoLo5FLIdf
5uxXz8DqXkl07u0wKWXu7KZ2yQ/NSJcXY6jl1XsgZfIjCXpZDIpr/EqHcbpBc3f13bus4FjoCWNk
EkbQMFmbl95AAAyz6hbRnTWTQjkaBqBXFY6fIdIdWrKR2efrtTQYa/uMvX3CmHtwETaiDovHZf3G
cuLqczuM53yTJpxdpwQIPNVmPx1VgYA5BE6Kpe3c61qqvSyuLJuHFupdXCwl+fNrRsPtS0Dj5iHP
Ai3dVUHZndmpmh6t3s4Yf9qViVPGc9cyOQjmEIQfEI6Qx1VRCPfr5ADDZYNW5cq57+gOqici3Pjo
sk8fvmh2nWti30pp1hABWappREGLukeM36ZXHr4/FsSLS4GYC3UP5jZct5eEk0Ylml2lU30mw2K4
XzIHznkBj7g8GkxA/U1LD6Swc/qWVMtxaF5XQmj9vSGEWiK/5yE9YUjQ45yk0TxqhJt9Khswlsd5
NTQRN0AVbyYnIUD47+vUO5EWDw7Zcmw+yZjzXJbMt6/NUCEwyFTdnT2PJ/ihr/my3wEwEzvDWOry
3Bag2fW1c4DZmqWTPWiTXfQRPoVi3uMpy73PV85oO+LFpWSSu4X18xpjsL5QJsCIXXwQMTNLp9Wc
Z3dCojnO1qNh1A9j62ePSgXJIzs/86bDakuKYzNbzaaUnT+nHZrMK5foX14tSCp42TZ6BQrBi5d9
zmRClV5a557GOP2rFYCwZ1TrwW7RE6w6Y+4rR3z3IWUjsclyXVR7m9j5z4v3j7UMoG1pJJo+nC01
pV2kGhJIImuQuR5zM2VThZ2tzP7ZEPxHO5+QOTph9MDQ9BSl5Vy5I+8vAD+fkyBWhOSnd2ejPDtJ
9cbtzk4P7v6mXBnnkYFiT+4PSH55E/e1tLUrm+DLlsE2AqGQJTxv6xdsLJu3D+aiT9mYOMJ9qrgt
hojqNegLdhxj4rN34EVSBwXhJr2RBt/1LqpM0tjiYEzKH9qm0NgxCGEXlcBlnKadtNd+beOuSlem
i3YDNdIVom1E6E8aGNHDlYf4Ymnk7Jl0Y9FmbmSjwLvEqi0TLV7PXt2nPnDlI7u/QNBrs8Es0pG5
W2tXftNGAhHWRJC2ClizfJZNo740tin6K5XAxW5kOxdOgfIQ+wOtl8ukjHHRnaomg/+5Sr3eCFM7
daHJzsY31WXeSzZvaXxeUF4RL1w8NRwVBwJp6JTR2/Dg0rhVCYKvRzVNT76qkp/JmMkPcB7X9YdW
tT1k+slWy7WEjPdXnWPiHdoi2Nk1XIrLK4kYhA62/rRwb4KbZs6W6tzYdeXLsEpK06c5TqTPAWqo
rPtdMLtl81Xjw7HGS6DSDvzcoE/Jldf5YjOzXQnkTjQEaAlQC15eiWa1k3Ke+vlJL9bd4JWLG/Fw
3ChT2E40N3Z1giI2bMmtWWUdM3Q73bWCZSs3/7Gmwn8kdJFlnixVVBHOpcer8IZ8KJbEeKrgHMPa
bqbcPQDoXrUvlkr0x3WoVLXDyt9NIM6XPiOjX1fyVCGg14sTDp3aCNFDA3ZLfYM925UR658Z7tsT
RBZC+4kBK9s+gnjevu1d3ZFfqA8u8/jWWMUJj0DQE6/XZiC5Fegw7dbulmm+oRUdZFVojCueMNGx
/3/SfRVM+44pOXMZtD82K2ZlldULoNu0Pydqrm7WmkX8d4dcwgaqrdEdR2+mZL8nZFYlYTeOwqCx
WCVmMhON0g0vcoYRwKR7gXIXl02j+UNspppxNOTiqP1swEx9SIKqKfYaaPgiHBt/Wp78tnPZYGtk
Qe66iU/rTsAh0051kjtdNI6r+uBMQ27tSpzQoxnRzRHDPUNs035qClBaC1FvQrmPVT8vTlwBsl4j
NwM8dTTnXMe2XejaM2dVfqGPwehbcUMBzJYqp+rSi0Wexna+R2Buy8eEnCpaRv9tbeNhwtJAmU0o
VrC1DC8+iI1Wo+WyB+NJtWq6rYJEsoddFhi/ojFkVNmiNOOiLHJFONeYxOasSG1Is23qpAfLlXH5
Rb+WsyH1n8EEhcIWnnC54RtqZadjbbfPw5o8qH7OjgE97kiRpo97NSl++3aVHI0pqa+sNv96YNpK
9Fl4xfEIvX1kNWU3ZlE13fMc2NmRcZIMvQohGH8sH4W/aF8g1fOHnVvI45VbcNHk2X40iyuFN3It
1E2X2VlZU/IszEv23CjiiOO+nURApxpVJ2wVF8IMwRjWh3wyvGjVm/xZYRr/XAZCXllY3l8DBHGc
jIkAj4bNJQVSY5jYCWLfnkePJ91ODDM0SrncymnpDrrd5t8F0SRRCRbv05VL8Ed28XbJ2G43Lk4u
hUPm3MX113N0Y13Ql89q6+nShrTacitJF92AZk/sbhPWfskXdw3mLbkxsKv1BTTQBuFYAktkca7N
AgKWNjFEoMJVyZPJojP/npHaLOIXPv5A3S2IKJi5Camyw5CaQR3NgUrK25kMFBzgWWEuodvMc8bc
qzPMp66ounOt0lrGZc+7sBsmxjLSFybQbV2fcckxikYxBTkdCBUhqt1dsmZ2sacPV097NssaeU1A
y8b+A+VR/ehay/otYR1KnqBctO5hRpZQ7dDprgGadl30h97L7TZaBxeEd+aOuve6Dsj/oxTlTHLi
6pW8okOn+P9amXAfEz+Vt5VgRHhYMFP3UW1q5sil4oINp25oey9uaIORGTChDYtkb7rMsBlTtS/I
n0X/SOj4IM9qdoRFprLhM/ernSkxqiirZM7ccpZzsfe62X9G5u/VoZclHRAYMbOz6MU6f3Vc6Xzb
Nmk+sqixf0QcUrmHMZ8IXHEpTWSUqUl1m9FbHX1ZaeqTspfuWOSzQPHjWp12qxSFVug3pPLuXMGA
ko9FNSE4iAKjt8XPTjH/i6cNwlId0qW1229kdnnu42Y2WR+RyWrGDaI1p8+iJSAVv6cusSJqKWuF
E6Iq/U6wDop2v6q1s+NOjnxkSHLnxZrrxhq+dq6BgRjrYMnOFbHaL8xK/mOlpPpk1svshyaj9ipO
q7oJYlMynten0izjtUyDI8oZNvWRLhlYREGWMV3Hb+SfsjZPloOj/PpbHdRMLpW/is/sFcogXrRN
cOKWVtVGJv7objmgKiOLp7Z6ERyatWkWYEsbg6qr/T7A8uFkBP0vSolx59hdUN4s1lzqN75RTT/a
UqYF3A+nbhaWrsn/2LObsG7HlNRNfEmZ1jJyGCZPHttSmCKi4TWdyRX27JcBiw9T7YVuTB7bhF0t
DzwIpfzemxQb98ls1upGc4LVIbNdE83BG7VBIotThTyzdRycD1gX0ul2bXXCJKc5M1/XdSl4uVQT
6GdFyqxTMNbJ2yxMskmWu7m2m4P0lG180NB9rOnezbP+BmlOBUh7Ky2oa6Snf5w1YgpizSAYGfdF
4tR74aM9kPeylqrRdk5GXy5aRdE/TXYtSJFdx8UJx0JqyX9UTQMD3fI4WCRJH0Roe9nNhs9tIFjq
9GdiuZQVaaIMmOMwSPk1B1P+RFluh+2qez2Wa7f6MDZZWYakrnof6clLmm3SubJ6vl+3HQcBLoU5
ox2UGhebK+nrPQgiy3niaVvRHo7+PFoSsVJh4enLXRuy7SKnewRoeGZAaxZ59t+/YQ4HRlYHwHNz
+l30J10CPdEv5vlzNetUEF2ZFg89I4EbG7TmizXp9tGxlvwIDdN7mgNMCdqQa1c2attH4u1HhLeG
zINN+cwn7LJvQzbeXAZkL8GWlwbJWVVO/utp7bol+egYnXstyPhiV8SHm1B2DFI8BbQOMTq8LRpK
ScPMLtfm2dP17Kk2vOzXkBB0izS7fNCJM7P+e7XGg0JBvfkbt93ftjv8Ry9havABtVZVPxMqUVVH
rZqLeYdmyA47EMZebIyZ798vrfpUpZo4MMzrUVayfbrrMGc8/v2r/f654xVwce6gXDa3J+/tycCR
XIPGMJpn1dWQx4amveWdcCLFZPtc0DWfI0kUAMMNbbxSJ17sgv9ceXZ9NulAPHOUrm8PjR2goWJo
62eLWKT7abT0eFbO+H2mmRcupcPmTwzi+e+/918OamDxREmJLw7A3kWNggQdqZKbD+TSpGaMStPf
CfJybhc4aB9roj1ODYOoK7/03UXme7v1aQKiB2iJ2xcvNxMHJEa4756LkumZlGX+wSer+jXweiYP
NZ9y48x4InmohqC7Jpb9l4NDQ6KTCHQNto5+cYcxEtTMeCfxIj1RYtftCcMD143ov5n0oxfkNQNw
Wh1IxAgqvFKOXuy0t4XWpN1CV17nLqPKf3uPCzEoS85N+WI7mdr3ms6dpdbAaFi2UdVNxbHSCuvB
Qn0GZUgYL//1bvPxo9ezbfi3Ppn99vBlYyKIk7X25BvJLPalM2XLbU78ph0D6FtiRnUTN6Cpg2sb
/PfLimNtliOCEVhMsU5fHNloCVlaGvE8jYhGm1xQCAFIB7g4582eORByyL//1kuxA+8TUmP2H3hp
eczefUKUCzoIb6P9VOQrWtxKqy3aSq6fTceU4so49ItT7lerYc42tDa5oGECKWv4zPdGa24bv91K
siGt29Nol5a4p1lEXZYk5vrCmaPx5/Ml1wwKw2IFPxdPjuiJi2WGqGokROH14Zh3lPPx33/Yu1cW
QYrHS0cf4o/d53KdYHjbaiUmVFHk5bOFnP9IpvCaIHq2naMopuR2WrtriQHvbiBkYlImAdsTzLJZ
Sd7ewBWZdUJL1X5uEy3xz8tkydsEaDIyujYojoTwjK9//53vvnx0ihnbbIPBbWB6Gf6QaSxG5KUt
z+OsyQ99q9XPXm6IQ1ZS0f/9UO8vKS8DTwthDPTzqYDe/rg0zZDYqiB9abKm+1wr86vKffdcsbGX
5KKOxc7Vmmucz/cL0WbWQiGl/4kPv0xC6ZgWoaRrk+e8t9Iz+0Q/0o22prRMnHu39bxzC6i5DHmU
rqGL3l9ajgximTEhrTBeyre/dzXnei7KMXup6cocsSChFDWmLn1Iuuu5ZEwG+Ove1DAmkwnMCVsQ
MmPvy5e/5mFm35Z7z1RUbffEGF61LPNrIRWeQGn3v3QPe/mHFR9ohi7fkDQcKftF6NbjjA54qx6y
sB8GA1eD2Wg//baF9tbnuXxUPiybvYWqoAtXTeTIX+kvZafWL3rIvkBfBj/sxyHrmftmSRsPHiFp
XWRjWrhRyqjHR3YAxvhq5H5Q3heO3+rs7ArbmB/IcPMxCmlYMo+j6qscyYDXfmpkLj+2osxKlHY5
SbkQENKV7D69fTWolYu4dgk2JKSqt6bQZVm477sR2wfFvI40Jau6X35vLzJcxr4Z7pyh174KFMDj
PSLL/lPW1doXgFn9a7kaltjhSFofXUcmdgTvzBludbKSnu1Zrq/Iadnwyq4yCEZaAjfCAlOXUJXN
ZAzLJc3ulGWSeqr0chGnQYr6eUyMcbiBg7I6cc1MIiKgGH1UutRTFY6DXPXIDnwld7o7r+nRWxY9
0nw8lJ/a2dCCw5j2zW8lfIihbomp8lD6uspeKroF2q/OBGX5iLxZxFTK9bx3AoBx54QGy20qrFIL
aekOv/kfwm7qZvUauJOydvYw5lVIu2b6qKmlNT/XXVOdup4v6QnzkuXvcpWMIl4yY/xq8RGpdzib
cK/TuusnxMAon0MCt3P2Avy5G5tj5yCiNYu6du+XMl0Zw+mLGTz67NDmva/XS3dr0y/JPzq9kG2c
sMOco94AB32cCTGlT5FVkxc5NkQLaHzSQH2OqD8c61GQMgfCcbxrF/o1kbsOxvTJc9oiORFtNJnT
bjWTfC0i9nhB802aKDtCp02rTyPGriImF3w8TIufWS9zvQ3nLbPsECpQY2cEZLNhDTOTfMxIQ3E7
x3ld+19c2lvua9uhwo2Joxg+tilg8mgwhSfOMFCrOl4GY7FvCfuT9Q0q9fz7mFqau6/TXKN9MFkj
gIqpUeI1ZQf3OUUE9k2WlexCTSdTH0lP4NyLPPXvhg4bxK5NVOJ9ofFdNzFNu8ULV7PBv+Xx/Gdh
juUox1s1Oj9Z/If+aXTUfD9qiCFjRJCMC0YWtxGE0sA8LIeb8aUUeHAei2F1txzw3HWf/YR2P8ol
SZermwIduiHFG1ZkWah2DIlQbJddX+Rt/kC64TzvgwFyEjS32Q6GEIt6pkJOddFF7EqGR5GTaZW1
BwhQ1mHSI7M5NjkPG+9NIeed5/WcEUoDy7kTWTd86So1vm4Sqp+lwcMdwdyz59t+CvpvFYFN+W2V
TKK+mZeqIaVgcd3QJkuZkPpeOvJGnxNi5rS6yr84Y9XLn0nnDzZtiJEQfXMU5muLyzM5Ag4MqrCU
bCliMmXRB0DOabsbRKKlQ0NFSfsJrXrjkuLcqeE16ZepOE3EtK8vYnRK41i1CwlLTLK04tAWs3RC
c2jwGfA84g7w+VocCWOaGSzWXUGkQzYVhO7keRPp6MenGCGONbM2eGkW6/Bx7BstG0V68rykIgXT
M8Gp+UKaCV3DMjfiIense2+dvUXEonbyfE995NKctMvmCw7aHICRk+C1BKhDqiUBULa17DRhZvuK
AsL5OFjJON5NCS086Bt+1aHQc0dA1qnpflJJi0UqsbvubuSqjk7cLujiz1aTGevenLb8Rhvcs9zP
jtPsRG8yQChsvLkRElzhPgcuc/YSu0Bmu9HcFuQjGXWBcrXCCLfjLzDbg4s39Fex5OrXKprqo2UY
/XicAm7QfTIs3ozBQF8h8ea1Rhvec/rvzYRc8h5jiDdRS0FnjharsbLTMugaETTZUM5ejD2qNg8a
9ir/KWvm7netAqGFXllrvzRs5RMS/8Bpd62VeNeSWi7H7rzhmwyCnJZte8pG/aII82rXtDGsJC9O
XXUtjUx3C8AMmCKGIyTveq/q3P2oVt/7YNNkzYjTV/WDhljhmvP7UmH0/1MhUJXajO6ZfjnV8ByM
Ia2Ykhe7GhX2fru69/22wb4JJpgee5XvTaPSYpXqyVcSK0sCyTvrW7aMxnPjrzhv/17C/csJkeXD
CHFLDmT0cKmCWCy6kb6y8w8GltJbnY7c17EkNCnKHST6hHz0edwy1qZEN9fllKYG36giWJPPjtno
P4apuZY1876qxOm73ahttsrW76KqtC3OpkwX65lBfHrbZ45oYt32q8fZWfrnCY0Zrtt6VFeuxPtK
ncMihHDZZBO7dVlXrl0vzT5V1rOClKeHkCX2rOn+fVGu8t5165e/X/h/+5VsRugDE1n0fpuFWnGp
LLO3npG19d/mRTikRaZjNCMDWaLRqfpj2+rlf+3TMD53CVylOff/aKy3FWzdIEARU1a+OCP7gTAN
WjImajk9YB8dcHWDkA4HBlvY2nr/WrjL+108eiQTR8Km/9mwdm8PnkuecUdO/vOoGkw+iBJR3JpB
HnWWk/XxWNj5sV9pWEYNToXPSiXmta7Zv5wCorY/4C+kE+RrvD0FpvXdPI1F9TLMhRYuqiCQTxnA
XMO0DRqm02sVprryvlSBFkw4253pivj+/WNGbjawMwz4pCtT9749A3o4+lS0Xv/CPsM6MM9TA7k+
5JXbqaiee6DPH//+oF2q/XmDOCKp7Gx/t7SJy7aR1zQDurOpffHTLJtvelX5N1lLFEhM1rA3lKHT
9O7vtAjyB8YLmoY9mVrEqPSOsfuIlHZHAEfhRGXOd3TntLb8ZXhdx+RNJc0QOcGA6hFcgLr1llxe
o1O9f08wdW2bZ1JsoV5eboJS10NsZ2TdiyQOsKFaH4PdXBp+qLkAOXa2m00xy0VXXlkO3j8pbNfx
69D4YQ6LSOztfQo6HWLSMDQvFo5jNjZBV8vDMPrYlFYQJNSbw6DMKJ8W9UUVY6tCtRbpfOUs3j8t
NA7MTY+K/3ez8rw9i5bRV6lqo35ZMev8aDkuIsJMYV3Nai3Ccqnf/P1peXfAYBOcev+j7DyW40ay
KPpFiIBLmC1QliyaEkXKbBCy8C4T/uvnQLMRiwpW9Cw6JroXKMJk5nvv3nNZIsh5WUlqFxfUVaah
5TafjN5O79oRu+WY2uKG4V97gzVkuNKVeXObgfiIFaS6bszrLv36emSW+q00koKpjy6nQLma961T
xfjVThZxYq36PAtlHTCz68ec8M7/SlY32GpMzife/y9vXXyO/mxGougLedbatEluMEjI4tFtKo8U
WR92bOA2AsPS+zf58p3motxmbIE4s2joXu5wVVyRgVx43mMOeOJn11E17xX/1tybOlvQ1plK2e+s
sWzllV3nsnnC8stsgkkF4lBGD5cSD72XiNU0JhQIWPzvUVc6d029GPY2I+/S34ol074UABDsUDlg
Ga+8XJeiVN4nTDugqbCEIf1DHPf6aaPVkxL/cXyuq3b6NpkaRtVqKZvQUkX+BU9Pt/cBRp/9Gijr
ZOf9c9MPS+BxAL/Wu3pzKOS3MDVgXGOsa6J1qSnT2ogsJxQBZ6NM55sV7balisoOEQikW8uIpRP0
vh9HYDpUuY+8JX8Z5BJZh/ffhX/8Dk6f1KArEpMDyOWkKksNqx9pr5/nQa+Ocp7Le1tOLnUg4qQf
EvLaN9ee1JNVedovGpQxblxxZY94+1o4K4aID9GGa0xJ/Pq5+Dke+KwYxLkfGKuGTtVnNSp7W3+W
emfPm8Tuqz4kW61yAkIh+v8a8bCmGXMkoXGJ2gdj0MWRr4fFmU2tPp07yyrPuTGVu8Xt/ZB843pf
WKN25BZd21nWpeXv9hoXBUHKPgcvnPXuslEaacIamjLuz6pbSFF2ospvgrEQ2pHOTrZ//zFfrqvr
Zbi3nL0YI6yfwOs7nKJUkG1pGGdPL/o4ALdAr6JU0e900qNdTNp0+P4FLxfWPxdERoJWDAQ9+8fr
C6pyUmOG/fdsL4t/mIalunOSKZ3vkXoMR97j/IXpudjSw3X5wpYi8bbv/4J//cms6pyzkD2jp7rY
u+x6Nmqpt/p5AQcV7eh5DfN93MfGLqpSwzgWzCaLKyP5Ny8ytxklOHcPugXGqotrpmhaSpXP+lnE
fQq3pFvUgdZKb4e6N7jWiS5S+ZmOYFSGdh0lP9//i/9xz9e9hCWdZovlXXLEagr20o0a60ywgS8C
zFvyU7OyZ/MOBM+B3SvbVwldKrTnbgi4Srtyy9+80tYqmmNs41NdMpm8eMsYNjT6rJnmeWFi1m3s
tNHsY27AGJN+FKdXXrFLnwgNcJYMkniIBiQm602uvEoqkEzY/c5VBqNu07aDQLDe1fZ4Ygba1fte
5bAwyijpLLx1DoLMWuST9h0Bi2XRsR4G69BXKMzi1E+BqPpDUVjBYCcIpsLWblR526lZb1yYluQl
MV3MRFhngiKtcXsvaEyVbHGNw3oJFgctaxFyWEOHO6iElnjaNANkislLxWYSa83RkXT8kA5T1l1R
Rf/p/b9aTbgXHOmhwa4HGtu6WMLUkHY10yTnTEIdLaehPmfgmWwMIvCq6j6imkjSwr3tUzKm1dSN
e7txqm+9l8yfQasMe1Sj+rUftT7vix+1KpQ5YTA6RHF08aMS2xxEAtPlbFQ0u/epFkv/1Gtm2Rth
4VXanhve0GWEy+Bvm84stX3MKpZ+yIymusZCeHPqwf0BgBEl8BoyjXH39YqE3i6Ry1QvZ5PgnAJ6
SBJt0nmah9A1GrHFNDsGWU748/sf5b8ui2/W5xjNmeeNSh63jQsNpTbOLhgScdQc6aBSrxO61m3b
DNpJIcXa4dTpruhI//Exsp+hf2FHg0x8ifGeJI5AtIT6GQFc/tuR3rJJpEb8Q8aH2175Ky9dgeu3
CCOfC1JeoyC9zFdms6v8ZRn0c9Qt8kuMOKEPew76FY2+ItkggViyW4T74ybpG9fctvHIwMKoMnk0
UBefPOnOwyP0GOfzYJKKF7Ta4rjBFEt9I50um7djwzTiqUeanYSwW1J3A+mnPaR4Y4egzpvK39hj
WjiHWQ6r6t2YuzSAK4np/UpV9I9Vnl7VOhjD3wS+62KVNzILB/owWecm8+NtkQOHcqwWFhY68OZA
i7moiCgq3d9aldjXzmv/eKzoYf9/k9cj5Pq+/aW7sdHq5UpF5hnob6romvp5BOTUWwZ5nJFIW09q
yMb9hJMeFoYmyH2jhisg1An9Nk4Wb97GohvFNtGg8Nxl0OUe8hxc9ZU34h/bL5vM2uxgRsvQ6EIt
YsT4p+F4Gmc5u/qLWUUZORVq6sMSVki1kZ5Mn97/0i6P9+jG6S9gyveIc0ez/SZYPSsIIEVPj32y
yNXHzm+Nh6xwWsZNjMqyII/IdbqhGz48yEr11dmihO4DYhqz5AVbdXXFIHOxH3P0oNTAmEzvgHoL
TfHFo4o1n5DEKT/l0BskmZ7Rki+hnhvK2jguA009YHWoX8zUqcbNOOORCzLy06wrp5I/VfNf6/D6
Q3gGaLFpMP5ZBF//ECWkv0zCyU5ZZE+kmFb1qMbPtUC+GjIsy+ESzq5kBpIqRu1BpQbHJQnR6E6k
5fSk13iyE2SN0QiJDDbGmlNkoPW+IY2wtkrd+2Wn8QSEC43VyW3kXID3IMw6dCIE2z+vPOaLXYVI
Z9PDc4RAncKJA8DFbc3F2OpWXVgnrXZRF+SqHx+IqPSTW79sLJKzmsg17n32ngLse+ppgLaWsjyq
QkzW/v0f41ysBX9+zCoSZ8ulacwven1r9cEHH9kr+xb+nD3hVUCbG8EDS/GLwy4sx/Jj1rhJYmwy
uGAisFReDGlYRKNUKmhzs5vQD2QRANbOiT/jg8bhqYbYE7sUSTWnFNHlt2WvI3g2gfUh6kX0rtM1
LErtFo1f+8X0+voDAliIAnnpd/KkRam+DtLMuSQ4U+aMK9OuVEHST1MbGn5lPXSTB4e56Mk6PgEe
kjdeAu9tu8b2dKE1oL9l6sZ7+blU/VztyJ2e7iBaUg51+dDGu9gwmukZ30r60g3IkzcdzL4fmova
9FQrO8FDo2rvh5eWYD7KUg4/y4ixTMBhTlHD8aqW+5p8rmnvuFpzW9QCUGdXmjQiyBNuD4DUMHu4
UYboOwDClxLPRSsOt6+iZ79zCjH7t4xOtHY/tq5xzEkmTvkD7WHevv+EzTdfMe5VNFewIldeCci6
10+YOCcBxFZLTqZsuuw4dlnVGLAGgCQHvmqyY2KOUXrTQ8FYJ0q6l5hNIKU77Uaw9biUhzw6sZl0
JjmuXZ0x7sI58mtYcjXcpROj5WddKzz5HQl9T8YtfoHmCHw0f8qX1Kj2PGcdg7Ig7DvfTCqf5mDS
MviCoZFGJvYAZRd/tjvX6xiS+Blg1Pdvwdt3nPYEHTlO9rRAWQFe34HemOY27nz/1kV+/qvxXLF3
lhRMm2FHj7pGgRsMTE1omSSVf2UN/dNifLV2UUth/UJ+wkSGJ3Fxcd+d4wWGsHc7UjZhOuqyEV+B
crLqu5vUWfzMYaRwoWf5xjcaOCJ9VljEne/CG1PyAOAuDaGjkbIL2qPrZFAZ7vxgIdYfjBsjy+fs
mb4g4pGg8Iqhn0KIedoLb9aS1YGIyvg+ahM93QBN9NS4WfBe7fBE5P5LbCT+gxcta0h4y5cpKeFh
13DC8ut7AKl1flCTbL9PxoSY4Urt8+eeX9wWJkXYIPHdMda4vC2LyKj2G13cTuS31ljXofj594Zo
+y0Ck1btLOrsvSizKt8nQis/2xofOJNcT7RLA3AKUf+vViZOeqPT1U2DqtNovvmyxRaQ0ZKqdi5u
eHNjNDRGsrCUmd5/mKTXdtq2ph/PRlrhBcMyVxbsGcLL7HaPCyAuNzjjfOerIGvQeDLayavvvDyN
1cZVmeIJCm8GLDllqX2UFq7NJ5rvlfWYgyceTh3mV0QXybQ04Wiks9ja6CI4mpeNaSAP8ZZqLys9
Gp8APHJbbXdwz7KEC3BPHnb2oUL9iVhgcmbZYIBvWiLBMiZbrLLU+/MW7KBNrHpkATJQfDnaMyJC
Gm5dNWWgh1vcE5GNVgZAmL+Gb1daI3+nae4B4WsoYF7e/7Tebs0oh2kAMoqjQHi7mSHjcCkcsuTU
1qnd//SH0fxK3IE37AmwjRuivRaD824bVaYbMJB0QyBV4Fpxp2cCFYVTgf5LQHoviIUMPb7J89SY
90tci2ljk8DnQN7z05dZa8b0XsRe7R56TAPWte/07a4MX44hN15g4hMICXu9SKSFLiB89MZt0awD
CyeX3jewVHHxY1FmVfwwvKxKgs6Ili0o5jndzsnqmx1cvuRN7xpJLAMZzcq84/yeGw/yj5I9k531
HAOkX/lbJaywr3UqBvcpTnI2OqGPrcWeuiTD50YVbvKjTQa5rTBdRf7Wb5Xth36Xsfd68TI9+XTA
UmwfKBSahKPglRPvP5ZJfhPBOw6qVQ+b/es7gCXKK7zSn28dpJYKd5TfP1qabfV3LB6mfmvLAXG0
P/Spuss6fUmvJaetB5+LNcHFnMmkij6ToMp9/QMQEEzMkgbjtnfo49/lnR7fSbvvhtAoIp1ORVbC
bwJkvMjd+6/x2ytz/EETzsmM4S5+gNdXtsaRikzJ7NSVJeKiQspQkl3/jAZEmWHhu9NGA7/2+P5V
L738HL5ooLvYelfh/4pUen3ZTujS6jDu3xpxOUjYZ15sxYeoyKEQsyNV9ee+JRogHK2xyUOwR5pg
adc0Y1fqnempTdHParxt52zae+Re2YG+xNlwrpqqMI+8t2NZgNituvi/3y/ii2hEMPMn8uAPKOqv
Ik43ci9L0kG7xW/pGXuojDouz4V4og819hC2NzG8GD07wJULr+/g61eEMs9nwaEsW3mQ63//68Ll
yHDc7JfkBAOxGTfMbvuDraPH2RNQshy6fDI+vf+QLurV9RkRs8rDAXrIPy97QMy96knrsvTkJVk/
IRalG/Ks9zFMbtRQkxiuzdjffobIGgD2sKTiIGVrfP0nopvq2yRLeRczv7Z3/HWjvSEBcooeOUZ7
6YOnR0aDLFUl33uSjNT5/T/4H7d4pXwBaFihOTQmX1+fYsvN4Ej4t21fZTdTtLYx2Jr0c89I6M4s
ouVaxukfA8DrpyqIseWcAjJoHSVc/MmMUoum1GOXwtdwATBNDFPOGB6lutX0Wrafi7hLVZhPEp1t
ArqNsXklEu9xbBo33nFsn2VOJQhJ+wmLLUhXU59L55rY5x+bnYCajhCAIS8xLZdzHl0b3cZ3ZHxq
/YgDdzBrQ778GMauv9dmKCGBLFM8S/kqiMiLpHkgRxh9RtV2kfGQVE1XxTscX1p3cjoaXoFjlol2
71eFg4hjxpV40CZLfNciQ5PppuchVLvYLYf4vw1QeaeFzbgfMwqjRLgQF8td1bfNotBnnerJMG6y
OGP8P+hpoh3SpDA6FWgWR4stptequWaTt9eK8uJhC/ZYCuBVwYEL6PX7VVoiy/Mpc8mUHZtHwiuH
z8JDxlgFmPxQU7vNGLNqLZ3uEcLTRZHDZ46miX8adbYRLrXUgPpnfpqhWUuOQX1VfltshI7PGUPj
5YX4hB79ppb69Ze2na2DcPIhjsBdJmtp38UwqLa+BxoynJayQjftuq3aqtHXplNrYKj4IVutSeVD
MiZKSVpNQ1bFwdzkNWO0cXAq9zRZjLY/DsQcHEGqNfZOlWDmArOwVkU4QVoqAOpafeNb7Tnb4PZ0
wpjm/dfR0uOp2NlNsVKa3v923+5jqxhqHcsxOEIZta4tfy2POXjntQyPTx5rVbnRfEVt4yWLjk5b
2eN+UY63yaUAuvyfL4xTkJdpnUrT3rhYl+E4UkzFBEygV+hzihDCEuSQ1PwETVJVlmV2oit4rbL7
R3W1ElyY0vFJkp57mUHgJiXn8CFableluOuGMhscuZshchZBXXjDL31qsigYwLT7N5HtLXeyq6pu
G6nR1tDI2yCMxzTzbrNs9rYDxzt37a0Z0W7xwaBDCfBLINs65MhPUZ5DqVKqnNUdR2/DO0R0AObb
xJ8z53aYxdB9K2Yg//ea20/Wh6W182/D1NKo0NoRuIyI4FePW2YWAO03ys6jatiATbqG6v2zRbz+
xFaaMCdZdhA82Zdkm3UQ4VqV7iPQrjOM3CgD5Mbq8mr+0IK8eeFT4UgA4sP/SGVTfwEtPnjTBiPz
opBbM/So9lWVaT+R5ULZff9V+cev49u3aOo5DFWwZqwNi79eUjWgYUgiDzdz0S+YGsFjjMnRNlKq
JH/JPXcfG7W6G5PeiZ7NZio5WRPPkbbwjXBlfvTxMVsb6Eup/W2YG5na//llpgnL0QazHG49vqPX
P7BzabFOWHxPgxizG93LsG9ISakTH+2OF2VPSjGprDay7UpeqUPe7r5rQQwM5/8AjUuFyTh3Sz5A
jSf5QXm/yXxBGOXK9ICQoUfg6jSpvbvyPNYN/fXbQkOe4Qej7jWm4HLUbbpZY2aRWZ7EBCvgtidS
3Tn40ejtZVqdcaosv3PAXgFo2/mjI0dk0u3o12cdrF1zfP/HvG1WwVlmBrsazTDtXN56N3MbZNct
jVtn0ccw90xig6SplZ/iGORuiIQL8Bv5sShcb9Larb5ltWFr/ZWfcSn6+/Pk6eJxNscbu47dXr8C
KNG8xixUd8qWQZvTEHG3Pmw4mnoTOBwxGfajgP310AOQ1ULg9KI490s7EKXDABWzSTBak5eQ16Aj
DX1q63GwHTASUac9q0KzozOLoZYc1YLp+bDis5PHBXG1c+2k7rx5odgLkMED210HmBxjX/8lBQkG
pdWm6hRXXp59ZfaTVB9Q/XkA5hk739ioDmtA0SzbcEdB+eHVKNLxRcZjvksdjawOti4DgopGe7yC
dkwXLWRpd79E4A6qJ4wE1QedSSRgj2KJvkb54MZBC5Cg2NRN6T2nbl+TEW3M7DoMdSN3b1QFpgwc
n21qFxtQ+vZ4I+o8hQGQRNNKfsg8Q+s2HXlP5SHqo9IDNGGK+KtDiNKwsbVcF1vm1TVsnyihtF5M
RUiPEFVf3seisHzG6L79NRozQ7vpJtNRH7RictazmYODA6uTh1TYMNNDJ2TKaDdHeXLs+TzawBjt
rgsanaH6lsD50Tw6UD+jQzIZUPVEYXK0A/7pWinz8GX55uRoCf5k/jZxE0RSYsMonNxD801KQaF9
ciByw1xILAlQ+P3v5c2GD75qrRw5OqMVEZcjGnztjiBEJj5pTmX03xMxYOeLupG0qbHXwL4lnDqY
uVvXFvE3VQoXZodhZOBSipmX7IYuaZiNeAjM52XVU9ZCSw7KGc32NwEMqbpJW6NxDxKAdR3OrGjf
xVg5X5aizWUX6FPuz19iQRnF0DNjYMoql9ZVT9+YGIOb2DbIhw06mNDfE3aya3mEl6p9Pm9k3IzZ
/mhUoZKvzaC/tiBzyplvmlV28jWaL3sjm92NNQvMJ5aMTgxvTDMgajeiF8jscV/SwElCOzOsgKai
SxAGGPor3Ze30z9+E4ufjU535dv/QWn+9ZvgiuidLMryxDvfzQS92HaGkruW7knFeKlCAlk4LhAa
Yu1U3MrvlRv5X/C8EYepWfXYv7z/ar1ZiuEMks23xkSuZeilsI6WsoP1MTJPOhpmvuqk2C49TCOs
dK76PAh8jFKB54TuccjSLvrw/uX/cIpebUt/OIcrbBrNFzX/xRI8gYTlYKD5J3OA8v9rXqdiZ17K
sd0xJcN3ZruyWZHOeeKMbmBWZVxY4VwBFYR6KJD9tqtBr7Yy+nJWaj6X2aD5x4Tc27wLG9NJjTx8
/ze/XWs9sAYYEphUchi+fIS15SZWl/HASPLRnrH7ixv2i5HzMBKAve1Z3ZUAiTdfoQdQn9koTlS8
ruyar99jgKDYUvtRnNwJXF6f1+6TV3SzDEwsrE/Y0PETlnh0Hqohca9MZd8Wct5K7FiHS5wxIchc
PCByzqFs49A+8dJ6VX7UlNG8dLZek+IzejHRKJ1rJSgoqgZhu7kVqcpEFEyzJEbHxbCIQZZqGMMo
8z49SMgf+Z503lzfNcWYy/NKcJr3eEULQCwkcJmhBF98HtthYl4A29tKQk/z+yWHnJSn85Oua7b3
Izdk/svOq5R0KTMd8tAorTkJTRIDPqbY4KZgBtjnbgnfxtlJvFHn31b6VJtEig3Kx5yFlSBFJ2Wb
rcg2rHKasZl1vYq/mH0tT2OWIP4ICiSfVh/GBHWcJ8vARv3+u3S5stNy4n9rWYMQDpH1RY3uiCn3
KreU+FBzcdBwIv+sGQAcUhPZW2PqNXliyZVe1z+uidRG0FzzeBmpqV6/TnQE6jFS2nhTtEAp0qkZ
wkg3qxBSz3gwOGcEqeUOV96j9Q/5+zsHUoboD084xy0az5c6xyZrMIt7bX+omHJ/FC7AQzgrldUF
SmfKceW2Xn6if67GkrJ+n/DZLjdMt/M1ppp6f2jIV6SvVaV60IP1ajazMSU8dR+w13+sJ9Zrrg0P
pAuupQPifH1bY3MY25YMjgPOMPEJcJVcNo0X59W9jZKO7CpNFh/LjsPTlQszgrm8uasFHpAQk0cc
EDzb15fuK8KQHFktNxK/4L0zkVq50cbKdALYWp4ZpF1l3Qi+BwBWLfS8R2LX4t8K7mJGXZZX7rOk
UvpYma365dT++GxNxH0dsFw6GosM3vST75ZJ+gV6FJS5iCl2dCqtmPbLYEb5yYJXFr8krZ38gsxH
mg0ss/HF6rphIJvDlId5cb0+4GFov5Mmmoy7VlkRxkKSpZr2gYNHf0K4jbc6UAshZRulevhvc0qu
047gt0aQlVMsurmnGLbBbcS6KL+VdWuQSsjQ+2u7tLO6RyhCkrLs5sEMOTFZj/1UDfVz3YmYZtds
9GQLlZYS+sEGCfQr0V3jwUiW/ms1YXEOGH8Mz0gG8B9rSzr97kaj0T6UQuYtJxarNbd+U+O1tm3m
5Sjjhb3tC3fc1ZGI3d3iGcnOtBIvuvGJPKN1BMWY/M0B9eDHmnlE9iCNDpib1Qt5PyIvr7et2yfi
MIqlS/aETU4RTM/J1UCRtnl5J4s8OtpiqCfMqE7bn2cHk3xooMTDWVNMsDfjRal4Q9RXkwENR+O0
SfVyfB7RU1YPNoy9OqyrJaa14Q3O7WyLNgpF34uj8MnDQI+g6i6Y62m47Th8IFCbF+9rRZHgbkyz
nfJNZvh1v4k5RX3hOG3rQTaiNQ2Em0zfe43jSAAua/zljcjH7wccxjjjCtP84PezjO+hEhfzXSOx
lAf1QGhTmC+TLoNy7qxbJ4MGAH3BIzo5JTDiq0P6JpaLBcI+q/ZMiE2cYnPta2JV0fFY/s4l4tTe
G5HNKzIWDE8Pk6cgkMphsIOYN80kgZZtdIdtWJYHrCHIVKZiREtu0J79Ocxx+0PXG5FtSc8zikcb
IXJ+omCzjb02iNa486PWasO2d7yXBf9wc/QHJz2hZh17IkQKyzjlBFv/cKekx/64MBMFzj40ineN
1hXuMZbTXzAi4ua2IXNAJzvIKr+my+TFvysnSvKzIGdxohRzYBxU7PvRhhQ4JzpYcdtQ3OC7+9TC
aI/2I30TjBWTNT/2FsPurW0hcDjOBF6V2yxewIfA22mbTW63Sm1IHKiJG4SsZh8Rj5HEFhu9bnzg
w9WsJ5gXeOzdgSF6iFfA/pE4+Vhs4mHVojA8ss1g6Yuue56yyvxEvns1PaKNJ1yzLnTjY5r0fRxG
iKSdzeyysnzOoLkpI0B65fg3ZrzYPzmM8z54pa3L0M2X8rwsGIZLkljzDQpP8ayPGAqfzaHQSYCz
3UkFRYwq6QhDwJp3BKEVUgs9ux5hskX2kA0b2MR+9Y2Jrvrmd87ylbw7/aeOfy6lNu399munclkH
ulTe3l+z6ja5FaEoiAyADjisOTWgaZZ+HjgoD9EV+F0sSeWI4eBGpdI/FPnUOUE3deI06qXBmXvq
RQvmoYyq21ZO1hLaQMg33qIs1EIu+bEhK3H/MKm2Wh5aXS7lF01JbN65rfOhZWIgdoDvQTanhUjI
fqu3LowvfXKcozLxpt34Gm71wJrK8RudmoaoAs2nXEWL4d9iKJvkdiEtR2AAaAR9M3iBBPJmSwRR
lelk2JpEsgZG59efB3tu2hC6jPw8+w0fbYQi9JOVxv6XrB9s+841Kb0YnIn+RgMutGfUpK2RRaov
DzjpatytBQ2ym2Yx03yPwxz2ZtlojTmFGUCAcDBwRX6AKTLbNzV7eHI04S8eW0GNcG5SvWvMgJYZ
ujE39tI7HzPSDNDIMG8g9TLRrojkdbaicoYXvyiaZNOrksN8pIwRWMdcW1+IA2lJ9PQz7ENMqzJ3
480i0UNcGMomrUhpES15aRQ6mVBDVT/5JdvbJ8zPZvXY9MpVN4g0jTmkvdWUDy3rjnaoiVX+FSlh
LEQstSaBql1p2NPGGjsmACilSBhFRtV6iMpN/xN2TiL4mCWVLoU9VdJm5m2j0RETXHMkcdQbGZkA
Odis/Qq8sFlPHPvDTN1U3ytco+MtgiQiK8OS+aSRBXVaqe7LqCdNeiTAVp0Kz89zuLByuin1pNA/
DP5kM3u3Qaukran1m9np0Gst+tAeLRgzyaY1aNYdm2HoshXoPPobQbTLE1Jj/9lmQmrDDZnd5FOE
C2x8jJXUv7CA1N87K9HuljS1iptkNkz5mSatP24J1WUx0v7EFXoNPeuPjhUZ0Ke8KNkDK4jTLbaB
2PgGBFyjIWICC4qrSD9qPYh5ci2dmgAUAhpNwQg4pTgMEjddmj3KnqXhS8aI1p0Wc47d+5WnLX/1
TuL+Soq6rncenO/uoC9d93NWcZHTE2qYivGRZ5oMjFyDHdLZC/+f4F5kIVSd8nvfpaAXHK+wf/mo
XiNSR6fEgAaAynEzObEwfjSJY1Qnf/GhiQTGjC/iU9Tynh7txTSS37SUTDvIp6j6NBWi8g5xukDO
8YpyOBg8Q+9IsKF4KYgzAA5ags6dbytDJbeumCexlZXUrMOsua0dYu80i1uaMOO31E2HbpMJTddu
k9Yp4lu7d4s4ROhsuycKCX0P7IdMHbAuqf6sT7pPei5VWlDotV7uODzW1feYdQLgYo1ROHBdcpHC
qeosZ0+yim3s1scJfEKhiVnJRNoerIxwg4p8tPKeFSpmThbH9TYZumo4ltq85PB+E9U5m8bQ9AaD
gle+aFZWRz8pHe1oV1YWG35L839nxGgBN2ZamckeDMec7TgjkjMRE8WZBQOonfmumuvUDzWo8P3W
IPkV5mrXiU/Af+c4pHPo1AEiUDfbjrVffG/nNjV2hT905r7Dv7Hz7ATbcerVESc0v/UB72o+QszZ
Vd/dDOotaaux3v92azcxjnWXad2B0WTc3QzobTL0IIthYvkGknkHZboQx9n10k0RrTEz2jJZYGWs
ypnp4rlKUHo2VrTlCDyXdC5zB5Ffr7np19Wvx1k3GaeHHO0kBBc4KP0mrbzBu0eGoZIHMo+z/mke
tGpfMr3jSOcT+rKHOeNW1YaM3xnkSYtwXUxB48NB6QIYUu5j1Mm8uaN17o4fCnwDL02O6Osw+ZKs
dk4YZrsZrWb+rNUD3e6gcYrSDAfGzc1BU/rgbmSKiW7LCKUN61ZYzWaosAhQUqMqC4DTduRcFG2i
jT/ID6YSZdhl2Vte7sLde2Y5H5ferBRFm1U6X/PczuU2arMxZ6ViaLiZTFc5hxbN9m1MgFEctqOl
7lLLUc692/RpRL751IrmtqYAtEGQ1T7htpzLKHa1DFLKUtjWEugQsKq7RshGDiFUiZYoCg7H5Wl0
4cbyzhaac3R7AcvddGatOrcJryeHR7vV4Jl4acvKzBwFIJ8m1cdJViIHp+JV5JnDgRNba6r6BwdH
7fxjXDQYNnmZjcdWz6WFZk+ffIIEydxQmF+1yHxs/FGdFz3u85NGRjRydaV8WqNBSoyVflpKI/nq
MHiSx6j3Z9YtvJEm9IiOyGYE5Jw9fZYutMsoo5IhiGnconuoW9M5gnFKrB07al9uvMwvyg0W6yre
VPFYHJwI4e1dog/iu8mwkXjlzneTvYZM+pBa/kSonMxzkpbpo+qncRk1K0TBmMrNakMrd2XKeS2c
kij6yKWxYnTtvNT0T+Hl73mJWrFLmmzSw0j5Vv4wF4qgKLInS5KrmgTW8TANPtzOlOOSDTvKeCmX
QucNAT+S3wCXnpPnCWY2821dNAcH6Jq+hfdFgYdJqbPDOhdzuRF1DU4rqF0T9TXQKLSWrGSwCMOB
jN+So0iXj989jQNJUHSemLax7xfkrmCUaALikNV85DxidofFa43HpUUnETiO5kaBWZYdKDAqehyp
lIzmVqWtCEWOiuiu8gmr33KXC6gKuqTS6JrF+Vg6JqfPuh7bmHyZUoEs6RwM7X03WUFZlFPKYkWQ
3Fh4S/LRHlS08znlx0jxRl++uJE5ZDcI/eGypLOLNXmGUUU+VwYmMzAb/LnbKa2KKRxkL4uDGlr+
PacM12NmahCBHZQygnKj2l4kYTTlnROWqSO+RMscAcczF/DcbQ/RJ4DzwowyGLqlExSRWmqAcWON
qGmWiCI/Ydxz1Z3mmMhIAS2bh1h5Hgx+z1k45yI47Wh+J5POcyvnPBwGGX12vH4qAgc5KkBsqsKA
LilU0IbIBvd/lJ3JbtxIs0afiADnYcuaVKWxNNhWbwhJtjmTyeTMp7+H+u/CxTJUMNDwprudRTKn
iPjifIcwIm+0SYeu+29sIT2B2NKHmgYwJeDtkxCzv0V1KKTf2z1AJ450d6MYw1SsNYoivyQ7SIq1
g2o38qNJy+S1ylVz+JZnZXsHHhWXjaKPjQ8j9arx1qnJFe1gfIT/AantxoOauy7unUqZNsc6kM0h
N6VWrqM+N/qrtNF1inOuR458hNZ9yEsnLFVytHh777oJ+741Zt4lB5kRtxkKmMBU3Gf8Lzp56Im/
3iqgmb9FbFcZgmZTmjuwtMF24CDL8SWxMMkqWkPpbKqRcQX+GiHLUPrcz0nz6rVoU0y9B6qWpPjV
LUW8bDoUTjc0W2cqxbAmqLH6lZlV5cuYV62JtSNZ+XGTVyk7qWpN5nec5zP6SWC2i40W4661rsge
r1oVjdv3MuUhtnlE6/2TrtN3/lIpGCBiS57TpxhOoIFRH8SuA7GLloCVPowakPraHoY7DmGaStm5
c2vfof8i8rXUWfaSKngtDzjjoFymkzg9oLUfUo0EgQS9jKDPbne0OFGJSxITJ/TJ8fQINHae5sVd
X4RazyURGtyGQEfFfzGUZn/bprI+hkpXJzsbXY21czidDj3OLniG40XAokWaW+0mjRTYNsoLVdym
LJ43GbNRYJyNGHybYKAwJn5TAbreBAZqizvPrhrnGwet5ryEscZ13w+zSr5pAUC7h2rwBu3GrSVH
AArYarod2kzztj19+eoGTbf3zs7KOVaUQyT8ilwCQVo1KmCXaxxONlkLSWI7JKH6vaZMrq5kG8UK
IRltGr459uEvO0walTjOVprQRzUQKMWFUsxZ0mzGSuikXin3zf1xi6w68HEvCCytvSqbWq6d3iqn
rZvWMau1MZ1Lmp2zjCQqSLoyYLA7s356aUwqOXdjbvHxPjeHaD2kdrLxcqDtQe28S0Hd/eu88qcG
6CTfynjQSRiQfkcYUIu0fZt7PVy4yb6SuKxxZWirMWyhE8xQjQeIKWa/ctrJnu7teBQHmSrCvskw
uhUPVS4RwFSTFv5HRUaP15JeOBwbGoN2qgTWDbGTnVivLjHZG0a8I/2L2WQVe7svk+cigcayYSPz
vKvYLfQj5gRY2aQFWNCbQnp2f+XFWR69eKSa6FYummAks0Zq0Aw+4pDL/VskPRprUACWzdSvKrVt
sg8icWfMSdGRDlvnHFkRrjQlgraiiIOGfE3efuhYVcTXKr4Q2RYTaSf8nqI/afc1bZfrqiA83zdM
sGplmKNFbYGMv37TUxHeFPP1biUrg0ZovXe6sqL5xyDssYoIRmQxkqagT4pN+9lJvLT89fXHWtZ3
XCBGZI4910OMSR/iIn1rGXkVD6bp7As6F9Z4RI4fArrmzq6r/FaQaRx9gUb9ChRdemHos0XA0OSL
gawgfKUbcSGCmcjJ17GV2XuFBzs0ML82cZTHT05ZdR//9JT03iJXQ1BJuKl/spNPk9ToalSaMKR+
1G3Czfu2GOsXdthsXA8OeQaoMqr2ir1QFO4Npzb/rc75ObqGzFajAoFiTjVORx+bzhBoUvRjS+Z+
Uw+a9UFaplsphWpeKVXurmFqeds6Q3ZfK/Z09fXDL5b/5/AYc8GYQvHLW1zWXDLyZNKbjGMosD7t
SpHSZJbrLx5GQdpKuGYzbb4ecfFlP0fkD+jG1MG50cz//o9CM24VrRcoEKoDLGGHVeqY0E/LhCq+
ScbhgsZ9UVL632AcZqBZeMneEhCE/7jKsVxYx2ZE83U3OI3yW28E7ke2oQ63ONxHlD6abv/vz4hs
h38c7I/Q7J4+I680UXLm2hH9YfquKPQ1rFBFOAcT84xLKsS/PSMtqjPDWWOpLluFdRiVfUMUeUS7
RFEpGRTlaHeBeo/dBy0wkQpEs6zb4YKKV5unxh87+ee7peQDGBs7r1nIe/qQehTbUi8D8yjCyZtW
o4mvn2xbR6ysmJRUUeT1zxr6LGQ8JaarxAo3UGH0169f9d9/Bo7QMxdcNcwlkk0pyUMMimMeO0PR
YMob6dbGBQqDjrBQrrUmsg92MoqPMYrdOxqoAnBU8SVMwVI+Mb8MmijAtGksU1pIFuvItqqmrFxb
4yPUbbXXRjDAO9iaIY00YQzgv6NZ7GFKB7uAhpFCcPX6fpo3lCi7AlVZjf+mo59/EPGC5rK4afNA
l3v6dbi7FlkqU/PIPY0mNRlHW0y59E3ieOlNEwj5b7cWxqPEoYILoY/lE2RwOl6UqAJP9zYg9oJI
4JOoFt/VbK7jUW+XF/aQ+ZJwOvWo+s9iB67mCE6WtX+P+hW5YJEetUEQpjcymYzdUPfd2rCVKN8Q
35PJKKKqeuVmmv3wiI+7+MJV5nzdIfTkNsPmjWQGHOjpEzcodpSSaOJYkjx+5/e0q6TvUX+kZe5O
uyAI9es0wEj26wl/tmOzTzPbgaJSsubQWiw7jUOpC/vaeKQfYSi2aKx9iGt7DMRFvRWoxy885vl4
TB6SznN/9kzGWYxHZpAsXqwHxzIlTbAXVL1+gLMbItjJYd1sUnOY/k2FSp6UIbHsnaUH7KD6Yvss
sAUE2Ox6x9pqRLsvPSveVZnjFWthFUO/UyfbvCSeWYqyPged2WrchZlZOHSffs7IRn2YlXn4mGl6
iJks1tnyB9hmd3oe6sFM1rLWvPqgV152S90e4Njohdjr4R6WD/uqqWS16Xo7Ui4srLO5Tj0Dj0hy
Y1TR6dhYvH8vGi0BdcY75k7TvqQSc2YI0FStkXZSieiqVH2rUCtnx6LLCy7vTnwBRPOXGUBEQkee
CmYMU73F5+i0vCqNcQwfuwRxhh7G+mtQ4vfgNjJMV6mWhZck0IuL5/wtbDyQgN+Q7mKmL0OgALNA
jddxxOVtUq5LI8v3mXBdVvPgtT4ZTWGuoziP0hVhBorNr5fY2RXFBPfAVQz/PIPC/dK2O9M6OrnA
bz9GtM4k2z51sl2NA1G0Izl+USWx3Mt4rwh3TTZPiKZnAVhnNHER9FX6mChKsxccLc+TVRn/gfL5
4QGSJ31d0itPbRF45dfPeX52zt8Uv0LuYZzf7Cunc94oayd0MF95TAD1fsPxiCL2WKr7plfkqx1Z
JYB76rJNoNDo0hfx7wGU9YXF/peFN1shEfSarj5fJhYXQmpw1OvhaByNegjpXhFG0zzFQ6hY9y4N
DRO5dAwR7mKj7ZHg40EUXJlKkQ6+VvVJsRr1SL+RvT5NF6b9J8jx5JTByXAmZdBjPCvNlrc4BQM4
EQ2Jd2wSdQwfktDpEfP14bTFM70stnjkjcFORBQMrl2brOIKc916E9GiFV652LjC/076IFlR/Ewg
0pdD/r0R1IGuQ8uGumOGIz4tCeq2bet4w29sFbqHBqu76REzetGvkHlWYpMhNXu88OHnJbt8NDi2
njZvr9yaFh8+SdJJc5qOBWYjb0GiYTgrG8cYAlGngaMXh3gSaiZoR9WkJ3nUKX45Mr1x1O6SWeXZ
Mcpb5ofQf2ebbC/Ltd5y6jh2MARHGqIs5NaZEX4LbU06ZIz7sPNJ+NH8FNoyefr6JfxlYM60uZVO
+zQmmre9PwIRm4JxGbADHT1Lali46ln4I8a/oNuhaMLYO5265yiMlOnCqjvfXbiQIeGx0E4bHmZv
p+OyDxgJWqfwkcKVlmPUp1XUP0lb+5Y2JBfkbecX09n8CJd1AG/EeGcCfBeRS9FpafjYZln4i1ab
Ot01XWI094ixqHOM4Itnj1jyWTc5TZ3lE5V1RawNLa2Mda1WyoVl9bdNh21uPs3+1xKwOE6UMGzM
qrOjx7hH4CU4zO/aUgVrohn4oKRNXJFiT4c9Kc0AcofSDfSvRc3u669vz4H1Ygl8YjNn9BZqvKXC
kVI2POkm9I690hZib8bK5Pp4Rep4BgMCmjZ5XHbg9mMymSua5q0foVXjiCDMLGmvhlIpgpfAGKkt
KGY2/hp6o0cs5VXOvY6r9gPcgSj3s47C+SoYh+JppDpvoSIZreYOajjZqdbMw9spjLJfTsu9g1xZ
YdxID/OXbZgaSfzkqnEbreiBcPFysMB7o9tLcepiPQf2QdNktrFa2gkp0SjxuKLMRje0VVKWbTMX
vzgrIFwC6KUG3hoybhl/JFpUkXlDzOGnyWgkq7pj3uN6WtfulhlbR/7cmUgbjtcnKhnisXigv7sb
b0jBGP0aBXZUHVRtUo03ygvmeKgbUx835F1tHD0jl2w7tbXp3iw5woRXaEBE0iR++frjfUqZlx+P
y/+8fGeZwFJH2bVlRiXTDo6NWYw/ezu2v8X420TrCCGQvaatPaa0hCoQlsUIc8fPazdv33WOs9Bv
Ey/PtmndyM6XXdXcoXYIQ79zy/bDoNMyJqtlZbs0KGtx4WbxCRZZ/HAyEa5G8E/ggC3Z6eKPiwE6
Q+gpx2gq8m4N/QgASolETOUHWFF03SFDqu7DplbdnULPlMS/tyekqfMALRnpt47oSvZGV/nK0KpU
SHW7RdpZJ6E/9Yb2PgUqM8LIqGZofZI+ObmamBsMQdRhrTUw0jdgvvJ7S/Q25hU0jzBwnSc1QrhB
r5jvHbIt34Pius8qXpovom6sNg1tARd2gvN7JR0HGFaTQWQrtJaRhd1QqrVHo3hMEV/Le8Sa02ti
yi6+o0/WuoKDUb9/PW/ORyStTkqdezQyYxoAT99+NBiNKFMvf4Snoqu4+aIuHnOnk35Yj2SEy0uN
qX8bEDSvPXM9bbqtF0EF0kTwaEEtHnO7dynWtjizjm0W/xQ06mg7tQ5EfSGjd36sAUmiF5VzU50J
d4tjLQuV3Ju0Vjwiv6qpKubOa50Zk7Zq8yJZGW2OAYMkF31h2PMwhfsEISJ/oGA1P63k/zhNczAF
rhU7xWOP6MW5iyV9E6vEG6qf+BOD0EJoPnn4GXXomyeLEhq9THor2wuH619eOOuKYAl9NQR0Z/H0
ndPFuuTG8AibG49aakkb9p/o1TZhhJXcvS7cXv8yHnQr5Org5sFULuFOzRD2Cnhl+ViiaN7lZfCf
V9CWhOtLvYujIrp0cTtLus324lROmDYmCc0lKLKABEwxy6geA2wVtW0yRoAgXCzCAj+TiBUl53u0
4U6h6dcd6VsOga7M4kdt6Jv0QmT6t2eHSsEm9Nmqc2b1DZsUv8BOPoZB0O9CfRI3RqohzrAD2gPo
mb1k8vFZjDrdPWc0Dps+q5hC+PLpawqQoPhaOghjsy7XAeLNd/JRg3c1CYfUdUI5nZacOmRoFUth
WuRQL96rGLUUVIGR2a30pHIxr1ILxcBoTXPgqOFi4WPNlRLRVoYp1nVYqMVKbSeaAFq2ESrwbmtg
wEX5dRtJFRBP72IERetgWVsP3uCYF46Jv6zhuT+A+hhd5eDeF7PYQ35mDHaTPVayzZ4R5tlbOGZ0
1CdGfxBiSvecLvuv98a/xGEOnRQQvOfGbawTFvcylTw5pvRecKRbxlDfCEDwpvYBnUQhlcdRmD8K
WgVK3+3HQr0DeOhRz4VGfxinCvOxVdA14lCSjL+UWvzLL4MSQSA2Xxptl3aw02071zMbwebkPJqY
kDwy0SiL6oPxX9VLfWcrdfJdj5JmG3ktcyAMbXGoUFHoqwA1Qu6HkTb+86qnXKR7cwmDGtmZEQkq
zNipVdN5pASdFr4cbbQXuIMPCBRd/UakcO8vTInzxTbnlSFXUMmgYXoZqkNE7NOkS53HDBiEgh8b
bjO8hPElTkBiwmmSw4VL1nmcwogk1Fni0GQoSZ++9R5LT7q5GDENpuk1ihHrZLNy2pdV0W2+nnzk
GvjbTpY2Tid4SMwnMxuquoyKaDOqqHhGHueHM7VvkdmA0cSei1bdd/Ix9VDTVBDRgliVTaxvh6JH
t8C3bUPzhT0n835An0fB5rPWq/EaXaSC6WJQJ9mVVdqZ+oudoLZB5Caduy5TOsTeGj1I8MoJJtqt
kqm0Ue1HRXgYVLxh6aFruG/hvjbsVRTR5nPYGKF5N/uWpL6wQMLwIhBrGm9kqgAdHAZdjNz4O/J4
2ZoGJ2U8YOap3+phXlvtCsCzilkfimc0zMbo6S8KgT9HFCmGZ6LdbsKZ1tTylZUbwRbXVtn7AJpQ
lChJ4Hx3OqO7m6/26ZWkyL21+iFq1hVtGcW6Z6eA1Ql8zfVDRR2icdV7ZqG+tJWB6A+pThog3pHT
0VUqz9lklte9R6aSoCezSvU+b3r1SRssbbR9qzC7YJ8kpQhu7CikR8eNNeuYu0FdYB6Qad+tIqXR
oiq14CEpB+BAOQw/uS6NRv/FfdQyvhUsw/K6DC3E7BBqqvcJg9E32ZJH2yH8r69ZzwqsVgBtiN/S
coyfZUnl1ejb7AdWvdUxNkP0eRSUgsc8JTOF8VaarvKOfN26rLL6GrstJB5xNTiPNn5/34Kw755T
Jw0+utTTMp80fJHvOz0Mfwgv936Ro9SCjdPgLvcE628yVnlKMOBnACWNFZbITXZXGF3Q3yVqX75D
lyWeGrWEPHBleBGqzgyrUgiZ6Ih3I4lDsY69Wm12VVrU7xMYCPc60qKk8i3FxSQXB3Uv2hIuhuat
OwWNd0R4MPfvqLl97epj/0Les0y2tekV11wgXW8lbbeqOK8i+KZjPFZHeyqaZgN8JGxQ3thCEKbN
G4DjKWAyVACy/1mOU761Qu/TOx4qWk9j57abiab0A53Due6bvdr2T6MLgWY9TfU4bGSQVr9EgH0G
F1G1n1Zl4LTZC5pNRcddscQxDz2b5jwHrgzee5NA9wnpEZ04rpoq1QqNJsJs2qrijNTMiPYaZfM4
rQQIJSRu3mQ1THPKbm+yoS6yqql80xWicNdjeSHhRRHZaMO6pe5ebhOU0wRknsCzKyYXp64StaKJ
yNY77UdXYJH4qqEg0+9D5MDtk8Hr/0FZuezezcjxINJjWqiX+yjM+hu102T5Hw1nZXuE6TSRYetp
0d0oYVc7H20dJv3vOopN+67GMmPa5uAXETDYbnMo1dgb/BmGQEOPirmJldbevTADaV2noVQHsBQo
cTETiRDt9SNdUuE6wGL0DncEKz/wH2abBlfOwV4hoSJPmXGLmy2quMVcuQFh57fcSqPVRJms2WdT
RbMBqvNxQnuN3ZxvhfnkrMfJrJxHsPshqiQlrd21kqt1t2pk1d/LaZq0fawqyo7WZKTAEJ0AEjWh
jeFr3I5xty28Js2v9SobMacDuBnu7Qk5y3NnCk/e8bxB+ZIkyUA0mUlQ+hrCxwezaUJtY+ZN/quZ
+zwvHJVnVxlObY+dG3UDuh+Cg9NTxCBxIlK1Hx/VULeOAV4ls8o+AB7fAQo4mBMaql2QBeklZcPZ
8UXFii5S1fIIBOB6LQbmhAnpOOKMtrNC+ZmW4XND8iJGMkqDzb9GHRbtjVSOKAPOkeWn1cIfwY9q
YtkM9sGFn9mV21JM+XtE0EUH+GhZj3ojxwtX7/MkGmkP9N7zk8G/Q5tz+lonckyguXUcaHEA3GjM
obt4KIufEBe0O03Ww4H+eWOnTVY3rmq3DSp/6MwfX5/ay5iPardKIDGHe/wD0eD0R8SUO3NIHPmT
Phql7huCcpjWlvE7eulkK9WEIG/KLDngrdpj+CDz9lJtajm95p9ALRiRkAcpjw7e059gJy59OG5Y
PiFT1cO1N6t8HTp30nvPSZqbqJXygVpV/uvrJ5+f7M/bCsOahB9Ufql7cw9c5HCjXkDmlrp4cgF0
BPdBUVAg4VPV3ycjom0o7MpwnRfECreG2+bfvx59ObXn0WdzRT4985r5tnxoK+gEPP8nEhh4TOZF
6RwBPnd7u0aOfWGqnV08YTDQjE2dwKbbntvL6WB5iU7PtdXsCZJYFWzVRB9+KVnL86aSq80hov5y
IZdwnrS2MHvgys8MJ5kBK+50TJzoYYKzDz/WRkx7ioX/bkLrId25FbcvT2gC4SmNDeuxzup3UUIy
o7QwRlz+SKz/682bHWw2VCPO5brPmzj9MUDfyc7qxfDo9viXjInWrEAyNtAurcY5eo1yiY+3/Lza
vGVS9pxlWQg4lnATBLEOsmtjfLTQD/t9RStubqT9t7Ep6Y74eiotvy58DJJvWNzP1T+H7rDTh3Po
hjNo+HSe9L5RhxVZs8iHTTW4Gwpq+rsZiii6MKHO6mo8kTPnLwy2ZvBWS04F7rR9iZayes4VA48o
f2aEI6sHawcoOa3y8KqVoBi/lerAXZ37/IQOPR2M9zLUqYFKN6StDpS3AwsXMTrdEkPiJtuAJXBj
GYHNAWuESr2KcrDrxP6dtwXNjU1rCWm1+6kq4fB9RKL6mkF0t5++fqHnGxLgEMiCtFPwZoHTnL5Q
z+Kv1N2ieW5zIX7Pbg03kvjgOW2GcaUMtX0dT33y7etBl7QSaF2ETZ8oOvJQ2JYsduK8DV0xQSV5
zlUPcjPdA3m4ap04pNTYOtY+sjKaBOHQwV0bpeUcXE3gEl0r0tgZvdIJX7PbUewIZ4crb+SWcwXo
oRkev/6dJg9/um1ipeKyjLjd0i5mLc7k2EIZk1a1/jTKQmCsRBan2RlZo19YsssVxOsAscBrJQYn
Cbqs7dBoEIJ1MfSnrqqTcVtMzk8L6Vm80jqVcse/PxRLdX4edJqU8k+/OOa6wqzBvj8phYLJdRoW
0d6ZjGq8sCv+7aH+HGdx5rSulmS9irkjsUDlgopAkOBDHR2DNfUfFGVfP9bfhsMKSzXQFnKuLqvf
YpCOGNzJeIpLnV4BIeJry4qzDzVKi0tZ2/N5QUpeJ8vAnjcPuThj4qRonCjWiTSCtH/tFRHYfke+
9eVfH4l6wwzBYH5Qrlo6nFSVqsuEavJzOFRayVWlmdjUqbqt4kTq718PNn/2k7lOlpIrCdoOEETn
NBMb6w/NrdL42SjTVq5pcfDeCfwwMHNbc7xBLhY/W3Eifk8gWPoLC+BsF5oHRytkEjPBOF1i15AN
GHRejtEzUVNc+LT65gbQGtfzkyDMgl0j0mKvBfZ0IYn4t4d20LKwe3LhRx93uhYQ1oPZcWTyHDUy
IHmIQ/EGbEP4PCWTeC7TOazvW9WOfZAP9r9eVVh9cxoF6RgUJIC385T+4xruTGhZDFFBM0lI4xp9
CjtmKJQ3s67Evo3qSzm5syUyj8fVmkmLyvcMf4bIM4hy9IXPODG5yiHqtVxshzbIkNFAu/QuHJxn
qwSJ5azBmoHQGHEuE7S6Deyei0H3TLNwk5M5yc2f3iQuudbqZ5PHIIHB2+Pao85m04uNhgbEjHM2
H5/dmPTIfzQ7GvjZVG6YrBPZtbe0FtPCqbe2F9AmSa01p9erqqpdYXnjIXPQ7fuZ3dfTVRBbdP42
loBumnZQTyOi3lFOh4oOK/nsupG4oj1Saj7C7DZf0d6UxT7ARaJ6vymI6JsdvDvYBrjZ2y9lK5O3
KK5hHn69Vs8+JDRvTgyH++Ysl1i+Wck93Wkg+T1PtAyiyxicH9ro0n9ut5cIm+dDMU9Ip2KWCzCP
y+3pHO0nPaSjJ5LPGHE1z1GUejpN3PVjO6Ce3X79WOc3rU8/O3UW6SDzgtZ1OhjC2xghvi6f27mn
ZRcMdXbl9KZnrMCXNvK3pzYJHazpNFm7yGjFE9J/0ATBNJDs0II6h5xYTJBv1mrtKMdRzSt95VT1
gHygC02xScxw+khClxpJbbf6b4vb2hVZgFFslQbmL4ZMUV1BPwD/ckHZcrbVzO6YEG7nzgmCoOXN
lSUu09jO22fNqTsY/Xir0l0u2odBl+X3UXfExjTyYZeQdb4wXc4uzfPX08hqOCYZcirXp69V83Iw
KNXYPouIXB72AILCuTnkZruSsVrVuzwKp0t+jeerktVIWdNyZ90MpYfTQduKS6Uj9OZZq7R22CnU
WlGniARzRq5r/V2BF+02q9N/PkrYBYh6yP9zGwDJrp+OKyVN/bEhu2fdqBOoiGmtHujF3Ls4lL12
TPCYu6N+KaNytkxMjSHZU2clLje4xcztokEmDcTi56Ilp+kXHloOOBtKlm+D3snE5uuVchZxUk11
bKoqEIHpFsGG9PQpUR2hbytoVh4RrV/HFUVyLeqTGzJ9t7EsdzbQovvZgOWORJ111fLId5Wk/fvC
71jWd9FX88D8DI9b0FzrOv0dxZDnTPc0eanDetqYWQyNAkNNujWDQKLaEVNU3wBXEYGfCLoJfADV
bJ+dXXsXXsnZfOOXYHSNTo38kknB9fSXzJALygVD8mJwXqfriGNt18czrlJM8ofXjcaG6/ul7fGs
1kdYyHaFKoTex9mHYzFsDZ2siwcnewGhJ+5n/7fEF2pu7GWPqZAfKKaCU1XUVcI3aX3dSVc4ty4C
KoBMoqo2fEPKvl9/lcVk5EIx65+pQTrc6GgMWuzZuiFVM/VCGzpV5n2jyTUUoMswk7ZaTqWvx1rs
Lf8bi0wiwxg4QZ5ta/Q2cEuk8U0Uptj2bVxCKyhcX+nbfmePqJ+/Hm/xmf83Hg1+kFQtItalYAK8
tLTSUbP2BS3qBtmGpL52S9B7Wq3KtRwpka3o8ZMXhj1/zJnxB8LHnuU/6jI7i2ICpGEwmHsnjqIf
ZO5zSEjtsB2MWl3B49cu3J20swHZTUjYkTDlncLaWuzZOKlZzVCpxWGQXWn5bKRAvrTJUXdo3NpH
tLfTbWJJAAqOqK9Hq823feCUV6qAydNFfbpL+zC67lVruElarTd86kqXQsmzH4lBGJstWZFPKc2y
CKpoJhTmJIv2Yxlq0zNVbQ1vzlz91Q9yau+yMf3HSJnPz47O6yDPRpuBtbz5oPYCNGtl8T4FZXTn
EGTKrcq28J8SN3F5YUtZHNn/PxiGLcxt4qKzuV2WDQT1Md7rCgYqFHxwLPB0ncwEuZs1k0xsitpV
QT4rubgw4c7XMLElFy6PXkCST59XpT9iAyvu3SBHgUlX9RD4M57xEGrCuIXIc6mhdHFPnx+TAVBg
McPn/N38U/4YKgusCUy0tK8oc1M/1Mtk8NE/ecmFw+Iv43CRpE+WrKRrOefXEPQw+F6BDwqFYn5H
atpbhxwYXnupR+F8k0A8PKcksQKf6zj66RPFsT60kkztFfe44B77qZ5yDlxBPy/ExOmT4RLk9V12
/HpvOv9meDkQy6H6wCaWcU+HBcMdWZZAqubkBNlbZyQhv+2MoL7tFHxxHv99NM48dMmk0niliwsW
fjd56SWBcsWRmjT0htLqgVJZRndj3v73r2MxPTD5tumsYq93FqccWJUqK7nk4Yeo1h/9kAebdpIT
rvLOqD7861jssbzCuTdvdrBfjAWXWHFpXYgObmDhytcNFh6VWCDKdSNcFM5fj3a+hbGjkALg5Oa+
aBiLbzb789g4b9IolnnmVeaN9YOajNV6aj13ret5fcGn+S/jEbyhhSPbh7RzmSzXdLgFUztxflXW
t9gF/kI4WR9Y5f1KWn23+/rx5p//R1bn87icz2XCKco5vNDTKZk2YYuNBk7UKRrKNWh601dmYqbR
prABVQVCbt5M6Hq9bBd4Rr79evjlPfVz/DnkoOBGqwSby+n4uY1FiNJAq+kxVnyN3Cq7DotBfSXN
nb+6Hbgqq/T0dGWAFbuBeDjuAtofDvlkqhd+yvmeADaCkJlGLYJmVManv8SbYtMG72rsu8wc6G6O
9bVnRs1jEBSB5VekmR6UVqd6/fUbON8TGJZcISVH7g7WZ/Lij811Rr/N09hkfnXxTgsra+/WBJoh
7McL28/fnnBm7pCxZjsgFDl9QjJnQd01ubkfK6n+rhFEfA8SMs6+SGwolqT/p9uC3rjhwl2FVDV/
8+kswwLkj5HnX/bHQ1Jz08u+Bm/O7t9DeqVHai+kDY6YXrze8wfIkZ5Pe4S07lC5C/UdmGZNE6Lh
NHu16IYAS8YYMtjQ6T3MDPRGcHX0CSsbnC1JIvl1keRwZ6xGPkLNLN9cYZmvYTJr/A11VJ9ZvEO9
Aq80KgABwh7lQWiV7YNqgB7cTF2QV991iPvjTZ8r0n3oSmyTNk7kCevKHKtCrkczCPQfNLrE3cp0
eY2HSS+dbGt0rVquOymm7hvyXN14YjlpsMxy7FohZo7gQ4s0C15KRJv6Ti/wl96UwA6/FaWmhGs9
jwEFGUVBhoIHvutiWxMPNEQ4eyUZ4BbFsZ05m7gzq6eMzffN0XPnqTGDSV2xopWrXobGbx2D3XfV
6mplRXMrtKQ5riDSyDBY8RtDMK0RM6EphOlTbXD5iNtD2NbRQz/lun3n2jnnroQKce/EaviowkJ/
LTgsoI/w+nwHdtIhCawmWhkYgJarsHDd/EXTCnoR+rQ3f+CKI0nfa9pUbcIxaIyd2xboTPJB+ZCV
membXqksbT0ZFoQm/r/2Wri5iy9NLj0fLWomrmNn9MBBRanR3Tqdh3wIWmVj37oBypAVdzkleBB2
pNu3UdLzWifsOJ/aSsJwzbs0upU9RlG+6or+Iw0t+FaIv1qgI6HykTgajsCoILPXMAMsi6RKyko9
KpnAuMvK8ix7ID1iKu+pUU2HOg9d7733gKRthwgY4LrrgCeu+koM3kERtXpDlhy9Tj2OFZLMZhjg
zFi0Pt0XDpbFfq6LzNxqQJ4PjVS1cmdFlN3voVKg1u2qrsIMKerCdNfjiTWsYjeM1Q+hwei/VR2s
KjcV9U37d+3FYbSypi5p78u8MaZNCJfxNw4/+Cg4Ofx0p8ZwiWpjU2vWfWABK55RWGW6daC+r7l/
B+03NZOAk1ZmY5g3DcFL3fpI86oeS9BxUH7llTcdTVc20xu1tXIsNnnQ5u/CUJPmVR8D5U30Daun
oq+M1gIRjGWGoXMzgYWpYkE1JSxlWzbUIyM1fKoiwynWqQIm8toZizIkuWarI2hYJ07h9KLbqn2q
LqnyxGpEbp3pZXfoafbCDzCqpfORNrriUOXqHLkFJteMnk/0Fn1PE4USUYpcdS7qNtaH2nNsXGVN
D0e+pCLhQ1bVnxq7mwyIxW39gIBacw52rQjof/GY/ZJVXJlUDkWlbIwCtTe/rc6a71ho9M0hpEfj
ykmbiGBptEr3OpyZaVfFpAGEoK+yBzCIldp4nWGaWv8kMxzXPzvFFOIhSgVFSUCuSBmu3MYqrZWZ
t3Jf4FVKJnns+tHHWwdjR8XrVUD4jWKJGzJkZnaf9gOsztowxp+YNHnDmjSJYWN3MsJqAjlF6o83
q9cPlO5Nd63FlvZdyr54iC3FdrehdIF2jXppxatWTxMWRj21T4WtDkesVkpP+pGo2/C2nm2+4es0
WHVotKfoCB9I+SEJU8k5hHSp+3YHj3KfQN74P9LOY0luHEjDT8QIenNl+Tbqlrq7eqQLQ6ZFbwHa
p9+P2ouKVVEV2p25TIwmBgUQSCQyf/NWRJNm+z2Cs/epZ/TCbx07BJFZslW2+MNld41ZV7jk8hC7
z5XMwFOjkBkQOdqw6SYL2iFZj7JWj16O5Oi6x7gbBXw8rimnO3F+cI3GMNYyyZABMqcJv7FKzJ7f
6Pm55kNdh/a3Ih/cJx4AoECE2bYg0DL0ijdOxzr8aPpkCOnktWG3GrpywFcIKxQMAu0hMPyGum64
rawGPeUyaeJ+FQLv0/2aMtiHAlThd5+F3o8BkO6r3RhI6M35bQnWzxt+dW1C9EGzbbxPZBh9mezS
tgDn9QSOLIq8o6J0RnbQIzWpd8gkTYeEbUrXOSiD9wEFL3gKbht/G1JHfXRq+FhrZarax0hP3XAV
TWPbbdxWGQ6eJ8r/MgWCgN+PeuXAfVAkfFHP+N0ousAKBnGiehPkFcXYdnDiX7joFvQUSqf0DL/D
0YrXH+qQEeocJmqSQBVRAW0y5H5k0ykanvcqH2kSMn2KosGNVzaow8869scRiEmrzZ68KB2OoIGz
z0kcxNMWUcK6fDKTWjE/G6ZC+9ynYhKIA5LV4W85zkrWjZHW6edsmKz7UfbOhOzkWHyrAjl8VaPa
SreoDXj6FvOj5iGa29p+n0nzkxhTW/P71q5nBRFKsTtUyuwHpwDe7jsAvl4zuiEfFCq0+jBMTo8u
VS34KqZQUhJvzc1WLRIo+crA0zjb1iWabH6AhicwxgCjur3Rsbh+Gsf9IzpVpsmFY+aPndXbbzip
qzCua8u7AyISWmtbmEl+aIK6FweDXFNuEBht1U2DRice6kkLSDdLRP1gxF2GDoYdR2IdlxnqhZag
X+/bsbT6RwsL4aceOZd6naiFUGku5DN01EDQPPNCb9i6ZWEbDyb83F9JE4DnjTCtQ66vzyUKqrEh
vqDm7YAFd+Ms2QxK1360bl59lQZyWht6GHJPDo0MpZeDoPKDyEo/53FQtZBA1KzzNSVt4R95fKwd
lKT2C3hQXOApWmhPY4mpJ+bwJNVeqjvTU5GZLljspMMZQqNoVfiDIIXhxilK3IXw11Z8M9WkQxjy
tJ+OGRc9zo69fJSK23xXQrXHiUDtxYeW8570pxK7yRc1z2DsdU2BLrYlarHS+rz7SBRtSA8IiGvF
XteqILznvzC8VaWIyPGFHrVP7gCh6d6NRP9r1tSrV5FdW/KolTJFKlc0Kk2ILDe0PXzu2VZ9GrE0
iU0NCdx4cuUXK2qTmAkiJbTG7MB1/ZjScnBIAbB/GtsK9kTUpAjuSpse+gcCKzLeuRN2CmtEaruN
VwrgWCWI4o+O+0RuS3fARq8PB7DOVtrbeKmETvifZwpwsDT69GTNfu48lHVxr/F16hTRYSjzMdkp
qouEZdOqdXzfamNh0kowgmKfpX20gbxhBbvMEcYxjuqp3EhcsTHzbpHS3HreNL7gKzbUu3ggjdzo
Oir2h4o8DYU2ZbCcfe556RcFCUVjG4IJdlcVZg+w+DXQQwUEkcfKM8rwTmg1RAJj1Mx036ah+xF5
BbRRjCM7e4uYY4J6dhQFNferqzfrtEL3f4XTQSHvqGLD4bRgX0VI42tuA3+4hdWHbLO6tkcSPHgq
IJz2GQoqZO2VreWPAYZjwY4CvgLkuQzi5JCiFMNB7OFo+VQd8AYrxhjopI6DRPnFNi2tv4vY9ED5
izp4daYIQWodn4AWhzOv/IWndwrByyIVtBxum7tex2us7Wcd1jQNkJ7LYGT5aUCZBbq52mYb4YXw
nwT4+QnI/0RKl9W4CSJxCDy82Totm35tx0Onzps6Qb04C8NNYbqRijRD6WjPcAxTARcoj2tf9WSf
4UsXpffpgKPAephE+mSXetnc57kuUeMkcKAnXUrOr6imQb5asvXEmgYwv8BBWPutyNPeeFUrLegR
yC8kB0CHqbvtG6UMct8QCDLzEG211B/KSg5P6F+a6UFHPtbDXQAxEAJ4VG1D2aHR4MM2AQg16yiS
ZTs6ZokoLgXivXSbAW3S2u3CtdZlSbnFB9bxNqJulc8pbSbjmxvxf/YriITBCjKzrawriqPKs6xM
jdSAyFWt3aZi2LrV8/IRnyNBmpJnype6nPpXt/EywDJ1K1McgtA4VBpJ/HZJTtE7U2RRPtBl1dOD
aXZwQnCy4MuVWj+2n5BMdLwVcJiqfzRFTjpDWSNRnsmsSb2ssC6cF4yMla9z2yb4NvV180nijih3
iqhV9xZB97zCiAgwVogWljzUVtzFO7QH81srQLsPNM6c5MGAImysc7JpFP2jERqIHrlZQaesqfW7
AOeGzq/6Tt+nltLoW6zT8T+ySRDegCqF0SYknjo+pZz4F+U+lsRG8vtBbSLwMcjK2K+mhybqA7qp
2k9aHcVWH6MxenSslJWUNOQVKsUkRCsXInP+pXKSWL/Xhz4fEADBB28zmlm3VXORJis0zYsnt++I
UL6CzO3wLa1g3/jl5Jq/6QEG5kHLI/dNpaI5PpT1YL3bEikZvyCe/4a6yYvMswMl3s4C8BlPIRcE
FAemliTxjYtPU9pLjHTLDMqhRNfL3dUtG/Mudqx6OiA3psotjNHpfrR7vdhqoxZpmwh7jbfRc9vo
rVIClI95n1GPNlsI/4RqGdwo/s01ikUlAWVP/p41DgFYzSX5vyoJhuFUXag71DCmTuyqvvDqtTIo
6h0Kv1XMczsZbnG5zqv8bBoEXVBzoUBFjeh0SOFhGpeWPV4uba6vUTAId72FOCfUi+hO18ZhJxp8
jI3JzG9UcC8UbICRgdMF/UTLcqmEJ7QBfzwUFA+elO42C8LkO3qznT9GnnJoa2o2ODVO+Y1yzaX5
glTG/4xC2LzMp/M19DwI50c2bpqoD3zPMs+Itp0Ot6vXnb5c8+YKVybsJ9Q/x8m71TG9ODxKmfwF
oBIwxOnwozJM0mkVJp3CkSvAZN27w9g/1710ipWImuBnGJdiX3DV57vrxbjzOhXySuAgwJAAcTtz
CStgx2W8guxD2vIc8ZNa12igZdhN+Z7oiwRBYVA9A/125Fw7+xEd1+yf64GIdoEUp0M7g4mXLbOy
7QxPRK51QNpPB9xahwfQNQ+pgwvK9cme115nkST0FU0LfC9NpMVZEk6PwuKk2oeWwk+3NQraWJxc
l9d1HiHq/NDlGeyWBldwZ+vVaVJ/Bl0loy0ga/eh77TuVvP2zLrepUWv0SMBLcCrEfzS6cdHh6jQ
pjBBvLyqrZ3ecNOjI66EOzvzpvsBAFByF1Egf3ayWmb3rYpT3b1ZgJW/z1GBWKMfy7Mm1eJmgxME
XILrS3bhQFrAdABE04Hgpy5aDxYecqKVoXkIO3E3dTAWdDhHq6BVTML0+HtWH7mxJS8EPNyEqc9D
IACTuzwOmNcPKhRF+zDEIFNGyaWIePK4qpocTluQ3Yiv55sCV7X54NOpmqWUlupVoMkqWgKBdbAr
L97r8ZQ8K1PvTuusscej3uAI5HBp3OtxG0x+Fzg8ztquMu9UBGc+ri/3hVDAXiClBLNHt3OJPee9
pnuyAO4t66nbN1WrQ7BzYbHqs3ZYTjr2TbT6D6yhAuffgyCrDUEZwOsMhlwEfa0KS3p4nA0Ms3hw
UVfYksM3W492CW/IoGj/c1imewdPle31WV/6BDS29D9Fek3XvEWd3jCBJubOiN+DIlF2LWrD8bs2
D2a5HKVdUbBMWlCnNTgZTQIE8FPYxCH4QtP9hCVeNtxIm852PTudG8gFWObR5F62KHBXr4MSX8eD
jQDEY61TG15hpWQ9yHzUHhS0claNa8f768twtvHnUSmXzxocNnFwEQoobuYibzsXuUTTeQ4dOZi+
jozid9PEtdXPU9O9MeJZKwataQ62ybgoYJ61+obQdQN30K1D4oz6yg7wW9rHoxr4EbdueWOws72N
AiWce1DF3PDnfT6aSqJ3KiO6U7zC/NILY3pI8xkd1eNmRastdH7Cj2l20dC+Xl/Y82nCSJ8JBWxu
osofKt5fKVRIv0AVYZnc4b105zp58IHv9Ewp6eNb8kDnO4ehqIvShwGScwaf9lwxI/Hb5C6rOorc
doLeBA+stRY6+sdklpsOOcTmRpC+sLIzEAdkzIxSB/h7eodMwhQ0ddL0zso1JfIbO9Q/NU5a30dh
mE0HkcVaS2FqTKJ9qEJE/tfIMQO97FkyF31m6LDzz/treS0V37DeNXG672fHswJmii9ovFGzy7R6
n0DZpg8P4w0ir929XP+253NHVuLPBYUYkOcaiwuKm7LXJ5TGD0HY4BqtVwiy6egtrkIR9ndwrMsD
3rk9xntqq/6+Pvaf1vRJbu6AuSJ9miUqtVms53TmBm/NscqBw6hjMb5lYdoUO1WTA8/ZBAAYaGmv
ehiKmqa9iDAxOfa6RdO5arvcoDrTVvnalGVXhKupaOvsu4adlX6P4Xuo7tK8MfZ2mw7/Xf/R51GG
7HoGZXLuAVTpi2S3KnqFgqpZcd0hEEDl57+xiuRWt5pf3eCZ5Q00wfnZYziL9bFNYgytydMl0rqB
9mxtV5jgIMZvUq3+LRH22UrssJIbY50fPsaiPTfL68A5XIrLqKUGUAfbwkNogsdOWyChsLANO/Ph
q8fxpnc79TWOx+7GdXF+f7GiwDMI3KDQSSHmH/bXCZglZsgkO+3QeHk33FGq1jfSKLrHmGvzax1R
C2gwBkB/AfMfcJ+lIj6asqOKn3tBeANPcbbiHAIAN4g40UqBQLU4ERVeSRNnzjhoaHO9Q67vn0wj
NLxD7pld8W/kcMxoEf3EfBdIK5w5b5k84bvbW0UJmoKKIUDqPpWNto/ZeO5BwURKw4m3QbtihNGe
3ZAvP9vILlEWRCfscFYfl/HTRZ/luuOCYsVhsodM93XOzqNR0PAr9e7JBlN6/dycLyvDAVnQsDJg
dy1NPUJFJgOFyu7QoCmxruSYPMOPTnZDj5/T9aHO9jEz4zoGEw9Sgs28iOeWiYRGPBXdQY/VZJeb
erBJUDVc5WieRVhZ659yDUOzfx/UIQdQ5/WE4beIC0BBHAnfoTt4bdG766iwM3y5MriWPt1gM9uH
U11/JHU+ZIfrI5+FcMgwRE80VGeA+hlOuaIE5ripN+E7NgXv5hTqn6mB6zh4BZ0q7sbYcWoUqXL0
gBA3Qjrm+vDnq/0HikN2gBw3G3Mx8TbPG4XM0jx0IWwnX6oOFrhmVt7JPtU3qcg/MEyUN0LV+W4C
PObMCm+QOmaOzunmjYdUSQDDWYcyrtK7TLM6YzVRbWhWCm+uYH99imdHxYN1RO4+40MpJC3Jpb0X
0WXRnOa+qqs+RxCmoi0YhhFNWbvoPyiXs8L/PCS6AjPICmA+33dR1IgLfNHdrJf3oKwwP8z6jIYm
dnb0gLxoCO+qsJY3ZmmyZie3MbSfWU9yRoeiWLF8SmOfUgRspPZexYBPw94Mue1DJenCflyf259n
2GIkAFNQhCGr/dEyO/16DXgKO0kQFUlqkNaHWBF2sYqph8e/QgEh2bXEMHqraehj9IFg7X1V2b/5
I02q5JnWdx//LLH3s33VLp1bdI/zj+3MsZ9qFgUOXrTz1vvrMkJaphv0sFXvq5wHu6/D/vd1wBmf
3Xbs97kYbzygz44vFB5eSURElp+q4WK8NIsQ4h48OuLZMDh3wpnMT7K2fg+aFu0wFtXaz0ltqPuk
65Pd9Q9xdooQOePJOhN4TALIktgPv8OSuXSM+8TTO7v1c1y85KM1YN39UGV9tLo+3PkGm6cKfpbi
BN21Jft0kkbqVtj+3Rtu2ZhHxSnx4sTVFFu86wOdLykFCQywZjYbqg3LwwMHk2a3rVT3GRlNPG7Q
vOxmPfs2fc+t0R0OCg+3Bj15Je9+YoFWfr0+/hJrz5ml9Y/wiucQmTEHWZzeJPC0Xg2r6q3Ki0j6
4C3aNW28lg6mwNfHj+rWwQ2P1ki4roqxqQGfJDoQiKxUXt2hTn7VpuL+zGmVFL4RoVuw0rOo3Yk+
62+kAcvDOMPseAHMfBOEvnEzmRfzr/2O8ZolpjoaX5DKrgus8IAjI4JKA9tH4k70fhfz9uNFkmkI
tfaupSCuZWW/zU7J/+M+FOP9iCfCsU00/V9l5ubfxntzfgmC8qb5sPxt1LmM1hteMPoT99SuvS+6
sGLVr4sqP1is6K0ceHH6/6wGeR9IYW4yMohFVlSYnugKpR1esjigv5W2UfDg4eoIQAvvYIRxByO7
xTe9PKYLPgvEPGIji3ylTTHz6pxheInBPXxxbHfEdqHq37UxTdYkjubv69tzcTz+zJFXA9+bE0LH
efHFZx1PyXccXszJAsFUiJKXdja+gSZRahRkFIzuAk88Y4FZ3SghXxqacAZ1l41m0zA4/aD2AGoQ
OenxBfESsW9dxZohxNbPslLFNm0t86B2ofuWF6Z8uz7pRaz7M2l42fgaIKTIJT4Hp7+2uZ1rlP8F
I2v5lH4GmFU3yBbiKK2EunEjF7wwFpo09AaRS4FOu+Q/hFXtjbk5Ti9pq4n/tMGV9zNouQVdh7TI
jah6YfcwGE/oOR+audiLiXlGl5IDjy9okSIxJDH/05AOb1uqCGoLxjGtwaFfX8yLY9Jr8UiJHNte
lix62Sne0EkmGFo/sUbrq5UrTE/ZlmljAoOWopLr60Mu0sz5+1kWSG3quwg/2dYipNJSnt/jYB6I
mjMkKcFVoKHq1rS58xagZrinT2z9vD7opQ/596DL1zcmvQbKCKwtZOGXSi+fCpEax2wcf1wf6GxB
eRlxV/E0ook1/+PpR4QMMblZ7AyvVhNjN+pFPdCFIPWsehuXXMUUF2l33/iK5rxmf+VhVKnn7HkO
/dqc8ywvZFHDXckcp3rj2W9UvpwQTNkMXgbZMq6S/LmsUZQ5hHqi7+tIE8rWnWpNPRTgErxdGBmi
vpu0d8eumvcwmpxnsy7EFtTO9FD3+qqW1ipzOoARQJOjdpUP9qjuxtpIFUTtLaRCINbCCWoRXIxe
cBkc9jII62ZlR6Kw/bBKQLJStDKejTDC6B2R8ObYYVGY4fwy9v8lXmQEv3qy4el7kQzVr7Ib3YdB
px+2Qrg1EmBMdDe9sWjLjhOoKQoVKJ0QRKA4nQUSB1U6w2Uqs6svnBxMcax3sCCOd1cjReJsacz0
HUK6ExqdiaLeo0ujlKsWNFB0Z3Gg4jvPLUH+qV0sv+dghG+dlGU5Zf6sEJXmfiQAZGiNixeZWXUO
1o129dZY2CBvozChH6DLcQh2WkNfwK8qC2P7xJi6HwM4gqOSWb0DitrS5b4ZCyS6/213I9dA6djm
FaNTLDeWP0itqkg4biDftKL3TJijJVr7QaEgD5dPU7rORdPfCBd/muyne5vWF2onJA48idEIOz1R
IYbodV+W3VtfaG3vxxigYk8F/LFYVbhAmxtHS7tfHkYU7qp2hfoY4kc2AIfsTMwNtKlsVqODKnx+
Yy2WIWVeC4TiACRQXYLbtwgpA8hoEF599ebILn8MpzbYo5cQTvOVi9XrPy88Ii/UdqiyUjdflpca
xPAQWMcl17Qi40cQtO5PMzT6cC0kr3O4VsCXbpyPZZxmfrwmKL8gU61pXBGn6y4MSaHLqds3/P+m
VeMV9ZFXgboVeHT9bAif5X0GZri/UUN0l6GMPJ/yCjcgSSwHYJEp5nhl2mVnKq8GLDax06XtPBmt
K75qTkIfCFIgqPOgcMr7ZErKWx/VPPuq3D6Qvmb3Qao/UElPZ90EANlwNXdeQc6DCrMGNxu+Tkk4
WmursR35Jgx0Tt28t9hyZfBGrqtY+3GMwLfrpky/56ERe7ve5B7YgSMTL+6YgMhNdaGJzWR26PTL
sTeLNQ93PUHwq0FwehKt2+zNoB6U3jcliINhh+lGTO0HWX3Az1qq9e16qNDLAtKmem/uOJfEpqBo
6C6EWrJRzC6C2VuyE6g1tnW76cNAx9QnixX5OAyR1z9paGp9wMt3q48+GUfzZUR6rPpsAWpj3K6Z
e8y+irZN82gHyEP9+sdNzP7lkcozalZ9oGpwurax2jq1O4XeKyhDMIcO0OJXVH/z+0qPK3uD3Fd5
i8N3tomxGqEtwXaClUobeZGm0pApASZiUj0UwN+wLY/MJzkWWbvJQxvuuxbgWP9FC7Uy2F6f7MWR
Oau0olBWPAOcAficIK10xRv3cs9JqVRflXr75BSaisLFiGhTFtC7/bdRLa6nP+xgMkljvuBOlzjA
vLA0ELp9a1O7MX0IUdV32F9NuQlGc/g+WGPwUgPaumXttjw2f8alsTiXL0FiLc0DoqZD3mQowqNi
BdUbwsOA65rO/Rx30S3q9Zlg6P+OheoaVwLP8qXv8thrblVrivLWDPDbpZDVdzxC840S6/i8anVs
bHJsSq2VwLMmOfA2sA/ScoR3I19fRqr5d+jICBo6dX9uxMUFkJrj7Og7BG9jN7jGfkJ7+b9MYFxX
Vj14YVPQfVkVYTvpD3nMRXTjU19Yhz9ClgC1qBXTbZl/318PoWEq67rDZ+nYEmZWQz4/S6xo2rYJ
iFWg+hs9bweaoNL6zWO4wOkbMd3r2+18CeafQKCk/Ie677Lk0Bo1tjxenh7N1KrWfd73n/IMpILf
GFyEaacEva/bqVgDh+z218c+Swy4Cnn6svBUoAiWS5hAnOcOsEWZHuswU3eq6NWHMmuDbTRkzTPy
/5BZMDfbDkSlVWfJeNNqtbNR8RJdsauKG7vh/ATM3QJuTJ6KQEeWL6k0GgNXjl16DLuxv1e00tmZ
g6VtoyBv3q7P/NKqs/d5POHGQoRZxFEBmSoOtDg7DlNVbLvIyr8KB36+QotpR/dt+ooQDo44Mrsp
srCMavOaw14geM/oBaorp3uurXsFpo2XHt3JpuTXeMmLGrX1poabdjcJr34PFFzqr893/p/+nQEy
KEAcrBQdBPzonS5SgmHIMbMXVnZ0aF/yuikbHOQLIKarWAMxs+r0+YHRySzGJcMT2atmDtqtmueF
7zsXAgCEAtCZewenM1c00PwN8rtHGcHmy/I6fXLGMF3LSQlvbKULiwzUDFWtuciKTO1ivhAIQzwb
teLYpF21aw0V1GUK+igH+oIPix1N5EXukBU3Uu1L68xd5RJVDaLKMuNLJxv+D57ZxzIIum95MHjI
MYNUxq6hOkDQ1u8rCllfEejUHoF13PrMl6aN3gSdoBnDwf46XWFWP1RqaWdHNKjz4R6dBpfnK//q
MA3UEdYRz9p1jc6XfSOSXpo3BhGkfFSYCSbLQN7VdtEaUXHUIguujtZ49sZp+mpX1rZ41EmEvmpR
ViKLHGE/pmrF6/X9vawZzPubx8RcXwL4iVjS6cR5wyU41OXF0Rk1RV31ZTGE60IMHwFA+wyTK1jI
N7bYhd1MRj9r79FapQO3KML0ySw2hDvt0dPDH2FRKdUKgtv0XNPwHTfXp3d5LMohc5AmXi1ihvB6
Z4h6pzwqQ1O+TSQfjR94slxZZlgero919mSmvIQ0Cq4ibNTZW2eRAEVYn0VObCTvlaKPLWXuhtZ0
3MtoIy3Qk34ZZ/1zGGrKp6Eja9mRKlt3DiC2ZMXOTLIbr5nzS3r+PXRTAZaBWgdgfPptdSvCWEBG
8fsYwN/Fc7jvgh08b6o0nomVGdK+Ih42XlrF3E2DTKp1g0NAu4qpzLk3vsTZRgeAMksjoZOj/5HC
Ov0xoxoHbqcbIWWORP4c89J5QP87CHZtMgBml0JF8a1oqsZatbaeJIfCUf5Pv4HKNJrvpA7gNU9/
gzHi+qJlefzeCGta95yJvVLF2fc07b736uS8xUYOj7UIomkV1ml04y45CzIsAWb2fAjOO+/axcYv
+6ovLfhq74UaOhvCfZ34wLKadSel91VrlfoBIkx8I7Ke5yoMi6wNyQpEX0zNFiG9ROx7EkmjHGFS
pesSlx11FVc82DLdi98Q/nAgq9fjXRip8sFsymQvxxSd7lDtn3o25o269qWNAERnbhvwi87QeQNP
jwYp4fDdGMBy+1FhaOthLCcVKDhmiUY+Og9hkDb7cnTLNfFourETz1IY1mPuk8wtKxyDl+JwmjX3
/e0JYrcdh6+FTOHVgoZ8yBwze7MVNIjXcVxnP4cp7Y/XQ8R84k6yCYZGBp5CEt1L+vKLotqkj9ha
WOwAbRDlHuis4EvUlI3qeLyzusrdXR/vwo6j4TbjSyGRzE+GxYafYq3TbCV+J5vrX1o1k1QSdRWT
WktdTxhbPkchu+H6oBcmCZEBgai5uAl/fo7Jf70NUjdFl6DXk3cP6vYTtAPCSq3ZCFQI7DeUf1RV
4ijPBgIzBom1pUI1r8Ffw41IpNuCAuA7NH0XhqgyrXTqCzSiI9iSdqjmW0PPvBvB9exiYVQkludT
PEu8LmvtStUDgxnc9L0wUKvFzAwoazupOw3huVsFuEtf0YOVAa6OPgI4z9MZmq0gpOaVcuwc7GIG
CucvlTYi6DAlzl50VsoDW40+X/+KF04JdUVXoyEC/OmsGDVFtmJgU6wclVbxKj/0kvTdwGp2HWZW
t6ZOaHSroij1eyexnRsn9MJNOqNW8ATzVLpSsOZOZwyiTNUTyw6OYYn8MLCyzmx8mTV6BFlfC77Z
PDfQ60RAA75zUMhVhSQ6BVcAH34qs/7GMTr72HMtkB1NQvznmbX4ORE56VhJIzoi6aAe7BEjaj8W
qHauM4lm5I2U8Oz8zKOxr3jszPvaXASJQK8HialudGzDNP6YnAA7Wafu+hyWtP0jxjNL/3+OuLiY
Gl0PU8jY0dFVYm8TdLm6q4P0ri0AxCLiMHov1/fWpRlCbuDRSvGAQvb8538dWTVPKoDCZnSM6+p7
qLTjtpNO+or5Kqznqoj/+/fh5j6jhTkqhfwlOIYGNU5caZgcVSniL2jK5He5EzZbJaCDjyuhcJMb
qeD5huGpir0kF9zcRjHmP/9rgrEd9hTcquRo43/o116n6X6C36/f4e906+udhYfZmRoIFGwJcO/c
8KeDucDoNaqrydFNiHVKAn3jDiN4Wa2HJh+ntesE4FAjKbLtv64rA889VR7mhIolyEkb9dQSthUf
owGO6mqsvExZK2acapsuccRbjyxPdWNlz8LSPFkUi7E04YAAYzidrAqMZHKDNj1KKcu3IG4rqNej
531ylMF9DaZs/BUYTY7sTBbhQX59wucZNRU3uscGp5JiI+iH09HxzItNJTXSI8lN8C1vXAQR8sgI
d0oeWD8gbMag+epBfzacCC1OMYphAwK3vvE7LmwvXmo0EefEHpTq4vwEaGznrXCSIy2oqds0iZWG
GzXtR9pxinPjhXiWr81zJl+dM0hsIJY4hIbLVHiVkh65D2CQe8UgfhisBMo6o16vTCPWTfwtZfWt
KMKAjkBapcfr6z7P5yRtmgudvB0gx8wEkmX9I4+jyU0n6luJ3rb652qqol0a0gVaIXATbtUpy7R/
zVLnIbmDgANwsPin0y+t0b8YFMNKj1PdNmKNKyD9V9utyhdFkeXebYT3MxwBN+6S1ggl10EQ3QBV
XZo1Fz74FqYOwnFx62SIAykWCjfHOuDd6leakz2WhVq+Smjs5tZO+3J7fZ3nB+pynZE3R4wO6Wbi
5eIeSJuS3K0JsmNuJonYJEWnj/sag/X/w/d0icQoFCMQSb3ndHEBl1ilcIf82JiifZU54pci19wH
3NrS/aQb4437bf5Yi3nRx+URNPuLwLZYBA2oXJ3V6G5+LPCUGXxLuvlh9hpYYfbrfOrNVnlnG9/C
nV0edbYfgvUPkXs+WH9dAq1qdO6ATdpR2Fjq+ai+iE8ISSQ9w1oJgmla8kQf9Vbz5/y9h+4zR5UX
LrpvfMxF0l9rA0pzQZIf8VQYwu9pYFbZDvp6a6x6xQhfyJYbc62SubQ/1NbsJzp8TdGsAq1rD0iB
yGmj1PjW3zhRF4IWIGQAODR3ef4tn13oWGghTIv8qBl4E26qQXd8gAtud49ORTOsrm/lC6P9cTKD
iUJfko9wuvilCbKkrdi5ZSTa+jNsapjVlJCd9JcV6GZ841q6NBz1DQp5mKix6ovhaPA1pdoAYLSl
7NKtYvCMXAWqJX4raD9+vT63C8cU6BJnFNgUhlrLJlQvUmuw2q6kVmrnHsAHLUWGIR4M68a5uTgr
Y1anhFmmkzudLqKSILpL9CuPY5VWXzVPcXwEVOj5l1p345aZF2hxRHEfgKKDNwdskiXhGJo7wGi7
KY62O7VIHWp1dz/FubbPJmQIC47QK/IPyTabjPYGV+dCnOUupXPI43w2IplX4a9zWuh5bUTGWBzV
Okd2x7QbDkAaODsxhfFLK5NbhicXAgMBHQzz3K8ENjv/oL8GHEbAuEZGUdLBzfELiujZWvDShNyR
pY9RUNXhhv4f0Nnr2+bSPJE6JRZRwiAULt4VmqxlPBp1RRQc6xVaPvGmMtJybYwCq1Xo1rt/HO8P
E5Ks1HChlDDb02lmYygoK2Xa0aTRfY+MjQCqY4Ij8LNBtVcCA9Nb/dmzDcuQRBdyhdmfCBzc6ZCK
6ULbQyvpGELn30bZKJ7SSKKZkw8Crf/r8zvPBmnA0gQDhYpwi0tOejpaZsjSARWnHxNtFC9OUffP
Ll7ezjbPAVTBw6qset9pWrJF9yZDurF2DmAfbnENzrbT3AcmFlDlI0Wih3L6MwzavEjUasYRGU51
703m8I5An+ETWgtUXa0dsprJLeX5M8Q3+SCVLNBAtJ9hYJiLW6bI+pIWlKkfUTzM3pOog4UF8fa5
HYWOffgw1D9wvEE7VZXTe1E1yXoIHUQ10Z3FGaW2pY8N7PBx/ZOcbXF+FIUnWqAwxiFRzZHzr5NV
pqlQ1dYyjkqRxT86EWcB+ku9p29I6MJ838QNUJbrY57vOcakjQGtB6wc2enpmJKCBA7OtnGsCtf5
niAk+6nu02HdmZG+uT7UWeCfpzfbWlAEgia2jFR6l0zzDWoeu6E35UqGYZGtm165Rem4tKMozmJa
RpuV87TY2KHbqmY9hhYSnln1AIzC/BZ26FqJUBO/LASqMr81jFtXwKWPB38TZBcAElKERb5kK+NQ
pvyio2zV1PZbC8Nt8uqm63xTOP8NrTcVN47wpW9HAx/XIiDzxhkqCEEpWjVhg9l2XJkPSuiY9S7D
JWBVlx2Gxv/69egKMTHSBIITceN0o5ToTSs5RpHHJjZ05ZODaqixkY1Q7Z/XBzq7S3kZAobhC9KO
Ar65+Hzwg4D/TBZC3oYK69uUc83BSwP1S0Qs2xYuMjvr3sCEBF6wk93YpOebh9FnLQO807jjllIy
VEarImpt61jFGiJFSpXtm76u92UxNWuYWaWCb8BYb6/P+XzznIxqLS+btI6zTFcYVR27l2jyikPZ
miY8GN36ndTjtLs+3qU1Zo9SDQCQeq7Z00gt6dHZtWksTtkmc/VoQ7k0/h/Ozqu3baRtw7+IAHs5
JSVZxY7jxLacnBDZbJa9d/767xq/JxZliMgH5GCRADuawpmn3MWtzKB5UBAd9mIfFjxiZWt2VJ/N
lLlSAIEGKyzMLo9R3OP3Pnaz+RrIBlrRqS5HXpjPTb0tnK75Fk4Bum23J/v5kHwhdDbp0C8JF9DH
EQSuU/O1ShN97zi6v9U7RJc3ACRN0L6JWf1ze8TPDhGNVODHRPFg2hffijQBuEwQk3xtS9M+9/Wo
ZjtwCZ3qxYHaGlslKxBWbhvo22s2NZ8PzbBkTpD3lhWmkRlVxqQbr7AfQmT9/BqV3ZoOaY0i/gEt
QVYeTsSaDIi43S4CYAgloqRE9gBx/EomPZkmO4+RAD73VSDvDXk0R0B7xR+btmHrpmlmkLIO1sZU
8sDNHPNvz/M764NCD9cvCgFLHELXt7I5jlJ57qJAdSe9ac9KpHRb/s73SqQSXpR60k5WVocrI1+t
NyPTo6JiBudZQDAuz7NWjAauaEN1joM497RG0bfV0Bd32hBFB30ug2OUpfXKo/3JaoMbA2qFoTHA
YU2c+A+BQlWWNqonTX0OazhSdRFU94Yf13dRT+Mb3UFli/1CuUXAuvqmD620u328r0NHEAKiAyr0
bXBTWS53mQeGkydafTbnTu3c1pKcPyYY4/lR1vCvv7MIlhD4Ng2pIXSJ8nwvKS1yTAm62Cv39dUb
yE8RGqSi66ApV8X4ckx0NiBpzjDUkOgOZg1Z5Cn6FSv4oNye9vVWE6OqdL/J/6mPL9uRc4qsdYsq
yVmFr7mZCyGnaTr1JkKK89B25Rdin3JFMuC9Cn35YdHufQf9ijIAfYDLrQ7q2KGFotfnNA5LxwsI
pb9Pg9UpWyRhm/tUr/QZI6PaSdw5wTQCmE8jCnphhFGYPkpY+yVmSveFqxYSDyqGAZLusWR91UJD
8ndJ0w/HvG0wPUq6zlDcsgj9xJP1GFFW6LZd69kgtiwvLJL5e9rU8dPtVb26ndlAbFBo1cHio0m4
mCBAVOCvVtCeUce2PKcT/k8jXbN5rputbJd/XwUXAwr2geBhUP4X2/zh4wGg5dS+0bdno1P1c9nQ
ZuUJkHaBJUtHKqNt5fVdFW+VeM4zL7S1LndT5P1vT/uTw8SMwUyJtgfJ1yLK6fvGL0a57M6Aw8JH
fumPLo2Cux4Hwa3c1ereb9U1dNzVq48WBN1ecUujGgA173LmYxATLI96d04rRBC8ggsdtIxRa243
yTpq8pl9p6ko0bqUnt5uz/cd07s4yBR9yLj4g8LnMsRBWLihmtqnZ+rw4cuQyNneHuvO8qoc8xK3
rJpph+w9mu5tFg73o+LUP8NWCf+T6rLvD12jdLAVe6n4d0BE4zFGxm3XGUWxhx0euFr5NSx2sqQ6
+xg25V3UAV9fiSOub10BNxMaE8KXkKby5fIlk9zXiPulZ7zS4h8t1Lv7Fil41dWLBGGiVEk3SkcL
BeO60K1mTT3cXsJPvhTYPHSPkGgCHG8u0kOn9ZsikIvsXNpa+LUa5PBLKCH5jbiu40K1tlYqS++x
2GLLgOiRl1MZxNBnGQt3aYLRrK3kZ+AC9X2jWskepaHejcx57hFU1YtHxwnC50q1ss71+0mWvByP
0acEsvCXVLWa79Ncj507YBG6QXm5eqUnMW/gEzib1DDbDQhQ6YnucNK5RZN2iTdiKLmvkdP8rsHL
86xpNvGG13jloqzS75MkJJ+6vazvN8xymjQ6WVFQdgjcLj7FUXKQ9S/V7OxYTYF0IpLoqLOYdZG7
rdEMP0GFOUiaJMiT05HUgi2mD0l5GM0o13YoYtmtl/Vl9E8zl9KbM4d6vYMOiMzsWFL5EJCgKXJT
PrMjwKQKtJwamg+lmuZrDrZLMSlAtqjZoNMLmoTX4squu3Lari6wsCD4iep6q6ux5lklHg+eSu14
P1lOMW2g7BtfaNrE6MDQlTlkWuA/4+syPTWDPvzSZNqEGxwV0mQTZ7O5U2Up9aow++/2si++Js4V
RDjaGe9yqfhuitP+4RqWEb5pcYb2j8BDqh0QBWWDvGexjTQN2llTWZvednIwvERwcQ8G/fbwi4/p
fXgqHpQvFdCjZM+Xw8d+2kC1cJyjqiX5XZGjMpYoGXUP/IiJ2MM1J83F3SvGE1Af0VCn1ILa2OV4
CAjINWWR8DQGUvZDS1TdmyAbbukJNpnng1v7Naj+fKdLfRqshIuLt+Z/Ywt1WjApRIuaejk2h05q
fJWxCxbdjeqwOqKzTfvRKue3dgA+O4b1eP7rBaafD/nwXY8HdNPloNDjYntK6+gU+ciguBHGOcSi
VYV77JglboyJw1qit4xLxUSBnNBZoAZDhWlZmkZYQlWcYI5PftKH26YM/cNQJe1XzYrajTma5PLY
4nhd4ueKV7f0jqyOq+j2xD/ZaaFFy/cHYpQKwuJgxx0aEg2S6CctDLSzgxj8o1SM2QkUEC5IxOnj
0SFj4DvEYPP20O99oQ9X2fsCiJIJnUIKbFfyIgDJGmXW2vgUIlmf7hNsBkYk93WETXIMAl/qFNMg
V5/qEQuCcp4P2MPzfSWBhDtDO/S/SZTVaddNWPhgC6dtxmww9yVtnBMS2fEvcD1rdejrwwlDgbaT
0JvgP5bnpFbmhG9crk8KhuP9Y4wceOxiWYECPu5D5V1tOX7zLUMLpNnfXq3rkUGH0cQFVwMZCoLd
5QmFPw90JinSk1bI+a6u8izGkaND+sOK4vauKaq0P+IwTTH69sBLgBjbhDQXnQwyCaHeZC1e8jbB
hiNQGRm5P6Rgi4EKO1jaUkXsLAhk/Eus7J9gTLA7oL1De6NWTa+jQP2v0gfZSorx6a9B3Ym4DEau
QDlfrkNjjcagQ5M+ZTa6ei7iEPMRRExauEaHfgv9+6A9TUmNGlGjVD9jK4z7DbqEmM4oeBbcXpur
rweFE/4QClKVJlAXz8aHZ0EapzR01Da4j3poK2o6xwdyatoBOu4Dbp+U415tLWwIwGz87ZNACED1
hzeUUoZiLeO7alYACyAveLSSIntTu9rfSXS6tiQo/QmrojXrzqupcvCB8oqiBf2XK/KCElbBnGtT
chzCqvDCYTAejapQHmZ+I0fA9Pfa0J79rA3Xdvzq5DOy8EpUANVyQS25nSJyaWrdSY/NiOT8Npls
0jrN6KYRvyL06WalkMnFktyBxR+OebjppykPd1aOo+Ek17hpmFM3OVtoNrkDdHWU57tk7gp9x+ud
CpYCVhxr1/tnvxrQFKA0GB8if7s8GuXs484tzelxcqrJBPA9qOY3/HZsWVxjVvM7495CLiGNVzVb
PhsaghofCfkTeJZFklrOU+IXbZCiOZbJX9ibLPI08JovEv3t2MMy7b9ADtfoH9dfJvsEMJh+giDC
GsthMx+LudqeAPzJ8qS52pAUd/aUx9/CYsgHDCzM8s6sLeI1o1XtL0nWQ5/HBtb8bda8fbe/zE9/
jfB+J3gR9fElYM5QkQkX5LVj20ghQo3CsLTvUu1Zl3iWXVSt1WinBM78CpgrJi0ayib2MBSa40d6
xu1KevLZ5wOaThfsfoSurhAZ5dD1ciZnxzYb/kRm02+FbzIaRb5G+wWwhmup2DbLodoOKxe4yAgu
nllIZiBACadoZQEhXGQMKcrRcm3pxVEK6ZGaoVJMLgH2PzoJ2svtVf9sKIpONIXJ2uEPLmK3tJrb
PkpwgRwmZXpuquA1nuruQfNNfyV4+HQkCjHU9ET0sFS2NyazsqU8KI+BJKu72QysA1qR2DFnZTAk
u9vTemfELZcQ1isBMbQxfIXF7n645yuff1A5z0cJ38ODpqXIIOVpEz2hB1AUzw2Epx/TYEj29643
2xdN0orBlZEjvXPIZ6Bslq0SvEktDeOTTgNDxTwvxtM7curqz2D21gu8tETZxUqjyd9v//hPTh5X
EFtCC0PQErTL3+6g44BZmlIe8SGDjRRb2TAe0CUMvgxSrSie0mvZd3SVdOzp58weVg7+JxsF046O
Oe8UNtNLMQC4VjMdqqQ8tlUWP3ZhZn5t5mb4ociDtv/bmTKQQsmIpFBsyCI0kIq615sp748Ux5RN
0qJhL+WScSBDTx8kyQwf6I+/dGqw1sMVd/nF8QBqxUVDfEaCRt6yuOurvJctP4jaI76i0X3WWYhS
i1r4ylJe3es0TlGxoSHF88v0FvNr7ciMVLnujrOVKtuxxVAtD+r5Dg9fyWvrutmPQXW+vaZXia8Q
BwEVSdgHMRP8xeXpMalWW6VplMdahVXm2W1abYvI1J/lER8PFz8x62tR1kbk+n5ALJzUafvv7Z/w
ybSJOZgvhVdBSF7kZk0hzaEKGfkApsE6FMGAAaaizvMptgfkJgsqC27a5Wu88+tNRSYLPCHvp6hU
LBVL5TyJjYEA91hgcBa6Si8lT1rbrKW71w+VQAgRQwrVGwohy2dTikpw1Xg7HUMHic0XXC7xU5oB
vhav9ewooztFcaRH7uAE0SFoNKnb0T3In218jIp2X3bYRny7veLXmw71QmBcUNRA4/j9J3+47mpY
CD1eVf0x7eiM0QOsMJfSk/HAJZNrkDrH5I8f+8MW2c3yoLVUBm7/gOu15wcIbCwXFjQjXRyJDz9A
6qJc7Yx0OCpyoP2rTZLWuVKqz3/9QdFiJTQQLRmIYksIS2oO9dSUVn/shathqqWvNCzsrVqN5T0k
/2E/8GyuBibiwr28LYScBDUrwgCDe3nxSUVliwmgqY7HiUP7FS3ysvTYDLlzlarAKBiOxvAcWS3t
EQ2XJuJFRXi5oZw8bRAVC1R3JCuJvhiRFEI+oAJI7S4dcbc0hphIL2kaa5Mpoy97eZjYuNVh0tS5
WOnpOlFYg/mLZdUQ+jFbLYSehHJqhUsg/iqj3WduOPvpI6oeYfk9sYH702efIHpZfds9Bw4Uajci
si6/R0Fc6zBvwek/62YhdY98T/Y+j6ZE+anUpMJ/5l5pKJNKGvJNXdQP5r3gwituPZq16fYKPW7q
syGiHmnRtRwyqWjPaIqVrzgfOuWxMgrtFzWUZircLK8m1YVYreQbFIVMwysrdNXBS3XpXTmWbX4m
BJX+5Eo+O3thDBBijjwahYtgg3xu+mz8LyxG5x6T5sF2OXutvcHMb3bueqC5thcYSn/vjJFau5QP
6heaSslz0tMdxzgLIrNr9A10LN+pk/GuwLfpGTNA7BzCgWKvOzdjRxUHYdzwPKujrwJW1+PxTxJj
BUhrl2aCh+0N3tw6ori/0sYYJM+uLU16MO20/x4PuVb9AD/Vf/WjMPc31GRL1e2tOZgfS5iEmJWq
tTV8VaGTSi49k+i7T7qVeIHpp8lWr8rKPuAvjRh/FWdIdjfREFJJMaKs/o9Fyoj6QIvkXhfbwv0w
s+yffpp2xUpktqzrQn/k1hBMNsIN6hXL22NW+9Ek1KyPtjbIr/hgBiGGjaXtuHHWaG+qksqTJ8UY
aD6AzBxV30O0TxywspMfU8MJKq/2WyFpkqJ+vMtaZn+IwxlhP9cko6k2g6OV8+b2lbOEcr//bDpb
QC6ocxA9LJ6ZxI4CegJRc7QQRt2YeAv1bqbGxb4Iuw72izV+I/UskPWtsy8NGv/wmVXl2Ca1/RPq
wLwGpL8KnFhG/B1QiVQQxUCu6vIOxKM+z1rVrI8d8tUgXHRKK5M0oL8ZKNNK5HRdi2SjuAEpuzIc
HIxFaEH7KCYKzZsjnzcbxfODs2OhQ7wAudZ/zZTcxwGGsrOVFtm3cKzCnZ8CMl45O5/MGeEoQI5c
/CAVlngQh7yx6/0GDfRmMtFVqfuHrG6ibaoVyspQYkYXt7Aod1JSoHJDDnGl86FSMyLiGPRjVqvV
U5rkGR3kYOJmSIuwUry+DMu320fsKpCBxkrNRggxUFIjjLvc0bTMrXao1OqoI0DxhKVscYBKJj2o
RTb/kaQgoIhRJmvnWvxfLyZq6kKQnBCcGAOZwcXWxn2u5g6WvqcQJ8LAjXGD/Akdua/uZhN1AMyH
MFE2IqOpPSgF0z9oRnThZppbKXqLJ19eeXOv1t1EYJW+FU0Uvl7I+ZeLMKdtQ1BlGacG9MNhBi+4
a1Nd2ihqJ3nq2K8x9q7SH6GXS/VIgLCh2Sz5j3NvAv6rQ/1U94ax5T0YfsepWiu7GQn6YivbTfwU
hKhnPmDniRDlX265GJ0mCqgXHj+obJez1acmHBXb10++wUfcIQiLX0w9nGrDaAIePTv7qjuFJO9u
D/vJIoORJiehYMcpXwKGjWrU7L6z1VNBF82D7hPVrymB4u80DHL5NTbRZb494lXIaJL9AHhXiGLf
oT6XE51C3D8kx1dOVjSpr3ZpYB85K+pdM1nabzT3HTwxsLu9S4Ax3+k0y8oVBtcn+wxvW+UC495A
ZmXxcQUwNejNacqphrb4lo2d9l2iuLdBSlzaJ9koH1IzqB6weQIycXvuV7cWoSP7S+uI0ig9TfHT
PkSratdmVF8c5ZRM7dS4+DnMz2rtFLIbUKVcwfVcz5M4VafwIYZDG2oRGus97Ld5kJVTVfvB2ShM
7iocabXAnfxx/kGNW/fKLAhqaOR5sOZpdf1QiDD5w/CLuaJGNxQI9ignrgpR7JaKbYJWj+qGRNib
nFt1D4U9/1PNqfwdJwJ1OIzqGK9s9mcrDgcWOWMkeOnHiH//sOJThlNFPrLiY+eDyUhGG8tjFUQ+
wAArWtneT1acRgPVb/M9B17qvwWZmclmZaqnEFts7dTJdsEbkQUHepFmtBlVvf3tS8kcPaR+0a0Z
zlx/yoAUqdrhQ0mqcu3VGYdTgWmCeZJmv5a8QB2TaTN10fRolVa0AQpgrEh+fzqiwINCTYSXuexL
2sbQOQWl05OWZ+U2xa2pcWU5V55Kpza3+B+q+7/+fkjvqTDxIgtc/2I39U7xZXTyrVOloB2hzYOW
bTNYQfLWyNtqZbBPdhNqKy1HaLaiOLz4fkxJNrDmstRTgiLC46gl5vfYpoek9nPlJnI+IDxmJBE+
1b61kvpdnVohjQRfBm0YLNPAf16e2qHXW7XOZhRNi0BvdnIyytSJwPC0rqXNuby9vaxX+0jhmxPL
Jyks4K64ibKedIQ2csVMk3KDp0t0QOAwOUVQsA4pKo5/u7LwBbgGgU2hNoMt1GJ6Zh2jitsk9cnA
/3lXVnyZGEy2XgiSYKsUiXJOpDB6UdJee7o90+uFFcR4ZiualEAGFjGF00tGb6hTfWrjVn2SzVl7
TID/e3FlGeVKNf0qiGOWoHYNqHPsIFy9y00MM252J9LrE903+2AEbXKsec09o+qBASrkgq4aV2sV
6E/2Ev4a54cRwe8ui7g4TWdZHox4pWWtEXjNEEnPdWU43/swM7YIVHYrl971RQ9KFUQErROBHlOX
H+UcRrYpAYQ9Sb6efqu0yK9/m3JsKSRzZk6VzzUjPX71DaFKmIHnPfBY+aHj2nZUrOoiX++wRlGX
ShRZCmSzZYVVV1M+rdCeTrVaWBixCphCMP0mbFu7b6/rcYihIDdJKZl7l2xocYyLNuvC2lLmU0AN
ITuos0ly3st+dacOOYXdfKRIvhk1ZKUqlPTqZ3kmnIlco9CnCUhvXMYvt4+3GPEigucXQd5G4QJq
GRelWJwPr12JRbgeBtF8Ksc2sLF+UJrU8yNSpNNsZAgN4zdiR14Q5lF7l5N528+3f8D1mcfdkVsL
yDg41Csu1JTZU0DvbDzpdRK8jgJk6tGBSc39XKFIsIuwxBl+QvXWVosJomP0Ye48emj6AlkjU3tv
5mmXc+fCag3yheCxQ1p/PqUWW2Cdkq4BX+BKua4imZcNRZD8Grs86bZBMBcxQr9p4nxXUL/rnE1p
GC0gDaZmKSs3+vKwsCVC20qIWIN0RD17cfOMYgjU8IfHoJ0cvcH7UCJxBNDcNtbeLiS0mGUNq2Uq
82NgKtvZp76bunNlVcVBasMWPDp3xrz2+S6ODKvFkSFA4sYgaLhiOPhz7iBN6ig4jtb95A5UsJt9
CECy3tQmOsX9ZEwPhpIZ9a7sJ2yVbx+Y63XhkkIGT2TxIo1fslgamqsK66LeV7ZW3mVsg8ljAH/n
d59bwZ2KWWi6c6Y0STI3VYa8xEkwlieMKPzRQzRv1ddZJFofz5FgPZCdIC3Ec0jrZHGO8jSR/FCK
tfs0z6I9PuPV5IbG2K89D2LDL8eB8kujBKo4twiv/OV5TVtnMpsUdKuVSqN+1DtrTFxkoyzLS3MA
Zts+ywvTy6O5zVzwoiCbq7GBf3B7Axb3JfvPzxCtCyoO77C2y5/R0deutEKy7xPDmKDkSvxot64Q
UkJUBMmCleGujxvDoYsD9h+GHzf05XBOaiBlMZr2faer485OJqU46JJfHpwiTLwqjcaNJSnmRm4Q
blx5qT4bG6ku2psUc2g5i3//cDtGXZWVY5/a9xKZPlKGlK5oQ/mDeoBKFEj7mLzPccNoyr8LaNca
LmZxN4qVBmYAPF0AJWkkiAvsw/BwrON+IiG9lxqkcXW4mxtuLGM3S7gv1dMk7ZswWgsHPpkz5FSs
XGhz8jQslYEVLnwjkVvnnnQ8rjapFreFSx9p2ph6FJ+CZmieAnhVT1o9KOrKx/3ZjMl2QV+Bf+N2
Xix4ENHthE+G/lvpl1urd9L9FPvaA8aO5yYP+y0VdHt3+zwvO/Dw/t6xkoQjoukPi+dymUG6BeM8
T9ODnARavJlivbH/AZyvPBeGjsFIYPRO5iLB15vPuZxMwdtYlzQo6cNEXzM7Nb6bfpem38CC66OX
GsFkWO40Wnlwbs3Or0t3lmel8xy5nO7AA81rigBXFwOFP+IJhDDf+etXzJFwTktdAkvdWbGCxWSp
NNYzjU2lkz0rRnIObRbQzLRs/JFWEGZu7Sh7TQf3dwVQtTw8Iomk8kannBsR0uDizSqccUYT09Ee
ptZyug1qOzMWvYUy9OZOkqbhrqysodlPeSdnP1Hsd8bV20ncgh9vSUF3pq1HTEMcTUS32E2kw3J/
aCr53slNOqqdHJUBwupg19y4qyxp4wdzcoonWQ4OVDWVl3qAZE4rVGsC43UoBsi/HmY7Q/yl9vlA
sIrPC2v2EDZ1fB83nmjs9rlfqfljVtHD9BjQbJ7LIAzNbaoAK/Uor4TaU+YPs3E3jv34ZpRKNx4s
v5NlL27qrr8LjKzot4EeaqHXqnLw2BAAhzuYOi1/kTqoTtnaDMsIFdNelSvaV5m96esuFwkdnsM7
DWV2ZJzCZnwuycfa0qXdliQbCRZYmbs9BJdmqw9DqjxB2hkPdeAE46OiNWq9VRHK0DdDF3XWj3iY
52c5BNblKiG+6PvbX9fyi0ZBEmY2jyPhArXKZdm9KEFJorMS3mMwISs7Q+2rx6DSpC+NP6kbI8uq
Yk+otVYzXCQ1QI5F4V1E25CXuc4Wp0CbgyFrjNK5t7Vq9gopaQ5NLohq+TSaT4lmpH/ZX2BEwiHh
YiZq4QT4i6OfO2h2oRnp3He5YW98PBqeutYYNsRj5Zq04FUMxGDAdEG8MDlkp5c9lWSkedTUZfgA
KGxW9okRAfWCJCRr7kzjb6JiJRf2poqntnaJJtLYtdpJTjaREYYn8RWnK1/+9YLzi4AB0WQVa7D8
8hvfpjkMZfkht2vjnylQ0hcSWBrRjcB0Kq21VnxfhiHvS8C1h0IILTXccy5vbWKhMQKRFDwUhtae
VIbd0fCLjuYwGiuv0tVQtHCgMMOCF5L59PMvh+rC3icLMdX7GsDfl06Nxi+43EZeW0G0vP25XA9F
OVe0NtlaFBveO4kfnvy6t6XCbhUkxPFR3E5OrMSe5tTOA/fYJK0MdnVbIzJC5wDoDTvOcy729MNg
sprNak534xRIeH3hIQ4MXimGoxn3813Vl8adIg2j1/XGWll7+WKRaFKPU+hTgWIV5PDLkfupDjpA
TeYpdaJK2rZN5Wz71jdMdzK5xVypbJ0DPgG4QOjh+MPJJ+vr7YV+77levBPUWmgkAwFB2wBdr8Wm
VgFs92RQalIVuFxeM2vW/TjgIrYpM1/7OhVo0rnVpJQhCRaaV14wqJm0YyEpk7tIkpjSs9LBb3rA
sFEh7k+7QfaggqkGtFKD/rmbt6bz2pJL49sJ2OTVDxytt1Zi1GX2QRUVoAnWjdSNgLUsS6rjUHdl
VafdgxxaZrFJG81J74NqyqZft1fs6gtnIJQakYSl8ifQppd7Buqioz6LLAIlkvbYNZbyiFCicvTB
Hv3X1dIaUOeT8XjDBRKdC1UAxRbj9Y1SK9i/PXT9XHip7me/eJDVyU207GtWFubKS3X16YEiBC0l
cElQZpAMuByvkWKjJyZtH+wZFe0mMn2eVDOZf5H+dc+31/LqVRRj8SqC6uMK4wK/HAswjBOjV9o+
yFWtPijxKO0cO/ZPSlCpu6Yzxv/UcJxWTsrVoPSkYfeB91ERPLLewRUfPvfBCuzBKYRMtTXPEIwR
HDZBnt4pXQnGDpwPHidJkfy8PdWr8ylGJTilnEnznzrb5VT9qVAzw2nlh1KZQRVKRjT9AGkYHm4P
c7V73JWEfoK3ALSB2snlMCWNMh0bLeXBqu2xcNVcz07cfOaTOljK9vZYVyeTsWjtY/GFohrtm8XJ
1GXC6EiKlIcx0vMj34C6wzpuPhoRSo8YHObl6+0BP5ucKBziKobmOIyxxeTkiGJY3KsPIRqeMnV9
JGjlGbTVAW2zYe2cvIcqF1cjeT0PHpEMC4Tzrfg5Hw4KChbw3Ccj+TL7gW5v4poa8WZ04o6er4KY
xlxVmuM6sVG/FqWZvIECwhYBT3vTcAsHTzFsBxy8zIKx/aYBVyq9zISpLKPtMrgU2yzpJ65KVgPD
FD/L382YcRSn2kr7n8Snfpbv0q60YJ+nXfY6JIP9rR41QmE5m+AAuOkUlWeAsRKuirfXeSkywLGB
nMixEHRMVnsZxfhIWQFqCJQHMzHlxiFVqu0Zw01ytmkbaKEdnQxcCx8puAWQPoJA/xprpVptYp0U
h0Zlk3VHVE5K9ZBEo029KTas0c2ypEHjBW1RBzNIVU1eiwHB2Xxb00of7rMUIajGm/AqqJEqidSi
+1Y0LN8PAn4l2vhNO0ort93iMnhnyAq4OfI+iNfRdbjc4x5/LSTO6/Jspor0NhVZ/wXd9cbTQCNt
Q79J9qXhZyvru6z8/29UigqUNSFTU8W7HHVUEwXRV6M407dJDyN5wL7Xou4kRHjuZS2fXxOqobi3
ysZxDNLMi6Yi/nF7kz+ZuXhUoLAAPSJBXJxuSJdyIaMscK6B1bnoWiOwPNjpD60rxy+aNrUbniN/
pfG5CLXExAXCmUuXEhZB+6KKpegpuXulNee+MOvtQD8dZnExHcJQfQmnbj4YuH27eTatMSHF1fDh
W2ZgBkRlAIoxBBoMUi9X3CkMuVOaYjizuMOhbbTgwO0lbcdS/pWVdrNyDV/PUzBrRSuFqx56/mKe
4N+5lfKxPzsDGFfLhP1SYbK+KaxQ2wRaGj81MPmeBqdbq9UtcyIxU3pJfLkGNX1wSYuZQgZQ0jFq
p3PpO/2xm7OMwqDu0KlLlRfZl5NdmSYZbJyKMDOW7GnTQJzaj5K6lp4truv//RKCJHSWiOOhLF2u
eTjOVVYM7Xj2x0n90xJw7A2tjs9NVRne7cO8DGPfx4LYxYMuwyGhWHk5VtJHkpkazXR2+tGh9BDN
MxICParKXjJbduimJVBHOmd55LiRUc7/dL2i0Iju6XIcwsIJX4iynMzr/Lh61EqU8TZROWrSMcmG
7KdhoMnsxqqS6y5b2gbe0PnGy+1JfLZeSOLRphfVbar6l3Ow7ami7mGMZ9aU9t5UAv3AY34q75Cc
rFfiEXHFXH4QpBxc7oQL77CAxQk1Ati8ptYp5wybYk/VpH5DdhpMrjzJ9imsQ+Uur9C/bhN1DijF
JONK5nH9RQrOCiVlMVvRP7+cbYpStAnfVj0PZBTQ3s3iPssm2R1K2fwvior+2+3Vvb7vGI+YHXkz
FheW5eV4ql9Xc0gL/yy1tr81rSTzGgbdombs7KSgDDZ2iHfL7UE/neR7u14g8YgkLgclbMeDAEzC
uUR/4Q6WeXrIuqz9Ysxtuc3Z2pXv4PoI0bgWPUROEc5AS2+NtnWkdEaT4hzQ+HmDBdQ2rhZ0ytM0
9mj53J7cZ0eIhiXAR0rUdPYWRwjRD63Ok0Y7W3mthNAkHKpvA2o6tcsdTOG6aMkdA32Iqy0+RdbX
LJKsNTO5q211qAERqRClCKjAUuSb5mGJPJ5mngFiKJGrY8lyN4GPhOVeyJOLmAI6TMaqDtPVBc+w
eNpi7YZwDl56YuM/xIaZZNiDAWnjnM8A/02SYVqSVGc2cSwZZwuVx5PVqNOdjV3y/vayX50pEKb0
2fCJJDtDSFdsy4eh+aIlKdRm44y1RPwTT9r46Ey+9aSXar4dInwM/x/jAadBiJY6CY/L5Xj2NNqT
qAqd9VjPuUIt+jEAMOLoi90X4V2NT/vKDK/3lF6TSU8TKpalwN25HBHdOPgYfKvnUZKGl7ws4Iti
/LOTlJpOTJj3LzW4sDW1lE9GRchHkCoFsY1CwuWoSTYPKbhc6TxF1osTBr5XKEq3yUSyjXG79ieT
22YNO3z1wXIFk0PRRkYDhE6y+FEfNpPOQIrbsCqdIShkv8rW5E3SqvKl7y3r5fY+Xh9ZMRRlWWI+
cvslyM5OZJ0MZpDOvhnJp3IIyzttDPW3WsN6ctB1Eo22J6FC03YNaP/JkQU+RK9W6L0y+OIIFX3Z
KWMUBm8aIrvTNzD/0q/OkbLqjzrMubrBadev725P95MxaUVTpwQSLjCri+2cqliwQOvwTY/L4j87
n7rjOFrVE7RZ2SD6sdecyT4dEOgGTL73UvtiK/XRkQanVMO3MQyy0O1VVK3gzPxAqjl3JTk1Vr6S
T44OOsUUmQVm0aQdfnl00rbWsjnQnPNURkFD4IKWkSd12Me6mc69s3LbfzYcBmOoI79D+5bZfm9i
sTxplk8DUku2RkUX0ZVVX96r9ZBWK+/mJ4MBqyNNIJIzcOVdHJgyMUvCuSh4K40OVrkW9tL3Oi3G
EVBO9e9fHxQYmKTiFPUwRjVE5ebDJ4iEbVcrcRq+pWqRtF4dZFF/bOLcUjf1nMcJzmIJTm7/j0EN
QmOorNzjy48xdvIUM1ZLOteMnj+1YaND+rIbufbSdArTXZlharcSHYgTcRHzOQrfoECr8BKJ9PNy
pkAFmzBzsvANa3b6a3QOJHROnE66m+OxKh/QvntIcMFa4SNcb6YKPv9dVRt5O+QSL4dVsjoi4cqi
N7tW8bcBG2l4RT3yoCjT3x8cxuKKAf9JpYhdvRxLLZQEn7sqegvyUD0AbtV2wJi7BzQQipUzev29
i6GAaskMBnlV/PuHc1O3tj5pZQ2Fox6yrxzX6Qc6CNVRUZvmQZ0Y9PaR+XQZP4y32D15KG2pku3w
/zg7sx23daxtX5EAzcOpbJdrSJWrUpXYyQmxs5OtWdQ8Xf33KP/BH8uGhTQaXWh0NzZNilxcXOsd
TkXc96UvnW5s/EC3Y+XejfO1MvDlXmF2tNZmSx6u4WWWUSkaAdpgdoXXmeOmDVzU1zIzzX0Ij/Jl
QobiKUft6OOvJzkj8Hi3zjV8+vnni6qVQTj3M6MTdb7oXktb7wQYDhJJqMhk5QxeWVCeybwJHAoC
s27D+ViFDferD/Xo1DKtL15hgFoQzkzgl6m5cvSujsWGBC42C+MuPVtK9kNW9VN4GjPD/IR/ofKc
Nr2+6cd67c1xbSiAIzQfqanz7Fjkh2ihpMi4KeFpCoeM44YKVo1yT18HGwKoE66s4pVjMLMQuWnJ
DgGPLMJnzL5sMSaPTxXM/Ve7l1/60FagCbTaR9S37efbG+Qyi5nVFv//cPPs/zh1oy1DCxZ8eMr7
CfAJYLTsLtP73vvu1nZ58ALoJx91X0ADSvhBu9ujr012ceaVqKXgUwfxye6ijper3vmCK/9V6asJ
xxkzW9k218Yjcs7nj8YWTiLns82FgD/XTvHJq9z+KfFi5T1wnQ6T29H6p6JgvFazuTogjA+4XBR+
ScLPB5SNLnNukOjUjZ54Vwc9f5Z2UGwad0ofwOm2KzSTa5+TOj2EF84EeouL8+6ZrVF2oLlOJmVI
w6+hMKvP7RiW/S5v9Xy699pSdZ76aJjiDV2dNRX7a/NFtWXWzAdsDqTvfL6d4jSBoIl9cguzp+VV
kGeMTnnMcKb6yWqs1ZuvHU6A+zOcdW66LrlyaapERliL6JQWVfc57WeFXQNA2YON9tOa9vfVwbAl
9GANzKCExdGku9bB21HDk1RE3R6qpisfdFmMxcsAnm2ltHtZeAQNO7tUkF+Qd9MTOl9KbGe0HlRk
fMroZgg6lYijboYhskDqeFPjo5yRfndBumz0sK/5b7M+8ltdSz4N1PUebh/UK9fXzOiBuQREl6C0
mHqe5ymKZQUHR5O2dTACb6A1g+n4XS/Y2WhNtGF0TxEIjNDtkZcs5zm3mmmv4BfoEQOFXcRf0WSR
kbZNcopzXcTbUjTjF9MW1cauE8/0TeI+f7WRomQdyeKY92Uut0NjeS/j1HbPjV6sYbzn2Z4nfsgh
zOWR38kROvvnn8YoMgeyjYhPeWZl46aLKdj4Jgd7f3vuV04TBrYYhKFjBgJuWXsOBsj1FjC8k24W
A09JFS+PaaoRaqNhNf1qy9p5uz3ilfhB84bWM+Lj1PSWBS894XrHwiM7pUEmnsaRBhs+4BOaAUKf
fkalp3yuhVb7ESoNK565VyY7I+x+P2xp7V68G+wwT4YJYWSjy09lrTbjRrOjEkdZJUe1yF6NzVe+
IrpIFEwR/CVfWX7FTu1oq4EFPelx1vY7WcIC9NFvwHzm9qJeO8qIGlOaICsCtrZ8r7exYVUoTWWn
KhL6XeXQ0xvrSf/FQyZ4bMw8urcNo9nQDTStzdxbASk4xWgrKeOXlZ8y33B/bl1AlNg0zJQMMhre
SYsbsNeAaqrxqOFMTG7MuRXaHsJxRInYtXwrDVEe7nrE5O/QjAjuk3QyP8Zu9XG/3Gfzz8DrHI4G
SCEewHOo/SPtQCEhAG2ca0cYgsneAIb0rVCzcCc7kqtBwNnBzla6/6q5R2f479dgpkZS0fWgQHB9
nA9e2PAHBvRijpnq9pmvt4WLqBRCWXee7KpuY6RTc69i3SweyjSW702LdrIfZUbsbm//lIs+y8ys
m3s51FUQ6gIeff5TBnNU2yRO1KOMgFE8mRm8340oZTYbC+RlwLlTWhskla1nH5UB5/CxNbRRe5NJ
reBBBsoSfUtPaattE1SVQKUian8oZmdTVExtY+g34D1Fv9GGycj8PrPDcktXNuf5cXsqy+M7z4Rn
2/waxuyVG+t8Jp0c9b4cY+0oY2vcVxXCXPtGi9z0sTdj4K751ETu2o28vJZ+D8rZAMtu27OG1vmg
kejaIIwz7cip88LPFsKrw67jes7QlPckjhxxRJfLL4ec1P32hJfZAGODPQGzNFuBzHi387Fl6kSU
NnT9iFu8Fty7vTL8V4JYzfCrz9bklC9a3PNo1Knp4lC/sbgVzkczJrwCjLY3jnE9yddQNbOtiuJM
jnJ02fMfQ0C5ZvxZ60Yz3FVDD/FIr+yVnOTKqQUODoGAmwFm23K34h02lBSXjGMixsl7VDWl3OLU
+ITlaIW8l+XVsV8bjvxUes4aYePK/uJD89pjvcGoLisRqOb3TjoN5rHNYu3Zqoe42uCro3yMXmQb
G9QRi5XDeXVEHnxAJ3n1XRTq81QvSVgNE1SBVXn4jMThHrdtYZ76cYq/Ubwvvfvbe+rqAjM7yrrU
6lRtcYiqRKFRFwnz2PV9MO7roACu1YDcNH1hGMqnZvJSbdsNpjil/bTW6742ujk3fAEhUdde6tHb
YVVKk97y0cv6LrxzUyDxD9rgdIjLy078skvpZNuwahy5qcCrlysnas7kFncTbQJOKjoyVCuWaiOG
QGAESUTt2MJ7GD6cykhfTV2aG7No0uBODG30XWm6rH1pnLB/r2EMrbE2rgQURra4qWfwJlKo58cM
PK4swsrjaqiqZh9ppXlw6tJ5UQehhYCJFDphKPmka8Hk6ri8SrEfoHULkuN83Dbr+9E2UuMox0l8
dpGM9wPUP14cvRPRFsRz+U/QVwie3N5v17Y42AauwhmahATq+bBF2neUMEzjOI5FrOS+2bbJvaYp
IFgUGvf6a6Ir4i91gImWGOvMFEToV5Q5lorUahZFTQVQ7DiVpvemx2m+w6ip3msRE+71es3869q2
ngeEXkjGcXFJxKi3uBU6qsdKqM6Xtsm98CXXK73xEzNrOnqaVt8/tAP1qr7s5ErMvLbEKKeBfZ9R
mRf3It9cUYuuMY+xkeB04qVj122RFxm6naMrerQZRaT9L8ES1Ara+zOdEQHu8+/qVHXb6XFuHBV6
cBWyZeOg+lYdtfGm0Wrz4Mp41Ub52n3IVpnZdDOu3TLOx1S9eibPsJd0BFOqTdVjv3KnITSabrRg
bOq7v9+6s9Qe72O6fUSs8+HKHuz/YFXmsbSC6V1PlZYzq8Tf6z6o213qWOFareFaeOIZTsmd5wJ7
aZFsBAI/ec2u7SPgdvGkF63MtnKQz2VVnZQiTvea1iUu9epJ9zMhipUJXwkRDsXj37GR0tXS0Ybu
ND5QjrSP9TgM9l7phB0ge2X2xyofpuoeYjdMDDOLxnRl5CtbGJ4idUL85MBALLmScOe5qVLHPvaK
NHYobRnbLJO2d+/pmf0fv8NW/vItSIhgRJoq0CN5+S61hy346oNaavYRRj9CkqEWVjvsfqb7AVb7
aWr+1mXs93jkj7PSBYyFJfQiRkhZmpnqHCV8qX2XaXhJKgPlztCzJsQHB8QvaK78DzkzxWvKKqDD
5zb5YkdpLrV/tOKcY9kbarQrLSPpkFT0/lPioNX9wkYI/PapubKHwQvO0Bne9zAlFsWU0ZhUdlHk
HFulD9p2kw5x+KNo4yzcql0rlDsjH2tl75mTxBC7cnQeHfm4Rjm+EiqIezAkqCVRqVyWdECwIlQR
mfaxGXWju1frBrP3jMT2pcmQQVlJK65tX1gZgJSoIFH6Wsw57DECkWniHKc0fp2a3vaVEkMO34rF
57YFerwy3rXZgfed9YtnrumyhlLp9TCkeekcXSIuDCmtap6ysuujjRk0a12sa1GBQI/oAOKFHNHF
DU59cGwDSt3HOlGmL2HWRY0P7C2CCxhPwz340HpXBFAXVya5LJ7MJwbv7xnx9v84B+fh19AHlFZN
YR2xWDCFr1ApMv3c7YaVca59PJDEkLV5dsziSefj4Ajq9WZmWsckzQLzQTR9MqInEXjiTYnS+GGM
i2bljFyUa37PDfWruTnIm2NJzLILU/aJ4lrHLigFRiJjkDW8X2HE7+xQcYvNKCeg60aZpo9eFo/f
Ei/TEL6swqb8VCSKN67kEFcyGPJxHpkcW+oVy8Q4SAYNO+nAOkKw1N4zrerQOMnV9r4ovMnZteoU
oz8UpPhiIe8Zr6FBr21oAyw3cjUgPwA4nn+DOlK0pK6kedSMdkYYj23q+JbIC2sbGwjBrySl14YD
ZzvjTgEr8fd8OJpRNceyNY6IzZnNvWGUQ7kv4Gp5z2ZWrmo5XVtcwBEg3iDpgG9bDBfL0nJSo7WO
vSMDGK5yuO+qSf2RZ5nzxfJQ+CyFEr85pTf9dzsYX9vbQFtcOgnI/JlLNmnjyjwTSuUclTam9jbV
1KIcL/4OpDoCPJTVK0Jsl7GCGg1xEB1DiteA/BYLK8scbfeQhTVE8pEHcZc8aePUJZupDeofQjh1
Sz4+UWr+24myadhAhAuqxxfKPKU0Rr52ah0zzyy2cWLH07YPgNt91nselfcAb6S9kkJc7iIe7twy
xKdZdWBpQIU062gXOaiIeor6vYzKyPaTxLX2jh43a5THy2gIaBMpPXQ0dNSWlqjJMgusuk5y+5jq
RQUbmb4bf7VuTcjg2qSor3BzI1bCSIuTaAzZbCqZ2kcEWmxrq+dcMF8qr5l2RYu9z/3tz3al6MR5
n0tnRHpa+sv8xO3dBpYmODO0kpscmg7XzUZIaXkb1IHR4JSKpj96ZWrJB9ehFunHY9Z8FXHTHm//
lMujwrMYQDrqOSrPxiWDptRrxGWDIDrllpocgrqJsFUpsPndui16wOY4NWLltFzGhfklPn9O6Neg
QxenJRpBismsD066sLSPMbQasSHBsD+qxgQGMOTxKxm4RFQ6M7a3Z3vlMxP4uPbo+cy8oUVIMsra
TlPTVo4DCMAnU4E4mCWO8t4AUdjfHurawvIepzVNTECkYl6FPwrxKQyiKR+S4ISaQuWjUxC8erEY
t+2UvlMktz5uD3clBEErJwhBo4cMtiy988hQMVFJlGOah/j5ol8xjLuMDx7tzBrCYuBXI/CYwBnW
4sGVI0pjnCQJkdFZL2teiD8mWrcBmmO2CE+tKEb7Lun6wNk3TmT9DwvKEwlFT+Q/gOMvFrQzCm6U
0IpOGr7IezNCDn/S4Byk7kSNI7IU6rO31/TaJyRDol9Di4lHxOLhXZHzefFgRKcG9k1/F4Gyyvfe
WFnhPRBcp3rgrVa+3R7z2necCUcgKVCRoSx9vppZItBXNsfwpDcQnPtJHTaZgny7JRvvzW6taleb
2ZoL9bVjAUIT6iB3CWXgxYlUJrDZeukGpxA61+DHRKIHPTKytxqszMqVdXUsXgz07QAUYuRwPsEY
hSqFQgfo07QvX9VELTYC7QdvK+Fj5yt75tre5ExwR7I9QZ8uvmDuoP7lIAFySvQm+0fVEhnsmzQq
8+3tr3ZtUihrgamh0QqKd5FM1+FU1UaSecc0cro7fGAcsTGaJjAerHFC3OXvR+NlAhmfHis+1otZ
uUnTjkGjuUfPHqz3forK//JitKaNlpN5rEzt2hKCFEZygJk5dObPv1ehI2nX9JF3dGM1uxsT3GTv
UoHW0O72pK7dCnPDZ4aAsD2WyelMfXCTNhVHivJWdu8FTvRMVHWfJ21w6bBFbt6BzUA3659g8NRq
Zfj5C52XyHm7A8hkk1CsuDgCqsoskf1UjsnkuZmvGNgyQRSVT7LuIFgOXnlnNmq0R7s/qXdZXudf
bs//2sGnIkMHGXwacXneYn+EUS3AqE3EBPCwLcSzgBPynJhB/Cm3pnRrBfgH1VVmrBzGa4kIdbe5
LwGNC524+Vf9MaqZaxjzCr4ulcQqeZayEn6Nz6uxx5XAxBsrF1ng+ghM6PoT7ZzsRViiNk85dOZf
txfgdzhdfgKqjjPAkQcpCe35bwmoVnWFJ8UxS/EC8CuW+x7yZyEgFmvNo9p5wT7QkgYH3tHaK6AU
s81gjNpO0NQZN6lTJtvSytfg6xc4mfm6gYJP6xVVHPpHi84+XaJUj6bePkonytV3ZQDwRQcJWaCd
lQbON7tt43Sjoh4jKAjX4YClMhgyP06M8cPQoxy3hxqfnpVvd+XAzKquOh1uMKjkUefLFTnSE4YV
iKNUi7j0vTFrvc1oJhTEARJDzyidIf6m1mhzPOpllaQPt7/XldsR7RiUEiHlApZeZhwD1nJujSv7
aRxq6zmK0I+yKzffmDFZrGZb4xpg6coRpehOXQSnQ+rgS8ifU2uNqlOnPLYge7IfZl50J1324r4c
S9V7Rjsnxo8gyCz7VUNs2tuUU7AW6K+cUmID1ZIZQYoF4WLRc7pbnZgm5RjFkwi3Ze6ppKwl+Mqf
fQIqb8NbpRQ+lQ38x26v99Whf8v4ESGoUi+iflej5NbV8BpGQ9b9fWrQIPa9yJiqNzuKhl/9hMfI
Josrc619eC1KEJq5beYyNUPPd8QfUYK7IdY7zD9P8dB1O7cN4k2hCutOhkLx7tGfc/4r4S281GZe
7dW8CePdZFfKygLMa7uID3SoMUaivEr9YlluTEUG/jkxlKM+zrzgYjSNt7rQ4sCnMp/sb6/2tdPF
ODxyXQO+xdKZBxMEtayCPjx1ECLVz6qe64qPt/sotp2ZBE9m3bjJL+ix/T4v8lpfGf7a4SIVoyOC
gAQovUVC4UxWkcqqDE6iauI7r8AvbcrzkoJYXr3HALfslWv+2uKCvGRtZ8AMPJPzTzyVMJ/kVAQn
5DDFfW94YmuMtbUt7bze3F7a60OBTmJVOanLjEKxUg8VLCs4aUOffK30OXHXvcH2taZz1hhd1waD
DEgjgFclsNn5f/9j645TwMUeF+LYqzrOQ3ZihONdr+A4sXOseFpTTFhsm9+CFDQASGJnWith6nw4
BFvqPinQfxqTsHw3Y7tU/URRtfsSe2d0Mko1qO6FMyv1Qjaxp7u/Wtp5eHqEZFB00mg9L7lkmCO5
Ac8w8YzakcQKTW9BKHWztQSSiTh+3B7tcrJIMs0gjnlInvJzxPpjbUvNmc1gpP5cyCgHVpaGO8cM
szsPrNS95SbyweMm31ZpUq2UEJYRiYlS2aMxhUACQ0MlPR/absc6aMNJf7abIH7CFTp60NPQ3jQx
e8sHuZNti6LRn5tSNe7t0W18DAjqtSt4cUr5FWCc5n9RVYUedQHeDdXYbOPO/CRweDjULXIJIuKJ
JhI5bnRcq9aYzIs7gD4ErZYZsQpWifrFUh2i8yDTyLEhM86S6VdZxd/62UU2GSihZGljbuIpdu9v
f+XFCWJMKvaU38wZLYsm4CIyRI2rBCDB4+deKtFT0A72D6+1v0eet2bofLGcjESLkPKix7/dpT/k
aAhTrXo1eZ4SCQhp1ERRbo0cAAciK0H7HT5ks5ZUXJsdJagZpUoKxRvgfCO1RVdXNKCT5zRu8ocp
aBU8aHo54RSmBB9/v5IzwQwmNo0jIFfnY3WhW9dhbCfPg0DyyA007R9D6fMfRh51ye7vx+I1M9uf
WHOlbTEvSc+Bto6WcDYLlG8qy9gKV20fgL7GKwXha5+N57ULdo0KlLH8bGbYkaeKLCXoFPO2b9Xn
qI/jvRVjOrKLA61Z8xe+PAaU54g4jAluAPze+UIaRszrsOajkVvHX60odr+6wq0FZm1xw+mXE3T+
sXDWlJYuww47lCMI2ISmGTC95W2ipmkKsZYv6HXhP7mVmLsurQE3Y+fW3BXj6Hy3FU+LSMPM6Tut
yuEryYpY+baLRPj3iZz1rMjGYPfTojyffptaVjdOEQveqsOryspbYfkzCYZOfahcWflUOyZjixFM
sEGLdE1x+OJ7I7sLkH22ItN4ky25PpMDgdhN+/FgNqnsnhAxNZtdicNdaaHKqqYBEb+zxBqkd2km
N9fDfmMXEHBA7MpawkSaJirNCn2Kg5NEJe+rvFSSd5pYiPNsyqroZIejVYhhSOOM2mcae1J7ksKC
3GErma2BB3LjnzgdysbvOgkBwKfC4vSPTmal4ydHIF/vU+Jsf9w+ict37Qx5m4saJMBgsriaF7u1
dwp0iruyfYmwsNzKcWzps4Yd8OIwNzBMrzHuc2pFPIWeprxHifT2sacXDaAptVQ3qinDj0Y0wcou
+h1u/sinqS1C/pibvwAk8I1fUnwmq/GEVLrupYvwRPeHnDbnJm0U+xAUUdPsOrOpviCiFdaj7w74
TjaFbdbboa7ceKNFRTG8JRZMz40a6V580IZY0VYi5sVOp1EwM2NgePL0gyB0vtMj2ZpSbeLkRR2H
wt2Eho6iY2vFL1mNkfFWxn1t3nmidbETd0VV723EqtZgBxfRhsc1VyDvbLwk55U6/xGuJXs4+lXz
YmcoxbcQMX9YcanWO9fL6V/IpNvmpjMdb2+by6kD1QC6TnseVBRSVOejNlZbVZ1iNy8SzNndUIru
wR5jsuQGFXkn0jfSyuKtMhbuW2E73UpMvzI6Tx9gLGCiSW6WpW8pkGVtVa99CTwVZdimV9s72im9
vqcKrgb/IKjRvIJZLxAY6tJhVm1CunalFn4RaGaMADPn1JNO8yo5XwIZzJ0rzWtedMUWdy6cZZ9t
PP50a01sSl2pvt1e8ivjzfZKgApRKcAvZxFXK4fejG2Y8aGm/Bb4w1iZ0cbLk+JVy1L5y0YGZ+2Z
eRkcuKEp9nEGySBnbPL5HEc3lsiZt/khIM11/VGKMVB8kkrFQF+sFdg520ZYceyKzFR32aDY7R2p
b1VIv8XV6KulU3z4BATSiHD1NMtQHVYCxfwTzuMEADVSCfplBAkWfPETZR96etlHB70es+xlqEdA
tHnViq8JgllroNLLnYdUD6vMxcL+o0NwPhrDx9bQl8XBc/KR+obSh/wFDgMX7L1s3G9oCBs+Qgv2
41hG6qrewcWjhkSehyntntk1D6rn+fhVnFUxHNbwIDEZPSTdYBgbqOsyeh1sUYrnEGpJ+5UuMd6z
DhST4iXsEjP1S4L7t7pKRoGMmuV+JaBVwaadhBfg0cVz7C5VM14g9ThaIM3dIrb9YogL3bccqQ97
N9ElHUIrJwudKIL5NWIj5kvOPn9G3TF+yzy47n4bRagwuJPu7Uurh53iDNE0bOsSPYSdkAZgHr8w
amwbIVdbR7sWynssIz1+CwOn+eEhjxF+YCQGayMIPHbOpFkTcaRM9I9UccRXe3Z3eLSnYYx3TuqI
9Bdwtrp4Sui1GV/ySIU+5hlpZWyt0AzEFrpVVz5mjZn2d0kyP3yALJXFHTxya3iMe6cyn0rwXN+Q
hCyijTU4U/2gYEVrPHRxPFYHtpDU7obuN41GekBtHCWoHTinahEqd7eP+JXdxXOVBjCwEGDSywuF
yySvwjyODlbT9I9jJYcPHQu5T4LeA6fPrMtfSlJaIyKaWpSxzdK15s3lL0DgD11annD8AiLb+f6i
4UW5mKLSAY3M9nOlpOFHGGbNtnJUyKh1SrklUlTzxYwKcQcaTt3+7QpwilGSVOcOI02xRRkxrZwJ
fXFdUMgPo+oulh6oWg+RqHSju8lUDb5XTbZ5it22fG6pUKVbAMhTsnKz/+7nnEcVHlzEWH7HzHlZ
Suqmlj1O0tOjQ5RPk+NjjBmp725l1J/6vqsh0OlZ9ol72TlBcFIeUftIT5CEA/fzxOUPICQuivhD
E/Rgv1kpmOWnOK0Vaw2AcnknuDzWZpVhsk4WbHEN12U58b5ABB9CHxtGj+HHhhlXk6+EHZEaKrz8
9/YXWsLkSMwgrJE2zoxQECLLMSNYZEBHuvzQ1ZPW7xS1zz+QXMkrWHwzDzgNLZyt/USbQSpT6BnZ
Rs+V/rnX4hLzR8UIEuvb7d/0W+fl7HPNaSJrAPiSIhO4qvNta005UhB9pr1Wskq9l0KEbfM6gjXT
PwVqXPfbrg49209z0wvfRmuwlGcnKUY8jVTZhb5exWH6gcCc7Ddq06GSrpdKk+y6asyTr/hK9MW+
ycbe+xjAFwU7iR72S4UC0vAZtc1suCuEEagrSc5vVM9iUrT6UEbjXuPP8sI3yjZx29w0XvHnnh7U
MZj+dVuZG++OLoK90ZRefIzKknPphbRAwSRadfpgNm1zNIBXpdsQJ71Ptpma5rFKw/KT01Ou2OOI
1iqftDzpsi+eFUUISTmdrmyq3MmOqQBDulKiuXyXurxUADIigmLxDl9mSqHd57GTpe1BrVFzg+Rq
SOCEqpTB566vncjPJsUL77PI6jd1oVfmW0Kvkf/LYDdr7K6LAPf7Uc6JpqGI2Myy8hCFcdfmWTcc
8kw62j0ScMELLWr5KPCvoT+SZt9KYUT4dDjd8DH17hql7+LI8gMYG4AVIKvL6kAnYomItDcczBYj
QL+h7fszs6vI2vQasCK1CfuVmHpl/Wd25qzricMvx2QRVI0QVIiJDc8BDo7xQ+27RwrP8d3s8+HH
vMU9f3ATUW40R8jXmtftM/WSNTbB5QPZ5VfQi5vrg3MXeZE6DYNeGg0vkQNSmAi5tmVpNlslH/RH
BXpbsOmUXBse1A79Y2mNXf5kDG4cTX5XZsYwq5DAXh6UyYifLbvpzK3S19DENS+Ne7+3aqenr6Wt
WYxeRjt+NTkXNtg8k+cK53lk0WqBwzt264e6LjCnTPXuB5dGNu1kq08vopn+dfiRCTD6ytkptYK2
Vtznb4q0lb+kDWjwayFfQlmf26kaT5/zn2JGZtAWybyAhenchbH700Ra40PFPfclSevC+9sCOuP9
lq+Gr4XwwbKiMUWOOuiNOx6I4RUS8vX0WtSuuXcjPXgP28nyp8HjfDhtZZ1uB/SLRy34GyIfPRi6
mVxvcxr8R+2eOn1F7bqzD1PdNV87kdQQpoJAc3awppRXo07/i6TXfr096uXR5HlFcZd+AaOby1Ih
lpGDV9SWc3DR1+h8JQqTu86xp29ZU8fPbRn9d3u8i6cLXSbS+BlQMre1lrGodrqq7pXQOkwToC0w
zsNH21TtZnZCX4kBl2HvfKjFgk52Uimwv6yDDfY42rgz53OjAtvahmXY3yF6F+2Bs6c76HDxAeGC
tbbaZUYFCY7zQ7F+bpJe6CkFUDGyWHjqYUA0MHkws6Ko7ytRTYnfemV1j6QwnTY7drN/86aXFokC
wvQPaVOaLx3toh/G1MVvJR5P7Qa7z+guT8JxrWVyue8oECPWQIiykZVbwiKVTisGMk/9UCg9yt3q
0G5Vu+o/UDtBiExXpnQvglqXK5pklxsPyQeU82a9KSK1tzjZtmcMVUxafsBnV90I1yk2dWg6bxJs
wz3VheDh9sb7DQQ4Sy2gpyC7CvrTomVOGev8fHl1NJhF0TkHODK2tk/IJQxfJKmt+YUKKO0xbNSm
ZQHs4UFre3u8a4LaU7iRYaNtOqPMlU0cWaLbJ6DlDjydhv6TMbUKJlGjqf4q9Mgd906TN/etpo4C
ZKcsE790B0dmG0HHfit1I/V2YPt6a982Gr5WepR0GsUj0018PcvHmU7nTMG21hUrebNay9wLfDLR
rFKV/p0qYJV/H7Va/2oak0JkoHnj+l1U9A9h043isQIYesqQhXmL2roVn3rextKvsKdGnznvG+vX
7VW9PM5wRmamOpi+uee4uGaBgstWVppzaGiShVuRWULZ5TABaHW2rdA3t4f7DSldfkQaDNQ+KD1D
91xU/sDvKUpXq9ZBa/ES3RjSJOVLNFf3K9i3e6d06mmvjVGb+bz5O7kzOsL1A0BV5T6MHL353suM
FCSWE7oJc8N322JEpvmRN4QTeiWJRi2vzkjW/v6Xk9Hq4KjQpqM5s1iprIC6GPRJcxABaFynzPRw
q08QVB3KpNZHYLbKRk/RUv8vS9pkl9Czcl+1sslL34bIoO0i4GD7qqBCsFHUVnaJr6bUxv9RPCnR
o3bz9J0VD6a1nvJlGJ1FAYDhQycDI7q8goMkau0SI4kDRwKlskiGvpo7xmMtZeFXnuJt86H87nXI
w3OH/HV/lacom8uZ0QLQ6JzFqcVUyM2Tvm0OIzfnm+aJ8LscYSf1UWTup7GtvlZ1162RiuerYbHN
ZtopolQU5MH/LbaZ0qTKhIyuPNQDLg9blOLE1ilc474YarEd3KpuHgiP2X0WSHzDbm+VK5GRLASE
CeoEVyhQ0pQWAjVpdcjQZbhXy0FGG9UV5K3UHk95oCb/3B7wyg0AYZtLCrUJ8BjLtwqiVNLOxrg7
yBKQ5XYQctBmsfEAHfuw34RdEfBUyJIvt4e9ssgeJwLRRvREAbgs7ucmKafJDdv+4PI6Sk/8AKwi
HQdPPRgzdVH/rCi2WM/5ZOXy3RFjsxK7ro4PIwl7ewI+3NTzCwHDpZwyiGwPLgYGCegPjH5bYwQm
P3qVSNlxNqLyyli70V4qlrrW7rm27DMuxQXgQwN6Kcpk9PhKplrSHWJMPUrfbBBwuTPdTrwZOeqA
MBkUSt6DEv17e92v7K85yaR0QDBi6RfrTnfL64rRY95T2T/oPRRDP8TR44cuIqJpL7y1FONK2DY5
SrCN6XtzDS9tYHNAPiW7tz8MrhMNj/lg5P8R41Njmzh2Uj8hbJ/8TOa+4V5LPfFvXzmdsq3KoRMb
Xels88no9UTZK3mlYOoW2ElBUcyxMx9x1hYEuenGKHt3kb27vVa/0f3nkYBfPld/KH/zgF2q7fZ6
rEs55tMh1qL+TYcYbWwLZMlo4Bui+DQESfwaBtSkNxPKyeFOsUlwt1PXNdVTHYaRpAOKjpwvsQwB
DIttaOmPHo3gTeSWhQetMZO1T022MJ5yTerJqWjtpN/IdHD+U6dGO07WwPmLKD57e0P2aJn2U4BL
8e2JXm4KtDGQMZz9F9mUy+bWkDpaYThKc2CrxvcVl9KXgNfncxbr0ZZT0a2kY5e9Ti5BDt+shQ9I
AUDd+elrNEyfPbXqDppbIr3lt/kAMxB6dv4zJBdX9kRBM8FPy53M72Eb9U8codDbWcjzxtDBLIxD
rahEg0FqbfSm2ZO90ia+XBI+95xrzGaU1E7m8/vHg0xBazweanM66F6oGX6L1yh+S1702PE8vkPY
Gbe62x/hMiIwIsVoesAcT5Ly8xGrAY5rr/TToTGr2O/NVH8MBuVDuAXxSaJm9m9OINrfHnT+h57v
cOok8OyoJlLj5Kl9PiiWJJjCiV49dCPa467tNd+RWT5B9tW/3B7p2oL+OdKiriDdLnOrplEPUpfj
Ns8T008GZNbdVP0/0s5sSWodWNdP5AjPw62rqqsnaLpZgOHGAQuWZ1ueh6c/n9gRZ1NuRzmaTXAF
F1mSpZSU+Q+34+Q0/1wP9/riImHrlF141/KoX99NM9eES9wI9UkUc3vjDGPo3FB6svIfbSvtSjK9
nehkGSaKktWSudkhmbLJ26N1b8wvPhesdAoKOG2uMUZ9UnjOHIfWk6PNzeLTn9fB/kXqqcXda2dX
bcywvIiT2YHjISaxSu1m7NZVOVa8ToZ8OQOjmNGLtHIsb5vWvuPJU2g31yd5KyLnJyh82bx5xdeO
w8bEinjSnrRaKV9SJ4vP3mROAOyLPjouY7t3WdmYTlmZkqJ6kgi2Brk3Uau1QLT0p3KAvXsyC2tw
P6i56eE/o+uhufNMlWtytTtwIJIoZwyocJSQ4/8jCWAnpntD42lPVUKCKRQcD86UWBt9p/L9+jIi
EYR0NLh28tdd7Q0lFgtAoUx/GruqP2itSfMnt8abAvflA48q9Q50aXrE25Pa8Zs/ITuE95S09QHE
tVo0Q2QYU01l9inL6+w+RpTrzghBm+Dd3h/LQt+FisrUvp5TgNwo53OH0TA1vJzTpKa2iEOejo1x
aR6mOJ3Oldf2j2UexY9amHoHDyNglO2F/k4Ja++QNP18QuRt15lgI+GiXoH6mAS04Gm0OoR4Y9el
gXXaEydy/nFptOwnFvX5rUnaHf1SK8zlqCm6q+zs061FTHEaCL8suyF5ejkD/SjmRK1r7YlOr3H2
RndIfEVmINsInZ1jbDOWBYVK+pvS5lyNkfqTmUFjVp+sqh6+1anSfMRTDxD0oFnRzgG2GUtiJ3jq
gkdbY7srxFxifWJcwiimn0MY4QvLk3Ywv1c9j/mdPbP19aSvKWx7hN8B5l/Oopaa3tIAn39KOxR6
kNRHGTAt2xuvVZevNPjhgTRL8un6btkaIqgQMEByCQOtuQxaCYTD+mbRnhK05p+1KFPvC73GaA94
AV3TvwgmmxgIh1IvXZ8dXeuKOaR69lRlSyoeVLjyJ8NV0CNOlNzamc6NVC4lGihQcNmhZbG6CFSj
249jlpLKbSv1jhkGvCrvbE//VtejcuzRLX+jrQQFQG6aPAC5YiPJxie8nMwlhtxfKbnx5ChufYRA
ZZR+5bjpEQ6J4muN4dywpLUdrPrGJwQ6RuFK/Q1nWQNKZqfpx34xyT+J0L9ybOfad0op7S2HnGk+
X/+EG7MqtTPpAAGO5YRcbXWXx4G3zDbl1aTJ78Zy+CXa0Tp2OQVy1ieMtJ01s7ErJLtdXiBx6qGB
czmnjluKKaGk9WQbQu3/HdrBw0ewKqz+zJoOqX7rWGMeO7Twlx1J9q3Q3D0caYliwDxf7Y0kt1KU
clLjSXEU8QHEVpGdHWNGHhWgWvaNB9IIEb4Y/+beY8M/RzOBmolMrJdjtqOsK2Ny+NOi2NmxaZ2i
P2nJEr5bIrd+UnuYO8frn3VrDXGp4+UCs9+mlngZMcKuSDVaQ3+iaqx8SHC3cY51NaTZTWYvRbYz
sRstOWKwTyRCA3TGWgJu0gT0TgQFPiwNj0E39gr76BQdVYNSWe65oCU3g5aV/tgV3b1iOFHyPhZK
dE85RXu5PvLXADkX7TsgR7IgKKuQq6uKa+RRhoBB/iGJbL51NXSG6SfllLxUzTI9cKp0d206C8T4
7REhCWtCBVBMzU+wkpSs4UpVBwhCeyryr29QlJipa0hBTQB8a0d0rQEA51hd8yGE/5H5SSi4VgDQ
egT1QzlYH5WPGXgqqGlYe++cexvtZhYfj1nadia7bi2FAHIti5PW7Fj04hf6yqDuY8t6RIXGOcda
VryUTTmcOj0xfbuPmvvRSoedRPN687k6928WBzV+iiyrRENlHNvc0p0+cKFJ+8OUgHubqI48d5qd
ej5qSZgk1NDEd/LN6wTnUjegNIxiE/ltDV8qESwdUk+MH+bQGH4trtfdwQNqlU9A9jmCLTNyojef
VKBKKV5xKZfWD+taujkXWC11sftURNo5bjJd99surU6WUbgvxVKH368v+debXT4jMefC65YzQF3l
tRhZnS7sVQcfhK76NQyDRXnUlgy2cPp4PdTr3UUhElAP9yco/py0q1hmEXHYllnzHvuq5a43p/Ku
R4w2O3ljEd6bCFw/DXGvnuIuM5pDjZHIJ8vo4sovLC0JYmOu/k0yrep2VvirdxAsC/CmZB6+M5B5
/TLf6U1YdyhUNu+LXq9/Qfef4DfRyqhur4//1WqCTCqZ76bOauYgWV1COi8pTS3s5/cwOWBymmXM
jjE7nuhWG5W/osW2b/5vEVfpLEztzpwRH37fw85oD4pr5rdh1LWPCXCYc5LsEUnXi4n9SZLA8IKj
mVW8Pqtqu1UgMiXFO1Ga2R3HsvEOD7snLUb3eWdrrlPi71Aukreq1L1FoOLyo+V1MZeRKIp3iRPS
4jLx1AXWl1cBwFlsst3O/q5VVTkfMi0ydvbMOh3J2HDH6OxS36absZrWvrUmfezd/N000ZJK8tqG
+le4fmTDhD9h7W38KpFA/Pq2j/k7qkx/LFIUcNaWQlmJzq5Q4vzd3C3qg165XzSzjcHZLI9jIbKd
zbo5Rs5+SCS8Bl4Jb2WpgqaS1RXvbHWEBxfRLNL9GURgeBJa1BxaEZn3mLob/fFNw5SiHMAYob7Q
uICWt34/tpneRFU0hl+isvacI0r++nSolGVK/cFThm8o8/V7i2m1M/8nppSIoVPBR13jU/S2m6JK
6hlZdYF8kqNnx0wI98Mcj5EfhXN1vj5Geff/o0og40E4JOfw2iLiWnTebPRZVTAu+0I7Nj4QernX
QHDc9Yu4befB+6c0EufGyJQx890Kk9qdOV7t09/xKU5wa+dWgYHz6jwV1JVBJbRR0Glzetv2c/fQ
x/Q3QfSzea6PdbVR/ycWvT6pegs0Zg1BtnjocHHrlS+9XjXleydSnJ+23kXmc8irNgFEIHEqJe3t
4Vi34s1mUXKuoa4hGSVLzzynLxNFGE3FhE0131Zo4xlEMu+wIkYXVUxdf68x4nFnxFuzKwXO5ANQ
vv/k//9RV4v0wtTyJMSRxEqNb7k7Lh+WeDG/l/Dpf16f3M1QIIahlHJZRR/vMpTtRH1reE0a9Ems
hAcVwRj2akcRxp/UvN65m2x9SocaHu8RqmqvbFlNfUqnDmxtkC+90bxUwirUD3Zqi/ETxQjHOyze
MBT/hprWnhuLd8TONXBjm6J6COZQ5gcWr8xZf0ysALwXRrmbBuSemcYeor7/cWEy/3GM1hpuCnuK
90B6mxMMDwUeAnUDaoiXIX9LGGiZkgZmac/TAQkkJz8Ipnl5CtNJ+/b2zylJ3sicA6liBV1GC7up
MaakzjDOmTC/OEx1tDhPReEW+o9kHM23FQt+b00yAFAAMAjUGlaDC3UoeVqUpIHRwfB+nuulCR8A
4lk/3S7eo9FuzeSfwVa7Iu8LGu6qkwaViTWQP5IBy2PXVstt7VTxXlt2Kxp8B7Sk6LVKPN7lTFqA
OM1BwV2zFFnYvUxpnrroY+LN+KzDRLR2tvzWzgArRNGFxzG3Au0yHK/VSpmbOQl0xRgK3xLo0egl
HXi/MHhJnqPR9SoDGNTQ/lTzduz+YmdAGgD9BTAbaSn9Mr6g01VFwsHcvG2c760zO2ctHbNTpbTG
MzpCyl5W35xf6pMgUygwo01wGbAz7T7RAf4Fo9aoy9HLIL36ehwP46FQ6906/mY4F8U/ZKBIc+ty
6CDioRPoMQd2bEDRahttyQ6t6hSHzh2bHZ1euexXpzPlM5SGgKiQVtdXyzns2rLL0zzw+tGtH9Q5
WYyHEXjy4fpu30hnLFEVEDc4ehxo5P//kc4ABEVDUxtFEBaTnd9oiWmlk5+MzXxj1cqy3FdObu5R
9TeD8s4Dt485POS3y6CjETv1IH3Y+iks0dqaaDz7Sj+N7bGrMsO+0Zam3HNa2/h8pGyYAqRuqai0
Chq5kE71Ws0CxWpi5A40XvFmg5RRKBKYXSX48etTu7Ef0bSWcGMDZgtcx8tRasAb0xmdg2ApqvLF
XIAFUDVY7P5g1aShdzRhwEnGIUXh09Qts/s38UF4crfzKP2uj40FpoOLd0AeUDMp6htLoErgZG1h
vMuXJasP8aQbSe9HIlTdQ6MUg/v5+gRszThtYe7QnNTgOlcJycP3o0vCBgu2qLYeE60sPwFUCUM/
Vbvv10NtbRfJWaYuS2kLLMnlXCtmR0LqlzIow0ibjsXcOdEJ/P7b5eZBMyHm/VuNgUfXqqBeNTaa
Op1TBlHsWj9oVLi+3fYlvOwSy8TrY9qcPhCBsjcBfGCd3lA3sfFv9YpgoCJIBGcKMAB1HCjBxh6T
YjMWHSLweHTyqcNczl/UF2MPLygP6szKtLssG9tzV7KVzhrswX+uD2z1rJNHPtaXsMykkBpV9NXG
gOwZe5UliiAbUhuzCUzfXRDCT9kIq9zvp+lXYxrT3fWgmyOkBwm+hnsx3fvLEYI8Xao+tzHOy1rz
Me/y/udsNcN8tDqwZ8frwbYSHG84lEjI4Zz/q5O/kB16TWXl40iTO+cGA7jZT7SGdp266BEusUiu
9zfXg26NELyffNXxWuYdeTlCDx1cJTGxBnTVpkr8yQPKJOWyH0Tk7PWyNmNJwp4UicXqYjWbqI/Z
eriEReBZIz0HGx7AqbLG4kbRjHiv+rs1m2CYJK6NB8brgjjINiGisQyKFi74Y5Ibwzc9zpv64NZq
/zLWlOuuT+VexNVUJqaTuHZul4FBnaW4QcsiLwCaNViHFE3s3vNcfGOZ9/emoKULqAQIHwNdzWha
d0M75l0V2GocAdX3pvehkmgUHLD9vZu1tPz4F2PkQcH9QqpirFOmtbSL0LyiCmInLs6Yh2DZXAkF
WUWzeOTI2FNu31wyf8RbpZjRiorcjMoq6J2oDA/j0jRg8ku7/J5rwt1p6GydB+j20bqlBSplPi/3
wtzy4SKMBgJHLZri2NiTDv+hcuu/uD5xbtOKg9IlZcEu44ip9/qIokLQ0Dj5Uo/xh8ZIwvsK1dPH
bvbeBpb5vUZ+Q62o+5lAdNaJs5OI5nKoAoOWgH7Kacp9r/N496q0tfylQJTUUkJ2cl3+GsFQAdhJ
GZVrZcXNUJSeX5WaUqEHqEfiaDvt3stsL+Tqg5VRmaYJKStInSZ6Lqo6/JgubX8LieOlrBtjp4qw
tRi5kvy+XcN6W6MjuV96S6+bJdboFDmPTuoYN3ZYNPVHq9GzPSGfrdXI2x1ZHBCuUvvicpXESlln
UTyy9EPL+ZAqfYJiUS2snSNu68LJgpfNKQAUrwAG+IBlYTtbZdAjSx4+YGmo9udc2FhecMN/7Kyh
DQ9NGFcqoG+xp6y79QX/jL5anKrTyuuKy9VoMdTnqMqi9qYotMrzM6ip6tHDDW/nhrQ1r3JCIfWj
UvPKz7lsbBQmUq0MJpwcx7OuaGN9Uw7qHkxkOw4vJHgayNGZq9RVdwUailziA9T/FPGvl2ij+OBR
Jnkj9/73BpfUe+nH8Fv57nKhcMWTfjA9G69OCuUcF829OaGjkZfO+7iqwvIvzjlq68CJ4IPrMIwu
4zViCRVunlVgTuFQ+/kYVsc5ypfbpu56+xBb3l5ff+vuh5wsd0w0KVB9l6voj/dm05Uj1rOZCJY2
dU/KNM63uYJbSdaW8XlxmuqLJ0LleP2o29wYfwRdXcfK2shE3SpVoChjc+9WS3soabT+twAFOPMA
b58FgsZ3k85xez3y5nDB+0iMI8jvdZ5BNUFEcd5WASI3CE0oTej6YoSMlnKxOKqk8f7gjubesbS5
YB1cRPB4pc25BjqLbBQI9UYkHJeS/lnpM8c9SYDDzvG3Obw/4qy+preovNxTm0vLWJ9gMSX/4lin
SVkRNIFPSZvX77Ko6x6vT+pW8gaWhE8V9tPcr1erNkGOBriGfD8shTKdU8SE1JvamITxiByeNe+k
1c1wcBN4yfNkecWR5tXQ9lPjZQF8d135MbTwx96hySXswZditenX68Pb+njoLfO6BAEi6e2XW6Qz
Jw7CuCvBbTcUtHC74UJYN569nK8H2srYHEY8x6hSSBWFy0C2hkP5lPLoc7Iq+dFVerTcVtBFyhsB
Ih4KhmX0t38REsoZoDS6z/S7L0MuOnJ5s9cVQdWKIn7yLICM/w2V1rX3UTe44yFHJqfZOezXPf/f
aZWvBx0WQhQdtvXd2p1rR00c5UvaLJH1vV2AaN0sHWy6X5o5VMuxMPNcP/cDenZP+ZhrDnJvTWdY
iByZY9z7TgV8/tzUbZw8YpLWf7o+K1srDOUlqfklpRbXRbi2s6O+Rt0xMEW0fCzhrwz+nObzHY5Y
3sfrsbY+uiSi8AfqP5Nx+QWQ0xrcfp6RlhlGNDir3CjdZ9cV4aMJ/kmn17c4FPv/Ig/StaGxyRai
SrP6Ary5uzIxlDzoYfs0RzWOxfhR78w09FXq5AcvS7+57lLYO6Pd2ksOxWiI1+AM8aW9HC2k3Y67
D6liwLbV+wxNrlOSg6ZOzR6wZGteAepIhUpJZloD1sqp6ZRUzEXQIqgSHvUknP/TklxFLTIsv1mt
Nu/s3q2hwfFh3bhUb7n0XQ7NyXFQ7uaEraQU3fQcd0uTn5vKLcfD9RWztTplJwjkOhgs6t+XgTix
rSUreX53WW7ECP43SX/rqnPf3rTxPO4tlc2JRI2MBMG9HE7bZbhCDBhX24Aoym6azgkKMA/uYmPJ
kHSJ4xzSeJrCv5lKXMxkJ5oCmiV/0p+XkqxGdlRXykBLXfLeUoX0KkxQjb+uz+Tm0PAvkNdIakPG
KrNnhUBysuPJbStdQnOmj/EBTdDcGw96N8X2MQWysWevKB8X604ChW8w+JQtXXgdl4MrMqPKZlR6
gsnBScJS07L3Q3tpj87izhDAIJ084jEQ3hZpJj5QGxQ/ro9665KAqqKJUgzKraipXf4ACwOmrKWe
H6hJViZ+2KmagN7VRYDlBRrzamvX6LEljv35euCt6ZZq8qgrsy3B614GTueUw5mSQ+BWinriiYDc
qT10Hn6LrdV+as10WnauJptjBaCICZ/UXnBXi1cVwhicTimCrnTG9CbzIETdK4rom+9KusQoaTUd
XkM+ykXZ31ytMaWG8wE8h37OKsfWubBGCTcKFqOvv0ZWWjgPHsgC0CNuXn6d3Lg1/MEA+r3Tq9pK
EGCRoHdANaT3Jyflj+2j2nNrz0pLnT9FyexUxVk7Pbg2ie8FaHYKvuL6d12jdX+f57Q0cKpCuRJl
jVVA0aLi6WYp1f5m1D5bU3xnjjq1frWfosfYabJvTTrE96nqNJ/1rIwe8dopPmr9bD1f/yWvPzf6
U7y0/6cvDyfscuRaMlXOglNCoIR4jeeG4jy4XZHGAM+RTfMF3BBAod7Ufrge9/XKJu7vyh3HjQTE
XsYdwEYkg+PGgeEM4qznZpie2LhWd8iTfpGfWmQ7t+CNSZcxeclIgVL4TKvbouPALLR6JwlC2apS
FW3+JcZkSe6LGleUUzjZU3dWRjvmMaAUUrrWwcaH2kd2RDg934ENbP8cEKPgcWVp2FitgYR6QGkV
dLudlGsr0qhV929p9JYvstY+OQli0XMT55jmOuocJPbIP+YRArI8TdpdEYfNn0OGBTPBBpBYmMsv
oi7cqzTU06h+dJnjD86S3+qUjcdPszt0jU9NPkXJYEjdGeP0CoXkAwRNpX6v2C6E/LgZLLF3cL++
IUiJN1DTfCyYGGuHC4ysOrTrpjhYJteGFm0Krbihi4a41fXluBkIUot0J+BKsjZhbvTGtuq0joPa
8OrbhCoGSprwi8X5/xRn7R5ezSqIJnyjgjqGRYbFYJaMN7mT4wt/PdDW/qKohESERFiSZC6/ptuo
KgafUxK0GcpCPjU3VT2bKMKMN7UN3xNtLLV2b64HlRvo8qBmKXNLZWPzQEKt8zJojcqKUkZ6EkSw
0OMHmGvTD0/Lo/dTVU75GV5zTIl+XIZzOdd2tvMNN1cwI4aLL7k09rp9pCdWrxl1jfff0FefHSMe
H4cYp+CbKQKD4edtjDhrVKX2ckqpG5u+Ng2jXQJ4dbVfpVC7+nh9Pl4fK8wHYDkkkyR8bm0M2Jlq
GoaeSIN0tMrPubo09GCwLDvZBZv7eqytFYyMHNUEyl1smtXcx7jqtNqSZkEHEn16hyaAjipt00ze
XkVoOxJcQVisIC7Wb1Hydph1ccuoItOejwK0Z/cfGuRir7+zNX28JblAAz/grbcaUprrbe0oGXAc
PX+vTnH1VRm6f+dldvaQq1tDgsMPUFduhFeWanmI/FHRW1nAzxjzE9qAPZK2dCje7joMbB9/e3ot
UIXB8V/uENUYVB0oQxp0XaveDm6OIFTBNfbYjY15b+WW/gDioR92ssHrG/Rl2NVpW9j4EJWoDgdJ
HDvzi1eNefId8RQc2YUTi+R95sZDCANGrfvzoHTRUzfa4Z6CxNZdA0kHSGdAHKAGya/wxy0rpZ1s
9SJOAyceOVOjCA9zVBrUf0BGNa2/9LCYH+FMLXsKwlsLiccK7Vcp0wCN+TJw0o9xZdV6GiRaNzwA
f+ROozt4lEhpY9vZyYKb0WQ7TRZD5N39MpoXz7AjxykNUKvJT/U8eR+9RMwUE6fk4/VNv/VdaR9A
Z2NQnJOr71oNoNktkaXA9WPkxCp9Ep2vc0FOsa+LLP3QOgawWZFleeLjfuccVC023Zfrv2JrwFC1
KcNDrQKps5reRuv7ZYCHEbgh2hsHdUo08VwVyej4xlBhiXo93NbRhhId3IjfDMb1c1CHmdCNOWe1
oOT0a7DUz2OP4HaKVNcnYNDpTrjN0f0RbrVqo9qctaUoMD+1jaw5YVvkeM9iWQB68OBN9k6xrU0i
tQRAJeAU+qp2WrSdqzdaFQU2Pgr5Y6GrYYvgGCrYyblJPeWbE9ajdYqVxhZ/sXARMAbvRHrCEWv1
HTkG5wmbOvDslj2+4LchxfsVkR/dEqWxv/iI8lGLYDz75FVJZh4BsDbEimttPOCrYz1gZ6b6xZjG
x9iZnDe30wF50MH8jX7EMnuVeBUzmdEYUqJgMc1yOsaFHXlHBav3nVv91mrhbSF9ZblCsEgvN78z
dtTFsbAP2q5OntKmKWQhRsmK+tDpeq/vDGtrL5BO2fxgZmnQrD6ZVwxF2Ne8ISY6YfiBLKb1XZkr
4+S6Y/p5mYzdJL45QDgX0B04klGYvhygkVE5sAGPBGURDTf5EHvioGRVhygdmhDH66tkMxj6KrK/
x4G5LmuhWB1VyH3FQawbTXFCbauafR1me4dcEpol16NtTSYmlaA6ZZ2Xavbl0BrbVvoKvc2gwj7k
WEqujANx+IRecvLfwgP81/8t3iqzaJBX5rTndYMMZInQQ/ef1YTZc1n340kbh3hnMreHh+4LVUk2
+Lq60k+QLXGoYDKR1PoJQO6dNdv4HpW9PfuhsIa/SJy8ASTwjzISBJnL6aztMKk1Gg7BYJfafBA4
t//TZl3onbl3GzuP+62nBwsS80eQcdSuVt9ORx5kHKkpBLlWqyedqtytAKb+YMeqp/iu0VaIq6qe
v+DN8P3tnxHxDKqMpDFp5nc5TlyJchXblyyYO+Nrrkxq6ttRmz2Y2oSZXaTmX67H2zohqEbCXqPX
wiVydS3OsqK1SmWC3uDY9S9+VlceiyorT4NdGbfc8rxbL2z05XQ97NZe5HWBwY2UW3xFnIMxTzPc
6QFY9pN+N42Uig6NrSRPZSqUYmetbgaTTQiSNsD4dRrtnCppIzXOAcwNbRDhnDIeLWfoT41j9tPN
X4xMh0qKKiv83bUMVK4mZZdaOQ2lCKoB4nfFs6vktHRaK/6b450WHlAPuCKShXi5WIopKpYBFZlg
Uvp6uXWwb/hui7j8gNCE5XczSta+PkT6nh/s5qJBSBBQBmxoaumXcRc3sdzRtXlL4VINI6+UEjp1
9Ew73zwY0vDcR+ExPl+f2a2Uw2L5/1FX99NpcpyUZxeP0rRuvpqV675ngS3nJUGt77bgFevsrNLN
caKTzdmEHiiHxuU4Mf1pYrtT86AseVz5i+Y1P8u4S74OS+b5c6yNN+WIp/zO0bGRfmj0UMeDdEmL
dq1VPJQltcs6yQK7nl6KUBHHwc3qyUfmTytOOPDGX6BcW70/t3nuHa7PsjwnVmUXgkNbgyuHVdm6
eDXr85igapMFuV7HdzWvgO6+Upx8r/W9MbeyCYIMCx0g+PyrNWQ3PEAIwyAVuzgpShyecJwqap+a
efd59EAylJk1fr0+uo1UAGJBqumQ7/iuq1PS7acSjgWMJ94EWDDGeRfO75RE+mej9C7it9dRCAfU
BhlouqHrZDBVmYVXnmDJNjhRewghfYnBTu0xqzZ2BlodcGQptnJ/WKuGDdrSTkNR5wFSqpR4Ncwz
0Z6bZt9JzTn2ozrWw500t/n5ZJdDshxRXpKPyT+e30qkGFaTQB9JRlNPXsDwjI2vEGk+RaMwq29u
HakIvNc4ZuzcirdCg7JmT0pKsr4GW7tDtrhaYuUBuiP1Yerq6CP4/PrUiyW7LeJEO2ZVlPy4vnC2
tsWfQVfLFfAsgPkBAmkoZldydGKsSbMk2nPy2IxjAtSVDJXX10agv8s4G+jTOl7VDU9ZVuvDsx2n
7fEvxiMJTjolTt5Nq+6Yi5wpHFw3Bys4G+pxRMMqQlDFW7ydhbI5INipwE3wqod9c7lQoH/aXY0f
SJCouXXOSmuKTpaHdMpO3tpcFbIUhu4ApOY1wzfPrTCcvbgM7NyJPhUVIponWcfKfS1tHf2eo7rV
TrZD9XQnXW+MkCc2W5xiKRIaaxfkEBtyTudC+ZIbMBr9xHDz9piMQBGuf7KN3EUfE7glkEiZOldL
MDRQVXJi3fvS9hloZ6Mp/aHgceUPddV7O4PaCsa1DHYIxA0uhqtgVawtHDGK96VrMaIE7Fk88CZu
byiGv1HijKoENlBcd4Fwc+fG1vRyhTj0DhqsPL0vs5VFZ1dBjtZqK+VTbxvDTurYHBV9GboYnK90
7i5DFZVKT2qIwi9hWBvnxOzdYyMG9XFOw3Rn3W+FsmT9nDOOJ9J63eu9Zy4eihRfAMa+wOdBjtdJ
RImaeRiJb9dXxsbaR0iUCy5VHsr265dt2Xpm5A6p8kXr3VAchsEUhq/ocagelHTu75ba1ad7etXq
HgFso2ZIZG674FOg9BmrY8ANy1wVURoFlpeMtGcG8ZQ76g+AU/OnZek+lmgQVX4eti9d7O2JxGwc
exBD4EtyljP0NYpKwWRAdNFAGUZrm7t08URzLG06rIccrMPHIq3SPUeArZDUYjlr5f2MYsLlAsK5
So2HOIuDTl/Ez6Kvs4M6L17ou2OvvoBWsXZuEBufluoBaY3DDvmWdY1fYIXYWxEBxWg2j2E7VE+l
YRTHylTM2xAIQwypyby7vp5eZzTkOXkSkklJAK+ERurccptqUN0vs1umL6Fmwusrp+mNmi3Q6qSo
ksSjcNekCLQ6g4xULUrFikXQ2k3+ES9VXNqHyRF0S2aje8D+0E38trDefFSs4q5yGw4qyAREwLzz
yFJA4DjWszuO1blQyvGUOonaQ4UPd+b01cqRQXm8cPcEmc/L/nLl5BMaIrFpiGAInRo9PgVRviyM
j2XbzU+e6Ku3pjriyXIouRs6ONW8y3jaqLZYjkYisK3YGm5rVxiq33W2UJ6SEDjAzfUl82qdynA2
T0EovrIfszrmsySpaIJkdWDBKjpmsDuOkO3K26yxmjMqlvbBBPzz/Nag7H+EEnTpyS3xrJdjpMCM
J6o1VYFL8wm8uveQhUkb+/ZYpAcaYwoktV0q+qvELhVwUGqRSCqy7Zr9ACegiQvdqQLNQzvhGFta
90K+UWfk1ufq4/URvtqJMhh1KD6lVO1fj3BI3GbU51IEOX2g6dRlEU6jdjahZX090Oao/jfQWmc0
E/iB4U4qghoVzc/AUsWzI8AXYr2oTjuxXm8FBgXSWjoqgv5bm0CROdOGvCYCB0Gf5zHryxt44Nkh
dCL9Pp3cfgfw/HptUoUlj/HQlPWmNYJ80q2hiYwQxCYM3LuOxXFn4C07+iJPrQenapXnOulO1yf0
1SNeln7/CLqqIVI9LL1aksaKplogv1VKf8CMAIyxOzfl577Oox8xzmrc4aw3CsiRWImN9AWdA1nr
Xg/YoFwxgbeD72CULT6vuYvNxqA49jGDSfzl+kC3lijtJaQ/4RdyfVtl09DNubWmMDWhydXP2aTM
UpqyLKPj9TibEwoJD6qDtKJcW7Og4uEoUODA881pdfAKr/Mjb/nVqOEPYGfqfOgrK0aVW5T5TuqW
aeSiJCKn838ju6tzql4GPQp76MsN6/WzkOAhRDfVG72PxG0OTP6fxRCT8EtMcTCQ0Hrln+tD39ow
rF5Es6UMMKIml3nO7EdPiMSAlzRaD7ouzPd647YnHQEXDky9fOt1EtdOQ0fskJxKvX3duhMeSZs8
U1JOMDtfqBNewTBnMCrWtewfR23cxzFF3f7Ng6RAwguA2HTW14C6zBVd6fUQ5saxcx4StQrPWqyW
9+HU6DHK/fayRwvayHl8VqmeJHE11NoupxWCdjmVMIkDfH3C4aAafXMe+kF3/Kwz9+zhNrbJn8HW
D+5ajE3bFR4gTYHt6RQ3en3bdG3e7Zz7G4sVghN1Qz4G9bs1oKYvEi4ESQXw3hC1dhhg5OIv1rT/
UhuK0DNIUbbwW8g2eFhlTeu+pDQZvPNffEsA5BKXImkGMiP/UR1q+lpLcDPkW5bhfHSjbDlHXeje
ciGhXtsBv70eb/NLcrtCN4mY1Gov4/WaUrfjAKhbZHp9UjqynN/mnn67LF5Z7lQaNnYjwtc0owCA
yqKe/DF/DE636i60QthkC8ZfhxnxlBd1qNW7po2199mcRzvbcXNwPLAQUJAswbVgvuZEUzYuDK7K
huZx6k0EuQUolBKQ+OQZO9tQTtUq2XFyQEWiVAPXb62pbgvdafI2qXhwwNBLU7gvS+ioz5rb9x84
1JdTaLTOf2//fhS9IMLAhuFSsNqJka2WmR3P7EQgP+88oakg+1LrG3654931UFtfT+ooUygFMPAK
RqdVRlqPcwwkvUvL6bEw0kS5r6Zem99xR57Cb2qvmEq6s2Y2Z5V6Mwg+IMPmupNgVc3olTUCEalQ
1X+6pIBp2alT9kOrdfefOszeVWrsKDtRN45MkMnUVniZU1tZJzinQ/6iMdoiAPaRfPLSufa7Xhfu
0R0TLT+EpeXFfjy7enUbK0UW79zzNgcNdJPOlI7ejbV6ExhNXoWaohZBnle5D1IKtgwIfNdXukY7
odoLvzQfDLHzZN7aL4C8mGgqV6CI5Ar4Y3/C7cPKIaYSyAou7vouzk9zr0afIljTfzFCQNekAZiQ
lNpWdx8vF0YZCygVNFLyrwq+WscGgcgPC4WCO4tiwXTIUAjYwWlsfVaWLywnUiuluVVUV1FDo0eQ
I5iw0DqEc6kcuQFFXzS1nW6oFyin3jC7f8FVvlGBVF4sYUYDA+YqDbBxnRxK/A+o5UhdnKFz3rWl
1h2iFMimL4SYjzhmiCMcxman979xpJFYIOjJqKzmVcJtBrVelCRivNzzbkGSji8jeL9jOSP8cExa
YY9+VvacaDEyci+Ax/dMLTYOb27RIIsoc/F0X5del2zQ1LDmF5T64qb3yQBZ04k9983NY9m/0Tm5
uUrz4ltXe/Q0Nhuk9+jGR47b/D/O3qwnbqUN1/5FljwPp3YPNBCSsEgCnFhAEpdnuzz71+/LfPr2
TrtbtHiVJWVJOaiucg3PcA9Bl01dd5CzTMttLMsivfr4LjxzUhgOSWsAAMDi1xrmlF/0EedLxAYt
l51Ulq3Qb+3QDGf0OMtsTi8ZdpzZuUcDrr7kPMw2qTKN445LdtN4jjL6neI1vypJ/if7prxC2L14
TWsEOj+e65l7nyOjL/avJBDY0q9uBYnZWeqg42hErbvIonduuitmvftZe4P3O01y6/XjEc9cf4yI
SALVF9emJ3E8Ig3ysTUbM0W9QIqvKipvJkLEZfYSU5T4Wyg9KPLSvmhyce60/Dvs6i3tepxjNUBi
j14kX8qqdG4Ks01T3y77+qUK5Y3rdl+ttumuCzUu6+3Hkz6/zC6gGQJQ3p5V2tvgKRvqLV94xsbx
cXTymzqPppdWNac9SmHDhWj37A6m7kSPdeG/r0uINKsRAh1SRAi79hWBm4noJNIeIZ9AVv54Zmf3
Lpw97iCYLQgiH39OcKlh4S0oEhA612Fd5deGDMfOb5So20PGbKGxidC9Rprpkw4iy7ULUfD/Dr1O
QD1EHWM6nNmjBpEL/GbtOVtPMa1fsHfHCyt6btcu5HD+WASB68sWeyvsu1MTTdC865sgmfW2v8Zx
pm92UnHwaVH0OqTlpFnz/3AbLVTsheZAE2MNxS26yKMsSm+eszTdjBZq/q6crDeza7rPhwhL4Rl4
HskQrf7VZRDSD+80gYQs2Cd5cOu5OaAr5XzP6KPff7xtzu1QKpSUD6jewTtdbRulpKsF6Y9GuZ0n
ezwwkSJLO/Muxnfmwqc7P9QCkIOcvIA4j3eoM7Nxeb65cOa67/0+ncydLcyu34kMyv7ng0vW7v+N
tgqzQBeNqpsAPtJh1zV+V4G4/KKFgxnEGeiY2hnz0Nca3dlXVlNcCIHWDhjvR4LmGm0DrhoCr9Vc
abkoaoQHySNMC033IQHQdG30hfbo4jro0GYb9VsqcNZ/edzYagCNv7nGBDK7RPc4t+rwoohvkTJC
aHa1DnrdoUZWJ/ljPjTDjuaQc8P7Lre2lSqXAF9nx4K5tjgjLFz3VSHITtvKqTV0A2QdJX6cd4kW
VHFjoErc1pf85M9ceJjKvLuMLDZt68KeHeMR0HZu/OgWjRtgb+99gQOW3WK7s0273vzdedL82SpD
eQmwd+YOIhOka4oaKvCgtRWmpZfkZhWkIMxi6zuQZDLdhGrkW+HbaGVN7SuzuJQrnRtzEUMHewk1
Gym/48ODz900x60qHkO0178kmH+O+8opSjcYQeorX2Iv1OugGIQzbD6+Ic48mbT2sDNfFIeW8Oh4
5Fk35lzLgF2HVepeqQgKKBjriPEqaWV1l2gtbr2fH3FJRZckmBR/3cXMcr3qGjVKH0VfOtsIY7Ov
jY7Rj9pH88+sKD4tNkm5ll4JwCSwtPQyVgXUKbWTMesRCR8FTu2YeVSbypi1dDu5XW9cWM4zZwRQ
EH1L6tGoTJuru93FcGd0lm3bkeirh7Rzm+a6SAu3+jU1iTG9fryWJ/uGA0IPCnQhwsRk9quLKI4X
PUgtAsI+YMrjwyCxRVBGRpUFmYvMWWDpUyYDyyuc358dmQ3DI0ZCBl6P0vvxvokWuW6Es7vHSKMR
HjhaknY+aDox+3FsYxGsFXO7m3rt0sVwssILloczAgsKcgmx5vHASeG6cTnmA1DzVn4py/466trZ
9KcyHz5b+1pkEoChMFFoiCeFPVyFZNh4wnlMzWb6leNPcx9HoQi8frqkanY6K4ai97swyrAtXBOP
ajngHKUlzmNHj3NAphv1G8h71niT45xyYZOenPllWhwEYmQANoDMj5ewSsCmzGgNPbmuEFvoVfNf
c7CnXwLf5R/ss4vR6+k2ZXJYwLjUhvFOdVanAn27rJFtWjwNwsq3pmyk8Ofcy28yr5qfESEbD0WS
ev/DNMnasdYBRACPdzVqGLZ2MXoyf6o9aWPBqyqqj2hC5leenV9xw7fa/zQizMoFCrNsntXCchIT
ut7ZU17NA3bmnfsld7roi5gSdJxK99LlffJIMgRRMsY6hCSUTZd1/6fYNBk4LSijmz+NdhdSZ4qV
LboA4w880rqdFBGspzwdE9IEL/wkVHeBTyz9Epo1i8rEiRJXXiRCd5nYf5Um/bmYg/YSSHfNgiag
wQmFJhCvImKNcJ6Op1dbk9LZjaG9aGM97UpZtU/U9J71aVZvRlLap2pslB1Wou0PQGvNbdI135Et
ah8+vureaY7/VKX5HTS/oe5CTsINiv778e8oyhZIiDrXz5ae2Urlo5009jeRITpsUjqvBMZRzrYZ
by16RtMO/aTIaHwnbJLh65whNn4VdW7ZvbUtwJ1N3nruTye05auTAuBKF9TJ2B+UGOv1K9bZ6+/k
YEMHVCzrV6e0auNrZt7fGRUS+28XpracgeOpgaEHAmOgOcZVt6ZdtnY7VHGoxc/j4I7JHZCG9hmh
dAu8txdCQZkcNdqmbeJaV7FRm8a2tvERMbZFXGTzzaRWmvbNiTEh8mdiE7GZiiTCDy6P52oPeysN
77TZ1MpDElHiOBijk4SHKtdz7Xua8o+O3RvWBQWU1e3GK88X4sAjxMSzTwx5/LXmplFDx6mnlyhu
ynugcOiqe1rqwFrzop1dXCIHUcZZLyIYVu5sXkE2LNt0dQyreCjw9SyVZyuLK2uvNBNpFx63KANc
a8qgm7cOyBftiyQa2Hh24U1bC6ONwl+qMvlOJpH7jAqXom1Cb0LM2Cum3g3qGDbFLlGELO7zJlVT
NBbm6KvVmY59i5+V4YCo8YZiL9xaK341Jl4oNzKszLn+Oo9tVbdf2nzK96ZBG+V+TryhvErLLrfo
UidKlfvSlGO/p+EirxEiQutIZqMWf5u1aPhS4Prs+g70v1cbobUpKE05P5gFAh6bRuk5jUg91Ltk
msb+qs2VNNyXSa83wZhF5W2ZZXWS7LrKG7vr0Z0llbbBmEL7roRJ/JZS/up9Rw9lvXUMpYhfJnOK
Xb9JM8Tesjy1Ih87c8VMdjYymPF/kHiyJ29iyW4KeuFOUFt5lnyp6qrUO4oCJt13v7VqS7kx6tB5
RnEEf1yj9rKvuOJ2rT+FWJ/trRyw4Lbxpsw8jG6sVZtWb/JpC41lqLYuW7r122z07ouMiNRXB6vx
9ngJpaE/WSgIB2PUGBInKGNqd04adfFBKtRjEpHMyn3DMxZelaMe5/4cz6N48OqhcreFZgt303QA
WG8LVa0w5Ant3Ou3kZaqUHMcc3RuerPUnCDSm7AIcEFITH+eRvenQTnUvnEm3asfSJPM7s4qLXyk
dewurvXONIr/KsFpvcUQcrxTLdl1fmaJ2PNzvFuiQ93ro8fTJ2traxqllu+VznOSL2qqp/ZdBc84
C0xFzvNVE7sYJ7auqDdWPhflVW+Oyk3c0XMLejUZiueoEhFWizzwr67dOFNQ22X1jYtzWTWkncat
WepiujFamWV3TjnMv9FfEd0hfJdY8ZOSdmbqwzALHd1HWWxwA14re9pHIhzzu3lAxybzjZRrtdoo
uRDRF5OQJHxACUzrDnUdedoXU5VKcQhztFTKAG2lIn+I8lyJdmNfj+JF620IiI3qoN69ados1LdD
SMJR+U6OHuVPxMQ6ofuD1jilHuTgpK3/VNCF9k1egqI6OHUZARlFtrYPOHpd+6C6il5EO302jCoK
hlhxen/IbTO8HgZ7rDg1cZTKKLB7jIhaP6vd2PslQz0VG92eQiroTU0/cxKR+kNEUr2f6f9FvuwB
Ah5iLmVt1+aq/icEFQ/RLhLGZjDSqd/qvVSNB3LNaXjRjMoAcdKrXfJjqHrrzlQMUd9aHa+SD9JJ
p8/tRqq8RmLKGwP48q3coKAI/mbQy1y9T+o8+dNR87fuVDVMHicqeLY/Kkk+B2WSWPtZc4Xmq9Kx
X+25MH7ViUw0trfQ5Mae5sQKwgqxWFjUTtP4ZYbXb6DjRpRQa2lKJA/gK+8yE1U1MEVzrAXNNHdv
roZWb9CkSv6tAZvo+sIu3fEKWeB68vsmCkffIs3Nr+t0rJudKlpxwJ3c0DaybadF/7yd2tqnzIqs
POEUyX40DO5XPO6U2m9M6JgbM7RKsTdMFMXSrbAyxd7JWa3TQ984UQPcAJqS9YRRDkZUvcm5zhAR
FRtber351Y0rTL8yqYfmbdXYSZ/vEnU27esYbeZfVpZMzSabDUvsLIlEdeDUkfWArGoyQLmenN71
rcHqywjXspkNqSdp+TUycRh6zDzASUiM9ZiQRrW6zK6semVD+16vdrz/0Bqh/XvZ97LX+yt1KHTS
NRnCIc9Hkc83KNCH3de5ERXCkGGqPuJ3YfzlYTPpJhbTtBu1plDfWoi9Opj1GTSXJaKs2VvVXHxT
vdSzgtKWibU1RrOrdhNPVx9Udm2OO4X+Zew7KVwvf0pRQrjK6IaABw1N51cBjGO6GVq3hy+fWWZH
G9NbmHYlaOphbtviVqbAuraVHY/2odAG9rOWlzr6qI5aynszLpAbAq7U29tQLYCdN5WDOW3fU2XW
NlhCR9rrlHdZfKcq9ewUvoUfk34bLQVTGv7Y/fkeb0YXhOQx1a8uGaoy3qN5YirOJqvEfMnVYIkk
j8IgpHkXmCqy4DAK+e84ZqA/HnbeBIExiaymvyqjNnuoay3qvoZGyBl3eUY0n9fGHndl2xqVnxed
e8npcJUE0makF2ZDC6FgAdl1zaQy2h7LMWFrL6GRxbHPpf+otd7idGxnfz4O/E6CJIaiJEqlG+02
AEirLBp6QiKittJfuBWLx2ZqoxtHxPK5hXvf7yvNScXu4xFXuQqTo9OHkgCsnyWDX1v2ponoU0Ja
8eplprB8xamGO63PtdtWcTnVVQ1FvawMXv5Wqy5Ui99Lk0ff111sd8hZ6JwsWgarxKyRkWvRG0pe
ItEq90lmJu0X7vOy3GDfkrsbK6KIui+s3vJwV8vmelujodRvZYS0sZ8aSfZsW31YH8K6rx5MQLg9
JdbW6/+Gg3BLcyO1rIt/DopQ1V0suNAPsSeb33Vh2xl3mZuXNzPYwv6K+Ku4JKB/8jFR51y8AegP
LwZV6/izT0a7qZLJepnxKZDLC6tF31JdyJtB6SUbqe5Kuf34c57sVcZEwXIpOlFJwMR2dWK6wp30
vHJelpekQ0HfG+LrTqGQ4Zde1HUXvuDJcB7VfuDkS4SNWPEailxYAz08qSSvbVuNdZBOdvyUq2Lc
2Hg5Xsj33qEh/+4WPgTSmgDXdQBPxF+ruUXDXOSziNWXMfGmcVdVWtF9G5VmmG8sUphha2E3pt7q
7BRrU+iZ+wwKo9cDmjCYAU4QrsfMT3KI2P+J2iBLX0TCZnmnV0WnXWVTZHv3c02IHvuJQsRX+JVh
iOpPPFWhRXjeQ0AY/bIL1fhHxUsWbcN0bvI7z83yPNBBJ6ZbBDi0J1WgMunbZl0Dj6zolpHeVElz
XeZiFg+mrCz5LSr0siv82Ri7cgO+Wo0CxZaKgs2UMYTJITfBjfplHOpQeq1QV7a4neLYHbR2rzk7
nX78nASj2TiUvrkssibZ5r3Vj+WmK1HWnG7CpOobPLV4wn55YZQXr46QVvPJqhV3FQ0X7g3+Bkx0
ouoXd1WCFdowPVXKFG3juVD8UMTQsGfjFRUo5UI/a/0k2LDcSI0XEOMiyr1unbVSjNqA4f2TUpIr
7OwpjXaTkurfYBJm0V51536ju5mR+Kkw6shv7DI1Lxyy9cHmN8Ct54qmubO01VYbcYhUJcq8Qn+K
7MgIYNinDwVydL5eqiYhR59fghSdlFzeR1wuEYqrS81lVXJJK61DPbDRnxyTqCJuXfIJIePdUGIV
hqDkvG+iUguKuP2pxEpyo3VmhPNPpl14Lc7MnJVfJHI57PCAVg9ybomcyyQznsI2jg9qk5Nd9HL6
DrZKvenwM736+Dp7R2AcnXk4zFR3eKAW9Kq1BhfJyekGa7DNpynxmt9Om9l3HnmPfQNjxlH9uEtc
b9O26ZztSxIVUlypyG2n99W8CQcgaDswFeGFUsaqbkp/hB8F1xKqApVa4oLjSzZS6O7jOmY+AfcR
gV4U1tYta7SF5r4YnvNynJ3dLI1Q/XVhNdYVjWVgOpUwarhzea9X26BJJyBsXMlPQrjhT7Aki2+P
2VRXtWgNbytKMc2bNEzEU+qV8hdd0mSLV4SqXSBPnNkGkCbIbBcNKZBJq1qO6cVlYg2j9dQ1vfst
kboThB6qCASBNdJ5mlum3f7juZ9Zc4/HFDgvQRAi9as1bypFxVtatZ+qOP6bDGZ5o5ol5pI5tKoN
hbr2Z0bx99vHg56ZJ+ISOs0/aNfLRI8/dK9RklDzzn7qx0G9MlWB9vswz+M9pW3Tx/gnukSDOXO9
gU5cFtVgeWnEHY+IH0WU9ejKPBWymeW2mOR8Y9sDmh2po4V34LDaNDASC/9OmDhloEpjutBGX0eE
bDJOGqecZXaJd1eT7owadYuGSau4a+5bQB7XxOhlMJJkbdD81Pw8NorNNFrFhdP+vp6r0w4sCkgd
HrfEFevCeWdQYMOC3n2KxxD1oKRgR9yLzLRAfaSW3m1RakjlXaOFRjDZnWtsezL4IUgGTdyVCFKK
AyY3ylVvh938F3kFvYt9lX5DvGsaRxvfRnNou8QvWqHdzzAo3EATc/RdHQYUEj+7d2D60KRarMro
AayvylqWneKUGctY8YQnVtcmvhjNDFSEl6Z3GsihC8HY6d5hRBR76CDhMU137Hjv2JEZahj1WU/9
AK9oNpUWDZh22rUiz6+9TNeuGpwl9hVP2z7jIb1wKaxjQTCndD1divH0BKDBrfaNWgKxJze2n7xe
dHvdLdtNhEXbLhLjvPt4bc+8hwzGkbQX0XYexVUPSVBNncKxsp/sQSI82FndeGg9DU3NsrbNFm2U
LqOK1WlfkEwovKuW47bV6WgBr4urMvr05cTP4ZnCT0p1eaRWeQySU2afTZr9VE8oMwg7rLeimrId
ypeaP0Me3eMQe8nZ6cx6vy84JxSjCiDVx597hBQfUyaxnwgRnb1dqsNrghoOJR4oOp9ruXIRLR8X
2X9K99YppZsSsdHIJLWftFJPfg5TMvmFPiWHBi31C9/29PpZxtJQgeLFJy9chRi1B/xK4cs/ZejQ
gwtABRG1IhlMaXmIrUgJorlDotmK4gv79/zA6LKAJoa6ZqyuXmFQEzJ7y35ShsbbjHFfXDle7vhF
4Y0+XNxtP8iX0NLyC/ft+7k8vvVgqTIoDzoxJTyE4w9p9V0MsqTOns3RcqoHcMSe5hsoFtL07dTM
Ly36PLspNwZzV+dm7WzYW6m2WQzd8xtTaC0bfkC4et/0RrI1lLY3LlwtZw4c3UQifDguAJ5pphz/
xrjEdLjMR+NZVO1zGGbpzuoTERh4wmzSyJp8MJdmYOKX6NfRmAXNGHn7hNLdhVv1dNPj/gLaEvXT
xShhbbvXxmrT4V7tPulQE661th+/NXWvvEwY8l2qPp2GHBCIDcCH7Hj6+utLBiB5ldtkYE8pHYib
UDPkIRRWArheVX7OWpv6zSgvnerlYx9vBvpEnLQFJouO/Loek8yRk812Hz9L3aB5Qfv9qQuxJCap
MrtNJbvx98d36bkBF01n3o2l7LQWe6MEMogIHennvrGmXwB1m60ndXUPcWF67Fr19ePh3kF4qwly
Y4FU45lZoAer8w291qk6x4me69it7P/KPMV2knpao95kQo19paI0qmT672YU4Y00ckGfyGm1fUXM
iwJdk4KYHOIu21lDm/SPFWzWC0ty5sO7yM0ChAL/DpNj9ZJN3jjhUNm4T6E0q01pEXglY5tRDUuH
NzPvXF+KhAfm45U5s7VxqYFCthRSFlbX8RFTcAKbjclmVGOOD+jt6bezN1qPqpI0lxS2T+869hap
BGQRaPkEnKuxgOtlwpiTZ9WJk6Buyn6fyybzC8L3RdGwu5+0rgoiXCp2n50lNAYIEzCPkIGFIXM8
ctWKsBk6kT3Pc+kY6PCkRTBgbKf6aW5eEqQ8s9kYDQAdDDJYyBzn49GUInG6aWjS5xKejx4UbT1W
QWUWef1NSZyiRTEnr4ZNO5pqGChl30V/YWOPXyt6sKFv6aH6V+2k69xMVV9PW5F5bvKQtg379JPL
Qi4Fhhrv9UV/iHLz8Q+N0Sd12rAVr/HEoxOUncw2RMlTuHXD9hJy4uTrL5HK4hNMCwpwwVqna05z
aQ2JJ5BkCdPb3k6zvZvndMhZHrx0FeOHtONbo+kvuYyd3DVLmYgCAvGpBiVnrYok0OjPc3r2Lwnv
wwsluvmm76vxe5XV4wsUEOfCkTo/3iIETi5DUXQ56P8AcSiDGaU5pvpL2OTFlZ55yq8ee6Ft0XVp
7Ueaesly49yAZDCL78o7wWNZ+X8GdMJsiONwNF+AYLgvcz/a34qM7pjaxMXGQML6wnN4Wh+B/m3D
aAPtvGRt6yBw1lQhO0tX3txcdvamHOqWjEcXtMBDLy5uDPw9+tdMmxxLOQhoxuU9yOcWER5jqqNd
bMx9LdFJHKfmQjhFPM5kj276heaLjh+PqKOdxjWASRPZjnn/BipAKPZG9xrcGaoGJqkTDGPhWuGt
S+1mHyluNn81Jd0g2oINyZ2SWMK7qyI935jSLZzNqFn5cNdWYDj9wjHV5kriHlQcRiXCMjWDs61e
kyFr1tXcxGZ8JSdN7XeD2ufKYxt2AB8pVBrZ1oX692YQKwif2JnofOi1uLhPs7wBognJs8CXw64M
Wdd+Qef4B/1bZXrEa9B5MiwS4y+aGZtPxMtJ9jabfdRtE6/IRABgIXsVLZBhvyoc95dSeaLZe1Ed
UTLox0l8q3VJqaKtEE/PAkslGQk3Ll3Q4YAFphXfO0nS3Yct/JErpQjz/0yQTBOoZhBMmwnbU7FR
0rG6mfRWf5i9ptWep3z2pF+i15p87Wk33NhONMX+TEcx29rpYOcYOI2qenBHfJ0Hf24cZdg0tpHc
erBa3WsUogyc+yJFtlt0LdMM6ePKaw90ZUT9p8mpHAVNrUnq+bNe3idQjk2a9HGa3boT5UE+nxf+
sJwOP8RGKyfbt+zURCFoEMomLqEA7DH1VG7DPB+9ALn2Uj7Y9STUYduZdYWirI3bryOucMIV7m4E
uv44K4lqvqWiT4YdBq/luPNqxfhrxuFc5hCWXI+CuT0AhrrkBXNyLS7lrAXpTUuMNt87veCfw6t5
kRrnlTq9LQ5ke5EN3S4222i3ZNW+pIu1Ueq43qjxkF5IAU5GxqBzgVzTR6XkwjNwfG2UNioD+QR6
3h7UXO70Dv7QBuyc9p1eVvlDgs7BjofqZ+ntWxEhjnLh+TkpHRB4QLFGUWoxqCLIP/4BUz7GVp4X
0d92Gu3ou+G27qMyaDOBWC6/QitPkpu5DuU2EV3+g9dpunCRnYRcoE+pHdCKBKFpn5T1ae1pBYlL
+kp4r+1jNzejTVVMBW5cinOn4MXs0kz3qktwyfWFvRizLnHeog/wflEdTzxz63aspGq/TgoAhXqe
6kOlu9U+Q8P93rNq+1LktUQc/16KtLHp60JSofMKW2PdMeuyaHZDZ/Reoyp2ZjBEfeYrCwHhAj92
HU1SBKJRRn8V+QOC+7VAgIqh2swr671SKYp9c2z6B6uM8j+Abiztk8/sMhZhC8VCiq38//Jb/jk4
+mSGU6wP4atalvNV0sztdRPXakD4BBypl+WF8d5P4vEiMiCwJKoeHBb0Yo8HzNw4y2Kv9GhaW+K7
03v919CFbNyrQ3vAAYkadFhRM8hlZR6MunrR20q5+jhiO0mJ32cN+5g4ip1LYHP8I2SvVbRFM+81
rztdbvALROeRCO+HaPvpephccyvsJH0bxij8o4t5+JpZhZr7Vq66u49/y/r++P9+CrkbpTAbit7q
/siKTh3ntvdeK8/t7IPX94X0+252AWwMCNVsDK2eaT+WyXetm6LvH49+uqX5GpDq///RV5cHWlum
1c1a+FoPRbyxG3eKAkOgFnfhs5+eVcYBps4NudQg1o4Ok6GPg9c2LHimp/+ZntR29txae57G4caO
vflCm+fceGBX4Dkv7mmgP44/cNm79uR5k/s6DpbxoOeju/GmaQh6xTOf21rGF+Z37sguUvYWgp6E
dWsiV79geMc88l6zSFrf9FFGT4Vwx8NsJtkl0ti5udFJp9Sw8Isgdh7PLZVEhFKPGUv0zrgvOzu7
KY3YnX0lU7xiX2SW8ePT24QQHA1pRBFwkVpDE0ytGFwlKcNXJdS6KGjoXkU7NeUpv/CYnTkNDLR8
NDqVcI5Xt0OF4CI+bnP42qhVGZRF6IHAqJStHXfhlS6nLKjLUD4kiWz2H0/xzBfU0VyHpo8rNUXM
VZVMb4c5NmvpvWrGILz9rGKX5cNImLcqWszzhahh/WZy6pGdJIGH8Iio17obaMd6q2D1prxm6D42
S0EWEelGt8VbWCkZUUSb+5HhhY8fT/LM1uGS9zjti5bQCRl4FKZNhdlieUMZIShR9lekiuNBGeE5
WGn3SWIa+oGw5d8pMaRwuAevXhd0dGWmqZPyuuAjrhX4OJu+hD+1Vdw4uTVZhUvt9nOfcZG6WgR9
lgrVcuH9857Rdkq8EJWS16ieRbSBPUtxQLeTIigEbswfL+eZ25OxyJQ4+kt/d/WMZNaAsxreWK+F
WXU6jWQTeJk2zp/0oX9fRuIO8n2696jdrk6F18vaSGcnfHXyCPVXfZi2aZbG1/Stw1unnrODnObw
6uPJnduii80rTzS0O6pNxys5lmHppU0XvSlkCoGZyWGbhYV9JYRWX3VVZ36p9Di5cApPB0USjWIm
JXziWTbP8aBD2OOBqNrRG74u0GBzq+7pEEFH27ljVN8WuvQqH7a3ufl4sqdfknGXCIi61jsB6Hhc
KtZyjITDmUhbQ/o1H4KQhJLR34/HOd2eXKDIMAGB8dg5a89Ku0vsvCk78TYOjndrTPnkJ4Nj35u6
4m0/PxTgnoVuS24Ao/F4SnkUp4naiZihhvx2UvTkQeQ92GYkKz59rYDnWYpRBm/ugnI5HiqqG9G4
qsmscC39kiuNchgnjaPQi1tsecvdxzM7s0nQ4IClyR3KXbaWRDPDysm7GOZOozbWJnbG9tFTjOyQ
e0kMPg/dmCYvP+mSxxlcdK3RA19aFzRUlpfrn4vFsjxZmEUZv6l0nPeGnoQbw8wNP55S444KcwvD
cNR/AvIYt16q2heumnMbh9BiKYW989JXXxO3nMmpDSV+ozrXH3gmk8B0iuzemfv48PHynj4STJZK
NhLonAWAe6uZlm5vzXadvzVjZtRbNY/L9JvbFor+gwpV+z2q0OW8pC11blBqYRw0kklCm9VVmuNC
B4S9LN+0QQIFi0rvO3Uh43YaC3GFmMZ44XY7Mx51AhJnSwe04K15hYVnzxL4U/lmSMfygTLHyIcO
TbsZpsH8m1AmvvDin35AiKE0a5ZC32ICsrrZAAYlRdSN2Zs66fPOLSPnRx8bVtBo/ax/erNAryOo
oBsBxpOg+/gLEkaUYhiq9E0J6RQ8TKkk/Q+9MFcOJXSBh4/3y8nMljyOmHARsOIRXM8MIcmoGoy4
fVvknJ5bNI58jQCVx1cx+v9hLDIzhzRiudr01U0Deqyy1Tnu3gy1tEAJIF+15U2E4NEo8aUWxMk9
QxJObXbJjZjZCZqmxxZO1qE+vuFw3dwaYWwHdTVYX8c+OfReso314pIN9ck7BEAK4DH4NPCRizrV
8Zcrq0WBPUr0NzVVCV9ap1gMq6gVfv/sN1vofNgm06nHFmYNyfLSvunJ0/S3lh4FvFrdjq7FGPY4
bKvepShw+dFHKT/fCxI28AOSFUreq7OtNRacl87LfmdWZwB+LKwf1PuTYB4zBwBoXAQQ2bxtlOrF
74+neVJtoEFGdL0IWSMxq57guA1sGfNO9vIvJVP7JUbQ7IbMarqvE9hGmYyG3xX6gA+JqY3Xppm4
P/V8Gi6s9Xv379/5c2872F/SNjWJazgqxx81xo8rLGer/WMY4Mi3s72Yp1txh9uJ1UwdMiaxisaR
Z8zmD8XMBaC4ydCu8sGSKTXjXH9pU5D2h0zVSvXCW3qCYFgoGsThaNHSZ1t6O8c/zoiR4Wyxlv2D
KJFx35uh8aKAtHqk4i3zINOgs41Uj7a1rePCmBS9E3iWoi2cxnIJJsz+p5zT8RcsjG7cXvh8y6V4
vHJoAy12ElRGls+3WjlNulmLG47+R5Wt9wWP1OhRs5Ss9vXGNb4OcAQH32trz/EHyvW5T3dCiE0v
q+GqNQXkWWHWwrrwPddPx7JiJMJEArT9QFYs//5PJOD0xIl9amt/5ikb/1i1Vv61MqqqJl/tHlEy
+9IqLA/u8SqgykCNeokXgWmtuf4jxKJcaKPzJymliv3PULRWEDl569eiib6WTVWot46YVN/MEiww
Sp7q+7Awe6wEtPx3MdG23Am9xR3+4+9zuhKUfpdknQSIZu26IOpmJYoSnRb+TjucJVM7pN1f9MNt
6BTVVZ7IPx8Pt76PqfTiKwArn622wGhXWzX0ugbahR79iXgE/FlNaYgotXIjq6Y9DEbRX/8f0s5z
t24tTdO30qj/7GEOja4ChuSOipas5D+ELcvMOfPq56FP9ZQ2t0Yco3AM4xgKa3NxhS+8Qe3NYGX2
l4fX70FxB6bCD26XzOT0bUOXC+CYMWg+AVltlEDd0fKyIATm0m2LtOlu0GrpUPswej9/3A9mlzMa
6QoK3XBClkWXfgpKTWsF/w09ov6laMzcDaJQuVDbIXYHM9h/PtzZ7CJIhqwopzS3HW3exYMSKYlh
GEXRGxunTm3MebPXQWnHGnGOtMcgGKKGrandWp45v7WT1c24s1LszETgnFyqU0sY07QYQ8RvVcLW
gd6Tu75VeZoj6tx7f7piGYzWpgg4jddJ5/X0bRaVIXdm1sZvQCvC0S7htAoACah+gL8XNkh2VGuW
Kh88H3V88i/4FSidL8MjSJIRjfIufdN8P9tjqWdewAb2DlMIhPXzV/jxUABwuWiQr1kCkCZI3UUs
FulbkMjhJrUkYTsEspxBS6RAsBJkni1PgCAacqVzhgl3ZNlyowoZSYJQZW+gFwMnjAdl39KM2o1j
J9ym+bRWbPlwPCRqQL5QAyF0OX11YgOqKZLC/C2MNB8tiCIvm4MoD9qFX2W5gGSpqqxAJ8/2/vyI
7Ib5uKHFtmQwxAE9eSE20jc9ioYvXlQWmyqPdLtqYwA3Yi03l6WqxduQsHAtaPrgXbJWkD1i7RBA
LIOGUSNh8KF6vgXtkENnwhRqX5d9FNLpTvXbzxfOB3PLYGAtOMeJ5c8MhzIlTBNsUN+mLFY2uaq3
Gy6+Ydehvuj00PxWzpoPxyOZpvWioqS35MSkstwGRTrkb20V6XsKErE7TVV6y8WV7Wuu+ZV2wPlk
oqsEam0Grs2t0vlFv7uyyyE1/D6V4rfJ6MW70m9LlwLzeItXc7H5fCrPQ06Ev5DlQ/5jFjwDL3U6
llSA7yRYSt58syzw2ZnkBM0FU3+yajn6Yo4TnLFILEFOdcqNDr9xW3dTudJCPJ9gPgRhPbcHCiRE
wacfgqrkKEZjzuY0pminxXmE3ESm/DSGIt7XVv6naB1Goi4J1piiAZRJazEe+sVd0QhT9laP6ve6
LZu9r3BxFZPhhqRK28/n+Px1Em3QiaUsSSJNG+T06aAItfhJC+2bEqvedShOSNZEVnhQle7tz0ea
HW2p8ZItnfW2Q2uUxkaoujevl4vLSbaCTd/54TYNymr3+VCLPj6wLuQXQccCYZAATy+1lXBZRapD
SOVffpar8IVreVNLZu/gRIfAi1/rh9TUfDfAzvNBNEH9fT78Eo701/gzuIwTT6EBMk/6uz3SA9lE
pa6RfkF9UNVNY5byY6M27S7ze82tx0K8FH3vRfRkcw+CGxCOPk1b1ainG7HB5/Pzj7M4eudPQ7WE
HhDZPnHJskNL6xbItNTIv2ShM1xkDaBg6Jmn3MWeYu5qT0X4IK09yY7iqlsJEubF+i4i+WtsJPzo
Us/HxRJWqw+4ych+pvwKBhpOfptPj3JkCCsFoWVa+Ncw8wMSj8BEXDZH0oYiZpZJyq8GzM8BcRbF
xvkN0Ri5qoKtOGqynUWCeUAQZrqKauFaQWj0EBrNIcn74h78dLXmybJsjPOZ2FNsLk5KRNOIek8X
gTm0+JumqvJLl/PvdZ56+wCE+5Y78qU1IrOyJXT9J9fyuvAOZ3loImELEGsiqPn8/S+2+F8fhBsC
fgSVSEqepx+kKDPUB+VE/QXMMdzUVqQfwgDlU6FThc3nQy1P7HkseiqkKhQofpeUT8dqeyucNd0C
3xYUExUNqoUXXd/431DeqQ9TPYUuBoaem6J27w6CR0Eb1M+Pzz/FIvyePwRabiTiigpk5Ew2SvLN
vNdA7Pi2GtXWsTWtL0XVI+pTSm15H2GvS981bdcowB+sQqTOmGGCDMINbdkpH70oF2IV4RB7UMJr
RCW85KqFCoMUiTD+qpPB3GCq5n8fcCGCz4AM0UEbhN5p0V8tnbATi2Nf02xb2f8fHEd8nlkNESU0
Dvolgt+KtUC3kgp5V5IV8cof2uCAeplpt7ExOEHmDccBgRPkQxJ928kDJi9GrV6MUyZvFNrVj5+/
nvP1aAJEJR5jv6IMu6QJNbLV6Y2YR74daypAGUv1bngp0M3VfI3Ncnb+EN2ClqCzQa2YPHe59rO8
F4Ta6Hx6Q2i9gC5HcagrUr9YOejO1hwDoanHmoOXD3Zu/vq7I9/oy2GsOnHwUddNp3hj4QUgu0mD
1NiXjNNZt0H/Nf6xlVELWTn+Phgb3VsK/TBTZqnv5dimXCrJoEi+rXPmHbLaS68UtUydICiybyRm
w3NtmtUaUv/3CXZyuHOnzPVAujlIXQIaPH1mr9SDvpgU1rsHw2vcThRa5YsgKfzbMFVQaUtMoxGB
z4PHdEehFK2j5KHbBlFryp0y8vXMLrN8bGw57lMS5UEinItsdCpC9TZPEZ1zUL5oVBswsZ5vZiGU
8LsWtbnwRa8wcz9qkdCJaBGEADIVXRxJHaQBPanC9iAsh4OjKr75AzGn7DlIA6Qq9cmolHbjTZWp
5C516glKVYWgyfPna/zsziXSgUkygyCYGstadHw7DVEctU5l3w6gO9WHvszHykGdSrEutbIywwO8
rv4C3bki3ZQ0bNYu/XnuT94NdB0wjObcRYRHu5Re1qGkQUXq8cBsQMeNNiDdhpo7vAPRya2s/aGr
vrZy+p89NGNChkfLhCgP4M4ilgTVjuhPh/aTrWr5zxxnuZsMzXSazL11lIdB3WkwEbb6MOkrO+CD
pyVDUOd9hMPiWUeRVC7WrBjFR3uswr3R+GW892UZ3+YmVGr1MidiT1fygrNdRz8f/cdZppQeJgSZ
09Uv+WobtRQ1I9DCqmo36CU2jlRpUmqnvV84QiFYVxVgG2/lqPmN6zt5t2Rf4DVnFiKoF+jJpyMj
7JRbqaJAh2nErsmOA6lvXTlFq0jJU4MuAWhotZWavYkZYtg4hgnU6HLQw6y9MrKeUGBL9o8eR4U6
5U3bTkJgS5UMZD4V0rZwTatRdwGBNZzDop5mbHeIOJ0N7dg3fgZxoreuSigvHgyFxBphKPqL3oXV
sK1kW8gMKcQmTKinjZqmYnitxxSE3ESrq8JNAGT+ocw44SWULYlVx18Alpe44ZhYXyRHk596q3U1
+cFKAjsd7z/f0cvXvRxkMelx2zfoMgfyk3KPtIdgYyEf3lgra2q5jpeDLI6NJtBRAxN8+Yk001Yk
xxeOVXgw11SKV55lST7TDejjhfD7Wfy9cSfej4e1J1mmYIsnWWJTc1/TCjnhnSCKEFxKjS2Mrv7q
f20e5LvPX8zy1FmOJJ/uhhK6uyFWjCTdxEcUw7SNdhUcsYj5fJi1OVuE8zK8hByOoPzkXWVu5Ir3
/UFaKR2tDTEHM+9iiLBXG0/wQvmJg9pRXc8ONsL286f4rQ///uxYztYcnL0fA1skpSh5jPJ7eV3u
tiEMCbt96OAU/AwFO3y2Dr4rHJC109aqt0tdg+U+XcYLaSiUcdPzfJG/q9R97TljeivWjV0J2lGS
bbRrrjVz4ysHSRFsQSsBDx0E8WKqt3xmt0dfRP+KkFwNGfrzaVmGpMtZmd/Mu1kRIRpEycAaCowf
af+lzl7aauX8+HBDcF1QKyf4pbxzOoQcEPmhF8L6ie2v6VH6Zn3zXX+b7z9/kg/X0LthFrshH6PQ
CmKGyX/F+/x1fBYO4+7fG2KxEwS9aJSU1upTu/E38zId7T+Npn+/j3dPsdgJjQL1fUrmIY7FpX+U
D+UhXtsJ84Sf7YR3Yyx2QhWohVGpjCHdZJbdXYIfwwSu+lFUdqs48U/xx783bYt4ofYtUWhSVn/+
a7oQHpVjtlt7+csO9F877N0zLdaxEUtBISB9/eR9Ky7lXf5Nv+25t49dtW0egwd1spvnYMUwZm3F
LS7GJs6HKggZcxwd4UkvXaFwrK/6w783e4ubMSv8BDVKZq/fDPu/Fp1y+HyIDy9fKvfEy5Qn2aan
OxTXnwlAYSw/GdUxF+5N9V7rJ1vpX/69YRZrW8x9L4kmhimCjaXtovhYFE6ormzSs/ITCT/UKNJC
+KVUfpbIvsaAI18l4vRi1WaQ2VI4tF88oJgdlHZI9Ns8y1FRRLUr3AtDnWRujK7krzCuVMIODBu+
/9lTAx6hVwCCZFZZROBhsfrHfqiUqPGkFzNOsKQTh+ymIkImXCsVm3xwWImk5ll8v7tnsAqmQmBF
wDdR1l4AZVCF4+PEVvDN11JLtb0oTDCZ9oy1sHB5cxD9oxIEzRVs729RiNNF0w4e4uGq7L10tWyW
gWMWWiQeDYoAnuTQWKv/0EUM8A8YI2JcUP3kmChlnA6YAK0N/Sopvillqjnsu0x0TAGHLUObcCSO
mmJNTHG5wakpcGXNlWwEOhRrCbRtqGqBE1PC77UshBdTEIc3Oj6LV4gvmzdTPuWXCeSClaLl2fub
CxkSrAWKpyhPLXt2qZKIg4BINGqjMogZ0v8d9gWy8/mqPHt7aPfPqABA51Ts6GidTqZQmMjCp1L2
vRJKq3CQC8/vrdnheQccJl25cc4fCdYOVSiQCKw9MvPTwcyC6qGJuvz3Qs/ayworyS9Zqa1N3Pz+
TxY+kzVD3iTEj6BfLElQgoeskhrr+kMY5N22EHTtqjNCaR/56SM1UH0vYK5R2IIgdc7Udv1KJn5W
AZ5fFi0sWNjUFWbM5OlTamISl0Lgmw9lwLUALXcwq+/GIAJyz/KgRYXXrMIQXPgE4/hr1WaZbNm6
78fCW5zwbSuTvjzU6TTPKaFuAs2iy7UEzJWJhXFBH6sPY6cL1zBeEQ/u6MI+VWYqdVvEbnLATp+v
qrMNw2CzERXLlxYQNaDTKah4+YGpp+ZDIbWRQ8HQs5G8MI5oySsHDzzwlZob5eHzQX/viNMXj94U
eqBQ32al1SWCiHvfQy1f9bGdQpAafZa4NrKd1jad/yVFT8W4qJpMlVxgAVXt+KhTW7aoss3uKyQw
ije8k9vRc3A0VlG7VQYcwDEkSmq9PqZyrRUueX3Tpc7oU07bj2odqWu+aedrl9uK4jm4cGRHKGae
Tpw8IHsWw416KORu0jdVpNYJ7p61ou0zy1fMrZKqUrIL007MtjpCeP4O5XNzDSC+zCgBfFDBmqu4
rB5krBZ3RzenYSp08AdEhrLprhcaS7HxKNeVQwBCrnSninreJhfR2N7kZaF5Xz5/l2fH0qyAQsUa
ECNqHVxip/MgRoWqhaKcP07xGPa0D6Jh2GqlNwZ21ur+2sF0Nhz3JNhAmL+glSSEJk+HM/3KwBPE
iB+TKUmo+dQZbH0hggJvx1P7h7IbQLch39AgQl6KuxlA4ulofUyvTQta4QE7rPFL0iqtUyRKtiti
v7fNidrSmESDS8HOXNmX52fT7wKhRcWM/wAdLnIwqlQaWjZJ9agElXBdpZZ1qXaRdZ2Prebw0OqF
EqfyF8lTg2tVCn7JUpOuxGVnZwM32sxtnMmNswPIIj+ztDRWBb8kGueyodRdJN3Ga2eh1r7XsqNa
+i8hImubzxfUckWjxybNHBkIhyoIw99VgXf5LULqZdyZ/fCo54Z56SVUAn/UhWwlTqhEFRV0wD/p
blSbfpePaOiuTPz58MBhzFm/H3r/LCt2+srzrEnlymw1JKjj+LamDfylT3u1+4LM+vSrl41GdwEd
1821KQf9mpbU2Wun/g0bAhAHlAGAr0tChNf51D71cHzsyY4kJ4hkE9czs42PSodXjp0DtL/Oarm4
j8paP2bdGP5Qcm/QVo7o5V00fw54BDBBZtglRfnTaRA0qbfGthQfy7rxRpsooah2vdwkFap9vg8M
qk2LFbjO+ZjoqQG4Yti547Y8StohxZICX4FHCx8Xt1E762YqLXRSYsEFkrSmhL1c3oDYMCRChIWs
Q0Qhb/76u4UWa80k13VRPUYT6iZB1/RXKJFMW8GyfNkuC5nYH7DBz8+X9zKyUqBMgCNGC5Z1Bspg
cWD7sabgR1hqj0qL1/WsyRk9aeqorF3sH41DvR2Jw5mewU4+fbq07c2wQqSIg7ITwuPkCYnhsLQr
dWXDLE9kHgj4KIcxMBYOyiUvucbOBU25Vnr046G2Y8nLNz2K5nYgevGfHg3zUIT1sBdAHp6hQ6wW
nideUNIjyu/5pTJVxkXbqx69WZYo1InIbYJ8+pF06DF9/tbOlyb0wNkuD7QO22F5FEq1ZSCwKouP
eLwZ2yypDPFYEjaZdkn8+lVpcXv64xHRKaAXzBKFW7csQPZxJsZ1J/qPRhDXW083mq0lZdbGRIvF
NmB/rqh0nz0h6FhIPGTfs6wVh9/pevEzhHfGrJ0eo1xOdlZd19CDu3Lvp6K+KfL2+fPHO1ueYJvB
O5AwcZXTElkMJ1rdBC4imx6zOAivh05RNlS41sSWPhyFqJqeIvA/DpbTh/J83BdaTA0fLWlo3LFM
VKyRgjVfTOii/J738Sx90xn7B6aRUBB/vMWm1rpsapH0CB88oRIQHqxGoXB1JS/jH4NehrVoBzEs
Ds0GMFdaRKxRGGTPU9Vp6axcD9L7J4iMetzrfWJiB9MkAa67UYYrjpMADrN+0AYxxti2EI3wnhUr
8rrSEQK9rywbYHgrRHY66PrkKFPvpTe1krfQnrOhbvQd3eeWIlcEU0Zy+rEKNGxYMZodBwSCjSK9
8AsPLwWb9jhV311dsz4CJ2omRafSbmJtdMCBBs6BDYc8MYGIVGlHU1xJ1KLT9i2mxJiJjLlcSrod
gOSODaqS4IfsrodMcmlFOOlcwzVRqt5F+Ggo441W1mZ8gX5akD+HkZzn9+jYBWF0wIJOhbXd66KH
+9OYDaMf2IUkYzdkB0julIIty0WCiY6k5J2tB0Kj0wvstbI8UNWQoqcpkiuQs4GHsoZsT30R6C3J
A7WKfSpq43TT1Eg27cjozPgXcDMLkwzVR5HyxtPGlpJnhW7qtsLAK3yF+5VlmxBXG5JSHBYNfhPg
+O7Yc3l4WxJvPfqVD00sbkvUh3pHK6dOf1QQeSptRYvldDuE+STemr4aNJeyn2ghbjtK0ca+nSgB
cnYYaEjIvRhq3CbXjeQlQF+GFq/pPVRvQ9j7vtJ0dyqImBSNZY76jTVYiXYbV3jJvIgiRZbBkaIU
uRAHdpVKQ9Uastw/SLKQv6HuXcwKu/IQbrxE6cF0+TjR7CwrE0R3lOuhvsf5sM52I2FusCuoyY+H
QCfUc4tB8SK3ywK/dg1T8FWn9/qkv2h9pVJ32MlYvVOVCvZQqtcV1REzTN28j02hNZ9Hb7SqyYk6
oC6bQUhy3wmrNtB2iMykASwK3ey2hGBwKzSzlgcnmcyqs0d+d+h2EtiU2LFCnFUQwgGObYy2rPdm
XLHYsfraILxRYh+IF2Mz3gqBIExHulF+c9N3rRy+dHKtarveA9LxMHUIBl6UfjL0dpogh/Xdj3AB
3ODZ0qYZ0WQ9W8xReKvFr9CGgHkbuhLo5kY1CvRCUVFVla2uD0Z6BSBUnQm4eofAjO3XWi1mcG9G
aO222SJ3ZSuJV1df+QhmfxjIupN9VHaWuGlVZUjvcqCyxVtJ5htjBIQEy+1oSqUmOiHqXcDp5B4p
MpnlhzlQOalj7hSxoY2ZIyZSVaOnX+RZ6vLqlBDHugmTl+tCDYxmRCHZ67xvJR8JAyEBCzhPc5Na
RSykL4FMfVe7YfCgECk+4tJpxkFwFcVe6h+goYam7uRFEzWD042ZNb2JgiHlkh1mfjRpdtLUpY6B
HcaZPb5DgO5/ZkAmwmYfyxEz4coledBP2BxmuMngSFk/Pr8plvEFgF80shEiQIGUiNhcnOEA4ouC
7ZA8FZiePVmBEvzEsbz+IqslZnh/PNZvXZyZEQckdolEUWpsAMfGiJ5aNE/3eYE+uUultOlAnZZm
uRJUzHfc+1uDJ6PsQukJGh6lvaXWoayOAr5nbfwk9TleY8CwrDt8XZvbPkzTHXZ+8gtxVyy7hZHk
T58/6dl1j9TKX5auZLZUnhfBL4sjwtovEb5KSZ2ZtiKC/nSSqhqu9CTkABezIvzDCAOCAWUtmKCz
ygvhm3x6GQNdAvNUCemLNMbQ1Uy5KdutIvrG9CyPfutdl1pU/Wk2qc6BNhQcshiQL7ABTgfNImwx
rCquXqKgtyyn9YoqeIO0kpkXcdVxkstxZHQZ22lq6l0ga4P08vlMn3U3eM0UEQgaSCqBki/NqEJV
oyhDgPiE7r33tdAjShdb6IuBCvJXQKh7m/hJbDm4fMqveTX6AzQseBKt4ciTOkhfOsMThpWa9W9c
9+nim8WhWXgQeeaJWSyAOg1hcvqV+Ig2XqeEuwClK/TtM5PI5JYzaxiSbTNSXth2XtRSXsk6/FMe
/cxIwcPVXVLnyJaLOPQ4VpmZ/h6sU6b7LlZxnDFK0a8qdZ4dBBRrrfnzsn4oxSxfpSXko694mfw8
IFyo71KjjOV9X1hEQkRIwVqycZaKzw4SRI4ExBRjKYEsQtSwZM+HoyY+p9GkKteU3uXB9UylLrbh
UKZgp3qf5byTZaGJJNtgy/i3fqH1yrbSDFwyP19HZ6cFEGGCZZFcgIuUj3S6kodSlP1GNcLnuvaM
jZTEA3A5+ABaJNWuPAXd1pu00hmEOFvpTy3PCnLjWXyCxIBKGP+/qLlNRimEhZkGz1irEG82ESo8
u7ks5uFQKCgvHWTz9A9rAYxJLM1fvG3IUEv18rTp6ykl/n02JiM+wJwPD3ptCXdh0EQHvZWT289n
d569k+1A/g/VgzOKU5+yx2J2M0GqGi8Z6mepyT18mfQufWzC1Kvcpszlyq4nDYqgknrqShPifFWT
B4FDp5bJ5LIfT19rTx93PpmGZw1QdXQsI0vIroIwmyLXyNAWX5nXD1Y1z8g5iGwjTH8AkKfjZXTI
0r7rq2dhFsj7GsIwgGhRmhn2LKOvRkcqBGgA5niFpC4w4GZwAyQtQ8fMw3itSHG+srj25vIBBRjK
yMvuQxqnZhB3ffA841PdUdO9Q61cV4bi+NS09p+/4vOZJsWAs0jpGNglXZ/TJx88GTnyerSeTfQd
HvKil26jQkcUXESq8+7zsc6wS7xJuqx4nzESE7lM3z09ayy9rYTntMl8kivEfI06dNDKtWiF5kWS
jl9yAvz0Ev0tUcCqFqWEx6Kkn3dZKILvNzRFZkcO2sEoIkvbglxEvIzHIkiOKXg1lN5xMdMegsHs
7z//8GcTReWRmAvpKQrgtKbnt/auMNb4WN4amSg90YEygiProXwxyQYDRBRiXXD/dDS0NhBGRUub
Bgb1h9PRlLQSEfJN9SdViLUnHHfBkumCtimxvVxZ/PPaPtnks6wHwmuQ12dJz2VxdURkDs9cXZuB
p9KchvluWE71PkXH3Z38WrUjGqIH7tto409qvhIAnc8rhbhZKZ6qMuBffXGOthpQoTgszSePRCTc
T62Vxdz9mL1c+L5oCSvh5dnmQm9m1nFGtnsuci6hty3irPQ9RYSmtbZx1G5SnKj1/SNTUIPjzqIV
cM1yPFYNqGYa1HTeaRQujZDiEM9tqxflH52s35pm5x+rWG+/9nn6RCq0ZhZ+NhoUBkou0J0hUpEV
LCazqPsmhps4vALbp+E+VSJGvUZuhTvZKMJiMyKfvFYFXJaTAE/ocyA5c2bmaHYRwSZdU/VtPImv
luVlt3Arsos2MsqVDfHBk1GqgpHLQQUVy1ic0PjBhplq5uKr0Hrdo9ZpwwavhcTNR1QlbVko3/5s
A1LdF0FnU3RHoQxxnUXxqsXQfCgKL37FZV20SytINl03pnYXldMfRhIMhUsMxP/5+qGptZhAKlDM
bZU0r9mgVzuxmPoded9VQeR4heRTZ//hk8lA3gHxzOQG2njLhjrRa1SO+jQiB9rP1h9ms/VVP3H0
XF8zwlrubTqvvG9mcq7qc+gvluMQzUAGA9Gg2mhzjOTT6RAiH3EZ4OP8+PlTna0PXhT+CGivcXEy
ZYtQBZlcfVQmrX0dGyt5NhGSMX0jLDCmbIJ95esrV9kyMmKZczFT1gQmweW57DBrIl32Cn7Kq28U
xjOIIY3i2SD2OG+3xpBtEAIB50qTxfL/8LwkXRTpbOv8LDGgvIw71b4Qx8nM0lcr55azidw8eyJR
c4YO2+qVtXI+q5wnqEQQ47Iy8X49vYYqvezwRdVGzhPd2vt53P0yoBs8mYmnPbR+vnZ+nSGM4bzQ
ZJzlL4ChgB9YDEhtK0igGAk/UOAxhx86uLbpIBhRCBjLTCovg+Q2jXEhbyZ8PvpDMYQ4YWRlmAeH
0dOQTLS7kMWI0ZHZpG7ThVHW4FrWZ1FzQYgOSFkSQ1FosUNSvFSyW5SODCeJ0GEWsEatWpom6OQU
a2Jdy5mEowuNeebv0rc2OdpPZ1KspTQddZTJR08a73JKl/vEGssNalPxiyaN/cqbW249aEOc/wTR
9A7RbFgW+cW2EDy5rJRvqC1FDoCWwRbQJtrFdLzWsublDTArSnF1z+Cy+URZ8pPzkD2gkgP/QIuy
098K0YrQPfMpXwiJ22IElG/9qaR+LEcat6HThSAfBzssZ6KpYzWzl4UDWSxSIrcGyKViGKNWrc3x
i6HCysScVR50LC/hmZDhzwTfMy8Vbs6gS7wieW1Vq+nf5BInXDcbu7jHSJwirrBRglqM3zpfUBrs
opHO/+KLTUnFMSZs9XcZ1326FpcsDhTqXXQlZ+wMUE9045a6RpqnCp5XSM1dLgiDKyudtR2TJjmg
d9E6MVpOlGGCNVnMZd7z16jzuiQSouu6NPdL/Sry9ERr7lAty7Zm1Af7JLPKYy5T9ai0vrsggOi2
Kqe2A21RucGndQ2NvtgZ82cAZUXgCV6QAPR3G+ldYN2aU5V7qlXeFX1cRA4ibJLppO1o7oyqNq8b
6PVrxMcPJpvC6SzTAOETYMWiiCEU6GLUrVTe9SPGMVWlZNvInIx7QRPibVGVopvPjMfPb6gPBwUK
ScsNaB+x4OkJIISggpq0r+5SvIIOAU2KnSiV4RWab54Du7OzhTzqN58PujgGfk8uvWiKxOiSAQFd
HDulZhaUXZr6Lo+zytHoejs4C08u5NJVIfk5JHqXSPweay4ocrjNTe8lSzmJhIr2hlzdBbmgZwdP
aLJmG6mjnztTViPiXMtd5W1Gs2wFOlFyFdmqKcgN1DXJL//smgSlwrFHxQLNAqpVZ8DQCV7bQCMk
v+vbSIHmZib7xhLpn3hDvJJSLI6/v4aawwBGnP0X5gX+bgGj+NPIvZjhSJOE/pVgSd2mzYO1MHuR
pv0eBdNwjllu/lmM8XSURgo5dsoiuxvyMbhq8/p1SoXhvhH9AI0ordooKI1gLhaVe4CE3/5sGc2z
SVEePVtOZgCKi0AuEnwj6nw1vBMmK/rC/Sw4Vj51R4T78t3nQ30wm1zDBByUxTkHl3qd9JyGRNDS
/E7oEEj066G5wZwg/v75KB/M5owBoRKBQAtBx+KdJWns4WUkFHexBDkPw7bKiTxPdxUrMDZdq5b7
blQ1uqp1nTiB0a0xbZeHnjL3VolS53IqSf4SWACGLE2weG3uUmnybkWvoDEtKqGYuNgDFN88pRBX
EtGliAALiI1JqkE2MavTyIt3CIajiINSbu+wVRUugt4f/E0/CfVPQD6Z7yZ0S68zr2lf0fzrD5io
CK+tFaSvElKDPxIe459eYf/rdfgvFOBu/zoa6n/8N/9+zQt4u37QLP75j5viLbtvqre35up78d/z
j/7fbz39wX9cha9VXue/muV3nfwQv/+f47vfm+8n/9hkCPKOX9q3arx7q9uk+T0An3T+zv/fL/7H
2+/f8nUs3v7+t1ec7Zv5t/lhnv3tn186/Pz735jld8tx/v3//OL195Sfu/r++j3/j/v/fXf2M2/f
64Yfl5T/JF4k3J5J+dAFWD392/98hQQAzj4aGSzcGYiX5VUT/P1vsvyf6KGTZc1YUPpncycJ9ex/
fgknNqLBGUFNMI/s2v88+8lb+tdb+4+sTW/zMGtqPs28UP51zkPcImYiCV/SCEAymQXg2e7C6FQU
dK/jXHkYlKveDxu7v/W0DdYpT8iS9BdNdhlbysu7Ofrn53g/7u9CwkfjLhduoNaNjLUfsO/t1B4T
6V7s8+vMf5ACcy+WsnOjNTiaJoBLfJ1Wy7A38qMw95fv0F5K+AYxMR2dHi7SBG2SbayxcHL9pk8K
u1fNPda6OzN+aWMnzvyLFo7VOPz4/LNzy/8/Jm1x6xtW26WRH3QXcXgYxLdI+5GE3yRlo6KmE2Uv
2rAti9dM+mUM192rhKK87079LXpVABaurfG2tyrHSK6Fl/AH/wKMZGNNM8mXknx51QjHMr034ofY
6uwKM1nl2Hn0X5ys9jfDMf9W/orV0Y1COzggmLbPrrJvdWBz7W5Ft9xWu3HvbTS3cOsNltTu5Aq2
djnZoe3DCzRd1NWcyI032Y1g/zBs7u8N1MfgMrqUR6dRN7n3RAfXMeStnHyV++shoLF/gCGkF9dJ
8pANx1TcGMpDjCBKL2765Mka4JXXrW2injLSjG+dursRi63pbztQf8nxW63b+TGGuxreANEo7wTF
Meq9PtrwY5p8C7hg63nXoOtcOj0d36F8icebkjqQ5xj6Pqm+MuDcuawkV6p1p/C2UQUo97JPr9Xm
scyO8bgHjS4Vez3YS+p+6G7L9sb0j1K5E7uD0v3U89GVBbvt9mm+jfkzQkke72hT2hbKYbGd7kV1
U/wI3PahVtATuwumK+0q0baqnaqbxHK1u7qnVm8XG3LT5lFQr/S6sxtUUasbq9ryRzrmgUvwZ5dD
aYcvPeoiACu77+qr+Mqt10ROZmTAjAa7jgRb0l1+GwtGuhtwqEdZtCgd/TX3bswfapC8ZLuaiUUU
Sxj2/X34PMjNtrSkp15HzMS/rr3dWH+t09KZpMyO+9IFHu3EvHbhKmxdKb/gNnTG8LtOcuw71S7R
XOYp2Aw4hWk24A8sw4JkrxgXGe5/jxN/WRs52qY0Jw6gclvM2pT4WtePjfVYd9tyK2+7TX1QNskx
ebD28lHbWlttC0rH1T1HVHfxjyxcaRn9vrI/Oh4WzexBl7BWxU3tQrhPbr1jeZT2wY1yrV1B0Lwe
rrNjdiXdpms572nj8V+H4KIuGMGCU8WY0bLL9rG8rm6H+/xb8H+o+7IeyW10y7/SjzPAqEa7qMch
JcWemZF75ouQS6VEURspUZT06+8J293tquvrHs9ggGnAKBh2ZUSGgsv3ne8sd8UmSKsrddW8LHdt
qk7kqvs/fMefh37ugiBdUxJ9cK7tfb4PH9ed3JTX4hQeyXWwr6/sY7h1n8iVd//nhxY6oh/LpH98
yp9dvyZkxjmzE+iDdy0lg6+Eh/U1UOcpvuL7eRfu6/u5o+VEm8dl7+zkNkzXTGyxBfYq03v8t0wl
3m7Yt8f4w8umo7oZrzEhPrQ3nLOgzuphW+anMaaQqFg8QdxykUiH+iZzBStc+F8zq2UcaaoLi0Ym
mxRO0GUOzyXqnhB7od8d8OHOfE5ql8aayiWBYqZKnTREUDmbbHa86rJzNGxmkellF4wseL4oaguA
ufNxnM6o+GyZ9eMmCLfOsC+uYnPIhyNS2BHnClfl5WtpEwsf+1FAV/w1NxBb0aqj4VfYwZeHNpvm
bJ9ssKRaSt7krbyKD/fDBpRliDURTeZ2TJzG7dBRJKPpZ3hZLTcLjCeyBiL9gAGgLHZ4A+jvKFQ6
aSUZSfpg41cJGO6wI2kQnDpudZERdyObvZbfY5y+Xf8VP4vho+5fRu/Rbb8Ke6eiLam284d7Mgfr
RVgsqBLHT6pNE+77Yqttqr7b79XJ2/GvIQA3K1Efxfv6YqAUqeDhRZv3+cY+P3KJQ+swi9dJs6JJ
FOIrQzBdE11TldO83iLIAf/SjykWxAAgkK4f/GpJ+bbYykdPnmP/co94DF9SvB0Oy0G01DyFt/at
fa535b33rFNBeVZiS9anbquZwiYak0/F3CTMRFJcxzeXMF2D4xFkEAZT8AlrBVwfnL2cjjsvqTOx
abfBSaUr9dmauWfkLhlGUo/KVFx1ktmsP04Z4hav7a/y5lAkFVWMJ/iiqMHbVyza1c8yja/1Y4jM
Ok6RQO5RPzUnXHq7KM0zTskeH7HfwfmGLQMWf4KbG4zLp+XauSpeB7EZ43Ph4Ux+HLAPinvQAbE0
O2qHbGnf7e/xAXDGi3rBIpD4R4DQuFFrooYtQXxMiuUZpAoRaqz4srMLmfKhPoSWlZFpR9rNeB+o
gpXXDvzXuocgovhRvEDYMm2oc2svd6TOvDMIlNDbtLcBZFW38Fk4q7fqKjgjdue8XJOjleKETr2j
m0om2JIABk1Weh+yYovm6jnKguPlYVqsZPn+ddzF+NtVJlmbtFmZiVPEevrisDDT92GGHMl02crs
ZWYfc0qy5Sg+qwFX1/jGb+qr/E4/T4qBoxPAw+pG7GVBL6/mU2e/7nFnJSUzA/XfhLcZeQIuaykT
EBwHkzrv8BZpEzsVIfXDwxQL2i9+iovfhofGivKChsst1t2MOxhkOh/VHI1pnLXZdMBu8z8ruOU8
2zGN2gMJDUOlyJx2hSaJhhmInKcwT6ZlI7BlE2vTHbET101zbMq0R4yrOCKl+6o4c+uxe42y8Thx
ME1Z0yTmy0jWx7sFC989WdNm8DJ7ht4mm+MMktZgYOLVT4utv/eyCtVSuHOenCdv66fjDr0j2dTD
zsn01brTV/Iq3DeP1mG9Mefpww3orLZDCaZogh05LLTESgZ3eaLVR9UnzdkNaQHSYkfbciNJUtQ7
bjNAonxKeHwES1hLanQyzOfA26rhsI6YvMEGnEl3oGNAoxrsl5t8uZqXdN3MTmrmff/U3olDcRiP
g9h3/aPrvPTReyxeQ+spei5W8TLY0VZiuM7tktkdHe6L5Qsk6rZKq4f6XM/j/dDW71HbpWPBOkJd
+3JSmm11miuKArWkMziiC6iXEzU1LT+t5+l+uomfJkTQs05K5FcPxyjOwt5FCixScTl4oEJQ+b35
Tl6iW/fGvlmum3WmGvVeTfOP8a14GW+nc/EszU1txo0dTqk7g9LTJ6WDmtBNtZTbGswA/lrUMKgC
ZxRlfk/HknX8wVe7UuygjucoodRtaxVsvCPfx08/pKiauWJiOuqr8dp/Ce9Q5Ojl2bfCXTQCDJ7d
naM4RSoDhaXe8sY54mk3xbSL3W1dZP5t91nlh6ndIl2zvyOP9vQuhs/F2YHg8Dg++2cbK24KqOwG
VG/7kLD43dWJF1GQtBHtwrqG9SXrp8dVZ3mbYVzlSDxDVJ99nkTTfOxRChdhcYqHTy9moKgjx703
aTMwCSnjw0V71klYVz35SXQKTLLC0wjHNg7ZgEm+CWPgC1mbH7zxRoIt4V1ra4POSB1QPQ+Chkd/
K67lXZ6BB1s+BiXTKqnBHNOsXdgliLKhY49SL8V8AtjsjEIUjiFAhUXWNqnx03l6WBusMM7sF9xu
+Gj50U/ic/5RfIIbHyi8bN/eLM1LaMNKTWc1PCaW3eRnwYIaN0GVaRBx4zHfoR4OCI823xs0GcMm
cG6R9BGMh2hgOOfwnVZf00LFjXsczwvWXr8t1ZvnHer82PjvF4sANIDBbiB79HaOeuCqZT1yAWKz
FYjymGnTJ9XM8i4JnINXHeb63SlhpOrieganvw1ZKR4bqHXC+ZPn97g2IxQwY2ZdL484G8/RSIeL
/+PB01eBvhJnP+W34i247p+97rV+nnraPfG77tp7yOGQ5YyPVUO73ZDMt87rDc6kdGT9A086mfYg
7AdAtUFSt7ttK9Iet1PB4Ka3DIkfb4kZWefRvDXJ4jxB4HMoHAfTqYnZuwW33mZNxY0aaL1sl/ei
O7t3QZw2k2Al2hPT3uu7Eq82UvLknOx7eePiMlvZuqToOmaoGBY6n82Ht+CYQHw0leCO1/BgZ4rp
DAtSfHRpcKw085+ie5INN1AWVBuYfuZoEyApvRtfMXTkdma5m7g/RP696g/cZwhxjppUJ2LYVtsm
ke9+Q+uHCLfzQd+15/q71bH5hBVeEFDMEdhAu3f+VR3nl1LQ1qfhQ3kUT/kVhArwf50D5hRb6ELW
T/kE/W5dsKW/FDauu5URhAJM4vouqcrsW3zNBDmtNvsfHPAyBMhiOvC8MjCtggZKe9uQVGfrOWT+
Q0kobgABG/Mk1syxr6rhZIUlzfcK7dIwPILPGKDKyYw1Qf/WppZMbNtsemVR33px5Juu69To5lT7
S4p2OnaejVLp3H39Un7/JXjsvwS9fgDKrt4m3n51/wbAmHuZQP3Pv4NP/wkYu/vefi/e6t/DYr/8
xK+wmOU43yAmgj+hG2CEhyHDP3Axy4m+XWypkRYUQhV2USf/Axhzwm9w1oS1JxRVEKVjsPwPYMxx
vyHQD9YRgNTBcQQb+a8AYz8OeC4+kX4IvjpSSCH5RijyT1BPl7d8Xpr8HHLLeQ7hSfmgiVcrmI2P
BVbeiHl2N0f5X8LLf33XC0x4gcyhu/9ZsBkRRKXLNj5PmHZRsjT8TkLg/y+azx9B+d/eBP4hF/PZ
y7zsp48m3VySYiRnUfj+84K53L0o4JdKf/dl/wHC9yMo/uu7ANcEQI2ADYDjlwf8u0GKJrlU2ifn
RiOzgRK38M8+4VNagEC1tdvoLw01fns7wOFYMnBjcX8OdRSVYyIo1M4OPOoPUDDdFcYJjoPGbfPn
n+uPnh4ktX9/o5/JIvBpcLVtorOpgUqVIEZSW1n/agr1R6sPgvxLvi84G/9JcRoWw9SUZXhuchLf
4i/BMXc267qv197Klriqa2h0MCv684/2E+ry20O8pF5gR4IV+TN5CUZIfClrch4aTyXGh46OytGH
v1MZeNmK1Mw7reI8baM6AnNyCLPAa4p3XoQRhEG5RopKvfqHytVkby7Uj6Rum/a3ScMPg4bfQ8d/
+GwuBjhQT8JT9WdykFZKQ2AYnTst4UQnxOozUvlQ/tqEf7kQpt30QHX+BbP2D751xDQhDw7afVD0
f34yy1oOZTe7Zwj8+kPvqjLhxDZ/iTv2y+MH5QKbH06+OHZ+zghWUF+Vi7bP8eX2jzhEW5en/1Ep
rh48FSz/aqr6k0nJ5Q0B/uPNcAhfCF0/H3J9WVRK9fw4r1OEHjYIzHNcIfxoDzsWhPJwEoMPXTtV
pJPJhXtKilZs6kCp8Ry9XWxbfoHvmgPkbhCORIfIRyyEafHloD8eoiapVJkfQ7mSODHdbFWMr3F4
K8xSQ+0We/nNCkKPhdphnFHaxbx/iMKmf1DIAQGAOkv1VU7DqFFOEXuigeUNDi3WWTjUtXrvaZ4U
0GEApNX92NtYBvAj2V3mMGNa2NoRDLk/A8AIN1zTAZwPQDOuno+FZbxzP5PcTRB7iaLPqSDx8JEn
4bAORLsNkR7KPuNDNbQgvOxWedKbs6HtPUGVo5pzZWEzbgT+g0sX1AtoL0xgXkMH4kI0Ua1t00D2
jYKKBKoC1i0cf0WO+YgIolZaTDij9VFod/5SVeUDJYAgKwlMEEyMKKu8w3OMd+7cNvHOWWGYdVEQ
FodQdl2zw8B4vLc9SNOyoh3zXWtHxmL94Lbo8YJSFsD14Yy5aTtnQuBQOIgvUniw0yssxy1SLkdY
RMH8EAU6pJ/wIh5LhB5gNqus72qeFpEonA7bOIRqaJ9r35Bshvnta5uHHGU35LlQQ0rLA3wEZjvA
/bGN7zweyJuiKeRV1+AdWCWi+r6twnigHbHgPgSR6wavjpAv0ofmhVhGHwmpiZcgAFjdrNOADDY7
Lt7KGLFCtKrK1tmEahbPLR/aKoOj8BSywZ/1kZNhEqk79bDQLtfe5BvbLgCAN1FsRFLGBp1BafsT
7cMLChMRJWGzExbtG3em3lBkjQ6A4SGbfUfOQjShYw+6K4isANR7YgbsgUmpZ+haISyBLqsoPoJp
5pBptn0EPLNVy4dtQGanzRDxFNkF8Kjr0XUka1mhdY58kq/oj40nE9U5qIAFxBwnaQymAE1gOpOA
DmfuRi6QsuN13peNFbrcCBhSHNxCmKuu8gCfttpd/ES0zSrRG5QrxJ3aqdHbrLEYL1noaPNig0To
rApWZLHHvvFtZkaFLhdC925m66iRCeM0LbaYDV4vcybjAj+Ju0lTiLAQrF7YZfRlSGsDdZ1ImFmD
jX0zQLLJccNwQtBB2lWVwpti/oA4139wRT28mlHyu8hEjWBTFS4hcy3tvRm51A9+1ARn4a1AEOaG
AOHw40ElVdyJXTdjNe/ippyvJAS8fAMWcLfTDfJlGT5r/85hx44HT4Lm3bbz4gW/wfCEYD54ZYft
Gu0nt5EiIU4Xv8a1lwd0mVTYA9cZG5X4q15e8nZcyxTmyVAfjwXMt5LIsu1TLWz1yv3VOKydm+r7
gq+hornTTveOW3UfobDyF9Ii14Z2xi1e+8HxH2fP7zHiiqv2GgmnICPasUA+QAAvb85cH3ciG/CN
3xArQJMPo2X+Ag13eXIHt0Tyo5UHUNoi7CzMQNtTJjON9Apk2Hk9oOIiCh46f5ru7fqyBmG19Thj
PIS2aEBSHgwCL8bM4ywXOLavvnl05jA/ywUZPBuo7QFoQo4q+AamOd7AWjOVJzAOQqRHWSRYkm6Y
/JqJvC0Im2ThVJkIuPNllA6ADeBYnpNFwQMzcZXBwBdRWuZmhKnj2XTLgswr5CAeIZcKMCybRg/T
VxgDos+04iKmYHEKg8c01WeBdU8oJsmYw6rRD24GA7UUK8ZifYAjd+vvp8qI3bRCI32CUl/3rwit
7NaS+S7PrQwSbbgOAVJpQagDZxleAUeiVIGkEBzH4Hr2JoAnDdWRMt5d0Cj4CEPO7F6NCmU4Dmev
vIAyMH3YW3FQDifuGwwVA0tX7xCQ9DHGDW2bp5dNMVMYE/ZYD/EqL3cdhG0MBihLQszKwQe3Ivfg
QHb81XYa2Df8Z9GZe6YvmM8vmE/ty56ZKZ/q7UXHdLDayp1B8yjCFxXUy9HvbTJRew0nILteaH1O
whoe6ymPg2yYlxUxypXNX3XTiBu7rafvVhk431GIY0Q9txzfPHSbpdnpvCgxNuiGeka3Svxz7yJ6
OfU6sO2cRwKnhXu5yKpO+gXRfFuJ+PAxXQMuAJV7MJFEF62WmUJdudTJONdBkUV15X0Gc+UsiRUp
MW/BN4XKe44q4TK4Kdjz1qt7YaUhUdFVjZSqaDuSunLSxZMAYBGcagFV6AXa9Knx5VNVjRF4jWPc
POU2AYowRZWGKQTc3fAWSBm5IACXheWHMogx8OnDCHBQCU5ON08uReJG+DYrOICkuWsiuBPACESy
uDCaUxVCpsaCRTYA/v3LkHweB6QpeKHordSuEGeS+lqHWIn2HM6UlHX+4c0X03dTQ65e5uqC2Cjc
QxkqD+TowmAO2BCKGUxBohhECeZXAeZPUQO9LqbTSDsAcLiGDYt1N0EXjv4CLAheADM2HIs+jUSu
3QSdqvChk64xyqgskP5oCKGJPNnubMZscGDot0GGCi4qxGLB3oAjVd462nU3lfsZN0GcdoGo5h18
Tb0nUM/ILiyHZkpGK1TPNioFQ0co1HJggxFB2mfBYcrcWrmK7xvPx/VzvToSM62mUcF5bZzo1ZUG
SJU/+OZaTOgQGC7mi2FU5DVAbQMj4KYn5YBPtnroHejgLNa1G9bOwsjgVYg59ULUDZ6ZGjzOfPLt
rNCj0zBcRhjBSd3CzEFFfruCTWsQpwFrMsdgmpQ7X7P2tN66+XCxc4BZ5cZdIOK94YtXYV5DkKYD
yHvura2Bd8NdaHmabNViIijBOInwQ0jrcqe9Qkxc+ZCDuxkjqGCNm42KnWJlCMJa26weYQKBr7g0
ftLbIy61QXHCPyaydB1HZlTu9qlxYG2wkVMh/Y7GElwx6q5jfxkWwrxLXC+VOHazaPdT0VnTbl7B
R2Zx3DSIgCtcr8VyKPrvAx60wK9QqgAZFm3QMW7NPaZZflA7DHmRzlFD2gxHDhQqmqEE1g4bm75o
6GpJdGTjuIbXlYPrlTb5Wj8I0OswdJpBy6JouvxyM1sosxFwad3PEKqoAzSY07jrK6QWJ2vNq2fN
p6je/dLV/T+Anv6Uv/X/ITMLNnmXjNo/gaDesJn/dnpTI2//9t8y9dZ+fP/vvwekfnuF3yCp0P0G
yjbsBqFvufxx6Y9/pWpZoffNAVfLQ9cJ17BfcaffuFoO+QZt0cW0FDN3B5rIfyJS5BsgLIg2QH0E
1gI61/8FIgVBDG5JeJXDmwlSZWh9fgRUxCyGcQbeknAgnFnfOz5qjvnQ9iohc+NuPCBW/wLr+EUY
9U8aBkxD8Z7xRcvkQ1EI4chPdAwP+9GZq9hLqmE122hIGzWIxBWlzzzsxeJiW9JORcVUGLdJj0pi
gagelqK4bW3P38DC2C6C7YitkBAfrGEbWea+ao+RsIPsd1/tHwBOvwSa/PTLAs6CRyMwrYuk/SfE
ySVjhORBz0uGLoJV1yroPJEabUZ56mJD5x4lnOzJAzjyVhLJrW0v7aa6uIY0A0HHhlB3Bq8KBzwk
8g4V432k4JqG9D8GIb4NCBtmZi6pZIJ0ZvgzC8wO+TRuYAG8h//xDEC5r1OIU0gCyyMQP2Fu4vif
Taims2yDHbGrgwJQ7XH+2eQ9ZsxoVRiR+T6A69CvVPG/tOn/3bazcxHG/teb+YoX3xV/+/32/eUn
fqNZ+t/Ao4SlH4iW+PrdCyz069518T/Al0XoHrA0YDcXlOPvW9f7dhF+eVB+gTELJPSfaLL/zY0u
dmHYujGE62CD/5W9C1L3D5RBwEaoGSCYhjYHpN1L9NuPuxfeaq5f6RzD1Ir3yJK1ZygdPbez491a
2wtBQFkBqGyeuAAhfIzGMfFgRTjsQH0ngim4FIcM+iJw4nApD0kvTGGu4y4AWcGC5RKmQgXMDMm+
H50W1w6oym6NCY0rcGI4Q78CgGhsi2fCjVS1jaC0DFhvV1148tvB2DCS7TChVtzWAW1GGHbRLgQh
lU1zFcG03nIwyAF07WPWWHdipHoQ3gm3pfW6WjwEUKjhh0Hh9bac/CEuXgUSndFQN+4ysRaoDl6v
8XMDVpDgNRUQ9PVb34IymPrCNDBSyl1EwHqmilWyhDMiL8oqMiMdeSm9zJugaExDm2NXIbciXLbo
LurnOBLulV/6HeZxRV1cq3WM30p4AD/DPp189rkLxiX6e5SVpQJsAPsl7YTPuYu3fCocieF65Zu5
OS2gpTd7MwmUTS0EM1GiAwj6d37dLt0dHHnDEbym1bipiNYYurU+ImtqTyVOjyrQ5LHrBs+5C+Cp
DP5gpfQxDnMy4zu06r6lfNAAb2Uuh2t4W9j1zkWcOdqb0BUHpJAD/eoGMz+3RU402H4EQdXAv9r8
sSsrjFdNbJUNEjpKBRJ9KCsvRQ8o39UCkIeukkQfJSIkQf1Y0DuxHCrJKxh6YeQFK7IoHbheAlAE
o+BjyLsOzbjhZtiEvaVdFvfCXWmLltuGLXKhDlUQIHveCfEzGfFyCeutJgBryF7CKQIo0XgRmx38
XptgCGdQVaUetgibtkA9tziOWcP5wcmH8tYa+fAFjfPDyAvMRMvBsV1Wj6TvaV0RfqdN13I8ISGz
unZANYLDOOZy4ep6Ty7qNYcK3wZwFS1BcKthDeuC4qSRFggNEWrZqQ6h8kP/MLholJv5eW4hemQz
itYPd7RABiAeSlm6hsF6RpZegN/NcfiFWduRltbtBGsuTC/U99Jt8o/cNO01MHnnHbGrFexriEAf
2mCEQUAewNbBfDWKpk0/O1G6tDIH86WSlwYoBz+BwyKyo3pu1zffCvrryQt0gdJbzSsVU0fGBJr0
IEYlK7sV/Tavur07qgsIB2dhDrsw1NcIqzPIunf56qzPtSjyj8aAv73pm85tDwHRRY8F3PTDXSzR
A6YekMyvaXTFDcr+qNiXStifUk7umhU8BJA1TBV5Rqh0eB7DMX7uoqhu6dQ7Ed91NWzNdqWpGxBu
OzDfmhqCP+y2qEJgxEiK7+6wYMofKIm7sanN6gIWwkiKBl4HVnIO95wHA4VnjFOsXPVD1dXFi4bz
D0zL6oqjOFG2ChOhV/DSJEyGXyKzrDDWdWT+XCKOEmcUlEKnmFTNg+3iHdM8qpbHdUFM2vXUDArm
5GGoxa2afZUnnm2FcPUjKzg6binNBqBZAKBXhTNu3cqohWnZ+WAe9hUZQHNZwxUdniWg3IUPGHw7
NTTv1Iq11ycyRmcJ9Hfs1wwuYCUEjp24fMKYW11i+d0k8ZknfhosaKJp54RgMjkrAZODoPkJsyWy
phfLjroX9MOuhl2w1UPzJd3CoOnm3kprjRYQfxbjTMNoCK/hQmXeBzKqQz8Xa02h8wHCAUIyyC8D
DFtuYS6wgvI4u/D7vMBGTtoDmO+SSZStAp1wAKXA89bRsNzX6FoWzMFNGkV9X17npV3ulIB0n65u
VNxydM/QO+bgorSAbk6+9HH5kAVWixQw7dCc4HwOQ5SxgVSEyqUqdOrjCtLwmA6qJiN5M8ZpmDft
K0eJ4lPNi7ll8NuObgcY0a006MMyTOoR1x3W88xfOLc5SIBDa5MEJgr8HjPMcaBr7nX7vHGdIRUF
AexQ+D1IzzhM0T/jytAKQS+QfdHRQiIjtmiNGX1ddBzQceU2j3wo8xbsSTtAYYY/FmbPNvhOvIOd
BPLKsQAnbrclw6wpeCnHUoAU5E9CJ8UcjfsV2iDkbUSR/znH3JaoS53qBVOL0G53QIsCYx7zsLFh
gBOWyvk0Y9Ne6XXlgiL0JtoFg2jQ1XNXfFWzW18Fcxg8IHlhfam1qz5KCychQy8afjrDxS5o6Wz7
ce4qwFoebO6+kOuHvg9OdofaWddX7rj6FOeOBOE277wY5O9KITcbbb1gwJmc22VcnacwgMyANlGH
ptjgp59z6RkMXmJ3vRXcWr+ENU572N+AgKu4P24MZncaDIcovvbdhi+0guQE9pTKBTHDlggfAM4/
ObsAYbcm1UaAJLNi03CaazPBpYtPIcbAFkR1Ql0ASQQmjjK7NMZIlwNUA7OEQNinspblxwAHJsB+
EnM20H/rhYA+uTo1Gzi8LK6GEUgiswpiFlTgFYYYoAKLiXtvIrZHMDZg8OnoA2DWZr5Z1yaY+4v1
oSbHAmo7cQwLa0KXjZMzb+9h1TaKxGDAhzWAfNR8qwUOFkNjuLY6u8UKavusFkkQ7wEZdpOgs0Mn
IkKvP5FOkvrQIsYNVBYMdz4wXjfm01mWQh6RCFlbCY5euJDOdax5shgkMF9+clkZ8HbvvaityjDP
XjAmwFHk52MiNUeA4DqPdr4b9KLLp3AdLT8d4C+JIdQytV1S50jN3ObcFLDtDHG8O6wJFjyYeHQX
fO3rACNDKNUHL7UxLPO3ne5IBGZxXE8If+4QkiDbDMO4yf4uhcQvb8FfyN4s4WXsBPQ+gDE4DTDs
IseYw7r6a4xnW1wNOCAQLOQ1RJ0Af3fqlNsID9+VsXDWIMUoWc8gldmtXWel6XV0KETlAd5c4ZJ2
dAEYF+8dZpAx3JBgP4ivLmhGROHk+EXdUudmO2Mc5GEGNBee/6nnUdf7QmBidBPB8XtlCtW0tWkH
OYLa3i8A9GwEPEcQ7VgyzKS9ihra/LXzYOEacudxsFeXbwoZoRLGQg7mBzJVmLm1QWAAO1WulNFL
bBzneQaw5G4aovMvGzSMcNMKTB1wSgi4MDf5RQrkrljMCRIR9JgRiZHBFhbGYtnhmQvNFnviAwtV
JcfrCgdPfYDtuP5uoYo+kTmPXqN2saPMIYvgGZwoB7TTZIqX1LS8BUYaOZeRDoZIQbKuESd4aFN3
1ZPB8tJFO/ZFghQUxdHCB6tZZHkODMVRac9U9ZF8x5nAdRZMA8FSh2WBzwpAbuR6jDS2uUNqr0t9
FB1yo3HJe0kEtb9OodK3v6RnCxTwQC1RfotVeimswaRLu7YUeQKP9Rmsr2Ua6w0qAx9BHsGM/QbQ
uexpj3vzwY85KPbYqvIe3BVeZnqJxoApY/yBIRZnhvdxxKvbXi3lV+uGlWD1FOoGkiV/OYwwzoWd
KyrqEZMLGANQmMeCzgnHTBNTFTch2TtlgUesIrt8spweaC5CEYBGj56qGtYGGFPQSSKM9sbTqtA7
IGuAB6Z50d3BNzXSLZYyhxPoaqyq3cam6yNot2BIRyetRXuSswKjq6sR234QQJgRXO5hSAphZwTP
rqpzjJVYNr4FGpWhCFK/Wwlob3ixOrFh6pvjOlBioFUP82dAFsMSJQZeieCSDbH5gM8GnJJWjPe/
Fz2v41Tmraze+7qHWUYiCwu9xTJgHJOsoTN0gFi7aCLA/4oxBF7YTaOG7AcTjh4BJug64gBc/6Bw
QTtrZwyBwKD1Rpc1cpjihxCXaJ4J4XH7FjB9HpwD5Xvgu7qRNdsRKMSgRd13s6k8FAgKjMeV/dIz
/yVg4H+PiPbvBh9ApP5n8MHdm/7kf/tf6u39Rwzhlx/7FUMIgm+A/eCECCQA5gXgwfwdQ/D8b3BT
A9wIfMHFprr8n98wBM8FMggDHngPgB4CS39gZL9JNUFWA9YMJhe0nSCPxH+JkAbe248QwoXUBqAR
0B8BbAlN6E9gXLFERY25pAWGgdNZm7womu+YrhqStCoK9oCUOeZ5K3jjruXiinS8EeX0ujTObqqQ
qMTssKm/VOMsd0WByNrMxch7q4lbbVDBg0Fs2RiK8MjkBeVxIbe9D2RvqBYUK26lis+gLSTiT62H
FiNaHPd2e3CaBZnSnperJ17JKHExyfrMQe27jfrWyQymTpj1OS+eySu2NiOKcaLNfzB3ZktuI1m2
/ZX8gEYZBncMj02QDDLmCMX8AtMUGB2Oefr6u6Csvp2isqRS90ublZXJLDMFggTcj5+z99rFAYi2
0x6rJid/3S7c1znOURenXnHvW3PJaLbL8yMCNao9GVzyuVES0KcRDZ0QW77HiA6KTdEMI1tyKW4p
5xQT11bgEXRGZPQyYwmAVkJHIYIg2YrVfz4EicA913UMiSBaj1urW1R2rGqFailqJ885z/PCxDGS
NNkHHND2cOaME0JVr43y7irJp/RMO619lbFz4K0sPflidl46Pdqyb8rjEmXFhZe27deI7Ngz7Hxm
uU38ZGo2hV0Xj1NCWYsKGH3BB4ykdTweSk6S+ee81jlFF7qfvlBPbKFzMGwjOOdufeb7i4gehsWf
2X1kVdVWgmp76OvhfUwmygs2P9OvWiToDEvRA3y1Am30t3YtpXIDfrDYDnZlGvXs7lvVND529ElJ
P1eMlrM0vk6NvtBJyONt6NHZxjanrlyENjB+KMq+Txz2MvRsr8RGRbDbUQt84cAz84F5gq6KTLbN
cUQR4YaDzLR/6S+tnUOZHoZoZ7DDPEfSjw1MjezM25qgoJYDkx987Hu50BeSeXDhQYrvLquCcSil
R1M2iOiTTpn7YeqRp2D8bcO+dxBSdKIQw70r1MCjpdBxvkqZzDu5RPQKdN8MwXMQ5P6DX+f62q0y
dOpm0uV3njv5w72VGfRiRyC57dNo+O5TxJTmS2KWjrhh1lm9TXNepmcL6zHrd4pOuZ4CMOCTVvIW
7QrbIzQelW7dWuXJYzt6+Xw2rHyiEH3H+NltJAeQnE4bU/jC8z+3dRLTw6jsLrmI7GkZQwuKxxJ2
0miD82LMl5cOOClKaguNz4ICAiF0kGO78qbUTndNaSz91ijp9vmJNUyHoaoIEAfvEOwdb27uwOja
j1LOtrGN0np+LfuBaw+ln4Cv5US4H0YV7GTud9a55aO6L5eJ/SuSg/MA/TVqwwGswmOWLFgDJKz5
Y2rJxtxyol1HkQxBp90S12DFTX9sxh35VHG2Sbw5rs6TLK/bA6RdxO9d4VCHlXFX3fhWZNZbBl/5
gpuqSihXZp7F9exviRulU2Z65ux4XxpgQW5oFMMcb+2xqR6gUsdMxPwU0H/Tq2TeJrWXqp3K3WHP
4Qn3RoTmQe26RifYGCw3+VjliiLaGpObWUaMFQbkVM9R72S4vaivjTYcoTrSsrDGliQAweufean4
uriVc1vZk30eQLSlsonr7N3z19SzsdCwirrAnokpXBKTSaNRpPp8nqxqO8drY2NC4HZQZl/p7azj
8sk3ZvtlWciDgrTs62fwUfJ1svrO3ASNm8Zbq5zHelPJqO15VLwcgRLytI4TYxwnyIhgsodlKvL9
zFk9vsgdmg1LHNc3C7PuZ9LKwMGPAe/QPukEOjCvClJKXauLQjVEyOcVkNVsU8O0w7w2iaFU+1p1
KW7ktCxoF0RG7Oy9LvND0P6Jk144rY69o10HGuW7kQrqEPodqNFQzjs2md225Q0vqaFktO+GJllC
I1LmgOVxnK3G4gziomsJEdgM7mWl3YyJbAwpg6YbvbPxTdVxsEvt2nHTsAfSYyAHUpmuMixTdTwb
UXXrjbaTo9Wqpao5YG7Gmm+05RUZF+FeR8IsSguVRWnybNQN4ACy8gQ4/E3OV+vvUgc6odpOHtFk
YSniaWJ4I+smP2bSqLPQZlO0LkuznGxzl/YWf+8uQcoz6v0s2nLDotMnW1sqb+3V5JxIz3xRLJwJ
zabnGIxDJp76ftcnnjNeKEQDdYM8IHen/NYQS+RLiuxA1bustYzPMnFUv2mAcdSXIuPnNMrSekNq
NOcfaBiV7ZYeHm732G/KDwCzPB26SW8iNeCA6IakVHbNXebruL+MIElgxSLUcT7IqW3fC1m2D8YU
dKASQUrgBac6/JqoBO9SZLktYfdLUUO1dSb7rSqSZHkwRlqaIeJc5DoDXE55ploReTc25Wd1EQu7
ycNsMiOflyIJlo2fRgrvxlgwHA19o7W7s7rlwyMnSFULjAE5l3wZQLNi1JgbTr433YIkbdOrmNZ/
lamx3XtI1HAtAeVf6FVnLMa0B8nXcJbZVZeJ2cdHQtSaEQ9/b8oduoFBLmdmmRbiOnPryb7lhKqc
cCqaJN8jE3Pdu2yKLUZv6WC/xa3j0T62FrQ9TuNn7fVIaw6PzcxpijsKnmKf4zRLihgk4AIkDeeF
ObA/5U1uwBigwWuWN11uUf/7oylvkKLnmOn7DtsJ8QPF/Lm1IihHPvlCrxxd4wYH1RRfy8GYP8gq
ivZewpk4bOY0EQlzlkx11oa2jv1mIfOs1iVH6Dft9elLYdH6DivSrcBQZNPiHhVpY+ldUCXlB2uG
dvRk0KFH42UwebDPWTdW6RFnq45TjhU070JzU0/aV+Ti6EwNyZYOYs3Zgqe/jS6awhPmWVaNxbL3
27zNwy5qEXOEKW8EotaiRqt7Hgsz+4y9zK12MEsX+s88i/PtoKYkfiM7pnjL3Ak1G1MOPmim9Pqb
FqWsdpqCNz3ODvLMh7iksU33UMpO7akMo55OQD/huk6s6LIPIne5t2jPWg+IyM1st9Q6IO0hCGrE
ozQQWoAXskRmNnlvWQFxdze1ue2c9V3Ko1JaNlGpchS0UUdHdTlf2zLix3UslQ5vPVBGUv/qFjLD
DB9gwC9mrHKk3DMwLZoxJjJUTsVLxLNtXqkEiQxucVkkx8yOJQZOxh10ABYvU9iNho5bdGqjdzey
DZqBVrq0kk1qzAxbeAuurGm0n0tEYDe2ZagHX/vkKUsSWeSuQ9k5h607UIN3FhuwqamG22Q2+fv9
AT8SITxoP+c8aJ7NoCNPWBDRQ5DeKD1jVyy5m9/kkuiNG7IPInvDITc4oLw32vOZ1jmo92lK91Nh
9udRa/ofo6oth5AAdp/8C9p1W8VD434whlblWzMiV2Uz53O/p5gt3l2ab4eoN2Ke5l6079qkr1L1
g3U2RKYHEc5W1f3CqwrBnmPtS5F6LJ0ut3CM7QEdHH7ROxRU/U3qd+J9abIRY6WS+qZ2qwQxEOUj
gxrDxHtOaxxrGyRXlD5jwqPvx67JOqHTADURPg975xolYZebYYlid0/olSCxVkzmOpog5QI6dk1e
S5FHq+IvkWy2SrXBsR4c90XTur/Q3cCMJI5MTHT5oonmGXNz+shUYhYYFOsEIzklI02UtkCBCw+1
8S59VydXhhVZOtRtQ9+4ZbrF/qB775ZCPfiIBk/vs6mb5aZzIjrNsw3ZJXQyQYeMQnd4QG7r9Yel
S+Zbd+hZfVZw+IF5MY0RhY4t2HldM30ikCvQRzWQs7ppDcOp94G26OWZcuz1eTf1FsbKyks0nAJW
91/IM753Qng2vhCWKyCpiFbI8zglcOfCmmyJpDbMgR/SuKWaeJ/kOoblXMBn7mA1T0AYu2U4+8vR
+W+0Fhx316Uv1uVKROLKzsrLx2uzhohw9j05iuqGEqMuqzJkCsTuwswg/pCV9OmLIuHqyi1lOFAm
3zpppw8LVcXv2XC+fYI1IJPTO9oUF5fW9/N09up6ybEBh5Uyo+vWUGIP+bx9//l9nvIlv92o41rI
glwBUvEU7bUU60loNFQop6UiJIjJydrfwraN5k8bGyIb+mET4UkY10KOVcWqXWeBMuaKB4EIrvqz
f/Mv3S/fG1HW+xbeevr3McxhgjtFGXeZoaNCpLTLZkfsLZcTfBnN8d3P7/vvruIgvFsfKtMFoPj9
t0twvR68hAMEzq7lyNlIUOdE5S+MaCvl7vunCFgboyA6JxBwIWV+fxU5+ZwcMx8Wp8vRnVUcUh4H
l3p+zOY4/k0WHd8cQx5AV2BhUQfxV31/NYRdEcrSsaQqC3hFZimmHay2of3FW4lI7OSu/JUHt/pq
oO2C/P/+OkNl9ux5vBtRVA7ZXhuSopXJPMFaKL93udOl0fHnP9f6V37/RaJQYbgNDQzsJkfe7y+J
8iVgf1Uq9N2yfW8Yw9zKBEyVmfTug7mM6jN7DvZkMnp/5VT74TfkVmGQEY4EGRoBzvpt/MXmp12z
CtxZ0EogSZ6VepKoSOxWrULeOLN/4fJbHabf36lA/EZCBzjcFfp6+mDacM+JdcFTkw4O2w6TDzaG
rJjnRzkoai2u791FMpFPfu1HBC43XnSdVnn68vNv/Icfmc/B4mdZDoZT4mVOvnFE+pntQDYkRM5f
CxPS8WBANRRUkC6YIeGEc3/5ZP3Nek9XEHcjUQJInU6frDRy1IJzhMWok/JJac+KrTDNAqkw2plD
fBbE/gLaJG+Yjv2CyPTD7yxNxyQFOVifal6fkxXBypr1GAwIsyA74MKUS4I/zPDb9zgRnGN+69uF
/s3UmCfasskv5Ss+eajm1u3NicjfsOCIetH3g4cVzndfizbPto1Pc/AXFzxZ79YLsoWw4NHz5Q5P
L1gFWZfYPToMjRPr0GdyYIz3y1X15KFZc2Y9j9167QibDsve9+8KWRNFUiHlCbtcVbsmyKztItrE
C/GcZAfXnH61fZ08MH9ecL0cDytO1NMlz1XxoIeoYkYcO/Zbwan1eWIJomkiQTnTCkqGmRf15z/e
yZPCRcnb4thhIXejQjhdEVrpNWM2MwJ2jPFLRBcGumj/pbDdX+WT/82FCPgKviWLsbKLk0cymVOr
gjuLZYbXYkOq4BwWBYF2mQ1n6rfviQQblzMGFwwYs3//y40mupyUkwCKiirbfrupgvKUmGRu7+eX
+ma6/Mtivn5/DErZ3CUN17W++/5aRcTwvyWKBDsHd2RVjETpeY7dcJXVcsnOo8WL7xzdRtdYAFgD
LbkAcEECvERnDHHd4qqypuI32cN8KuimrgBSaQpA5KdY8LIb/CprU7rEC2e7yGT0xTw226Gfyn/7
ASKpgSeHczJb9Q9fdroUyQSDKQmtenj0+vGRoe6jyZ9//kX/+PjgseXXtD1o+Ki+Tx6fLM1EVSZ0
zTsrk5w/AUGIjNTDoGuK3e9fCm4xQX6O9PgOT37StEcaPiB5DMdWzWGSLtG1T/kRpuuffn6pH195
pNpMoVioEaSzV3z/9NBlKfLGhvxHrYMKwZ54v6ehX44Kx+iBEUd8JY1y+Pzzq56cB9ang5WadZPo
C1bu051pKPHPZU6LNK9IAh2aHDivR9n3NwHZ2tcL9o3nhXTMY+Ez0en8Wv2iXv2b3xJxL6BOEs0D
No6T35IT8+ijgVv3/6Gybz2zsN80eZhdqFzFB/r53f54NW7VlGTOOPjSxOnZQ6mi6gMiwzZ1Mz8a
gJtD5HWP/8Za8OOFmPZ5VFaC4SE6/JMf08pGP8YSTrdzmb69CczO/kdvgkssufutKPZN+/Tb6yo9
oeDtGXW4C4ZNfqOneuoHJlf86Xe/OkQLyLCZ2rGz/1DCjB06P8eq+Ora7Hx9t5WZnv9P3m0eBMFp
aWUjg/E++eIKKTkL14xKfbJVL2i6fsFAVV5kSffl5/fzQ+HgemuSJrYDl9PSD/kryJ/TJutod2TC
yg5CjsP213fzNxfBm+i7FrU2+vHTkJfOU3OqMyg9Bca5D2iu23feKLH/7Vvx17P0yldhQHpanahR
1wyDJrLGBye+Y38pL+qu/9XJ8sdH2lu/LxKGqCf54/rP/3JeoL5NU4KCo42tXdvZCu5tOOuRxifb
gGSE+LdfVa4h1rIV3Rdz+pPLRXNbRuiH18uN82OBlu6IpTa6Llxv2v38+/u7OwNyTiXJkRaHzskz
59TLbDEfMID35hEoyyAlby7n+KxXv9vm5xf74ZGgCQAiXnBAJ5XnhxMfGdPBTOfb2GSRKfYGnaCd
mfDw/eZVqBoFeghOyzwP8pQcaiwEiAous0nXx62l7Yrr1P/tL46r8KXR/Vu3Y/as7x+JvsoGDJB5
tIk5Oo8gLn0LI62jUJqym9a/aDr8UIRztdWMxbK9PhenVSOuxdZ34xr3Z5qnT46jkS+YTn0/WwMj
9ww+2+9/h4FN9B+ljKCuO9maMM/7NVN1dJxrX9lw7WE7oXk+/PZVuC9iN3gaTOeHminiaKOzWhMs
VxjRfGGqieOgH+Efj3/3yeOHomHjU5/RvQEd8v2vhTy1qUQKPxkvPpRtxqfQnDNfwQv7+S3JH0oZ
rrRWZmSpILDh/7+/UotYs8QkvS57rN2wJKcr1Jf2J4Ug4bJqHawX41jpmypg3mlQUxZbK54zJB6N
mfmbJUEkuGFKYjabEvU44Y+qv0TiQFa91al0Z3lzf913g3yT2nWgciRFe+1ZanlKgpneAe3H+REs
hK4u6qhnGuXVGSfP0RPpHVNt+n4dkwWH4Hu3jo956wTRgSHmcx2NTnauIhm/trKbkr29nrIep7GJ
rmmstyCha4mtWppl+zgulQ/VuSN2E6Ke6dzWse0vgCRlchlMFqFevogJ6xPacekrEyjxdRkm1Lus
5aO9XeXvhyUmCu4at4X1lnkG5Y7v9bR/f/5z/LDiBD5tB47kdNDYWE/fm7bw2ylDQr/pY2rYNjdK
pk+/fI5/fDtXC983/yXtVkyw3//mEV8HNAy2B+LhaCc5xRRdlwHJyagDo2trrpZftM5Ob4ucDw5a
6KpMCvTAPu2h6waOkxdJA+VI3r5PgRJnOEN+lfP1N1dhIaXLSYeMnvVpGznzEYxLFB+bZnIoxVPK
rEUa6sPPf6LTHYh7CZCZ0QFkIaAld9JfiIrU7tvEJLO2RFuZtRV+kbaIOAEo95cHjb+5JU5ovKCU
/hTCp+VCnlV9qnUPW300cEgotoWY6eWfi8BvyRUftOJ/p0C876B5/56i8eyrXjMb2tO/av00/z+p
4v9G6AQtvr/89j+y9b4Zmw9fi6/lx//44z/bz1/LltiKPz6WX/54aKhtP5Z/fPn4R9iXyce/Gia/
/bX/dDuLf+BWlmxJ7IW0HIju+y+1o2GJfxAOs1ZMMPCo1Fz+0T/ljob3D5cGgMAWydqGiXDl9v1T
72gI8x+rZVh86wZzDP0dy+RJq5f6iaJAsOCwAayO69ONZsHSlSqdnJs5EV/71tOmXWzLJarLQ1Na
g3pke6/0pzgXE0TpxHCa4ROmfFvvMpvZhfOL7eikL0P7B/cmfUJumt6vzTfz/dJEc2/O/QBxTJGg
64YV0zcR9BswT06IaUCnn5nI+l2yB2My9M6apxy0h6ldHILTUg+ioLGbMLe5G4AO3i/QYSeDqnUC
RiN6HVAJm1Xgh7oaPWcReIPTb3QHlwRgsupr+zzvvARlOMaENSQvaQRmFQbGNijmTqKovkUkDQAZ
Upjh3VkxmK1ffa51zfnvbhY9AR4upLNs5WzmNp3Ik28NdFZpuOl5U8pCgy9GQjhdGjD3XRJax8Kg
Mm5ceko4jMy8rJ+m0RHDMUfw7vmhNZBo5ocOWsPF2yRBCclJuHObPSgLBB1ukWIatnmTIcUIVy1P
C2sXXcU/I8Z+axX695aY/81a9X9xGVrfun9tyf6wRtL88Z9MlD5/v8ys/9mfy4wDAwGmHTNieApE
JK3G6D992aij2Tk4btKnotn53ysM4Tf0/ZjtQFzgsaFG/8sK4/6Do9zaSTNNmlvrX/dfANLbPx+7
P0OJ/kX6jTRZVv/yfDLD5mDtrxNIKllK59NVRqQtCLvBtoGhWYp6CrLXRtpFi8pIeF3/ak88cMin
yta7TBw8LHXo1JMHYhbLZnXtWIsr0Cf3NYz9qpl0yKx0hnTnFMlyTRxl79+NtbNykyRt2ug+F6IZ
LsvMLPBvMjtrDotys7NcCnKLEX9agLKtsk+CbeqKcfjgLqYdqc1MwiWuY8NGCxp39dx+LDgejvam
UHZs+VscMvFd2bcLvNugmd03s807NFIBdx2fAZ1htINTOJqnGxgXU6U3SymiYTdyWO0eQfC4Xliz
xkzh5M9LgUZTFQ2Eu9rPPpi2IfN7XKmV+oTRybuTcemad7J3hX/u6rrF5jxpr9za1gSzRw1VrQ8F
bD7/Aa+Jlu02HXydb4NhBDiuEIhm4IUCFH4ghCKQdpmbDsHVoLvG3jrD4mEhXwkP2bLtFM56+OqE
ZsTXFkuunwImnvX8KrvAWM7Hqe6qr46fBHWx6Qbdph8LsMn1NljUiGxdLFYQrYkvZWsfCMyy8rsK
TnTzlkhk2tepa/hwrt1qNI6qcjL/3e/brj9YvV7ar3PuWRpHopOnwkSwMjqGvS04nRYEbLld6dRh
0kxIX7eduxDkAxrH8t4nE6vxlnR7wGyRtpCLwz/icDJtOqsK4ptyZLpJsoCTuS43OGBtAorHh035
IlKqtfXfb4r2pugH7VwPQRksL0YfdKjq0AX1U3TE+Wy1b2Ky2uhlsZOpfqq7Uetbry4J5gnqs6VN
H2gRi4t8dPInzNfdMR5BYHS59yJmt/piaVoUiM6GF9OPq20UkyGzPrh3SZ7rEJhFvE30OC4bJJxG
g2OUfLHNhNjjNou15zw7sYj61xoW3Hgh7abbUEako7ltSWOFtNRXove3Xj+UEmAPzvqHguhLsH4i
Q3czLMsdeYLVnh8VSD4gpQk8tyF5jElsQ0gDZSnBY46JLQzSzH2tI8fKjoFMm6AMVTCm5jU0lMa8
HY0gQqMc+67RbE03Td2cJkIX4Sly6lSWn11hRR2xSCjB7GvMcHq5KWwc788ebrjXvJjJUxAGtlXd
zco501jw9rxc0Sv/qo2urndAzwu7zsMatT5m5SJp3HPTwnwammYzdPdGhZ4LphrzQzKCTZ3zzna5
FsZLOszt8GlGrTx+8UEi+Ef8F4Y8QAkZ0ytQbtp+b0wTJZJlYCs8d8ca0F6Ck4ksjskh8+ymaSvd
HeAHqXsmJkjPu7kmOzdp6hy1HvtgKPq2MeEQeEwThDfA4+tnQ7+idKyTbYaGGKV2z6pxXUW8LiSb
Y8xeAr7PzQiXcaLnlpOZVWJf2gcCdZrQqnbDwOt0sIt9LUM76GHIN72RXeYzuIiNhcrQuYiWTi2H
ztJIIOMIM9rGrGLf3tlkoSMR7Tm7zU2QX6xV2a2eFSWQk2UuKM9KFMDUHFm+9LZavkaanAjLTZdw
6NPxi0YPyjlidO9V4r8sEVlNUQtz55hy0wABEqhxo01mh8oNlzHUMtg4/lk6+SAGZ37P1EevTq2z
RQ/jLnVTPpky2vZ1CjDuImQz0s9xNBrPpRjim46/E8dnm+6K2ZnvZekXZ5w/nTPO+/NlaRfqIUYq
d9eWuWOfR177jlqma8hUKMW+NpbqtVoC/Qinwseo0ln2O5hUgsgamCPQytfaZsFPs1N+Zz3gkcXa
IDlcvptIeF88RqJFOPVo6NIZF17Tqaw4792GhI3Ul0/CpVt5tuAVXpFjgCVtbeeXOBw90GAwnG+S
wPB27hj5+c6CLlBsytaZvvbN8Ng1LlJXbxzKF1Ga9QMvP/5mrENRs1NY4o89+oovfjGQANRimfdx
9myd0p6vII5Eb2j5Fuuy0N24G3pMNtCbx+yG7od3x9dMYpAiZ6KtehSTlgZYMfjcFMp/UzTbGFJi
Gk7gUAhyRm99qGy3eR7Z5+NtBb+kPvMGIe4p/FwWRC95gV86XMUDzlEzssQDRLTmtTHHHjOm6+7H
yUvvK+FQLBaTeRg843z2Ef0lTvVg5lN9PWKAim7m1sgPTTbD6arUiEiwkXgXXdZZp+oOqd2hPzOj
piYRojTPHXS/j42VfhLIdM6tKb7ERY5MsBhl92RVFdYXeuRXnuhv8tkvHqplWZAWkonSo4LYTlp3
xB5Hl5223VD2iLb7ggN3sKxVgFPZ6jWNWqBAtmvcYzfMt12p9Y0Z5UjNcyN+DdKhIQbIG3a1KY33
YrGJIgnqDMpGZWhxN5m6zo8VCM/NjIYM7indvL1hZullsfTvcZrdoKw9lnUdvUYW464xbz+IuiYk
Jm3EM7A+8JNpde0V3VVj1f0xS6oUQqVW5jswfYWIM7kQTWsyYRXJk2GYEDRisg1KJY5BPFAptO15
HRiAH8yBhYXZO8E3U2NDHIUX+DDBndmz6X2xUU8OoevpecOB4yzIM31RjSUpOFhttwNq3erIjD4v
NnVlDkAEupuyFdMF9Y1/YEENLtWSGWeQ2OQTFZDhvtW6GeIvk4tJaoP4v77HkOWQ1lPUyxY4Ay7Y
KIu65wLBS7TFVxHUiOp1q7aDAYcDp1bcBADjJIXaQcUUJPfWYo7ea4G3/BOh9S6whTmZD2nWl9ux
c82tUVnvVdyn855VTn3N2e6v/d59LrSRvaomYX3W9YKi2lRhH7VxfeFUQ3qIusDaDma6YqaYyLxO
PXyS0jPrqwJ7fCjdtNp7QQeEYZ7yS0XfHLwLGvJdZjgSF5nT44pZ1fuaMvNpAjZhHAsUtiTRWbHn
hr2FS2bvNfP8eUqM1Y87pJpkExHVZ3FT1Z/lVNo7ncK9WKyxeINZoeS+Mexgn7WQujKAqruoqm5s
OtAQE30vQoes4y2sunneNJZQl1GX8iHiDBXvuFzKaKzjvarK8hJn6rQJSvhYIPp0FbqGZ+0NaxyA
CxsGyXLKJisGBwXWDRcQ0X5a7H6Hpne8dCIgnRVB7gIBWD5+CQhI/lDmafnq5zJ/mY1B4OdOuvsp
kNBrYm+p94M5+89+03aHYcjL/dTrL4vyzANshGIbZ6aPpKFUV9pdDQb+UnxR2EbOevAwhyQf3U0d
QJGwtaNuGhDDwH4z0nTiNr0fgDgjzTasPXgXhUvPX84ZElnPiVc9FiS0UhP75pnOluGrDbIZ24H3
FbJXfoYbvw0515LeknjxZsiHe4qDli00RexW14EMXXgotzbcnWOGJOOKQz0PKjhOdlgzusp1+zUt
ZGaEPPXECApR3zf8hM55C49x2/a9ehaOMrBVEx496CL5hHLXPSSzz2vW2lb+2MoSE2ELkEKPvXgD
l1M8tJkCwcTRA9+3AU/wrJsq6lH868mNgO+64rpzvYnweOdh2eWAf2wTIoLXTwPs2sx+L1PJIH5Z
qYQtnuMdFF+b4JwUNdlG5ljDgSMV/c6uRveIy5FSoWxKKgXDFsfGUU22K5VvtTh4msg4x50IMCbC
UXbGqN9+VFmSBzyRFX5xP+6BK0S2eDHsRr5Ldy4+2XCirlIAM1sPDOPbbJf2dgGwoMMmM4ne6cBs
fyT2QZ0P7qhJ0F2EuYsd4mBqo6mHO1XQ29mO7hJTwxFmYo/iGiNDc2YR5Lcjh7e7RwAqrzswH9iZ
SiTeMQDOciMgMmx6uye/soCgdb42HbBlmg0PodN4xNdMXdbnVzVgACx+IEHxAMB7bgwMT36icrkV
dlFsIy9ZLslW9swrzWNNS2q2G+5mZuYJacPh1MfDOl4HvZc/YPdjmTIwuFcXk8w8fK++c19jVz/g
+BTZ+QBiLtp2UjAJqFDeEI0zWTCABcSm3rNwzrVJbk3PfTtfNSC+MX4YeZFQVJvJYU5KZ0fNIm+d
aDDO6li4n6U9msSr5Lq/9Vl3j2LOyWRRS/zJw7/THmMztr1dDgZqNwo5IxacXRapPNV2mAbZhKM9
K5rlQmqgYiBM0mEfeH3+amQ+VV8BfyzGjrT3QJFTl3jSfBd4HyHFRNnRYFV7jnuZfhoyK93RiRpe
iAEub3o8UhA0mnpDA16x/3SJcdMvfXzjs6SLMLL1atp01pIVpVU4cxa4MXRH0lgGMRNYK/lUHYOD
a7xX3nWgxfjRoobczbUrPg+QQHVYZpLOd5FFzU1husOxiWpxSVO+fCjp2r3C/qB+xvyn8MZVXXVf
VYG5r8uiuJjNznxzcaztStpNR7NrcNqx30RfRNXVW0tF4wffacY7cynwWiCHnbstyvuY11Kmu74j
A1Oj/2SlqINHaE+c/o1hPIjO659F7jd7nojqTZr9GviD23cuveySobB/3rWaMBpcJxsyx+V5jf9m
3tJSe04sKzo23TB/wLaXfUXmXYQgpvoLPKq03M0u+gzWaU0Ha5NrV035vcWayGaTkirHpCy/S+yg
4CGb2o86qIK7FE7V3p6CdsfE7YjGtr/EMBGfl4EEtOXzFYRlWdQffKGit66r1RV+HA7YY59eJipl
8zaSfL7GAVcZtjwUUYlnowXxhopJSedNRpEi9a6tLmGKWDu45h/ahUplA3NL79HGpO6e5RubTp3N
KbyaKD234p4Y1D4l79wdm+JJLO0IPXphU/bKQm89xRmQ5VtZd0FsQwKv4SjhVZlHqvaexm+IU2vh
v2BEfRfHrq7YXCs6hU6ZcJimW0IlTdwzhGrTPXSUSmTJMt8Ktl4zDR/rRouXfmrHxwoThQzFxGx/
F9eW/0TOgQBbl03BsetlFVzMS51mnxbNDIlcXAr7MVC5cxQir6c9bVnVnlEffynawdsSRj7eDiVi
kM1Q+++mnw2vbVqY7cW0IJm70Zakf+RT3ZvEos0YfefoU1e7xvygDKR8cIZSol3rMX42mrI6z6lj
b2l0RGd1OrlGCDnHlEdsjrkXmk08H8apkWJjKpmCqqSfr7Z2PLs7P5ub8tyQAnLfWAfjZdmXqy+L
jltOQIPj7IOoJRlY1/KLG5v1GcEBwIEye2AjBKk+MuqMIF0ahfnVXXDowgmzdxOAfnL56L3me86k
C4ZgKCLiCNZ/4LXw7fmSRk6HT/P/UXcmy3Uj2Zb9oUIaGkc3qcHF7dmTYqcJTKIk9J2jdXx9LSjz
vSQvWWIpa/TMIszCTFQ4ATgc7ufsvXbU0Nfha4nzBvMcuG4ko6tBr5v7SYoEvxYAj/082YrSiJcb
D4CH7WOfFsREcJZcSxpLL3pbxJx0oV0VszXdxYDFztmSWmuKUXDoClO/1FDy3Rj5XO7M0bJWeCvd
i14T0x3s7+ySy+TopRXZs8NaDzcxUjAE0MqjGE0680yr5mgHsjlc801NIxh44J5nW6mLpoP0AXSA
ZSWo0iTZ2pVMb50Kzh6RBIBCYkUtPuCQlV87WpK1wQTHU78w3JAyYAYZYcnwmyz32M/xrN/K3B8o
sjWdys8obXCFWWJSj0+m3u5XbB40607WWHKvMcb2nNSYViMkURPaqvNTFHNffqf3mtqw3GXTAff2
JHx6Sb5G9QCky/FgI2VxSiJzmE3hUweWUOpMQSfUdibWwd5f15zUo12eupl93XL8FgeYaxkK+mHk
6NL5ox+eQT1Q88aDUuP8jDvbPQfQ5P0a0y71v060021YgB0r0wbioSPPh7BwrzkriJTk6pGcMqHS
pD2IyktxKvdV6F2EnGTDGzsExbAlO7AfD/PIKrmdQf+RGhgV9o+S03Gznr00XWBrJmwFqyxSctaw
WYFWrVMBrF7ZZmhAiXP5cwB7unUTF2md72Eua/2GsbutA53R2ET90MGWibtki8107m+b0R0gvRFS
SFoEr5J9sbRq5jOZZUrsbcBP8Z6KUOGe5ZUw+p01zZQfV3M/G+EtRH0GbzVd89YeFxrtKAuq4RD5
bdERA9vBHbC8LFa7FOWJts2gCRT7rjU17RrYJ0TrmQ2MtaJxYVZ7X0DyP8/1iYw0ycFJv3dosrLm
lilNI85NAj8VAhbt2geU4K/nbqYq+79alyw0ncQpEilaOD9R5kaHMKZRHxAYXl/BS3cVAEiSDFZz
JryH0bPJZrRLfTqnipV+rXRvgDZoqGHdslnfapMj1lqeu7dAz90grXlj2PjFVGBd9zasCISKrCkJ
kmqAvGCal1Ha3piQdalRjlQ2o/qWCjLi0pYQj7xftn+q3rm81HID6azd91ForPFGdrd5UpRb5tkT
JAugG8BxgliPhr03W/K5tLv+QBnYeShanPHk4sYLSjelCkJFZZsjEg6mrvzRhNP95BXdZpDeE5Ow
XXkpLHSzQywwOBlVe3+oNuzC8tUQl/6q0TOTO2GmQczaGsR5/ChndiB07NxV2ixUgE6DlyWIPATR
EO/iqdX2LsQ0Kn5sycrOX2XZuMNw7GwWyWpQ2zMXXuhqZfhdv6EoblzbbUMTUGRiXoPFInmilso/
2NDsYaiYOmEVdmZxihf+xiuN5Ftrxd4WQzcvf9YaioCCeLD0i1nO6T7O3TNaiNE+tapig8tdbRsz
v209+1vi5Et4CGv+TeSFeDlJPDk4o2gPsarNL13m1L8UbjOMcMYogesV+XU+e3zMGjJcvbrqL4y+
b57p53eB3pr5gT0/tAbcT9HXESXGPrZLa13wnp1FSTP98koo5qXd8rI7SQYArzac77BIz4d5ykk1
6KJH/H3OmtOH+2KFqftdLxIKl9zdJxfn+Gpo4+QO0hqJvJMxXBpGrjaSHhHeURwIhTVQcBoGH595
ROZf5ZFiX8ePTuWrFFdtA4RFNiNkPdOPbrHp1vvWSX6KrHQOMC6uLMqK6BTdewMhztrItHpjN4Sq
in4YAFeFv8QwpgcjLrzvle1hqaU63pjFD1VbDkVmgjfn2X7sHSsFDSjI8RrZwmtdQwCoK6ESFNM3
9vlaQE4DhQ9exgVSEl0nnvJgblGUXbtuf8Om7HvBi0zTEUT2PKXXOf2bFbuWcWvMcfk0V5ksN7kw
ug3GpeYu65IRGGw65bdzpW6Mfg45xPX6ZtbG+lD0kbYGODutqlA31ipPSCuxsrs0JmU6bHwp16E2
GoTftvW3IdNv584CF6juVZbtndKg3dFVTyQ8oP0onH1i6EQ5Z8yr1BqfwSjMBMSrYzgN8wYLBxKb
uBY7MlC6s2GS1UVRetPRsCn6jGx2D42pcRhaUnWNxDZ2/lwCiiHmIIK197PxO/Z32BSXQrAHOrFx
+oNryZdE0r9qKHUd3cYlBXuq9pBGm8Ds/HyrN2zAUuHvBrpq62gwpvXgRGNgts4T6+rw3NfjURCZ
cUgQHgawHYiH7RsC+sgdaPedD4AjB3MC2yynxlhYJaVYwx6DzhysKw+mhljHVmdzdpSiPHKcKzFl
8b6MO1wV8C7C0Lm0HKZtPSfT3icVaT0P+SMYZL6zMjTu9Rx2BUWaYk1/qTy6ccG2BSs5fIryXkbO
UySZmVnSoe+0SpZ013gsTBLIeFjLMS4lcTTJFTWxpPWSDSfaRyM3XiqHhOSswNPRCqfYsT8oNqRA
2uei7LUffjiRR7RQYOsRKxXOqvs645FOPf2uwKCah6O8NY8ONFdqLk30CEmPzeDUt9vEBTs7ZwSO
J7FTPA80EDdSUxN3t/ACkAxRx2kytW+sth1Ja9bkvLIiuKJBoaIfnE7Zf5jwzybEbzGLYc08Zmkn
vg0wT+iV530WNg+GrOErRpSv0xCgE1+icu8aCaHGFpycDYh3h+W+3w0JQEkvxpG9pkOoxk05Jud9
4fRHSoRXUxf3AcCX9kalqX3GMyx/Qr0LKTiUnFpwl92Lvm/PxzTPvsQVGxCwahwMAA6NL0uF+BfQ
S3ddwZ+7N/HjrHsOV9RQaB2tizweg1m3ei7X0EZxIWtm7MEV9teJQvJB8+tKBNqYt3LTTZN+QUpD
s3XoG64LY/oem5o/r3tNorQLB8Kx1mAmdWB9pXCq3Yip6zilsnsMqaSeVcppg8SL6xsa2yWkucRl
t05RjbwxoHhWnGjfKGWwn9ayHacf48IE5X0PHArP/VwyXZvkh6fsaE156gbI0k238DSXfSPJknM2
r0G4wIsR+uJ2F3By0a0DxCQuhR1JQw5J7b0kaach69KdEL4z+kP2TjIj/VVAQQjMGhS/VBEFYYcc
YJsm2kaIhGsTBjxZeq/Ug0S7HRIUnFDqUDJWDppCJetxq2aTJSjNzWFbK6W2sZ7re0z++Ec7rfyl
qySh9K6rM/SG2hVLtbNTiu8ye1dtDaU8PlKX0NZNPdg3r8QF/2rfv07+e6tvs5EEubg+ESRjxRaG
OBWENkU0alapnFVmDntOa1uoB1BolPo7dbVngItHEYC7E/HKoqR7p0K0x8wNOYhIqxTNsXASczpT
sKr09Z+v6K065nfCqYF7H729odtgVU4Ve54a05qIxI1FJ9XdYLqGkEZ7JXweKraSa5+bSkiX7cdf
jMixP7PxG4uE9t/qnN/j40W0oN25NgD8U+Pw2Hg+Oy8/2SSlJkjopiIrCMRBtCAg3pRbT3P9+gnt
RDpc6H1uXOtzTdVBQCBZ00zXYpitte5fGF3f2sHve/NXopv/HznNa1Hf//4fJP0jw/bVJHon/bv4
9uNb9K19+SZfC/t+/6V/UQz1fywed9IQdJRgzKz/VtwIQky8BSCAr84gJuG16IY4Xn6W2hWGSg6W
WDj/Lbox4SKixUVzgYoHfZ/5VyDDt8JR5L2Lznb5FRyAiUuK71tFGAzt3jPimOS4OJ8OIG/Yt8Dz
++TNeiseR/yMpBd9Kr+0g0Gbaz4ZRXCqIlCtDAa7OYv15n7oh8fenjb0+GnQivYz3+bpZTEUUiZf
cL+RVdJJfzvgxGYiJKuhCTrf0a/Yloc73x211atn/cES+G4UE2kU16TzzqGnOgVvpCCqRkVdh01p
DEmQrTwNAktc/3mUk2UJnxHEAHwEtgeWAc3UifI+5XOUG7IkFauYSCiXctUV0TYTyRK++GVK05ce
PtMnl7bcoFdrEYOay1rL9aGvpKW4XPorZ5CCddaN6IuQn/A5M3qH7letNELal5KS7tafzJC3XxNm
CL4ZzMPCwkHDar+8DK/HcxU+IM8hrBJ2/pMbVu6a4RC/RFn3yUjvHxoNUoSjGJ+AEyOCezsS7IeK
JtzUUQeLpyMdDWwTdZ//B6PQugIJQxSRhWz27ShDNqKj8tgA0UNssiPYzlBjMi7yrD/Pjnevlokf
g3eYyBQ6Ke++jmzggUjFfofbGs9gP2bZjqO3HXhhYm1pYJu/2q4r9n8e9IOnhYgUcTuK0sWHffK0
dBe8VEWbnb2+KDeOKKctOaXatmxq/5OJePq4fB2vHf9iF2Nr6J/Oft23nR7NnhWkY5TuqsqzDguK
85NRTqY7k48VirmuswKiZfwt6H013SG+6xE49yxQbp3tsygBApyfF48UU41/fkn5wH0sc/xgKEKk
caq6jvXbIPt2ZtgQ1eqJNmGg9+rMQurA8/LdY16b1aFh4//Jo/pouMVNyjzktcI3/nY4mHECpR48
+IXu0G50ryTYBkFSfjbkg2YEvViKGX+eHifPjLtp4kJgTTcB41quWH6nV3fTKp209TK6Be7oaIda
+HdZY7d/fWF485n0pPhYABVOH1lMXAWQ9YpBpnHppKGWQKWFZitsjA3CZfnJi/bRRS0LEzszNqR8
mt9elPCW5R7YV8Drnmx7l3ip3I+0/+CqUFPC38E5wqRn9/H61pVWnqjaoEgyLdBRVOr5upImJMGO
HqgOKW/z14+KLxhTkedFr+X0qlyhUfZwmPgAW+mUeSLb5Eb9GRzi/b3jEbG94J9lH3Cat+SrKh+A
KiLcqxPKVAMZtFnfVts/X8vJqsS0Y66x1cDPvDBZTkPuOwKOE1p2ObHN5DBh3FKbFqbuqrOs8JOX
+KOhbKxKHICwZSClfvuYOjz9LlAyFGMzyNQYGf1da6DphFGaIs7+bxH3B5uMj4bizoH14m2y9NMX
uJ9RfSFsy4PQib7QipjOBpxFq1qN/V/PBaqn9G1hFejMvdNdGmWuLgGBv2DiIxgvg9NrwZRU7n9w
QazqNt8P/PRc1tt7F1uVO3ZtXgREKLQXwOtm4xIlQBhd6qVffxKr/sHMY/PEZ54PPYQJ+2QpGlNE
09IFrqznOA15uzg6VZF3+PMz+mAUDOFEl1kstJBJTt7aQtNHW/GKInWDm0g837NQufvJ9P5wEAtm
hcUuyRKn8X/JYKRxiFcy0Poy54woxRXi8/ETh+wH0w1/z79HOXk6Zh2hDiokTKdwjPdendM368g/
QNvh3v35rr0fSrB9gP2lC48Zd2pitEdtUsAFkWeNfHpxlNjZOjPt9DH3eu2TJ/TBWItniJlNw2pB
RbyddChrM8QpBKoQeoMS23XL826Mkm8L+OSTteH9c8Jks3ybkPKwadFP7iAhqFpF8ExGCsWcbWy5
ECNMo/1klGXivtqgs9gt8HnWbXBJnOGsxUrx6htbInPNPWipQRzV0XABL6l6IoLDo34M1KFGaKTl
3icz8P2YHD8WDhTVH/D31ol7euRYhaQ4yolSpLcbEuO91jLbXlMPZatuASH+8wRZQP4nF0nfEKcr
rneP0v8p54piiA/8rgG/CtEUx4WFZn/n+HVLGrevvAcNrUG2oyC05BYNXas2Kq31Z7Ot26cOvLYT
hGlPg6suScZdOXDZrkTvU8A3ILCh5qqTVtv2QnPOZmFFn+DR3k85m3MG+cocenUfNOPbJyTTNoKU
y+donJHxrfJ5aGuOA3P4XSPu5l8Fmv/rtvKj0TCe4dhfTjXcsrejtTKvJwrDjJa6ndqikDLvpWg6
+use+SN/Pftggi0uXdxkns5u9u1oZpikCQ3anKdOmMckYgch2gAHEldECYp+qCv5Sb3x5KDDhGdI
BgN8sNC6T+uNeuTMsZYh0m6RCiW981PNaEBJMlknDYF2QoyfLE8fzHZqjov3iQ3L4kd6e429LtpW
a/gcJiMtAZJgHv0JqwC9hSDL7b8DdfFlZ8mFxMK+BZgeaKJlVXn1Plv5QOlcomaMOKUkK61r6y+a
QnmcisS6+vN79cFccZfPoc3rQ5nxdCyvtuWoRijkNjbyTexU2llBbuwxL9p58+ehPnhqNJ6WMzAO
UjbrJ+tuGZeR44VtGcw+euAGlcy96bX6pgJMvuHwmCL2V59RHt4/OY96GvSS5QVc3r2397LyzH4m
AI13wWnbixaC+MbWR+OAf8VAQyI+g7W8v0gPPwab9uVILKhXvx1PM1HXxISbc/yexp03VCiteghL
5/RB9GOKAORaMxt7/edb+/4pAmPQyTEFwsh//CY2vJoxqBIFXGtGleOc7+aGDxkJVTABOzrxfx7K
4wLefmxYv7AeY032Tah8JzfUSn03H8oawKJJoMFqVqJAZSLJcrPKuXyAopzfZW0D+TfBMPMZ4en9
7aXQsLQZuNilPrT8+asLzRO+hVAjy8CVsruoctRhKOWBoyN/Ty8JHUu/hDZY/E/WuHffcfAdWHgB
v7HQUX07earZ0CgiPZH6IRrxD5MX5eeIIr1Pbu1Ho7CGCohS5Ia5p8vaPMx0z5qE8zkod1LVpAwA
R/bbPz/Ad3OFkhcvwnIH8U7wLX17C7tukoMBKjwwCJZCTkS0maE6Hlc8zv/JUFRTOCsCL8Ka/XYo
PBF4Z+y+4IJGZ286dGcFsI+NnmrT7s9X9cG9Y4Nl8xVacGPY598ORWvfc2kGFQHB9i7uCFabdShx
Nv/9TGAWUB5i+i/UwZOZgMUJIVwJ2plsXqKi9TDOvzqe1qv1n6/n3URfnhKlE74GrMrsst5eT6RN
srUjOKZQ2hNoEV44aIGHLTUgYEE7TJVmtlsy1P4OY8xoy7ise6SjAx7ABPx23MxK7dQpVRFI22+O
CMnTbwhlzOQ/uY3sh5ZDn4DbuEzSV+9xhKxGuqjoAg4gvU2BN0HPoVEO+2RanNjv/3k9C0oEyLBH
m+Td9bgoqkmNLIJFmuWpjRNHX/AKVuDy80OlW3uixTZ5iWHXa5DKu35pfvISfDQzX/0G7smM8XMC
SXo8zMHYa84Q4GApH3sx27d/njCfDXOyLuOVm4Df8uAGa5ouCt+7t4pq+KQk9fEgy/IB4XrZ/b99
bOYwIIgJl73WkgsFNz6COV9ovv7JY/to9lN8cJDrM/2pq7wdp4T0nvXogvBFNKTT4Ki9bQVet8Bi
xwfUxG3CcyMuPztkfHh5YGBYFNntUWt+O6zq7crXK4YVc0IkXTyn82Me9dbNnx/VRyswaDAORhTp
DWGZb4dxBqVRsWR/RygOQaMV2QbK7SiziNEK1V9/VHiZFzf/Ujvn7T7ZuppJj+TK5pq0eiTdtcJx
hgdNImr580W9v3eMwyaSQ7xF/fzdCd6qjV5A2CBD0iPatx2QY9qTTP62JkFjCPYIkDranTq9trf3
zq0mUZsiQoTUqn6Vzi2JSjHwI8+oik+uaJnMb3Y66Jf44C9VSs4bPKe3Q+VqAn/GUTKIxyLcppXW
7GqpiisCgKt9VhbtJ/WpE7AKa9WCWQP0Z7CDW0p8J2tvatdLWFQ/BSmk3PSqznO7+pZzXJCcrXzZ
3cR2rT+WLnqrDanhuflALnPvHtgzaPXdnx/nuzlKbh77dFqZlEpog5zcZ1maKGoqPIYZPE3UTHqx
AzdQ3cQW0SF/HoppcnKnPV43wcmRxjffVch5b+805JgSN3jiBnlVaqyUqtQG/8pFndk+lRYqsHwN
XrshFGQWGln1qI+9ecZTFnvdTvDpSIOcMuyXBn9F8o14KVmukyKqMELMFWkznLRubXqK9jGbgDmT
/TnC5VPStZ4wb3fO2dQAI4UaasFCNiW+5XuN79Pv7gjSOuqfM9s90lY7gcByJabKtDxEPqXOo/En
sx8vk4pyH0nRE8FrQQcMIHwg2sIngisWeHfwuCThd+HnvVNs+Ep5Y73Sl8DSGHscyIEUAbBbW99D
UxF5RII0m4wbFWcaWr0q0gxUtYYnCypwvsQvdFZlEZMAYb6TSoKBIsu6aJM0BPE+O23cY/NQmntO
bF0Y5RvflyB7VgTIk/kReOncpz/AwYfTEYZmHgZpaanpxfIiAoKgszWjvUrLaUgwAbbjlKxLnTS+
R2uyYtFgZFGhc+sOle9j5YEec131o+9uG+UQHIhhyjFxw1eIvR2COskvj0SJf2isfIRXQhGZdZnN
OQLbsR2m+jzMGmSj4yxz7V6LCrM9C4dODl88VVn22kAreRyiuLSRY85z+bMxQ/UzhW5lnoO7Q9pP
yKwSRxa4XL9wRJbKgynLsT8QU4BSvx390nlKndjARTKMIGvcKIx+CDZVXrKacaroSI5FGZ1Z4xSR
BUYxME4eNRET/0KuIwS9QQipXkpl0c1fWUYYp19524h4DZEehndhmHsO6szac7dtZk7mcwEgId0A
BJXOt0ki0lqS3ZMiJk61M5tok5WtRw4XhAr9Noo7nHhCk8SQl5nZ4EifG909NuQP/5JAe37KKm+R
4LlYgvZWr8c5G0JySzaLDoqYibrWrnyL2t+qbsdk+mLBPjKCvBWg50012PJng8Ho2bLilnQd/Egk
qpo1vjJsM2WzlVk5nusEQAGNxp82P2Kqa7qVK5MeZkI4uqRXFWxeVoaE1G9KjPcrslYxtbR22DeI
8bwO6WBMUDFq2lJnbs+Za60hR1gvxlAUJervWSsDn/ZYTALThFIytav0qu3IfdYBBiTrCluDtRsz
bfrih6UnDxiyxnYTmy7u61i06AOztrQdtIQ1qTRlrZs/o9Tq0rWHZW7YzRzEbaJw5wkV+Jh1z0QJ
WeIiUh4Dq9lB3YkExCG/ONJUtZFZZXypRxEP60pU/nh0a5szF6lWdXb0QqWrrRjL6GWsOKZszMLE
41KS5/GVqGq7u0/YDBOqG2kIhskbYxdEAbi5a8tKVxduFpld0BD/GFN7nTvfXsmhcbPLutLDdlva
ma0gw3ixji16KMKLuA49fFJh57XHtOkjAoiT1PoyZ9ocQ2Z2oFq5aZqqVUHO8LRNO0Pcs/DHjzVi
6lvWbjPblK3jpPcaqS8sN3gR5v3ImgnCQnTP9lDI6YyiQfrsD21S4Kkb+2wVto0zrdmDYyPS+6z4
CcvGuI8HGtVgKcQSYx2ZOBcpojfAsfHPOF8h1pNAhELWaB9xTeu3utS6K4N88TKA9yHmM9ah8mqY
7T4/aEXtV3s7lNkcUAtq7uoOJlRQFZr3a1Ah2TyqQ0a789PeTM7r2NCfwY3Y0a5Waa6R2zhEP63R
MOoVcVr+eCj8xu7R/qcQimN2jN7WSKBynEfl6BtHMer2oxPrrbPSemE+pToHdo/9fqw1vOyTlxzJ
BvTOSBgv5vO6j8sSkGOVaRtvjCzC3sIYNoEfqtgZVyP2mesi1GK8bKTKQDzNZuGBisBy9z2knd9c
tEQ8dCurxyKwYS1xR2y9hYKooqXzTT5TUvsq9Vb/6jlhhFs4LTPjLG81R+yVIHUUh64NfcbvDfKH
DQSt2Y61ZDC3+EBrE2FzSKLxOiKpkvgqayoi8sqm7Hs9NOajk1deuBVkXyGDsHJjkefyDZCbqR+H
hnqMFTW3oZa3oF0yS/qPUVYnEfYPXtfVVHEUWRWVZd5auGzBKaShSM8MVPIN9DRZyEDXCYRdu40t
YwIdsj4kw7ZKy6uoHOr80Slzy9xlfu7N526EYOw+BlIdrkZ0rRlr2kDQO45V12MiIssN/FiOMfyf
VNN3pCp33rOW97FDOMfQH4UWTeNBoHW2N76X6O0GQQ60Wd8nl29fFtNc/cK7bSjOTEPxbYxdF327
48kXQn0MpE8DUoJNolX4JOsZ9/w6qwvHfmDZyC256sNc929Yrdp2XxVWNB1r3lELpkeXhhTlpk6f
VmaUy/DRbJwmudO8XjeY7B4J5ok+eXK39PmH28wQdXxX1GEnDoiGsV4HEPZFQWabWxJBps+VjzE8
9sg9hJqQVBcyHsfs2NYSp2cUCR9JHbmgigxfzjPysdS6hVfqd3Ph45bAyT187fD1td9saA/RbTLg
cn6xpkWkbydhbF+isPV+iioc+NiTXGYfE2QbyapMDTUflDNoySasWJZ3JOlkGYoBx+MOE6w1Jc0D
O6OGaVxDl3f3k5Mb4osAGWNcyYJa4iOZsm10N3Gn+x3Z8GN+JcXcGFvai/GwSyNFXqIH9eZxhHWn
btUANw6Fd5E23+m2Yov0MyX6g52YjX7AikWQalX2kPgMRW6v3SaqfarjmZocibiFBOLlzWcp4Tfe
HrstxfPJgB8XpO2wSPyhSgx7qQYQ1IZHjsRVq8htDMZ65Jmj0u94MVex3pfaV6yC2rgzYtJ6YXAw
wrkwk9Hdcq7MjYvMSEqgWd1EvGkzkAqzRYaS4tWJZnO6juCSmA+DY2mXjcRmdY5tzeleal8fxksB
tpVqC64Fo72LMS8CWmox8W47za2Na7cE3LDTO+F/0zpdbx/cECAu6rjax+M09VqPM9rqqIhqWgpw
KMhCR+nVqhtjT/+Gz3HUnpoqSviUqkLd/95M/5U49/+NiPc/LUac4+Wrc8U7+e35z7bq4uqt9pa/
8U/tren/Q9iYp2mIQQdGI8eZ+5+0O9P9By0y+h9LhwCHrUXB+7+QmqYHbnPRq6I650jxW1j0X0hN
S/8HRX4q4ejeFuXC3zE1f9M5X582CYqje7uQr6kMUP49PXD920ZIdmYWOE50zHiNNhlMpCdDyI1Q
Q4470ew2XdUfdav5ykt9CJ1h37T0QG0ipXZ2NmxNqS9hmsXM/yNf7F7TXWOBNEnr7Fya3i27a3xR
orsEkfJFuYBftLbZup2VQpf64TXWy4B5F1NDjqWuu5ZJfhi69CurGD6M0BwOvMn9oSTne0WlXAac
Th/C0VnHrqSGzAFoVQ7jFUZvIPUWth9RnZd5ssOBfu1k7kiwqoGBuyG8DK91Y9bxWSnGA0C2BYjV
/rSt+asapk2W8p1s8Ws12vCrmZxxm+d1wMv7Pc3yK1q2xQpeV36krbm23fQrBZB+7ViSENDylzan
JAxW/ZOUxXWvCFv19RYRvf9iJyAiIqBVD5PWDF9T3W4CFxPhisBrXHcjDeJc8VsOHfuQIIpq7UuZ
AnAaptWEwGI1Gu6tlxGbW7dYe+q5rAO7mZ+40+sun8ROh7aXWxa0IXaAVmtASu7bqzIZb8RgXiHu
DmY2iK1RXWS+m/IpLp9nSTidX09HP4vcgGXjwgZJSnVeJptJwzrvAQrZUnZLd7Nb3MRpvckzwCSe
nFbRfCPC/MKSxaXmAzCRcQ+wrb6TfXqLnzoOtEirtnwTglFo7os2hdea6xwn10Oj3PDD3vKltKCX
7QhmhdVD2gVelqLVzngZVr3h6RwoK06x+WUOUcCw6v66lBbfykS7W+KsVmUYge3mnLWj0/aACfdM
ZNVdI+eGaKjmewIdKrAny/iFeZpITeWM+4FSABsbFeKONqI1x0NgO0liHUw14jNP500+xYQn500S
KMrgQWpP2LQisXOc9lrK8FdjWBdOXz+WWSnX0AJGUD/ZVZI05rklFq63CzZNtWqrwcsJ0sa/AMez
VwkOfLtzj0sI6aoDMq5cQn67etC3RARqN+U83Iqkm7dN7iIMqFJ+ryZ+yirukemRFg5wcIK3YJ9n
vXzCN36va/mFm2MIjRtdBnCep0tRFlBc2K2qPn0eeyOjD9EMG92qHzK22sz56pLPmRtQySg2UZ58
t1JcoBUwm9Sld55Y+t4nvF0MDTwz3o0ujcAH9HzvCzEa5lJ+ONNSunvwahRZ9hVWbQOOhwuraBV7
+cto8G0pqfGt8g4LFna7M0Mm9w4EqXU3Eo4Nk5F9WQyTCW+Rm04vfpmdD1hFVjHA+i1+IaogxdGd
Gj5hKOeNxPzO/nRntgg5GxJo11QKCsay934yLQI+Bacq38T5Faa1ZlPzgsTdTQkTzve/pkZD+nOT
vkTjOfxdf0358ToWHBxzkAZ06yVutkEVkGZTN7qzzKHeW5nRnGMIbAPbr4uNnAEMmXoUYx3NKTsM
A6FZiyWKLNGn0Zd3Nlg4FSlISpwqVhzo7cua01egJmCD1RJU35e9sx4LKz0ISgmUmMBD+XCTAOSX
6xIXnDVPF9kcHcFMTHtCCWnZ8ipdj752purhDFrij9kdvqTp+LC0HWVB0FoxaT8TZyBMm7BL7Hbh
VeSQKjubRzGoM/JWs5VjE1XOAS2olGcxSKXt2y7TiTkc8TCDRrowlRW4bD4DkBgYYsd9pQ3X7CYv
04pGJ2bRfN+PCTi/aDzrbe/YZuAuawob+9nXcfGxm3A6c2Wyy/kJDMYDlbB0Kk0v/Z6VZnHUy2rA
7DutvVlO59Qjyh3B0GSJu+W4TlvsWlbjbtVQ3tlu/pzJWwpS+3KEJhWlPXNI5JtuiEbcjLn6EuaH
uZIs3b0xdA/KMdsLLTKP5Thv4CAcYzWirUNm2q40kjlXoy3GbZ+QK06GtRuM5EO/6IsrUnF0vgDQ
eKXVUxQMedeu9D6ON3Xewe1wo6ux+Ib9UF/bVZ+yFVOXuRLOt6GvfyRR1+6kEVuB6Oy99I19XAEf
7PR1FVbzUghZdbFzHKM5wAt5qSXJw2wnziYeiiNnrQObcLo/suYI3vJ8SCvwVPdTETC/bqL8zAm9
8GA6JcclFKMB554gG8pNqfN9afqLpPPu5XJM7MMzB4yWbhBSHflBZneBDL34oo70n7LN77ENzmgb
pL2NpVFuKjsv8DVSgEnisl8nQ0igfBdu/RJWRNtCc2qmpt/HMeHxluwHiojjrRj05ymZQZGVMWlt
8luma7gVDF5+AKLOttXy7ML3+foM8/gMsaiuV25rGLsG7+FK7zwmuRfKrZKzvU3pUi7FAn1vltr8
RD3t0XNA21kjNU2bI8cKjuq0KTu73k9LDkJcTghBqjj9nqTRsBUUcvhBl4w6dwpJUwZLEsRO0n/X
Y6s4zGrM9q3eAZGAy7ZOhKkesABWz8ovixs945CncIlK+8qOtsq2FzDAFLD23lmaeCzKrP3CuR2z
qPtY1nZ3qOAEbWMqrqto0adUFauslrndxkbVsGrH8Kvfut7KBQu4ivSxWIsm3rZYkf8Pe2fSHbeR
Zu3/UnvUwTwseoMEkAOZyZkStcEhRQnzEAEgMPz670m7v2rLVV0+te+FF7aPlCQSCES8997nLlRu
hK34MQ+udZsa/hxtdDRHanXey5KMc+s5x8bQ9CeRjV/M1eVlBleB0884K+uLnSGNOFI7Wxmh6MwU
7Wk2Rrh9wqBkZeB1WVf9eASQnKwQWMnn7mAu3DGaOOWBfpwWwG2NsevghMGUFIcidSJGtkicG7P0
7rYp57AsGCLXnFQLcUv0OQRouWtEEKbzECRragwJ1DlrN/j9Ya2M5yawO7rcOUkTPyXTvsx3I8fw
fLw+lC74Rpqzq1VQcOnGZenx0uxu9QmoOVVtrcsTEaR3fj49Zab1bYWqFTCqgCJ8hNeaFLb9MtTL
Dl7yRM84yUZq5d1y7cDaeSGWkrjOjYtRQSln7u7UWlS6FK/b5g9zqIHQ3bY6pJpgDVfMIETxD7Zz
n7XFd2iuNxvd9L2L/K/AVfQZT4PXRJ6W7Zt0OqRFf+qEuae+gnh1lkyue9LG0d8b1H6HdJpXSbFm
QHvs7RG6wMXqVBdWwIP32bK9wCLR+UlmZ2fl03SAXfbqI01FQHQb3uzu3dTyezv6B8S+G0PnhTas
20+lQJwJACcOBN20HQ61kR2twrzjzmbPB6wK+hqZ+SCZOzeuG/ughpRwvvyQwyPG3qfedqNqSKPe
euq6+k312Ze2M/b96CcqkMdNIyiSaUdP6BfBBHZBRYiwjZjRMi8ofTrt4YOwwkauP7vK/+pcWX0s
EJUr3jpP/rD19IaCakYX3S1gov1sTnutsPc5xAyn6IFRz59qbuLCnU+KWP4mDoEOJUdk7OZlYjXB
rVVdsMJ8U6t5O2S3uv2IV+6hW4KbCZshekriM4iWubx1dcETrPDaGqxm3SJvpM3mZs2m84SI4rLZ
RU3BBxD4bJr6FkCceXBJEvfVedz6dKdn2JgCv+L3avlrVt39CXYtC9lO27er60XwUc5CdHedJR+U
5iQsImfONaFX+ffO0sSbfLQGbYGPtCgiNnfEHcZQE+ZZL9ZolEwAZo03igBxiU6cH4P1bWGnlrr1
l6KozzY7VWcwbjwT9Imdv/StfR3pFxmsESJQUBfqYrrvmCwWmVNHMJsn3gvTYZ0spKXv1JxHV6rN
tiAhttCmJUypqQ1eR5fdixin0yr1ZDEtuZ8s7UFZxosAobG4t4sbfOdOKqJmhL5NNTf2+DyFhFln
8ZzPH22+ARXpq8SEkXJuQVvs8UsBVDIvZQkb2d3iBtRlyNA/DVNiWmHj/XALJiFyWl8LLbgeKZi5
8C5jvLlTKnhb2CyVvM/0VrutW29H6xymt32vVTmraEG/va0e20Jdg4d3YjF2mTndVLwIc20BTaB4
D0yLc0zBWiAVvyl1R9jysmbybGn+EzUusPrRwtIxNFj2eHFgPZrM/mXaPir3vXS0H5t1U2jOve7G
hAABd1X5w7o6h2Gbzp1AIWdI+Ll0xZla+9eGHObOsde4AqE789MBB744cxGjFpxMW8Vr0f8MjO5h
yVTcEWMuvR+5NRyasgVyoi+XzHDCHHpsz+gcJdk68ebmuLYBlSnyqCr5Z0mTwpiOBhH/YnM/W6h9
u3zorqg7czfXnglTYDjXvbYvzA3cSn6QUn6rfO2L7F3sC+WSOGRoYl/ibdF4NdTNfNSAmTuSPemm
sdhYV2ZJMTB2Ap3o79J2jjWwXjtI0uCC8/6nVo5hb6YYS1r9sdJ8P/YMVvPCg7fljbN1NGYQHDRM
AJ33n9M+f+ubih2Xmm4zw7z0QryqjfDDYrXzidFlCiYIvHCzrbupUltkWeXH2NtPnWZ1e5CR77nJ
htLyO7FXRvuiFPl6eMMM29chhJHwVaXiralaaLWDlsFnww7lzeX3hlPrTm6LfmJI6CXb5E9h4bsf
2dw96igrZDr9e1mWUABTUAVrN9yZ+nTeMveCQAYZpDRQXiXY9prujDhNLTcsh2AArpC9aS7LAC3h
zcHz83lf2gg13QAgWffXOkGbHZgOX5GENELvArdsT6QvSi55kX4x0GxzQeaMA/Jy/dvg+rISUxzL
LtmUecKXA19Bo2oKgaKHX15BtrCnmzplC6/J7KGGJbnM5mPr9+gCQZwWA4hAZ46hSPwg4H8PMjFJ
6w50o5fWdYgtvk/knLZn3GKcJkRpRR4NldGi1jHB/hqAsSu8p0LZecwlXVgfjqvZcIjM2K0s3XI/
plURZq5Kb4uuGZrQgrt3Y09tm/RNL8IyYBZYMCc8ouGzXSJP+C31l+YIimzgjPYdIWzn62Wy4kgq
Ku9rp/m3s8ZJ6UoScZqfDN1Da22+5anuH0gPQFAS5eyFi6m+NcX8mpbtUbMhduPtP234kvHT2vAy
rVv4cPkB+OwN+1PwQKxVkWyKXdVfh7/2reuwwkHOf54M0ADxiruAvZ+WM7rtG83j+GGkvPwcrFDU
ViXeFYtk1AsJukrV+4DD9T4bGcIs+YQCjxUiOM6o4tj5YLVgLd/GUOfpY/VIb8osPa8DyQApNneX
1ZpkX2e+Tmn+MQVVZCwGQJ/2YnMn+kP+DiPw0nraMylmL2LCHqewS2vZJnkrs3DejNjJAWekjNCX
kddy2XR2WKWV3DGMilt7Cs0pO7jGfJPJKQtlsCa9oS0RzdFy1zntjWFYl5KtWmO2JzkDLAqquLDV
KSisg2qALouP2k1f4D/dK6QggtDJ5JsnD24rmavdQBFiWKjhWxoUID6bD1nNF1HnN/X6lnlQ6tv1
wbKzu2WtviLE3fZAjh02bS7p2yYoTjhKH/wrfrJYw0FqedRq863dlfcWYPh+mO4z9UWn2XHX1S79
UADOOIRGamCvaGKg43LOaQzPNePYZdxPXGuIx8CS0lK/bpO200YbKTMiwNHuGk85sAoMkNdbZNMg
u60VjgnzY2iMSJTGRWh2gmp9Vrr1fmWEomx/jhgSJiF2msm844oFA9wXys7njM6eb7N6nwIK+OYc
8qAN8Zo3MYYkdsrDDqF1reXEJJDnjylaMAW3ohQPeU9Id54o2LCqOOMGm9fiORDrzWbSmDaMxEYY
vAJRMQ69Pt34KoBmwtKZ05CHZzsppFXEbh3AbaqSFHFWt9MHuRY/trV5ggELkFnffgZF+gh4/D1o
5dfKO+FVlGHgbagAWmhq3qMpV/uB5UK/Az9UDJOhh61hfVbelu7apn0K3MJ9nVtRA3CT1/UFeZqD
yElmB2f5ss63V4xcJKZuQfGbfZuVVm+cvU2X5AMtAGY8mCKHb1vZCUwcmJxeIYeQSiL2DapH8ZuG
TN/lVyrckLU8n1s/7rd5/u8Yxv8N/v92jQL9IyX5T3N/epOG+b19/2Xwz5/4x9zfYtpAUxV5yWs7
DSau/265Cf4OFQKDHTwORvz6NdPx/+f+hvd3iBrM/clXUB+LFfYPzA2KbrBDkSQw8flfFYP/qOjm
d3zC/9jMSAoQvcAFaJLgIuOLAfdX89Psj5mOTZoyFF7RKpKWHKoPmK5XPyD6Luy0KwI3ogvP8u80
hCRqPwNn8Kf7uYd+GTlCW42oMzJcUhkXQT9TpoDGH2RzlibsWwMnzsGCs+kAzRqcdAKXzIgWNYwv
3gIT42htMvtSTGA5DuBEx/QczFn9rs8bY4ZW5QDfG03574y1G4b0wXQPVdp+90orR54Yqq/scJzE
nWnbILRevdm0i7SRkzYfNGwU7FUL8IxejT0/C4qv6ZIaISVCP2UxGwebmU/iciT/WQx1G9sMF+8l
/CkmN7DZbH3BmWKvkiGFLPN7f1Upp1u+1iJcXU0jtOKyYdE9cnUTaNFnc+kFsqaWNlGNxPYwLZl/
wwLs7Dd3Wy4ek7DdsJXMD8pp8GIDAf9ikEDFlovG8KmL4Y1aHpBaOsaLdJbGPWWXXkdjA4TMzt7a
GJbIlYsyiWUPJbNhTEPxx0l3JkBQvdv5d4OXFh9Gq0Pp8upnDk75sc2X7DnI+h4yuPDx8bizH69r
4b8USr8CpJqhjB0//Sn9HrB9BXpg2pgw9eV0GgzXZuFcFPiqwDlqrlHvG4pjXlwL1XPuopzpN5Ob
LTOSTmOpzt3WSTrU/psR19GeL+26fA/DSzUK447U6LnoKlwsTsU52ZdBZC5F9rqtMr1hKGgzvUhV
84m1rog0WW8Hw7p6x7Shzs8uKU3etK7sdl7p1deTIyZWYoKotJi5ToPHt0Ul0IZDtw/yI6xULQQt
orHIKuZXg2FHBoa7uG+BdwWUWSRoEGI3rbpzSmvghKWvQHFVZsz8I+DzhovLaT+cQHdx5Cj32XVf
hXLgRb6yzq3cAFtVwXobCPfiiNa60fNUgchaNQ4D0tyPtZmdU3PuUXG85pJCvv7c7A0Y6jpMjOnH
Qu0Xa0U9t3PxirsBdh/gip0I/Pz7MDQCJKdV7tu2Y4wOo/ciXIMbkA2f5LLdF8w5j0Njertc28Sp
XasikU1zu1VNf2gzg9M9XGGdAVafh3g6KfKuzJ4vofEE3R0Am0qmw7Er15bnKh+ebXyhj0Kbqbgp
M7E3i/XFLBBZ4FS5TGUYgUUkPU9T4xg3mwZhsTWNbzO03+OIw+ExZfMJHZTR0q7r3SqaCQLe+e2S
x+zTykjXlLOrMWtvxOXukAbaRLEBPjv0T92V9qYuGDTZ9xc66Z2eqdNnl9nWjjPlfBzEUtyIIvcS
wxu+GtLIYrow/HD11vZcGtDscHK/Zpiql5ssC2ok+6BkLALY2jhlumYVIa/+/rhm9nObCsn6lEsv
Sads+TpuWEi2Yo2bVfBt50Vaf/MXZmJU1xcheqXktoHSAhGYx2q5Kiq6w0QLDbCo8hmHipnt0gxf
XahJWR5T6YoI683VsjBZmOnYQVXX7geDhpxTZzCp9+SnqaoPDAYwctcpTxrNYWfXA38LsXINr0tT
buteBqyNUPOr5oDfK8vAVOM5mD4GA6/L9dlyxg79yYOC7tBoY1Nu4BiHQOnte2WvGfkrO9iJ0nbP
SBY1E6vfOjPyQhiP3hBQZdZz1WQVV8ozbjei9l1oWgN7jKzhW3tYhozju5HVnHpmAHHEKhOrm86L
yg9Dp/eckfpjXVd32sYcF05ueQAwbeyNxsKGs76SBkbOMJEfZHWrFyoOUu/DtvtTiUjWezZ+Mt0k
QLUe9Dq/ZEB4d/QdPI3WiNyZbuxGRaQjFvF/94OhJ82c8u90iEH+9Zmh2MWTTr0NHN43sUGDzfTE
kApqs3n2TZm05bbz6ya2gDhSk37TlwMSFrSRBmL90u2pMgvTTe6xnB4J6+7zob1wHsd+WDIXpjQg
s5I23e6oAAJYCII2yFkrKBa6ItEMEO1hv/T9TqcTRbvOk1EnYUBq6aNVLqwEFIvx5pna9HaGWa7Z
6z1cWc4Puv3MahYYoWYorEtuboflbBb5zmurxdkR1mAz38xsT6cez2+TP2DHbGPKdO6EZd1Sy/FU
NVUi6WGT1wGfaHTz4Oi1fcGwnX9Sx7BtpwK7yoMhebuSVB0YMKXuizAzGcQVBRIAK/JDLWdWPM8y
UFzdleYaVk7OpkWTOEGtxSN+RHyGYPadMfhptqLZqybQd1tr3LZ29r1HDOWAwSRT5am9w0Q5HTlj
fwCCHM8pZjgqjKR1rESe3rm0fEXCw63cWgzI4e5zigOVS5zQSYLSPrEG5qE7C+r2+mGOdNQRo8sP
WR/cMZhkHjHSA8+Io4sElMq4Sz0Rz/712R3VZ7p1Z6NYjh5H148NXK3sgrvG2sxDijaXZHb3BKv7
ydHglrBbeR9LpoANxsjQqQGBkIaDZ9UneS2SudQuxqJv55qyuV1Zzw+Kl2AAAxdAJctHvWRfSgWj
dlHgu9fhlKXDg55Zt2I2WRFVffAnK4U1rjdf5qYrIrYM82EUVXsW7eq9z3bgnGhia/cYzgdOCuR4
kb/qKZzHyXjLOeb1Liv2YBXZFHt0hIXU5vk/B6M3b2lIaGJHFNXXfNK1t9nbzrw2SFhOUHnDlJLd
H5idTtjCzeMopjZm1ZshaNDfAY3nW6pMwL/6xGGWQhE6L7y63eMJeqPoyNlpXvpERxxGjZL1zoX+
wUxVqR7mC/aO2e6ae5dkPyrZmJRgZ2Cxb1/SAOR7IOu7amPcrRzt27gNrHqoFHz3t2reEHAGeVSz
9mZwpPJ1QazFHxK66WosV9aDszXmpSmt22YqbEzAhrbHxMhKYWo/B1yy52ybHze9epwQYtmSGNy/
/c1Yu4k2ddGSB9XPUucloW3QW1MLF2BWbPsSiuehUsg9sHk4ESrYkJYE3DwKfX0ZmMGHFUj+HRgx
xDrDevON5qeTYtISTekf1r6/cb0ej3gjvrhl4ewyym5CWXpUFaWNTNy+sopI2SQfGGjL/owoUp82
hhW0l8zPpsl+yW3s99Q3lrAQw3aslL5EnuKAq4zHfPDvIJ1aOwEgaL2VuTfcD54nk2rMjZgtcB3B
6HL3lV91n5mJOR0ZNl9fDB0S+86VafbuDDBuFfYJiOhZMwAI14ChLcv40HHFwqCwBUjlRX81Uyb/
jj9bUbmZmPU0xb+Dsdq0g1EFlF5omV0d0sHRohEjWh9jUpj1sBZq1U+1K9adaBoYNmsuODWXbWc9
UCdGrZCW8YHm5t+lZSXPGO+BjOLUvWTust2Pfb1Zhwafzbzra7c9D6spvukcmgkcZMYRkPnE22hR
R5Hj0V/N1AlTg0mUpnl4ls2Ne9vTKmvf+L1I2GV7mEbKr2UzKtDemH73BHyMm8HI7K8DThL2XDWT
z9ERCeXAQ8yJ/H7LmcE7y/Kx4II4UHW5tPfZOOo9nGDpq1dj8bUS7SRFvdI0JI1NymHZ66rsLnKF
iMWsQ3NcpOtVV4wzGTQM+3LpNoP0AhxzLaDiEcIlOKOo6fzH1C6aGUNCDSXYnhb5gt2OB8YZW+Nd
BSJ/ra10UzutXpxbLPQaMzXGDfO+8bJMfloABYiaVRpfPrDyvI7b1S6tkz41hXvuuq5tb1irJXUu
ZlZoEfTfipEU1U91uPr2WO82NepjEerg68a9dO1ST0xvEE7YwYENvrSL8IdHXLZ8JfkiF+0RDKLs
D7YR2FdwQouvnIfddQXC3aB5p20qevNrtfSGfehdDDdkMlPPibAvD9/AhqGxe01TYL9QJc4Ij9eO
ea9s2kxDRsgD4x8baMBVNHTLKcZS7Pc8sFmu71JIHR+ITc0zMGmpji4xJ/UkMKSbF06WvKY9gbZ9
264TuPTAWyuheM1K9U5/eYsBM53sAsZ/0PQnK9ec7rhJy5cHVUAs3lZVLKdKVf10M6fsrXEn8XtZ
AEw3uQoGptmYRbKl5sgqu+LHSkfd0RqN6qMGDx/lm6muLZTO0V9b9x5SuL4jwVmg/brarvQGJvHo
LdhwSKBE/qLl90xG6+eC3gYqiHbclkff0baoyjfG1NqgR5WnvbS1dmdRgmpWhntMrcGDwO1RfTh0
iH+qp1OL42uTy69l7fexyygs7hruHgqRExR18TgVxYgQ1RFfmVXzFfrcezoM/sF21SukXrFjhCrx
xXbGPTP5/CnV3ae64eeUffNCCU0XN+mIFVScgga7QDnN92NhRzinjcSqtRujkik/rvVMw9SutPtr
0KJ+nd2+T9ZiqeItEMZOp4SOYMwbzt0TR4J0d+U3YYTr9mY1/oAVHC/d+jrPwQUY5Re6Em07FDid
GRiUr3zVb6PI73MahCJNE+91d9+N1dFpx++l3h0ad70lKescVDm8uSVfwBLsmnGLQM7ulDsTB+rF
sRR01Ja59moieohBT3Jl3E0BwJexaU9pMP/Qg94Ne/JJF1MbnmwKQJhON/eZPT9WmzgbwsQpr64T
4V6dl5TEj2fejwtFJJ0+/gxMJiGiOtGDut6SW2EXqti+dwtOb5ONMVVTW1d/XQP/G0fxGadQenSJ
O+08GuRaHkNX7+lZ/TK3BUannyV8QNdN72ufV5llxfU4JSy+AJx191tN00Q+1biTAhWl1DfgF8Nl
xwEjq/2PceV6OOvRNy08DKRX0Pze1nxYdulcHNctfav98jslLiYKc0vRTnNc6TGgmHKMgHhvsdk1
r0tm6jERzP2ke+8aafFI2zBoUpA3J0qf7XC1uoPkLdhn48XrbRJ3ytzeR5vbsWgB1/sKr0c7QbRb
qB8TOgV07mYhsfAjm/xN5tC+AWzoQpqIO6w/9acstASrLIgrFvSr6fpmqfVb30O673FZwvn3sUEb
NEPq1uPslS9t5TwMpSKE4MiHQgHw8XyuMnRuLyiOJrtb/2oO4L9Xve3t/bF+6jWw7+gZvdfus9J8
Qka66EvGjH15XcScvtRTE1/R6x4Vp1ZQvVg67onRP+VKP3ZXVW6TB29zUeXw7cthChevjrN5aIkZ
zjdqTA9M+0+/UTOH6qWmz8X169iws2MbtE+m3+PnnOsTvrbIUPBPA904jb2xB05+RFV+Sbup3fVT
8WOxBzuuBAkj8jCndG3jzAweMR8ONLrxgPOeF6GX2zHYZCfkwccAKu/9TfPvlCvuGJocmc98LYfi
k2k7AVp4p/5YpTRe2dOtPiv8FE33JvPVugl6sz0ArYhkzopRqtaIShxRUSm14B6PeE8NAxaanqBK
zDnqdVkMTEzEaUP0ryqy0rF5qHMEWB/3RCF5/ULtx3WoI443+hO9dnQHaWHpDme/SJ9JEyXbHASP
kNoYUmiVCtdep6BXMNQI9o3CV8ZI57T1NvV42c5RVWxXo3ZgmqOHXU0rrO08kUKg/arHASIzutzE
zSYofahWhkfMOB5Sa6Jg9UqiZyR52DQGMakWF6U6OIzP96TVEpN8LKBy52Oz86+DFpy8qo8ZLvGg
FJ6xoxziYgE/l3pwFJhFOQ+NCGjeyaups2kCNjX9sfSvvbY19HBdO2vyIjtxi9mjChENwmpkLm9T
Q1wFwY5yk8+WCjS999HeFp/dxBiV6apeJY3JARR+XHXcscN+4JVNNGNH6vSe9RpPkIxmh3TLyD6e
AmvtbNKfnaZBUrduvNKH0ntHKfwX3dxQOppHkwtu4+uYTE5rLXt0gy2pWSWuN03EN7EZeZ0VhCp1
4OrjwEo4gnfsIcS7nyM6r9mzxHEYFXXpJkamUbKrVf1u0MVBdeaPttEOm7H99GWxq/FchKV0a55p
jGFQ+TErLOoZLfmcGfzoBLZA1rmPeb9KClb8GN32GnsYBQKz+FRXm1I1f0MbP9dzmoxUOLg1eb6+
fjPInzjpFTzfu4xi2m43afM96mFMxcvN2orzzJ7Do8kSFP/rsuECIDzxpWyqO2UQPZ6Gm1bYl6LU
vLPTsHZQGMQKVrlt6KVZ7K7O2wqArnLkhco9ch9mQNZQr/HDjcaRjcRrj5yod2zFJ9xgmnlcrl0L
U1Ej4WUwXFMyiAGlp8JlrmtqHAmXyXyhvTiCbtxwmBuNEMf3meCqF/pt8eTrzZsPgD8qFj0ZKC+j
CuMKJbCc0+i0RFfMzNrjkKWLnZ4IR6HZLNPkYx4tmaMa9pu9sKEUPcERXM9oZQVHwVX1EhXe5rLk
uO2Y5X1MfAWYm2ZvDz3owH7wraJtaGfk9KLVIo3YkvY7NQQPFAS/tOkUzF8DjlFsZQt7DbYx2ep6
rgV/a9GhlC2DJ/gyDz4eoVp/aihQq41Y8/tlBa+IbgTadqIjp0o2vzH7iEJs1OtZo+poyP3VSgqf
Qr0bur2qnOKM0n7ZGnzvfB8wc2J7drGK9TWUKnRgNKnA7Po3yV4dGZ4VFrmeO+OzI62ikoo+yZ9F
O3qP3abmR6H71ZW6p2FPXNg9eQBHetaIrLYnxpm9tlFPl8n+baZDDsUSkB24DiYivOmamTKvctYe
xez0X53NwT4PeAUt0Vzz9SuwNlJLwZCvRVJRIbfhpmCd2BW2X7yYS0oz+JAOFnXe1ky7ara0W3og
FMzXSFq05Y7obWq19rhqvOFYBh1pVL52a4mnapiY3uPd2S9r13wzS3t8wHGx3ZGWu1rfDPa8u/+L
14zr8fO//vab8PS/y2zPVG8OxS8q229/4neZDUg9KhbhAEiElgHUHaDH7zKb93fHJF4PStn3dQ8t
7h8qm8X/gtAKYICyD8jRV8bo0E1j/l9/I1sDcxxtjj9quTqYjP9EY/uVLuCZhgXVFk4vqh3gHsSh
XwW2crGxvhACoX2JVwcyg0w2u+CkkU7qaaZpK8IeuxDr0ucbgyj2X7BMfiUpXD8eCChILh/+EVkh
5wrU+gPqZnL7Fbw4p3O7y/X7rt2mj2JIl6dAWv8ZOZ2PunLc3CsZ3nYD8Fh/wqage9m0JuKnsQit
PFOb6jLCxdwljDr4i9/qny4qrGV+qyvOHCwjbLVffyuL5lmJY47ZMAk/RjhaAdoyoOk4JIjXJQQI
62dX+Y2RrFke/Lgu0tbxDzrv/e8S6R9bR4x/urL8lgSwWLABHUIs+tOvO0ConXVJpGJLmRkc5mDO
GTC2NUAhfyvoZ7EmXL4kq+o3J7M5KAEY7V8D+rYiNbf4XDOrnV4dAkGYPmcxmEyZOa39Fd6CK/E/
+u71S/GudzI8YvTnK8z51ytVUFTOQgSWsPW24dxrpTppjWj+Ah5C3uyfPgZ52wGkAVqZUNqfbjMx
lT0nxJwUrtYW+Hj8hYZdS20dl0Sa+psH3+CumbC871wi+dueKcbVJZQZ9nf2b5IpN8eJ+8KbBuyP
QnVaDEhBqyIAlfrzSD/dRE6dVrCd6sf8mgFuL+RHcXHIzCKFPwbKWZM1t1SJX6m3v//7L/tXGItn
XvFrFgk+Eu0sMlQE/HoVEeublUetwehDv6Vb6X4ieOjYHjZzPIz5fP/vP8/4Fx94ZRI7cMt4lMw/
c3MykukzFkyO4bm+t526QplxI5VOESa5b5jqnzrfYZMxhLTevnGaPOk+YWmAJC3jtkwRlBk09Re3
PEviL/cSVyHgGsCUBUdJZcifvmTP0XRHIyoT5tIpnnoD4EIDEGMbKv9mIWG2q8VQ//7K+19por+C
fbjyrgdqh4+8Puc88396ynAWtVRnB0xxK7875nTnJVRFqb/g+vyrT/EgQXPvoghT1vHr90vXrD+U
JrnspfGvqCw5xqk7uH9x/f7Vp/AuQC71LJ/o5p9eBetiu6lq+RSh6uxoOCP2JXiGl39/7/yLT+FN
5/N2Y/xi89b79XcR5B3At3U8ioV4Z0M5fzOEtD//4kN+g239cWEhI+ryMVB4dVZ83bj+GH94sSyG
O3SGcr5LGq3bUM9nh7a5ArjmD0wCDo+pzlEo4+x/yChkMKO62hCTMg7+lEDNfT1fptHqmPgVBbLH
pJNOuFgomgOVfiXi5bKNnTiO9pj5u3KRY7EzF6jqWGK92nloFBLCjenWvnWbmSiXF0wRa38iQQbh
1lp1Y2NrDHP3MFgAEBBpc7pnSWfad5vIGD5sda83UTrl5QGWWBDsRVtwegIsgzi+NhxWI5mVy8fo
GFUZyRENjmSiLNm4I0xkd73KrMOyyqX+ojlYAnZj52kDnE2KRR8nS2w6QwAO08Ak5LjFcCLk92DR
tCyRstn8nT4C2Tl4RW2Bmi4kOJAWOAbzMs9E9x87s9ciqYa1SUTv+Nl+tTf5Re/BduA7S7MxadLe
ueNMWemghHyfYzIDLeaOLWVNpEGHdD3b/SBg35hM5SKnsImB2KmRP/vuNlEx7CBCJtoK0iA0oAPM
KMWmj+o/Tljq0k5iayTnq/ESNwbHiGfjWutBTN466MaA3z/b6s464g/k+lSDsx19Jp38GQxn37q1
6TBaFDZ8mb5yNJEYy5g3UdZfryBZpHqMV9fJHihd45VX8Oa+rGZxzZRySXHBMawZ+DJWrQrBoKm3
Ze2rH3K21BB70IyCuOOnf5FKchPgc380Rvrd7vjLSJ1WqQHmSFaqWfYmGu0aF1W6fanwM+jnpaM1
LTaWVg/IaC4tRtimJXE1sAifTKJYMyc+arfuqdwUMjEqE0aMgwVbsM2YCENL+BCx1gtMxX0tOQla
qvlIC+ATITvTojjjIsCiXhojNnRWbo6kCg1zCtkGtj80ZmAiHpeCst9M4geShV+a0aA34hN4Kzr6
LEv7UBik3aJMUG4Cqagejh29kYT4DAeqADfXSt+trRnMm32vYTwqarIcymrkyG6SjPeuLRbrw2Hs
QFEObwg9ZG9oYzH2FqO+6Y1KzSQv5/KEy5fi9UVNGDj1JhM9kzBBYDfrsLJjOh94YReEQ99XD6zr
wRU1YfCGU/SHW/YNS2W5Nv+PvTNZjhvJsui/9B5lgDvGLQIxcKZEUiS1gVEUiRlwx+AYvr5PKMva
MlXdWVb73pSVZSqFCATg/vy9e89lD8aJSHKj3Yy3jV7agGmA39EFIG9771SVvC5TvZp7r4483h97
bsVOVCIVu0z35wC5snYQQhM+gmIMCkqxx3jMX8s2oz9VtEa3gkPgeIsEzV2OjAW24H4yg3j1La3U
fTqsWfrERN4rLlFKFpebrY0XT8oU9MUHw3F6qBbh74o59xVUKWt5LedzpFBlFtMl6RI4Bu/W0H5f
I7zSksxDOCgiDcIRRIv2MCtWqVce3AF3xl4Z5fg7DSVkwxqj3H5XVNtYH0VeeV2CjHnQcW+bgC5Q
O6FKpkzNHyy9pmoH38nFYuZhYItR/tHPCcN8QK8E09mPly0KJtBNfXil1WDwVNa4Q+mBF/orybfA
NnuKeBgPc+Nu9wLgR0WrTrs/7VIS/uouTNEP9iay5yXUhpDQtdQ/CzkGN6KTRbcHy8M+PS1RuSdd
EOV2W4ZMOh3tP/KR0pu0HEKsa3SUU/or9SCTpdZYyOre8FqXPcp+47X+QyF798JCvDUnPrqDG2Bw
7YybhwDw2G9VlZ1bTga7CCHHl4yyuh7jDdUpfXuJJEDYKn1wg41vjBQj+xllk3NruVugL5qQEPed
G6LRT9BHTtuxqqNNJdJTs7436bj5Fx5gr2xH+yki891fEc42dCbfei9cr+zGQXHudhV9P0OOGEM+
yGp7xWqGprdlBlS3udSHIgrJFPZKHmAimP14DDbnDqUg7h1leQMTso19D/sdLiqARM5lWAyNvPYj
y6IZNZ9zpplHf6kbTTtOgdqi797MM0O4QDBaFyiSiqQMy9HH18Mom/djeFnJa3jrVIcKBG2j9Bif
5cChzMJQkjJPdczpw1SbGBYYkmnoaxwalZ8hurCjhgYKmbred6Z1SGry3DBG77B6lLiQcgyC0Mus
+9WAo9nZ6PkRanDNd7edh/Sg3Q6aGkwnXL5QmHp7T7zgLPajlNlLyebVXrqZyJ2dZxH6ju7at+6y
FPVB0kxr90BGKr3/0ilyHpx6Kh6rcQmfokWln80UlcPO0hTv15y5kAtJWrctmhqVfQ6hyd0L+K3N
t5UKL2L0O2BMz5FSYPIrUhnE2srCME7Tvr+ZpnS4JgOG7Rdfgrr3lT9TUSJbeKrTfAx3LC/hKwkQ
6otn1e1TVw1EQFciF96OIYHSO69rafPTjlpXtJuuDL8EiiHzyZkWtzqu88r09HxDbiGWdfNlPpzn
LnmI7HqHfmd+bwwMMRxKtq7YXS0g06z6CMhV6W245loTw7eh7QgtYiNPtGKOjCmgtdtT6WZW2yDE
wLtMSz+oznlU59cqKs6/qkE9c+tuTlskpAQwaj0zuXG71TSynMOiMBzfy4zsqgcLgWLdI6MHyHnZ
8c8mpKYOLDG61EjdmNOwPtJwdtqWJeoACBBKxi1Wh88pdx0sfzoLWyT1VUFuZ/Kr5Pt/ifd/CQ4y
/3fvKf5oi/bP+u7zH/+j8ST/EboeBGF6T0TiuaFLEfxH48lGwu2zqtF7QviNcPKcZ/hPgbcj/iEj
QPRnffe5NeNDg/ln68n/ByFqjoxC+ht0pmjb/CetJ/kr3O3PRTqX4PwvPMIfbOgz0W9FOj6A1CBz
QDmTe0txhMgXui1KNe20B6+tGJ6ESEWIXNxolMPRcHGRmXTuPmZrY+hSzcPy7jYOss6cFgoTa9V3
LJxLimRgCM8BBLVVtnWCg4FJh9608PYUoyCxWvJzrUS0ofM4Lp5/y9JvIdjGFg8coA41GtalZ8o4
TxPqqGp2ke1yYRWcl6+yPW15SuqeR/+6jAOvnrurzusKIuCnPiNTemBJui+1xdxCjSVGUeNnlQ3I
IA8ZcQR2/izyjNdwiBofZsH8ywBLG5r5yNijsrSUOSy4iOpkoYcL6mJx1yuED6aJO+GXiDURt3/q
oCi/Tqhk/T1/hUvgvRYTciBnKfODlq5+dFsHYZJ2+/QpzQdQ2T02J8z0tYe/Sgz98EC6obJ2azau
dUxBbqWY3bv5rdA9WkPU273cYxnndKG3rWZa4w7OJzO5fkLyR1mQQIap9TG3GrfbL6WV5dyCaQnv
WI9Kd+cAFkUYRXUyHQYVAMWqBPAr7OxiZRM/Y2QsNalvo4bHfFwmx8bZ5JrM3Xub6W5bV5SsrMRy
4KJzjbXtsjmkOgvqNV33oh8IkqQoRliMS96BarKkwfcSv/NNUYrpA6WpqK+8vtTj3dnZjOhP9ITx
BaDw14tIm2A8AU9DMya3mVlpm9qky8OgXxGaTXmwnr1/0j+24ZR+rqm1iOPCHX1BEDR6zILz5nvn
Yd3UaLjKNmR0qYPlaV6GCgs+2sXiOAr4JLutCMbqUNHYJNOdtOkhxrjfYPMN0nafw/583VYxGLy/
pCbFgPNgjAbDKDmnqOCtJD7ROy6b1Peu4xgbn6fvseFFwMTOKkyGQBopVgN2xPjXofFUndiDgWFR
i4q8yzTkbIa+uOrgyli/5LJTIIFx0ByBFBwc2nUZw9gXOny307Z58sp5epiM7LDbh2B3sOxXzL/q
ZQl/lmZwn8sZYSUQFMT8carW/IfN0eOWc2tqw+3LFmyYxixiF2HEfIHbL18qXaKtqrUV2jcwLeRp
dIr0EyMF5jKaDThUV/F1JAnrbTQyZa4J8/YHuc3ys6hV/yomoy8HNqUngADtqy3XQZ9kaTLYdkSY
rYfO06Lc91G7XNrYsDmfo93kCOTabE7JaKDQYKVCO44Mtyteg85frQPiMzRYRS+Qiods313cGTOh
nZmbqIoDu4RWkg4l/2kIuA3puK8hTzhOoVY0EUhyg6xmW5f0U5LSc+r7om+lSWaUz3lCEZ7/6PLQ
vMiwGJ8YP2YP+RQVTaLzXvBGh+v04f/6qUdHD7cUaOKeX5cqdnDGiyZX+OpBakIqXdz+B0gbvlRf
lAhNgkGaKO4poyjQh8D7gEJHEi3cdl7wXCEqjyv4tN/pX4xXI2PaKskrlxFiHmZpwAfOguhQOV5V
7GZmtY+FPaJthkEl02sa13kYk1BhosQpzzQDlqyFmwd9YL0Lx0U22wGTSl/vJ4qBnIbnwKnyviWx
FG1kV90NNtCLOKgRvh1oOfc/yFAAnGl5anATq0OOdyAztbmJsKT42PD5y3tX9fg4/NYpvxY66pyD
tzpGHf0ut6YLzpOIApuOLKU98aBCl7up7qpl7w6toRdBDs6hNwLnRJo5/lPjqC7iY2HL1U8hLh07
AVWWX0A6QRCnBxPlR1VwsDny/PfOMwZVZ31HMSNepe5ttefA3k+nyHW7+6ijeo6rsBmCXTdaiL7J
nZzuckXETlwh01FsCmCw0TcKyAVeZEbcmrZo95unJaUYGVdAoBC/28g3KvVUYMT6nqVl+k3gqLzn
UedlSQX6zjlY81u2XGCrGJ0QvIvceH+03v6/RPov4dIS/b9rpKeqfyvaj79USef/4o8yyT0P1KDV
Mfz65Wc7Z0n+USYJ8Q8HVAC5T4Dz6VjalEL/rJI8qiRCAB0GZ8xZXKql/6mSXPcfMiRxmthD/GNw
7P8jE9y5BvpTjXQOunAQBUQEG4PZ84PfJiQNHiD2sh6dTCWiyyxAj47j7d/FGP+vV3HxjVGN4d77
vfcbFCps0EzPiZUW+MVswN8nzMTrjz/d9v9lKnVuwf/1y0iSlMjjjgSTy+h3iPvoNQrCH93EXxoO
1LXdLmXef4LbXVwGUztA6h02AN5OOf2bSdPvAzFuJBck0gXR37na/H080M6q42zccgTLcbl8xwLH
HAzNNRLpGMay3V83a4vaiP22Rg0dRtm3ESvPK5Qo1Ax5MyBftSYJDga7rsj2HFQ7pjyT7WAB+/vb
9K+/BgdAGvBcRABdtH+bH7qhMZU/cVqE4zR+HULg5ZDARr3s//46v01MuCW01Zgve/ziDIHPD/6f
m+TlIMIZ4sZCQ7aCMZVLsXh3YmwISwy72cffrSazlS95RNCv/59+yZCGGPMTTovAZ3gg/nrxaRxh
n8kyTALgv8mWr8GVJIbt8Pdf8bfJHxNlRkKCWOSIVGScrr9dBe1jybag0ZoFCDeND83QeFJ984rt
5e+v9NtM7HwlDlWuJB6ZkZjzawb5p4mDt0aghoTtELPmsKm1PqpxbVLceMtiXdV03/6z9Armmfhr
eZZp/QaOCDiO/fUOFtPkTpwGKMJXNzzlPnyoxe+s67//Xv/ykPy6CsM+3ydACCH0X6/isbX3bslV
JJ2xr7hTqkMdFNi1ljOU0NbfZLfW/2bA+O+u+duDCc+b0K6Na9LyT2OsV1viVPodDIj/DLdL4t0P
gn8zJP7Xa7Ik8V0xMDM7Ynb+1+8ZZExxEHoKrmmll6bcxntHboi1rQ5HFUUxinZTF7AG/v7+/utz
Q9iv7zGxdHhAOan/9bpQbKyQE4pINDOjr5yB87eaqOEzywEetQE//x+l2v2at6P3sJFecOQWZKH/
9YKwldKhRs6aOGOo7jggasXQpin9RCOgvPj7b4dL+zyd/NOiLwCOs4GhWXFt1Cq09/96PXhnivZ8
ZRKQPjVaXzzG7aUqrXF7Lsce91zGl0wPWbMJOJm4Z2qa2+sGj4Q2xclzeu28LZAyPSRXVWV62NF1
mEEgwtl8ULA0Kc7kypyG+UpLNVmXnEUd7AD+vjVda44sa86MGXPg4DFNAbwTg786gB5Bo2sHb6pR
d/3QbO4VDDYHreCWS/kcbswaEsiNmKLlBV1yUhtk46RTrFswyacSaMv4wy30cvY4rHN3PXe+9k/G
nqCul35qvTs9bpWkIBLhhbY1ZDWfxvNZbw6tG+XdZNpdOmKeoHnYeU6ywuxOY9NH5khXe4XC1ZzJ
4bJWU3VT2hFNVga3DO0yyyvvZw2hMaalG5p7q5pzedAiUC/wLOCllOD41WEZtRteu4ElCrp5Nr0H
p7fzu9B2GZP5GXTmlJz3YBc6DBnzOGjVmr2zOrqLu4e1jkRtl0LD59bSj6XbEvdb4D6NNqfgczLP
xi0E7bZBIUiFIDI9xGoKA2P8ti5Nmx2juhJI5roaUTxhBHV/tdkiPIkFOzpa2yANIbKDrYjUONtH
e3UiYDDBOKm4W432r+x57oMeo/8SOg8z24XzxdVeORwbUPXiuGl3VDON446ABSuqxhl+RLQJ/FvG
WNfkDPgIuq3GiMega5Y2xiIrh5htIpv33Tj61l46Je62lBN1dS+cod0ujB6xbTuAILezVdYtk2nO
ggVpces8l6UV4q+dK+9qwPPLyVBulhqu07KIHrN17GjKl+kk41oZ/Q0ZBLKavB2LCIpR6la3nirV
ekAyn16kLhsgNt8chVU3Kv+h71P8EKmsdHfFuk6x0RDiCn2rH8gn8skSeevbgYJJhyFO8kpBHXnR
4+h+pKRyrKQ4bMY5gFxlxCAaW1vxUi4wlEZpYfnSS3WQEnwQyubUAWNUGceKybLcCPvKKsKjzo/N
J08+gD+/U8aK5UBMS8XJm6Gbz5Q4Fv5SqGRTgteiSLPists8SB2LGdWXdnIyLH1TnerE4iWSvFbR
JI9ABbLnrm57/pLKgq6WDQK6P7BF/UNmxolQznaIYhrhM6Rewgr0V0lPBjvMlqOVnOfU+RlZU0/s
lApB822TPAtB63R89xqx2TvgCWxGgzvzMsAkWuGOzrIA40bgyXoqcgxEh0G2Fk4RSUQc6C2xTXeK
wmpOgrxW7t5eeW8eG/hW2Vc2wZLQehz5JHcUUt8Sx2ByFLRj83oWVL0QAVLehY4DTn4qFq/mB6ed
fdHjWVwwTFoifBKIzy55de1XmIlrtu85Yj60JKxH3yuxhhm+fteDc1SFTGu/S4LE83s52DTJYhom
G39PY1dDAzIh9XR+1MZtxhj9Xf/suE0/3Mtg6ocr3ETTg5GZl1/YXX+e60xjmjOZsSEi40pbcfdf
SJJfSClq0RFcAw+tMeaKdRD3OiuCAXtDJ2ivhiPBJqeGoU8BlLGo+p9lVTnLo6VBwp94N0nRprvo
hh/g8or0UFObljsBrsgGWWwtgJTnebN2GD4oBMZqmm5Fw3gL/zyy/l2Tb+aYuYX8DjAIITIKni27
UKVbfbEJOeiTbd62LxJ0/ssSjmAzotIQ252mpkgUKRqvRV1U8Bqa+cOpUITnpd17x9FS5d1kqq2/
p41kvaWE1nw/40weQZVWDuL6cNwAeeTDRxSm873tTsZJ0AL3H2W2MEKs+f+0j+RY6sPmtQjZ626r
jkxk7BGAQuSgrK87OhfeGNpHb3Oz5kQvtr3NMVwlDIYkeIuyyaaDEYVgbjQC+ThbUdHSZ1gh9aWj
SobUALS6x8Jh+YwbA7AqZrhOv3as5hDsbtm9BrRQedlLEjPwJPKDJEZ4GgSCI613FNV0dEG2Nc/R
2vWPjCXpPsHMsMtk6KX4APwAqUDoTo6X5SrMKcxyIE9T1vGWkylRnzrClfqLYRr9txnEG6aYfJle
BofuIIZzMG2JKtfldnIV8RxDgfVoyjPYoZnn5xbOG2mD5LNTRnROW2Nz6fjQH03tlW+yKvEfFNFQ
DnS1FAIO+sr1vKPl19vH2p4kMyCrDL9Ip9b948xdyYj0kOYtRLbzXlOfUFiNs48bx5qjguEW9KTj
6lXTzRzYS7gbz9jwxrRy3NO+zfgVGzadsl3zl9Xj+yfQfId2z+5r5whwei1odfVyRozXVvcI+TA1
jANuCzhWFotxGrmAGsuAIBUIjIX1owfcqXYzdjknMTkD+H21yvb7KII0ul2XupoSsuiW9tFejWvF
RFLUN7jtHWefQ1WDe8ts+xQMbfGRw1wGiGsFQ7aTrafe/TaKhkM1lVZ0HLijn0xceytJ15VHYfFb
91umZW/2HjER6XEhukSx6a53aTh7y1EHEQ69aF1zLJINVEexlAUhOWnknYeIMw9SWLUFgvGRUpms
N8fLD443Mxa0HHDocRB1xf3SKwIqmK47b+heaAY7NghBUKQVWEuBjeetrtv0BWtZKBinIOvZoZKV
T9vsWCu/rIPKZsN5+2ZZLfYLzxYYrxcggGs8Fgu9Lb8flu+hqFOEQ1HRf83KYAMdaUs17aBfdvOx
nUNaj0qpYEkIIa6h14cuyPZBgG1UTJQv/UE2674HXg07hlIHBbANtopNGZS2m/aMs0MsBoe+rXJa
51RdYP438ukZS3fQx4uwD+RhcDd7vDDWGDQ7pAcu/jODRqCatnSJh0zg8kR0hGUdm+vAxq3gY9Fx
F8Npqcb+cQX9aV+k6GNheeEAWpKo2JR9O2eaRA9SdflVq3HMvwbUo1YywwLEiQE/C+cWVlR8nI7n
Y2nwzA84LRWlageKeWf5JR4Ef8RiyJLkk7nk5ltEiFuDQiTu+wpXGIQmXPjOBKJooI1KypgLyKVo
laB2VFUOLjxtl9c6R7US5/idzWlmAvs1ZSY7XrpklrLzENn0TRlJMRYSApjGoMrknVZTC3Z/9jP/
FMimHPey1BS+hTMUzzPC4Lee3MhwD8wuDBLXFMFn2pQYFGkF58z+rVl8oqmIHvx6ii7tGfd/sgyq
/2akXX0bMZIoVpOU5znfGgeV6+DhR0Un0/D1/TPse1r7b7Mm8WS3BJP6sXR59wCK0zwNvUJmZnql
TkE3nll4qvBgT3oh9JNgRmGarG4UJlvjMidb8NN8IXWNEY6WKh9j3Tj6eagM1HwP4dJlZ/kbMQsM
kPoYx2rwDUYUZD+5ZmG/R2IczbAqDJ+IDYea1KOtgWluEFrt3Z6OFG8azM0kaH0Isxkd6yvRcDAC
m+jIGwKnkM7Q1+oDZFKOt+4YKJD011O+4e0abSQZoWeQkzCWMmYP59J/aIPzWF8hibqBXrS9oNrS
JJ8tDeWhTVBntxNF6dokQur5Ihjz9hmAH7PQpmuaW35OLfDDhSPqgSAXX/xxWL/nW0t2H5yT5mE0
pf0gxNoSoDQ3407OY/qBtZh8soxo6fsIqNuvuVDPcK9Zw9swHfFmRqjXvkXEm2m0TTU8R0rr5Z1B
FrRBuZzPGvywoIq3Yhj2BvswhW+2eMQiZXnIqkUAw4VinkHh73XijIOwCEdag0UQCzd556SIHkmB
hMZHtn3ZtRdeCaBrl1KoftlYIc+OKRIJId8X6QPJOGwi9QLBZV1dofeFM6lPh39ckOu36B+uL6CM
+gxn7+Yy5SiwBFETxiAL5pL7HqkHR8DGCLoUCVk9QVnYF8sg+yTPRhsIBMkYr1nmqQ0Hs/ZurJm1
HXDg3D2UU2axOCMB5HyRWXPPrJMd/jKVYs5w89Xdk1Fl/gMYiFpOdZO6d3jYGFexRDavyPUZV46k
IT0gAEehaC3d9H3syQ2GWDDLI4NptDnUAum3kAehunCxuz5HtgGcMqalQ+U/eeTq1AUtyD4ciyeH
d4dgAXyTXexYZQTSdsNTFaNcs4M4UBp2YAriRFF4ue7nWTcG9hpX4uWYh9QqzIs64Of8b7aXg4p4
RWbDgkrwNBBIgwygA0VZn7MlAHVwQmls2N+z1Vv23lgcYpEBFs0S+xCbGMEXnl3st8AOjm7Nqrvr
hhBM9cyHzo/Eu4GGAa4kHx23Y3n25tB7BfTkisTxSnXXpUTKxL0Z0b/TsCYpUlALXGmjbPYrpqAt
lk5nSL9M2KgQ6fnT/GrI1nisOCYxrecP3E4985tbGoIRS0xvU31ovFoUuUykt4RW7uLG7VShpkU3
qe9RjZXjIbNgqrFEjrDcTckofWfXg3gP6Wy9zsXWfWurckOQytYv4rG21EcegJeOiZ7c3pot4gAW
NiGLt1NbHoRHmJGw01JRfvqLl3/laAUMKTVZ9V17hflQYkKhueQFm1BfQ2I9IgEuVxqMLlDWzoP3
xjwf9DPQlLW7IybRZXJotjWKO3eqzzLWZmF2KGCoHjhulx85Boh8l5d5fXSQR+aXaZvZe9CIsyS3
MNtQO7pr+VHANluR/LiZxqssQOIGcDL8HbqDirn+vNbXcnS7l2mq0R8PdkBEhq04UuahL94YN1nX
pl/GV5PZOFOCnoUj7mQ5ftUjwu04VHZeUtY6JXgAz6u9OFwhOROVotIfFAKYh8k8XTmtWj6fo+wQ
hMV2z5Mf+yQF3QZBFTwA0LKeoLjoN1IgN/ZwoDGPU3M+r5T4j2cItan/sFAuAT9rCp3eNG0dyWNk
YPPRd67oS6wcO36KAeOs8mz1lAaioGOPrmNEFU0+azwOm6POJ6RBohXxt/GCYyiFZC/6iu9RUV8c
SfZtHit+6GZXNp53qrLO1RDCo7xD5pyNV/2WUb7bS3vF2MFjALjaxXxipg6LQgM7tHaZUPLr7Ffa
2RdjbfClt57+WlUzErjahYIVaw80C4kzW7YlAZwD8ix1RqlpVVVP1MeGNZdjGeD4FHHagq3xPKsF
HEio3+QN6s61LPEajaOYd0irKRNZgeEAhdNEA0nRJSHKAu7vMQ0CTh+TmwPQ39wWLHbTB25/SiMO
PG8tkyyRTFuz2vEyd+6z6TvQMH40I62bobQ48Sy98m6ZQk/vaVNt9V5H45KDaWqiCxDjEVTcdjVT
EoA/+TYGJc0YdzTO20QlSsY6oHjSLRTP5mXLaSw7GTRkED0NRPpp4cHbEcyH9FFUzaiuGkRt/AmP
M+jZhPYyLwqYDzAwIy+8PuAztNLK3/RWcZkWRXR01RNSYJ36bsmRukQ+D5ZrJq4wryrkzWhz3ztB
KuHWTufoBMA50VgArlDDTWE7eXMxRwPYmWGCPx6TJKciImxykHeD1jMEKTgV0d7NkBokTSSzJOPn
M4fS1Vad+APPyv4szVMvNu2o8tC0eQANyjoLJJbGA44tGSWiINHOcHTKASiKr0umM71KRZiIZl6e
eIPJk5ADXRGOil55IpmW0rDFRsTU3lM2DlDPXz4qp5MvHCvWlaVi3N5dZB2XwvFxmeoh819ghAfP
fSn696z5lZLn5mdH2TJ7H/SHEZaObgbfhF5LsB6CWUw/52BBO0RJrl8hdjiM61VGZC/wjyf2pw6i
S8VzejTGdF+YYtjBTcjo/WmUwDdijNfRfQ3l64XORVolaJVgYA16GKZkcIYc0HJw3uFhppOdg0Sr
t2JPEbwZn3EA71uqaLqURBomA+RNf5cu3eolYiQF/WDCzCXIB8wVZE4k8E0Ao+5mC4euPpSps34P
sESAERpr+kkwV+R8qpD4FvdDQTcw6Te0DYkMhkCcilEzdfdZZhMg4go+95a2JRMs3t97sQneiKny
1SeYuskAk5TUC0sm6wJ4Ww7GjGw90zxZVdk9oSWAmFds4/Ko+hHX7YQxpkVQwHGTGKYRqSc32wuS
ZSkV+KKB5dydDZAjbZgh0NlTMId9pCfUOvQ3rye3tmr2Z3JLsdIX/BErytsv4QRJlJBYv8G27qSQ
yutU0DbgJQRLXJzDRBblh892E5H2Yonz5j11GXwo3AAr1frQ+HfrFobuqXYV6o7ey7PnCEQPZvW1
E8Qa5x1NtaEI3J9ME3oHW1oRgvHskX8nbVeXr4XOAUWJgeCwBL40aH/oSFV4Ymk2L2HT+tnBXr2W
StumuYRc2ANEWi8tBgkv1eq501334aa284DQaUz3/pTP/Jg0qEDhD/qJFdPckixFzsvIkRL9FAv0
p6yhtZLgQwoAUVdkW+BcwUJOWpvzknrZgpJj6om4gB0y3Xg6tDPE6uAq93O1bC4ye6/g72MsufK5
3DRFrUvRBQ+ts7JTsVYKJ7qFSFjKVt+DhWv6HYf/9MtaEdoc5+jg7rFJM9ONolacMlmZ6OCSvHtr
VWszkPlCuGe8umn4hNsAfHY/SB3uBv98zrTHWoSHzk+HnHgaZ6NyCaYVY90cpNe53ZLc4WXZSDJt
o7qXlEaqBv4u8k87ykR9aIWF4glxvXp0maryoxEU8B3dGOllGzehOyiae9k+mGuwI7KL2ntKvPB9
jiTaeJQ6zbPtWytpGgYkHqT4Hq+CaJkIDYvBUzEWVvBklkqz67M+LIdaOtU74+TB2TFDKds3RH8b
VTHI1deA3h9Ox8KW+odR7pbuR33GkbJGRtl9Z+DzXXSzNX9Ibxp/OtpFlcIe00+XBYmZJh4sMmwP
iPudOxc7Y7WrnHmw997UVcQC6cjjMENn4qZnhThHhEzrKXAnOV677MzPtiMQXqHTFBdynszIstG7
77XMQo2XMqUna/lh+1zaBR5BEqvBj/nK+wouRrzbE7/vzlkC6wcBBpyGCLsowiN6fSiMnhOoT936
QFzVtlo3mPw4XHmDFCcG1rW6ROQcXmVwmkArKkUdOtKW/YhweLIyTVYD0EsFZKkNZ9q7P24V1P+e
JLehQKsd51PHsKbTBd4AGaH6judSssCu3hqAyBlHSMGczUgx6EOnG08d8YqXFuyDn6VnQ4gN4OUg
GVjmwt03wNCcg4sqm7xk2uGkCZBFXVyRt5EJcBpB8eqEmseEU9nc7fAM8P4G6TDeuZ5Yvy/o0znO
Sapcwo6n4syzI5nwaDGIJYvNXvvHXAn3Q7RbYSDZDMttraVDPG8q554t4Ezi0JXlfCURhroidXFF
JtYKTXwnMx4LQhhSEJiGUSVpNRymywsmaN7dLEczcByV6A7RXqKR9fuQLoCkLSP2VA3Kiw2OxZCP
kpNNYE9b9Dg3TUagaUpTHrzQ1PpXyu8L2FwRIN6LcQi9W6S0NnI3nmqKK7baRI+KCKGgljSVMwa+
M2Mf5V3PS40xrmu9DUKV1QhgrZCdWjAiK+9y3XcAhAD58L4i4E3DY54zgjyQ2ZGyMLVE4e7VAAP0
gMkoZ04Vdn15TEv6Ftc+LysFpGBjvKnofVpJR4dtSxqAy69NeAYoqwjURwJ/of9CJWJ1ewpN6q6A
sMmnWnMiQI/moVbkIwXF2UlkuuOwbUF9PwtdzHs6ID7N23x1trhaskjESiNSIcBPw2DecHwR3gWt
DXZpMPsfDmcyjtQkKDg7CzgW84yZrtYuxWfzGUWrHx7HgH+BA6IPwHSdD+OG4yfxeIUQSYp8iGUL
BArB78LI+tgy3egTE6XmipOSP12MubDuaI8QNFvkIcrU3pZpR2h6kX8gEm2GpGDaVx+ArizkZ+UD
mfA2ODZn53RlSUhr36+PvLaNtXfckd142lgUDiqw0zusgu4tEQfdD1OEKHUX2jLBDqCxcrAhLEhi
YV2hM3TgvXSJxytHD14zbjpEqbJWFrc1/erVadQfwdFV5+Wb9nkcZJKzqc0B9kQZvAQHTsI0agye
Z+uS+jdwji3R2/mjTc96fC9s6rCDkmvO493gyKaFw1WrO5R8fn+kymdi2NHYbK7m3Gaw6Qk3xH0u
ajITFKCM5SA5QFytWqFzDfNRnKTSbLRt4dvkA5W6Lk8SbsAdPAMGHY4zLP3XvKLSheLK700QXWBe
mPbTKCZu2uCQEHXorODcKuJZarZn91B4TRDut26SB+p8EmkwKjU8HWQff0WQVHwnHA8R5YauHBG2
HuZrmviUqWAmm4dmjKIb1CxrduNmrlLnOja3DgONf0i9TgshxtJtNMXrQtBkLL1tqpKFsxvRmmVU
p6xFAreLU6PRPcm8Sf3DIrfm1WGR52gRomGhg2/8116R7sBwAH3oDu4VrQcbeld/wZVrAtMt+8ro
gXaDquzyk+lE9bIUSOaIm66n9+i/2TuTJbuNNEu/ikybXoGGwTEtanOniBvzREaQGxhjwgwHHHAA
jtfpVS9612+QL1YfRClFslJVpl5nLpRmEoeIG/c6/D//Od/xdateGV/wWR0yO/fFZ8lhhSd3wO1p
fYkQXev3suJ4elwqeI0QeXC8b+NCKnOG+iX1XgWa1WASkqhmhsErsAnndkV3VewJNxQgRLSf1lnG
0dYrpFWvbNLkgWVDNjBLTQqgacjpYWWQZUg9JYGAKJqCBWPGjKxtFycLyGfsAqfgh1IazfHnRntb
YUvaFzwn75uo4N6LrqSPcxw2/cYnC/hp4dTs9gX79/a8GgLO9XhxaOPseDws9yZ3vJniyYiHb9FR
j76zoso2qPJBm51JxZZxN3D5yVBnA4hnyuIXHcpKe9axnfz4JuKSV+9J6xITRfsqEv8U3WWkap4+
7qr5GseDXqAXO7k6yiBrlxLLANLoms1tGduTqMbtXuDYtkM+GqsQXVHxGKsETRVwE1qX6hvP5WOr
5YDpK+Ch4jfSWg5OPukMPo0C0jNNmrq7sS5j6iV4lLEJIuzMQyRgWCAt22eEK2Ip1y4h4Lr8AzY4
lalzSIWujxjCC2ccj/sKLbfrIT0C/o1oBio2FIvBhcTywMKEPU3EJ68N+teBh9S9tUx02TQW+0BQ
QnMrII4J/yiSaQj3FuBYFMQmmWvAZqiJSLU29YkelmlIYCVSPR2RM9tRv1HRdG75I8fbFA/tcuLo
vIjPHNbXlzBM4SgDaXcOTVcQcgvKuotP3AJW8VZ0GsZYnlX0bQ2ISmdEOtz8BFsNhEXEaLl8bFPK
sulVDGjJ0k4XK2Rl3pfzsSur4AXgdfzidAPs4Qk3wgQCK7RkQKEIrzclWzOCU9zaIUZ7VPzsJi3n
qn2PGqFOKKUq6quJlHZ9HFFEK2A+qP77QYTZNdJSP+zRT2ABOhZ6XLrBKqObT4axdWWJLn14rKw0
t28TrrD+sXLGQZzwLLcDGEcYA/azEyHrD9pnZwvkxXYvnNTjCr+ga9knHjvD7HpWwEH2mQg7uqd4
JDY3nhV3tAnMmDrgOI6ofB7Mzm+Or397k38V+J3+2pp899bq5yp/+UW+/zJkb7+wPk1/6Olef/vv
HKHoA/ZCNqP8j3+u4J8/6jqcDw5YIczGkccFApfeP33K3gfAEQEuHnwOjoshGa/p72kuy/+w8lAA
EEVYcl1Mzn8nzRWGKx/iT58X+As7RjNwI5c/knCZ95NrFTaZEzByHoLAzDveTDygYoY/72ImedWg
OFrAdEHPldgJ4iWbz2Y2tk8Zaj8VbZ4rO8IjViS2dGWynp0SrYtduviQtrBxcWfQhTHIaLGs75kj
/XgzkyCW+7I3OXZ6PbHNSOvZ7KU7keX3yix5b/wSFIBxtHggdYUCorNQXxKM4FhYbA8KsEYyw6Yi
cBztweiHTK7hkk67OU7nT13OvuHIps4xj1GoOnPmGDDpO3KsKW653BGnriPB+Y/+vNZeM1BCQllU
8kUMbA93E/zMlRZQY39ZFiU59EhcjhuWA8hbGdeXy5h6tYbwDU9Leo3MgilHW+UzTtLwix2MPItn
zzcts3wUf1ryIn/qlG7MIZ3j4aqMGlZ9UVw57/iZmNhNqCTMayGD4zSvzaUg0SqYpk605qtdGou8
NnVR9oUFJiClu9Pe5DJP5q2/RO1DDslC8S3lRuwC4AoR2l+53E85l59t0/gJREWkv/2k+GZ2Dip5
wEYr19GJ3Wp1kiOcfOlz9lObOGjCmyAJoN7pwM13rGwsDHpaIedX/cRKT9gtC/U8qIqvKlb06gYs
rig1HwLJEwjjDLDq0LsgUbPoE0SbVGy1kzesGMgJQxnAseEclB1CfmfMo02iYy4p7mbWDsHdgoU5
P81He+yP4OPCFv9DwSOaas4y26cMKWYHtEc6+5rnIpeDFhzltm97SrMCnl2KfLY7tyd+gN6+99Nh
gfzN/DxckPjWw0UeFFZNI1rQzjsnwFm3w9TVkFEqXQqHq9AqniNTuP0+4+vodtqKeeyh7SEgQ9Kk
oCAtvK6gIVmAD2k6io9hr3Y0M9Ys4PSFwVvoMoV61J5iMzPtvmvVrE6tGt3/EI4FCcYRfgDsQxLH
qfUgcWv7h5RysGprjNUXZ6qcrMe87igMznIYj/ihijS/yFvPCe9yJmL9EfgDZYFzO5jpc50jY2yz
ahzyh8rKpuKybJL+bJ7CsT4H7uuOV8BS4ukaTjkltrC0e67ZC8Yi3q+llzwNblyKd75ui/ISk0fO
Di2FXsveGGYojEaSYPQ0NqvXEZQGleBmpsLdTESuW9Z1+dEpIu7jSmYI3NB2u4q2Qa7J10zLrA/g
7FjeGU0uMiajwP36JIuN/x7C5512ooQ3vbf9GhGRAuXe26u8ruShg4UMk92f6ux0Zl4qTmKvQvaP
SJ+ryzQhbkWEW7f1lTsD8DvgFB/cV1k0M+K8nejhBhsQK20NnTs7+J1dpPshMZiCOrvCtplhFKCL
1xoCupnxgqR71+OmfuoJ0dWXeLL64nSyVQ/s1+HkOSVvVmXHvqd65LQamlWR432UnMFXGaOTZmkn
6Ma934ltyJ6L3smcVc3O97KMDqNezNTryioX96IglbpheTn7u3420Sf0Yb4cfvr8pibso7NkXrNR
GbVqn0s3VO/wHfx3U3LD3jW9kY9ALvjbQbPzL6xsVGYz24mNsc6piWJFIkHC7BDU6YEOXI6bDCGI
n4To4n2XRFV1oCd8uHb9AY0BBEJ4lbFQf22FL7vTGmEOlmiCGLyRU5i/OW4XXpWG15VIopaPNAmq
9wFEaHLaC6HezWz574UL9YGaQ1n4m8bpBR9WtrCPkdNHLtn5Xr4m0uXtU/mAHzmM7BlwZQKwhW2z
n/tMHeZzPNnE4LmYcd/m88uKsJjX5qfcX3BN2Z6OoqOrbTg2Ve4rXHvYh/Rh4T75abJpK7iAz1A+
tIPMypPJJ2F3HJmE5ZYHhgXmIREekx3EAOs0dSWxPwjn7Gq3NeDvC21Km6ViM+uFqZc32zaz65E4
WuS95ZMoiaHF2tyNIdwW8rx2upqUtP2QZT6+4ATL1wGqSRKDPKdWd9VUXpUGkEnAPgBIoACIULCS
FLOh9VdTsyS9arhwZYCi5MQQ/A4ZfIwrPenV3+Ab70GmFfDU0XOHmAEXbBg355qUS5vQ5avx3Nwq
l8z4Cf5UMAIhjdWcRWYmzejMKKrnXRKjeOOHcx86/nrawGtYfYdFG/c8SWcYLU0Qw0OjOIuaB9uq
l4fWyftbZoDgsbBWKoPAWHKexOsYguvU/iLw+rX7yozL8/pXkP5hjC83eS01O8y4w7MQeEP1sECu
W0t4o+JgqQIytxellyDsyIUjVJVXnemax3aop0fQ5e6TZc/03SbCrW90wPIEBysT/obK8CQkMJ6O
3R56Tw2EhUYfGKelxzMmqjGslQkVj7R7yg74grFsS2wF1goc6EDeOdswZDHgwv1mOgwKIC0IOOGr
mzSS+tspGG8pauwfQDCAL17hrOwDmHDqTRFN0TWXgEGd2n0GeyxtOh5vbQSdFPyrQ1LWcXV4pWeE
qQ0lUupucBP5XBI4JsoZzCw3c8/rKADBcIoqVEvCw6II55kdQu48iqlRL3i3+FEKJfKbQARWeZIO
sidsThL9DtCX/UzhTf6xymOa0Joo77xti4V33EfMJd4JUS15JdFhLydATP2uZWkHOLrz1Zcot+Pn
RfvVAxW+/jmDmPdJxnB4d2Ku5Ksf4jDe1FXO6N3KGQuIyx/cHYK4ktamUr54ZKgtul3UpC4fanJ0
p1KxIcaZ5fZEWtcHx7Zwxv6FLQmTJAwouiPtpo3BThRRIE6hGXRmPwQCD0NoD7AnEHRdZMq6GMmC
F+MNaxch9g4Xmjff16k5422VfW7SicnXCm2XAg1uUlwEjYlgJA0BKEZtr9VVI90n0HssccM2weat
z3KbVgqrA56HxhRhLBsF3al2WtE9NlMfwoqFh9GZbPHBsRTCurRzbBBSTtcmgiVKXNzIluXtoer4
yG7t9XG6sXEBYlgOGsrn6XI514XrTZiGrHymcNYU0YmaOtjSVigp3KUuDeyOl6RdePAV5sydR5L7
0kobWR7wWUx3dDqDATdlmdzUFYVY+7hZUrbcEsAMt5CVU8azNn2C4uW94/NnSCbPPkMFtAq+nDm1
YO0La7puuBYg6peDuYyRC8VmMF7OL0s8JHKqNLyaDdfSVET2KWjHT2FgQLZqar7mle7qI9L+hEu1
6rEEUQYWfqFgRHwqZKGtHc4BIswFr6jezZEX7dmAyWpXp1U5bfuhjyOOstm8FYOeqFYBq7Ktgtzc
Sb/qX7wqplrOyHl8CmXP40PEXu3SaZfT98elmXtqHrgze7lWF7i1+qC+Ub2Vv0Si9hHQi3na9NwZ
xK7kgOWendpFu58TH32Yt79wzyV3zdu0rkuGc2J9kN3g+qExeF1wm/ZZ+NnFwMWlyw6yV5shOKYT
dFw+sjqXHxfq7sQuUeC2AMr1to+6rtrXEipktecSxUMoHiVCJ4amyNsUaPtUJCNVfSlq2mwwXzSY
e/DaBcnehw9+l7LYJhlh2zgKGE/KqxngKzqODaCY+1pGyWgEqWyivisVL+3sw71OWRc+DR0GvY0p
nPYFkwsdyxOyDM2uqNnLHpP1RNGEpSeWuoQF2JEBMSNpogwnWuTb1qMUQxLc9aB5nlVcj1/MMqU3
0QAy6tbHADRucKFjZs7waVhEg4CCsncZmlsTD3CnaSBsWVHZCvQP+cLkgp6PxoM9GdhnvY/58QS7
ItthjTFC76AaprdeYPv+ZkpZRW6didblvJ3tt8w1KHu0DAXprlrS+WKwNOdKX06z2STGmy4H/CrV
IfDK/r4ITP4CJImhxCTV9An1Rz+yyeyeXYxqcN95On+SaDUdS4ihvGe3TF4b35fp2FaP5SN+KgYi
q+Cts9VcVG9FE7tXBhYitdDB3G8JSwFacIdo/Mw+ejXpyq5KdwuSCqFB0F2PHVH0chviqX2OMYKN
GyvXFOWkBnvn6voZvtZ9ntNPSTd138fDE7EaDF6V5UTlVod+cYFhi4mQf93cYTRqvzDeVOO2iSZ9
7SvRP7HgAee/a2I+Gk96xELKY4DxbZP4tcLaKOryY0kv5UdI5dazHY9eiykj958WN0qx4AMbhHM/
R0txSEWm7wAt4ohquO5cGtYy76QL5kf43stziMs12TPR9286gy904I1Vn4VNQyFGV43FAEgd8CmB
DREWUN7s8akim//FRnALtyx6WVvmTqajA/VEuPSUX1Xcmmcet/ulbIKPg+up6SouQlyXRVvF0Rme
jLzfGXAg75QlsvzEfeS8Moe1hN6hCRW3GZ7scOuykVwPMBpJsoYgEyuvgH+Bk5gOeaIOztWcNYb6
7niQj8LX3NZbNrnpvre99AVXqKNOBNv6ay7FrgvIkdjZFqS67e2TcpDLvZiYpugAHeh5qoKBbRwr
5p7kH8d2A2Vh4YMLiy2hwkGGjj7noRrsk26JqJ1Ya4h2rEDyck/+RNIHulA5hC46iOiOjF+//qI5
sz/PsD+4S1m9pkpti+JZLdtJRTLZe9iE3Mcc5M1NSqgFAVOx2K6/5Tb/raj96vqIWH8tqV19rfPn
n2jc6+/4pqK5/gcXF5pnI4iRdA/X4P63tD+c7pBNnUs43AcWjc/nnyoa4vwHCEo28Xii/QKBjZDj
HzKaG/HfYnac2NdJGxOo/js62o+B5chZeSE+0UzyykRRo5/z/pi+Y8e4nFTBqJzbfkZRwQq4D8rI
PXz3qvyLMD7y24+KHY70MIx9h0ASdChXBGsO/bvIMpOIY9R6uhENwLlK8daBkAaKVQUxcTswF/kb
4EaYroUOruyxYswN5uk+rJPmazt4zZW0sct2Gt9VVENYHQUP6sKtzQZG4VtscZFr2/kxl7F3BmTf
usm1O+wEeICbskrE59WfDSpYXmWOBap/9uN9749vRo2QkJrUe+GAcLZRkj4l8VKBZWs9XhgOwZT8
QcLJLqxo9RqNwXjd18PN6HbDWwJWg6SDHz6zbuhP8pjKyBye4kbMFL6NBnCkBOEMDa+Ot0orsU8a
3byaqMbNBYYBRg+xiR0dtN296kK0yFbgFtxrk7BgDeohfVvSktS8BzX6kLm93FGuMDD95bWXWmq4
r63YKh0a8n6rMogzFgU0G8hvRQeeJiTTndlkxShBGLFJhdNZSN3XBFioYp5FfeEQp1jB86/p2Ixv
xtLRL5T7Yf7gAclkXNmN97WfO2deK/PE0Y5AsQAWHGiSk/1gfY4TE9wudSJfdSDzOwevXLRl7hvF
bnT6cdhid/Gpw+uC+Fi1NVpqnLm85s4EO+XMz7zwycgmJkM4gDfdNJM9n2lL4RLCxpSckhzoP/Zy
Qu2cFBXhZ9gJoMw4CCRmg29kIWAYkz3iPmrnj67sWaPA1saVmNJdC42wq8OY27Qtgg0MBNoVVKU1
+N26FGyq+ItZias1BDXUHsD0tksz8BA0LWwt8vzThthX88nHfEqLRBcMVJL77FlEbHrGJlsH79Ec
QZVdqhHwaDpgJ9qy+liJLKKe+o2zhAFEBbvHGoTzDIoNTEbvkfQ34hCST8i9sG6st5EWRCSpvHJf
o7YECx5TTPo4eCErGGgcGSjfVfHaruvEcSMzFZ8tU54w0IWCnLA35n7Plmx950oE7peidqprqsVI
JQGznDtseyEbUTVJZ/3VQ/e6MCsxdoZJKfdWwwy6m1gNqp2rRDceRhWbIb3thwlkE2m32LT9Wwk0
LdvZUL4/4z/DvL0Cls9aF6LxnmRDTJKsR8PZZlblYLi0dJOddb5R8jQchvor/IDyyagM1hgWlXlA
LR95cVgq2xTqlH0ab6KktMnZBvmc7FQScp3zV6eSPVMn1PYJ7k6WySWnSFhENIpUs3lWmUVr0ABG
FYefaFS+Z7LlNFldcJ/Lxbbu3SIso93EnHe9OGLNkfXsdRlx58U9Ya/Yg4Uz6QRKOQ/wwOUBPakD
IWaGHOENTBtaf+wbUtXHQdLXwdQZYZ/pQ8tw78d9d0qUQ2YbOXPBwQxJ+alhp75v2Iyb04EsCFZG
KbCgejbwoBt7nKfX0OvVvM3kSNQ/kw3WjsyyrBv4EfmTPVPH++QVsfc6O75+cYhT3pHZpcJGgofD
yWGNqy/HDtHhsbKm4kD+zLaQqUwrjFMX+84E/U3STgS7+lZn3d7x63w5Ba+q7sCWMHe2Dks5qgLA
U8KlTPN9UVs00i6qQ2jWSUFHkRrwyOztGkfnNWYdrpdxzd5iA7kbRl7krRZ1leVK7t0JwArZoTF0
z2Kyuu0RSxBvCtqrPXp4B7S6HU5A90lXqNfbySV3ns7CUM3YkTTe5C74rAvTsdEmTTZBmVsaJvHN
4pIufuB2l75Q9TS5m4AhA4DYHI/nZV7jDpSpNz0xcLkVNY5qxIEZLQnedRDCtHXWdR+R3fG5wdlg
dC6wkXEOMPOQ3cntisY4LskoJjbLlkuYvHX6RVICOrxFymnq925slvlZ4sqvd6Xbdb7LQtmZ1F1M
mUV020v67RBWqTrAWQuI1PP3Bpr2dI9jMs2vTJM7LMtx8S2gmere5abrJ1kzcpGGKF6i7fbS8k60
MsV0zevsWMc6siQVsOxjWqxg/PnJaZZbpT5PMyP4lmZRVWNIjjxNvPeCGqP6dPCCoGT5PYx4vTcy
xDN2kB0xx4bBsGlQNy3tLN0uBSvFicQeo/84xbZBT1tKUKKfQmOKnsM5Lbq7thNUZHJTdJfTxvhS
nGBKQguYGGw4Skjfc/h1ZZ2fpbnTBqco+yK8sQbQfExdruQZyoNWP9VUIMgTqHjAuhLNFgEJ8jfZ
AJt7jGhW0HNCrABV4q7s+XScNqXS4ZHVMVLRBl3XKV7pWqav0fTBYO8bFfsENlqpuuJlGQd3eGjJ
TruXpg7n+tL3W6fbzTUd9UR3JhlmF7ixYv8kwYKUfCSovIw74Epjxu7dlzVffa+WPWTZ6XoiqxPs
swiN6ZLzd5rehgVGxW4s8abeTqXNWjHjfD0HVjuBlihxifIKBXNzVxLDHs6IZgUvLZ1oBuoYfQX7
vK8ghw9Ln+kbbTz32XemVL/TuphkX4Vwan1JKKNLL2RQhO6xtJu6oAjMjocMD1dMlxe2f9OBAxzb
uRj3mBiV8beZSBdxZi+G3k1i6/NMmUVc5PUVDjKuC9xSanenTBvj3IsX/1RXbUa4B8+h2EmDAwyH
9Wr74weJRp+e+mJ+QGhsPtOUhW2Fu4BFIUdCZ1g8dVfcGeZ3X9roQAPHFn3fxJjgwsJHKSIiIWpu
rin9yA6u7ghztiNjt2MRch/HqTuKIKhOvF7YqDx9ceFadcWiSy5rLoZsgHZcykFoQcQojNxr/CFv
cFj41mXjzKhVLgyFgManXYyDLyzU7eD5LCkKv7vDB0VlXx++gp8YTzPgCtuQrs9tmSbtoaMo81AM
8+uireGEiR7CbAJJbTNJ/dgVGLdjnHr4azPnVIFceGqmLPk8lzVRQL7XjGYJOoT5IVdujHa+uDzk
XFJtG6vyJxJGIcpj4Z8Kpt+9CIPB7Ppau7yhW9uzN0qzq02I+BzscLFe4iR45m3S38zCsbbe6vIu
lNCXyiOTMrtrjeIcVWqfeXq5MbKiKN4E7VkXdD6ZnMF6SYW4oF592IH3BLq4eNZ1ErjZtu268qwI
jbofA+zbRGQoWOEUw3EY9dk7SUy94zYneU42YCXSOPevBnSSrSuqT6XC0D/NiBtTP9l3bWJhhhQi
PHZqpbXjYbtHZDOXCS7Ry2Eo1LGpfC4/NfWu+LEomrTxpdsB16dBJu2Z6Su6RW2yjZugsvML9lr3
M/HrPcXVbDLSzN/y44SbadLuSeXtmbKHhxInPT3ion+uEH040aeJBBdpYg7wxr8rw0Zf9fTqXcFs
rLb+CE6fe/DOwllL7Rro1RMcXuZTRfawO2Sx+OJzoWU/GMzHpvHIKgl6zybqZ/gI7wYrCr5qOtdv
vJmHeEj+7TJY3JrI5PQpnEHXG9IxGD21d4apCJJq3cnXLkbXJVshz1zqw45NVt3HnWO22dRw3wOA
wBa9npp94VG/wgYVuXPrusHHOO+IP4k2k2+ObAKCmLAN393ezY9SuAluYJ/FImAQu0F/itcjnQ7l
GKw7ChatHiUfsmJ4W+pI75qmt7CCchklxv5UlCQERFBBKC0x3fjkk8kmepO9dwej34tu9dj+Nrj9
e7L/lUn0uxl293X4+ssbfJTBMNO//cev9//43/KXB1n/4//88rV5/eVG/eP/NkiFbz+A/dY/4tuo
H34QgcuEHwQ2Y74DAuyPUT/gvzge/OPY8cisc6n656jvfFhneQdSmCcY6JGz/pz07Q+248Dz438R
0Eqs139v1ndWttOflhlECJjHsJ8iFzCdK2j14r9/N4CPrZWqrqP60OBU3E5pHa+FIPIkV4zAWMwL
JqmQkqpjWK/BPA8w0dmY0eS+q0sMZJSKdjfUHqfOdkjN8sXwruRgiSS3s2imOxDyEJdmd/fdi/4v
hAPxo9OHLxvQbOTYgcv/Y0XyV13huy+7xC1TqfDzyCrWJZXqODdZnppiO5R9cUvMghk2GptbAfef
sA8Gi+sqCrp3nEPepYdP+MzrXVauCiffPu0i55zjn4ssN2iCoHXb8OXzNUCdWFgB2Xlw4fACWkj4
lfWiEp8W3Xxs76Zmng8+IvtzQXSdTcm67MtG7pJKNcUFyZhDhTmB1eSyukPDpewR1NOlf/fLhHE4
l/4F5cL+VsM9lt8+o39ZDPQjTYw2NzfEiOWQ9CSLAFLoJzMUdoioCteXKBwAp8VXYBzzbamk2Lsh
XkXHUe7m36fC7+17q3D113rfvaSr8ie9b/0d3w4B3/kg+Mz6K8Qzxgjnwa/7pvcJ+wMESifEyYZ2
Rzr5u0PA4T/5fDpDBywooEJ+fH/IfRwQgWtzdjhohaCXo/DvyH2rxPb9CYDdxhF8hli2RiS4Vtj6
9x8lFtVTvx4OJEmMes4nAFUFlJzs25vjL9+OPyp9offbX4PM5wYg331cfz/+NQjb0JwWwaxWFf2F
FfXpUU0DzBPiefssNOH9dz+Bf3FEMAr+8I1FDucuRkRw8XyoOSfXl/37bwyhHSevAjfD0qAAqUMN
ChUz3H1qMEOsFK2B5LGN2bZjImxZcUd9m3VnDPsJyxIxcFGipbIOhluOiTo6E84sSG8JGDrRSRlh
kHK3Q9ygBG1HZihr3ObQkQd/l0cI+3R4i8yzk90cmqTxuIdWCoVoai09KhwPTgHTzyxaIM1z8wuh
OYQtaYLpXI2lmV4cpx0Juc+8RSZcWTabwHE72t4MH7CiYidEy4+At9M23tQmn1azjEihXBAXXjNz
jDkIDCGmTUUeC1s5J/vcVETeNhnhtOTJN9OwfCJHWikP4AiPqdNB5fy6rRp6Oz2xRRd4XCSIBpH8
aXAsANtei/lme+eHhDBx4ydFkJIzlyFpOSwf8xrUtqewPFZLEIidDdiicffZXIVMnW5eo69u+Fqw
lkUWZ3OxSnWaXWnZuRGXo6iy1C3RDzs7g06CHluVfONIQeTb63MsENWjqKsuOKZFXCJNtAQxSB/4
oZN+6eFn90c4/4ahJFS1K98Nhv0Hpx4a92gVAcHtDmWHIadDDN00DF9c0Asf81pVs73fpE3a6D3b
orx4lSm3M0IRrPFPeM0tIHKOiNShJSyWvUxEv723Ri70htB+vDhkXIvGq88H9A2S095akkfLoxij
5xJTLB0oJJuzA/YQgzBcNnBgrW1QyTm+yMUUsn4JyyShI45k3R1JIEueBWFjMX3U9tg25HFT4sEX
HnFIfd+myg4uQfI13Z0pDH9haVWlfVVN9uSdM2pTKNz7uQUuAfwdNq0FRJxH6KL3gmVj3GkUtHX4
GEEPec8wcg7+pwuu5zRrNRbEumnlOSDteDV/+/5Aoh1jkaKxrKp5eMyTZvFJgJlOKo1Vwm0z/PQ4
DuUhVXO/kMvwXB76xN+1fVeXGMG3AwJhednV/NhuPNm58ZVKh9ZC/orKGl8FktEVjzDPeRCKjXq5
daPGOkK7rk9NYEcbPyCil2EASskDiJx5JJgSCg7zEWbw5Zgb5qvFM6u+NCN5d5d4NSdaSxDr4k5t
wwlR5ySKsGAdu5rVB2zEYTFXZiEksdFhGzi7ibAuEXCfAD2RiIWoduFwCSLRetoiaKjPMVPydJuO
dkIJwRKrZrxXJbILooyFZUwT1qtKaPwEVM6tsSyjj0UKoZnTZ3GSIdlp1MyWTzweHrynlObU3XI3
jQQz8Rb2Gir8eC+gYan2HuXay+Mrziypkq2aSF3o28SCLa/Pu5b5LnrGdDnQKNbAvlEPupXCMved
hLuzGTHtUC4tFfUwm2KkDGzfYcBn5pKx6mgHK4ICj0JYjBO9CFmQBdvRaSeqGyVHaXztw/IYXRJ4
qkQwsBhiyPWWdgoTzsLpckAJTNRJ2A+hfR2HhVWcLVZjATLsB8KTSKCJdTrDrOx2CgcWnjf4Ye0x
4OBwPlqlxQzLLjisNsR8EkDSQ6vOIUxISt5ouIAAaTkFhgy8YmDzTbIMYOqWpW3o1oIPkeKM8FTP
IoKm91So4jMkEKPi89HEY1rdxk2kpoR6xzpZQwpQy1A6/vvnyo+PS54qWNXZgHnoUT64VO+nCzNW
Yo0XjAgPW5SUqq9aA6CowNI9/n/8PZFD4yLPSvaNP13feO6T/xVI8bJk+UCVWjvek0yK/9Zj+feH
JHP8bzMF95CfHpJhkUcdenG2sTorDo7YUs87uzv2ylcXIhPj/7TyW/+8P28b68sH95XSVQpw8Wj9
1vryw0NZQrldECuYJGbyZTkpZpxNcg0gOv0urVMELwTgryUq9f/wk1tfsZ/+au4EnCKex6vHSPbj
fUBCOgiSkvcYEeiK9FRZHYYOF51tgwz4uz88vkna7IjuRTygf65D5WHt17gxwDZijrk2mVteJDr6
fQr/yyvVf30t12+EuAXYdBoE/J/eIgAxyFYzkcEEWOhU6+aWbyap/SdI3c2WpClPOYzcpyQx68Nv
3+C/BYBfeTx+97P+LwLA9h//b3j75fV/HbEwqrfvx/7ffuO3G7/lfhAxiC6u+w6U4xBR7Y8rv0WE
xl7f/vD0ARV7RGP+HPztDyEfdsI1sC9Yhtv8rt/v/AD9A3ydfHYEC5gAS9DfufL7q8Xgu8+CT6XS
ahUQ64DBCt71vR8/C0XlzUnVma2uqcp8mJMUhsmWLG2gH9aTnU2XaQNLfQ5s4ElfdF6X7l2fateo
o5123Kl2E3fcInqd0SCT5JC1EFlep9rDqXU5J1HztCRrk2Wcda11kePGuu8GFbanhPQbluRcjNJ+
rJ7tJskeoyxMkIGhOMdHnYNwWVnXC+TfSnEtax0EZ3a5gBL4ktl4UmuGAUaU8KAuSrapIJMaRz+M
eimAEXUO/dLLRLCBBbYsb20vU8cWOxwrc3s0+0w5Al55EDrltbHbApeyQ2jmyXUUtxDM/c4pYYX6
i5/VHVvIYYhhOmTsO9+zxnFvvWohQ7dEOvsiOqsRKIrpeMHqnMxgEKOBbJKyXAleJZyY8WLCPLRa
I0E6wa3DBX6LnQ6b3tBDp9iGQ6SdT67O83bNRRQS4kXrslxzJHLLAaOhh++tSqdHooOiPDdlJtq9
PXjiU9WF4BAl2GRvq1q4wmg3fjtxgANiPjJrWsOlR/h4eK6dvgifPA/k3qbtMgtNnmVrsMPLt2Ls
Ah6dm4D9J82KUCOXQ5Cqst86LUV1dNr56YoKtCOoZZ7TvaL0aOi0AKEvAHRMrIp6J72Kgx7YEbpK
BUnB8YYHsH1UB3pLgH24HWy50F9YmIdQzMTOE4LZ4iUk8CC2XjZCKyU+lKbnWZypYLsydcudVgVb
+tDFFXxS6L75jTXEah82c8Fr7jv8wSyc9TU/9KneSxZWyZYhZMWoYb6rNg01ScG+cHTzWUUVy+dw
aSN2/b3b0i5jl/EnCn4QZB0HqAewP2JP/8neme3GjazZ+lUafc8NjsEgcPpc5KjULEuWZd8Qkixz
nocg+fT9UVUb7UxnK4/q+gAbhXJt26EIxrj+NRCqAJkV+rr0IVnzzeAEtDjoIbDyiP4LiS5aCFeT
PxUyFFjCHgjUkmSVblwB3/N+Q/Xruxe2jQh4Q36jd+sHanouB9U0y1H3PbyPirDB0IFaMheY0sa4
UjOHL1hiu89NOWgw3tAg8coi+zPYqE5HmIV8LeHuTbTRc2x4GD1hfOI9AiZjmSCphzhLogmHL1XZ
N09IOXL44CkFQa9okreY+me1KjIVvQSUyu9HRdrCQiHWPUv7RkOS01CyXADsWVtuusF0xuiUvxRR
lvTMsbyvGCZnj/xO97bUCeFdu33X3mMIaV1mXgxlOTaskKzSODdnqmcKd22wbcysytjrv8cU/0c0
ZXU5MKwp12uFR8QvA2n1l9xicS/rxjbVAolyJTCEVu23gPvxtHSaljTRlIxXvsesw5nzmjGbi9vm
lZRk/QYnMuHykENMxbNkEtdqiAO1qatE13dN1uRItaDBwDh1fWzViAVb1zH11AWG3fEF9mMppOeh
8bmPv/uwT7ru4RcRxOP87hq/66ppX9D6Q9i2kO5dT3bb14ucMB8M3ZKQmk+f63CZjbiEOEuhV+6C
oEabRbDkCxTi3kJpRlUI+nOR3dGoHfMYyTVEsoXh3pgQF76ZvsSqBL1PdUEwmXgpxgp5Slfx5xZt
Eo6PTeeF1w32JPeVl6AC582ff+UB0n7h5mxdzNxQE5fNxNiga29JPCKp5SnKlJwWeTCiBaMqUjWb
rGmc72mMk9bOrzQIzIHmZ3ddAkeDHuPptbCqOeOg5N53BZRdchfTU9K0KEUXYLlZdw9gMqiVyYl4
32HwJxeh02YX9LuoV5EWYqNJU1hD1d4sRsGioKb06mbJ966W+WOFK46B0qfHSMzDaletuapXau0Q
IXdZtuxYyJ/Zi5aBQFGysAoe8khlzOBFs4gjXUCkdN2V62v1a1Jn8Xjpdq4GW76O07chI7dvISbf
v8ZxnL10ipBtk0uhbq2gFPDtC35qjMMLfEmHMAxfTZfSKUWdHjF/WI4YDomuMlBHBsgEV6ZXui4R
s77cmo2P5fioUHhS1TSTX2Ypuu8WCXMpXNgGJzyClrxqif7FerC5DBKTGgYdlktlb14Rh1r1GFIX
I3pOrgJfISpYX5gpgCi6H1o/Pb9Q9drU8/ApCFLrIRt0jIV8u2geU4yFdonbQOAxoZFHixhX/pdM
UU9dmFjVflcpxfwtlHxkOZ1TMq2GSHSP+BFg2RFDLcoW7eiGNp86ka9tE+bbzsNLGtlFZPgXMDrw
y+E8yAIwlNqz53/HOBKgsQywaKh7ZlCTqXPipcmqmoU0tzzPkRGSqWzxQSrHv8kh7BdLZBshOdz0
Nlskmo6LLECRR5WRzRwGExqjhWblJfUFzIZWg1OjTWrZPxvAKzlibSItdVEKHrrocmd6DuE7/DyA
EJiltISjuwtKbUKtpj4VT25T1+cUI5xfSB6hQ+RG6sdnpe3zm7Hxx/9IGi0UwkxXWY9cpp2GrczT
FmNYgkWaK2ge2KXmXml9hbatvWG3Hz8oyN3RYvIgtSxac8h4HNsIUOe/MFc4glm5dWGkARnu5Fya
4XYuvj1kMPSoSaICZqjyFEiABEn8CCm4+j80E/eTBQYHzrOPdANOcstfQK09MV+CssZU3owUJGzG
3Lzz7cr4lbsIR402ct/qEvrzKmv85FdYKMCimBBbjNjTaSCWuqt/wf3uXqU+4Rkyu+He9gOkcc4l
Y/IBemL8NiA5980qbJoJ50UzQZoAgRwVVuOsjc5ktfkx1vgbTA7HbonaO75ui65FS2VIJg7uDemr
7WqWWhPt0uJaO1AZwgs8LJ9BQHDqU1brvaKaTC5hL1uPnHpufMHMhxVHgkZ7FQZlW27TAquQC6+T
dretk3y4A62cfnpG3Tz0JXaLqyhPxY1lltyVCiIGkGXWDclqrtPYb6VXz0UUKxxuDBsvoZXDvieZ
1HPWoIhz0OnQGNW46AQutC0+ZsV5Fxqlty20tr2IdD1wyKRJ65sUw5hygeeesNhlAuM6zlmdZYQo
hoFCCkc6sjFBnOylwWkQqqoi3Nhtv5O+LS/qIu6/RqWrJBqZPN7m2aS6Zc6M4Rrau+Ut9snetGLD
y4FR3FJdNJ3ZfdfYIyv2y0BdmNwpiPEViIUBrSiMLY2I43IbwED9hmcLS6NDdH4ZU/hHtjeOBWJk
OnVe50a5G2CZPLuY3nwJ8sHHpqkF/eL60sh7CHR4aoSFSRIX8A8wDn4jJHYEOFZslKs5DgbCifpq
1DbePSO+vQsvAmtALj0m3dbGBZeUaN/tfxCNCTAF0hJxCPitee4aEtfacURBUenUwojyju8BAqcI
OZUtlwrH3HGdqjI+SzFvdaEJ4vUiNLHTWzN9AyWKHzp0bfpZYrXat4FcrG8+qN+FaHr8d9sUPsiC
s7zDszMQCg+kdFLnQQdLbwEVLbvANs3lJhlI7Q0vaO4GZZXm3iqRRKpQpkixmcHOHzMdkeCrOOSY
m2+Q5jkzWcPtvmAVDAk4x3fiUqo6GPAc8Rt9FcY9hvOEZus9gI3vZ5smI8HeCqtWbJymwEiqBJy7
rc0OX3Gc9iFUOcA9BdGVEZqEpA9mA45KcmZ8/jV9U77l92399tZePZf/Z36IvxZcxKMgbP/v/i+b
v34dvBXz63TvF+v3UvVd91aPX96aLuWP/oUmzL/z//X//Lvg/TCWFLxfiy5v578tQELz+3PXpZT9
v1fEkDfTl+fDP/DX89i2/mWYwuGBLACcyPIFY/urIGZRFic9A84dBWlKUnOS8N9xd4ak9O2R+gsB
/u9Mu38/jue8YGGT++Pg2z6n5H3mbbyP77k0aYASQbHHPVjyy/nl/FtlOSI7OwsxgVi03M03KuAV
kXAz3/42GkeqU4fVMNMjcEyYtAM6ML/591sJm6QwW0VBXSZp9dR6pHATVNKfhxnhq7xyVHYCkdoH
v+gHbAKPsXF5RAsKwnO3f+vWMGFTQP3ZQZLalAtvwJCgjVR7jk4mPtHUHyM4N+XO3RMMICXF/abG
EdYfV12Hu2yS/2jyEXMarQwfPh5BYy4Y/g+c994j24CAxDRxQdhM5uPvPUKTHOCv2OG9A1v1Nnd9
ajGm0up7U9PYw1PsIn1YtlxXOtMiy9jteFE0+RNVEBcPxin98fEPdGSEmbv6zKigtgW9cf/naawI
6joc8kUMa6NHvutrS6jwzTOwSfwpKPOvvlu8yvD+lHxa56CtIE+yLI8J6W2ott6UleoeSrJ7VwDr
lKo+7tdcuP5joEGyJEsSOQjY0X7HFFSQseCusYCxZ50btec/CCeQ67rQiisH9t5tMjnVeQgzF3mR
Afm80jGSiHIT0RqFN4qXPVdZ3Nr7i7hNxw3pAO3Fxz/kkTknQEL5GaEyAGcdwNgjH3oyEuQTOMPl
a3+memE20q0+34pgFFxkARYF55lM89si0vOoc0MJQdetBOZH7mQ/JK6I0xMjvo/rvn9dZtBM2rBg
uDjyYHOIQJwUAhO0ICb6DDF1wS4m4OyVY7jeoZqHoxcaWCRhtWzef9zDY6tK6rbUTVfMc8s4wJRN
u1RxG4Q2btphMZ/Swj3zKK26GyQBxo0TB1gJBr0JZ0VIXveBVzcQ3QHvuYuRi95zkH5+1Jl1M8TN
2CObPsAqA5lXokhmN20gpztSL4ZV2cjsxH5yZJZLHjgg8w4hImws+98WxaTKbQ9wqTW07Exlk2Hi
lVNzecsEqBiIrf/68VjPf+PBBsZ8NaiG0DnICgct+lWqV0R0OIugrmE91rgG9BDCVp9vBYqXBK8i
As+eGWi/z1llRgZ2Qh5oaCJ0jASIYMHGW27+QSseDbAy2PnlwcqYiDgzhqxy0FCU/S0mI9Fa4rn0
udzA+RCbAzQtJG5s0n8EqEI9NtAKcbIAbdtbI1TO0scVkxABzf18h+DkUaHibDYoVR1sei63b6G1
GcpP6BsEaCbYmvio8D8etnlYDqaAp1tcXZhwng4JaP/j6JBMs1ZHO5I1omOfVMBuRrK2fLEiUes+
RDCCMlze9qF3YsM8clp5MItmfgw+DBQ091uWCPwrjcATakeIyUunyTYdlotkquNg93En58PosJOm
A8MIPpPuQpTbbwocyG2hOttzHMcmhZ0PPIAYSA8Qk+XmedV0n4wlnecJLCupA3MTpkY1dr9Fxysk
3rjtLK3ChXkEEMQLKDZO9OvYENpsz45FMdHWD+85pqCCbyrXxrqwt85IAAk3XZvV16rrrBOL+Ng8
wVHIRtnJEaxbB4s4oMrRCwVgO+gi2HmBNHeZ3qmtx+ZyCdMYCreWpA/kCPQbXK30E80f6ynlIg9r
N8lEFQc7VVG0di5apGrwjTj2NDu9El6NNMYIyhODemyyOLB0yMylAAZ3cf/TofObDAKm+HS1uhn8
/MtIdtgKEfsv4ceXMoDV8fHsnH/2/dk5Z61yulg2LnXwSvcb7HJ2SNnjvar8zNrEiW/iNlU568+3
gqYXk7u54kf9br+VIbEbHIEpF6GOybCNaM0N7gDuiaDcP78T7ylBZQ96oI2I+KAV3BTw4wiApOui
EvexHnqvXaHan/gQTNuPO/T+YDgcN/Yu7t3QEIkcOJgTuJjVdJUXDHdDl1yzSJYdtow42q2QNzk3
RINikhZKhagzc0Cf1phv4cNhVAh84cb10Y/J52+halaApkR6MoKh8ypbVXldP5ZRZYSQjSroJ1Rx
8Ka1rAzhHvapAKgibfsNfJboaqT4mqzMds61iWKt+okmMrWWUQhvauGybnGrKUznwR8p5cC86hIM
MCJYZJs2ipwXXxjtL4uT8QY/jPhbIZWYvUD50fmhTaEuHCO3H/DJ417fAuw3m4Cf+nuoTV22NnGw
uvSQYtJPUQXnvisx/WVuQ28hBELDcxntSrDsLIT2Kwx2bXkiMfjI5DUMaAYu7hUYURwyAFJwkgg/
WWvRN455lXXlDzka/u7Ep/5zhRiGYOtxPB6szuFRkSBZaOAZ4ycCMfEitsz8jBjLcFllaXNqVh1p
yuL95OmEjrMeDyYVBnl6jeU+2ZtDlm4TMUfj+KMTrAguhFv4cb+O3HVhvlrwcnmG82o4pPKQJQjE
mvKKyt3SfVWd8564WHq3NR7NGT5EFMmWkB+xjIZIBrIuzfGnFTYRIsUkvqscrz0x1O/X64NVxUia
hg6vA13gIfrQlZbdFtxzF3j5pOekslI69K3IOSOQKXfhrqbyqnKYbYgAYxcorgmG66bnOFwU5dSa
ZG857rAYrJzHGOwn/64aJF5kH4/cn5v0zCtHDwri7TrgNfu7WSERVANTOwxRZr40qMBXSYmDGi9/
801hF3YdhHH39nGjRzY32DuAP9iacaofKhWA/eCFkuiBI4ZjXeJOYq8yUpnOpjbRrj9u6lj/oHnN
RAu416Z5cDlCZBjzyMqxHgh5zeoSuaznDne4zLyNTnztqmI6MaLHOgdfBMjJ5hUiDndTC9ZOhmUR
mAkWCGdN6ZiPKf+RsNlhiE7M+2Ntzc4TTHoOc3hk+18vxyuOm1jDXd0ou52hNIruBJlcatXU/ZOm
mMoQYEDoWGv7TUmOvKkvuLdMraHO3ExndqQ831r71JXvaKeYi6QvsH7Qz+y3pEgciseexxTkMWtT
cLi21PZxbyt4oSYnunVs250JPEx+V5+3xv3GQoQXTu6zISm3TK7GwZ42vJrFy8ez8EgrJqeryRQE
4cEgd78VI8gMrBLYnkIINzfE0RRnk94QmvEPmqEfEIEQKf1FFfoN1PB0FTeaYjoMYBvo2UzrEp29
fvb5VriacDPxeO3qxkFn2MiAwXSLJdU2/R01q3EVIKU7sXDnjedg+zR5U8MOnYUMAIP7Q+YonSAj
BDU4rlscinb2yze6W+wULslrEScG7siUYxey5pNXcnq8uxH/NnDxhB3HYNEYB4z1BGVHbjw9VNs6
ND8Pb4Gn8oLH2QjSFk7K+/0aMBmBtSsc9AqBvGymAc+jsOk3H3+jI6OHSgNSGKiTOa+k/VYIbgko
k/OgwS7ePZNajek8PCqYW4gCENSbJxDT953m4HMBowkxzzz6px+cI4PXQGYOeVdQZfKjJdFP5jfH
sLHqAJW+m2B+/YySybiHgF4IEo7IU1L8fNvPd5tcJfAEA+SLJ/9+tydLDD7ye2dRReV0VsFohySt
mY9krRJK7rfqxFI4NszsHLo0WQ6wUQ/2X4LGTUKP6DU8/nxXS1NQvArDr+3kT9SYHe3u4/4dmaeU
RXTk/joAjSEONuG6p7SovYPFOEFtJKFrK4NS1hq87ekftASEhv+WcB2Q6f2RnNNEfWLbuCrrsIIU
0iXSFPr8Iu169Wn8ArmUC3F5luzN+/B+UwEZbUZgs6Yr3b5trJy81aCaroQcTpVq5s9/MEk5uBBb
UWDimn242Tuh6cXQsShHm31yy6lwL7H4WKU2nrmLEK7FqtdrcYazsHtigzlyAIBzAXTNUD+ax4NV
X7cDcdl48Cz6cCAgynF9kjzC6cT0ODId0UZxZAGZ8DBFTLYHEIJr4B1jsbdId0gXBKc8uRW338AI
3xpffX6DBsRgswRFID78EMjAZ5qHmcmeKYIYtUU7G/iFxLOOMbSgEkjlxDQ5NoSUW+ZyInUvXo/7
nSP2UZufdM4iqavhCyyOdEvAxKkVfawVl8OLYiYyX/vwcOOyBW0zZ96nU/g18UW3VvHJt8HRRpD9
zSI9RIP6wQ0n8/0CMhjvUBycxytRds51jVh4/fklDPQPxEpv3D9OmrywKkOrpIPFoSu3NoyB86HC
LKAwYu0fTG8AEfQ27L3zmbP/bUK7FdzNuNBPJUqwJEAMFXeacwIznhfJ4fKdhYCAFNDkncNKa13L
hHstM2DAZv4sqJ1gLRvESr01TTtVFc7K1crLGhex5ViIkzDJkdZn3ScKRBJnKYnu9xEzlDHo9J4l
nCX6Y1o2wXPUeeZN7ln+p58QkmuPBYTFVu/+8WjRCRSOxsbhutjLcYknaX8fFl26Haw+OHFi/rkl
0pTH6gWKm/ffgxMFIho2ic4EbK31aCSVhQN0V1XOM6Izt130M2Iu88VcN9x8PD2PtMy7hQsxGwiT
1DhYz3U1TQLtqLWQCI22mJ7F90nhyK+8QXE9DAuLFKzIjVYTKkD7xHz98xzlQcgFjFrNLJp3D3rt
5WmM5QdgSxuZkOV5mJ21SRzsxsKdTjT151r3dIqMEk2u5Qr+sT9tfB+mS2EDabla594muWp3fgsd
5ePBPNIKt3FYAaC6rPnDbQuktYyh2Fm8mQJv6YzEP/OznGIeHG2FUuZ8KWCtv6Mwv12TZRGObMxc
x81Ua89ElcHVazP90/uWx9RnF5m9FuZjbH/EcGLLLKPE9NbPyFe2WoRiHs6Cy4b8st3HwzYfiPs7
Ck1hPEDNxp0BiYP7G2oeBckWxCUlWv2Z/BtQSJJKn20/Gm9UQnpZH5rGpw8yGqUyOTs+cAg4B436
geulQT0AcgZ+8GOYXbfyXgtePu7akW/FNQNeCuwz7BVcc38UjVGzI9ecmBE8ozfNRAoHlaFx9U9a
YUvm+cSb77CVshCJFre0gkkCXqQGxKsmS6cTrRxZrmxQ89NsLq9SoNnvS8PwhElrInVV/YQdiznh
rysnbPisU8qyI7AduyEPQaJuAe8Q9+y3pSidjSNAGQlYRQWYXej5WnOTbvYW9ozdwAnwHQt+sW4M
wlsU6oifPFW9OVuD0CXiLlJSDR31JW6IF1HOaH8aJ553a9RIMALYOeXhtolPoT1wX15YeJOf2YVL
pLeBV9zH3/XPmyStsB4AfKiZMpj7oxDU2H14CWswcAPxzXLd/BzDi7rALTIkq9SwoxOf+Mh0xfcS
pHRulGPh4BOPEj+hsuITl4HQr1RqTZvQgSD+cbeOtcJlaAYUeLURcLTfLRNGaTdFwlpgeGJ95cd4
6jDiO7HyjoDR80bseECqMC8oFe23MjBlRqedqxhFaV+R5S12YsrL+6aGUr1woyD/liVJuayznLhI
jOFxagyxw1d93EC2x//0414fWT4gDTNdDOwJiPdgyiAydpCuu3xMHpdf7MyNtoWo2nu7nU5pQo80
xeEDdjdvB3DhDz6jnbp4VJkQPNBOhzdZ3KSXAmnjRqEhO7EQjjUFDAUfBaogT6qDpqwCB6n3OlxV
yOpFirzZYueJlXyfRvHnlwMKP0pkxIvrmOzMy+W3g69ThOfChgHdMPz6rEKFch1q+LlHvSAscYxO
VWmPzFMKpwCt7Hnzs/Dgi3k2LxCcsG1Qed9Zx6iMzoQ+1p+8ZjJmCH+omVqAF+CsB71SrVO12CtQ
9+soBFUtSjJdBtFDnGqfJRLikIzuZqbk2Hwq83AKipGyH1ldVL2p2i01Qh7XQ0Oc4scTfc4f2zvP
52ZmXTLXLIyEIOLsf6e8baY+6WlGYurrZM426Yh0iXABGIijqd31hF/FkJCf5MQkLdr+10kP0IvU
K0wmPj26/Cwc8aDyeKTYhwiKOQeT6C4VXJQiBcG4tskx38ot9sXt6uN+/9ltwCAmpsm3BBSShx9S
5C1+jdAyJOYn554Im4vGRBf1+VaoNVBofS+z2+b+4FppilE5S39RNWL4YThj862y86dPN8KUFDZ8
U+6YzMz9Rkbsn8uu0W38DV2ySxKzWdpO9NlrC1Cdwb4822KDktLYfiuiVGTrKAYssWS1FtxrCXn0
klOfxT48Rud2YCJYvKzYfKnv7rdjkg6iKGrjmwfj+bWA1viDvO30xyRQheJ9SuR0S0zJ16T0vefZ
DPPZiubMIph7ZL2GcNh6sm4yyPRV4Y63bHhOdabjhXDeF3rtPiiSK5Bc5aVLYJqfabtgKsrgzI3K
9rYzepeIi4Z60I47cH6Z5zFiCzH01uuYYkC8xmZLOyMOzzJW2jSiT0UIRIZCbeqEjQ1Z7Xar2lTV
JSK5qkT4ELbfrdrnnpelQxeclepdAkBYwFlKcMYzIreU+NA+i+3lYIrI2SA+SwIiauQ4BmcSFYFY
FlxKg5vB65LrdHTHR0KQi26JfaxzE7Jwm02a5DFeW1mN2MbQxwmVMg7XuOcUWfataLvwHrFROS49
fBqusrqyHnTZGs+lMnHmdklSRvSTGlm2xVki8NfSGdorLgTJD4UZ5bAJwsEm6s0bDO+qin32vTAy
i3gXYyFp4tav7GDry9guN5ie4Vmd2CamHppR5tmqHUQu0UM6Yb814VwFX0lkG9plLcrMhT7ZpxfZ
QCF/BbU/K9i7uwIXXg0fkKUQlXou9dJ4tEaFmow8QbyUJwyEH2xnEM2OQPLplfhUeHeNN3SkVAmj
vnPCNLm1+xpRR0NO6RPXlgixUFwX/nKsHYQ1bVK6FWnsNdqLQKbVlakhKTaLnDCQwRHJo86/M8/b
Xpw1WmKSVDDIipyqNsYklDhntv8YanO6arMp4WIwwcVe5IVSDUSOsiJVrzLFi48s9LH3cQI+C7qc
39G7BbkaletUP/OgDv0r6FXo6DJLsx4CPdGHtZnF/je3Gnv/zDXK8At6U3lLILVF5m/n7aLQrs/x
caiXFty5hYKQ/WPUfPEIhN8I0qDchOgdCyXM0p+smBJQVCmixWPyEhdw07Jhi7jL+6nPdo6rEu04
k13KCGe3rNZeONuSpwSlLnkRXZV2SwnlY8CQMlRfaqcnT7EquXHinlJVJFVIA7m3MGZ4jNdvgqdp
0LuPfVPEpJ/w51/7fkiz7eTL4TL3ZI3JauuhmdHL2WrTtMmz9uPaIBtLVsNP1G7ui2qh96xjotAQ
ppRx+G0AbMhXvhLFLRZvtlylelFb2JoPkhDyNJ8jDEcSRcI15YrpspZRNtzAoxDPYU3mDzL9nFyv
Fi1cuy5aAcPBrnIsj2PMntWN09SW9eCkBmp7IceAxVClLbogO8ZVOhUeemoypdz8Dp5E8z2cS1Rb
9BORCR+HaFskvo2eXUVTqDCnwjLmqcYRo0SEVDkTsYLR+C1txorYyTwpYvmjwpB6Y3gkml3m+Pwo
tHsK0atGLet7HU5hweRAtbVs27w3lolThhhqD3391OlD/yUghmBA1S+KXW7FGEaNTSOj89LpzGnV
GoErFlmZ2giKba7P8HVSTAAQkkocPwkZkAszr1tIFFPv95dOqGfGWRx1+WWBXrVe9G3MxyMJ+keW
Cf2e/b/5QcAX1RJpVc4ZJL9y5jCV5feyHxtvY2mCLDrkzwjTLFUTCRfg1HUTj7Hj4MLV5CQE4LKE
rBJ1x2MYJcFtP4oISWlrTviWUqImKhHP3Hahqdr5hakXqiY3fTYiO7hNSMGa7fz1Ytz6Q8qYkCRE
PN3I8yDFSD+0h1U1SVxeM48w93UbRNZNm1XEsM9qKkzkRzM3MVgZccttYfwGZ6jdUrLEhrbszB24
aBrEy8nL1cNY+/1dYHQJypOwlvZjhceZXMQkrPzwMaT4UXdsBeed4QzWsxA5T2Fi3y1KnaX0fKyW
LTxOSQMzv2tG3+fs/5HpLqF9Js66GZ3kFjyNuVlZ2CltEkcTDLYhMx9jtrS5i9wwRu8rE0I8iebK
mQOp5yVrZcTjde1N/bRyeq6jy8LQq2FdDbl9jVSNrFCU4Ci+INE45yLs+jcoXBPZO5Gl7pORFOHi
W5fjGLHDecL+mmWrsqzFeadb2a+RrEWcGkJnOk+Snpzk3PPRbMyFJnPN0mi6Zcd7noRD0n6shefr
cs6xM5JzK3S8YVnlptw5raYbaKUr/YcifttexdooX7QQ+j79G9I3hKlmS14SKbObBrAb78fMht4b
Ff34THJ1+DV1ijZbKIvE7XXAggILT9OoXiIajZnA5JuJNfxj9wsh7f0dkYxWsIKX759bJNkmy0qX
/Ow2snVv7QhRvpCejQeuhIuTr4Rd8faYsi7aRa1U4caqsgZw1g57oFkCw8PFoOHcvlCDn2wrlUR3
5Lqpac0RVneLVo7OWe9V3r3UE4TCDZbFGjEd4eSsjIAtY22z5d2VQ2QUyzDpyMnmUoCwL/DcqSdc
1dAukqHsye2aqi49I7PKuyO2YbBR0FfVdZcONcE4rk1sRDj5ax0yvLesikbcMtGngYBFDvhX/AVC
f2mD4vfXI4l/1lUzJIV/M/mGwnOuJV/vl506mrYhhEfqNwbc2HhN3APreCBZJ90yrd32Ru/siL3D
YJZemWSam1Dh8b76EtkNe18kRDdHTPq2eEIyi7rR7rSu2po4QLAKm8mJr7TUHI0vnqccc4vnSWju
ePIU3Q61aFpujDBSzsaPSehaal6qnuuyJVJpjDsLQzff98m3zEKbDI506I21j/k75xIgd/69i3rr
18cX4sNnLldInmhwBSji81w7LHtZCbZr3J/mXDVVrEMzc5aJHSQ3riBm6+Om5tfR72joe1PGjCxB
CJsrD/u3VY3EBje0JnvhQjXlXBJiJWqLuW7jQ7whq6M7j4LG3DXlOK2bpsvXH7d/tKuQFgD4ZiLk
IYcAH/YwCbOGZ0w0eZuqdayvlY8DGg7a1Ymyxx8vJkaVajxP+lm8yIV2v6vYJha4ksFNLnwKwBqe
KduqbIdPQhQMqARtwinbo7wC2W2/FU3gieMqTi5iXRLsCLl9dZ3dQprSqxNP3yPfDj7njBdAY6La
cICGTLpMp3aCw5smOLKbmQU51okwbZOhsK7ZyKJNPJXhVRe75blyfPn68bc7NqDvxRwoDyYA0EH7
VYyomiscvHLpV9txxGNezRaRH7dybIagfQG1QD8EBengfV922cRLStkLrS5KIra1Zk2aPaEYyvc+
PUMA5ylmUIGASvXHE7Fu7Y5gNQm1I/Li9URV4Eqg8n/7uEN/DtvcCuIGTjbQpXfB3m/AEn6u3GBA
nHDUhFxt9nJY4X/Snhi2P3ERY9aFwIjnf+hgZ8Hv7/gVVqCwDwKa0ZpU4fUnMMYg33zDcYAVft2U
8npoho6bRj9ci8zQ1jgcJNrCgWyyk03fAzQHJC9jXHiiGDIvgf09h0r+bJLNFXumgx4skWysGuIo
YdDYk9Cfg97RNjoH8KbzuaJLhGrt7JJzighybNgN6EEzVQik1j54//ve2BUcqfNOZ+RYVBSzX35o
ndjPjraC8I6SHLV+cVjIGpJOteycGN/gOYtCXX3T9eFUweJPiAGBKmowhNRIj+jOwadtpkgGgvMB
Er+3CFuje8qLRl8YTeLeFRmpTu8z9v/bxf3nTDz632Xwy+fy7T8e3+qfrPC/bOR3P//r/c/82yjO
xMsZ1Ao/SUAfSQng31J4jZg4QimxkXMQUpumTkP/lsK7/6KWA1nTROtORWLW9P3tE2fY/0IeBGuU
7YdSD6WYT2nh5yX+PwttvjvAh6PgbkKEhl90iN4FmTCVYzeEEeias8NsjX/1G098d7AcPe+TyfpR
AtOYmBtZ3KhwUlhSAbKsTR7I7BnOyHnod6JaY2grVkOcNiaZvXp6I2AAP9uyMC86qWclZ7fCz4Rc
jWrikTZKwtYM7YaMcRWtiO3Ovnm+6i410p+GIsVOA7WhdcbLWfvWAeQXy5hXEpaqzkus29qznY2E
k5LisLaxlgIUodRIPM64Qz2jsIUxo6+/fdTbvwbkP3CivC0i0OD/+s/Zp3t/nN5JOXAmZ0AcTcG8
qH/bkRHmpmjdrV8Udsyvlp5jwDuDSlunw8DVDgCmcFchAj5weBMvQtG9OiM3yUUKZaVYkEk0pwvH
hr7guO8fdZEQLQJvr17GWnhVpDz51rGm9zhl1DWGy0bXRescw9QTla6j/XAxZEBlRm0W1Ha/H1bf
BK6jil9VGYZfYBy9hbjAbdMyxulX4FPvBcVP3LxIhycabxv0XKB5QYzLdmyAIdwyXvptYLz4qd+f
+047C8b0yz5W5k4GYX2R4N57a+VhvAuMIjpxb9rf05irMLy4xFC4ZtkAoB9sz7Wlp1bjBb/yzM8u
c25YqMWCdjmn1FzOedurj7/5AXl1bo+TF04g35Sv6h5ycieFTRO15zfM8J60xPlKWK6xdsq4PWuL
PL3wFeBax4RaKhy1hnj424LzL7+OI5PuHdXeW5wzDg2nU0hMEKD+HHws6mRD3Q7FWzQR502srIN1
UdfE1c/Cz81fU+pX+tJv+h06ViciLkQfXzLbDMsl3J3xGdw47NdZncnLdDBvnNzVCcyd0uoH6EhK
gCoGUitbb0tAhEyLLnpuxvka9zLt0SnKjQpTl1h7IvuaRTLHFnswh1F49rLYuHFSPGdhWz1ovgyS
Bele5YkbwDspd6/zSITg+DiEG8y35MNrv22pIgjD9tXq677CW0CM56Pmqqd6qFS4mGZza8hA+q9Q
H3jY2/6AjTgRrc11KlNxj+1xyPOXmgFJaaoYeYjmMX5/2PF8E5reXofCnqYN9bQ7YCDncQgHdc1/
wgkyrCiw8cze5WVYX4FIRQ+DlHdQVd3dxzPsjwlNZZt5jOJ9Zu3CN9lfjCyRIuhr56WsoGRjWTut
AeCxlA0McAnChk/c995ZW/tDCiEDVgvbGNGUmKbvt1fF8EGssXrpuH48OX5AalkSJSv8s7J412We
+YzThntG7MwFRoeg6YnffDF7DOG4g7IrYXUErKabMXtsmQWv3Iabp6m2iN4ib88713RJ/ju3kRZ0
JSFtHZIW8I+s+geE2CZmQ22gHowBR3dQhmqhF64FkpK3QOyahaWe49XnHl7hv1j/WBGI3lpqce2d
4vXPG8XBOFD35j0Jj4NXmDy8XdqRPQzZ9Ko8HxMxSNqrkdFaDHEdXhAruWg4X06MPaf8n00ixwEO
RJVDyXh/6MMoclunHF7nFNSdh6P8yqQoviIlxDu1bf1xpLNe2Cb5xChLWDgHveOwzjSzbl4xzH4S
6ESxlgbI/27k/jKekGIuBaaVZ//N3pksyY0cafhVxuYOGfblmkAmKquKLO7d5AXGJtnY9x1PP19U
s0cFZHbCqLNMMplMFDsyAhEeHu7/ktIwHA+xTdspbhI4Lro5Tjs/RRW34nqhnzebDCiTHwT4eD3r
1MEoHXT1H6U+yZ/Teck7tLD05o2K/uR4mIYqHdxomq2PGG6CUpP0UPo9KtrxdzVBVL7IxvoJgVTB
KZX7hR06FT8MO0DILjPioTtYqI7cDXVF3d3Cj+VBDWKtOiDzliAUEwQmQ+ZWs/MlRcK2mZSG4YRg
7Qh+EPt2PSk5Xuw6k8yvSO+X6IVmk/ldxlPObTjmT8PcdfBPUbRYuFBtBcjzEP6YGts54BRFdd8K
0YqpGyXFTs/Wkg9hv1iPlN2rCXmvKPljpP3252wORAT0wqCGRYv6Xm+z9nUazvrvdKyHTzXOhE8S
NhMoDyp3FJLjt2nUlZhdULzIwZfYLAAmu5ZyaIKyuFPnfv4sPD4p6c3ZR7nqjAfTiJYHvSr7RyWz
8vyAYeEEos5ITOziFT15C5+6az2s25EovR32notT621BCQQpcp7Pgtsqi23zIpnShq6F1qh+xWOW
dpc2jZjG5xTvesumzASUCNtEVIUay1OcKX8wS9y9rAi74HRJsnu07cLEk6n5/TllbetZDRc5tewB
WXguxj+R1m8xpsjT3HWmsMePvWvLt89T+O9z538FgPmfnzteEv+BVGD88rEj/sb/y34BGMKvCSIg
z3aumb/fOjq+10DnRAZH/obuDEHr77eO+i9oOQJDA/6KwpuAwv791sE9h4tKEfY4QNuIar/01lmd
W+FPQyZBAZEWKRgsKh/rXQefJERf1lIPNaaMd7zMOy/Bntl/sR5v/trFL18K65D3cxQKbVznXOmY
NK1HqROKlOPMKHaqz49h2Eafsv83YvrH1JA8YTMbqmYiComLHA4hMIL1OJlwWFVHcz6kfQeGpIua
WaH/Edhv7L63AT2llu7VCOqlh4kyk4tkY4Iuhz50byrHbJVDN/TFh2IeaUDkvDLLV0MQqto9Arug
C7SwmaxTgWPxeIyLMh68rsMeGzxnP7WofKr9WU+UIL5bEPn30Z/R8dQIO2Xuq0MwYWjvoVZcFZ4M
NOFdHKGD8xA6FYh4TUoAtlZICL8lMhnFndxzkD0rxj/3aMK2+6Y7S2vf6ROanlag0afI7AJdX6lP
k6eg1GmNohY6PYzgo94ZVmzHTzIGvJ9mVcVLFxJd+hGsgSMfw6koXyM+3CEEENZ9cZKSfGr9ugvy
/Dj28kLSiGEovtBA4LF7DgbD9pKFnMTlf5CrY9OgwVQfYErq5t0URMEnUNqD7RoqN5BfpTa1xjhz
gsTvc7PJjk4QF8ODZMR0qDvVcgoaHDMeSOq4dI+jkes8iIVkpmcieFrgQKtXD02y6PVdI1AcQSzz
iFSaUUO8EA9m3ILUGfmWJizqr4lAgrQCE4L/RfXnkGsIeWKxkn1BqYkbXO6Nb4PoMoCmpOEgPTcf
qudGhFLIQDGcSGqgZiZSH98pizKORzpGyDtWqtQk7xyz4/4x1AzX2rC22/pBTrizDtSJqtTTFbNX
v3SNpBdeqU5YO3Rqp4dHXeFd4aOQW41HHrvYJiOxC5LKkHkMnWkMDPFJ4KAsYE5JRycPdc7xd7sH
mIG+cFpUdzX6pk8GmiZ/PXP/G57/l17zi3gkRB9/lp1+uhf+mL9FP7LsR/syQj//pb9CtGH+C16H
jQIYJR9SYKFp89OqjD8RrXIIrwpNEF3kNT9DtKSJEA36FtksQLxEcF4yP2O0pMj8PaoYxG/BKBXS
NX9rUv4Ml8hZ/mNgWydXiGXRrgCqhxSYhfwanJ51WCvmvlEDRw14UurSaS7t5hAGGBN38+S4L1Zm
N1L/HAo0GVU2/k1RZzOUjks0j+4A7/E5EkXs6lBZ1J5+dRSQjbS/yUGosAO5X49Sl0BdYvJFtCU0
jn7T6vijh/Yv3TpiLrAx+Yc7JPw8KbcIx15mDsJMgTrNtNzlgYbNU0cv/vZcniss/07cnodBUQUu
FyhmEMzbdg4yl8a4oNjt2tb8ve4fEXLBtpVKdoLdsOC7LtY9D0OEzDMst7FEynESC0sPVNpBrgcs
fd6olfzKWqL3t3+ZuFXXP4ybkPyAZyFlEjgb61XuotbI4VaHmB4raPt3+fsSN2+6TtHosZNmrOFQ
3b895qZ9IlaDLII6LDV2oVuxVdwcIu4DcG94YFBaOE+IJZ47MHLuPFmtbwC69EbwXRjc0y0ZnEF2
G3QzisicfJMS2TkycbMIhc7i7d+lXp6hZzWBZ06awXndbLlmVPGXavH/RqRznnGFQpCxUVTJs5Ie
ljUIwBFH91SR3lFJe4NJfHKQ8ar9zQbe4AJZHR/tBAeoxYqoBdMg+iHFYWh5mRbGuCpXZfilXwzp
AQbZ8m5Qh6nwJNy2D6iI68egRRvbRadczXeWe53wPK82GoGC+y/6b+Ba1594NNFMbSc5cjHGm1zc
LjK/DvU9X591SebnKOAyeaPzwMEOaz3KkmqzacRa5EqGTDmGl4eHlbCJ/zhuDGqaWDtB6Nq3YmOK
48u/nO1jUtdj/L4mgxNFuc0FAwgCI59Nb54x77q9L64tIIkpZEzCPsFCW0+tyTB5q9Bcci1oBwfg
GwPnVt3r1j83WzdHESgwzUKaE3wqfbOCSl/BqseTxV10BwO3UZ6eKAg1xzS2db+rLByMlFg79b2F
fVtmW09BoqinxaSoN5KDHqPBGs9V+p6MtjpE6H6+iQBAgViVjLtaTb5AqYu9MpT6k64EyxHqSAtK
d5KPWULmNIR15apYwZ4BLmU78W9dN3reHCYkU8I5DDSB+F+voDyk5dRHU4TAtZZivm23LlYmmQdz
S3V7yNeoXvWvgGbEO7vkyqczqVWho8BDCaPLza2o4rLYhrUVudGsRXdODSZIAuPr3d4gV4Io166h
grTgjaRtcQnjZOFgoQaRSyUYLSh7nnzKDcgiDo7p2uMcnUAp1juDXltTi6SDmhhIaFnZvJcqo5MH
rkc8fCMdNZwpSR8lx07fZ4NKYhwr8W+9Nmcn2yrinerrlUXlXibF4GXKcTDEL3tRhUg5I8so9Bep
jvQuFneTgH32O9H4ygGn1SIUPbgkhJ/xehS70zNhNUcwplLnpqqKDnQtz+CFpXBnez4nRy+PHvkb
OH8IFRoPcJqO220yRyQgXQWut1G+VPAboh6jQKQh/LHBz94s2/eh1bUnya7iN3NTfIjybDxYcOv9
IrYzv6o1BEFUPH5Ku0h+cbn/+nEWrSfBeSU6rBfCwQaBpjg/bumN6O24LPkr/FrlnZOyeRcTuZ/X
4N/DbL5qSTPWXDpZPxSRMx95kCpuNFSGC5R9+QPkb3RujaB9lEHofagzIMtlb+Re3Ef923ia8Yxv
gm8Tlb9DHOvauXGU/iTN+WcB5T9a9hi+HRzcFVUryY8aiLpTnvCcVHrnx+2zKDLqVUZDTk0erIpY
zdFHv3C9XARmYLI15bDOtoWrR/19MjPnEwcXWlFs9X90QRGT76ipXB5KKzHcsVVmGlIYdB+qNso+
V52EabfO4VWo6FnhMU2ROoUyoCnvMywuQDOXhlK7vdPpk5vGI8YHCqp9Ieq/caZ7IOdxme1DXATq
Bb/t2xN8vm7Wm5XkCfiJyNaI2Vuydb0E+WgBHj3UPUK8ZVyOn5lWdpziyLkn6ygREbUHoNmyMFGx
x3exER9ipzCPMBowmzH0nUh0ZcXRNaFIC5GLKpGzuR9btQ4dajYWOU85fcoM7U+8LGl61kt4NPVs
j2zyzGTfLADkOxhWVMWgdG2Det4hGVlwmA8jtjDToDymYBRhnaeS2/d546cklIelDUwXr4kUByww
+Zoz7RzL57LX+mdwJAj65K9EXxRx1xttttNGvCiAOKs56Cw5DT90vdm5pNv9Y4/epDcpi/FKzVpM
Y5cuc0fhuNrlpX2sphYZkSqBZ6Gi5ldVeXofN3V3yCTd+QDlqvY6Q/+BmtdOG3sbVHmGQiME4UKN
jQO/5aHSk9OAXHbSwWxmtHUK6VtGaUHY7u6Rda6OBBKIh61s8OzZZDNdTXdhqEecbKXiz3ROBj+p
qPU7kSztbD+xzqvvADVNPBUFZRoR/+es/sV1NFf6rBiNE7roYhp3X84TLNITzl6jBwB3rwR/sddR
pEafhe0nMmmUwdYfHTZAX2OeRybTLqoPYDhynUz3qWjZGZWn20f9cmb0vISeIO96GupbeW+nQqEQ
nEfoBtg4IewwlA3+d0EN1tho3qZAFB+UKN1T0N+07wnIhFDhw8lq0m6AbbWeI5ptctdJIDWwD/Fs
Gf/AfHpVAu6ko/iQxOM9FVI/icZH8rqdQ3WxazhOCB7AJ8ZXHVWEzVslm40eVD6wY9zvNMSeK1pv
LZbjoHP3vuTF4jKUSWJooBsAKXurl5EEVVdbqlCRDmGWD42THqKpso5F1WIbneCdNVZ1d7r9RTdc
ZrG2QkUM6CB8XgKHI/bXi806qA1K7X1HEsyjzAf9nXiJUoT39TiGfonx4VI4rpVo1VMVdvpj3QQd
wG34PU2Yftz5Let+58/f8gygol6Etv5mL9vxAPOWb+hO3SR5qtVOkPLrXj6Y/Vi5aPBWfhUM8lNl
nvKCRFMuUIyV+1c7P0NcD6vzi4gTeBFikibUCLYiXPKo63Kb5djOkV2/IZRUr0y1Kk8Nzy1Pc8Lv
qdEEftQAeFKTSXkyg6r1u1GZQTxJxrcp1/znX/TfIugzOuufe1Qfoh//c/gafc2/tqsiKJn3T0ye
RcuJdyFR/a+uksCW/FUElWz5X7j5Im8gGlEoZIjd9LMKqlr/Ih0jajrUmsAOiD/6WQRVRaNKkzkH
KM2SOoBX3dQ8b9VA1w8TOvaEDVkjNlOEpWe1xWgZzdjOEFUr34mG0jU0oV/bmNXOGV4Hjr9HAdND
CkLR8ELcPC+dAXgTPl4tyIxAdnI3laBWUahy3LBocqhw4Q6o5+rMaBFSRBL67dsH9FJGC4ojZuVT
eC2Pc9M2riRX7c5Nuon8YmoIRHLfoPwLXYFq0To6oTcdAWyoSx9tMPOekuH0Gd+8EdBQiemiEU2v
QwpJ90uif5/sQvMkedJ3ZrqJkH/9BkRsIeXYpFfohqx/AwKyWMU4Q+m3i6S/kco2lkFwQWoFOWd8
siHsvJ0BOL9bUDM6J3VdHy0ocMdZKXrocrW1V9i6XHraruC9abTqYpduouTgSAZYfKvwxzBtzhIZ
2kFC4d29HQXFP+XfQZBZ8wDF04R3vJg3JIr1rKVYLnAEDDM/roaZmkGZ3cvIOR2yGFWU20Nd7F+O
JwkTRVhOCK+kzcNaNzpVaTFX9PW8qGHYdtNvHbjZ4mCXxUd5mqTvStgMe1nF5QSp1fGEFSZUovG6
mWBQJ2Y3lE7oz7Fu4T2XaG9xrLW+xIuW/VISwVqC0zQVIaFHqKHwuflioWoNtdIptR/zOe+juEuP
UKaThy6r7Z3PdrE5nocCZEjsQllim0QEFQ+fqR1rH6hE8iEK9IdWspodnTaRE6z2BoPwrWC+404l
cun13oAqnI1aUlVQ0oWTaDeld2o3DU9YFTavst7YM/i42CCIwlErYygh6IVowHq8mBDvmPNU+2i+
v1G1+HHRk9brJTCRk/TNmIpfK7A+fzBycoYkaJNYb+tnQUyntzBtohsmvy5yxZTOYBP++rdiFLSi
KA2YNOw2y2j1hZqjt1f5SqE6iAX07RGL4/w/GYUFBCpBce5Chg27WRBxmV5ROYJ7OifjH5OCUP/t
I7x5Av9cMU4xnRsCtbwV3gm6eqjZlcxF1xZ3xJHPVZWlOzSL8ilXZvPRDpKUqi+ZtJphS12rRXgs
R9nciSVX9j9+ZkBWxEYhi9ycarUYMrr6fLmxaiuQ3Y52Wgoj2LlxNyJSf00X4TLx5kIik8tpsyPr
FKwpUC/fgYDu2Z3aHRIgumo+vp/z4QNO6lQ40JjS5NIP4/ocVMqXKZzoyTdGBjs2kA5O2Oz8qqtz
J5ix/rxWeAuufxT2BWmA3lPlI/UAnFeVTno97yUb1waxVXqHovlAfiNiw4v3gma0sSk3DFJVXeFL
0oBdNxiQnf10EZzZsCQVQshJqHRBjViNAlccDno9VX7QFPJdn1bxh5Sodj+1VnJ3e+uKx+MmmAnW
hNCswa+KDs56qJmPMfRNX/lDSRkiKOz8SNe08Co1qZ5rOOjM1POxkfHGuz3y5aFBSpP6h2iy0MWn
dr0eOjDDACGKsvLNscWCuzeK+6INJR+BlMrTcKx46NGv/9Gyg1/hMpbdZzrAGzMw9trBFwHdRgSM
Pj3xAYV0Gq/rH4Juh1Z2pVP6alj/KctScqxmgOVBxyM/7Ye9UsxFPGeVaToLg0jiEvn7ergWpDki
clLhJ3qepG5T1KF6GNi+rxMh4ZxC15qP+aDPH28v+MXeZVwedlxbtgBdbRuPnWGOTTL2ZE78plcI
c1LfcsI9FdMrowAak0GosfF1mIzr2UkOFDzVmgs/QmcO3wMSwDoZPt+eyqZDQATiYSGoi0jlPr9y
Nms4ohNNG3Aq/CbIvoVV/DTB9nfjOJZcRxmg4gzFm0iT3hc0PxN6DXjmmPBuwpMqDHGVonosJ9De
UwVY4vZPuzi74peBLKBxSHcAvcr1/I3aSex+lAs/R3vR7QcDu2IYCl6OPevx9lAXZ3cz1GYR+gBS
Jd5lbCR16s+L0jTeUsGSU1UcpAYlZC+pnCc9Vmzv9shXPzJyyyRA1MFANa4nGQ6LOsr9WPh2MxnH
wkRaFf2cPTrs1VEQMeIJBOoEjd/1KKkG0A6gFxu27RVfy/mu2hJ8+vWpAGjhEUcJX0DN14PAFsPK
ZZJyv1FwQl561TqgDqPsLNi1T8XjlOoO/UGM9DZTMbUmtIIKN+Wcu/MU2Hr6exSMhje3Y/kqSUbz
fgy7gX4X2LSdDXltFdEKo65GrBWMu/UEhzSO+6yYcj8q9PiTDlbZk5rRuNtZRlEKXF0kbEY6jXwm
Dr2CudN6mAlBcmvq59zPeqn7WOOZfnbmrL8Lmlx6mCtEgWwo/ucojyK/k6zstdXa2jHHpNgNkbTn
rWj29CYyYzQrL8Fi3YsK0/lo9frvOU2Lt6lE5svDfvBNtSUuo8xwpoPVeVMTVqhM9N2hkKfekySj
f4uq93CEEIG3cjbID0W/RA+B3HSerUvxUevo6kd2EftdRxqSYgjuo/mUvq7gX3vzQipze3GuXDAE
Qm4ZaiH03C88B9tghiMU576a1+ZDkRXja5Ymovsf624T6tHX2+Nd2W3sZsoTPFRQpNv6NarTOKFq
lOS+NLSSb2iIbTUDNLiktJHL6IveUweLOwZo+s5mE0nWZheAX9KJy/TAqUqJu+9FfuTAWRrGcsj8
Zc4bFFk1zV36pfG0tEnem+z4I/b0jRe2cY0NUKXs9FOu7PXV8Jtj1nPCKqlvM1+qaQXmZU0x1Wym
nczlyucEdc1NyhSpO2mbTDPF37wKWoNRYMmCqDVQ54EDdVAitT8ZWtPtbJ/LReUmMQmBApSIJuqm
Cr9IExl1GWV+CTzPK5Ly95GQ+dm2cax1eiH3WUb6kxRZpZtPg32+vZku0xVK/wQuqsLESHv7Thu1
UB5KU678pE6fMB0IvKzSy7fSUk4P7C/5tZWFO9FyS6wQL10Yc7Ra0FSEMyhvYlYflh0udG3ll0pe
h54eF7rpASMfIo+FliskO+Lwcc46aQarK2X3WkG+eGqU2jjXaO8A78ryP3jHQssYi7LX3lPu0Hpf
rSwdJgoc0Mc5KiQVFTkjVE9zDCrlHS71e9bPz73P9XlQKB+JzFqYgVKOXZ8HRavHEB3k0resJone
URMbf+AHX40PU1ZrP3jGTc7T3PZgDFUcA2uU9GzU0MY5kMtjjtD8b1O22G5vTdwL5tyYn5sW4Tt6
2rCHxySzkoMyoyB06BKEuA8yGHpwUcvcvZNTyYrdqu95dqlhoITuNA6dckJNq/1UGF1/1tKw/NKH
Vjy6lV1V6OGMrf3EO81Ta8m0P2uhjVK5VI7RlxTRsR+3t5VIEbYrw4scXBXvVfqEm0iRI6dWQH6s
fHirwUNLSnaYQlP7pFHX3NlOV3awED0WZstUbdArX3+EYljwnay70peo0gTh9KiMjn0ItOKDPYPN
UltoN7cnd1m5BWT1zEYHfIf0xTZ1qeW4jewmLnzEM/uzmY/B/Qy83+Ogh/fAgpNDkI4FKoRVQAmp
UZOn1hr3rp3LeYsfIWr5lN/Ay2/iFCwBOlhtkPuII/HEyJyhvu+R4jorU7jM+MWGyoMc2Mv3X588
aY4QC4A3ghffJgqbZhCFaLXkfhdb6SmpSvk1J17ydM6AN41d9zqOkFgLOgu+G/5sp6RO9uwMLmMm
XUQeltSVBIVnq9TrSFGTy9HCFVho1YdMs+JzGKMsZ4114vYhbdoDZfvkIYm68aSnqeXfXoTLm2g9
/iaCBd0sW8Gs5X4d91/DrrDfGfrS7tzz17bZapab5LVsSYrrQM39XpvKt3W3JG8nxK6O8TBKHupu
1QNy09ZJSrXMHXSIdTEA8p29fm2m9ChoGFKiJP5vTlfXUqcfVFnsMi160w7o8ygI9OzllxfhgiI1
dJXnSiFJ1GZPRWE69lVDFmsFmMZ2Sq6+aYJ5D3J8WdkSbVgdnidQNrK1rU2lNjgtuoA1yXKC2EOu
j9H7qZ07D7Mw6RXk9MKt+2l4UwTUJIoCJfgZka8ftp5px2WSQEVXRnoXzqhd62mX/HJ2s/5xmxS7
N6MycZSWPWWXCxKdxfxWClAxvb1zLwMzo4BQBseIrguUqnW0jKJRA8nEEhR6lX3UtLp4XOo0PiZ6
9KuFdLHYYDQxMkfKnmfkeqSgoone6+hO4hGguHZTaLgUOdGxipsvnVXsvfQu07b1cJtwKKlcbSh8
MpycQeAqNaH/FQZnHvHJ2QmkPSDM1fGowXK5UecmEV9Pr4UjXscDUq0yjLSPuVYqvtQiQh3VVkdp
HY3T2x/u+nhgD2nrUoV+RuK9yL1xBTbtcGa8oOilx2wMrWM665Xr2O3sqwG6l788nlDQZzDSQ+HJ
t55fUbR4yM30yKK4WFwwXxFytOXXRVnaB2vJ9wxVriSFyFXBPhEGqNAptzgzKSzVNCil1KdcMBwg
yCEuzOOx63BOLJ4kGcDfgO+5EqeP2OvexwEk5bz0oCifpDJ8LGmieghmn2Kz8BAqOWlZ6edN4MHq
28s4xM5dJzcC2c/GES/hyw6K0tadNppa6qdqUdxNuTm4QWCcovHLEurtASVNBw1Ge4+jc3VYWohc
vsJ6flvLsEKssDrHTH1NbkZfsyTx6I5TV26TV6FZmPehtchUycx254Vy5Q6ggUkrEdSuICJtbrsh
LJdCKqfUn8fe8KQqqb22jHZ1vrTLZdWZGCBLThQIme0JtmT0QoMo9bu0sPFqMJ2TVUTt09Sh9jA2
S3yvBtbyFeSX5oH6k1/Lw+ScjaxJvUof7Ndx1uzZZV+JlrxPiGCitArOQvz5i0PXOk2Bj0uS+lZp
yGfMbElz8Hr1tMz+5ZYtSA8RTsB78Oa8wFni8WtTpmb2aafHfoGNEm+GLj93qfPb7ZN95XMStGgO
0xmgyre90nO1RgahtRO/roPcgzHSoMtrJzub5srSkfYR+ymJcUi2BItWnvU5r8rEzwd2jj0oCHhq
dvyxqIe9d9iVodA7EtAyAgdowU0oHqx4ALurJb4TKvo9XZzpZMXNfG/3xR754OpQNIho3gBDvYBP
9VKZT7HaJX6UD/i4lFFzQHxcPZt9ou/cnxtstaiCQ9sSnHP+yxWkb94iLt4PTkwnQRk/OHWkuw7c
Dt+oEL9u0ry9a+RGvlsKKA9mbeqvFskszhpd0AfNxnE5QskBpIZdf9es0KgP0mT8aJCG9go0aVEm
yNHYSGmCaDgmPJhpZrpzEQxP6aIGnhFAZGznJtsBnFzZe+D+wffzVgN5uAUN9UhK1e3CnCY6Np45
VOYBFGK6c3eJJGYdoHEPgp0J8BaCKFin9bFVcnh02VAhCF4v+LMblXmENt37E1LXvmlKwalm+U+3
j9Xl1uBS4HamAkieDJhmPaiG99KAYEzsUzZKTzHCaMe6pExhWcOH2yNdeRiIKrNKl0mAFOCiroea
pCSSI0uL/L4pJX/sbf2kaJ16jy6gdhwjXMEgdHZPxkhNdBzhOpthU3i3f8Tll4TZL1xTEeMBcLbN
pZFQbwFU5rHfUGk5GWXWHZHM3POh2LAXxSFgGNJUWmrcDBDe1lPtewnQB8LnfkZ4JgUIJeXYJHKA
6H8w0XEOtLtsbrvHKi+LcxQ04dPsFF/CoDIel3FAoJxN/KDNy54G6yVyih/GZ6b0QMjhhG4uRYVq
MshaVXwDKThLMej4egrbOyNf1MNcFNPrQh26Y54MuZepi3W3VNhqL028wD5Er/3217i2+SgFg+IV
YR192PUyGeY0IrNsRn7YmsbnYMY1C3qU6kVTauxYZ16mIXx1Jk/XgXyNMulmqJabWeuM1EcoOaf0
28Kp7KnFz2FJgQsd1UOHqAFyVsVe4fDavuftgmIkBADwP9vGlIrkxzBrdeqriSMdp0lNDhjb6tRd
hvGuW6pHfZZeBUaQH+ZqVn070pr3v7zOvGnQxRUEISLY5klujX3fR2qYkoXXJZBpubnTSnhZDbnD
zgG7EsSATNugEFVaVxdVUi1OInN+vtVUtb2XItO+zxGhOvDb0mNroDbWd+UvA2p4qXGiAY7Ci4RI
L3K0FwmPhRvHnKRcpbOqSchdKY1H2+U/SPUQciWXZAgOOMyy9TBaUdtIpOuJT070Gjad/WR30Hq9
pOpGTw4U0ndZis9mq81ejzT2oQjCmv8j162NQ/1ZqZTq069/WeTrhL0u+Rfl6fVPirQQIaRpSfwl
m1+ntl4/JjZ04chBYPL2SFciJyLDJHpYqIJz3LIa9BTym5nlia/VZrIczDy3D5bet9FOTLh8MQqd
BDpEKHcCY93OiPRLwlmxIPnSZsVFUjw86HH7I1HlJ8JVtjPate0qZHOwF8UuiCi0Xr+uUeXIAAfl
83AMTkurkyXHeNDNel6fIivMvAGK+85FfyXskfOplM2xDqaqsfloCQL99Tg5JJmov5yqygxPJryf
kzZoe+34jarA800kXgEooQIiAT23uYlkJ1aiUUZHZZGU91FnHuKme03e+Rig1T9E1l1i1Oc2pSQa
KAdtsN7JdY3xS/vaRugJHdLPmDO8RgDwo1UNd7d31LXLCEIYNS1uHIQnty80y0qlmRwv8TMqnpDk
dMs1p0o5WAjpexhcGCdsV6rXi6GWZ6YYHlEoHnxMPaGMq+Fe6eAffs4zUgsHxwsf4rolFUobzlIy
zKjP4Pv0gCMPFpVV+mYsrPCOA1gdOiC3LoYg0/2sW8UpLPrGj1KaercX57JWzFNSGFYKoAGty80e
KWhcy+pIrEloD53pV+NzUsm1G6A4c65yDVhA5Ji/lWo03M0LakC3h7922tH8phnCrhFifutzMVhW
GWG7yONkrHi6K7Xuwv40/dujXJ3ks/oJpE9e6JvNiUgRCa80MwqdEjeiyPlJtpFaojaMGzRH3kVz
DVnXUc9fYwWn7azx1UkKro1oCpva9kkJgFXNh35MfDtcmmNbtK07ItG9k3lcPe0wwkQTWIAgxa94
eTlpfQhzh20VFU3jxtoknzDqiz2EIp0Pt9fz6oQQH2A08k59m8xPsbP0Djpu4rDbPhzd+BD22S+j
3Z/rojrjAK0QHMH1hOrUScCDyYlfhE59P5q9czAltfwP7htHKFKIlhWskE1krictUzOTj6P3yuKF
gZx4ElZP59srduXjsLVI0FGEpmYoiz9/8XGqyUgzZLcSn8KVDlIJXxM7LYJTWu31Fq/ca4zEPOhL
wELcnihjaPQo0dnrs2kvj4OUCieP0j5rZQq/K63KnW13ZS9AmtF4bwnIG2y59cxyY5JLPKESf4Kp
48EdsE6pNcfe7fW7Pgonn5Irrwljk3nxEkaGhlTIz/smP2S5YR7DgRvkPxgFWVLMOPhIF1mORao1
IjTDjjPn+sGMEdDn0ZLvlC6u7gXqZnCT2Ak0ddYrxv2zqFrUIzmWKOFJ73DuHcOiOhpWFR5vT+hK
2iFK4s/QBUazxLK+2HZSowR1KRuxnxvUmirHRgcZcXC7Sd7ITdXfly16HreHvPaluNdBQgl0HBt+
PWQTacWc2xTprC6XvKnFjC6KzWinUvLcH9kUMcBx8sYmGadSsn3kD4Mcj1IHcwTHsRCgQx3nNYpG
eOKhOF5FT72Ul9jgqVbanIS9neEuZNzjfaPndnLA1Wx5sCQZaTgCQBl7XILpb02k1h/SxfluBMty
lKbO+KTQaJMPstXFUE7hnPZADgAhHBB8GfT73qhU4xALw9VQHnvpECnjMPrTbOKVVFi4yrsYsVbf
LBCvpzTGlOYghyiq3BPLauVtoDaOfkTpTmi8xsgvZU0+dn5tDL11iEF/jG6hDKaflWCY3aAp1c8y
z+oEwWo9P+cK0qEskPEN4AsUUS2n4F9YZf7U1PMJWynFcjF+wD+4pN31ZrSBTID+RGmu6hxV/L55
usPuiJ/aOQbUy9bOzd+zSpbfdWYJVMTuuua3qFbaP5aFLq4b5OC70Lip2q9mOvn8zaI/GJmhHxH1
NvqDUxlJ5zrqYH7W0kR71/BeMUBbjXggFYPQhqkxm5pQIDfLtw1ws7s+x9vca5deeWTN+uW+qZLw
I4KH9XmmEPsmN6Pm2M8Yjlnlor6qR4QcZGPO7xzc42UXKSPkTptKodhomfXym9ZOqA3gRhjt2aNf
edaLuhw4Av4Dtf3Ny1aWR3lErSBGXqOYESoFH41HFq0YCSb5SQsahAhLXv1jbn+8fZ6uHWF4QxDk
oRPChd7cT8WQL1REptiPzaQ7SaFmv5OKmRpuPo9+zbvijwxG9k7cuHaJCEkspmpRXdpmzFmvYghY
ARIsxkm9Z5WHs5ZPpV8m0zf6N/JOzLgSEalEGgAnuEPYl+LPX4SpJugtpTBb3nwVFtROapReVcXf
F4g6OxO7lnwzFE0Eyp901Le9dFtdmjYteV6adpN/CDKCvWw3ileD13BjvbaQ7Tejo9YmkTcGofnQ
qBjKhQsgynCQ93gbVz7u6tdsgqWMwJkUoGjq8wkpkEWJO8xS6UUdqJw6lfJzlsh/3t5PV9daAzkh
GomCFrRe6w7bEsNquA3aPnOOuhFVXl/NxmmxSm3n0r5WntRpj0KehCwDYHCT3Y920k8q0F/fWgBo
hckE3CTUy2McN8LJMK2PdQ6gzaI451aIIh/ocEnnMimKk1qNGhJNlnOE/rWTslzZ3aufJb7Ki+1G
TA1t7g4yZYSf7gDay6cwSQq3q/X2KLfUp28v+ZXnBzVaOhWoTgkPke0y4ONgpkrGToMUAb2/q6iD
Fl/UDMGrxLHyY9fqtS83qXSnVv3e4dqIgzw/zYEl0xMVJETayJt8AxDMVOBYQQTB8oI+R3ksHdsd
0/qxM/sfi2Ue9Tk+mWnzKRiTMxCIR9Itl93hSV31eVLK3y01OGdm/mTJgztl/Qe1d+adEHAlbaBD
RT8dbClcjW0aOUApCmvRlBjNNnMbTBSPqbAqu/0lroyCVy/rAFcKLNxW+zAFSy+j3EhZfkYutu/V
0k/tVNmZyxV2j+DoAkPGZh7RyGf18RcbDIsLGNGxEpwapFrJTZz8aKZdepcvU3AWeMBHR0qqdxhQ
4KjXRMZRNRvZz9v4z9vTvdzo1NFAkrLlBDl8m4vJvRo2CNIGJ2tOZk9PAPNMy/+Rdl69cVvhuv5D
mwB7uSU51KhZllzjG8JxYrbF3vnr90MdHMDDIcSjnBsjgJOs4apfeUsWnep4NrxKbeoD/YSD8bZ5
9hj27Wzhax4ssVo+ZNiqn2tJU29IGMufda1ZR5Wd68uM8u8KdcNNGr3TbUFWlUQKHMhygrRRbzOt
19B40RsndbtSSz19npGsK+c5oGKJHwu2SW6sqxULnyRPdo39SeJIS+QXbV+jb3kEgnnVPbsMUumB
UKPGGGENHF51rv7YB8jvql1S207QIpLk1pHsAaoqXa0w/DK2FI9A+YVWv06dfpQAAeGTWfV8Afpa
84s5A5QM2/vKKj7NzRE+cmepqOai3EsuCstkCyixqnpWQu6jwOrih3HREJVqJPkZK4Ppi21E4mCl
rq5AohfKEoibwjJZqRKXV27U1SmeHEtyo0fF6GEXbXtLnA7YNxeaN6W4tDdhe0oy5a+pWo481K9e
2XVwSCDUeWmXwea/HHxBlqMf4ja5gQ+NSL0WfUTC5auClJZb9dVvQx8+vn3udgd8rbgS1FDj28Rs
iYS7wFgNXGZDFd5ge919Mmeg/84s2ye9NtDvtLsjIu7V3bYquXAQqGHxgnMkLr+ykGBDxQNfKfcm
r+aIAlwRzkd7+mrfrKPwjnGfYEByBcRwsslyJLTF0O1UqtvIkDNvkUR8itu5P41hlr33xl7Ho7RA
5Yw6JXT9y6+qh6iZenQDb9Ic8QVMBYYgHNoj3N+6IBcHdTPK5oksJpyDRFyzYIb1oS7hZVJssB9D
s5hdulqWN6iV8TFqx6Pa9M50cjuvpCEE+qC9bmpck6m3g5rM9EnLor+RlswKOgwjTqY8T4+ZcUgr
u36aiPhWkhKHcW2Hbs8CJlaSmoZ1fBNWqnqGdqS9VNGk3VUROxWf5uq2m3txMw8A0/FqLn3sOGI3
dVLp89tnZOsNtCoPAW9/NbGiUkCIeLmyEaCwRrJhRIVxk7hAZFJPldp/SQwB7XOzu5Rpbx183dNI
82bqJf6Mg5eHauBq9Zt6BMnNCXyS7uMuegrNlR0yx6c5sW+zpOwwQ5Ofxzb9iDn0E0KzDW7n+IhQ
T7inIGKe2q5r379XL75os1erKa2lGAd14rz5V2Fo0YcEANDt2/O2t2PoeK69DBrMXGiX01b31RBa
ahbftC3yH6NRtKfMlL+Ahhl8NOCOSE3XCdO6TJYNGJb2AJpI67Xzxxs2WTlq/50V3cRD/Y+VCNVP
Z13D+ZpeZI4xgKHN2QmoSvzABdxRWkKxdTYt6X7Q3k9mWH/LipqiAcsVtz0thWZ3JSzp6MaptPQk
aWOE7Eu7eKE6khALUw/QITtKGXfuhrVmC197xcwATLmcAJKWKFc6VjVpu+ciStXPTtTnnxR6lJ+V
WK+9oqec54rKCg+W+hVuvLmWGJoknACOmv7W2I/rYlEQN41vRqu8jxB8w+EAybVsFPTRLEojXZbA
8pu+T1bPBRk+C8u61cz6FxnuP7URehlixFRLh99mnNFSErC7peEndepzBNXKb5v+EeR2ilZN/dMy
yvbU50V3iirJe3vT7rxNKxGIl4lPQdFjfTD/2EQ9ktXG7DCHU6F2gWN1VuAokNz/wygkEKwTTV0Y
gJejUAUlsYzCCHmcevDZ0aonrRbpb4+y87hTs8V0EYYzQf42yO0z3FOzEfUYuvGLB6dT9uNMKLe4
MHZc3kXqrjWVg62wO4HAxRGtAqKPONnlp2VygpurpUU3re78qjsFD7soyU9vf9lrFetqv1k8RNS/
1zx1M4FlE+qpTcsTlnxaPek1oqMo1qxOjpFxh5eg8EnosxOoI+mLhCIdHkhCPgEZSz6BicFdfph0
Knm68TQsne53BpL5XNpWIMzMvgsba7lPq0K42KfypyQO9bB2pwlPVsS/HNi+2zAzTZMERUmZtemd
0TVVdGLMIf799jTtD0I3g8icK3hbC6wwNkfMk0FkTEButDQ3TmZTVP77RyFcBvG9YkBY9ssV16wu
G2lHsOILlN9ithqvX8ODt0e5LtEQKK49e5q/8Byv+Eo5Fm96aHVcqZGcfnXQnL0DdTN9MBe09hMS
dh8ruIrK+hidwmrqvIGKjpsBwD2P0zy4ZYb+VFYU9UHCsBeoAGJCRlMBoghqcPP9alSZeQSFN+BB
6X8CadHcCNKJJ+dLfScbbeq2OQ8M2GbdnU0Bzak3gzSt2qMZWgfaHAro94DrVk8CoEabu2tZcIfs
sw4jC9TWnqJkeqgjyT4vcq4HRqrlT0U15l7shL+pbOa/Qz0i1FiG6bkySuX57eXa2Xo29ydqlP8n
n9zEqZHTjk1rl1JQibn2USjChCUE1v/eUdbuFyE3sBE4vttybFsqALsXpHNMoU6u3KXNbSyyIx2F
63uUUUzIL1yjnKVtJVaXZzMrlCUMyFNVv8Gh9pyEw+CpajKd1VwZEXlUp4NTxT1wtZwMywvEw0q5
mY785blqk1lrjInyvehR40mUh0rLq1/LSLX4JOvZeFOBiXTcyikbzevzVrwYoTUNLmKZk+KO8sJL
jAD+C2if+RmwisRLLD+ZqeN8igY9+zGVwHFODgC/5EZb1PxzHGvqL+wpdXScq6TUPXXS5h+9UPLJ
r3V7ltwh63L9dmomCUsH2lECwkSm9r7QlvRz2swihFGVOLOb5HEYuZYGcMlvldSZ/MQoo9BHjU5y
PBvHwPScmiJ6xMEueWjyPvxrGqXYNyen+plE/SzcLIVE5arg9J6HvtK/KOOU/8a8sfg7rSJcb5dI
NkZ6LsbAdnYSkgMp+TvTO+dDgkKM6aN2zFAh9c6JXW5OhGHWWIE0MGHcLkMW/0rtmhNQIqD/Uxod
JXfhcCffIrXsv5rLDPUW4PlXpVwqnKgwasiQb1WLm0Hteri4YOp+TbrSP5lJgVWVaZjNeYZC+5wD
BTfwMlKlB6XRk/CkxaN+jnukRF1VksWPWLLHb0Wlt89CVxa3DuX22aap4MVG/pD1uYQild3LhVsv
FVWXYgw/m0Nt3HO7WJ9xYQ2f6zQNTzk1o9ZvCme+L+npOedOSun9ZehJSX5jt5X8d2Vlne3qo7PK
zmNrYHi5FDpjAK80+qEUC4rJvaL0H9Ihxpa3MSpJ9/5HdCmSLbVK2yhZbe2tSneepcwsPgxyYXxB
yq/IXRQDw49T7XQvERywCAvCDLSmkkvYLpNpR19wRZWexyTPv7594q/qaChfrkRZOiMUg67gylHj
WFOYpWEQtVXphXGRe32pqDdWa355/0go/xA50W6liLCJpgkparWJckqjqDTcV238u4P6/UF2Dv0W
9r4JKSkVyWc67ZSyLg96mUZRPEwxI5ETBHWUN/dLFRpe20vf3/6m15Dv8okgI6HMCrsCtXdgv5dD
ZXZl2xKbMqiiFvEfbck/SxatS+4D7czjMfux3tK6BNnox9EALyvLj67TV1eT6x/BD4BXQnKobn7E
WGkTt07oBHlkLgGOlrlrTM4UlHrxBfPIe4iZjWuG9uihnf8TtxvKKb1T3jdS92/k/Eil8R5/uL8S
27w3Y8383VdLdG6R/z142XfWhQoSNCZSWOpIWzXuqcZoTi7Za53UDjdNbP8j2rw/AYgN3x2psyzm
iqgBiU48uwma7SgEY6OJMAgNs/SH3KC31FuWX+E0AvNcaJOLf/C7BcwI1gjaIJ6vKk2kzpebIQqT
EYnQtSZtRfL3oVNmF7vQ8cy/a/6HqYRVQeGIg0vlYnOYLKXTnbhgKCeLcQ1IstgFAlEjwtctBxnc
7h7HDnLd32D6ocdefpZjZP2IdoATDM1I378EDXBCj7Q9IT7unIRqDLcjD+5JMpTBr+2quK2JHg6e
73Xutnsc7RGSO0RDOdmbuTXRk5gVS3eCJVVEoDhq7g/xZAfJQvMSMdHmcz2RlgijOFrV3ZFX0Pea
+a3St5efb8h5nEqCenkHmfRUFE3t6nFt30kDepT4LkRf5jLF5CAz1INFvo75wDzh34H65Wpgrm9G
tiPkG5oIul8PvPY0IxxDY8M50jDaO5UYkBGOGYjtEuxeft9YZ72cFJMTFFKY+G1qhj9hlzwAhLIO
uq+730PWsZrNrR34zUbSCXxqbHedQAc484EWVcnOTY5gSOusXO0UKkSguIhTwP5efo9B89whyGCU
Ag2codHaQFMm8ShXafNYUHI9uGt2wkoqZOyL1bZlpQVfjjegcDJV3LeBVMT1kzMjshFVXXUqyyHn
lhmQde+03NVaLX4qmvGoybu3PblNyQ3YK7Q4No/diGk6KBqGbych/2rNML3XrDwJoODkzzN2zTAZ
G92XLPPz22/fwcDbawEZXWKqmoFRrZMDVY/ENzW18KhX0Z+I0zL2ay0Wf2d5eIDb3EkfgIqs2olA
OUjCN2lZZ05LA0yFBaZ5hlBBU/q2JsRZ7nC2mLu4/IR+0a+3P/b1Dd3uqlWL4dW41aTbcrnKvWmk
IRoyTjAZ4u/ZNPPTZPFD3FxoYe8Nha4GVhoVdzj14MAitXkQdgbX85y34LOkmYaJ9c2Qmvpja3Tm
B3VRHC9ndwRwHc1zrTujNwx1HtBGVW8FBTUgZmhRgkEr+E+1/ldT5NHL2x+1u3NXBjNYMapZW4Wl
ttPLuemYSJo5aeHmyDndatKc3fayMfhLODee2ofZvVSrwstJa27fHv+1krGZVCq6rAZ9Unp0W5RI
3CwWyRUvS1c23aMsJ+Ixmez+sbFWMymtKB/5IfmD3Vn4b3dO6NZxPX6USNv8Qslk38wscZv3k30m
nCzuBxk4WLfY432LHpVrjyOs+UgHcItIscu2NB8ToUQnyPPyF8MecIyqWst30Ik7yVj9+rIK7mBi
dM9cVOUelTq0pRSNBvKULF7Wn3qNVomOhhCddT3u6hs7X4pHvU/m74oSHflQ7NyXiOetUlBrCwwi
x+Wek3tRS3LDLjK6fHis7ME5yUmsHdxfO+d4RXLTh0ITeOVOXo4S50YSqnZN9IjE+CnKJ7ThKiX1
o6alDjRjkKbmXR6UFGuCt9f/FdqxXX+yD6QjuarXvPxy6DLBy3CgXUQClea3VazVwz0sWLX3bHOS
QyQkq/nHpHaab+s4GnuLkWVfxWThcxNOs5eMvf5XkTT9p65Cpt1D6kV+sOW4LBDaDeuviEEoL5Ks
9J+QNx0/xos1vptEscLg6UcgYc72hfF5+QXZnNmIsa+TVyjaWYpE51nqVAEzrUt/UfXeNw0N0D+R
YyA5/RGKbOftJvd49Zx5reVtrsJIEfo0NyWhWQ7kdlZDDKeqVpwNJTy47V8BFVdrBUuE6F1BYnx7
AYpZzvplMe1gtvr2s9aXw30t1elXEImZ32t157gkXs3fcBzV7xA/xsZte+en1FBBoIyczE8zvMRf
IZikxten6TGlkJq7sZGkf6mSgqjbjDrgN5EZXew2JbqB3hyG6vcMg8EjBtjeweKlpsLFRboWuy5X
LWltC/kwVk1JhihIbKP1IjmSDw7WToWV9wKXUbY2atGkMZfDTEme5O3SEKQ245gESpvYGKmO7YQE
K9Gm8Ko4Sc7qWIQ/ijyLPrWOsdyNoUjEOZFEQv8GuCK5XDl3mdtNTvLp4PztvKRrsQ9iFIRpEGib
7VM6lpSGlnCCsTP9WnJ+TGmzyqnlpyIyzlWZ3Q+l+IAztoeAx0s+yn9nw/JYzfld1FTPPe6oY5V4
hlx8GijoV53mZdZ0lpTypBo4qTjQkSOOQK/xmvRO46qocRxM8t4nYH1FYRS2G7XEzR2ZCLPPQNXb
AYke4M0egE1e9brX6saD4nR4k69gx7fnbefdpEhKtwQRN43ba7uuPZLfcTHbQef8FCJf7pFSzW8L
rKZwR0L5t5Ez043rJjtpESDutwffacsi7LVSRGkPcOduYcEiVPDEAdkTpLSAXSut75WwvZHS5rOM
MXEYK3il9+JT4SgvsSn91uEzqEl7JO26O+8W3SIyI5BYW6CLgrBvlNWdHSyR80EZ47Vav/B44mqH
lTomYlb479sfvndogWCTCL3GftvNOvZCwKxjpSsFR2knty2vjDm5b4+yV0whIKHNTsuSKviWslUm
MpoRPW9dF80/4AmupxcloYpeye2UFc15EnRl5Lw1P9vhBEkuwYfKVKL6ZlnW5mxSjGfa1fHDjBjc
PRJkWiAqqrOTGYsPqF6/vymJtgcAmRX3Y6/1jstLpl00qWgrzQ7qQc3uaeOpAbS+1o0jtblxllR6
jCS8Md+epd21IBSGVYkyDcHJ5aCUuxeIoIsdUIRJKVbWpquVtXEQH+ydM2qSmOtSwqFytHlczaWp
Gi0c7UAodhnAuDCpgI5OUC9l+sUwkvYhWRLnPi8G+1Mj6iO/2PUYb1+81c/cWcnPACjWSfijdQ2y
v3aExPBNtvbQhYmwwoDrC70BJ76DM/H7P0zqiuLC350HY+sCLlUJSKqBmoYd64o7h5Z+7iDu+/9f
o2yDfgP44UQN3A4krWkf+raAgOxIRxZjuxsEHQSFOh+I6y39iFrMTNmkZVcqParrvWL5kY0UxH/4
FqApqKYQuwKmulwhYWRarvcD2zCJIy5b81OBptrBhbu3C8kyIWzBa6IhuxlEtYsO9VFuuiku1Cdh
L8mHBTtUV5rt9KwJC+WBqYVHXpfqyaFffvCNe+E5oSUNUbpWdFw35xvMQVxhsctM5mpxNtJeIc7i
AoQyNp5TssdTp/WGN8nWfBAe7F3xK2kRSR9OHz2Cy9nF7LY26RJz4S5R/LFBNdqvzey70jSf7N5+
ia3lCPK3d+L+HHFz4HVhA9+QuXIRKPXpFfwSlrqcYbp4y7hIB7fLxsIUdPzKWl8RTmhlGqB8Ngtb
N33SZz0Pihil4nvelFPtVqj+nuoWJnjMI/uwtEg6FrP0NTY7525E8s2fNJwAe7v/p1ZwdH73fgYQ
x53D4V/NKTZr3TiS3ZOv2EGElNK5KPTh7v8hLt1Z14tRNt+9DHETRes9M08oUCVRqAeobJm0y9r2
YxbNCapyR+nDzn2A+go+zWvVxqAHdLmXjFIaJWe9dbRyGYkSl9kz1zT+7fnba/EClaGxTFWcruCW
SxBaWlbqeg/sRIktlJ3qUb+VZDqlAAXMG7vjuzrTSb/rWjaVLn5M8uImsiFlHmnIZNwZ6bBgpRob
VYRBTxH+7gcqz64jlYPtg7OzWjcvDPQ+lZlzH9WlUrla40BN7pe5pvBDWX41KnPyyNN6/nSlrF6b
iJaTvxBLRC+aI9ofb3/1Xp5B/ombCOhqmNlbNxMTZWelBONI8Ugdno3ewQ6UUqs/xUp8aiPF/tqk
3RzMbdj4rT5rd6VW6D9pLQ5PihGKuziTJG/pQVG8/cN2bk5wpivQk18FKGtzgSA8qeO2hepFvJiN
y03ZekMXkjxQX/LyLKcvpklKMBjaN1tuhi9vj34tTIEWPPARpD6AkBoIUl/uuZw8daFPEWLDmg6N
56TR+BiHxlB5iQPPrJgUxfEzu41elHrVY8iWbkxcJRQfVeoJsZsMLZ1quyCB9SWawKe0nkQcpGUi
1huAO8XF/VQ/+Nk79z0MWnLGlfoHcm49SX9EHdakGlI6rvUlRx0faRf+kkazu3FEjGrBgAyDRZkr
kDEWPqBw7BzRV7zhazGONu3mWnBSkQ7mYluBMqPi5Tp2pbWuoVf5Qex4ff3QkgXVuBKjcEfYgqhk
YTVa2Q5WELaO8GUpi1/itEk9Q5+sm4mEw82dMHt5ezPsDLo2OEDxkCISLW9eFvZJVWUKJhR6qLa1
u9jO/LF0lG+hqTYPZbUUvxprMg+u81e4zGUESQcCUCJUHEjfAOsu17IotKkCsgE4tSdW8kM5w+Au
tDvNchcEyPsPbTVUn2VMRSOvao3ycxK2WkcoHfYakZO1IgodGCCQYAvtvotbe6YsG0etX0XmaJ9m
6mCt18cAOb1WM3IZQEmovGBYO6auaJMpxRe4TNUHu5nrGvGZPo3cuG/k1m/7SfvZcw460FQF5Ai5
Cct/nCIbf1rUob8nVtlBMkZdsnQbPW0Gv1va5baBRVMHactR8Qt5tIWnZ4gouIokLbwnQn6hyiDL
LjrvnX1nF2GWn0OjrB0voab0MCSd6P3IlHI475KxuBSwjGpFqSyDZ9RRKXwQihVg1XwyM59sUjxP
mdUnp3lOvmWG1FYnOQwn4VkwSb7P4aA/T3ZSVy6d3UncoyI22T7qhqM1tEogyN5z33QWE4HU1T+Y
X58+DE3e6F42Fxkw2V7WQAr2aXGw4XaiCyq38B8JnHDMuvK1xYUjofIXWwHiyNEdVe72ZTaogdiR
oiGbiapgrVThh8YB1zNNpvMBZY0qKE2axq0NWkC3qvdnbRikcx9TTgb2xzG43I5xb4eR3WpmIJxQ
nLWs7m8wK60PqiPXQRyjwDFFbw3sHCn05SiV0OMEgy0zwJZNnBtCWx+RDR+nkIlMsTzSBz0abvNR
rea0HTeKGUC3Mr1WrpqTM6zu1NbqLpAM78+fqJGTcdPBxNqAfvjl5yVCaqRFwrd80qrmZuroeYtK
Gg+ujutXgFHW1Im0Hk2lLXG0aU0Nyf7WDMxQzXwtbKfnQYs0YI4S4+Fu+2CB8PCWZDpi1q2/f3Nn
IeVB8YNbGjmRLXRCRJWTixm3ZaDmkjeLFrkzXdS3SWYN71X2ppjjkNQA66dvCQR1M5WpsVhGNhqB
sTjNLddLeDtYqnxkYL7zRas2DjYIoCVWHv/lMBRu8qhISiMQsRTdZ0mqngdgW0FZW+XBG7ozFBRW
3InJFFcV5M2Fr/cxagVFDKc6kUo00pbaw17C8atyOSrA7Q61Kpi9VuRBy15+VdzGSduMjh4URlIG
xAj0CUd1vFG4FA82487jibMXTU/eTyqPW61JupdNFy+6HmBoDKk1CxH3iyPjg7wk2TelUeQbCqXL
QZiwU4hjGjkF+G3T52X0yw+UFcJzjIY1dEopT9QjGmZTxSMqLP1uEFmDzuGgv4yR+it1tORTpgHV
xPAjCabFcRDMMpS7BTEK3xR6F0R2JgJ8xlU6M1mEBGb45d0BxmtpktQNoDAVnMtfS3IcknIsdHly
3eay424IPB3k37nJw/j89mA7d56D5hqKjywGEOV1wf6IEWmMOjbKSHqAwbV2T0Bo3EizNCBoh8HF
LOXju+kVyAoBpwI9i/QicdvleKOoRo4wqOdwARrbKFB8cztPDr5qZ0e/ssKI1Fl24O+Xo1jpkNaV
SBjFnPUX0xHzKRJLh5w71/nbE3gd63IRrKx42nbIa2xhe3jsiEJLLUqzc6M8hU4boTiQHOU/1/x7
VmmlnyJnCHAAx5fLL6pzazKQ5FQDdBWlO8mxw5c2iyr6gUiKZG6iS+XJrqvpFpus6d+8bOagmPTp
tkGb4cmC0HrvmHSkjaQuF1RbhPBqglhsL5LY7a14ab1FkcyPhojn4L0TREGEmvIqY0tGvc1COq0u
O7OyVaROaG2IKvxl2030XwahpA+xi9nh3FxOj1IveY9IrhpgPD0ASSzbH2ZUF5/f/pTrw4LumkY5
nwicbsmWNqfnUZbC/KegvyghVdw+9pauI3cDK4MKcHLk37eTd14OuMk1pJGINZ1MK1ArqbubRVMG
2Rzn/45lltzFDzGkSqUfPNrKFiorPelxMsUBukLjXzl2RoS2lvOSmkiC2MCLA8IA+9xWuXr79rxc
Hzd+Ju2/tYa/trE2P1NLlhqQpGXhA5XVXt0TCFaj3LsAMLSDhd6hdDAWDApK6fBmUB28XGl8aRww
c3hEJ5GSeXD8Gl8pS8WjgTwFYVHRrkCe+VauytZH6mf2h0yXPLOoi4M75vrg80PQrV9r7GTZV5vB
IW+GUWMFU4+s4RiiHa7NzlEdcwcyyTB8Jz0ZCEnAay6/NyoW0YYAB2j9ROQusMLOURj3bm3XZNZG
hfLKrI6ewGrqvgJxfjtS5D5Y371PJUaljAg1FRr8ei7+eCTKNCblBXYRxJGl4xIYl54m9/q7b1IC
fZLqFUFCaiFvgiu5spVydf0Jkm60/HAe53OKT/3p7b26/l8ug1JGgS2Nes+qrrHdP3LfTLCU1JU7
aAG6tJXprCzWv2NsUQpRFRhlY5bfqcQAB6HP3iF5lbFGPYWcZlt9Rzu0C0WtM4lLZd13rRGe2lDg
Z60UR0Pt3VNAsQi9KV4Ch9rsGTTzNamaWa+xnwp/SGkrKkqSYv3b8agb+vsTmdcUjT4diGWi783K
KSgZt9I0WoGpzuWt2ifCFUNsH4QOu1/F/b56x3MBb0OHQZlxA5cmqkqFZXv0sypKMElxTvLxizbV
4uPbG+UVunG1U9ZuKDEY4aO6Lugfuz6jSSiHsW0Gc1cWyHz3jmcZyeTHSPp7UaRVbgtD5oz+p3ke
CQ8CyCfoko9N/LQI0fgxFUNXgtBBUoKVh+j10ZtlyCRDmysuUt7DY4/dyEPck8nOXYvmcmhWD7Y5
jH6/rNjPMZpvLRIaD5CYXLqOUuvnqgkx4cVYQGvHyTVL20WC3TbLCdef1LhRZy29LyfEDf6nUpou
SpoGLcUcImUlLe0dUlA9XJrR/vb2ZO2tDUKRBHYrFetKYEyre62aFypxUiPUQIgsDChZgIWBv0H/
WFMO8L97p5gbcfWPpJulbfHMlVLHwkiozreOWrtNl2tfjc5Qnuow1bwaAe4bhM4MzwHGdXCMd+5C
mgFImjlkgIAmNnfhFJWO3loJt9Rg1A/9hKa0Itr2/PZ87lwW4PV44SyahYAaN+EeIN0pM2FVB4Po
cLkTRnVOtPJhMqb24FRdZ2RUMf8YafN257mGxLOIOFVRZHiaWow4AIARlxaQQpaE1WkjS81/mUSo
G4SEa8y2FbiXoJN0dZtyCRvFdFM4lUQ3Jz2CU7+iwDcnmHdk1RVFEIqsYxMrJDSRYhDVvJ1gQU8l
EGMvdHoSNzGHgRpp0e2iDfLZpo4M3D+Z7lRwq1DjKnHOJ+STSfU6X5E7/VZONQR28kH4nZT8U3Wj
+gggQoEkYZRnpVOquy4b/loEJDRHAQU1hHn/NCEY8SB1oel1Csi9KA0LGFFLfPP2Xrn2XEOXC3Ni
phEPubVmcHlRdUPhJF2eW4EWxbMaKFolVV4kafbfoqJH6CalbLo21C80L5JxfsJXQW/c0Kjbe3vU
q9avEdw/m3MJYgt9o/p71snTUS1vb0fTvqGLvPZJjW1DMq7jqNIriphZ0yNTJEuFN5ajetdJxhGS
cncobqMVUoVAnb15/mKpSSJDERaBcFb7taN+guGZntsSGMvB1O/dBqtC7v8dav37P96IMhd9ZsWm
GUimYT06VlwFbVhmDzp8vGBywupHQcbwObEJP/uisdyIatzN0inPaSQtfoeC0q2A/XEQsO2ki5Bv
1147AaMCGWPzu6jUM7kDU6DHpjsacVBhNrs41g/FWZ5iCRikrJC86LAM4/Sj1k/nQY0fxxVi3mfJ
x7mSbk2l+FoanTdr8ofWkrxxaY50QV6f0O0BJYCGA8+bzmW+ydMpc1hLKyjw2pIU0kXtx/neMaLh
1CUdhXgcc4JcbatzhDeDWy0lBKgYwSU1XgZQcWl+midtPEnInJ+yfE7PkhD6B6dPlwdzNMHN63Q2
UnNRvv2PitzAWBIrBaOazWcUhscTYCGdNn1jH9xuO7i6lfpMhLlWVviuTTw0L/UcWRljrbpsv+aq
LV30eAY/lfXilp5D50naoN5Iar58jJ0CjKOTkMPnuYHhPKHpf9ikFNtoHvFc4WCy2QzYhE5zmjpm
EK/gmbbJ0SNSI/3GCPXcTcWC8KktJRBQ0bSThflvMxQDHHWRuQSo6Ck2ch80MF4Ppmld3KvFpyYA
MA6+C3jxy7PjSMCGBI980MbhA6FT8cnMovpTNyDqWsnyv2ZiVeccdnCgLagavj0peweXZIMOJbpe
yHBsBlfHIUvNNDQDMp7ZVxL4FwRLzkFKsxMWUd8HT71OO/Jhm2ChV8KxpYZLr7DEydQI+/GhmMUX
HY7HKe2c90OlYNWhzQiYk2YoWrOXM7rSPPqkscygj0PrFE5a4tcqisJvT91OP4phULHRqa0B9n3d
/n9cenkba4o00icpsqx30SgSHpXjb4taO/7MP/8YZ5Q5msa406IS/V370ZYMP+6nr2//kOvZxVpt
dXSj42lx220+t1FbxYzEqAbTLP4i51I9Q4I3HWGiDuat6A726/WzwnAgvF+9Gq+VYWpjwCHNLNRA
XySpd4F49e4g8vheNUv93f2Mi7FeqwJ/TDFpVNNaeUY9K5Snh0Jkv8OqPCoq7s4fBilUfQkzadJc
bhdRhpnRmKA85xlqq9078kmbq/JkNR2plTUfJfh7EwhgB3QJeE/AiZugFufQeUUbK8FkVZ1bom/3
RPhXnFpDmU5vb429oUAmoc5JlQ6i5/r3f8xfIeeITyCcBfShkE99AuZG7mwcoqwwOxhqbxbN9bPo
PcGw3M4iUrTwztH9J+vR9SetrKq7JqyrUwTO8D6sivpgG667+vLaxGWA3B60OJxOtEEvP43res7i
pOTTFpnK1kh16pRgTklm2OWnUK5zX4LM6E/COToB15cmQ6uUuiHw0i7a4jqmXk3UNhJKgB93c1Pi
ReYW0CYPJnR/FK4WuJCo9W2rFwue9LViJwqmo4rudT2FEmQSjmyY9nYIrTxSOGSKCErXZf1jh1R9
UwEpYNlWdXQYYvOCw2A1e7VeNwcftLdD8FKgikfCA7pqs+9zHemvsqmVQE5b4abRZPpN3Kt+VPeD
28E9PkjpduIPsMZQ4yHIr1Yh25J77aQ0/4tQDpIxsb28kbIHyUZcSJcjw81QqD/l7KLY1ZClBtMQ
qme5lpdb8Bi11xTWERD+eqr5OZSHUZwh9AeucznVhVwqAz8Wv7TWhtQk10kw8oAFICY+v33sr2f6
cqT1l/yxqGFLIguXQQ5I3MzTXNo9CMwMv6tYzk9QxH6+Pdz1TjWAVaGFiLgMcdnWY6tFgCHPCz5s
lQa5cepwPAmlqA9IqjvTpxi8PJQNyfMIUS8/ym4LYC+lsyBO1xa3iSGioABQe0v+edQp3fkggKzo
OBGVrbfL5kVtgaV2amkswWKg1oy+ce+BzEkPsqadVWIU2mU2HeA1Ltp8UCgbvWWqS2C0cU1pXjyG
WfhBGVqTzTEfQaeuv4naG/gReBiQ+nnqLker+pAp0yY16FWtDlBSEaj2tNKXt7fC61pfXssUJeHW
v4JtjSuZcqeo80jIjRz0fRtq3ihP/8veeTVJiqRr+q+M9T1zAEeunRmzBSIidaUqeYOVyEKD42h+
/T5kz5ytjMxTsb1Xe7HWN12pPHBcfOIV8Ze1Nm0RtRPySsGodXERTWW8Es9im32ZA3qW+0Q16XDB
jyCNNSApVF9CoC3XYNAr48FwcX+MTA6LCCRqcpfnSz2dx/UqP+Dy4KCLJv1sudN99RO4qXyPH1Ru
BLEc1o/5Gqsp6NUAITUdNZPmRD6V5bvUm5w2qoy8NcAxaSylQgHAnt3mvV5OxoA/3FbGm7cuS/T7
KXrjRZApo6cGGgTV0OMyhY7TdS2cUd/PXdUf1JzpZKdp+vn3o7wBYd0QNejbbcow+JUcVUNSYnnY
cqjEx7NGtzeb0pu6XhX6hGhP5Fe2XLR8mzg/i+KOzRtA/3CXMM9N+5A0sXWfObp87NcihoQJsOrE
4n99fQPnIPxBwImI65VG+aQXmTnXxbIXs1NfbtzUSExpdaN6DVQEdBBo3F39DnOMU/q0r+efkWny
U3cjbHeO6+dYKtJL9OnvKjwnzkwAp5Hw6vHE870xCjkbPqIgjiBSHFsDEOJZ2pSzufshnxB+XRGr
t2bnhP3NG7NIr30TGaSwZ4ADfLmpG4U7Jdt63SO9rW4EttEDKMWNOaibdVh7nbbTqmWIhBxPqSS8
QV/d8DibPiBAIBbyNgO/XDJtqcTYLiYNdmsgPU7nqvyoyAvURamZaxt0WtledbOe1JdaoWAQp2LC
ayPRl0YLcqF5zq5frf6rlOl4RbaexgcrXtr3PhXXNFRSgwkm4cQhXNX6WuCrdZiDtqnNmz6GZBmN
rZGfKpm99dboaROsAahF/ORoPos27hOhcCFp13aIqnZp9r6Ag/b7vXlqlKNAyLBb12v1ft0nTZ9d
OsDDwsypvBMr8PV9yfvhDdmgDUA0HYdbk1dMGpJfrMCiboNGZSKwinoNEw6gE6nwWw/EvW8jrwo8
A9jpy6VQ1lOOo0nOUImlR2UOzT33Zj3669MGaga2A/VyoNxH05YADnWzxVv2pCEU7OxqijQRnwru
X9/KG+SfbOkZ3mAfp0xKV9VsDhbg/kWkH1Z77A+A3cpDg2pPWMGCP/FUb1D2qa/R0eYoomH0CqQz
rU6pBhp6+wro9GXZm2MTGtn6MREx+twsk2CWsg5nza4/xWytd4RzgJY7qX1T9dqdY3wy4kUEkFkb
dSTasgZMzGS2Z5Zqddrl+Q+r19P37OT6xOnzeqq2jcJBSkhB2/v4inE66Q56a817ZRnTPofvcDmY
pXiM7dnEAXRwTsSZb4AetlYQWR9RDC/oGAgLOKDs0m2qllb6t1WeJRf63HwcRN3tZ1N/78wi3yMq
Ah8GbcIzYv0K1Vp5Snftrc9BpXuLdrdOL3f5y/XeLnHu6HM/AXis5SdgPyU8J9plt41M1E9NoxpC
k3mq6p1op+WuNlzlYkjlfq2tqTqlNvF6n5NUbdpsBBRgkY8Du7nM7BHo2qbtTRNOKHe4shGGi6ql
NE8cKa/3OXATagkbQZlC03Hlws1T/H5KhhrHKfmCvc4QdcA/TgT6b00vZWNCFro5NBeP704sjHxn
dMppT2X5EeWdOCxH2pvLisrLXF6tvX0xu5MVauZ4bvf5N/L8U0CqN3JHcjSymS2fYU6P0YfmYrtj
uaTTfirQPLKNxsK+zkzelZZoA4pqzVmW+WI/10MV9tPSXcQ5pgtNlvRhlY3WiUPijYlHuBUJJnrt
yAsco2ALSc1h1OxxX2WOuJewaKJpaJITtKc3VhLsd6JFrnN6gs9z8suNbrQe8PqOUZCnaVHMT7qH
fgXJH+ia6E480XNv82WisAEKqFfSmwJXcCySsiJNUSpp9DQgZ5x7HJmGAF483Dwmb52jubG0NbA1
WGmHdizx3zZKfM1De9Tgw3fxZPWRDzvrkj5T/NXuVFbh/Vv25bl0YlGduX5PNS3vWwGYNet2duci
wC9amX0FGTj6hySzGSDFnmENOiGNAuEMz82DBrB9HVD2r40AzKlsQ6tr4jPR0+dGX8g0b2DTr1eZ
27n3ujXjbqy3fd1FsbvoSYD8b1qH6LgPO8NEDTA0Ytufg7zRRzQ4RrO7WnJZhjkaMejxVEX9tbNr
3No7XTM+Z5TyrrMGj7azpVqc7yX+PebOw1mnASMMBy6Mc5w+gi5V1hyVnj2MV8KvOnoTIkWQMAV/
BraCLu7vL95XwGHCPIjHIBo24xXOu+0i+GVh6LLWLMTLoKmAwNqZXIWf03hsD2gQ+TdQhnEb6FPv
rozt8ounFcm51UzutUX/NUBAmn5UhtK2tEZ1qSrXXIK80P0PimPxDGBqfkXnMP+LEcn2iX0Achvc
H+LEMUJdSalBLh/a/WTVbpiuq0sYOa0nArlXjTuG2bQTaOfyqKQV7suJmSbECVhj7d6YdBNjyLxH
SU830yxA9rFGAIrUFcO9KevTyEs2rtLoNMNlabRfzKoacPszQc2GywR6PkhSay6DXgoMvfoWp7oz
SQcNmnzeOe+yAQtSJJvS8YObNtOPcmzwlaqd6jwfdY4/HMicv5pC8nQgBphB6gZbA+8o4CoBkKUj
Qf6+SZ30xl3a7EqUqX9n9o46NzQK8XaPXR+OFqq5h/m63Odus3UDFjAnuZVLM1y7RtytvnVKXv34
QNw+GhcEhTQCdahARxNfLzm1B4nf94zdNNRBke6LJjllQnGcXjEKvQxGATdP4el43butjrUMHYd9
uqjyBjZadw0nbAyHrLavZVw710jZFrsUbd5TW24LmX89HrehsaBBx5LFS558FGLElYmYH2Yt+9Ku
PlROw/IQ+lQHqtCHhxn7p5u4g2psdfFnWTgIPBfzdOIePr4ObO55uuce1w2UmVdRPfa9tjm5YtyP
q2jCTDndRatS7TDMBJe/P2HeHGrrYHEZCABF2+v+5YBBUlXLeg/ttrXwnrpiEedLk310KnkK5/8K
R7o9lEM7Gso0rAKggS9HQm68qaRbjfs2xspVT7H3cYtCPDiLwsurQP9lRvoviqdSPRZ6ve4s8Zex
8nwG8sstcvTJMmCmvvwMTrLN9ugP+9UDWCCyqg/Xtj91BL4xp1sWixEOSSBSSUejQAXy4YTGA/Ta
ugAn2MUhnOLhsqIuceIyf2soOEc287pBWp5hGL+8vrQDzuc2zgC8otQjA+HCi6ZZ2ot5OiWwd7wj
t6mDdsq+oIou0JB/OXWrLeYpTWjEp65eA+6h/zJ4dnGmBE60YhXdPe6m/d6bUTj7/RJ9ZUC2DY2u
EyVoxKdei+hDrhRqkmrYJ9kyYD4mjMCWA/IFPhLdRrrWTcDd3z5gSU9NQ18PzgCSbDCUvFxSX57F
ZupGbDd7L0RV4JVnrY9tXOcnkrK33gVJ+IZChJ7F/72coZG2RpwixL3XJ6AKDir3B5XIcQcW1j4x
Jduu/PWMAkqxYYgJCzgiqDYe7SVSjWXAVrzd+73E9t1aUR+d4vnE2fAMTzsaxuZu1cHWbyHjcVja
FkkRj1kj94ZqWzsqlm75JnRWQZAsrncxY9QD6QMrzpty7joVLJYDOjYX9uQHmA/LJihEZ2d7WTtm
VKaWUOisW+4uAz+L44yBG+shbnRiv9xYxJPM6rYJOtvuuL9xdLigeaRdT7GlP0EX1mDrlGnyRdDD
4ZYv24HSvY63brD4UwfIKFdZF5ZO7f0Yq0J/sq2hfy8tkSRRPnZjvRuwwkAmcbS9Gw/PY4TJ7XT+
nGmpHQedtPIPsCwxuDOdcUz3fmy7HYR5Y7izRwM/10QUmzwQ+v56Wq2PVRGDaSIZo+onqhBv4/X9
ZIpsn1ut6QYaWntJSInQA3fryO7WiuHF/MVQi1VAc22LETaGI9j8lwuu9PrSVp0t93aVcqwuWEV3
uVWfGGW70I8WAV2SzVmecGsrmLwcBcGWBXByJfegWlVU+WYcIRxcgMqhuy1dLY7APp66/597Si9H
3SAkW83JIvvCDe7lqF1TQpBDP2VjWVhjIJEiXaLayjQrWlLNupWmUbwrZdVN4coatVBZVPp3202N
nbcuEDMyZ4m/oA+0TrvFyZabdiga+2A1fZfuLRNJ3VjFTkFLi+RmNyPMv5w7vsruF5iqGCKn0Jh3
WdvHZlBjILGL/RSFP0GBYQ61XMw4Fm1iUhG1YQQG3KpPoAUnTj/s8RjJCuQrDB25e9FiVooN2Yx/
eL1MxmGSInaCrnUpKS3sWGtjqS861l6MYw2PGtveDqwJheSQg9joT7zNV4EzXhEwtCCnPXejXrlp
1m2vV5rsCqo1vM5cy+m2VsOw3marLCpoFU0RmLoSNR/CG73btiooHdcdxjhriTrWub6OzZMY1gx8
HMTiYKjYq6GV6Xkb5i2u2GyxtSRFXLt+l0uJvCyyVP1HYHD+zcD1mwVkwv4UTfXSVLcn7optNb5Y
N3ScAReQsuMKB6XwaLWm6SD6YlDZvseMGXrOaA1rZAmtvY0XX8MEyEtxm5KeD22/hDemonGWPpKw
TAoQISf/MPm4xzx/qv/4Pv+P5Km5/XP87p//yb+/N3IB3Zn2R//85zv5VD/06umpv/4q/3P71f/6
0Ze/+M/r7LtquuZnf/xTL36Jv/+v8aOv/dcX/9jVoBOXu+FJLfdPpB/98wB80u0n/0+/+ben57/y
uMinf/zxvRlQhuKvJVlT//Gvb53/+Mcf9HEgQvjM8n/8Osi/fuLma8Uv/89vw9+uh+7r27/39LXr
//GHbf99Y+Ryy6BNBuxxgwhOT//+zqZuRHMTu8YNvvvH32okdNN//GHafyfxE+BANllZ3jU3MizR
f39rQ09yKkLmQeTT/+Pfn+/F6/rfr+9v1ItuMcHpO57q5RlIqxClePxWuJuo0DDYdh//EmZpA8hP
DVJL1PbJhVgMf7fQB0ljsUY66ro7O82LHSjXB7DXgbY609moJ30kMGHGm7qAf2EsZ3PinNer3oed
7TV/Zi1/aYX9t+vmxVr77Tr8f3KFcfT/94vrQMb3dLS0+IU/V5Xm/h1vdM446uQsDx+o2b+XlWaw
4ja5XlBglCpohP7XsjLMvyPBhq3DZskLQWsT5f7XsnL/vkF1tnIvS5ISKS3Mv7Ksjg4rajT8IRqi
uACQaiLg9XJZ5f2cDKJKrzU1qa9zOaL3D2VgfMr7FdUM3NKsW9vozCYqlB4Pu65yx+aSukf+zfaG
ajkv+m6qT4SWR3H+82ei4EQ5DbwiYf5RnA+cpNWp9V6vyyIfqlKzP8tpwUXbseLii+8n03sfU9ZP
ts1RfiL13v70L2f3n0PjqsJckIe9agABpNTi0c2va5lr+8Sv7aupirNAMzP9tl+M9NsvC+Vfu/zX
Xf3WcIRNJGhQq+hGH4VPBJ/Cc8sc994yx1I5VdX3vM3qL7HXtNHoVu6P3493lB88P96v422r4ZdD
ROSaowbGM8w13XmFLs+dttMPHpXF3e9H2o6j44nkmRCb3NoFsOJejpRmSjbLWlxrZd1f51pBqSpd
xhPpzlsL5ZlvRTZN2fp4EK3L/cHpsmuaYg1Oq7nxU7WZosraledm3LffhtZBP7Z0TllZbnnUq6fz
2Ls2o5KfHM1jRz22xp/0OqG8LUJZW2IvCvJdb7W9+3oexkuQhyOiXI52H+coYwT/F7NLZs8S5bJC
ReDl7PquWgpbZ/yi0XdSZdMhmVDr//0gbyxOylAbggReM2DnbfZ/WSyF7fV536TXmZfZ3wd90Q5o
lOYICBXptQnQ8lTctC32o0klINx86xlu8096OZ45e3h+2Mk1bt+Y6cxS+9RkZnbb6CK+80xt/ryp
/x8WR9CTGAq923OTly7grPoUXf+NbcJ23P5jCdOgOHq9QP85NePkusdcLOyR4IkwZK8DTH5OaYG8
MRIIMDQTAeAjrKYf3eoDsMS6it0rXLuST4T0+blCXmk/YaF19vu3eVz82vY+apvA2shnDHjqR9Nb
tZxkbi6uMj0zHnum8osrC++b9It1uJjcxPngxikeCUNaFV9jbUAPh3bFdKLNtI1y9JIRv+RpgSeR
Vh23jWc7s2vpGFfsHhdGSCmtLxIM2K7S1/V6MZLqA82h6rwqrVMkvzeWM/0cgkWuFJrFxx4/Fc0T
dxTiqkkK78xcIB4UJUWZvFjUPjbq5Pyvzzeyc4SGpF/U4o4ZWAPgMe5c8wr8MirFlSpo+gyu3yBf
2LrDp2kU8xWmTcPHTPOMMy2uxUd0BYcTJ8Vb8/3rpzhaYJzxsTtI88rGVjcP4iVtf3ZL1h4Gu7MD
fJ7Hw9L48tAL/1S19Y0bAPAkITU4qK0YdXQDODUI7Wk1rvq5Wi+K3rTPjDExTxUg3thAYMi2BICk
CwzF0Q3aI+2nS2lcwRHod6gRmoc+rfSwM+r+REX8mGK4baCtIQCfjsAMuMtRcc1N1q0La1zBFcUy
WDpL9+Cmab+3+kz48Cmd5HrRu+k8MxeTOkFXXNm51upBXdnto4v5xY1tteJmLqc8DUxbecuJd33c
O3/+hCDbBB50tA2AGL48Qb26oy5hz1eGVMvVpDprZ9Q++ovZ5ByWJJ1RBqxwtslQhpIDJehGze15
3Ljy1NrfDsiXu5ysbPPwAUjFDfnMnvnl6vDTHhKK5lxqiGG8Q4Ef+4vMGrCQdboDgIkpTDdmReYg
UBdjJnSH7mN6BsoMAD+X5RL95a24tTB5Y1RywFweH31iHqYGfcjLUTXlPl6K4TqpMv8hq6QZOW6a
3Ctq42e+sSCsb0zGPhvs8cOJz/D6dttq10gXEtCCyDxGHuZpu/pN7V5qIuuuG+QWrkyc229oXmOH
aLv1vQ9m86xG2vRCZLUKq1rUt8jVnKJOvLGMn2cCgTgmA3zY0b7MUSocjcG6jKsu/xE76AUm9nzu
oR4rqhFhwtb1u/OkV+2ZaPXsp2+o8ZMn2zoyUrGep6Aqg3q01I03LdapLbYt0KN1A3b4OVMyCRuP
t5iRmdWG5r+0zSzRQn9IbZQ9Fgs5hXm4bquvsb6WFNfsOrLmEY/JITYjIvnhMm76tA0aMS5fT7y3
N5ayCcuEbjIfC6m/o+lKrH7WikW/FMgbx4FwK3m7IhUWyZ7YI5GyvF/8ji4k1YfURAXX8xr/PB6b
5Q5d4PSU9MvrwJOu7DNPacNBISn0coeXaBfo9OEvvRIzHuXGGEur2bCCYVb9bm16+bjEmZ8Hlqxv
1tk9ZV735vCwrMHib6fgsTr+0IPNB152mYyJtaexgf6iMehAuv25i8BlD3dqSPTDZHSfCwi5p0KY
N5cHA0MjoZFOjvby6TPApuidGpd53YFw0/rsMCaNu3ftUr8rlW98MWZPPflV6iqclbP4fPbLczf3
rMBkfqKq8vu/nIHgYfdnPXOT5j0+Wcpam2MQ55dZ06xfdWWwVDEvbQJYnFYXit6BYeIS4p05sfqL
WGZOe/hBlN9phW9kqGO9Jw3f1kL4+aWBz+5FHMvuoi7N4tuJ9f/6Gt9YSIIBdBA7/nHYZENCNts1
vVzdpblZnG48VxUCz5wUGc/nWvSoLfeQl5jdxcVsBZUtBTCUVABSGcT6uekt69nTIDmRYb6ObPhg
m80KgTO3/7EabBnLEoBresnsmGdzY1Q3leVnIN7NJPRqXHWXBq0BNu2Jk/xlIQ4eOdVrCC9EHbR2
NjfMl4uw6HGjqCvtwsOKvQSq5OHbLaexrneImMgsKqc4YcFNyXwq63tO614ej7Q/tlCHGH5rgx6t
/34rWq5zeqlcu7kSrYbxKOiS0M6ND11TjGHvGC20pvkuGVvncqI9sre1pQPSleeB1FRxq9oqQ+Yh
7h9cC3c9THbvVsNW11WLYTRq+9+VPjwOUy4uqC7mu1oiNasUSHJ4wvmJKOF1QI6INbIl6BESq3C8
vpxIV2UlZ6p7Ybbb/iiV8qKVeuZBAfluAMesyd3v1/LrpbwNSKfquWVJOfflgCyXylwtB/ygj2vZ
4LX7omjr8PeDvPFU7ErdBDxhbxnO0SB6BnlEy+2LSjPi2xHnNWzW6gSYj2GUSzCtqfbw+wFfR8Ao
KQE/2Tj226G8ff+XWIvmjSLoUBc9EB1aHvO4Q9saMQa7Nk88GlQ1/tavC5AaFbEv5ULeGw94rDvf
1uUw56WzM1ecrLECts0m7BK9/qjjb1mHHnowEmvcav1oSk6uYGXRmTt3EmN97mwa2yb0kxRkXyfO
dFBt5hkoPhBP69ym2MGBB3tnTF1WRXntOYfS9ef4vOqW5geSIdWTNutd+7BYZrGG1iBjGXZtKT5M
qiyuRtH737u2W9LINVL51ZgtJOV70+mnneWlWHFPsVd+V3Jwq0AiHjYFQJvzG8nrGsh5e7wITZyI
ilDNlb3z4TcnYdOV5fc+MderyminLqo9oVC4bzrM1IYZlc5gkmVx62LdUoAXxFaQza9+tuU6XxaN
O478LBDSYADu+LNDU7mPUpy6nxo3z+9JU/WfXT2bdyKbSoSkpXKnMIFx8a3ujTKJtIL+deCSWHyF
y2iO0Kf0+AtEymUOmrosBUAVPb+sC6u4w82n8wKYANojRQAzPcRlKWUAQq1D8yIHkofsrGlkQWfO
1RQkSMAEUINoNRESZ0Evh+Y8H/w6NPNWe1JkQe97wJAxzA64kUGLkta4c+uyNw50n3I0j1P10RyG
eox8o58AB6ZJ2+5aK07XwBS5PwZLn+NkbjoqSxEjjO2fItXVhT6WzidVFwheCy5KL+irml9p0Ja3
Qj1bFuRX+kSqgC7kdNlo1ppFA9XeLuz1Ej/CEjHiyNUcOZBC1ekU0NP006CruQqjTnjTWYfJRBX0
bZpqeHVmFbDR1o7fVWoUaQBsImujQstM2uGVlh5UPk4XPYLciGcveA6Ejpk5XlBIxedpdciUu9hJ
7CaEK2XEl6NflM1uwB7xkGqF993OTRq/dd2zqjoBtjTA/nD8wDZAsHbW7SVHn07RhRTKWs4FffrP
RFWmDDh54m+DDVOLz55Apa/wBjwfTFd94FCcZ5gas3jEBi/9lHbtrHZFN4sf8ASpRttpa93jumyi
ENc3GVyVdZkX5lBft0pVjRbmMC/2wwQ3+rOXCoYfCqRCQgmu+rL02tI+jBmJc6D6sS3OklH52UWW
+sjRpkVOnUDrMKcLEM2gXam7xfJdOlnXBm1V1qiYJ41xyKai1ALprpgylArViCjBiV4PDS2tQbSy
eIZLK8+a7JDkLqE5pg5tfZiaWTTBouypDGNVEShVk59XoYQyW4YlqMghapc+rnkBjU8/OinGb04+
unoAQiT94oIB6nlRotT3vhqTK2sCa0OPHq0FzcrzDyzkwQmSOinfSYJBYMVNZfAFPICAL/pTS8vX
Ttpzo7HF2azg/KMBhEXKbkXntQr0uVaXjSwQGm54yeMu8/T4m+UkudyJQveKzcaxsaOprbT+zGxk
/zn2vLx/5/bJdA/zAWfPNs5GROeZyARTIC/+UEtsjZEabVrsBCck/qLSyjho4mloi0i1gtCpXL0Z
kSLpIbDeZ+NQEGXpjQjgg7rVjqsSCO0CanBXrrGHXzQoNu+qQKJGBEvbTKBqId3eaGvOmWPF0vuW
tFZKCERR/PvqFuZFpbfeo8itwg/wE1Z60BSFVh1wuzXVTrXO2IVFkZhuaAyye3DQHVERUpuuDHrD
ywW1spoTGsRLTUCLhJEKsswc3mP5AjPGmJo6p9qdE5EMRr3crJW2vhdex7GTjGZ1luQoHZDPTdpP
N7PsJZwsJwNibc/aXQ5UNw6cBchAmOOwuwaF2SELt2hmzcHTNHeOAOEduLM/fdSNcfpsm8q8ZqZs
E6Stl7/nBYz3SezqDyZ64gKdz3pcQog7erNrqsbKd56T+yD3xdz5wewbaQ3wPHMffLJZvAOw3kXq
XCDs7wh7/ewPhF5B75cwVsWI9UeA+PGqB56SehI12dQ6wTh6axUtFndKOE2x+GF7U3Yt8jq3w4Un
lGcAzNMH9NzlR+ot5rdRb+bvs1sNzs5Jteo9QB+OoFz5HzTHmm7g+3giSKpac3Y1iLohyK1kzSiQ
zlkGuiWOi32fTfqdjpkKOGFKUDLw0cN1QiUt8rAs6WBCE5Brt41n9lx9fTmdwVLIP5rWaDxRio1v
S9poSwB7xblvYjvOwxZsNH01YuyrEisk0mocCtwDYb1EU29auSUdz46TaNX19uekEx2eceqOQNJN
Y8BXwEMANsp6WODByKJsIjmoorkAQDV92iBR9m7MRrc816kBfWpzvxgj9tXQny+QGtXl4qXa46K5
9k5rB5EeyqlKQCutfo7BbF2X7wtj9FH+bmPnna61KPYOlQQEk896b4RO5ULOhn+es+iHxbgiaKFg
n2uzVOG0aJzatp0i6NVrMWgh8PrNEzwOAUa/4cYNFyTAhtBVtj+eS8zoLtacQAI8ZfEum2iqPNnO
OJwZ3DUovOh6PVyALDQLWFa4s4WW0XjvlIV9SaCLhCNdFFJ8sbQKvS2CobUJ21osRYTGzvi5UE52
PpldPQYtTM06nEdDu6/LCpebxTSLHx59siWc05myHNUw18MmwlBxWItq2Bhdax4xeKmFEu7bd/BB
kHstV40dglU2kNmk9J2zui07A1EW4lIOtNL+nq5xcgONQ36fMlW0wVgPxZ1Vudq3RvhITHlrbVVR
p0lkrfrBL2VoWOh7h5SJWw4cP38QTj/fVJzydLOI17kUhh57CwQYOy1Y21K/0MlGVvJPd9I+Vo2N
BxKKkf5wHk/ofgTgtOIO9a1Ys64Nzh9iwoWE4hZb1FEPATM1RRLofpxO0cyKGsMur0uxK2Svm4HZ
sDSDucwbA58Niuc7NOCHD04TE1OMbSapodGO2pWOrT51UEIxyHTdJN+j/5N+zHTl/ICJlUGGHQl7
8IXIzB+QyKc7mzahF6Qm9sUBCELnboxdgxMQcWPMZpdKx7WoZgbDGNWeOrBXoBcBoC6JJYiboHvc
esL+lGoZvoSJ4z2sa7I8LNReH4WRWva5VkuKMKRdPvYreiwzIIrzaIdJOsrLXgcmGLmCgr+1FMuT
raZeRv0o7EeUFOdHxMhFFlDF5PxbzdjFr0SX8buUvs2096uhj+9bWyUTx5LdbxGWHbfhJFaIlwle
F2NYu7lv7LfA+lojVpDhnNfb3dOo8c6dlvRLpbV91Purde2ZdreTRtmnB2J5zpRp6gDTIv9s3mj+
NK77uPULPSz4yheoKArpz1n3INdw/F7DQRkfV1uv2vNct9Aog/BW3ZV24x44ZLL6kMOEXndJ7FAC
AAILMNBqrPgpRoriXpZuupNW3Q6oTsFXjcCsck8Kjs8p7DKtchB8X9o1yDVX+vu16jVgc/DzjZ2p
F8VKiDv4P42ulV44x11VRFUz8voWv+qNa7+wzGQvfStxoEL3FliGYd2AcGtsP9TlWL6XKb+1L7jy
rRBhgv7zmOaaCqzObatLrD2WNVR9thjhMC72j3xp8q99NqNF4KAoPUZYFnTfCHR9PQRmm9T7fgFm
HY5S8E7KxWuGyO8t91MDZQl3O2etHpGlsQnT8PGAkjRSh97pTpx8lNlkXNM4Xr/M3lx8sPpaXHjl
kKpQmtNy71fKG8Nm7IaDgxT2FBgwQwh/lnE5OBRMoSeN3ePY5P5BaKoywqwg2DoIZWq7mtBLXKM1
QIbg5ll+JjPbu+K+tdKRPK0j8sBLbDTFWY6fSxrQ32ju5arGx9pKdCcgkV67yJuK/ltlNePnpayX
+4pFVUa132Nyrs0DurB+W/fOGcdrTOi3oQ7DNS9bHHaqGO42deat8ySVwbltzT9U2bMcUqubr9eE
h9nJrhs/4+2aQA03EvPHvOCFGk6zgMoO3ZIJFn38oC12U4ZJtxQ39KLLn+6a61PkYxLwqTHtMd1p
mZGbYWI0tX2B/dgMQ1gu83SmXBSOSaxaGJJNq5CSpZxdALAs55Yyoj/j1ivkjImNNtgOHsqpviBe
aA2sqDEGPxWjo5RwFcdVZLd58gQE0R1D7l6nj8pemz85Kh+sg4t90M/SGM1zKGAxNS/Oo89bN+Im
7fHbOectTDvO9xo3PNOcP/iKrd2VXfXOS8ohwRK+tw5Zt4LxAhaKFWtabqmNuZrTvegyfI8W6kt7
t/XmNBL+6FyvUKk8wKceENSxXawwLYbkW6ow3Ast2ZhO5KcAPILOSvhzAMNwAp/qfAgA02q3g2mt
fdAmZDk4uzjTz7VQGip3i6GVIQARpHXb2nc/13zlepna7r4bS+O2RLuPFoBZVFbQOrH/qRs4Ovay
A+4YjDNykIF00goLtGTQPoFfWloucJrT+0no1c/CRQuyzT2sk9bBzUqCKN/nL9klynMG9k9FiPph
PodClCvGRDkR3K6apgFmYmXXF7aibbtX9kAcXTXZgoUcseoWCVoE35vS3HitpJ1PO/SAVx/tpNT/
Ypmq7nbUYmTBZaM17xKV+E2oWi+bglxX8mbl5NeCGZWsNWxmbfncK9GKsOxnvFKnJvcewQMqtTdS
M3n/XMD5/8C5P7YK23+Pm9sli+x/RWRuP/4nak44wCr/F3fnsRy3koXpV5kXwA14s4UpR+9EShsE
RYkwCe+Bp58P1O1psahhhWY2ExPR0ZsrKQuJRObJ//wGCgi2v+S+4VAI0vmLi6nq/0Aepv7RqVih
FRnAXf9yMTUF0hyUOCSscC75U/yl/3AxlX9YRFhV0CM2Dbhl1t+Q5t4jz8SErEzPlb9grR29D6Jr
WyKPqeFSiO+Y7tqTtsvL7FDVBBGQnKVn7aZO7n+bmOtfCNvvPLH3yOW/I0ITRHKByT5Q33uMr8pj
O24WKyLq0T6DH72FlHYC3DvSef5nDHMVfeGoBvH9/Rh4EXVDSO3hVX66BxPL6I2+hodkl7hXk/uT
J3V786VxD5XnnECCj7gpb2Pj0Q7eyNuD7njcL54zpcqaIowABV7i9ioLNTc2q7PKxH84kvDsusxB
GvP59fNp/TguJG1WGTpkBkfEefTMSd/PMQyJyCuQDImw3EqNcllG9pmpBYYWBVNa3aigJbZ5ggaz
osD/BVJ5YJQMJm164G8oIvBA3k92Z0tlNM/cJUq9DN1paApai1WQUU+VmjaCYYbGiRf8YdW+iSco
6HDjVBDsHK0hoFk7j3qGbKv5e0vaz4HOWEddLV0PsvUA3uXctnl6KrzhD8Pig0Mr18YOFln50bDy
NJALlaSxVy4Rxkyjon4XsKlw5hT7kapPcw76aEkvn7/ZDx+MDcPJcLB9gyG7WiS8n1+886RazMDu
maS3GkKsLnucMzufNp+P8x7tf3uPLCBQdwSiK4HzCO3HetNs2hrwA9s1/GmwdVSFW8rF2ThHJ9gd
73H+dShcT2jYy6vMjj3x6JHMaIAjXqsp5X3nJsvlxJUTsOTz5/k4b+sgK9GFtvm6DbyftwrT/pLw
wRTFJ7qXzgo9HPaH4PNB/vgkK7cOchS23ceTlk952vQD0ucmLsONhPrBnZbqWUvlU3ZbfxpJB09F
q7bmBh23SKPUSQGpZ5ZBLHvs215HCcnHd+KB/jRr9EM4qgjQ4gTi4Pm9BWNRHuhqRYJBpMb3ltHc
1Vl1YogjS69fr59KiG8XKhmdl6M3I40Ac/LEmxlahTCEUFOpxOpyB6flbgE1jIrREf6s9IOvSQ6i
SJIuPbXo5Vu1GRTVmzqjC6ZwLk/8sD9MMZFGLBiMlTUI5EffN20uLWojO/UWg0trBBQvZa4OnvD5
mvl4PJFUyQHOuYsCzIRO/36OOxm7iDbpyHyYxu8N0Ncm6tJ72ckMXybJkjth+dNBh/rVyCMKztJM
Glet+/aQGLI4p8pNdjqZxPtah+Jo9dpr12uNO2ZaDLjVyz8+/7kf93eDvjwKTBY53P/jRplpRXqG
lpRZme+y6YcVXlJS38zaw+fDvB2M788RxlmzYtaEWxqpR5sCTuZ0JCaNwOXBPPTVgGVJnU+Xdhmm
klc07YCZZYsWGpBpGk1Xm5pdL9Q+aKQo2s6SKM1AzuoTm+LHLZ+aDYrGWo1hw3y85edVq8pz33K4
0UOzmzm6npzhWXS73th3+SiBUynSidPtD8sQO13EO7SSOU4/7I5SXrDdI7qrEXfiIpK5OHkcoAWd
oCj94VPnTGE3QYQDEeV4R5mSql2xUOGJpbAiulfhuMlLksg+f7HHw0Dt4Yxe6cfoqhF6HO0oqSKB
r+asn2qOpCsn1kK6YGp74mGOT6/jUdZf8VvreBElbilFzMOUeAbFWoRRUbmYZ+qg1UGWI3f+/KmO
X9LxeOt//228WHaSaEBe4cE40JWzpf6inJq4Pw4BOQI3W6p9/BPeD2GWct90DkM42blZLG6O5LXE
4v3zBzliWmLYvjb3obqhrdTVlaz+fhgV029i0AA6DCMaz1tNolsdVtPXwYqHSyR97XPbtnjPYoU3
5dN1q7A5LmW/nBKpHu8zb79jVfqvnxvA7tHjTtmsFMQYC3CReDsUBoSssGf7k42gU+UBb53yxJp5
W+G/bzm/hsTvTYO1riJeef/otjES11IMCButftoSaB3e5EQsuaGpZe6SDOkdSdSGP4tQ92sNoEyT
cCcX8bVQosqT08ulgFpo3WDyVd93dXgiFecPCwDXX5Lp2F6hqR0LmoyFWz4IIj8P3/kXushiU64E
PZXMAfPEMjg11vp9/baeAYFLAgnZfaFeEGtEf3Z2NlNSnnik9SV+mPHfHuloxmWcpuNxoXIfI8c+
j4rqILDFGk39anZQC6uxCrbbP1u08v3P1/kftiF9hV8ICVhvKcfvmkDSziChgGVu0qKeGlOcNap9
ak/9+DVxepFBgJkO5uGYRB/NI2ewTPCASlmT07QkA2I3c+1zjVL2DKJzmzR6KMdo54TFYejpEmEQ
+vlzfrgIUrrzTZuQClciuX0cDxFJeTMttt54UxT9sDr9MtOyO7kkPLfP4yul6e5lzKpbbBTVJtx/
PviHVXQ09vrff1tFXYnaRLRD4zXaC3klriolpAbaJ9bqm1PCu1V0NMzRJCvVWNYjMIIHSB+sfGdL
Sp47IBbQwOpg5lEghnlfZ/1esySdVlER+0p7yhr1w4a1/gpc/GyDC82qZ33/sMJCb5a0vOpOpNd1
PBwSCZtShUZTFgZhSfbK55P7p/HWfQDWFxsXcuz349kWMLs2GY1HYpnLlrGdSIMjq6Yxyaahj/n5
aH+c5BXSRSYMdsVF6v1wsTQMbQufgkl2dnFFQKUx3LSwKwq9vlFS56Iym8pd2d9Vgq6/mm3S0ppT
e/RxAbauZkw/Zf4fys8Hf12RWGM/dkrtLTGU2fuuVdmjFqm1riRR682XQuvH6g43uxIPpWyojNvP
p+F4RVurt+8664wOY/QYasCnataI3mm8Ir+SSLNpdc+MTwWDruv19/W8DsIrhfzJjrFCGu+netDz
givHeslJ9rmgkSGTVK5BE/i7SHTCJBnI4YXyRoluxQri/UBVpuo5fsSNpxMIFUnhNsUv+lL0RX2b
/CUp8m0w/GVW91nkAjoo5vvB0kmCZJx1DIZJNBiYR6puWyIH0LRTa3WtUY4m0OCLQDDCFLLtHU0g
nidzBDjWeMOTc1WEG7N5CPOgIlcTEgy8g41t7E3lX5k4Au8/C9k/HCmAJBCJOUyA+vjgjipb+Gik
qkE7ooAez/kCI3cw479E11YghuIEcSZgF1DxUXVWprC+1Iknq6bsKzJhePrxNSYxt6ZcPnXhfOLu
8cdH+m049f07GwXCiDjCiiyVEpIFBd5HQ3/3+Sd1vNqPH+lo2iYskgGiFtaF1RuuOTYQmaxgoK2+
nhcnHuh4MFY8cY8sQwrpN4u79w+UNE4UySEwA46rpD62tfw4hQSsFpDf/LBMpRMn4PEEruPB5l81
lzrA5LHfWayNKnF0fMqOiFL67DIJXPrfRWq8fVkMgsEDiT0s+eM8bLrUSBfgdXiWAs+tw+7L12L9
lAbrD1PnrKL+FQ0hZP3YkLXnHbW4Q7H12Vf5cFuMP/QYrt6Xz1fD2+Z29O0yDL47K52ZTsTRsUbf
OBdVOtUelrsbfJi+tMn4nFkdVWF20NL0mpJxo8n4D2aQq6zG3kFDOVet3nNG+wEnm5Xjp8+EQzrX
1ngq7GLVohxtLgj+ON6RDrNwQfSPf2BoSHaME67kNmYtexM0X8VHry81r/1izhmGnpIt+a0piTBw
urC8K4G1YOqYvaGRchaSpImtUQq/CX5dRYc07OPHOLKN7DJJCT89VFDbUly3ZmO5UxdruoQZID3N
hWydaYu8iG9tW4exb3Z6eZVXxsKNME6H12ZUGkgDdr8TTd1c29acVzR0E/UqlIdGPDgKPWkKkn45
HyfnFqKuHZD8Zj3gEpvfjGo82ueJ2o72bh4d6auCvWi5bce2vGng63mKQgy2ay7D9EUe1YHLzmLP
V7qc5/sJclkg12r4mlCyP0VZVF2opWJdphakaUl01U4X4hXrqUXftwK2m1sNijJDGlmiGqGBiTNk
o8simLMoQtAHOybBwUpS6y3iUSCexhHPmbCbTYJ78aGgjzUGAzJx2ipwGZ/kylE74syK89px0sSD
xN6H+wH14rXo0k2GjecZRJ3wUCti2GRCbwHQGvNRhojc7Az6+ueyUug3zpRr/pwuRJWV3SV2Bd0e
WnurYhFhb9o+hjKSFuFeaR3LC9UyDsaxiLudVIbl+L01shnT3L4cN0OPjWuuJdZVM3TqdReKqg+w
RmVB8z59ZZaW/i4KC/XB6KYWvjZ+P4Y/2YaT7we7WM4UAR9H1PALdZEHXSn1ODU09eRqrRxfj/l8
GPUUe71iTYqW621eCesJzWH72sidFsxDc6G0kepZOOrS86+v86nKIR4DYE7Z9GqbOdgBWXv0jONC
gvSTbytjPqjyCPUp080fVT4TK24WkStS/IYkdJaBtVgk0qt6pF3WuSquFUuSb3hfHVGYiQwxpV6+
G4idXZmXFsHbQ+ns6gVEVMFdXXOKV22YZu7JNkQ+EOsSH9kIy1h3LHXVwxlDfxTt8t3SEvNrmmnF
udKOVRAW6w9MRLXHGrTaJ6W1wI+LpL1aqa+VppODLkZouBRKQRVNLlwq+A/iIZ3wgzercm8P0kwv
SL8N45/O3NqFK0ez9ES80dVc8o451hS3nrX7RWtKchDn6mBVuGHyh6Rdbs3joVmvEhJkhLOKP2qQ
wKFeJbj0gnuUs7f0cRkUk6xsUmW4wuNd9VpzVnYjgj93ZSVTWy2ZfJ9p9dC6fHWRBwsAQH1YGXNT
8q1ouRa1Rt5D9qlfNLlJgzrJqgsc6ZcDlzKsuPjCfoxTLy+eBhvgEDbfliw9A/LHIdPpish5IgTQ
HcP8KuuWh9x4qkhV6pXxoWR5FDeqHU94yY19sSmypN/F5OrCcBGFuBslWsGujLP2XS+/6oua+bLd
+2bs+HYWf11U9TkiJtadKKcIjG1ln1ff3WOhYJy1uFE8tKGe+EqdmgHdt1gcOja2eoDF1kv1ppdM
9QXGk7lJ6tbZQ4tWrCCCsCYLBS6DHkRZ52JHnbmRY/y0huSszYxDEUcbPLqCpWv5gIQeENM85cGQ
GR2MOnUZPE0pc8/uyi/RkFX+Gq0OdRr6NDZ1QZK3ORiZzd8fly0ZJDvdboNicfYxvA78bL4ZPaFo
6VvYq5ctyWbQC29I+8fJEr6cJgyX+hnMsR99HrUl8MeuVUh10KvAnPpd1e+wKHOJhnVHeXTbAY82
b3KHshy73VCZ2mM9KhM2bu0T+5jvmJk8HIhHOQCjYWYsL68mOUl6gogBohi87mm4TE22hcg0Urde
xIQlIF2C74o8ktZrqlco8eqD3ujLhUwadb1JUsqKlbTnbIaob1/atH6xI+NmkbNsZ6cmNNIuzOur
Su/CYJBSpQkw7rvTIt50a+jxVdovK+tvXJZNT5rZ7SQ6gjxsknHdclbla4LSM0+fdfEdFi0b6Rz+
sFsldeFKml9kKOi7RYsv9CI872LpS2HoTyn+EZVNxm9k29emRiyNhRAGpll9bYihvq0li3haZ2J7
LaQx8aJ6qllPUe8oe6NWmvzQzJN+QxBB7SoID2M3dmrdnS3OB+hJj11RqlAW+zQL8NAZp0MIZLJ1
hmgbQmnBD1HqX/W86uUgnZM5vi+6Yr7WZDFtJSmXziMzC83tgsfPWYd6X/JnG9Z20ub6RaarED3T
6Bx5K3rlBpZASyctTid37OzcXRTlpe2nR3mYzOpAq1IP+mEMXxxrniBeT7D0F8O4zjRM/CZ2VH80
ywsUQMqOC7MvTZMPEuHbYj5wB0NQUAUdJFkV+yFvmGMPTvq0SyxV7ogCCQ36Fz3+VSaVx2OaFaV+
kLOi0W/bSNN+NkpNgVyNfcDtOIADeoFf5AXg67bFpH1BYwOZK6wvk+EyaelJVI7ppVlc7smua1pv
BNFV3dSsb5u56Q/oXEYDgm+S893Y6ZNNvHB2gKY5KzBHYe/G+ZRCGXUmmP8DnyhkTLXZN8Y+jbTm
izMJ47A6exFmVKg1wsQic86myFi8GuwTBnwqp17XYtRXzGDEa4QzBLRlRxbScm8PfckDVnX3kGkD
/FHbru0BS8g42TiRtezCqLcQHCovkawVL225QOMvleqJneqZLhrkfVLPW9+ZnPkmUqVxt5h5fZlJ
Q0oGKqmKideGs3YpaVleouuY5oYtRoyZj7+M6k6pXcKnVELs6iapvJhwOfcRTqQPa6bL6OZDOu0y
p7e8EohSrHqXJtmptdW3Hvyq6DJdavtb3VTjdnJwpOVIMabIV1t7hBKsYGzpD4lTGwgSy0enmMgf
Mp9aC98piM4QHdVhOu9UaW9U9d1kK+W3xDK6baYv9aYyJeXN1XskJnccL3Mzn6/jAhVOIjuPGrbc
F/hC7qaiHGN/io18i9mJCmN8jq6UqSwTz2KnljRikBRyqtEsoV7ZyEX+0Bqw1P16rGR/JkTuosuT
kry6KHqK0Hv0QZjY7KF5vau6Ik4RIS1f9Xm+LCZ4szsz0naxjfNqMmOqkc9a4csFFTfo83QT6uF2
dc9SjK6+LeMo8WdwP7+LdbHL+zg+L+xx38WI0elaRMGy5F/hFe7HImti3Ilv8tC+L6qivXJC6zGH
VorORSOlrEKZM00G3Bn6HJIuhvwJ6YDsnGXtILYVBwKsvyW8bIVu7fRluEIgfYfXTklKRE9BOIhB
dvFHzW81ZcAaUfDxuCU1L9zNTL9NaxVxjSnJB51EzjNbjdunbJ5uyUC80cLpUZq17Yj5frTLEBeE
WRcYWsENqyoi81mMpIsHYaMhyRKykl5rCadLR67aog/XSVe2oZsaqwG6sIvm+4iH7mMX2s1tRaV7
VbcEmI7tUt33C0a60pA3JARUt6QvDD4ih60mOssvEey8LrG87cNmeqqQxmSuhWmRW2f6l9hIJ6Ah
9dnqk5852thzVPpRFTiJER4aq79IUnXcKhMPQboQkItIvmhaWfoNeXb+iPbfDQfUeWjQzpCBGVdR
lpJaTMq4m0WQRduez7JD5JgSuIOkzZnuUEvXfprgie5KFQYzZfJsonE0h8p6hZgO6NhV0VXe2wcz
EUgocFI3LM+EE6P3pbTtUk7/rCbpflS0YjeUzrAx7bjdwThGY2zbjY+LJPTJkY8eiit8RRP319i8
nifHHQTpDVaGmoqIzDp1jYmcMRjcCCKqjGNahUIynGnwfGNvakIoxabqZUr3OqUljSN5buCLlpOc
b4XWzZFncQV56SMrhMM/qp5ex+O3Bn6/byTRd1NF8NaHUUSZ3N46TvmtqOc4wHhwyc/rhvA1doy5
Y/XHCJp6BQ8HXFTduOumK6cpIt82qqncEAAxuWYvD8JPBBIb4sEEG32I/qpCyUrITLPTE3ZPa2qa
2puWsHhVtVjaYxLlBENapzqHpBXj9amxh+ZOA8BdJ0RKi1yGWtKlgZK034uZa3kXJo/CCQc3xUp6
gxMOW7aAlb8hh0ffqVYkfBqiyYA+avpS6A6ykVK6RGXwWqp9c5OaXZFttNHJrpKEQ3HXsWmiMuvR
oXlKB5zrm2Nd4vdbq8XzMjpOfeCGHEZnw6JWxflUqDPKkKLW0DwLI3FunXClenGhjCa/V+wh85Kw
y8XOGXuyRzSrLmrLdTghuwuRdxZd9XByiL+oBL8NG0hhru4loIR0bgfFT2bZ2Rsiz71YHRe49Zqc
9qjeYOE4WzBTnGJxGZL82DKVoM9mbX5MUIbqXmSM/IBUclqXPnDkVp1tuaIrHMrQQpTLI6XVlG41
7nLTNre16VXrreoZBnATkekgCmohQ84eZnzHs2Cc5vmBNqHQtmhHnZ+RKobOH3SrOh9SLb622qy7
c8yo/9qrRlgEEVGc03m1ijH5k4r0bYzsKN+mcWN/wesYOdeMHa/2PUnI/uGOUbIFV6mmXVF9WOMX
kkSLIESFqLphIs32F1L9CiQT1YAqNqomKzlP+9aMLkttlg2frQkFppxXLudPd16VsYIYcLwdi3JB
uwEX2dObn00nJi82sOt0q5xblQuFptEO5HbUzmNZDCQe0dXKCk+qNGcrhOFsE4qvbjctSYetLZcm
tTIiQQruEqKZFs7lrHfjBVSeZ2TQZ4WkdH5Y1GrrKhLepy67mngZm6h5QOkRn2PiA9+dBi9bYK+j
msZKYXpI0ImMw7YK7yUcbJLmgIsOt+6UTWVB4IliyB43nHLVEF+WMZxU/WcS1XcNiYvhAdRGPece
Hh1M/hE/0rmyyti63RiCO/AUydkU5A0mJ7t48dHjRcnI7UxqFT+M1YZqpZf9Vk3s83AmuXiDTjkY
bG0pfCb6MkvCMy0xgkqez7TmUbe+zfCvl0bBlEHDPCJKGi27aRrVDHdoPsfeI3U9Mi672ChvqsLw
reWaAcsntGXVZhzSbyKlto8WhXvVxRI+YhCA8BcY/mxue7xPUwMwN23qTZzq30E3CAIeZh1b5KY4
r9rkPK7l7qLjCoegFz3upjVH/LWUsEk8aerQzyTydpgW+WdL87F3E2MJLWjndnOfUfgbgu9upq9N
cglQnHarqUr9ZVTrh+oM7K85t/oy46Ss+NebFN9hF02ofq5qGMbJXkkqTJTLgVCVSxPRQMFubjrS
pgrHmJhkWYRXiWli9Z30Mao77jQ9jYtY+q6aqJRRirtmt3gye2yxIAYsKm8WBVpMJcBqgqzeGa1W
ggUH7neBwwxZWqa4FUyHveEgywpIbCCOVa8SVLQiSmoASTO+meVckzZ6U8bdRW5IB3QI3xzEwy9W
lAm/VCX48dGIwYXHguQmYxXmcyEkEJaiBIFpaOsV57ZIumYjTVkcqHxz/oDcBM5jNreX6DZC0Bst
hDcYy/xgqrQs6GtLx3EOTXwfxajUi+rrJOS91ZCS5eILNY1BGbHiL6VZmd26j+9ruKpVMFr6z1bX
tgC3jx1pg/Iuz7vYAp+KTd+C9XCpFIXmFpzLgeA7uacAjW47BzfyzNQRbsehsVcV8KZllLUre8Yg
fpMRaIm6q86H6V4ntNwF56q9RLHD0W+tNsA0955Uysr83ityeJ4K2wLuSAzMTlIFWQTSeExOWva7
ghyCIpT2vSFdCNEqJKU0h7EcLodmXmE259BLVXXZk01dlLLiz73dCt/olqGK/F4ylAiqKOE9aL8l
Q5wDki+osiKJJbWsESM14sSYquFZCUf0EDNl9cEqchXwQEDcBTmYJC8esulqKAS7op0sXLqs8jXL
4iy9KcDR7xwE4oOntKs4TM6kx1Kk8fkkkZ9wJQpkNK7TYbGAFUajhm6j9rXkWjjVLIfBaOVzDaam
HYRh2SJYbGJWWRYtvhjElG4EUEXpOoso7mPhjPuFmJhH/InT4ryN1VLybJHVahCZqhiv5nCI0u2i
ztZ8UKroXh/MWQocaUSAok+T/iqLOR+DVnAZJKg19XvQ0b1TqN1LqJvjfcuZ/4NkWSFt18R213Bq
oD59Vnx2ve4qS9NiX8hVd5lKnYJWOVrOw1qy6QgqabQLSXPtvFB0pWa6GYy9Pd0PJZjxvDHsTdpa
U10gl1Oq3LitOisOJ6qlxYnH2i3xzpO7r2OCs1jxIulTS6KA0lrs7q7cR7AVlU0cLvwTED+EJPXb
xQyhxcRVxf3fKJL4muJJfwD4vtbapdgJGnln2MQZVxi+977SaxIWhGJMD1GXZffpwJoCflBKLNHl
wda5huWpEag44FtIrDK5Gnl+0ahLLT0TQSR5kqyHGfLbaTQy4fLtz7vPmw3HUD4L7415aWJ1BL/z
2AFLQSYUkzrUeG3X+Ako18zubTr34XSibXzctl4HghVAHJhK0h/NjfdtJ3WqO0cf6HHROiAjO1Ur
j5DeRxGbj9xNR9xhuA4Yg/63Lcm3cQ0EJ7SeZKKsjxqhMYqSSMpoPw15nm3lJhKXOVKrE8SpYybC
Ogr5KArNXcvg/46oAVEndXGcMY2xbnpagSItV+vNYtmbIjeHfTfIp2IT/vDi6FlDPqUPasEnPGqD
xl3e1j3fNDdDJd9VeCL5w1wVWIzKiqdBJjqxUI55Smunh3wwjBjxF0VocPSEymhppVpx1bDbdOtE
s5fZ9mXaOK7Wz7tx7nAMa753Inv62/WpQ4leLSbxEIJ6cdQyT/hCa2E19MirHHdBG6F07BmteRt2
dvB/MJRuoGSgOeqgL3i/QqeiFuqwXiNyEBo07zKkEqWhCD6xVj5+CXAnoH+yGDH54u29H6cAeXba
CsqBVqc+HRO/6ytaPUswNrE/d2i865OUxrWD/K6lyMeNM+xKzMHgjVbp+zHt0dQayeLr68nFcudJ
2XYxwXgUKHSt5IdWEV/bst1FQIy1TDUpuE9r3W2Ks+EJZsKHp9dJsoRQDst9DUk6nuVBwtFMrO17
I+FptZtylD1Qe1drKKKyXXFKGfNh3a7jGTRr0YrgwX0c9GEAOctNuVp3BNl1d7a4OMR482O3/Xzx
fNgAGGZtcq8kdgdjqKPPsTAp701OddxOpMJFy2F5sJNuK0O656BIPFsd/P+7EY+ICU6h2bkKnu6Z
GapbpANYtsikOTpSt0lPZpEek+jgCOortwPeLZs4bfajFQQfiWwCG7JKVfYHxQwvtTb3KypILi9l
tFsTT6JK2sSV/mvB/JWC8r7M+d9xXgW0lP9mXGx/lmscRHv8h9Zx/tef+n8j1GLl/XyinKz7Z9T6
yXP2Pz6GD6x/9ZeKUlH+QXG1kux4HTbO2rAE/k20+AewCHIRmT2k98DFYS3+R0X5z9uf5j9xeVVs
axV0/KuilPj3CPrhrylQjlEjYnf4F9kD2hFNjLMW4d26y1noWtD+HW3cQuQAqsVMkxiDj0Cix6Jt
o8aafi4yXkTcO5WMYHhlVu7xvskt1Ll1AfZQKF1zkVWRNfq5uUbVqIQ7gvNYRmwF4WCKJyepiT6a
ZBwoMO2W+peklKVnowafONPluK3cBRFl6y+qIa1aCN2+l4s5xHAAa79uQ860+dRpPT1Z5HkzFTF3
sEBCpEhvG1udvV4R3XjeW5JG9G8N6rj/7W1e/9p0f5d7Hm2AmAtCvTEQuK6nN/y9o4M0wuTPqAwb
2Dmhh60m0hcFNcB+ypYYnxZJ2aJrMmI3zMvo8fORj5g4byMjxTbhyaxb4XHoYYwxLLCO5MK/JWHS
pKLmIKguPh/EPn7xirwuOoOVCXPeRn75/qhBS05rxUSJ2KP3XzEurvnJIowbWVKga+6NFKOUM6sz
QL3JtR5uUomWBx4gUt+LoCU1GwONqa9EmcN6gNjqtkvUnOtSi4ZcpHib09yOgJz7TAXay4FdLFKy
rV5347HF34TOjfWgOEOJ90TT1fDWAdh0kAVjyPy+GzuDNHOt9y3whDusqPQfc5XVpY/7jqONt2Kx
stue/uXXprbiSxHH6mtTTmbiV5E8Lwe0ifIzBo4lXjEqNAOXS2jo1yXdHyyZ6uq7s7TZz6oYgGxk
LAvrQ65FeupLMwKvoMkWOb2gme0QG1TmIxZ7DbkcmKvJ9VcgEZ1OeYvPqW2StelNYrHVQCxhUrsl
dxmw7ygjGL2ce1Pe6TjCzDchq/3aibKYkkwthzTQK1V5UmnKhh5O70oMDYFEpbxXl2k3jPV0txSd
rEOYcEBdW9Sbko/J5GryhROJOBOhmUxckcgh5R7ecGmv9JKu2UII7hQa9XfdiLLZU524bU9UYG/K
l/+WKbbMrgShjyvCGghHdMnRJUFaykRk7Y/SjsuDUTfSzQAsV7mxTTd5zAYuQFXt9jzw1zEWk5vZ
2mVeEEw41niDZEoc7d4W81+dPf+fxt6suQf/+0PoMnl5bp6j/vl3CT+nyn9OH8lW/+HOQ/EqKwhK
qeTY338dP5JNKo6NphHGPQU53ww74L/nzxqKg3IOs27KCWzzLf7Wv+ePIv9jUaRBxoU6qqDZNv7m
+Hm/CVHDcxlzZL4iDp6Vk35UY1sZYgA9q9tNUyy129aGgScq8ZFaWIjz3ybmD/v5+8rvbSjoodxO
6N6u96Kjyq80NQwpEqfZjFa5r/PuJq3ENrbVe70Jz7Ds+rUkqVL+TLH9OBxTzrV81WVysh5z72BF
2fOYGM3G7LV7LMoCTVkyF3cUDPVmYnXS7FRi+se5ZETeMMf5KkR62/B/kzAMTWs0c8+IMQ5cwNV1
gOw7CLPC+VXp/W8f7e3o++/nv06lJa+sQhMbLgxW3raH30YyqrLBG5TIhjoiIxlpiggSpYNIBag2
H0olFmeG1Xb3OC9Wm6IY9vE83vEvfRv06olc7W1Rmq3qWqOzuLPZXAGeQFhRw33BYXNr9Hl99vm7
P6qK12VmgmcQ3LWuMWboqMpJVe7MGZvvBmzqwizrc46nayty5vMck+Ihlgd/QFhMN10pIOO046kd
8z0M8O8PQIjKx7Z6F68xU7/rS6aI7kiZ2QLmVZMKr5hKcYYLk7rB+cZP1rtI7ER7B0mm3ePakuNM
HzoHOArPsowFZwTK2MnLC1zF8cTbXB/93cukygAosBA7Um3A5H//yxI7TmPDyvNNqApIHXRJoINH
mtHuu76QPbPEHCjXqobmIzWe7ueVrl1//nqobI5+BBuRpqrsKVzOgJ/Uo+lJF6vUaSgnm3zso1cp
nY1vBE8ZsefklryX1AUSLeYb4rpIsvwrTnL3IZQgP5SKqMAGZxwCjnHmDWTilr9WHWRjkTerPm2j
WcN9H/ah1w8R9zu+EPp25X25lPjfReJpCjdILe174nljCah01BNyINVh3GaEItJTntOkCsr/Sd15
bMmNZVn2V/oHUAtaDBuAadeaPsGik+7QWuPre4NVleFEurlV2axXRsaAsfgAe3jy3nP3sRBCXsDP
BP/oURbwxrHMAHhIxP/NzJLoKvNyjjDoJS3OI2HzTOlh/YzcUnwj19gXV/UEO8RFIopH6zCWw02U
hSnFJ5Y3rusCblTXVunI8+valWZ4gYYF1xWksBQlVl537+GktIHd6y2gMaOu4p+10HhPVZyNO5ah
WFmVwzBtsiYZ1yTHhI0YGvnwXLejFG3gN436HpKetRnUKN4ZeqWQFy707MqsQft0sVC8pzzsQSFq
D1jINBMyNxJJt1hsPuRxiEo7Jjx/lUAVfR79urpAyiEiIyhGlD7JWDKfwfZ0+SYhI3OhVEbzQfJz
3OpCbj1nlgcy1RiE9CUzuJMicesvJc6WTicl8i5pQrh4QqF2blYo0BsbYutAgInL7DH3qAmscgXY
wl2VZJwzuo6ytLTVBiexSgCqpW71GxQFHeoiaDDyysRu16GQTr/gjBcncDnl+q0IA+Hab7Vi3AVF
VoyryDf4mGZtkBuoBp08mKdEs5VIrPTIMlQxavZpKVY7yw8LfqRmxp3uUtNTUqGF6Wm8I7FTuR7W
8hqp/9BYBxoczo6zDwX4ZZya13IYjty5yZp4bqfEymHiPjNRE65LQM6U5hEmVCS6nlIPP2W1jEiM
RUVX7uMKWd2qm0j+X061L0SI/civg9mLbr1YLSynHVPhAXQv+oaqbNDwldjoQpjthPBNm3DGdQY9
0ad1ahRwobzK0G5Rn3nBzvTb/iqvwwQZxKi+m43X+7wtCc7YM8LtRMLoksxPc0nHRR9V1xUrbTRx
zexJhCf+I2CAyzjAFG2ysvsCHv8j6ZD4ICBB2oaKiVIDkhM+mmalXlOMm9rkaEYuFmVCNpE6/7z1
9NvR6oKdNI3ySost31XVQNkCriW/kqjRITDkDsm8CvJF6So3QJFhRzJ6ugD3jse69POfXpQ9C5QJ
OrIyJtsEMi5gGs9wSb28iWSt1/IQwr7H+9WZJADHddUItz6MrsGOzJ4sckCRiDSqt3k37FETGgdO
9BgA4RvqJmFV7YA9q06uVTJ+FtBoBF9ZCXJ7DdrhQkKCtE8t4ihROsDcq6TVFDTTdpLMewHMmS3X
dW53QroGEC1co0hvbPJMwWqoG2nXw77eNblZXFLdk6FigJpsy1b7gt+wZJOIvpH76CNCF76T0CW7
QBu1B0GUil00WeFhiOK30p/6SzFTJvQiUviIi0r4UhlpsMP4OHW7Jrv1gwTOgMHVFM8jK3Wk0Mwc
qNPcjYym2itppG/6qK02lMkJTFyVKUYufbqFTVEVbsHVOHT7NHlGTaCsdT+8loegcMm7gILU4L2S
eIlTTm1yg0inkO76MAR4bJq99SAbpepmfbbPYqkhYe7PGkwxra6SSgju4jRyDDX8QU5F5WiUZwed
HG+G1HrSnstYiq+8qI0PoZ52K0kzyn0XNC28VxlVVZ8bO2XsLwqw/usMZPZVloa3fSgh/tMnTpCQ
DKuKGV30V10yth8BlcfgQkP8buQeynU0FM9tpcDSlv0p2ugwF93KT3Zp06N0thqD0Fj9O1ILgzhg
VV5LcVWAYyVusSnzoP1oZscaO7Gw0psJmsnWIEsOaW0gmZ2rTwNq4BVcxulCHXTrNkstEm16U4Lp
UyNAP4byFLBYbHzCt0COMISSmoH4Y5n9iqlHu+4lM93gYTFdqfV0Z0GH2JpU/FYtxu62rAyT4gDo
Di9Amqq2TyLgNZ2K8SVRmmyfZIP1plfN8Jok5rSiMj8irSvkykXTZOgKg5B9xSyScVOkinZT5pwK
oyhsHvIxntZS6/XXZkLCpzSUaNWVpbTyVX/c9YGlOaEMNxf9UN5tfWzh1xQC5CspmhRgvsGPKvCV
TQyr2rLVivQzW7L6awiJHWlxVV6IKaBFSjuw6h64EUMEnzbhTF5WlfKty0hyYtoRF0SQMi9KHCzt
Zv8W761meVoBEb6zamXaiIlyo7SIpLBn/JnijbDxS1l0oiKvd0Xlr3ATrm7Ifl4XQX9PeZt8QOT0
y0dG4HZk6TBdjkCU4I2x9rGrrIVRQChaGLYWJbEDifNtJCl0XaHq2Xli4k5Wt1dD41dIyGCTxS0c
u5B9O9H7zKE7Xyk5CG4mvFacomiEd9mI7nyI2741YUNB4mxVSOxtAhT9d70spF0Df52CkMC6batk
sNXQHGB7tZYJsLsh0G/lAOrFgoWKioZ2HY3QAT1LehtlgpABYr/EGbV6uMKkzVoHA2Pd9uVKfeG0
oVPdIqaB08lMme2A7PgxFIimuJbZPRR97DuVWSsPXWKSgzKt9sajvKdYBbEKWxq06zXc8Mlueen7
JA+7V6sSwutMQnnnoBMPw8OUy9IFwFLrxxRPuop0Q01EaL6y+MRMCHdJoFQVccKsfEdqzxCyAq15
wXs7uJWEftiEheejD0wzFsWijaUZp6vOpiBoaASqcJvGdMfBREKthgpnurAQsZSWA8oXXW6oMbWl
sV+CJx8r+VpDpnIjTNQX2Fla5U+ejh+BWwD9LrfTYMG6hQIQPsC6mjpSxH1E3KbAzBnCBhUegVnV
H3XbwjrqhSHXoAWbCEsrrS4eknLirBdUySuM9NbVpoRVqBCki1Qp1auwnBA4x4iyvH2eRkO90dNK
uzTNMPqtJyaAeh8+yK7WG+UirQJzW/hqc4dXIrJs3MOH54g1wCHqld0D61wpKfqZIlBV5Dxik7Fk
id4P0i1Ee2CZUK0ANrovqE0Kx0Z9i4P5hGlrdWa9jkVvfkAsHjaM8um2N3xvm/lKJLkoUJWNPGBG
RBUDEKzO60Yc0eLEaO0km8UTbTL5KxQb400k+3p3F1omTg1tKKZsgboGtrdRaLYGADxQm4KC1qIg
feKUA61HZpHJG9jM0O+iYSNipPAi9al1KZYQ9C0g+A0C64oiGdkOlCxIHxMjQdPC1eq9aM3xnnqm
2nKbpKh2plQCp9AGcI+uXIniWwgKLbI5JuX3pZ8lwU1XzYsBTPBRc1g32IVxyONbgk66KzHYgZtT
IglsygHHizIdkhUK0mwlS+hihUCGh0nbwYr4RerqTdLdStwR9iGSm7ssnBAwjElzYfRl/UwQj8OS
UU/oNEWU80/FiOKeQ1WLPlHwCQKTabPyfEehNgxZLZ2UyUm9gfKCJNQ4iFWTdkmEX0Qz2FBaYlJt
EwNWVSNCnpHkXSHyHKn+C7SqeGeFrxrMKxQpNTdKoZrEvGuEIk8QHqLd2IHL4UJoUfuUDFrzFEep
fwNfO41sQx/iO0TtvWirY9Rs+1IBBi3mGR2B0kUA6eJOEeVbNnxlKCTozJHAFGFkQ9zXDhi38yu5
ipf3k9TXP6KmSanu6kPjQ0Zrvo3HdluKI7cQ7D0eh5QNx7Ci6bkJC8TkfULFj069zkZG9u52YDt3
el97q2IY5G0gTJXN4SG4jKuxY0+At+xnKMK83JscdNLlb9lLEX2hP8mYMq34MAVGe/vnDvm/CgH+
D9JP/7Mo4f9HSSrC+J8u27Oz+1+m69s88//PYf7X/f+9+ytIOP+9/05Rqf9BBTr/Iy1K0ne+ff9n
jJDE1X+YVMFzUaY+3SRd8K8QoSz/B1ikOZhB+E6e7+z/ChHynyTKe0koWYRb5r93fogQxJJKYbzI
4/+OS4h+QPls1YkovoGCT3sLcassnEjO/h0z+6fxRQC7G2tqc+RePFACg+q5fipCf4eG7kTY5+9M
zj/Nz4/9FCBD6TQaqNHEg2UENnIuD4bJp6/4RTTz7+zUPy3PT/zUsikWwPSCVjxwCVglMrGrgUq9
Cefl4ZJEGrvq+/cPOvYTFrXumUKdnTfxoMq8lNBZqqcEBse6nnHz+Rfk5DfkkKj0oZVh/SJ6lgXL
yc3phHrj2HsvwrxcQTuhL+cOGly9eEQd/X1//AlF/RMv+6fnF/kyIQq9USwK6SCp01pV/L2Fc0qX
CnM8eUvl2HVLpkPDNEYZ/C31wDcGMnl4B3jPFBeU3lyDrCd/aR7MEjPuAF2yuNf1nAW7L/5Xsed/
veISRJWTrkR6KIqHQYteiPnYRQRYL/6w1HQvaacoMkd6eOk/KCWdRK04PSxlr0oVUaF0YtYcGRnq
Ysb7mVBB4mbGG+LTGGPmNKxT81Tak9H1xddbytr8IQeYLfLSaausCoUK4dyJJI4n12Ilb71TQEZj
HsVfPWf+bZ/mp9/kspGTOzxoyrs+1IcyQedch5SL9x5laSlBRXOv5AYxvmSfixr3kfYRNftqjC3H
p/qzp7wL+albed6mzYo1aqDrUg/cKozdQPPXqS+sQjW7jJDKmia+DV5fbQfR4gKQEAQV1pBL7EkV
NhR/OQqZ1KB6Gsbnom24OGgHr7iE0WcLgKzAtV+NaFDbucCynNaz+CZuh6t+gGRGiYKi7fNcXidl
vJL8ZmXE1YaFxw1lfVeLnMXi/kpoXzuqgPTqdy7jyhCOK7XSbc/4PWCVYeBtMlEMZlK+xF2xUar/
3PKP5iGOjZPFGpj15N1NwPOHMbsvq1c1upBy4cT6Kv+txPpnDi3WvSjqqrRNmEN6Gdt4blAohTdX
2hvOVEfbYdyNTc3d+CZUqYiUgzWa+ZUymm4fBgf8S2yw87aZ4ABWcXtv2n1sZXtsf1NXoJJ6bE9h
XP+O3v/zmotVNKv9si0qxvMcoOvll1jAD2R8lUKK1asXgAdIqk9ZH2rz2vnVoF6sqUzLYZKEBv9V
03vmULuuqZxFGOdx4p8sYTcm71JkMLW060ZvKOlFaO3rMCAowZgLk7rG57YrPvvJbLGWB7bPgK8k
DbZ0aZsKPqFJsTW8lGQ1paYhxVSySR3inqS8bag/NMZW0AoU2cugyD6wZbOrrndIgVHzQlyaqyoh
Du4+k9PopuOL9730lOeXRCe4Rj+Y8XtOJJsgj/P9VnBsAVzsBJ5gtn2b0vdyawCuHygWOtGyfKRp
ZZGnyiVc66C58ll9zUGp6rR4fYnDKqjm+PtqEASHEulEJmAmvZrj1pgQyUmqK7cjIF+LMBil4WDw
JAQ5Ii7Z4W0GIr2lJhwZd3Bijhx7yfls8mmN0/NIKcGIj4ewGbfccy+jU+Tov5On/xrVS76uFUat
V1ABeJCCCxLGK0F1QuU3dZ5SKp04HxxZPJTFyY/YIUngnk2mEdixn7r+pyK8nzUu/kitPvVLDIoh
rkfGBUHSstuO2ub7do/1ymK9K5IiiwqJdnF0wFqOwDVh7JJrdAMwoLr//iHH+mWx7ulJVndSzUN6
7ybXr6jT16MTPr3Hxstircr1Xp8grYuHoCIBtm009/tX/oOS+mJdUhbrUmmVSOe4sR4KKXDgWW8y
r1kBtnEzkTB1ZO6M8EdVE0yimCva1YSeolx96JvGNQrfCQUybWriCCGpzSqmCJ6C7hrbEtyYNLla
+56y7qZyI6SzcRzCp0rfhe1NHQ63nXElo/2q05+1mq2EcUe0r2hAfvgrS1wX/rPqRyfOdMc6b7HY
CJ0xzJkNDkWVsFbKdWWdUiocafnfaL3FiKNbmM6XlLtovFDy5MT6cGS8Lv2Yi4BSCFXSp0NaN3gZ
xWsRY5hAJ7lA3REqoBNf/+tNSZ6f/mm2lc00CbIXs1QGG0HeVeqJiXDs7RcLRJtiHpsUHADiEDGV
fzFFz9P4MfqtHafSiR461vXzJPz07qqaN1oYedMh8X+10sE7aYB7rOH5zz81XEQI8eSUnZpq9c63
scL4vrOPrA5/Tkuf2u2HAPGAJ08HvS7WutTDxgiuBf/EmnzsrRcLhKJpFb6ddEfahHhwrZXcOrGh
HnvvxQrh4yuRi7E1HXLvvsYsTfU4hSNV/L5Xjg2VxdwURdUn5VFx2KfAz4gpfbsJ1NCJ2LPl/vf3
zzjyC/4g2T/1fDgqaUvJNc+oto36aMS1HTanGLpHOn6JbwxzCq6RKNI9mVsyR0/d8Y+1u5ibwdSl
AElot/2J4l09dTw61uxiahaYBoREjqdDL26DceVN7vd9fKzdxXQcrMofcPidDg0i+V66r/UTO9+x
jzc/8NPHE+Si0Nq5Yd+/7sRbiTuYcoJLfOydF/t10o5h3/X0RVbshM4N8rvz+mIxFyl5iYRo/nQW
95ppS/3xee0uZ2I6WX4DAu6QBRvjLm9X5zW7mILI4eqqLGk2Di9DxemmzVntLkGFcckhEUEdS5J/
OyivZf9+XruLs3MTg5xF28/Kb/wc4ssAYOV5DS+mnDj0pUpZ5nQwB1f13SA+syMWcy4BfOclnTod
VB3E331z6gI7v9cXZ7clIjwI+xEPFToCdx89bm5bJAhDD3eiMndDZpzZK4sJ6DeBF0Y5TwnEwB6F
fT6ccoQ5Mv9mc6zPU5ta+7Kb6kI8TMGqGXfDcN5euBQKpkEY84/CgE62OWa81nkTZSl/pQoaBIVK
uyOXhtaBFHPeuFtMQGWSSkGJWS/6FL7y2jvv0oAS+e/+7Rsqc6fSGg5p72rZloT99+/7deBE+rcK
uyDLzTKnHybrZ199qG2ywSbDUTwqsqoH1YdZ1tx8/6ivh4j0b5htqZLgFhgT92RCSe2DlL193/DX
28p/cj8/bSspYCSjwdTzIBbYvYjiRh7ZBrT1960fe+35qZ9aj1PPSkSfs94g646UYGj4el7Di8kY
UYtE/Std30F5M7beKWeLYy+8mIpNppeZN5gcTnHsnQAenvvCi71wRLEucZBh7StulHQHa+S8jljs
hZXSpvix8/2y4IDHqB1gjvR9y8dGxmI2VqpfK9a8elhICwwutq18k+Eo8n3rC/Ltf8dnqE/9e2hQ
FwISZj6ASdFrPQY3gZU4Qbseu8yWACZZ2mMu4VAf1w4kRpB4mOFKd4m0GZHhCvgawycMQ//U28w/
6t+3EMlc7KVhG+b4IvA20G4cWLyIUWf6475tVNtiZjTwVVvjbuhOYfyPDDRzscd2ecgT0mQ8eEgU
yiK/rk4s+kc+2x959Kcph/UcmuWEX2K0G/xz7BxsTtTY33+1Y40v5nNTk7pq59EG3c8pk3htiveh
IJ/4CvI8aL/6CotZnRiULNeVPBzARzv4iNlt6a8zHWxG/urVoStYs1hJ2Mtje8Dewk61yC0U5IUq
zj2zBEuW17kUXuWZ4CaRbseGuG/G7sTrHftkyt8jdtJhAac9UzgQS0JCu2E8dfk71vJicRgmA+Pt
al51RkfKd5lxYvk99rkWi4M65V7dxrQbSvshL20VQI1I0dj3g+FPeOSrz7VYIcqoGjN9XtN6zPLC
KFnHcG4RuUCytg152gyR8mFFMCStVdS9ZcaDKm80AERapiMy/p306qHDBLd4Vqd0VcNS0VP4drjc
IuCEZarsivpJE+6+f9v5kPnFy85lSJ+3okqManyd0/FQUNQWh7c10t1UonRQOgXiP/IVl/x90j1t
WSvAkigyRSf+MTbnrfHLyqZE04ogpKD1IJLb42Jy3tUaDfvfXYKaOcbSlahdT55EQBlEAc1ZR32I
B383HSbFgJSW3h7zA0L2rDvxFY/18fznn1Y3RdKmCvAcC5Chk1nsHRNM0vcD5FjTi+ldJimug2U+
HnSSnpXdPp/X7GJuWx1VrHqijQeMt+Ubv1qd1+xiagvkfEcMJ8ZDn7na1dnNLqa0FcVNB/NpOOAD
H3ZvIAZ/ff++R5aiZdVUoRU+lbkkWrtqGwk/BjNceUpy1sWBZN3fo6KNsEEP+mGkdMAhZ1idd8ic
7Yw/DzbYKkaTZzQ7hDYB3PLMt11MO6TLPp+PZpUL7Q7g7vcdfGT46osZ14tCCGOTAZEFN5phvKKi
PZWk+1PH/cXaqS9mXaUr/zXrPIiTUvfDYmvWEGDj9qlPO2ECgFz7t2IEgRXmvwaEa2ws0JbvULOw
6CxWMXbvQrHO84Nl3jJwnZEEh/wQV886BS5jg286FOUxz+bqjt0QDassgpwHKlYat6a31dq7pod2
ty0QVc8ut0QaV9TvQw9WMetSALesUrh+6JftFBCsFUiOEDxW4st5nbtYGxqK2iqz68eDaji1Dn/H
/b7dP2WOX/XsYnUwrDAsR18cDj66Gt2494H7x5JI7dqLJ9yK4e8keRfS+7J/1rpXn+PP9889NlgW
q0cwiA2gQm7aWKdm2VYdTxTIHmt3sXzE0AdhbApEHH52+XY8czdZgiUMqMs+DhQ0+6Hle5zjv++F
I0eCJd+EHU8ak/mretGzzmEume50/ZfXn5fcp8Tk7/VDSSdfNxVeO/eeIJWF6olQ8Pz3vxg02mIB
0VXgvnI1DaS2M7sTPf6v2Gp0p2U/uvTUYfzIp5x92T8vflbSKJzACQJK3cZHilucGPJHNgJtft6n
Hbw0xLqr1PlbphuqyUEhWo4KvvP7T3rsrRcTNR7NNtVj3prSuCbf9cXu+3b/GL1+1eeLierBJ8mE
puVw511IvnIrj3ufClZvfBCDxwAx1qT2rthpYFujm1CSICVeSfAhwxnZWZdbLcByQx33GYlLBYZo
WbSumBvUNWiuIHBLKew8e2+LbRU+iFLgZhLochJAcDDcBG7p9z8DS/QjY2cx89VO6vA541af1ro7
+f2qLVTXJOfcl78jT3Jy4ku+r5Aehjgrmvh3lPY0BG487Kj7sLXW2A2c9uvqqit6JGmZa6rtWtAT
/Fe2UQUWFXCuJ/qo1FRXQboFIBjjzotBowYO+rgVJ0D8Hgf1tyJHaG5ejEK4V6VurcnpdR6/ic2T
0cqrmsqdwIf7jomCklWrDI71qP4qgIAGAooWfd3kN0HwnERrUy0vpQ7aKQWCOFxlYNe66bZLeMkG
4IsFzV2TqCd7VIrUrYafSUI5ivgjyXCsgD8fVOJcAOMII0WRRg2SXbD99HHSbowZvh8bGy2OqGL1
oFGsJvHRG00n9dVVLGpXuvlkKhdxbkEBsVxrtFZGvxE80wki8QZLAgonhVUlS3aefoi6tgqiV6WJ
b2qldZSyPm/NVRYTalI9Py+1OcuiODMT6hRNb2YHfbXMLD2PSSqbidFz1i6Kh9y8MH/nF6CBzdAJ
p3Uhbf145+UnpteRUaksZleo+QGKQm6SXrLvMDjC/FQvT2Ymj6yXS21HJwltPpttHcDR2Hr1EyJj
OH4kykWRPCT5zmp3nnLbJL5jGb9q/z4v+n1S3wvxOtV6uwwMp9Nhl5UlfoOXXJq2ZlLeiy2GInNl
oxE4ZlHYnnlX+flTAJAUFwm91tepDF4URbVgrTCq2aBBw9dldjHIcHmyehcHhiB6Co3bzN80xkYo
TukOj6yBS/xZoxqUXgoiAwIXAk8gC377/epxpOGlysNLqrDqBfoxtZxwvKm6h+/bPfL1l/ggau0k
uN18fbO+iKr9EG2F4YRWd77df7FsL2XMyMNLbYQSf8BQBang79JvHCjHNqh/DFDQHujlvjdD9/sf
cuRAsZQze0qcj703g3G9G61+qOJLVa/tpjvxY441vzhPmFJYUBXPHuSFg01t3aoYX/GidPQ+OrF9
HpkpS2lz3XZiDMGUmZId1Cy1LXPn1XuGrh6f+A1HxtCSZSJnjdAmDRs0VzWlXSen6BjH2p3//NOx
QkrCRIkL2o3xAQ3WaXNixzzW7uJA0SsyBmY6EU893g0ieOsTl8Bj33Kx4mVFUUlZ5Y8HAqquUWXI
p1OK+m5a4mgnPuaxsb/Y6iuh7VRzTrf25VNSvqrCVRX3toIZn0wITBxnwfGpg8Wxbloc/HM9boUs
IkQ1NNi8tCZeGd55q85Sx9pSnQdwsB4PJtZp4QH+7/eT9chYX5oUSnGijMGcFQyb+lLqx93sIlK2
Er2T7EVBdb9/zJ897IslaClE1fOw6RKZ1c1QLjKBOhXlwjKwchVvpryBUpBvCuutGW8EtPRmuFXU
wRbra63r7b6cQAxACR+hLki2OMH9F8JNFVrOUEwPRfmYqc1mojDPzN7j9FIAmSCEoHQgturm+vv3
PxblXapcB30AO1kxs7IGn5DaLofOod7ftiirz4K3iPprPCdglTVoxG4L7zrRbw3zrQJTideBE1HE
iX2fK8flYSKuJliW20XrBlh2TVlv/JSObmqcWoGPbCVL3ewwCGZlNSQcVSyJMCjYKNF5QdilEtEM
pEho503Kr97aoXWjqj0xT4/MnaX60GuoiwvKeYCYvzJKkvsf3385EC1f737yvPh8WhSnRgyopeeC
W5Eskavc9qu7uH9NpesqI042+q8+GYGkeL3FRQKYjaHuk+JJ8l+VcqQiIXJKgh3GJG5UGfOq8aMf
GZvRS9KXDlUDyNR+SOBNkmRVlxuQ+LaK/U5vwEtptFVnqLbug/r3KSwZxndPuEiqQxBRxX8HgVBL
D0V2KU6XiXZoxvem2hbqWhJ+6PF9ON0IdR2uk+ahFlGfi8J4aUr+Ha6XjPRKeo5VgEfTvtJ/jP21
H0PUNV+b6qLSXb97zhK82zE0odi4XqXTh9HcqU1lN1hG6T3FtFxQVBTvlOIqhgtMkwrj+jJoRKRw
D8b4EBZAMx7K/m5qW7f1b8QMdt5F6e1E4SrOtn56UZTXY3kfqQdd2U+h6eLm6BrBAdcS2+qvY9kn
evwYq4dC+V2rmPFJ+5DK/zDqXLP+nTT9SlSNa5NyYQj3r6Cwg75zaogi3bPa/v7+yx/77vPs+PTd
O1/Bs0TkoEZhSdRchcKZc2B+3qd21ZQq7nyg3V6mGOVyOrUU/5lEX6yRS01oSTFI4AMjQI2H3wB+
P0JruYF366eCHWiPieQq8Uv0/MNba9OFYPwQtF9ePNmTubPMZz18xxXnrqiSW03Yal28DYx7Kapw
Dcjc3KfA7jxhlPSnnu/T7/fEpi9CCRWGh6+kZhxE/8RUNY9M1MVWXU4hHq9UxhymRCPX7gYl1dOP
yrDvRHdgfT9vWCw26bBU4raqG87vJflzV5bOOyMtdaWmnmUYwcxKgfgCI7LkFPb4WNx5qSmNEwz8
/ghsOqpT4cTBIvkZdGuZLSUTYux17gb/l2L8Ksd9EZK1qVu3z/dpNq6ramsM1MvWrYOTBjgpDzzE
WzVeEdJIzAG7YJxGVVfNroT6StGpIFo1coCHJ04bMnXs0TZL3wWz2LVZdjUDyxJpHwNO88xp7eMm
NBWPdXWNxX3TXhr+taZcadoaJtl5X0panPQtHeeM1ONOX5Z3sXQBDP7Mhhc7QtQNUqziX3OQ5JX+
qw1PHBKOLDjSYsGBk68I6RyDEAUQY/oL7phnjq3FkjOaSSG0gkey5JfgS1eDUZ0QvR45KfyJyH+a
y1mLO05fjyg+zNzOuCkH+kOH/dX3U+3Pl/piRZPkv5fKIAtwKdRAc8RCaVeBcVB7iqlgVBKVata+
8g4T0fFwmXPwIMLGNeG4Is6Aj+iqKWS2ZuHVyMJ3SxDPW7v/RHk+/V5gXFZKkcN4SPXmt/IcKOrv
73/qsW+/WFV8/CtUTeonlOuQlV351FHuSLtL2axvymGhVLTbzgYSbvB+1uuK8xL8qR9CgXRVFKOP
kfXnStyfKUqWxMWUzZVUL4Wc1011ezBxGN2ceN+5H78YSeJiynZi1BZBywvjjWQbxmRb+qMJ7L3I
4Kd0tt99ZCMXCxyqSsFRg1sCmU6ED7o53GXmL0yVKOsdqfeVr/OIKpTkBaft+54yygYaN7uMl1LR
J20wZLTFJt/WiN66l0m+mvIbv9zgrdpKmwkbM6W57usXxRd3J37Ykd+1WDMiORGVsqDD1Fel2Jf9
eUvRjKb4/H1r+IJTONFdQnztdxuxPjF/jlwXlyLdoAOM00gKeXz1utfgssywaizISeuYAcfL82bT
UrOLWdPYUozHsiRnbmc069p4OK+/F2eMvJ40sTDm+TRs29o1zsxyiYv5D5fSn3IMKQ/4ibcv/al6
h6/7G+7t399xUJTWn4wOdXv1oFPbm+XkSB9bf5XX9+d0iLiU787eJrrot8QGm/SyrQnBtieOc1/v
LbBi/353rcTHT5N5d135UWaYkSoXlXkKnfv1uihai/VA0TLVrOfGJ23VAvwUT2xZx156MR/lQvWb
MuQMqkU/dOsjIZ1SGcHqvL5ezMrQy7Whx8DwUFKN7TnqqZc+1hmL8Jwhcm6G9zoeYG0O26w4teh+
uTaJ1mL3xl43EfWW1zW8n750ofpn5WpEazEHJ6GqrFJuWfMSAnGrtjzzfRdz0JwGIkFizKInYcdr
a8kJMemR7l2KdEeDwk7FiIg4b7yb7vGssfDvWlutEiedRruLanUK+HHsTRdTrrdUawL4+edNCft8
/6bmsVYXc82rM+4A0jAceq1wsI5DYZLqb73Uwmis90laOxnAb11aR4nixEBowpTsZ+aTRbwpgCHZ
tZ5vcm4Y0a2AWC2Dh5o9pcVLovrbHr9ULArd0O9/IZZblUAijAT0gtc6WlNPTqLI+xrkgRY+muFN
RMVJtdO6K0UmhHKdy92mLTTHqJ6TrtylCuHp6AcKEScTJ2UXBxryVz2RHJHSGKwzDLhexc6L012X
15BwoUsMY3FZN1e9nO3NZtN4d8NAQOUAUb9O5I1ct/hYAsOzMdB2CVy6hRfeTH1+CIXVqPdbmR3F
rsfeVtNpZ+X9zrKyjepLGyjt6wx6pxXqml0Evr7NleSs68C/uQXkGCEbXp+TKopdDwjgfznP/C85
IORi/16xS5FRjh32XF9xUcsvuhFDnjhPlADn/u/GLb8Ni0xhdhba71a+H9OH74fn/HL/fjKEnfV3
uzVA5ahJJqorxnWHAZ7avswmvN83fmTo64slsE6rftRgm1KUZPeRG6onwu7HXnqxBAKmropOoqeD
bsNJ3IYWPp+ivn9paZ6YX3XJYiGswqTCTZHNES9FTGHwEwROqohPVZDbU9Y5VTvYteS7aSq7rfkh
6C8Fute49jZq192qJzknR3pvqViKTF+C4MdCL5ovQv6UnnlmWUqWQjGULB+1w0EunmrzGkuT7zvu
yPsugf9SW2MN2bN8/j/OzmM5bizasv/yxo0IeDN4E9j0mfQSJwiKEuG9x9f3yhpVZxfFCA5KVQqp
kCDy4t5j9tlL8aOn5df3Lnr9sH+lWpUImSa2EiTX29Bfvlg/n3zD5s2iV7vaaoYxXvbGagFa5WuF
YpgLOtq/L3b965HxH2voSsD4921rfag0E9jFvRLqfokNkqjh/0y0n3SP+fLje8/m5jVIkJWCX+aB
59vm+L0ehWjerH4MUXU1u2pAMXp4avgnevjW3d6K54VO1GBTCHQr1R4H//ua4Yq/X/mT7eBWNN8M
UzuLTCDv+3Y7zCotJGT56VcjCp8s61vlPPo+eZYG7rvsEOU8iEyhfe+2bwID2YBvHc3sjqnx2gjr
nZkPNqZXX0H8Prvvm+OoCJtuKhNWR7Oeu+VUf6XpuSZP/7G0jZs3UlgqoKYhvdTQDJ0alRpNISdj
iqYIM8CjotvKidd+Nf/9ibpVNG7e1WioVn3s6AorcbDWOLZWrzOVNk2cgynvArUYHawkvboF1GfS
lRkuWej+/Qv67AnevMSKXk1YJrP3ZPe0bL7YGf7pef7X87t5a9sUkZlVs/mUZrSPB6/PKvyOtXNJ
RT3MExcO1qZUQWYTOy3AEERRoFK9rUFUlSX+qqbJzMlPruBMZZCZz4V4XqtdFjGvPD6n5rCNmEoJ
URCG0vhrGt+y7iHrNuK6HZrRnw3Taa3fAiCJvz8j6bOHdLNfgAxcSkVr170iUevZqSjGq7rwJizQ
xKHco8JRs+2SnZleKDq8rqW7RL7/+2d/ssnezgPACWHkOSXbLOLjECV2uG47+SW39pP5vb6qeDsV
sGgmFsowEvbZ83qf+X+/708e2e1MQNumXZ4r5rzPcecvDG9cvnrnZfmT+TfxVjCsTmhu8qokutVG
ux8cufqlT4dI/GF27xPqwkLZROMZ426nNN7GOKLpvkNDcuUkOAN483HcxNHBrGe8yl4m48XUd5P0
gxVri8DDTalyOzjHPXZrlniROhDVW4X/ZbiUIYp6XJ2VNlirIRAQ+FX6Bn/XTYcZWh/vLP7J9ftZ
DXe1Ve+l9t2wRjupM0dXJDuEBtCrfypAL7LxKLTmqepRUaonSuyeqZnBLNaBDEpeqcCLV8v9Ostu
Vu/68DJJJaVH3Q3L0BWF0GmFTWiQWuk1898m4K/yWFmNG02dR8vZYVTebdP7gsIEhvXOjHvZGE33
cS36mvBc1n9qQ6Khze+sYLIMiLU5UPOHMtqFubwPp8Sflcu6HhA2O2XjYtdqG8KxqnajKjnxpDj9
+LEIBznGhV/aqGnkt2rB05zsqqq8JvwjTm/TbNqqgeZTSj9qHpE+Dg4kDE8QT1axESeIb021yaSI
gap2tmsRb89F3M5rFywilobCn6mYLwu7blN+NOIu67uNYr5OV+VtUlHC9TV6aan8UtR7a/qTiNsu
eZar1BGLmkIjCFXhNJtj0KXacxfeZ2j427a41wqGf3mBLVrZ0eTjh+BOme5qw8dU1W7Z18wsyvB0
LxZskEQ5NflqC2xL9rT4UmT5eSS6mgGilt0IKo7TWz33/Z6lR7WWcGtWnJrpB2muXcDkrmo8UDWj
YmR3sxmEgOuGJHcs+nSyvG/bzB6zP0aTnFS8/DWmOScFc3kEuh18EwsJtPWWzwH6Y3dq9WCNJdsY
Co+DFDVIJ7qN5aleqj5o8qWzHqP5cUwPY34ZF3/mt/31vzXhaifpNA3Okk91duLXkl/HRyuAPNT4
dE5by3Oy2E2pmxdTT+086OTWlsmzR6Du6FBi+nf6qWj3jfyjXxpUNWzE5Ycp/+yyd6V7Nc1gxEw9
/CkNHzl/ZkhBhvVdYhROngvHPPXS/Biur6G8STV0woUTjZc5P9f5Sc63hNOOwAOVgEREEmpMN5yO
RXFsE28S761EtHUmWRrhFKKlSOPaE5czdRw/EppNY0ZuV/wYU4CXENsVoov2tUi35dAew3zBqHD2
Rbn0+wZxBUMvsWBtzHLeFOoZQbDTCydtPE567/S9NxWMVBdvpvZYLvD9utyF1vg4Y10mU5PAJe9I
nOT10rkA8Sx0uxb6UZG9ADXS+tkfo/1Qya4eNXai7dpyxFu/coTMsq9E33W19jWteeGnwZhfatid
mqHG5mlPaWYPnUVVBG3JOkPB6NwGp3JsxRNepzgfjlZy0dSzIV4KE0m2ixaddpg0gDfo34wWn/X5
EKnyPZD0QAVTIWTPKSXVFZFTSVuXFN0sH7I+2cAZcHGO8PBGLUGQlAhw8+G+qH+3c3YBbrZLQT4B
5AkU5T7ERT+HkACGBRCOZs+dgsh8suVCIxUdXGt6tCz4h53qGc1Pvc0YakV6XkduH81POXWUoWrd
VHrAktfW1MluracBYNH1tTMj1bXi2THMU8YTsIq3RENzAxc4rYsN7X1HwORjYI5Z0Q46Iv+qfVKB
cCldAgl+qzFybowuowZorDK3VZ4t/SGUn4ekPcm4TkaMOlooOmSl9lHVe3X3Go2UXMruRyvOvyTE
fIYlHOeO/b9c86ttplPphR22wybFUz5S+m1LsjTCWGvE+meF+j2fGwjCnB655kKbwLYp89XucWlK
2xpCf14Gt10T1yg1SBLbLu/3de7Hkd8LVIeBr0GWHJlITb1y2Ofdj0k9D82zLjO7fyeUL1RPhXqn
EevwN2YL4rPwWsZ3E4unCS0yt6tbbGGnqOkz5SyxYuThIapox8uRr49BDIGlOqcTNarnNHlQeU/g
udKl34Wytacv5pRW6urZ6wxGh33aYtxMUGKKcyLSa8mrxftRkoOUQ29UnhTjfu3QWeZuPjF01rxU
IWOeVsYnbafoWJWVpzYqFbXYM+T5MVFey3YnYaCvwKspBApxTJYh0MJ8Vpheu/q3Jm+Vjniv3lba
XR29S2tnWwic5mmTNps+/yX1u5RbqqIdOqmtPvYEg/tRk+0wfZyWQBgHdwmfEQ9JleRaKgiv2hcN
ZFfJO579jjXdaZ0bdQ9W86M1/WI+C+NukJNtD3qABRle8mV6X1XJHtvUkwVYBCur6KdevnWkUTFg
qG4xwN5IdlrjpZBu5ZSB6mNZShgqVMRdLfjvxS4qP19O1ZDaTcnGFbuddJGyKigxgm261Q+N1Jai
yEu0C3OA2zw6rRSv824zCX907AvR64igUVOJmmfrUCEkKdIw54uY7SvhAdeFZV+3mrXqnBCW38D5
3t0Vmb9EZ1Vx5+wQM2FpJIGoBJzDyMacDG5HkruiBLNuA4JFU5/W4Sypz1J+UfKBzthdI6DdYnZ5
UO1QPo+mCXrmx4QFRspJOMUvfeS25YYuEn4O98n4JHDstSYm6n2N9fHaUrflM5j6sMroHMFz01Nh
3/ZvYIx4MVV7GtutPIRuiqasEr0RJs40boxqOJp5Z7d9AV2YkGBtznIb5izoU17QgiBgKbIMalHq
RP2Wnflk1PuB3amqaycBMxVbXSBMmiMbE1EWjqrl6MlMxQ/1A5wePxuP6dQFVilgjjfYcOwYIbvE
1K3ijsosHd8k/hCXYybvi+oPLpGCdMnjXT88hMVga83Pfg29qLuACrGn+Vgnz2uCG+7auqbi9VSs
ISZ1xUsq+9mE09zgD4zWmBk7WMTJPqS+gU0LhHY28I823TCj5CRlwiIy3I70ZWUHmF8s6zE3Nmt/
arTKbRINUtu+soqTBC4pi5Bo4Qk0C+CFsBPrkdoLCUeLPhskRX8YWg7mqruvm8apw9BN1jyIx/q9
nxuYM57BDx1arVOFzaGAI5yKUIRDtgLTR2ij528yCKIkSdylF1wA9r4kPyL8scsoc1bzMGq/ZGlb
hNfnqlw6cB8j71DXZ/ueR6CTXCRCoKcjVtJBKYKUzN5XjraCwAVSoqeYlB9YxArBdaPE/pRprrz8
EgiydYyAh/a0RG8VcbSIOYURb1aectl0Tqyt50ETvVJVry+AFQ+bqLOOPTNOivbbaDsf1okXCQyE
heW2X0RbaS2nYd3AHdrk0utc1i5YDGIARzoCwLRDTfbAifhSAr2t27Rt4845c4TC1QZjlw3HTB8e
Uv1DVy+hDgvrQuzZd13QVpO3ZnsrQlkiNU6VbvCHcfQB4gHQa4RlaVocc0lz1TS2C107qlXmQku9
WJW8KeoF9DLkqJyDrckDODC+okm8GpUjsz33Kk9tkJmoUoNR+z1Z2Pwt9BxGo35RjJMyP9XLD8KF
zShOr3Ag+HhlH0mZw0gKm9uEdOt9qQMx0jxI0e6qn+YRkrNMJD+wGInI62a8JEUOYeyunMBMaTUv
Ru+AcQRfPaPPnsgF5kAyXuJC8dehPIzQkpZ4xtmpuWsxqoxb6aJqHDnTcEXn7WWlJA0wvCjdJ40b
UoawcsvpRtNpCvzBdDCUrCgLyI/amsCRoWiJQPkIFDMuUPBQ2s7VMn81Zgyl68synJu69OusOybQ
xgoz3qAgdwSML0wuaiDNSGs8ovWV/p65UersMOL1rfCYV2E9WCXSMVX7mbOhtjjrSARFq/zRM+On
hwb4pmLbTVttzp2G4SEALqwCFSR6DulnhlQ9BSUvp1mN+K8M9kgQP2fxBVryce3x3VA0EazUb92o
IAbu2+qtU0JPN2UOr8nVl25jdAj041NXMd5kErsJNv7THiZ6pLWMuFUBrsZ2+DGGCRye50G3NmJT
+jiX7xVrx8+RSy+xFgfxAl3GU5TZC3EcGpUAPtGfdMQlxyq9zJjdOHJhn3X6AcqhXy1+b5wh2tsm
A33lhEZ9GE5NbXj6dC/LS9BT/qlEeHeW7kOduWvr4tD0aCFb1KsmOSN0Hz2mL/bUkx1G+nMUV06D
Lp7IMY1CMI2Vl6wGk6rTdjSbDwNbcHvq2dqMoTvW9QPGLbYu3w1V8qtQ48vCTsMAZNkEyZo4KBeK
Akvk+VBKI8EdTuASuzYooXJb4CnTK9XJMvcaI2J46wDOLBnXqhAmm5uwvu/a4xTp7I4/EusXnnw1
JM4ci5GYI43kJ+lR77OLYwesDNJpMinxrG3kSM3sS2LlZq1ynLAXMCTF5d0K6vWpZFAy4uDVpgcc
FL3axKU8rB4nbX4Use4eAI3R72GmMeikIFf5wFWws3k5WMLkjZPhg4lAI+AMU+g1MQCw9FGC/2fI
lrPAA6vIIad0dSZewTksvWF9NjpCgkJ1Cl3fWCkgOtESghL9Y8FWmfXY7rfzxbpSQyWpdxstfF5b
aGdafFpVy5XFrZhlF6v5+Ie9xexmp8zuymTyisz8SmLvJSoMZndSl8dVOZdTuF972ZNr3kdtb4V3
K/k4eM4ghMyEcZor99DbNRBSsQF5YjyAbP9QMaTHoL+pLr3iG+UpknbYQduW9FNOnsf4brRi2+oP
7FsI2dvk2KRUNJoBEbSv46qvi8ujEKdOGMpOVuUXOlzED7VNhzfQF+sOYOcmXKxtn0VHtZh8LZJ/
Z0So+hgfJuN5GRsaVUQMMBBLVFhJq/hWAQiJqdgyY/PQhUCx4p2ICqsbF3JxagtYtuELLduKgvlO
Edk1uQT9XV8PhX2onxQyjc6gjzw9DsYKmoaM31iVIFKOo87s7dXGvoJ5rreefIXgmbWTsdvJqnRO
hPg40S2eRFdlCkwg0ikixpNkV4CPBxj5dTY/rDzeN11mS8mvvkyeaMicKYjg2yDtypgTLh+Mk6m2
j10fBijtyBYuZlUBvrtL5/trTuoAIPOSXnHS6ZiX9JYN+ahPi2OqPeEZxOV6H+ntqQ45BtY3HBEd
o1RsuRS81XxNKSdOvEWUjJDi5jHd8XG1c5rD5WuVM7F+LeLE9337llKp0VWVyCx3m+gD8AUlrQjc
GjO8eNQvytuMJhJqoK1b76ERP5gjK3gJtMHc6AOpSqMc4kxxax2WzXWKpvXiQgsKy2u5M2P6qAzd
Fjpjo9Unio2OxFePi3gQmZu4NGw9Hx1LSHydqps6quT2vBMQAXqT8ez5uvFslajbYFSk9S+h3rLJ
fqxsnD3TnmkYnQoBmiFBa66QT0gZ4uPUkaGiznUHhJBzTb27VkQkzrFJ7R9SeWM2J/ptDMDgalb+
SZo3qwv3idgHUsO5Iy2XJi48I/8Q1kArNB+cNdz7YI4tJ17bQGTVpgrx56xtNKIHcmNJWb14Wdnz
RGXbGCZ5beWC/NoU+XiB9VZKw6miEKVpij2MxOqReFq5tZ7J1g4KQ2L8KNadaLyMqHMi4U8F2E2j
Xv2guZk3Jb9b2TxYFIQy47R0lp8RU5VTxoD3q6y9FeFuosjebqa+DDrV7xhDFrJjRiQ3dj/ScltR
v1AHTxOPYdLD+2uIz3+VeCinsW7XvExtovorDFIClpXscsaHW+kOmTR5DbXhFD8ljUknSmsotqdz
MQkvwOg2Q1aeUvbpJoebUOTbuGGYBQ64lKJEq+/KcXazRLEr8tJ1dgsybWTfh2g0DwaQ2IIQrtAj
25pfIYrtxfBcJwlD+OcqMl2hGdzeelM7FcOs5JjStRC530jUefrjtlezs6A1RMYfhTk6fQg0uiH6
qzo3g54GHRqkT0il8ilcw41lBibtLR2gT2Lk+6J9rsvQsVZiq0rbDybTNCJF3P6aR2rHJl52Vucw
EuC0BrJ0vXCEHFVJVzgLEnUrUw/1zCZuAfyLO6+CpykYEnMPk1MQFcyNSrEODSqslWZkAcLflEWG
lImc2upPN5TPRnR1pU/P0WJ4osauoVuu1oTguCf+6uDGaeMAXD5MJgulyA7Rcprl/D6FNN3OJUP2
bGKp4KtSEoxVSB2Asf4S8BtbVWu8GnpmN0hfVJaLLBKGCAlXY9/QX3pGsiRBumtU61nD0IXqxBMD
ug4278dmtZ6yctqqnXTs1fG4hHPQoaIVKWrLwrbIcdyn9nj966kqEI2XngHoLx+FLcehvLQxOSbh
WDQe++XXfG/2yr7v+5/yhApFJguFS+pH0ONsHVpjlAkP8UB1rUWKJlEc0WL5IrbQfWFrc8Bjx2CM
yWZa2nfRqoNCXt1GZFqvUHeFJHh9pQnBVLyuobrXUBosGtSSzJMTGJlyz9y/GLlL9XPu0EM3y0kO
JbccDxX+HPNPBUp8Fj5q0Y+otXZDDfDYKn/GKzs37Ol2XRwt5QXRX8wR0o300YwvDWgONTa8VYCf
04cQN2uvkKdz10IANfT4nqQEYYA7liTq1o+4N3dTXL7NE6pdvTqC1d7Cn8VMQoQ2mxo93ShaUCRC
ExtRliKBn1hfizepgmM0B0GaDkrLM14eouVgCuc55SvbdDFsUDF6Sg2v0gnzrR5CgYlNhVzprqq1
cFxW0WnaOw37tkFII4IozVnD032TrB+1GtRtDUVFoPrWkWdYbe9P5P2x9SS290Za3QlN41mZvCu7
hdJ143c4+kQgEvP5Aaqp3zXWDtItuRkrzBwtvIJqW09ep+6hoHARWvJO7A2Kmk1l961GzLRWrqCe
gJRHpoovkcoCaKuNLN+p6ylGhm9Ok1vBZ/CUHOB6NN4DcT+kY/lmXocas8GPLZn+1+Bffw8nxldo
UzX8u6c/cP39dUw0rFYPoKs4SaZdM6HWJ+U178EoiQsXg0SImGMnqV6l2FsRpxalOfQEDN0a3xny
YAug6QVJ+5jDCmMhXGi6wnQATdqrfmGS0c3o6GT7qaAI0xJKz0r70FVGME+tPdFwDmfRB0V+V1vn
KFFcEb3LIDZOvwwPUFzeaovRg7Z0huI1pNs6f2jtoxG+rwPHpGD4vVYHjUolGJuPsf5t1I+NAZB6
5MztvHY6znHpd0PiKcNZNwXf4K/X6x+yY2/U6t3QDUFnqS4+r4xPWDYBwL4fQEgdmxas7vIKUD7W
9gXE5aI8WPpzI3ZePUl2tIquQNUgFT1TZExTkp1EN5jKf+tY+zUlXukKv7aIwysKxgtjFBKCLykO
EqH9kYzycz1pgGyLKaD0dV+YO6HeZEbkTf120dY3kbCznXs8pph9jLbhtAmbZjNAQJ5L0Y8TqlTD
4IeS5ou8CAsPe4h/z1n5BvWaNyx3BX3iqP1tLrNTzeZzouAwaRnZg5lKjpSho4cwb6+pfMQLxo8y
idh6N057jo0tCzzoW3HbSuwD2fihs0tVXQ3T+zGCWqJz/w1Pf0kGSoxwxhdTfev7EZFccmdFsLZH
zmitxEirooC0ruWmHM3CNUTVhdIKI0hyLMp987x4pZIcMGy5AxdzmLrsYOrrJk7kbSiIG7E0yerU
AxzQOwkNV993QUhOMBaq32TjRh2BjtCxkPJjpDxly0uVvlvpezq9RRwBErYm2aFX3qqJUnt/jrTT
pN+N5GwlNsERlUgKJoKQe9n6nnYv1vKSDR8zk1blclLHDTV8FIKi6VNBVWLN0zMmFI7XznUrRUxf
XuglSpCHBeESyXdwPG1L3Ar9bp7usvYY1Sc1P0rxMZGO4vI+y1cr7weWoTvWmT8Iwh1+oCVb0yqm
Th4yk5xNy4+Ymc7OOI3aOb+egI9NnN0vwNyHpvDyZnR4GL+r6r3V/FpB2dhx4s7eHFrenDjsRCbm
LfGDTryrUYQvY+w9I7dRamdFlYI34M5QScAYk1V2Sn66ppeLdcmEcztQPSqPQqjcr0p70DjSIpUu
4AZHcrpuQQcxlVaBul60aRsWH/iTorQ4DOK7JEQbReGFmo5p6nXC85w8tcCxpR2lghLDqGy6WtR0
e1kLasVyi2rZkf7n5vX73g+GchKSU9efNRXXEhq99NEiqpf7KduVg6n8TFc5YLBon1ev8mwdlOFe
7WZsmEsRIxrrbaiGswZk0LXGN0187mPJJ9PyIysBdgjpqvfK/hd7/t0aWRtVUMCtCmQMd2b8Ugxo
2ocnIXkuaBX1D2btprW5U+OdSWi+UY3fwvSg/SzTrdB2XreoQSeepOLMFD9tDacLzBGlKaDjEK8e
iNJLITk5+/EUNqzbkwJkN8lORhd7eKMHuRz+1OO7mB1B1PD2IUakYUDiZyZ2aQTtlnSm0FVnMB8G
Id8KCvmPyAfVQJkeEUl64kBVUnioo99FVLxbTeWto3UQlWivy+tBruk6d50CrxxZL96rOXG4lZie
xvadNL5O3xEISkIV4CEjJVXL1J966Dm9OXhtjGQpVlx5fAIJiEVwR7t5L/bv4HV9JFO2TOkjp5Ch
FaLbS8LDXP9m8qrpqGXU/EmZPg1T9WAOD5IofCHr+ESicGsPpsZR1w4TGsG8c4WS1v0XtmOfXfdG
lJTORcX5x3XNzm+sY218TxR/6wgmJolYaQvXTelhDhvxu1rJG/VRCb1Mrk3EX0uLjzRf0Rfar09m
+0TtRlsUFY0y94XAoaTo2zR5HYXRk3SJM5ZmrKwGc9Y4US77hfXHDOeHPO7smvprZLVuxLR7+UvP
si/u5bPv5EaQxIC/lqfXn7EBek8t6Ztf9Y0waMwm3cwqvhKxOC20suh9f0s+c+vHY666NSZFwbCQ
5A6pl3yl9flEFXrrvJMorZmFMqPNHDalVgSKeSJtt8N8/UL385k2R70Kmd7f7pMy6v73f6T/k4hR
L4yJMGFgSrmucYa1D6KaGJu++ChtjVS0ZwH8oKJsyRj3iaZ5qvwSLjlh6Lm06K2M7MNURqSwOont
eO6LL4Y0Pr21GzFiPmarGEeIjQuq3pBiGVPfYDsQ1fUhG37Tg942w6bsnxD6qPqxxj1dx8BCaAwc
HDI7J4cgEwIIeAiLR1n73uSueOv0w9dRUUywcKgtXGrOQFK/t4Sur8K/vojGLIauExG59rRmF/nP
8D1LdlG92S+mqq2MduXCaiD0Nvie793vzW5hTJmkCpaOW6PsiAppqPu96968+karZs2UtNzuIrsR
wkONMsj3Ln3z+gPDk8t1YAix7Pdi7ifz93b6WyufGJJAGY3Lspfe15fq999vVvlESvj/GfkksmBo
i8F2rCLMQuYxalcjWson85rQuM7PSaEQAoZ3lnDtWeMJ0tJfnPJDrf6kBSEIBzXdJUQTdQoRS1Zh
0prM1cGxWn+XI46y03y6ducTEai99EMM38bm3pLFQBce42hEC7WTVh3nYV6mQrr/+491nUf+D6np
Pz/tv5a5IaexJFPx3+fTw4JNydSOYBi66adSN29JzY8Yh/P3lug/ctd/fdaSaYWeNywlIz2vrW+Y
z3//GT45nW7deJRSHUpJTdjto0OVXnOFv1/3k93+1vJQV4cam02ezShUbMQAGIWQwpIJ/Psrb9h/
JOL/9fxvdoMxFRWx0XgHUjl21vKurA6i+liNr31uUWUMaSBvR+XQVQcjfy27M8d6Vb40goDGLbOp
YlK6zp2qeS/GV0t4CI2XRP4JWV1fKNgC0wCC3l27lgIOOxGlnSr3q+aPQp8UCLYu1xznT0n2rCUu
MmbbpGWTWoGE75LRxE5vHOUhMKaLSB1R/JWkd5r0bq0/qT47Y3yW5suqXzFsl6K1TkK7n9NTUiE7
qBqajK819R29aS9RqSCJRMET3eNkaLYreN3qYVZFty6ex3DXIM22dtHwxcD3Z3Lwfxyy/rXMdObB
+nTAjuhqy0EyiPCJVg22mstMoV9H92g5WiQB26jcmkxYpfhuRfG3nOfEWxfIbrYqYWLGaz83xyjc
TF+pqD9b5DebpVxFaiygH9gPH+Zj/cWZ/tmmduu1uCRCZY4NSv1yfNEgi6ICpTzmYLilRgz9dpTj
htafI8mVFt0WxRW4NB2JyHDrbhtnW7L9qQ+0fKFoyMOmq2Fo8jGq1h9i0p0ttURtoN+ZZexiKhhI
FJfnRN9G66aIFCcuksNCPTlTDgVYlkT5aqj7k2d1a6LVq/lUrplETLDDfGD6ngGNeOugNXZ0s9uY
yyYnunHJV2Yp18TmP7aAW/usK2cgKwpWTKjRlvvNzMRGb795Fso32VTSTUPbYDu3T1bsF7wi/SJQ
/eymr4/+Xy+ZJBQMW9dcN44KxxqpdCAmmb6HTRTlm11RhNRRiAN+5dI73dHvZRu3tkqdIJddPjMm
YvwIH/Vffz8jPltqN+FRpkedMCLTudqSdKnbfTPjkm9ed33qqnC6PoH1x3r6yuTjkwPt1kGpGEzL
UsOCWM5qgtZCio4GyRCRSZi9+63nceulpKZsKFOuzPvqdXDLP9+76E1SlGLELCYmi6390RgeVZzv
Xfb6mP61hos2MSyxIk5ExUiby/rCluGzp3zzysla1AqTLJPCKcPGQABcRLVjdEqg5F957372ETdv
XyZjq2mixMVSnqbEn1G/S2HUW9kXpkWfhLq3pkWDmMaKIPXsn8t0mKPRtvJpb1LOXOQLczzfC9Nv
vYvSXJ30OcM0Vy5QmG+sPvK/973evJNyo47D0kmM0z9Hj8I3F/btC6lWNGxFWgSaFG4p6jPO/ve7
/WQnvTUg0sMI181rtpJkmwyRE/FVFZfe3y/+yfZ0a0MkW9CECwYdr9Xaadwuyveexq0NUb2kGpVx
HnHX+ctVL/5FivDJyrt1IcK9oJGxDlugwSEK7vGsz9DM3TVL6oXq+sWHfPL23II8ZT0zoz7lQyiL
XnUd9BdUVF9K972D5tYbSNFAhUQddg560yW2rkpuhdzwe1/ozckYaaaUDSZfqBZiBIfpwxdR82cL
Rf5/90ITK/FiWbhnWXOndyEN/n67/0Ce/iO4EW/eRbWfNCuzpnkvMg62YAeYokmbo0OKMasw/16j
EcUjI0UdsxpL4wqzyPTWVkdzKcq2Tjsrr1BznXXZRADMmEcTB2mt0PQsgml9Usvl2unfx6bsIJa8
GoMqdfxkFapnLnpQrVRllUDSR5eCmaPinhGWv67TEUImIlV4XUmyADkcdLz65jXfq2KPVPOhQ9qd
6PTPMZItjDda9J5ElhVR6tNpucR5Gaz5vJX71uux9jNLV1j1Qx4tWyvlj4c/Gs3U/mmVIj9mKGks
Lh1W/qF6b8ooEwqZUdQnvOtQF3wRhWjG9Xn+13O+2Z6YEpYkYtMJ0+6eMdvn8P9Sdya7kSNZl36V
Qu2ZP+cB+KsWTp8HDa5ZG0JSKEjjPBhpJJ++P4/MbmQJkRndDfSigdhEeMjlA2l27d5zvjM+OOiN
NASUlX9XTXw+0atKtY0ZWLspkGuZtfupc5lh7D05MZdX28I7lRHQcvSpNtDyMWBUXi8G/9ulK5FV
+9bDR2RWmwt9ZLRWGTKAWN8jFdzENl4dHp3m6yb7lppvWB9wONyXDA5Lezszex779WijY5ljyIZL
1RRLgc5bqI8Kyxf0otDuukWOWNgbRyxAW9tI1xnTjRlRUs6g3vlGYLSrDlb/MuTBpvDVxklokqDQ
nt4r8z0lpGRUuxRdhnEt87UWoLthZtsYYVvvRvM7bfpQuf1D1pXXtSYPU8ZQaWBSiT+5s6qwRVIW
oTHJLPCv6nHqUEoPNxOS+bjgk0ivPGZyeNPQSAFAExD3tf7cJQ0aMHubJ3Y4Ttq5kmg+3wxjWvQc
NuukWmdz9jgS/Z2Lx2oeV1V7sNx1pTOrB+XYG+3S40FVPM6kICtH3WqYxxubHzbFgEJW05cWgvF+
MhfcBrV7BQJrMdZbt5aLtrslOyMsRb+y7I+8OTqTs0zdMrSU8VR2DQ5FNOm8qkFY7y4Ed1KmtiIA
uK6Gfq3PhFrjSSmS7jw29UX9ZTndeRrk0sdJ0ZvaEt3GZhQ36Ka9olzlsMk9zQiVGHYDKvzYy0MS
JeeaxIlk3mkYrOwrsvWWOXL0wMnIyPBDg5fg8KsblCxDjBTrMmBcmXa0tKN2Z0TdelAukNNgb+Dy
DKIRT1WxSjy57Zm1SZGscsQKWTtuGve7HKK1EMG2bJh4JdZHGSOdxqAVM6D1C33lCnNZ5ndTa13o
MKGrQfVt86vc/Ca8mwkrA03SkHYI0tSA6Lwi9L1+JxMnnC6WwzlCTPScB/WtP4NjYoLiLDT8CJp2
ClJ5qhn8NuOqsJ8nkndncfQg3/VbDkI39Muu/VkdjeBsJJ9jjFHTQJJQo2x3qnC073Wl9kG2oaPE
XDTaOOgt+NWLMV4zpfMCNwzQoCMLCjrSG07K0JGLlYgwm5XK5/vexxDUIBvV7UXJN2aXT+34pHMl
Io0aGRJEQxQWUYVUqlh0sRa2E/gREl/mwFtY6gnkcSeSMBuxmBQoU+diray9jszBlQlyNqaWNWrf
HBPAW5VZOAp3TWotEs8iIhHCX4GpsT2KaVwDgII6uEqzu6zwEQ58Dpa/IJzG6PZaiS+dPtE48IUP
bmiBCrL0s4PhGuMO5HATclbnvHZVsU6YZvjpfTGdOx2BeRyEfBlorA4mZuGgRG8fcB3TjJTZk1a0
QIksvBjmNlf+bewEd4N3QL5VIHuuxV4BM6/Htdu6p54F2uuetRxPYIZNVHRLvYbTnFJaAdtibIJ6
Nk+yVS6fR4f7s0emQ9jIYH0CawxNHQPWZC9r561B3SrHRzmWG114zF5vMx9ipr9FHGTILOwTYiMv
vsch21fztcEWZoinrkcVn74Frr2taxe5YbsNPJ3u3LCocHHmCD81nZsOw8+1W9xWGZfx6Cx8dP16
sJ2CU+SR1NZ5wKKrcJAPvoF6E439ssqSTz3N93FyVzBf5166bIjKQQDlPdmqZIksV7OMnyKmXRJZ
cBEUJzd+9WOk8FxwEv2cAke0mBAN1dyiuv+YovQoSc+psvnGbfSHAk38VOAsHkvW5TR4LTRWxGTM
2k0+uktXjmHr0Ht22uqlHdzdoB8RpSaAYsA74BoGPuqWa0sc5PButCeRn0z9xVfjOq3YlUeGkt2F
lqsOps22/22Sza6rrU2WntEarqaoPHECCG2+N4Jg2uzOqcExYwOUAfpayfAoKraGF5xa8zS07w0T
+ViFEm69K0EYxvVq8ndOOy4a70H6r/SWlqkYlo376BTfLfduSF+IDFvaWEliio6+fPfwMcyE7pid
d9umN3VHUkp8l7aPhVhzR21UxLM5uTjF2XSjiAMT2j5THlo6VmA0uGBVQyYuGPFQNWVphx3Y33el
HqoC8UDRpas+PUeVPAwlPg20OC4y7wbtpktlwmHKDYKXaDrrWYkOFwFLnNzH8x0vY6kjOtL94d0a
omOr32r2gxIbSU8YK9Uo1C7X9l5ETzg4ZYyQakTsF1JKMXkffcWOM3xWePPElK+LfjxKD6tbwP3b
PEeBsRsTpqwdyk6NizXXdfwy0cJhSHdJs9XESCmsKNTOTv8reN6P/v7X2oQ39RXvlpCbGGGIUYdg
upKdsRSszV2LKbz5bqt0U1JaSYQuoi3Jf8LJjn+A4N9V7GqhSvC+ie+zWZyziM0tumuLYlk4MXWe
uay4PdOKvqO/k/2A6Aqvu5Bhm2jbtq9QhQd4Ne+CHGVoWa1diagKYfDfV7bYAX5ScvG2vqIjK5n0
WZ0MdHoH9Io5hne4Nc1tYvbbTmuWgsUYp/FWWZumno++8dL639DALszcXXrVsEhmvJcYsWpUHmPq
YMa+JlxkMWOLUDMGUm3V2P0BWaEYb9M6X9XQ5t3spi8xrabmobtoCWsKVEZ90sYQ79VhXt5nxq2E
eTBLtfQra6VH05Kz6rcCE2qQzWsRA6RiaDDdkpW+rjByip3CJybkjYOKyZqIH9IfBqiMHmaSNDrl
yQdSWqce9so9p+xTqSpXMWdJv/dOaYYijW5+RGWFgY05Q5WRkKiwTnd7IEHGomgEbvJ1i9teMZ1u
EQWxHMzt69wcwP1QCWFX9qonXYN6TSvxQqDttaPTxGfJwjXhBBi7ddCcAueqbZdS3JrVvNXT3cT3
3uHmimJUxVq1tcw4RJxGXbCP6k2U70zVha6bLGeWM8dDz4nZwrcRZxv1yvavSxZlvekXpqxYxZF8
YiSy3uz+rIpzgv+MLmx1aVWL2xqhHLCMoA3WIqMA9Teai0/N0o8iv5q1V7YMFJlqaVE51cN5SpmT
xms9Os1snm1z58/+MjY32rhQZ687NeO8iC6zFv0Qz7dmee8ZN07Wrsg5XtgMyUV/6r3nDl9mvhtZ
1lzKZcfgSr7o4kEJZHzvs3j14UxkOP67u0g96vptEr8P7UGkTxHeasG1UHD9Wc5VHb8HLV4qnji9
r1pxCbum1mDB9XHtM9IiWiGK/ZsEF87ooVsmA23VY0RsC/1+zG8r5uoeoQMIbVd+Ye4C01j7bnQm
j3uVBQcyMPysXdc18nvTPMoq2ZWcfiIk4lXuopzi6wkmxgXNY9W9FtFdJx6MIthjEoIFaN1HY/+s
6fUh55auvI/ZHW8HYj8JXSDhbVmSedbRf+qre1uyQugYGZJqH6H+tAQfAG5pocV3CLzCDpvooLMJ
TLdVEZFSNi6G6GoiuLNG6da8RcZ5MKtFixEj8EAX2A8ObNpC4JbVs6NdPwz5ph+f02xaVv0eUtkl
I5SyFRWWzcJoWKeSW9GqbwkcXnCT4YHHx0xqAzf7m5Gee8oLnW8/eMDfReSIVG9tdLCYCps3tEso
91cmQmI5nxz7KIZx4/vBEviH1A8T+0dhv6Y4Hcbg0fY/DdL8XFGt4qE6e3b8UGLWFhBGwJ9ICPDL
PkIan7ADZZw/Y7DeG/7RyOE5TMmmMD4iOa38kTIAVXjY2ls72Uyqwcl+MBhi5i5n3+4pSysM0Rm6
uR5TOwSGoXvwte6gV+TFNInkzOxG25nyuuq75wQ2thv0eLCSjR0AMmBK5OJBHCQ6z0KuYlwHnd3c
u32wA6d/pXD1exOq1nxZuJDTDIx3RhAq0nXSy1FcUQrh/u/dGwfzfxJdXVw0cFMify3HgNkcy3iM
WxmwQDEnawxNDWcAdSnmSNQLtHGdIPct43HpY5rwur3Qj2b1ONJAs/IJo8gcZhEVOV4Ow/XP9UxE
yOX7DKZNOWy7YXfZhMy8+S7sfJtGVojlPPRbDBH23UQLoaDbpGHJmvN4ieEDWsVO9Mig3e047rvU
v/bsAmOtOFkWfNwcUWEjV0m8SeGt+F1xjgx7I3HCxG1/FdnWHmTaxo4utin/PNv+zuv1Q5dzLbIa
+fCXlfOiYfmJShan7hwj7m/b16GN1l6BtvmeqJ56io5T6d3lmdoaPqpD+De/2Mr+YiO7aAP+1AfH
tcQHgV/6MGEqxBOdtL/o2/8YLPxk5/9KKFbG4CrbbMaD38sHFrKrCDrP6FKDWkAhiIaaqP39AsGn
/wmqgfrDDTGWHWbNuM5Gf6d382Pif0+D+CqIvv/9u/1Zv/WybV+6gn96t+0cNGjnXWhhub3IKIAu
8mRVV7/ojP4II/jZe7783j89v535w9DkjPNq3VrKWX9Q8b40SShS34V2F/cGQ/mdoVAZy71iP+yn
9Cr3rppfpu7+mLX87BVcenx/egVwySuX6493SA9lxl1vTgVekGaFimwfqQDHBeGS1fVIfILA5dyx
TxUmO0x5lPUBmesIUcE39f+LPv/lA//SskwwgYmMofgh0TaGepjFL3qL7Ky8oZ+90S9NS88t8W6w
Vx0w3i8aonXpxOFJ3CKLuOPgjDGkPFD8kOCRhyUT/1J8NDl8emOpz91dxW4yJ/aywaDGPrCysUmP
eBbykqPv7VC/WLG9dtx+bc/2PqmHVaK92KjDK8u/DqpnVQ/hFItVUTw2sxeqDCdcveu6YzQ9lrJZ
AjUKcMMa8rpN07AAKNLSZG6iG8vf+6ykrGdh7R5x/TXNU6b3tNbg2pAhNGImY2XvKsxA2Rx69QuY
kDzCybaXA4IhfYkCpC88Ckcs8pp8SlgkR9xGY1VcughhpHWLC2Gg6WsqircsoVDMEOkCz8glrtDE
P0l33Gk2av4LpWPl58dAX2FgtWesis1VUu26KQod2oMmPYjRKrYp/K2MI0ElMdIbO7vOFnDc8KdW
00Mqq2XbJzsv8AFsvXgWJbvYZc2+pr1GwpKI3+bxe1nFhxqTT5OgncbBCJ3FtDaOOgZQqiviDBiP
HedZXLVCsBNTs7OjKiPlXimW8Yj7W2FljDfROnYMIFMeXzW21/Eltc1TWX23qmab+9My7y/O/n2d
3It2fskUhY+LZ9A1Vhw3w1qw22DR68r7ITuZ2QmRKEynKF0H07tVGKtJT8+e/AySD9tMlrWCGVd4
ND1SzlnZojX1cCy3Wn2WXr2crfq76sqt1GbOay+efUBEjtVVHgvLWsEy4RBvh8CUFoNb3MwYyRVe
o3YY16qKaB7lR8xuP4LF4yR/8REVJHlFVO5zRnO4v1gr4Sd6c0oLyTsUxlUynySVYzvFD472NKXt
ISg/vQRHrVMsR6tZTXgKehVc2Ym1l7H1Liy6D4g2Av1TGyx8x6RpdQ602pp89acUzxZQsb5eB7A1
ysK+ST39FzOQnw1yLme+L3tKk6UDl0ykqDgGOoZ3Y5wsNR/5SIIzbv6VuuEv1nL/8tv/tNIBaS1N
AELqILOHgnRhpzsGWFr/fqP42Ujk8ha+bBTBXHJAoYo6VPo2jcnJG6dfnR1/vm75X7YILzaETVdX
Hcbu1A937AC/eOKfTbYuL/nLyu8GVqVKjy55DxpiiGaAYLDjyDgu9V9tbz8bNFx+xZfV3PHKvMtm
hy8WF0edSaIDXVpl+xRciUgfEn0zlT7rjAgD2w///pv4q6/5yzpfzuSgTJe31SZvlnepCvHzYf//
+2f/qw/ty4jKz5KkmHu+59jRCSA/jKbEfAp7Tn37+1/wQ8nzk33qKzA3jSQqWsdiB3Sny0q9E624
ymr73Yhp0JPIK1hZpfHhDSNH2/yqiJ79luPIJQAPsx2EpWVfAw2Lp21Wc5rVq/fALXYSryWDu3U7
GKs0zQ8llfQvXvFffMvBl89Ed6dYj+qRMSPuQjdhpOBWR5XfZcmLqp/jUUJYi19mcFw2wI8gg+fj
aeDM5EJTKLpqbJ0dRiS/0hknvZXaRwr7/e9f2+Va/smHGXyZdHVRagCV8+kjojlkE5noDf79M/9V
R+crf7jhDGz0NleCLNObwpk2TRGvAql2pjttKixpmlEvuipfwquH8AOJo6weA8xBBg3tuNz6qQpT
99VIUVFW1p5J0yJK0KOmYeW9xykrd3bXXCAltDQNgzKDKFAdd7CCAxV3oLR0cG5Rtu18ubKSlyx6
y5x6hTduW0/ZYzWN2wypcS5uLAb5JemqffAaRXbYBZtSgH2Yx3d7tM+ERdMhsH7xqfzF7fEVnTxl
QRI3kPgPRl7RAMnDEU4wGW9Mcf/Qrv/Xf3Dxu3//N3//qOqpFXEiv/z13yfx0VZd9V3+9+XH/td/
+88f+vfV24Dpvfr6f/7jR3jmP37z8k2+/cdf8JQJOd32n+10xoueyx9PH39Wl//5v/vgPz5/PMv9
VH/+658fVV/Ky7PBziz/+cdDu2//+udl2/ivPz/9H49dvRX82H3y+Y/NW/Eu3r7+zOdbJ//1T/oK
v3mIsiz+IINzfYOnU5+/P+T+5huGy7/bAY/ZF0V6WbUywShi/eabtu/oum9agWe73L9d1f/xkO65
uhl4HlJMsITOP//nq7v5/fb6/Rvhw/jj7/8o++KmEqW8OFC+hH46noUj1NRtOwAc4zsgfv5zC667
0UBXm9+aNKahnEyp/1oWrXPL/pZzaHcg09XXePhlcO8N8CfCEYP1vd466ttcX4JeY91P93PtFxRl
YEOerElnFKrVabDLu8p6AhGEBt5qGFcEiZgZnyCXDPXaVsm+aTVPOzZeoaeY6Hvx0Eu9eW0NBbd0
Nkd8zE4bdc0JjAkHvbjI44Yhhg8Ps9SHWzeLenM5No3/ihGvwiQI0RTagnc5nfp9NQC0G2bACLZQ
EM1odxBDYQ4KPiCNOHvFSLWUNA0uJoAJvhkgVj8grK+eS0znPCVK57qxdOz/HK+BKenRRzfnGPOV
mUF2nVNMdKu4xHy8TK2eA9hEACmjP3tiqjE1BdW+K6OcxqjqxcLJuqHheKxo7skBZudKY6R3X+vS
vpKAXbAINrNDI59A5oA+RpBw5CD2LQMG3YwIJWSjpTvLZt6s6f4kF5YMCtpAEoySKuzmSdWEFcMR
bcj8dseRHIO6TYVBxKlJxKVlDVBAPb/1YCXNeHDNqOaQoatIH7eTl2ZmOKnEgUfnt9m41fIqQVYw
BEzY7dn85hiJHa8Du6YjFOMnYVADqypZDF6V6uFUK61bOXlmKuaNuheHTQbpdemP2nwvp3TSjccO
XC5YkTrDUjzMTia3RmubhIPkk0cjqjGjfa7SUa7pYgJIgF9cqJVpMpTW/azbF45uwGTUY9L3iiSY
fU5YEtG9PWZsW0KDLvz7ivn/YDm7rj/LO9l+fsrTW/3/waJmXnQnf72q3X22X1a0Hz/w+5JmWr/p
umt6aE0NCkjz0iz6fUUzfBY0m/mQzmOuc1lK/ljPbPc3gzXO83Qe0APLozL8Yz2zzd9My2D9Mfgd
gWe67v/ReuZ+CeHxTMMzPcvyXdjKLgvr1wRDIToReHipQ7dNh71IMm015JWz17y4erMqo3/CdIsl
LGXYLKfx1ULwD3lEttd+F0VHoYT9HjHxCYNU+LscWPJTks5QtvrZPs5pKhitUMQ+GylWiTqPyuSA
/KG8CUyZH1XVie8qthn65cLZBfMFsRtl7VnrVHNlpKmC+KX6G92w5Wl0+/qxm7U4LFWSrpRDtrI5
etoKWi1YhcDUOJo3zLOlHu+kMcF1xslFuJA+Nre+M9l3dosq39Ky9L3ycMd7CcNFy6KnDaJY3qL+
JPRFus52lIl5BJ88E4uGesBxk+xYdepkOjrOekZ1o3fOjQj0h2ncRbrlh37gWpfSrOdjsKK3wE/E
Qq8MnPA9MgsxYXapzW+RgnKlaKKIvA/r3Nu3hddAOJbr1JghorrJ3qSF7sYPaqrOmpO3kMcdddNP
UYHvVcXBQo+VeirbgXBCaPm8+l5++goMiMhzBsazaeGWAuukT2p6pzLT7+y+aHbahMtmLhVFVmCB
c7GhlMApU4l1lZq2s5nhBtxGRWWeSJ2rHxTonJXn9i5kTm24jwE4XIA06E+IcVf7pFEYs7Kuf5TW
iLVRJfm4iu0muA765OOCBjBS6H+Fb3iLPCosJpaojIhMij76BAoRVl95i0k/gCoca5s66odlXdvX
jhbZSxNRkdfJZ20AIJw0VqgmkIf6aO/KArKaTVy7k4BM6MfHuGa+OI16GGf9u2eJs5NZYjVm2UmP
zHrvTyy18tJPt+y0WlXM2uQwHhoNNEjhhHndvicmvIS4j7NVWQwPg+kzZujiPjlqTacxvmhqXgS0
LCYBpQvmOfN3Po72x54N4GAklOWRz6eziJEpISlkN50AKOpDTQ8nhWgsypVqvpnYKyleZ6DEUB52
Hm1JG5hu3IEDacZK27Qu40s58/EmUbSv+mTFdpSd2kD1oQh8aLydv/FTi8lbrPkfhtJsfE002HE7
eYD8DKNHumWDS4s3rl8CpPOmjdAnbeFMyOJSRnpGq5GRPaxzulgWnTSjZAftm2rcIv5o9uYQfLat
sdNG2H9eKg+GkyIStFC7xuyYp2QY61XrxOvBdMGUqPQwmD3sxd7hhrOSAcpNdrDIcd4POe3UUQMW
3xodk+3S2hE5asFGrK/gQ9q3o5ZfkFfNR6e1D96gqmvDd25LUyfJVdJomwao0Z1hzysOWTDK2uzY
uSI9t2R2LtLJ0pce+jv0NSIcc/w2sHpo8Op2Rf+sttu3WdouR2dQpNkEWXpwtDCTUXwtJe+oTpMX
My/0zZAbChCjZa/7qunvetM5SV/js0q0ZVmXe0ROzJet72khdq0NrcqNR/sxKyEK1fm17MDn+xM1
UOvbydJS6qOcGFPFjW49kpvdLJlXiAO1BRIRNn9pa89BI6C0tdkMdyO5jy7gVCngAU/F1kNkgySq
Et4RCGv9aE/gNdOq/cgTTGilQ4+vs2H62CfNMnZiko+VxzxIxHi6PFnfRYn4Vk5IN/sGRHleX3ni
MlPLc1q9VYSCU6R7B+EEl7rb7hAMDY+NBjQd/jxR4J5WLsy58dbRmENoHy7qibiAVTvm8/c2/cHN
yNWKAWd8yITXbfrMZbmjNTst0hK0WY0Xdy9rI18TPjHCH8u5n0ghDW0cr5t28gH2qtRZg1q7iM4i
MHPCU1uRkz3AEDtZuUV1NSvbXbjuUK5jGx87jHIfNSsxGsGgwWLyPPNVVLbDCD6RxhUdxva6i8Te
jrPbyIQdCmoTrG9sz6c8oxILfOQ8peEm30DHuFtjCNLn2BHTldd27WeQFc7nyNe2z+bg1hhSm3A5
Nb47qea/TXVGurATHXgjM8nbMRPuJt75bEUAyRxj1/pxfld44puUhre0q8ZaatIoHys5D+cacvNj
NxXAPNx5l7TM6+LYLG81CmwRTmlAlGA6u8+gTYdFGRQrWY+vk1cSGWtXF4KkZoESja6GJvtQiU4T
WEBFbjQPcHOSx4B1vMZ8qxPR1WGvmd2j8BOAa6URJegaLMg5Y5Z78GRKYq7L2UVW0qlcg2o5afbO
10btxRrq8kj5kfnkRZTePSFEvrMQZd2/eJpmboPZKW+k1g+7IMgqBo0VUGC8LkifRGGWCyse2qOV
diiSjKg1H+qSTWoQJsuAKPrhvdd9wKBROURbqJ/1o6n7zr1tVBLSYp1wTOjyEgQqMi3trelFz6ja
bO80yy/PZp108GJSOEWqdBneMpnuijhaRAa0x1Rn0aoCZ7x2HW8+YeXr90mW1xsnmrOHygYm3Agu
sb6AFlyP1l7M7fjG55GwAbtN9TnNEEYZG/ffY/4T3XPRWQ/edDF9pLHJCjlc+hZGa91k5YYJrs/5
rRzOZu+sGt+BYBzoYhlHwV2awppK9aumjc4ajCRItFHYS5Wu+yB/cKc8+i5ahcTM0rZdN21y55t/
EU7r3gYOGwS9+V0310PkZcskETYz9iCarkVeRXCpegn8HWibMbz5g4Y4pWChAH6o1e+XcvFgVX1w
U8QdORHjHHUEOaOujPrqrRkibTnFDEK4fE9O028Cj3tUMQUwAzkQQRI7wPF/4H6VddLJB7rVM3SZ
JT0UztbzitZjdzukhvvQcjsVLP5jc5d6lrnyUzu4SeKyexNt74SiZ5sh/qMBdAo2pkhTn8mtC0Xa
ovqLZd3S91EuKPPufcq9+SFvesWHU7SbWgcahHg3WVF7deygLUKYliKta4yDU835nZNlHkznpl22
o7shmRBbbmK8g4N4DCwJPb9zyitYffY2ThtW9SoaX/JIbPWp2Zjcl45WHmOfkJUIpSISYDDUpq0/
Cr5jtKWTGR/YhMrPIWWIVswwv2azjjeoqxWY4TyNQclkb57mt9cmM5K0Hp0jAs/y7NToA2wmJTcG
fYqXph2GQ6kN1UPs5ta16skccfOpXHbuaIS1Gu1Nk8v0YyiDCNw0jdYZYT4T0ryiFCgb/7tV5IB1
TKdxN2ZNOYvrZukwak8MWLfucD3FCM77alkWjI4QcJi2uyXCXqxSLclv4qpN9nNlttuxkxc5bRpf
I6RDUSzmol7BQdOWRhzBiGSH3ZWmuO3nyXtyrCS4UnMz06+oCDeBtFE9eLRWq7AqEHUunGQi3Sbl
/KmtbPRLKb03UH5LLX1VU7a1NAlQ/KI0O3Lob6xFPLrcFXJuNn3qI+N2LT/apflgfM+QuW/rIjl4
wpKIjoR16BOeu51cunvJVOzatu53c++ZTw36T+TpM30UzaxwyDrCRTJaNJ2/8GeBTMdrc2C1dkCz
P3eiY9x36BnBVcUBYpHI2Lf2KLsV80us4N4AWCwFakhxZk5xt/hxnTO/q1/bkbDN2oE0QkPzWckc
Odk80fRYcuFDxdIlXgW/NJKQT/kS/UocacGNhn4ja22dk0dirWA2dpy3lQoKNJiBdk9exoQs3PNi
OL8MBdB+O9a27hr0YXk3Mpus5/5JtU0ZNr4FPd522wkWM83wezDrpskvEoOiTZKTsJgrPeKDQ7hq
yC5DcV41q6i2vPvJjfUxlEGcncfUKjaaH3nruATKp092AzHWhYpPcUAfor6ky0wCUwNO3uk+Vx5d
HSstrln/43UKXHXFAFZfzXkhriOtEWsrdto3Mx25obU0q76bWje/ZRViJRm7aj1Wzf3QVUiIVdCS
PFBSaMCwhkiZguEwo8a60pKtM0/usXDYk6ysLa7stm/3aVnn9ybHABYmDnVsIFCRLV6AymP7lU+n
30EWc5fJkLth1WlA/GvPOUZd/1JburPMfamhl+9xSjgENe76ImLJK3W3vKYPZm7HpKfBUyOvkG1K
qWKR6UCwuLdvpDtvcg1OlN9W2kFp/kUD5s7rvkORFrHzAQRurV2ZJs02dWwNildTamFNcs5zN9XO
Lq39GREhoSuzi6Gn9oppyz+xoeoth5ZNh8r+yYUMlS05sJ71JngvuH4XJl2tYFATjDja6pps8tA1
OScXccOxKBlRyxQSk0PiX7zhlYIMmWkEWbh4ze/mxDrTJt/7xBEBKzVuODC89sE3a4yJm+g2A2PP
nSgENa4hEIqpc8WJD2W3CvZBYjHBxXCz4/rIUL0p+cwLfYlguocMr580hZQ8a1L55mb2p0oTJLso
UWbw9EYxrxmCncZL0mcaXbSzXvLdcrgjkK25od2bHBiCwVl5afE0+uCqRrt/DHAbr7K+pptXIARM
siHMVF9ctRaWeFgh/naeRj9aci52TpAy/cV0kbd6mv5Qm4IjF4cKnGNoF3REecuJ6nIsS/qrVL3d
nFpHkBcbURrloTGhb5IfM86lc9fOhbbWQEVuGsN5GaLEf2YhzLZKZK+lXqI/CJwUqwpdPe1RL6d5
VZuVs+GrRwRods5WRtm9GjghsrQJyotAclbgQE/bsy7PVRShYrTjkkk4JoV8U9VxlK4affDCWKeL
STJkuuEHm9UcjHcinT8mrHbLRJPY+cq0J+Wijm4az+G803iPliiDauE5Ubqzg7R/TwdDJ05AIs3n
1lldZP1xkGJBMkftyqN9fDaDgVNRG/mnhoMRqqKTyIr82qFrc7Aa8T/YO5PlupEsTb9LrxthcADu
gG/vzJmUSInUBsZBwjw65qfvD1JUlsTIjGgty6wyLc0ikhJxL+BwP+c//6AOzdyrg+q8vZToKUa/
qRmM0x25Zr4KZz9HmEKB2XTXutGvac/sspkJGypygzORc+EmDZFhqtH4JTYPvbQ+tlbVbp0GF95Y
mKeuw3CQppL1KnkcjcaCvRnUcGq8CINu5j/OGF2HQnjng0QNJab8y+IhcvDdwT91Aw0ozYuNh5eh
ck6uHQvfyIl+2a/5HU6QHCUV+kaQXrsFXHH2aVQcEyXQJMwUPDbmnxHuC9jZieeka3s2VudLKptg
X45Q4xa3hYLa49YBrrTn6WEEZEFzCgYoekFAJFWVL3eiLz82ojlrahaZJWe9c5FzojoSNRFd3iXn
LcKj8GPmvIA2D0fPlnhBTG3yMkWgRMBc5/mAA68ZLkCQ9w3auOPYchhXmfjIWWFu+ryvzwu/AqYo
HXqs0bvAD30588Py5KB43UovPAxtd9uUej/DeSlGPWO0jAtOOCKcEIINJyrLsxi8b9t0cjiy3ORd
q7zkmIchqQBjPe8UnpCjlv2NyUoGjQzktMeuUlbpEWh/IUo7vMqox091mKM+XCK8QArzMOKC4Lbp
ZVW0b3VAZgPGcHSqfK/jPCXLOdKpR1eU7V1h/PsulAUqgIo6dtTdsfSC4ToHL9gu0jphr2LOaNGx
3fYriNYe4kZCtyFWp4oAoRQeZl84dxqlOXupJV5o316UH0BTHuHS1jkyAMdgvtqEUHmBYDzK6H2R
EWkQRevUdcA9OmnQecSTBvvneN4MkX0mFP9QxXaCdjoiqU9sXIbDWNEWgH8JHO/UU/ZVnRfhTrrp
wxS617aJ7FPQEmOTNUA8emhp6RWU7WUo4lc4sCW5NWknnyN31VnG5cfamZ47V8FNLTTSmbLgHkV4
piY1aU4iBcVou/asUVO7wWgaoq6wPjiqOY8gWW7XiNht5UanKAfRszO4q2lN9ToTv6Iq0oAYtj8J
Dp4brwiubAprPSAO7bDmzmx8aEsoTq1IT5ayV8f0NrkUQcGy6fcjOwpWx0ra6zrBkH5ilcdFqI8z
TuoUHujAehzvUd/DgWa2wZtOooTLNlLRYPa8oBtKwG8xRdnXYI5f3aRS5MjNyOIYXTDyQd9BSMR8
0zQupHxeTuqp5Nj0CCRi3X2QQ7tVS2+2bNndh4Lxs07yR9dJmzN0CsW2gCvLR7u0rfpOlerYupb6
FuAv6yXhMauXp5bAPGpMGoyl8GCeAlhs6HlaeOXeYyed6IvWAx73S7h1HeyjhvjV51Dc9C73zack
e8RZ/qwZAAtUjvWxGIa7akovnM4cvDpvGTPLfttNOPzD8KvjdeLil+W9lxXxcfIQbUcm4OCYUVdi
et9k6rwIu0sRfvEH1pU7JV/zgtG0ta5ADxFp0NV70dbU6FLi1SV75e/awM0I7VZ308Dj0mO7D01M
6VQUx7BbsIn30fN1WRrRcpa4VR4SVdwnSmMRnZMCRMTZMc9TnBcmYmoQ4ejZfVCx+00qIS7jWayG
l9I9WLFqL/u+skia+GI3w6OFjbCOUncn2+bNb0pIKKbLiQVEw+YsabGLkX3EG0RRsCtysqYIjBtd
tz1l5fQ0LbC2YlRdu7b5yvBoL9R0DQiNQ13+2pvp0UklbBaFpkkVmLenbZReJWO8XIrGkfcECUbX
FgkCQ+Z9tvr0uXJgVenhqodAcmrI5sqqYtnPjT1djrOZ8B6c8gP4N2ULmV3+cCmSNUqKw2Qy83bO
cGxd0HQWhbqK+3mv42zh7uEVrEdnOThS2U8Js4ZgciAZ16E5uTMOOtZXU+0N6x+ndM/x96Noj072
bV4+9fbTQIoegZk0VszsCjf7OsvyENQ5BeTKalALZkh9ZiM/6ooBCCv+bNLcOosstbAeL31283vb
gv1culb+FveO2hWli0jYaZc74Ew0gRY6phhhJRA+xp+Uo+HlyJuVWOVHPw2vO1yNj4PTJFe5H9Vb
JsQPI7rOTsaYxcCJk1jrroO9dsPI4NHxilO/oJ6qFiu+8LI0v+L2Twerl6ew9/iguCHct3pip6pV
/9hbj1IPB8Qm+zb38SRy13jfIkx3syfaj16xgmmBcx6J5SzjTTxSkrwqJpphFl3YLWkl/fBWYo7o
CRYl7dGbZg7jrBq9PEcYXkXHXEfcsSXF/LwG4FB7K3cwNCfX1LPj5VwtEo5lkqNR922YiiH680kS
biNq7/NMobRpAujt3liMiE0NGRCLveAFVQWnKTREr9ldTqFdmztnSK2zhIkBxr15CXrLtHcLq+ur
WV2nQVfENL26Ph/Hr73pKeNlpwFJtwtebZE8qYRFiAk5TKEkOxNpsu84cSW0jMR/WqlZHEcHv1f9
eTTGM3IUcr9quEIDKr6OACJ7BlEBFneof1nv/S1mv4dZpx/bPl1INYuKL6ZLLtLQAvsaP/SdbHZu
iNowbs1DSdWUzNTNbYvrcSF9/3waGFuUQQvcn/ivU+4p4jaKzUykwTH1G3nRKk4qQLAWM8FVRNTP
uOQDIDQ+L4JuvIsGYNbl1EsqnM79RdmcjGXlMbMvMUVWi0OsTM/EWKzwX301LW17kdnDAm4ysqkM
oHMIgswVAOm3qi5bDNsaNl5B5bdfjDA33WCrPRkheOl7HJMuHddpJjVhR7F275OfdiJysDlZllj5
NIK6xxNIe6Z47DaqRXBnmoF0mj7VvNeljNlZUwb0jUj9B3/inB57jT0c5dTZ4KdQB5ZG4alW+H15
FYqKjYkzKNrbTRcc05nWWTQITricvk3B3l8su6mo7gJjbe2qqA9+M4LxL5X97FX9pVWQYBuUyZk2
bvzZkZ2zGzTb/DA1/WHw1uS9SYfbcOISsxg+dpzLX3m4zX4oA9izfjCsapHU/mzlxn6LqW3IgQ7z
+GvVYDWvexCxoCfvcOFGvkrj2Zdx7tvPbbKooyq78bFCnf8pA3ve5pVbYSJQ5+exAtxHmCFXNY77
5HieuAISkse0pdDs2QhvQp08FEsXXk6ZLu9iupuXwTaEkGj6hJ3UVr2bezf+hCWbzNBSDst12RTZ
FW7N2UHAGCH1TyZX89jXjzAd9PloFeEBdMpQ1ebdziWB7aqcEIgVS/kcYTrnJcwPYhssycjGOotN
6l+zIPqD0MwTeGB29ZGyj8y8pJBP2CcXCPJkNH6adJqe94UnwJlC72ZGIwzdQ4/2ua4WYhgysXyc
UuoRlYuJuqPEPKGbnOjGz6mH8ypSxy7H2YBI1uDz6E3tG8lwPZYMQXWoQoXWv7WXwwD3YyNcsi+T
ccEgCD9HhAPVmePU5rF0JBlLsPwuqmQJ11AUMLhVSiUUOCKKJissyrfRB8j2EkTa9WIeOkvYbDdW
tLz1SUW0biLCI1Cpe1FNn1KTWc/+1IV0Rqo7OXhr3eFIgQ5sQZeblkl+nDJI6sro9sKEZuIIo7jI
zLi+PM0Mb7xA3kOsTkWNB9HiNgkHjNcd4eG52PvbeZIlFYKfvxI1qM6XktErEAOSYWtZmOPYS/6h
pcPf/1+CVWRbBKC3Szr4m2LQUPQXOMnttER7NyIUJbciVOmElv2wTPktOsb/NKKF8P6WaHGZIDJ9
Ln9lj33/O39yLaCIuRImg+8q1wnEav/2g2vh2H9oaAUEnQnh2MqGBvZfZAup/gAy9IRPl+pIn7/1
L7KFhFem6U+0lPb6g9/ijr0zEvZtoaXnucoRSsEIoXf9lTrmhTLPo1rWO99f8/JqTDzZ9kvPeQaU
6rJdVQzz5xyJ7X07TV9yG/KYvSQ+GXmEOcLUF7FPEI7siovBpMC7iyn8euNWFlHVzhB1xCslzaBv
yyidzcU0CQu7dpDoTz9xW/4NB871f1UAQ4Dz+AqauBsXqZR03pPdAxO4/mK1w06NS6xPJD3G/TFA
W7KcN2PrwprK8uQtcVp9AVWt+ZrUsM23UQOTbJvUCfhoCxzMLFsuTbwbgN4fOtzJblXowRUgKj2H
lCzcdNdNUfcBi+hEbiDSqORsknOQHRq3gMhksRVGJ8tXtFhA6yh5R9tmT05HekmCaKv8MezZx8Zi
QAYaGHCuDW3w6NzqCAMSb04m9GjGplWOl4YTOao6Xuggpk4cI58uIs7nEKmvXQFRtEk3ABBNDhDm
EilQuXIMcHpI5iEj0IuxLFEfyhU+kn5rHrZJG9W3sYuEfavrrATi8oegPpgohDu76qgvJ5/+TQU5
J29p2KL2GefEuB0qY0iQKpRglqAjkNA+GNvLsm/m4Jx+BLWvMM6CW5Cf129BApmAkB95kbY0jOxq
JVGytGxPqZ9Cs2XiQVNqYXLZ4nYqSn+rXb2cmraPnuQydrdD3Ln9IZ8czAOKgGY/WHw0W3YPx2bn
WIul9oIzkeqgCFHyWgyXaBZCkd4UyeqGwYaGh2PXth0ss9H91mQtMUsDUZf3Iu8Hi/iu2PkaOQ2x
ZzFpOftuxltGxF3q3KBndy6hkkBcKHISN0gt55/cqLWBX1MbHMIel/uMkSZKYsV8YQMPZWa+2Uhz
Y+OH0W3EuDC5qtzBcXcAYpK2SQqM/qg+K3xd8I4/wJqTn8rKCV6TMZyp0WKKiDOVRnhnMxQayh2/
w/mC5cukeWzxDAe6bKebpaQKwurfTpsdm3fgXVp44erjlKcoj4liWb6NNWAbFGZoXls7o7A+sATx
uslNv2CaPIzx88jwgwBU29ZPM6cRP/MWcm1gd1QEypLsCgknld5Hh1rEUeDZBHLPzAL8aRz7jRvm
9CmLHc/VwZ7Dxtom+BycsfBmA406k0fL623OK4xNCe1YwvFzgK5r3HPm9CQHCkY61tCRr5aK4INw
p2W8dx2TPqZ5RTORBNP4xWsGZNjUiDXsCEoGZytLoNOzGXMquriqrr8RwCJeeytmfrvE5Xwq6oqU
xGgJ8m+lnLurws+qe0UUAJSgcOA90A40JN5e8r/a8aWIOSRl4aUL2XBYc5RB8NT5QWBQrs3hPdYY
POXYYtmNVd295rVd6zONp93Ci43d5LmD34NNOmwdtnBCSvEy92CnR8s0QGA0ON0pBjBKNrquodWC
JrjJ1kDS2jM6AWNLw5i8XSHDkfxaK0SwlQ3Cnc9AHZF5NaYhvyMSlv8N6jQCrIH7vWOmXiWHHpcn
hFSyDwJIGy14hMWmXW5jGzYoU5UG85JFRyYkdDQ3Lw6c1c84xcE8cHPytAkSb7Ij/E6y2XrXQzc2
EFBqthxFzj0DDd5imOZ9j6tABK2t8yFtAZX588vq817u4WOAajpedFe5gimQ4Hq096YCi2V+Nef7
wWs9Brz4xs27JWi7zxl76hoPn5AlGIc9tjokIflq3zFaci9svygIdJ/wH+bf13ihMPuczKM1H9SU
D6DuUwP5hlyF6APYTzoQHJ+QPyhMUJYXuDcQeB3LLkTf3WjoLhNOF8QywUJDmqcmA+dEiUTcRugx
MQMj6KPcQDkkCltlNU1WCVeXeKRM4DmiZRddo1lrupPVeiQK9v7oB1jjZgmwdZuPz5AC4nt8GJmH
lnmm3pxeexMj+nwYLqEIjMWbSlCDYXbhKJr5EFaTLdZMobx19HJuWQlRjoa2BIqSgxFqNDpE/oyB
PT1nQSaukqmr8S4KR+9Veg4WOKxqTL1CzV6FGYKx4Wx1zkedqO5ibPL5IZ7dPGeRm/IOTj+i6Dhz
7pxwMt/aAE+ucaAmPxC6Dt2KtzfrsBkzYPBGZ8hNY8vl9e/CjtzJnB0bLtMYRzcpwigcrUdZeqR4
gQMBjkbiMqg78zwnS+YTAq8NWk93XrPr6poCPOn87iHx/FSTSLhAwDODL+dTaFlEhVVM+5tDgLHV
lwb6SL+ZofCAOMUZbifhKLPXWEo5EZ0WrNnkFQqTXdDk3n1C5mwPe7AbgvOun13caXg/bpVbTIyE
QUzoXEcMB+Bkdz1D31qC6UUsMdymR9PhZJWYBboVHJ1Lh+bxdmy77n4q7LgjsmcMb2eseSE6uHHu
kNOK79r+e2XyWxXv/5+e4n9aXey4FKX/mYB8X0XVz4KK73/8R0ks0FNAxoJ8TMEmbFv+i35s2X9Q
OlOVrv8JbO0oSfH9X4oK8YdwteTHlNMkn67F7J8MZLjJAmkGB5mthO0yoPkdBrKj3lWTKDM8ye/3
vQDuCr+PD/izqLG2l1n6KX51madIYUYV66elN1+BgiqzbX3dLs+I+uZrtyw0WKmZ0hyJpY6vLUcU
3/zYmTK2WxXeRsUUfkrRU3+Jx6x+QOMBQus4PRWpLRsXAVJkOyU6hqF7riwH4oI1WkjUbAfJD9YE
jR1vMjn0N3VnkZxrUBT42zjwqd4Yv1a3KOjb/uQ0rY37ktW4T2I03vxahnMrPoueY+bYGvJyj3CI
YjzpIYxBaW6YPY8QapqHUtSVZvxMY/vgWk6W7Wvs9Q/enI3op/Mqm/aD36kmZaRTC6b4DH00kxaO
xjMFwFEf00ZX4jCpEgcO49X0xl1ECmzYWx7GTFFUkPKV4k+S+lVHgNwwM/CbwORerBQ7CIxMcIpH
HF1lN5X03ONo/CS5HQSh5RHwvmhz5F/In5cDxOlhJoXLQA+RtAHtlkN60PA944ThbZNBv5iTNXDT
a/z+nuTzDEDFKQN9QPdrowRzaGfMWxUWHGzCUvWDNJO8Tsop6eWBiFYGLQts2P4Odrp40xEt9tYG
xv6G80l0MRQ+Od1UsGSVdvWarutlY7XCeYyngiJ680JCUKiBJceiHjy07XaRi+AwV+iCNmOZth8D
dl15lNE6aWmbKkQ0kWRhxvall/hMh3JBvJmm5AYuRTwQVLhiiI2dWTBP5jD61ocmIic961gFLYQu
xiDSwqxFpZpEi6pZmjf4rCY+MpPDAtB0aeJtfIzBQLBsg87NNEY/pHlbMIqZEyIM0mKmmkNcq3ZR
3YSPJq/J9nby1Hv2ZXCR4IJHdU8XCTEw7BHPDato32RkkgDq59SNmfTzay0t+7MTcARdZPlA6BWQ
CyWc447+g3L7kRIBIyFD9ilmi0zLIw7KRplhR9swLzuD7SDj1qCNcqgF4PFL0iRflyRISRYvk+oO
kl/irtT36iUPovEiimOd7UNtxQXujBKKzdzkJZZyTveCsamHIDsu/K/OwFj6bF50+sIYO76d1xka
8iJsOJG3uJgXOVSZ+CfVCqm7P/QTzVrtIXLJIDCeDVmUOFBnyjS9GJMEMqPAfBmtQVZaN07JLGyn
p3RkakZXdUYMG1zmqI1hUdhx3G16a5pGDPJmOC9uZ+Pa3xueKvyPHM2ClT1ZXYfTy5Rk0LCwOmhf
8tktoEwXmIGnNnzazewXfnjiJB+KPZg89MMgcTBRW0TKR+2wqvzopl6I0+JSdy/tEuhm73sMqA6L
DtujJmAXXpyT+/IYjCv2PqO3MERjdzERVl1nPXTNWsOPQxJ+ZSKkG+iBadRiA2BjClAKl8kYZDXC
4Si2r7yceQOWhHn6dYq97CHOdYzolHXfkulcFB8iQoNxhKyxfiU0ccB5tbXz576Pmy+sGOAn4sOD
6lSyo2i+clhDai48hsJTpB4cnTaQjaqA4teTpXI2hSitC28I5dcRHhwW99GgLhGAQIzw8hxNQWLi
MtrXedmak7/4jEUqfxh6NtTWO5Y6zocd4g15jJNCW4w9gfL/V2KEMHPVTQqHc+8/n/AXX8v5+ecj
/vuf/3HEe+IPbSsfSaIjXXAsjS3AD9TLdfkJdB3EJ7ZwFHyzfx3w8g8AKHftO5ERBZy9/OjPA97y
/vA9GzGQb9ti1QWRJ/ZbmkkO8P9WLvsuzq7aloF0HS0CbJ7euRaEsYUogqZNTtjtOo8TbxOCdjC3
0vq8zBDiPuiwG1fQuuKc8TKnpLwOwZ04N/CSfyN1sWjtc2wF3enpp5v4b7AsUL+/fLRASeAntFbK
XtHHn2sPJ/KrOiTNa4qVqPYu8hOG7kWOFFBMfe3/loQb8aqvFPWPG7hCIXB9j5sNoM+t10NZTCJo
hh7ayE/1lNV3f/+dfhWK/7iKawe2RAyrXSHf3e44nqmwndWseG4AtYvUnOWlP/yDedIKVv73Q/3z
KoBuDjRxpQOf+vTnOxfYVDI+qA5TI+glQz3a1xoSHpuNRCQQW3pvx/VXz0TzP3y9Xx/Znxd2pUSy
5lCCBuvX/8kDo4F8ZsaVlErUZX7EYns8a43F2ITuYvv3d/JXCfifl/Jk4CnpCenY7+7kUk61bDAU
2kiRkvXbLbTUS/O8Zl0xhv29PBSuBkrEW61dT61awfeBW7pIAB9wqd1kc/S58wg+DzzzdVZi+Yev
tX7sXx5dIAIu4a36QeFi2PXrHUw5FVqPARiUemHtHBR6+9IbvX2jynEL5Eaj38JF//t7+ZdVGaBo
BHYPhFQeOwHbzc+PLfSGBHIAbi4Z1Kliv4x1/42SOc5+nBC/SOp/Vmj/2+us+L4vPP5nv7NLQH8r
tEq5zuLF1aMMXTzJkjp9+ftvs8rQ399D5JxMGfivzbN7dxmZprPToRbbeGnXb2IUw5AHB1R4UXZP
WX6VR9WOsu5o2nAL9npiuZzgc58tNiY0usc+t62uXbX8mPn81rcXAWMMx0F16L03LxgSWeL1bMUI
TBjJIuGaNxm+KP+wgP7yCvIsHZdxCkuWLlG8e5Y2tJNg8LjHxdii87BFNXkbaQxGCbk7Z7+XPvn9
xQDjgvmGDpaDxH13OfRCmYU1Z7x6MlqH0Qu+iCEgXV2eRxL6wt8/2X/3YCHRI7xF0xDwDX9dp7Ly
6VQbLjZ6RXkqFru7E8iOiA220EAgNGr+aSn99XVklsFgwOWI5Eh+n94USsaro+B1HDSa1xQOqxEB
09dxTYqC8LGQm/iY0OxMWOUuYc381M5OhdEKiBV2uxfxaecy/RRD3fzttwkowZVAAzxuT+h3m61a
z00+MwyACISPj4SJoFvMZ39/z/+6nriKx13woXKvGMCv9xwhbRxwJRIwDE4sF1Md43M4pHk4HqMQ
a+Z/+FLfJc2/boBcDyCSx8tuwI3/9XouEv4G106SCe3WFOfDoBQtH03JJaFj9QVe8/Q1MmJCTNBy
FOwbN7A+23HqBbs2HKvfSk5bl7fjug7OFp5vQ8Dw1hX504HWYXAbFC3fvsh0j3/usPTTCQIf7M2/
v81/3Rp/vdC746xK+1iOMRcqmzQ/4Xwe7wlR+KfN4fvW9/7urnpyD8s8hU/HuzWT47pXNSl3N7Ls
8EOH1JnsADR/30gcgN6JC6r6NE5pn5w6Jxnh5HQpxtMaklb0D1/4360rV3NzQbHWberdc64YXM1J
x26Y+daym9kZD0Xkw6erB+v09/cWdQ+P6ZevvZ4HPD4sQ7gm//LrY7SNa5WpGyNzjkaDNZsYwh5G
kkY5XYxlZO/6JND3qFaxfgsrpoFbZ5qxv1hAx/SbCEXwkBRhaQUbdyyHTnCokOeBtMkaguqFGr8p
X1vyaP1rjWIG7F3G8Wr6ygQJVV26NOFTV8+9OGeQleL+WcJzQvgHOHZnjQLz/x7xjP0hnsiFvirH
xgBLMFILcXxva+BvCMFjhlxolku3C3FRu47rKSL/O+UzwWuAvnzQTo/t5wBva2BWBxOnCDRGxnWf
Jm8MMDQ4L5QMhT5NL7AtRNHFfIQuy45G05Qz1SzhnjrY+YD1JFWIwbFN5vOx1UHbnPPGyy+URm5x
mbVA+MdCIY7ZuEwkELF57jCi9Z1yP+638QDvjVlvDGQwhletqVHd3MXWMDNztskObNOnlAE71PER
A/xBbwbGutrDdF5MyL/jtg3mYBdY+JWe+VXYPXuN293WRZ7c+Ygauq0xRTWQ3kIDtW0SD/Z1lkOF
yXTWIBRLa9vHSK7MvgxdUby1rVUPqF0yURNAgTIC875Q32aLHz4lRYo3qumrEEYrL15y7sS1Cs5E
TrgytrVtonbJ5MYJBlx6iM9V6CZPAzzg9gKJQ4AIae5mt93Cd7LbR3v0mpWgm1tPxs2Z1RKAnOYY
Ig6AQtzg2FstL6PSAokKLe8WJm+JCKZoIwxISwounLWmVK1Oe/lxmfMKmReUHmgEwo2gxhZmBusM
GWxXmSViYJA8qS/ioZ4/eZKZ4iFsvALTPeQlp6hJWmjcblXgjiKqsRG7NisIc6jdWmBgH0B8RkTW
Tx/itkTvZIk5uEmDRt8VGvLYYcnsBcRt9KLJ7NrRIX10A+SZTFfAl5bEMAaSAQkMqQ4iw4XzMmfF
+WP7GVdRzUyo62pUtTlD5tmFNmuMp5MdlZHw70t3mewPMN9bvOhdJGfH2kNZhudMx1Du0zTBUapF
1NkfMwCQdh84pSVAcHLlR+dgvVYZkBGpjLWKaGxMw+ltSqR3VruCz3GfF8cpDexbFCzpyyjSLr6q
poQo8nLIGV+BIQZkBRgUNT7tAgzsajU15hSAr28ihFMI88cQJ7TZxF/R6Ic4loJs6/0qjA0Yw0lj
71JkVTkcZG/RiF4HRG3sDyoE10VwC9ra2f0hxoxz2agSXHWjomD9ldBcxg0jH25d34gu5IWDBY23
YzFlJxV0Dh4LBu5rak3MldB0SEgYnpZoKRZtbujqKr2v/WaJVgk6puaNL1gQBtP3S1WU5IaA0Hr1
LqzzOiOE2h0n2sxEwIJnOOwQg50EFhaj3fIsUBJ/zmE3j/sJaddZErnMtocSkHonIIw/xeM46qcM
LaL57IVpHu86J8ywLQ0Eb8HSKueoIq/UF8RIS/ccNx6ihYXvF+2hVav6r80L98sQdrk4YELCqePq
qbF2obLT1xh7ouFYzLF9cug/yn29Epz5OhnRENwljJdNmzbNgXrAV9sYcAUzAV7oGYPcHuQ7SA2E
lFolzbURlfeY6z79VnUKL/GRET+zw6bxCY3Ae/wx0/YCpR4OLXQQtJ3R0Y1dE+/7Ee8i7GjDCeS5
q4ruWMWZ/BD1JUq3XLmZXOHEFAniiInadpjxxrwo866ZP6L7yhyBYTCuJkfHicu65lfErTiYrLXb
fT/kKbb/45TcWIsvom3Ee7Zkn0Z4I0F2ovynnMWctG9rnmLru33XfYWyLNunImZ+jKxhaEU8sxZb
3rCeqr6/hUzpnCH7q76MUQp6OYWSnAFfNll2HjM1KNlx8mneAxTbMAtbpX2LqAzs5pXc0ZLg5nLU
zmxnzY8q8X+ne/9HeHQZ/xn7u0xe3mF/65//k/EmGeKptQmj3mKStjqf/cD+9B/8n2DI+AgpfuRI
/s6fwz1gQQhcjPxAiGz3O0vuT+hP6D+8dRoYMAH+8dPfQf5+7aV8iuxAUBGBMgKh0Ci/qwQN+LqJ
WyQ001AwX+uI4dgHpUWAkIjajz6EgX9of38t+DBDAuVkwhl8N+pkgPWu4JOmlDTZMTYXkHR2La4U
OwgkL0OJsfhPT+D2R133M8zgyF+raR8PJps9ce1Z+HLa+14P/lS2216QY/KILnKp0ZOLfV4rDBg+
1tq1VtWC2wwlPBHfYc/fR3qyU0SGWH1R2YhD0aqFc2KTxF2WiC1squjUJ8mij2EZOaTnwKIO79gc
0NdaoYPDMaZBOwNZ+GPfBdI65MHkwk3qUZ1f6inJmzOGA9AIYlH3el9ZhaheJyx9poOsRh9PGMjl
PAfHRsF7KhODjwtFItKIIsvCbpd7wUy8RBFgHoautjC3lVKJs+8sjBiv0jqaXvsaySHE6Np/LtKp
8q5we/NvMdQIr+rZT17zKWeUVUoBAUc6zCSmXejrBU48mhjTSWgyWV7d5ClBEQSDZa6GtZ+h7I67
jju4U2ErXfZPMVfBpSx8POYsKpxxJ2JLxQwqJtVEnF62fiXPRuRPJXQk+BAwo9PmYpr7vNlNNqzQ
ilStuRAXQdxMNVvbVAUQOcjmWGBfRI4yct7ZKemK7n4RQelNx7yCI47XT8K8lkSVHuHPYxOnY3MF
6QEdUTBW86hIDpeSQjJF/ml/8kds1Mgy4Wg1+dZPQibw+2CU40KVbMsKtYeaLHzxoJNYHAQHuEKj
hnhkmxZ77bSw4trHkaZRhblL4ODj7lHDQu2jLQ5zRYDs3fPmumOyhtHFrd81osx2SZe6fnGDWr63
P4QGzvjniGHkwkCujh0SPRZrNM95SSL5WukE83zHFwCW39Wp6dE8ZoVngEklSW04UDHvlhpbanj/
zQdOB1PcFonl3YSdtMzBiGTAZtlb2s9NNLOIUGDNxaFuHdxAeI5EobtJr+UmhTQHFxSFCH5AnUqL
05Dh+bKdhB9Gh5Gz+nVJa7NgdAJt67jYtRt96tuiamEatY49DFj+dH10A+EswUPage6NTnPQ1Q4Y
uwQWwKwr2/WV9hsqnZG5k2dFAS+LloRhjVh07ewmgutfFoF742cD3qKdm3LDSpX07tso5Fifj6aQ
1bVQeeBe5sPU5BdwN2N3AAWYLdQh3hJPH5ktYlgQNhgjXIt8wrXK4a1wrvGQwWaAWTqn3B4nSqIN
MpVlOCXP9YDnReSr+qtd5V52klU/RxeGQhKCuiPaF9P3KHwzmUxnSVd79nltJQP0sRzIOVrO2wbD
zn5v2sy0YhOEGnNenHiQFf0/9s5kO24kW7b/cudeC+7op9EHKUrsRXGCRapB38PhAL7+bUh160rM
fNLKedUgJ5XKUDQA/Ngx21YeandyV9LWWI5HFHE/3g1R0shj30MYYMPZQLawk7kBed97DmayJi93
lA6QjUxUgsVIs0LEZOzCsziUI0lc0xHWOK0KsYW5nl0jK1MDDd0WQ87EEjZhf2p0ae5zGav4KuJC
Do5uq7S8iyeHny/poMLJHmuQG97JHqZmokrUqdw2+zRVQhSMg6EcB9wPFTYxa1pEeppJsYuddsBb
bCwvtahLA7PUvGPVa4FHV0FBP7OJki8V4jiGrsUt8bcWOSkLBY71/Rx3hb2bGErvUlmMVNp7DVyu
Nqjay3yZAs5Oi3FHkj7aZcvNY6DckYvX0x2/SuPv5sRNnAcjQGROGzkUcUo6kYTpWH0C3EdB2LFr
QuyJn2aESHkbJZIOG8beaa6fk2rEj0l2k2oXfpeGGd/uKTlu0qqjpFBaqvb2gH8Cbb7EbUWYNmBW
ixjxXxcJEYeeHq7XoZy+TCrpy/bh+4Pov6ei/4Hk+tMzeSXV/oqSfamWt1GA73/k30tRC1c/qiV7
TE6gCJgcTv4dBeBkpJBaw2AV3VYk438ORliiODywnENkCHwET8iM/7cWlXipPOQdbPwKA9Sq1P6D
teiv5wdkv3UZSE6BQxo7Wsd9s0HAiqLiQZDYhCea4zcIW3DDbTX9Y0EbhXZd/bLNxSLPSuRXXQq9
kqpNF6ef9qmLgm3RPVpT2j2uNuSPeYud/qdv4W9ORn99XyyV+MCJBqBoum8XPTmu/7qtSV9BCIHV
TTZgs0Sg/3//Kr8eLddPDx3eYs8R+q5toeP++q6S3g5LLG2sUmehbty+Jc4dqjT5kJNDaHD7W+Xu
96/469mSV1w3R/xo1h8M28C3571cOX3QMkhtMqfHbsIqa9ol2EE4xWXx9Ac58U8v9kYRb615MbPN
99XKYOaEomr7IY9t2FPtFLf/9BtjiUsz9hpyCQO0fn7yPwvQyWBZFfdNTHRNK6he86tdTGrpD6/y
N2+JgUAG+LpxI7Dr+PVVJEUl4Gc1FAvqocDI2cOxy31cdq5ytr//qv7yE+QNrZI6O4PAcfGAvXkp
TiJ6nkzO2bKRZ1JugAZC1/xhU/R3r0Ia0uKGYXOX8d9cwAXPmmKeZ0oykJaOtFQXwNDc7A816avR
842urAg+485kvMPJ+RbSrgSmJMvKOUDE8NoJ9EycYPgQm2Q4lpgVKStdhrG/aka3fYk7kc3vcl21
8ji1DWp0uZRdd68mrvZtBbSw4miho4A8flVczZUMRh6IEdb7sQ4IKw8r//ToAPfiFORbtdh0Rsa0
fqQ2tXv2UrMoGbPwxQNzMG+Wyk4XDv1lfxtmVtuemWHWJ6eu/U8xuvafNoHrL/FXjZ0fKphvvloG
S5JZv36x3AfiPhEOHelzTubQnT2aY/2a1rZuyG+90adZadDII5PF2ccVafhPt9jsPdnSMPvhall/
Wr/+BYZ+BFmOhXozQczDqc/iwrKN+MPv928uFXtdXUveLeP525tbjO45+hZBYd3qeatG5V7iaBs5
5Obe599fKn+5j3IzY+fG9pG7KQDgNzeazHMJV5HrZUDqqi8+cANY4a69NMR/7fSu4qDr/sE58jfX
jYMgwB7XcVh8vvWnEDNJa5CFSMYy4y06E02jaTD/4QHx9lVwazikbnEVs/phPH/zTaV21aUUsqxX
p5AMD27aU7PnmzHY/f4T/OsLEQzkebA+ilBTnDc3my4Hm5aIrCQw7yUXcnHlxnf66e6fv8qP4wIb
Yn566/f4k9pAUqpNEtHifSUAvSGznO3sgIH7H7+KYoLmi+FV7L+YJ0ojMd8q3AnMuyU9QfBy0CnE
H1Sa9aP/+SpWuMbXB40rXYQmuUYxf34vWUg+IU59oCz90tzQG1qiZKj5iyxJePRsrhK1//37wmLy
9jV5IgQWR63vL+u9XbJXkxe7xuvJCJad8La9VWHqJs0sUKQamVbUe4beR2cco2gHxwx6GneaocLx
q9ojLD1NfNkqVHGCicewNuLrDHYtgjuULAY4gHuObUCsm2wYtx1kydc+lIbQUamAG+bI6N+W1lA/
PHpDpyC9sqE6ePYCuzBk5AQFa1VxceHmLKB3dpPBgZP2ErDHyxTu14KNwbZagK2x6rDNnQs0/znG
Lxcf0KkV1edxxD5vCm1z6iAV25t66OAxVKIjMlWw7fs6kzWje9QoD53eGKwCc+PbpBPlCA4B72xO
1VMk8YRCD0qeiqD1oEGGDVtwJ2jpiyta2TGmko9cCa+SLNQMWybhnGfL/GLRsQkB5vIEey4m6UHD
Ie9oMXSCe0DhTpKDTqPOQjdy/Ff2aaJ9CC0d+JtsYANEBRgbkppaelllDpiBytPLhRVi5960RMP9
jypJ4HlN0cQ911+qtchylm5zTKrW4PFh7XzP2NiD1Ss92FDeyH6FpYWpgn6nyG+xE2ggCO9YpEz+
KYYoUJHMrOzPNj+CgrKm0XsdEjKMj4JCzRcaa7F7sTwWtDm7wXwbFp74MuUQdja6LNv7UWeOeG08
a7lHAVXpdmDyK0+1J81dHEA9ODeZIZmOtx5GSidAAT8wsE70XxNWfxq8PnkWc2PVzMuq+dTGFQ54
TOQ+w2VmDLFfR5ET3baVj5whVGkcYvwQqWjDTVaeqWp1S+nKOI/ZwdFifB6q0Wqe/bwEByYYQZMD
m0Ec8Hpp7PkgvAIoWduPNsi0HiDtpuyXiEBbZjJ1dJJ2VPRmCf9Z1LIHredlCxXDCegc+m5s+7aw
8Oxvq8xrhy9OKtR82ZeRLc6B26bYrK0iHrYihPVxyKlxu+Zzl9lHHHzS+twVUTE8zPSg9Cc2UgWL
MGQJuZvhVDzhs46ww49NdlcKIk7nam74YKuwaMdzOUe5s8lKIFAHnGm5vSWdX2Jv6tPG/+aVVpnz
mUH3/kzOCmgafvnMB1Jb2+kF7uwhe9dqHcutk3hj89qLvkTEIeO4oI+NXrKcXK745ktrMc0TcTKd
B5hhIZq/IcbW3MyhSUjhVaVIN8YDQ066CVUFbWFduVbaQbBJWu30u3Zmspcqhk7uFk2JhW4ag2jT
hIsf7107dYJNN8acfmunSekqZ4Lqr5IUmlu1x6m3Lk36HyuU/sdCpf6xXgm/71rSH3uX7zsY3Lpl
tosZ9Pot+/v6eV4XNmXmTwQ+pUn6g/qx1Kl+rHhwTrHv6X8sf7p/74LUj9XQ9GNRtK5nWRtlZOLi
LRJJ+mH8vlmSrKVgcWx89GkQm8uStwbGIKk8OVwuXhkDCC+W4iXiYw1AunV62jeNCu/DGOIvvjtN
wtoQ73ycgpEyDRaQMUJwbRfVoTbgQdn9el2+7UpHYPxlQAhR9kCRbRx6TIJNmHTsNnspQD0EOYPC
SQzrmlIXYIG/mIVQBvCUVvf0oQEfJkad2kQ62GBFV07MOXXf5OlM+yZCZ7kDibr2PI4UwZ8mT1jp
3iJH/15QUEW/no12u8+G2G3OadD74OFqhCHwdnZ4DeJsaXbtIPnbZ5xayMkSwL8bJjcwt5YXM8AQ
L2mno+dGbOe1cgbu00Ckp63XNBbdBtYSXTSVQfTjpxZfZ15RfkgzLgJO01F6x3/DQ8PSEx3AZKT7
/LJGpWSemHvisoHtGRaOGfnt89LTV38gRxTc8UkpKo+FKZ/qOabjV9Ze8XVgIwk7w0BL2ZAHDtMt
N50qvbDrIHoVgU9nVsMMQUA18z20uhGmsFDaz+igTfJ7KjSpTJzSsbWoUJBtvYnIvFwJE1XqOPRp
PDKHBJBQ3biECeNzV3kkjGg1aOqduqdFhemxkSPJi66NqUPoSywz+2VevJeGR2dDWkOl1jaBkPlc
1oOsSQHJ9gwbvW43qmcG2vhCc7f2pVweoala9kENSWK2pDDNJRcH9KDMqporJyO8tOm0pcFwqagH
GocK7G1qsKe0NXVlz5sc3PhBZz2kmrLCab5lAeIkX1MiHt0Df023Pnfl6Bf8gETmPhFH9prLgcCu
vkz7oVxbpf222GvILhiAK7Dczw5/TO9k3/rNWfaSSDFekoVSME877pY4PRkQdgQqvtOTsyKOyzio
tn6nTL11oyK3rqCTAHJIR4/eiBrkfM8PNFf1RVBUxJStptX5vlatAN6MlmIdliSNljPg8HB8V+W1
nV0G3HjoOVDOnO1r8iDus6uIz1mYPd3cnMuOZ/KBeMmcgsjCzUiGSvFPg5Mmet+U01DlW3DGnfUu
7P2WABmhkz64ceO26V4JS3vdN5NFGvwf6+nyhCuuxYjEjTk9gRWagw3xOqU2qytTnlCukocujyOQ
kcIz83bpg6jeg5zHhOKSGiq2aTxDOfCgMkFAnpH6N63jYSkQaef2FxnZkoq9uwrNNtEprG/iKOCh
Bs5O9n1q2Rog+lQRzsMAouSpAueR8mgeF5oslKvVOTNWwKcrcjPuWiwFR6rgWUqnwJf1vvJYM+0Y
j2nsK9I6Hi/ckGjgJp04lM2JcNcEcWhc1gyepI0TPCdC8jjRTLrw3AJ2X2ewJie//jZzm6XrI03i
B18KCLgpd4roMrDZZR649vEjQEmtKbru+/CK+Azib4tERHpLllRbyNnLqAyUxqZLs3d7WFYYJ/bY
ttbPt2jFYwk2CPmqKPCBZ24hlgPPhqVbA/6M5d3QvrNjcDig0+aRiJaZoP6Nrj0/6n4UH3q6nSim
DzsAfHxppHbbhYbNwfMiaz9GKoKNHiEXTN8kYI9PkbC88X5KpknAvub8CQKPndFmjN2u2xuOfh/t
PHI/p67VVO9ytjcBybYq4LZm29N8gVENWoBTifxYe6bWm9JNqx7mqgzyrVvgNtxSzEgEriuSakN6
iQxcj//sKdO+CLc+j1LOn1OnyoOoNMsdVHMbpFlpd+fYscnR9Z0sAfB3ICkOPqhsyPFUIbmboad8
FWuc5kp3WZHdF15Wvzp+ZLJjG0cL2hJ3VLLQ+ULpARtTz9+jLEwAEysUnYMXj73/HmODv59kTsre
BimWkDJX7cWS4vUBKVHLe2+A+IrnP69exoEmSNwXU4gBwm07OLEEQenfmBxkuq6jA2qzpuSx8bqt
/UW3HYEySENOtZH4Q2hL0HXzBAoRiIZXLMAl0yoHHJkGXQV0CMga2Hn2cdRt8Jwl9O0H/Y0GY7zs
1KhnKsyrRGa7oqevajPym1Qb1+udx0ZbQI85rRWXI7NNcHD7BgLF4IxE/0EY/Cl+Yb9VDBikiP8y
HHpgbEglvpG9LPDNRi4DyCUsKuUFSYw02VoDkNJ3ddxF3oGltgBO2bBi3fkpFeZEKJf5epEDFZbg
Qer8MFMqN++SqlhIyk0liX0H0219XViurG6dsR+DLZFAdzkEscjUOR4z9WnAlDXul4m74Q2jdpxu
y7lKyfKxq/6EST/x7+Xi22d3qOA1BsCIHx1Q1o9QYqPww1yk0jqSjQVYJeD6rnl8h0R72Rk9fvr9
uPnXj4hwEqkiHlbIKu5bP3PSJk0UV25FP7OUD5AGoxNMAZh6bplZD4Uz6/vfv+BbwQiFEAoPHnI/
WC23667j54l6nDPfymfYIVNhFZ9xzYGFRPhLQPEN8g8awd+8loNmxH6EAAk7kjfKexR3TcvxGjBr
PoAE1FyHBA7NMcSL8k+lFYWXI1jlT5gtAX1Yv76tsIpwKpAA20RB8xSm+Xw1B2n3h8/ur8qAZynn
+5Zo3fn46///k7JCorpsPcptwNdg7ioz2P5d2Zjz77+hv3sVirZYR3HNkNV78w2VQcdow5BDh0sx
nmRKWlpaQP1//ypvStgRorDA+KukArNKwax68zIANPPQ7TvsnOPAjR9AFI5rW0ivBnbWUYQTaKtv
r/sGLeHBm0hY3WWMcsuekZ21uppnR73jydR6Z6zEs39OZJz7W1oUpn/+5a7BGS9AA2ShBpbj18/d
DhtBlnH93P3hFsOoOPei9v+wR/m7jz1QRIHQUdHQ36qAcgxHhSsaNbNnDOFc23TBbm6a4E/Vxn+5
KrB+81xbKVSs20At/PpucgJ2bTfE7UZ4w3AQBmMPIONA0EuIHf6fXoIIdKvzCK2ONb16u4pKFo1w
5S5YTOylg94v+m2hg0eMGdbu9z+ov0h13L/gP8CBcMAmIHj/+raUA6iLZRTlr3aMm32uzZmnWfYh
TWq8AR44zEFjHvj9i/7lS1tvmmQHUNnX5c1qXPv5igRKrPGnsjxIyybaOSn0GOXwa/7+Kv9dnP/P
98jn/99OePVSpL8kiVcF/t9L838Ri6F0MOCrtteKwf+4CYWkdxCTGxoqvzx+42t49d92QkWWmP8R
BvKI+q6gvP/szOXKGOGhhKWQXQb/3X9E0AvekOe+/9wdnqv4uPgbkix+83sMpBgQUcA+rxueU51l
fbUrcA0NT8zvlt8B5e2CihIi+i4pTpuk2Ykck+5lGAodHl2vbcZbe2qUf1Vmg5+drTgaxm9Jq+r+
0jfRuA9h6ulzDwG3p2hB27RRtV4xnZ0gbgDVg4aKDo1bVPrRz+FPbSdQrPJESrSWOzLDSfjE/F2T
yIrmtDJ3AcUE+ZfArO61jT35ibfjtl/2Xxi20w+lzb16hxfLpF9Idw0ZdtquC8+gUo3zIUnBpdGl
IBk9rczxb4AdMatNFUSAXe8mMrq3fBN2R13racci/H4w4ec6NFcjlaA7WhJuIke8Y49jQ9bGasBg
4TpDcCz1gDOFQ9vQ9FdBHQaPltU96xBD/HlyIpuQl0dV6WL5D06afHTaIbxAMesxULsQxOhKWILy
qCMNCwhtEcRuFfuEfBIm2kcHoBC8FOYv51BAK4ovDZmJC5+pqX90RCaWI9Jnv+WYPZrHJe+WgmBE
rbvqnE+1/aEWfvQOXdjvD0QQpnNRixhemmzKM3y8ot8mbSfvV68/ONJkZJIN2GdG56UWYb0lniBv
wTrU4VamWP8yVJFkes2CKZ3gkUaTdZxmx46vF9FG9raIw/5V9TJ6b0fZ4t90AA3jEh/1WpwGh+0T
Iuv8wvzY3ZgUgxUG9SsTud6uz20WgCki+W0oxoelGtR5TqX9lQN6shyzZDE92egJGu6hmkhJfXYm
7UJUSjCtH11nnvRVk02sjZC0xqfUCwK6Zee+POZJ0RXPWTq18zFqJe7MbGDDTG2AaaNbbr7Bh2mQ
FkRwOfJs/gpOpZBfiZp4013OQ86ANYNr+r4AvEQZwQh0nynUkvmA9dzmgNyyHOglRUSnni5a4O++
ynLr3OAKUZ89P/JJjYvZMtne0kOZfGwGd/E/+dZspdcltVL6aypENkDcsjH3bsZurKvx2AdhxMJo
M1D9i2+PUe1Ko8r40JE7Lsr9jA0x2+cMxpS5R0bHZxcPnn/XTNS6P9gxjjaDkwIr68qJp2xzg2Qx
9Ne9BW3+/RAUPgZPWo0LeYJTE8g9vlwwW25KFGSUW9vP2MUgv9ilr85ebUCjZF5wBOcDLNz01Xty
J7So9fZV4o5Ltcl1hsEeD+szOl18CR9PHWLfHZ/zCuoQR/v8tTTEr9I2D2B/WFCC5bLQ+dAbEDf0
BZxEnpfHLIwYCy1OYv2G5CtouEw0GHbNtFyqMYDK4s9Vfk9+Hs5xNkPRT3KtH2etu0vucdnJGxbv
olo79qLQfKOvKH4/NdF90cHrY3ql/okut+uyjhEWc3ZUfKOG66FjO/6hbCb7PijU2nFVgeCwuBNe
mMDNCX5EmTnM5KEOsZy8BwuSyk3YzP1FAQblXTd343buUbvjMBAAfO1kosLUHj86pdPgo2vtkOqA
uhrGA1pEdG4VO6Kht4NLt7fZExTKPnh6oPsr74ZXRKfPUY7LlA3OjSRShm8TGv4IhG5PUBisM2WM
EMJJpJENigKqmWezHRoIj5bqxVmhblzpsb+WA0uZTPdYEyvkMlIhKGpR7hH76rxgq0jP3ftuAwgG
lfKSTRB5GZNjDpYlUJaR+WASdPhRHHpymdFvcZynJ5TeYMsq2oKEqCaOEnm0FY6Ql04aDBdzYpKn
eOaQK3BK7yLL6w5I6RHlOu1d7mMc9zzW1CagWXNxEYXiQmfvgSjX5Ge67hYOf3oeU2/+BKMigppt
C3HPAAgLMOwO6WT0Uxz4+qYd2FvpuKaIs50RThMDw95JLsHdUK2GlwmTdzmCpSxe4gUg+EbyL6/X
gLyKl5J/JaD6mYk/3U2TVoeywX3sMEvvBWHEE70h5ozarq4mxlqw/sq7pLmjOYM+bS7o1Kats+t3
C4fT9Rnm7msUzZPTh2wu3NFcaS+24ZnTGRfXSURFLlo7vffdyxyN3V72dnv2mizCTV9q2gGHV5+v
cO+mSt22ZjyUZZG8y+OsOklvti+dJQo+FRZmVKBMoX+AiEr8y4kGvNlQAq6bqsjujaecTwoXFUjM
gLQMPoTqXPuDfU0iBWplHAXWmWokLTdzbKpHhz6UWrCN7ISlbgUb7J3ok/bgWbjHWY8VN3gm7sbO
9U92mXnPnQUHtARkc0itPqd8wA4ujFPZH8PZp3pIdWsnx/RZEE/lxmN3AEQFYMNo64WA+jbFTBNE
E2X2nZXjMlF4QTv+aenbgUt5n5gOpGtfB9uOVN0eZB91JXUjroa1MgZC2AIgr6sHQmDrY52TbgWx
FnZ6d6gW279BqG7fqXzKvpkltvt3mnhxSnUDZnGdyhHolyYa1h1m08BK1UcKjwu7gRAY8ByKn3QQ
dzK+Tlfxgp1C30cexVVoJW0B09ZN885k27HoooJVFsqITz3Mxg6yxLbWL7wjqIDJRrFMOBvtRWiI
uUWnbuCxIfvKWOZFL8rTM+1rQewOzwPppzO8K5BMNNgcJmCtWMmH56IlKuWHJjshsafXYNyTrecl
xX3uVkVwFOliWwcLE+TK6ALOX1WGbKQOyvp2EHwLVR7Jqyz0hn3XuY0HY3aaD/ClllO+sJM1NrUg
xm+ojoAovEEX0sl2CFAH8faOZ8G6kJZmt3ys9ATjv4AS99mwvaesrmZBis+Emqeq8g92WzxUmKw2
qSP8C8SLctu5eXZFx3X20rSl/SB0Y8R+GFx96HIz0Ky+5OG2acC4miCcP6Ln1qeyzsvDZBb3a8ag
vPVUKoCg+i/sdTjWxb68IRoVXgSlN9z6uua2wX+Qnw1ypz5Tj52IjQNNjvOaotYq9+6aHq4oLAli
Be5Mr69aq5HCAYxX65ZPSGrDXcVBB858kvk3vRrtQ7vetCzgdezpdVQcisG4w2VT9124m+JO3RnS
m/DjqTfMjgvlu1e6XZLnaQrvJE0t1w3H4YOX6HAj5yS7bjOB8j2NfdTAbG+KllpCQqJe55XP0+iU
V2nmqdMCOf7KBv27ZftCI1Hikx/H2qw2fhfo+yD1JhpjSc0mYmFJKjHvn4OM2sISJeFgluVVhAmq
7ShRLSuneoJ0mm79aAxRKvKanfiiauhdVUoU4cSaCbBGW4T2jbcE1pMmS7OuARvNMwlR/aMJWufz
Ulr9A4/KsdoOE+XZ7qzz90mVcA+fbHnOvEzeJ3OgrlzCM4+04GavpBIAC8S6nh5GZbUnfyrXZ3tp
kn2FjfRqjguWsujGVwT6oouc/0S4dURjvVvKxbuv5NDS5GCveFKYbMj5KG0ciefkAVRGfOUAVl0O
C076u1Ea1mVuR3Ee/vQp2HL4iPrn2BvTdseuxzFfp7IKbvmbfuwoMCOuGa3b7Y7GEfUatO3gXnVt
380f5sia4o8tYVz1IdOALwiHenDs2dXbRt+DVk2bKyFqqqAhDtmUAMS6r7ijMdI44QaoIK3uSFw8
4KnYFO6VHC3yInFpgw0ui2aSNOgavzr4Y5iDc1ZBHp+wLxR7L4LmKSTA06lPoxNK/DmwWx7IDArb
rG8/8r6afWzYX9GVQ2Wl4AG44QDXnEvbtO9gK86XRruwbPPpal7c8KZvneyyzMHE0rEkN4MxKDPa
hYvvO9O2kESiBilowGyyy4SALA3tRXMa4ImdiVN4Z9ctP415caPV2BJa4qHvz+OnSHFkb7iqdxS9
iqPA6HMSvO9vXKD2Xcyte+sMBgHZTMmDbMP8IjS0BaR+611xM2WTL1y5HIRtpS+9Ry5kikb7xWoc
f3gP/Hv6PBHmWE5OJ2aqy/Vk5JlIAH0LuAC67D3Heu8ZachaLswoS0oKMtKbH+Sgs+JjSfnz1xhb
Vb1NJysoTqX0xjWtFfE3qxpfndrR+M86TjEC2E4URgenpBHybNnFlOxmjONn0wB1vBQpRu7tUsqm
21sG08e2yDMBojbyyHSh1zb2PvDrlIVXTPXAlU93pD5rZGfnQk2u6T+Abm2nFyemNnyfaB19TvH4
DZsJt/aMiYJHD7ZSvwzeaaqkkxcyC464olPPL2+EP/LRYRAdtmHO0mUful4yXdCbgUPUkxYZkLpJ
I7qQp8Zu2abr2L+huEwW28z0TXwj3cJnKT+CGtj1FPVRg7ikxt0L3tTX0QNbA3g87yDu5WJxD3pc
+uhEOU7g7BYh+LaFnzjvkpqPbyMxn/McWNqiPi04zRDx9axPItOPuPyKtVs93NvzWjaRhdYHsk7p
oV0IrKso6z5by5A86xGmib8U3kcxZLQCLrI6UgEHYLOqeGCivNFzp/wQZGg5Fa/zGJEbrmy7ODm4
wC6DiR631vKeis4d+eVbfnlBSYygeEZNezen+zmnFJiqCf5YXLX166jwDG3wAdif4abDvlSqCPfl
DPd8k9dFdxJuN3yZQTxeWMaNXhskFe6BbmOHO2LyzgH7FqFxpJZ2Jvi+JMueCLazzyy7OQoQqqy0
dC42VlzLo4rVcFNGMrqcYfgd2bWp69mqlj1ZAPZo8fAITnU++IUn91aUd5cw57nyFmjswZyrqzgH
Hr/p0UpR3WnuW5Q1vNIzoC8LmssPkwJCXeaB+iKaobtM0ChBESrQxVYbmAOmHtiXQJ+TjWbBl22n
pJq2yrEZ6LngD27p8aEsGERo1rix545Re7KjS+PMBNNZfp99EjYDBUZO+G4Y5mwXuZF7h8chfxji
OD9XPR8IHTORPrNznTe1VvI8zy3bMbgEl4mpzU4pmZ8GCfLfpYp4D2ZzWNuOAzYxUdt8ylKgFOBd
RtjKHyzaqIeLQQjX5SDpxtOFcG3SeU2b4J7KZeeEDMlFHQ4/3MT/lSCRILFu/0aCJK3/+fMvyOLv
f+KHCinkqieu+zOgTwpZ3f5JhvT/RaLKJkTguPyigpUu87+pZvdf4f+moPGwrq7/f6eaKf/AJ8Ii
jlBuQCb5n/V4EF1GgP4/A6vrry0inNht1lI++rTFe/1ZoA4gvotqjl867YjlsuSSKd83TkZvTElN
Q3umVnjNhcTcQBs6LMCBE3TEa9ULtVkC1vocoVJcmvRi2nGl52uDCNJE73JEceDtVmdrkJtW2X3j
PLywWF4RQcN9ZmyOUZuG1bQTnUkqTSynQQ34mFO9Fm//x1hxL7GdXSTdhKabVqVTvkIchIW9Y6ew
0engnuxkzTSehIk1VFcQ1RVTvl7cQt91SaaLa8552n3C6VyofVNPdn0NhwVAhUeaPHxBWy2zC5wt
/ozdU08ekumEb4UO9Lw4pGVsWRcxU33EqXKw2j1yW/cNWEuPTumosbtz7S5sbkNtrOFDgwvkk2jR
/M6+UX13ssrRou2aafslK41uUVLggmxKj1X9xo+DCU/DEuEZiww2WmcQbb8j9g3aWBSzvwHUT0Ne
pYDjfvAxA1K1gbHQP4QwlsUJS6xNViDDG74N8I1RN9wNWEhTt3VPPTyjcAt3D/8FZygPo1ORi2Q3
oac89QHLRzuSFvMIg/w3st69/uxwy63eN4iK8lKmfXxPYplNWx7Y0Wc80H12tNk4mYfGtdIQM+Da
y5LvU4sy65fSAjdxAdiyCL62DUfxJyy9S/fBb5AkL3Gm2d5e93VY75PRH+2Lcm6dGwg4DbzooJte
Sx4o8X6oIgz7me1Yt6J2/WTvyBGUjyigaNABXnGjbjgNYFBYn9cYYiTElgXl7Nmt0upuKfvY3nVT
PN4PXGpERLMxAFbREe324dpjenbYnO0pXZnsHf9XATOortU3jolY3HJrHO9Su15pe37lWtRoWt0H
TPacIcm7hq1t9mAyws7iHIq/7tWriqTZRrnN8J20bV0dq3QODtJKGZvQOpiVcitV/b7v22K5GqqA
A/bCVgINYBLS3Sc06ObvOQc3+YEQ+PyA/aG5Snz68C5Kt8FbkaVBSjlVnxKHxnjFPDU0nnwuAt16
KNoSdOPai320eofLxmqZ9a8KgIXObh6s4pbNrwzOxvAsOI4F+dytFTszAXonRc3B0+Tu2H0VtwVd
BWif+AgAJ6WU5iITkajjbO5Hy2YecrzHFql/5pJ+6Lpj7S5BS1Km8QWFrt5EUbJvUxSvo0Z+SjsL
fJDgCQNKWfFMs899B+Nk56qcFnMysFQM7LSGMM7Rb1ybBBGiww1fUJueTe0m3cHpFvPQ0kxPIzhn
vhsKwxtqB5epbbccIybkN+2V2SbxvYr0ajQh6BUlsHWkvHjeUJaLttXmKZSacFYAfbRKabqapoZZ
g5I2eU9oIL5z8OlM7OM18H4VRca5J9VvmSMqtCnep8LSyS6O1gPQYiLMQQoeUH+gRt1NnrqeYX1L
c+fMJbeIPNgtUynBabrGXE+159xkAzwogCZKiDvSueOJNy72eO+CF8katTlTMuhQXsqEm4MwclDt
0q5q6NZL1WQfxorN1cboinhv1ki8PxvTT1V3YhMw9ofUH2RxUBRx45BssCaD0ysD1Tyr/8femSzH
rSzZ9otQhj6AKZCZ7BtRpChqAhMpCX0fCATw9bWgc+09Maki7dS47A4Pr5DoAh7ue69dt80FqUeu
c2t3pGtgfV9IwSBMvgkjgrDz7+vgeZ8QCrKq29qfxEm7drODtjvtf4nRtU8VK373WE+A/Paga/rg
JO+Z4V46QCBJlE2zpTiZJjv8SqJQe++mI1ermI1OX6KyID7UB6QsYkJvjOLQl9TJexAZROvlCuYh
XkqaMdn1rDrXviK+UpCrPHa+/WXqhPgeoECaHkcaKvLgcGkg8+isLD97CX6AiHaZk5/OPlvrM1f7
uG281DPa6wY7NQ1Oh74yOii/OM9caZqHnOL3mTY6O9ewnEVLzBmBFqTtZDPFotGN7W5wkGDv3EWQ
+T2N62rvGBQsSzyEuXR+NkGbIdqvAVIwl870EpIrA4Qd219kZmW/3ALSm0CNJ/WYTyXWgDyZeEvX
RWgb6XZCORcNGYJ2BJEizcjIXPNcxmvpS3HpQU4YntmIJISmA92GphEt1TA7cVsBtHtk947rYhrH
fH3xy9Z8YHSzAMlZUAMTyhmSo8fyomAciZshnRb3FCFyTS1c9nLD9Lsqw9LfoMHnK1jSjFYFQZHK
QzhL/vjCt3LnDkj/yRixbBrdVCmFwqPllPZd7RPQHXc2raO91tqydqmhvfW6GDOLASIh5FgmhDul
Jy0Ge3op2AY+uSQ4YUova6dPmUYaq0UkdoZWqFroqV0CEyZbayUnrvxaYknA8VqQLqDsuApbJ7Cj
bMqCsYvDos7kzzw1lvZiLE1PCIShnUZojX43kN+J3m00kmzeMALZFXr0DU+/2M2Xoiq0YxMkGPiA
UxxubndWFVgeq32X4KHQRALIbCFuMBHJHuhcrS7ccRqD89HAJnTi2nXOjVuzwXRpBtYaEbjLF4/0
MhaIwN0DUEWdG7UmDRwQFpg+miqCr4IpOdJTY6mTxTY0xIJyYn8EaKtMWZvsJRTZFXAnw/9GN2QZ
r5RldtPN3Awz2yfHwEzy2NlO511KCIv2lT1h7LnAriHL20CWbUMQ8ixIXyHHclW3nd8Yy32PA0Wh
JNvIY5Ex9KuMqZGW/AyES88YhW34MNx5CTQHMso9q/3W1+6QX1TjbDR7VOlV8gR1ou339NLQm2EZ
vuLCiXWHN6d57sTEAJK5hS7Utxkofxg1WZIuF0SA+e55TmVQ3i8ZuIzvJeC4576RSXdatSTaXGqf
1/gsMYs53zc49ebbska0Git8of7pNlrKLpbUcevzxAjm5lSUzSq/0gTjTIk/SIdHXRfe56Gemic0
Ypb94NcWsLImWAb3pIO6kZ+mpUc02awbBY7HtysTbeEMAc+iq2zcVxVf6bs5bL3aQKsP3e00cDM+
BUpmyI0bZot3mcmi/39KjP9A3UNEEv/zLuhk+Pnz5eefUozt7//DdQr/CzEFdnMe3S1XcsNc/4Mv
ANHkIL3zQlRkJvigbXfynx0QIHjBDgdEImKd0EMa//+2QI77X5t0g//ke/9An/4Nu+CI8SlsrNUg
otD/2RAF6Fmz13q1A0pGkyXcI1bWSnggtb/ehGafnRo6lMRSD9M1nhb1KWe2sJsT2rGB7JzTPy7W
7VsE03aM/78L++c3cBkIZ0R2ZbnHAjIY8jPlM8PqZXKtU0KH++tNlH3RLXBa3z/Ua0XSP4cKAhyy
7Pu4rP6R5lXXxugpMzRIO2rrnV9iJQCiuuHn3j/ORrh4fU5At8zNr8rNAg/hHB1o3TqiTIbSuEOV
d5jLYDkLcN+xX5TKvwalQ4wq9WHhRH3DICA2l9o3znoxLS+etxRXSqfGQ2pCjto5PkLNOFj98L5c
LG0BloXOFPf+1BoHmajRJz1FkUHTFvPigymizQ7LKrFu3FrOceLxS/a6shyaxb2cfwhUtftRw5aM
VFGSK8cCmDMYIwt12eutVo6SGdUD2xxIBTSSvTWMp403u2ca1tGEhM3UfKCEe3NjwBZA8A0wg6AK
co9p33y4qkQYVOkQg1982AiHRBnlBxZ86/govIK8iDi7+VR5PPhHd6Xvp5lRDztpkY7WqZG688VC
7R3T8woe4DJSrBnE4CEy7GeGok7+yTXQXORDbWMUb/hoFcEPogy4RO8/L8evAF0sGiU2bQ00jpt/
+/VrONilJJiDH7aOdsCuf9aI9yc9nmZVYdy/fyz7NYiAlYZliFfNd5gjgBM51lLqWnNqCZWn3ar8
waIBWND5XLGH4Fx4IQYGKUnjqvpRADhlokF2+IudKl3syWuc7t1AMi6wLBr2TbUwHnX4lqCWL2vf
i6sBZVCMEWT5HiSrnZ10dglZwRxHtjlm1/XBB1fudQvnn5Mh4YLZo+Pa9JlYKf9cwKa1oU5YGx4c
s35YB2weuQtibZLuFQa2H+9fur/cJjx8AKdZezds+lG/CJcLSncHOIFbOskVunj3pOYa3DRG4nxk
e9+exT9XRe4SaR8uCj38zo69JX78eWIZDQHDJ+SQhElAv3smPGF+UD2p7kQ5G8tph+d1ikTdQd5f
PDf9uXpDeKvTJRB0rzrLi3Bymj2hVF4R7m2JGSvqkK09D9gq8pjXv2njwm9JUy7kIumPFGV3rQzQ
AXhkQLPtTHuwv7v8p++bSWSKazMh9SidquY8Ey08/HpkhH4uXR9ZPjNE/9NMAtgzZjp64XR0uvO2
GQhMrNEEoSfy27WI0zwzr0lLWrJThbz+I5THpmt8c9W2DydPA/Rmviivr1qJV9Re/YE7lGHkiy27
q8lLtXWGGAlZxENDi/5rWnsMrdZRErejrC7bbxOCmyFcih+6GpH7S9eRn1hgKSSXYVhBgvbVlfAV
HhBcE6V9qNS8/MBdqoGQQt75/v5jZr1W6/5+qBEmBbYfCN8Rwj36KstqKFXlVWncNm1RH7ylURcO
00VUPmMem8xGaUfgjWcy2cvd6ALpJSo+3AnK7HhlC8vQg/nqOQ2X6cHxO2c3Eyhf7GpZYkd6/8e+
XVNZsf/4rUdLVxIMtJa2NbUoHSB/W6q8N4pi//5RjlDv2yXZ4N8+GhgsCySiHN1YJqhKMUOkbVep
+hlCXQkW0i5val309+mAA29ZguQTIVTVNYD6BcAqykUowqY33b7/W97eHX4KXTSWan5O6FPr/flm
wjX28ci1pKF1CUFb3TjdOexl4O8NjbmDiecIinV/+OCwb1c6qBQ40DbVLg1r++hCi54N4ORSuxjo
xg8Ew/eX7F86xNwNOjGzsfwPvsl/O+BGf2fFC1D+HgOn9Noo5ZhEPdvLFvy4tP6p9IkfbvUIzkCK
+oMP09snibY4X0BssD5Xdps8/HldJU9NNi1yu8W92rynTTwC0/nXzytH8TZrBdkQvF1H71alwy2S
lLPKBjDi42wOO8K9/p1f4Z/H1SdtxmcmYJGtcVRpzAG2rwVENQJE5nwYGhl8os3dvf8k/u2KQWel
bMc/QAfh6BtRJ7lS5HcQDtTDxXeZje49SRjc/+IoAdMSqmYPzdDRFcMgDAZmZjVCUF2pyJNMT2c5
6bv3D7O9Nq8/eGRbcVcoH30egS1G68/bb6KZ8YBocvvLeT60Dn3Ajj89KYvSP+N1Wr6E9Jtiq2yc
D07wN4fn6NC4MIh1D6jC/N+suD8P3enZ6YeENWzp+cdNzPj3EtvuocqWZt+uuPvaUq7xSsTDYXJf
aAfcI/JKCITL/50lZHtwHAe7WeBve8UAw8brq+Bpe8wzd0JU003d95SGbbQ4bnfK4ENfvH/BmZYd
X3E42IJX3PFcxwqOH1KfXoM23TqJWoi1X3jbwzFqion+ZdsB5QFMMQ7jCQHiaG8GOsrYWYvksna2
BEYrnbIvRWLn1tmYowSJtTvBE6HshmpbT1lZ7SbwDDT11lzWhJVvOYoujIsBKUpJG2mkvE0jizYO
UoTe9NITdI7zv0uO2C4n+kEP6K8pNpPSbyjXH6YwPXTZvCSE9qbKZJ6UOhaCRDkhN/A/4sq9XS6p
GijY2MjjkAPF9PrOIROptLtR2o26M3+CmpWXmBzKHXboXy0NopP3797bm+eFLuhimy0Dn6Fg+0r9
cWahh7uW3PckWha0bYiVocRLSWCEMVqm+GDR/Mvnl5Pakm18iyENXYPXR6NjnrjlWCRRZSMV70zR
nEvaledrVyWHZG3Mw1w54ktdBfbdhGod2UtpgtfwyrP3T/vtKuGTWktGHo0Ch1wf+/UPcVSQK7fn
mRVq6R5tIjpO8H8HGFKH3gGT6uCwr7Cf7i2kvR/U5G8v+bacI0phSWeTehwyVy6uVWO5AJvflW5c
rOzhxxwWQWaAx3j/NI9X9u19dJGGQKhkbs7/Xp/mlNRZOSKEietierEa+NcJ0eL/8hFiGgazgRby
5gJG8np0ENShndVPCpGhWMvrdC3UYUF2fKkcr/3gUL/3YX8usdwtJqUcxd96TWA7X59QUXot0xmz
i7u1Jm3aEGFysiQOnSe1bHmfPoAC53Q16bOfiTJjyoplx1h2WmnL26VFAACjqnvYfGYJkSnuhqa/
7EHdMuSdtRKfWG0AujRexfhSwiZ/RMGJBGhlnNbeQoQW1QkKSOPx394nTgvPKWYmi2b8m9Ny3S6t
V4Nqc6zlqTYMkAHMMz94Gv529dyQ7bpvOsLZVpfXV2/JaNpM1SBjj47vk66yAtxoMDNjCs3UfuoU
ya+MKRWTf2W4A8iplnnKNm/9WqYVgbzKdddoDnMKhA2LgIc6A1DSM0moStBAsS5CJF4zDQN9sybm
ANyotdGYmwh6LGwCA2CQ96/cm9YjTwSSCzTDZP8RxXW8yQlnciX6oiCQGBG5FdbD93GefMrZXJy7
o8uHl1zaO93V+X2Sqf7StzvnX1EAicOmBYKdlPAVsHk+b/XryzrVlVAI+LoYwxiShyShr5ETePP+
mb59lzHhUbXTngB36hwvWamSRTFjwYitPnOYV9remUrUR2ZLayv2Xr9hGDzDzZrsUKTBJn99MuWK
G0ZZeogpIeZHhiDhrylH35v3SXA/5TC9F8Tp077MfXOXj66+mucA4SUzsatCLMs3nAD95/dP/S8/
avsY8tEQGEFd6prXPyqzMPAVjadjx74rkwixH1AK3FrxR77dvzxOrGN8nAixBqAd/sYd/PE97Bah
6tSoFDL21psuV9dbUbogZkjjccgYvs+ZSpt4YLyz7Dt78hFHT3iMbs0pte/fP+03d5xCg5gESnIP
3ifP9uuzNp2h7goUjLGUSX7p8/Hf0adVh/eP8jvC7tUd5wB8JLCj08qmoXd0cTszI39YArQhj1Ef
OmQvGPWWATVfkDygQwyjzmPEllqLedXrmWEcPWjjmznYxmdvId9XbwnJRNEhfoKckp1XlRhPRoQy
n11/+c906H+MNDz+erIXQmrEOINqhXbnMXIzb22oGuS1EfmOaoSVzogEli0MkIQHfHBl3rwLdM7o
p7KZoGYxxXG5oscMzb2wG7BPCVmYiUdoTLwasFR2GGmmfVpJoo+NypsQnWP0e5hDmZt7TXUH7h79
8BfczK7Dh96YPigi/vJsYHvFlctng8f1mClhF6uFhD0vY2yYxYWuZ32FmvWD0p7g3zerAXG/NEw2
jhIGmWPa7FRPFhrLuoqZNKPBtJPVSyLT7GBp2Q2yZIKouQFYoEApOgDeh8jlg/JUyAbDe0nO2hOK
Z/NBYnF4dKGSfMZFOeyBplQP1WSvBE6Ybv4dRz4OfBqu+PjQAllXdpUR1EnBTTCw5gj3bkKQ2C0W
0fWHqdnExFSXOr3wZu1dEUnrfCM3w/gFKKbq8ZkhM92HQZJ8kUuL2MnuGnE2WjJ8obbGV1krVzv7
DPIgE/C6dRy8bplwo4xqiikIejbcWm5wnjAm2aiGrUWdWHnGzxybxee1kG6yd0H129FMLgCWhVzL
r3MImOfQiKz51nvjrGhTW9kcTWZFH9z2B6EOVr94L70IK7lbgiCfyPLGWHFovMW0Uf2G4CAl+dsm
DGRGLpdamVV+FtQbzgmI0dary/A9MdDIIrAlJjr+FCY+o5XtnZzt1GlAckmErkAsTCS3no3RV2aT
0rsVJtXj2GBrOMmLorubnHZ4GMh0uk381OhjtqiUGy0h89elzuUXh09Lh8JrLH8iYJDfAgQrl20y
wt1KoTRmO79emxdT+83eRrVMal865EhEptYnuyv0knXXt63xs0eRRxpQ3sDuwoNC1rhKDftsJCp+
2inbl2RwuMFIvkPlpYg/MIwYwKBm8YxCSn9CbxB+8sQ0z/tgsWxMisk0fSc3kA4yD6STxo4cqu+1
16AmKYp1vWqILFtPSDaQ13SZmq+Zszrf/KZ1mjhdBmtgMuRk1a3lG20GDzp30S+7RAcDd2pn9G1D
G+Yn7VCHGmMdnqedGSYkSSwwHq+xTYzBHsgxVYVZtdNwPU1OveyqkuB5PLJJ0ew8ITVAss2yEQ8J
vvHI9NfQ2tttn5m71gnLZlePk/jZroDUYre155r+bIkbMPEn349JWwutmwpnlOC7M1ruqQqgaEZ6
Mco8wsVYwpJjWrCDLmWx/50XRP92kPhM11a3GfBats41fI5hu3qIvIGqIWUpPHMVOIrzudy5zThe
GKjL+oNRl0IfdJ3I+y43FMOcusi+tkMnRYxPR32rsagFsS90D7ATMRt2ZzZUl8laZJhmCJ/6Miny
MmIU0jiEw9LF0trXZYq7PQuaaV8JsJcghHF1YXW16IEQFxgOFzTAu4c8Z64UWwrZBmBqu/tEmB97
emq35Se8RHFRdqNdnYhmVveQEYcxNjrKc35O3TxJZWW4dbQYL1Pc0iX/Tm3gBPPEU5Vm01eNrE9H
W21mMtnYDMq+Jb0amX9Y3k/m4rsXMHKkHXUyaC7V3IXZSVVOTBfyAnN2tLiAeVjWsaTucPLrJ3R1
wLBEpxYWItfEny1Q/J53HbPOc2gIc3HelwlvbGWr5qTVAWkhpSqbu5zb02LbMLS/4xUOnYuwAVMd
wzcgCiwZXNva9aMMT6RR4mzCYdDNh9HXRLJkvaOGHcMFYoIrMkBiPRdEvxrjVFu7vEjME5xGljhk
RQdpLQiW7AdA+DXdN0EywvjsxbnfhMal7dBGjBcsDc/sh1DzJzRsb6tUdeEu8Fm3UanW9kuaua6I
nc4wAnBMqvVYO7cVtmiGg5F6GbxNrYpgn6aWXph8NkVymAKRdWdmJqnwZaDq7tQ06/xBkiuX7bym
HrboQQczE0s4DHYnRHBHPKFeGTKTcc1sBBfipt0tke26sMq2hb934Nl10/gDfVDa4vSdHfyVGOnM
U92XyIh7x2vuxNovPwkzzzHQSul8deWS9fGUOnw85jEPi3jUdljviWYZd1U7rGpHmBsES3Z6TL3k
mitQ0Hi31tsmGLLnSVTBfOmFfPZOZWCOKvYkEK0oD9lugh0tpmRXTAiSUboGhH9P+fprBXX2WaNY
miM7RdeG5JO5lbWsqL2CE1VM/efVLLxDhnMXiKfHZF1diGFL2qtN3tN8j+vw2ejEc+0ZJw1UiT3K
tF3N6w48BoCmS3ZeOd03ubhFgHgfbPFxzCuBrd/kffdExMwZu8r9XJY/zbw4UD9jpYcPZlk3redf
k3zHGDOstvjNXc2zHHiQ2XwdnjDF+1wQGTTyeXe7EXNIUnwG33WNm+jC86vnQgDCHNqr1Xpqp/sy
rfeB82KxnastgXYwPBmXHMNhBl/DOfBpFQfBDnmXQyPkqvpDvDrsAMF/AbNMm8T5lmZ8uhoYEDhp
zZsJDmYdZVY23SWN8KEOgjE+ZQJxQX+Vv0V/IACAIa0jveE2TYSGeN7j0xrvJ1UfzJQXY6rbq2Su
WHYz7pIQn1xdnUmDXaqvIXIOqKDC5n7EfBMFMpu/mY1AVL4g2FzWb37m7fsNzAdQnft/Bz/zASnk
qZcrcrKlfRfgVCp8ceaVD0F65Xg1rFE2gkDC8vSCp0zuu/kXuIBzwd4oqfHI16l8sDq8f5lNkibe
UBAL2dmoGSyl+fy5Hq0TBLtWhJnsbDCdh2QsvpPLFffS9naV6k7okh4SJk7g//DgWc5Xbdg4oGnN
keMdmWg07ZzEWjADcRfgRikgY3KafoTT8kS22WcHWF1WbG5ohdmoxhjUGxXhg+utX3tflTU/Gj10
FCtGR/pSyOrHmMyQoseGt1xfpgVerjmjIKpvkgpeZ2XgnUwt51uQc+P10kAOmfW5lREKkeDnW6Fu
rMVuts0fLQ/QHp32j9z5NjOzn73lZk7Je+R9iiY/x25unqaT19+hqQ4U/S6/TXnX5z20xh8udQuo
1mvRpCceeUuRkxbzDkPRk20gMm3z8rZCgdaC+4TtYMbmOj3z4t+0wVKdtUvT7ifBEte3+m4aZtiB
jnwpp1KBDTIKRPEWZDeKSUFyattczdAGLvEnigMf5uAx49Fxz8zZu0JrdRos46mJa/Q06IbLEm1c
LYLL3nPx37cEvFWOcQ0DYOWDTQHS5vo0oZw5geTxoymgBpKw8LOw6/s5sJ7EgMx+HL8r5RsdGt1O
mGdzqtnDetI1k7ghN+myrD39xW8c45sdptaP2q5SJKQWbFYaJzbQ9XosUAtUVhp+QjeL5tNjI04R
6TRhuJMjaV06zPrwbJQZeWemuSwizkYbIjBiR6xc2VjlTlzacv1a4BhM4iWDRrMDdRxi1sxUeS0g
l1j7pafhRVgG35bRTtskNqnbyfu0tTCIaGpnFYdDa57IIkWZvnaGtXOJBbvZgrfcuOa1yBjQI9Hk
Nvh8p70lbG7wM2d8K822d0nhGlcYEDW5vBHCmhTSYZtT+pgJqnMeIqcnfiLYzOUJm+29wgfD4ft2
yfeCuR7/gAwmvBJu86m3M33n+jO0a5IwmAfIpoDA6bllR8KpsVE3+yEIfkBxy76BP4TFgHWl/yQQ
6etdX5VBHpO4O7OAScOLZ5jY2F3pGJ2TgtWPPD9rQwbbUpQTPgY5EC0jVpy5bVK2fTxCwWCvM/R9
HWs+L3cBouKVLyEYHSPEIlfmsxU1UGG6HU4DJaMA6yuQN0TkPiF01vDS0TvhT+rAvwu9vqmRC/i+
jAY+KACFlxaHu1CdtRyyuaMyRU1s/VoS16m5ToPyorSvlBt1RiimnTM7XsGHZKbAne2yxk5BO0xd
9GJFG7ZYyrlzKvQf1z1LbBmbVGmQLmcnvQiLIbd2jjmTS62MyftVND3pZ20/peDvaZNEnqiyZys0
rG7vl3L4YkhLXbbLmEruzITOGwRMz2mvoymj0R6LKxFgj478QuJMKFOxYgYtUvJGbKtwWL9DbT+v
jDX7fa6t9YHYxDrdse1Pvoh+bJ6J6cBIbniN9d1OMvwUBp4ORGiTvCoXB9dxrfCp7CynQiiU99uo
L8O2VxwoNFV63vZ1uIB7TMOJh7NHqIA5zLwUoZDBKU2kcohTP8zvytmqLww8o4+i7NQ1jQZOezEk
15fJpLF1f2lsRWOLSxfpB5bguF8ZVnlw6akxysT+xsKNRSixsMNHwaQo3VJASEB8S7Ntoj7p0rOi
VvmGNHfUzihyQr6BAWCPgQA0PZtu2t6aQ+HwUrsVzme7qL/M+CfQdFfbvBfdjaejKuFNBOjfBF+L
ENEOxNygbvBaASUcHavaqiOzvsglQWqxMxEJCkIgyT8Z6TiFqC1xse9zfypuEn/GuLgWi++ceuug
rgdn87vPQzM/s8fIUbg4K7S6TpXtFZzjjC09uYTPHf+Hr37pYEAx+8Dud0QEB1Pc1UCnix5KXyS4
2vLWSqrm+xpWjP/UZNjfWz9pr1A+TFYcIghqYeEu/otB0byFPKzsCkRtQZ8aMUizVyL6Oh6mHJpL
UpBVxwvDNuwg18kS0YDN1jkYLbkuUYjYZsSiqzzvNO1QMd4y2ASbJeZ1eqHdYspdUDvhZx9KyC3/
rHqqrJZ9fEl6wOcspMQlNG/agofGXv4CYJHc9W0xPsnBt9I90XQYUMkKF2yAOjjxEb2fUF0Vs8xO
h6HJqkNqLmm3H1qXatZPSsYQIU4H5FPLuHS7GaaEjgp7lcU+CK380SLA9zEJUcFGroBHQ85COTDi
8uubgew8wEZuRTFp4OruYdELJeBerPS2HEgEl3iJsnKvABcg/QYoCKg51bwvihIAHAobGrYRHZl+
jO3NH7Mwc7FTnjk8tp0LlcOG7LXGiymy87VMGjfWxiyDnSh4ACLsCNoCP1D7J7XwLgrS6GI1qCKj
t9YYFyY7VGY69HUrc8qnmG3s9EILpmnAb3lEGPIIjhejaXgFHSBjozizhnYxMrTff10Odw3yfHi7
kM6paks9faGaNca95SZUWCn8HD4oWIFul6VJ71PTHx/ascv4eKXEG+xpV/BM9IDZBrDANDt20liE
PGR4q5x4tnR4xjOHH9KvdedFwHQXfAXE1+CZaAPz3JJojnZ6FNaMRA1fxG7GqnmLU7EdY7tYDKZG
slxIfVYe+xCQHgqgsWvIC4QQjruvMIf0uw7D3RVoJiNFrdiLpx4YNRB2oke/Lz271oPqBvNp8of1
p72o7jlJE3c8w2glruTsZyJy5jT5tGR5aJ9UyyA/k/os6biMOY9YMvhdtStckfYnbKCXKqKJ1nxL
/IV4GksrArXnkdZTFOT1DIp7RmPMmrWQDq970s1H6A5YICVsbqdSA3mO4zqN+4C0jGVPY7oDvUZE
OOTXpCk+0QogblKGoxh2UsDNOiH7GsT86KY30Ozrdh/g/17xOyrH2LcYM3A94eGedu2Uprfe0PEw
+CPK7qgM0bXGxbLizpkM0qSibLCqr7WcvB+WyeeFL9NkUy87HTscQ/SseWu+nrir334ryrB29kgE
63iBad2fEpBSvtD3968cXcrrdvR5pkrqYf+wOFX/hbhQ8blRa3lVej2LmOm5Rn36frf3L41lXMJo
xzczBPDco9m0wgNOUB17xiDx2DJKgka7WT65pVd9MHy23g7ifLTJiLqJWsUqxDDndWffZT2WiCWo
HUJNDGsBz/q+E+kCwJyoeCgDNrthnny6W/HYlOYPkYz0OTCcEnPp0JnIYi9NSd2uadI/+lZB7qdI
hpH6F8Rrz21sSX7v6sVig0VoQ0OXocpeRJ7hYxvzxu32LTYx/8zRaIJgpfTlE20xQwDlKhd9VRJg
G8QUf5jVBJBUDZxFBhyDWC+xm0oSSxELaXmVSdG7e4Uz7LM1QVKIGQQD0MDKaJsXvhNu65XDYhFJ
26RaDH0z/TJNof0LOyB7qyJzH8d8CwxJaCH/Gpt1fK45yHTK3EVrgECo3eN6qP2f6PktjG9OoPud
y5oYPqpBtszPbemJODRbz97pBr8NbdI5f5J20z/xMZRkmAbTshOeWz1mk6Q+X6DcISWh9rMP7cj8
8HKFOkCyK4h0LyZPlKFm0niS+JrKrb4OeYlggXBarJDmygp8OrPRMCI0kJMR56uSZ2MXhD9cMbQb
94Aedmc16xOzUBMZBRgF62AuM6WxLUao+6NWOXsnFpdoCWiGog3t+kfTcucH220VvJC2oP3UK9/q
AWZbhoqwdLK6gmvBpQXdteJ2gMa5disyYiDprZocWF5WEE9T1nwuKY8oAKlWLzm74lfeKQpCudTK
wH7r5r9Ksuo+LxoLs0x1dl+kDgKbcg7Si1xVYOW6gcbakLhsvWXYMweeGlE9WyPpfLn01P377521
Peyv50/kkePqx5BPQ5/h5uuXoS2RwxcOAT6GlokXN3SPHwOEIsmePtrqwZRzrAlghK8hwq1TzsJI
DK4dwcdHHiRKbbBUd6q/tlfaWdGAgvzGXgL/njiPERxJUq8TJJMy/bIq05/j93/+70i0Vz8fwdym
uodPhkmDPMPXPz+T+J25+DKuhWZPkAYzV1+KcvjsMmd4EvOoboZAj3edyPU1O0T90GnfmbeMWYho
NvIUJmoGujHauOZ8OpKT1GE27sxfcI6Gq4TUAR/HupmYh9F269tkUDO77srOlyjEmEzb3C6TrxgK
FUEwGZV5NCE3VnGeWfLRnmArgVyfMkmGldZX01h74NRp6/t8Q9PkkvAcLc88beo6TppePdeds75U
LbwsqHMujZlBhc1DldK65iNBIff+FfzLwsv8HvUvwzok+MeuBTYVjWEtqLvgc3kXWHiSva9W5P7G
AGHs/WO9USChsUDhSBQozAjTgZn8+m6RoDEMY1hCnpuKVR+shTdIF8H0y+tgJZyRfhG6dAmCmQTi
SVL+BXT6pr1rJcaFXc5IQT74QW/PHvkANh+0SKgIuMOvf5BNGvhAQ76LhyLtrhaUdtTso/vYaOYF
dlZZF10ROjdOw0iROXOzN6r63p403Vx6GOc9SZa7ZRxpyBEy/MGP+/tv42fhqiHT/nj6p5s2aGqa
FvHi5VZkN8BevDa5a4JC7z+4DNtb8uot4r5sE8bADtDBILh7fRmQuRX2kKQ4V/XMUGgZB/ErbBn0
eXWLBd1R7c7bNuFt4cuDz+MUy6lMn4hsN6N0ZJ4fKSHNS/gFy37SZXMeSJOpBADRQzvYycMHP/cv
axZUagd5hIMZCBvQ65+rURmBp1JwCd2sPs2LnthNEY4HPYz22ZRjwOdrmu8KSsNznx+/Z9s3nedm
8hjWKQgfNpp3DBJS2k8OGWjkbznRWrvZnrQaxDTa6j9Ypo5lhdtzjwMAfaqJhtE9Vhh1c2XNEi87
wqlWHNqcbM80bLmztv/SToQffXCBtkX76H6isEdEsWm+HRr4ry/QZBo03ywNZ95L1HVBQb1vXbff
z7U3nKG08w79tJp3s7AJsstFu3MEZFaWzvpf6t05cQbYLM0g8NFRHD/DJtZ9LZgtxcSPyp9GMSb7
Fb/swacnflbrxv9Aorbd+aMTRxGOsI/mLGf/+3Pxh4BEJyb4hYVuRwjC+AYTb/O1Jon0cnbL4oPx
/N8OtdFnWEBwgJqueH2NAygKU44nHyYFCJcoB8sUlwnVIeC8MPxAJvJGCcBrieAdvUGAm4ib+vpg
JQ1BM+15QU0SkAjLCXFpeeX6r4vwbS20GFJw8Ti3TZHxx9UDnprTqwMKYonV29n/zdl5LbetZVv0
i1CFHF4RSFHRlmQ5vKBsy40cNjLw9XdAT4cgiyzd7q6uU31OGwSwscNac45JEs1jUiolO9/efLs8
RE+/CPrflH2QkeCDxSVzfKnKcMY6xwfvLVCeb/Ca1wcKJMVBaHTgiX/5rLBXJxtyndlwjeLGPble
GmLAh+UJ7zKcjT3EY+zu9P8D2SnspwRkbXZl9j6dowyEXOxLWFYQzGxl/UOnjJbSsq7mWBQ4+qrh
S6ra4sFqFGuftRl15D7qXmbFXmgUlNnnMrmRxa3yFKyB6xRgK0jKjh9wHZa1zqGggLpaGo/amEZ+
qYrmNtJkmgcaO93LL/TMRhI3JtfCyGcb6Cg3Q7RKy6FXe5Ix/V+H53/Ph8PeDbyb0fW/ju6VT+/j
NHj8mR9da2sBBj6WhJALau9u97rjQvv9/n8vd1+vXOb0ozu+ymZrTLunkJuBq0zt96mikO9c2398
LKynN6KzhUXAyEvabF+rUY5aDg+1JwL4mffCm78MN8Zdvps8hAle6097dAsHWsaRv3yRds7Py2/t
dBJblZsa48OUca9qm+tz0CdTAhiBp1PWckEt2gdHTepd0y32p58ml3IwfzFAUJFtg81rLM1sKbsE
f4YafW9ZtViOnM8q6pkmZRYdEs1hbjOxbEahKqDXwVhIOM4k+Ss5nsbzrEPqEZDcr3zhp2rF1Wai
2ggiyW1GBruOn/9Ml4s5Il4BwepNs9nfAr0lfW6gOC4QM+S0MOToV15Io59iOdil5NX1fqLW5sPn
X6FD7URFJ7baDLe/AnP6apYCxYxaLKBtNUI3Kd+cJpavLK6n3wNrKxYyrLN4Tlgkju8XU1JamSuT
KJUSokdEvByAPGnXJpLTpQFGJac6LraC5ZzNZZCM2OpgQYnmKD30e2uJ9AIvPPUrV5vUIlD7uXmr
uowkUTsr5J9JLdsvBR7alylCZ6VHwnkPQVOmHirsUQWxTW4opCwBJOvTj56SHVtzXOjYCbcPpE1p
wKBlSb06N4wgtUYC0ONuPohUXAtbX6fr44kC2gHPhf7bqr7cvuVedlry6lRM3stQ3IdmaX2NtaEN
OBSn3xpVI2Q466b282NLMYk9Z1pXydvbBukoi+6kqKZ441aCfiGNCEu2J6qLUPeu7D1O10vcUnh9
1uwnjXVkM4yzbKgyC1oBMRI4YH26tOnkRbpIqR4UZuuwV66JorYiIAgIPKr0yziKzLjyTZ8Z4ioJ
SEBw+KQIgtjMh1KStcqH0FgobXFHwo4d5MAfroybc1fB/MKrZNrl35sRLiY1cYokxmRrTG2AtE4N
zBGS/+XReeKjZi5UGStcBaUG8/tmjxU5w0oHRFIFrq7xW8nMfs/UpBq3QNdzoCKeBN2S00yx7WWn
kpcbTHRuPZp01l1qt9NDhx7cg9VDwKPSRvI9ZnRkiQAD/a5owHJDfvOFVAm/GGhWXP71Z1YmDnes
FZTs2FNsnYSAFONJgXTjqa1l7coGXR/6ozv6ap9XnSPyVikecTbjpMLHdTyvYY8lSLizmMe1hS32
MiB/whVcP0mc1L6mgx4dVIhKX0lHMQ9o5OnoSaXzePl+1TODAqm5RcYS8zicsc0HUJsTuhbSqL2p
I8Uejla9PBjVrCN9D9uaSOz4f80Ua6i/MnkvEQHxlclHf5/sKVu1HQr/JRy/rQpst1WuH5oF36WC
wEPsISizuqO8ADwnWTRx0zxPggElMZEAIn2bZlJ+L9/OmflKWwX82FoxvEDFOH6mZJoCtZ6AcEok
3nyjo2C/JBkamoLTGe3DTHo16H9ekWWfGTN4T2UMfPa6+H+gQv+zIAPCR9k7siBDvkAc0SvpfdsL
5Gp2LF+5lPphFNvMyKQzUTqyP4Tw21oWTd6MgPJUAtmMisU1FIIu3DimVDxAZsTiNFT0rlvcf4AM
iix7TbLFCeRIE1/LuHVQcGgQpXsigUDk8Y0moBn8UlnS18XE80FbKUc76SyiGQKthZG2x3Kr6J5M
LKdxGwFi+Q1gVPldm4v2p6KMVARSN6uPwxpZTTHeMLH5hvT2sFm1BTQNpZJpKJES/1sAo4QekdtE
LlqaKn0BKUVEgdI7+SNeUvOHRITaXZXVRuZiJJoeM7FQtBtsoTyiwo7Arg0q6QJWJ+p/PQybyp0K
tYKEOFttg4hWghJKQKn52neG8n2IpvqHhipbrJ7Uen5e9FxXD0IiRB74hZBuu7Gm+ccklt5CWgYd
qtNafc7lyNRd3PIIqRsyHgg27xfJeKoy0B2BPC7k7ZgyuGYRzeIh5vQqfCQuxJSBEWj5hOxxhPmV
FWHsQWLGJ6WwB7V2RVggm3MKREkexnlUcaZTUmcz1CiVMVyRcw59w0qeiFuAvNfOrVQAmR/nx94k
uWLXKYn8s6j50zFVRelbExbR7NPybX6bVQGlotGiLA2sXIoT4kVL/lAifSHzsYdr7pEiEaicLw0R
ukVYdrXXS52a7CQQ6jOSMbptjJp6IANm6shOXZoIyR668aXyFTwptxyTw9knNm/4pqyFaU+iRiH8
cUphxUFLK+6LaahuQ3I36BRSA3lfg4UW4nYge/pZZ8YPQ5+YVYBQvn/IBYTJfYvoCXHZJCM3Ruxp
/4tpXPE+ubV7q5bVOtDz3mF8TllrIAkcBuSIEznz7jRKFUIBvZ70YJYz+53CzJTdNurcqMTOIm8x
+nqWfFTakxHY0rj8rKeon7xOHsbETyjl0Zov2UK7cUlGMEhHlJC08G3qjaPhRE9yN4PsjYnCojU3
NrPwahXbRVDJZv63GARHeVFlpeQu4/qoK1MZOtIuAP4GSgaWl8jmcSIcpyaQ9ybExGWjcW5bUNjC
EcuuMEe9pslSDebNQlmf7ler1BqjPUYbxeAjGnmOK+1uGSS98wXZnr+aRglJLlbrrvekzMytoI9r
paOGbkCZQyczEacsSp2eXZNTqxFxlC37eSA452ZAEFE/2j3q8j2tZzN7UNvZ+obs11LXvHGrPCz1
gG424oudg7Sxx5fIqiL9hoVJt1xyyMb7CrH694E16ncsZVUTZKyL6JsKTNg+SstaCaTI7LUnp8/g
VYEEjLAlJNF70snl60iU1+hbrWJU93o7Mjc2cs9YgTtJfCAZQT3q6CYM/+jz3L21Vqba6EFG6x+I
wppuydBmY5At0gh9su2H6GmwKZe7tEf1GK1+6PxEIhiilxnSLwbylW8S+3bCssZ8V8gjezZ0mhie
JJu4ejc3OuU27YtGCzKS199nzOvfUB1Ub5cXpFMXm2lR3cYpi+BIhjO02doVjpQy7ZJxnPJDcR8Q
e9ZxSMvqbG+kVkVP3ujC32OBzpkKXod6kl71TynWzNuZsJd+H6mN2Jd5wtO58tNOl35LBw4ELGCt
alN6O14sqxiC6wQ8Cp1Eq3+DEFjKt/Ng9Jgo1PRvW+j637HPaw2hx8CaYEYKo8yo2kr3Oa01RIjF
Tvk9RwHXQ1CJy9+Xf9+ZrYlFf82B1I8vkXLuZmtCa222lAGhrJIZKdnTM4I1mACRE5MHIOhnQeQy
UGTaJIy5htbmChg4gzWsrCWj87pUG35jx2m+DEO7CDc2w0RFKGmqT4Y+lMgQ4ok/EA5KXnq2ZJCU
YQkhiT2A7ezQ1XTTXIgKEMxEL+rWv3x3pw/fxHiPFABRAIfbbQmGDD5CaxZKIBgjbC/nkPFYSHL2
fvkqp1sT7H3rANTYlsgYmI5fcTIzesi1pS5hda4q7iNoVyLdXb7Imf7a8VW2A4nW7JgoXKVw/zy7
h59e8PXrlUtcu5HNoaKBqtlE6yXYOri5/w/ZXfBvcEv3JdslPparKxvJD3Lg8T7r+J42hUzTjoAj
dFxw9sZg8Tu/9vIH7QDMxtf8cicenEdlLz1nN9NNvJO8eefsq10eKEG1MwLsUG75MN/YQePLV3bs
pwMHHIW+HrLALjKzbLa4Sqd1lPvZutU4IgNLDKw0mnPNanjmeaOTwkXHEHWoMm1eadqiToxhM3lI
UxritA15Z6ZT8aWtyVO6/G5Pj+DAFVE7UiygRAdN/3iMEhPFYRKwDlrlCkWXMZKVhUBV/tHpffOQ
FkR0uD2wkVchNRGhbsCQr7zsM27YFWVC1CgoSYNj0KZ8lzpON40mYelzB/yZkkamPZRhO7ybo9w/
ziFpHN5QqE7v6eCh/pYtA8NPUyW/zSMEJP6CeJEMHy0MtJEwvYOhZP1zbFID5wS76uezhi7Htc9u
fdObIYpHUzWRlNBCtp3Nx01tUfSTQ3MhX3ufaucsL7ZW9J6wyuylHXqI3pSP/i6wk39h2Ux3c0YE
ybVfcdr0ozEk01YBjUVJaov46WsAOBEAFyoo2RDeZZQ4hGdB86BrBPf8Gcg2LdNMtyD+EgjWoM0H
Jz6yU4itrw0w23+Xh9OZjgBnI8gtOkcyGktbRuGQg9TLUjCTYSrDFdYz56ZoK0TWozX4kapPtynJ
HvBuhRxksOe/dGk8fQN2gyNGyaQnqwwBlmL6D+gizTecrbKdo4TmHqWK/tDRcbvyAaxz1+Y9Ugvn
k8ZwQHlmSzNQJMy+Y96VBLBp+gqg6A6IS7A5zkv+qqv5tRrHmRmE7jW9IYXlh1725tseemyGwN9z
j+zm4hGxbH0junn6dGUN6R48PSqpYAit7UE1H4VJX8bO0AsaseOrHJ8E/dguewOboLLJW4jE0kVL
Yj1myRBiMn7Lb5fHwumTtVeRDnU9hc6sspXcLVY+zXTlUnQDTv8jUSo7aPNufjMWQ7tFGJlcud6Z
DhFnYQoQH/IAhA2buYyQhhI0IUVkkSr2H2dx0nfmNuWrSDllizjXHwxTE2jx9cHvUiM9hLY1+npG
Jq/r2IOKJG7Ovuhg+g5lCPodkLN5hWT6UQM5Hm7QjDj/r90DuoTbDrLTl2jKNOpzNnnF1ZfUJu82
KBrH/Gtq9ZoWi+biC1mx7S+NjjJ5eaAkyd0gcOQBgdPYIAvUqhbjgxyiK1wTJ1waI+J3lDfRV8Id
xK+mx/0FtqE1bmOccvGV7+XMfgPlM1MXb5XCC/P18Yoxp42jRjGFzDarkISWOCvY2MUo+vyxM1d7
5aj0qWujZn9ue5Lf4CkoI9pvfXhw5qaarqwf6wezeaIqv8hZ9/e0ybcVz1aV23SaVZgNdMiJKpNM
rE+dfkeX4po654TvqAM4W+tbIPj5sGD8HN+7qiUzhg9Iie2Smjt5IgmwXMz8xbCy5EUB9dK7LLLR
nnWhdzNbaZ9yOP53rWLWN1bZDAea/eVj5nSOmyWiIkAxXW4UDmXZlePFerDZPJQVVADtlNWB6W2z
T+lihKAdJEpv1kb5pza1He49uburUuhWFimRWFkJJ3Xgu1wZ4ee+QrYS7BpsTQXssV0YeznUmkUj
jo4gzVrZxYaTcFZFvxOh1KuspxhXADLsdOmQOVrC+TOkw/jNIXBFDgYkzIQ6S2V7L7U2SRaoCQQ+
rGFG4mpGjaJdGc2nszFgRg5iGv0yNnTb2dhqh2WJkyT3tMzO7yluRL6pNNdq/+feBhVRJkHDUFY5
0PGwcQRHd5gABGVH1fCSFRZmVxpu71M8mV+6VkzrUNI7ymeSeoWUc+YIzJpGcxTQCABtlp7ja1vG
qE06eTDe0oZiz5m3uyO/YPTaWMIyjjgIOrBThdMOA/D8lDvIWdw01MQ3vbL55ymUPBtt3FyrFZ/7
XQbUcLZ71lru38rPItVp6GJWuUcNJSVMDNPNS7VQd7EyR0OGp6Z/9MbAalOo1LrJeH3tMzkj262w
rUMoihr7W9R+XpKOjoHPhsYJqwhf0PHTggem1hlJr96S9stLQWEmoHxoHDKbfuTl5fHMvMUZAsbk
qr9xIH0cX8qcFQ3ESdh6lQP4oan7wieMN3uoRvPanuOD+Hk8HYAusT/KDB9d/828FZPvEYpY77yp
zvX5CVteETi0XNNDrET1I/7rHhZlXGOXkqqOXk9jhlg2W0f7nqUNdZuqWOJXgR5YcRMSZr5odhWh
Yrf4m75uSQNuu3QhY95K5+8LcIGKdJ0CabHlFLL1aA+dZu46ulG/UKQp3wFJtN9zDJFviqT8VZ1a
fsPiJv9qzPaWVmi+WwaRDQFS6PStJ2/1+9IJPo+wy4kprlKLeOqQpJOvpCfLBqJ5GcV2Jxj/FFdT
Z/FThaxPABcSm2GpHiwaWFIRD+5UO+E/ZcSPuM9yZ2JyoivXu2vrlXpKWTgAOWSA2RT2y2whvlft
KAIjYHsj60IlEcyKpj8h4VeFy6aRbPIyGZbvxjzBHVAKjFH83xOJdbkzaQbj9pv+l6vMJ3sdKc6M
k9PMX7XINK8d4tahsnm96C1VecWJonX6OE7/pweCvxxTlE6RlMcZHtpe0X29ccZdnZEiDSskwkI4
tVeWmDMTvaMiukNEjvtHhsV1PICzceqXtmFD5cx42AxU9vcGvvQvS0qImldPlum3GCfxOkjDzUif
y0+UvN/nWqF+bWRn2aHN1w8RzihOdrJw7ksqeVfO62emmQ+BuwVUmqQ4ZcuR1IywkHrK656F+T2w
ZCfzKVGmwRpU9IvE3OERYbuNq4MGhMbG9KmSZiKZBnPaE/ode5lS0TG4/OVrp58+IRA6uQ0gzCjW
bd9Xj6RbT/D7YVzumgclnlLQWrieSn8q5Pwf9ulpolhpp8kubce6pKtRJSSQK6USeXafTY4LhmeK
XQzyCYLpPAFU4tRV+honK+pbkkcGQ4c09kFTBrAmYd1Ikq8YEC2wHHMSpe2pjYaviz5xbrDHW6aH
FZRIYDtxtPdkGbFWLgQ0PjWzGf5tu7Lvd5Fjzk/QlcUtfcn6p+Cr6a5Ums4MZPpriBA5sUDf2nZl
cYtEcFVE6+mL1MOz0bp3TqqK3xRR6Ka02+hrxemVPcDJ27AoEKM5WfuW/OVWARm2CWpieB9ek0vF
IbTS9hZPHIG2NUFbl9/86QaSC9A7XBuWnACZ9o+/GdZVmizMLp5dwmoKCNcS77QxlNckjNNfkk7E
GFFNYNlBpY0v2SgR8ECN0niI1UV5b1Tlf2bTy24xa8urIaz5X2y23Vf6Bcv3K7/0ZGdEWZSNEQWO
dZePovD4l3ZhaxiJEDUWBsOmNz6XEJz6cR6Nna6IOXlQUqeyfE5ZBCamZYJgIlSnkUYn+zbqYyAV
Fy8qgLcTVxCN4xM5BOLK1/0haDya+CxOeZxvZZD70MnkzY8su67m7WkYjKk0/J6oHf9vNgrMT06h
ht8tY1kjvSZz/kt+b/o2LDJgoVZt2eJA+7F1L8KrCZ7SygV+I2UsCIAaapTLYw+48AAPkr27s57Q
dKcbnhCYgwWiYGa1qFRqfFngXLLBBzpEsIJKg7PGVoLgcu9oFQGpV97ISa3HolCHXI9Xz+tAL3P8
RghDLq0xm7DCD4V+GFIlvpeFru8KAYWpQVnrk987BL0CXivuaSo4+FaDhuCD/9cvQQ7GB7rWabey
z44FVMtLppi4L34SWKu5qtHuY5X43SQi/XaYdmh5DtZcjr5YCjptpAtefhofE/fm1VO2ZMFDIY3U
YPvqQyaqqrXW36C24yNqBlaaeEjlnyZ4q9Bto0LxUJHAG7NkelARPJZRVognQfzwZVWZ+G1cLoex
DK2bNorlB0enNRlCWrxvRkLokzIk4bqapn0uKAzNIbU9mmwyvvmMaO5Kb3aIfaKgEA0u9rYjALME
PVDJHcTwylbv7Kbp3i7f9OlMxY3SjUHnv0rQPnDY/1nn0xTTU+sYbGpaJ3yFucoeqeqtXT7L4vnz
l+J8y0BTNfBSxmZ3CjYma7oEU0Sv0/IjZxtOYYfxGpNgdXP5UmdeJYcvSi9rEZM70zab7s6S5kig
nyNW2Qj9rCeVUc7bag9/Wg1UIxp9AzqD5pojmY7EewFlxPNNNA4f5qisdC7Sy6DGsX2luZcanBmk
6HZiH+QNYyW+qxp2Skz3Ot94nL/k0xQ9h2ymgi6jyd1mhLjaFbnoqjFUuykrehq5fSkfNHMWh5JA
j3sxV/U1MclJAZnC+7rIrdsn1NrbI7oyQ76kTFiQ2zqb/+S4zEsf4JH0xarz5s2pUJp4aDIH4iq5
Fdy+FNOSG87JQDhJIaWRBEa+Z2/QSGq3y9Z095i2dO1Poy7f1IqNm1OMVly4FVLFN7Wrtb+XX9xJ
gY87II+GIub6EXLaP56QNIeDfrx82GaH5FHpw+lJpO3805odiiNLcm3eOTP8uR48AXy8yKa2uwM8
YxOZlGHhyeoQ6gSSWqGnj6R+YllK22tL9XomOp5g0Cbqa/eYHS4e5fXv/+dj0xOd3nYmlR52uXBn
d21/F/WJ9NZD6rnDmguXMsM96k5SafnzCo0Z5RiSRK802EJLW9lfftqnC/LaqGFBZtRQfNseTQu7
H1UnA42ZrEwnQdt/L8WqduUqJ0h9WLR89SbtJ5MuFzXx49smUiLLigFjYjU39j2I+OjbrIrcw8wU
HzCyGz7hovpjBQjsy6wX9KfTYbo3JmkAajc1Py/f9DqENi+B30EPDKciDbEt6b4non4EPIZlBCyu
O/Yj1fKpVndtI/ob0WrO/+TIYZNy+apnHvXRVTe7NGwcWQhBhO/PQXOCCJdgyngS1x61du7m2LjA
hwaITiDJ8aPucpLNQTmVXt9qb00xRT9SQ8QBwijdC50kZdpNrO8JLsOXtpuzYNarcpezYWOMzco3
Ow6VK9rfczfOVhhjE2sqo2xTLJKaQSilFtMyU9C3RKZk3Bjw4K9M+KcnR8YYtlOH/SXnRyz5xzdu
6UusxoOD9oFD4o+2sNvnWFXGN7DS0fsUzupPtVa7PKiKotyrxYKdFuoK6wNbtNhttSx/TgXqZDcf
Z+V7o3eWxZY4Sa55JM88jo/FD7H/2kvZNvDjnnmotHhBEb00UFROfmdmwjhcHm1npjVK1+CPwXqr
/MX6DfxnosGXQyZpggxitiEVLUMyB0ueovo2HcW/fKlzN8T2kXOOjl8OF9vxpezKWVBwMIfMVpTc
l3OOchEW6PJy+TLKuVv6aChTMGeXuBV2G1FSl44OM2cimOMFWZlCqoQK2vkVqco47NKhrWyideMR
2V8vJqhslVUHudkmki/1tUhg/xUrN4lArNollhopeliTAfP5L11D7ocZHtmxduIqJfoBIlqHY6pa
UMfSo3DuIL9cS7c68zgoc1L8xTOAPWurMCeOl7TuhGJmqkQldDW5DTRJLwTC3OXaJ3zu2YNPpt5B
5AH13m2HqSGpNY3zAsVEPXIaWI8sRaOUT2VBvTevFKh7i7b4dllZD6pGZCFJrZIXRrrztIhI8nt5
YPfbON3XCe3XlW37uV+H/4+5HKmPRtVzs6oq9ezEmOdKOJtN2LsLUtN/6hKZf9iqK/bDzL7MPKQw
Bx7rVNOroMvL4dnUbKKDLT6NEECSXLSubU3AbwkNL0oXz7pyTZRw5kOxVVRZMBtpoaD5OP5Qqghm
1qpe8qhTNIdexTe7aFe792cWAHZ4qJbX6RYZ+Dpu/vPl6xUtvnLqG6+UG9iNBV/D5IStr5LGRzMg
SXwLVNZjWrXxYwWHFnizs8Q/wdB+XxRJ8xEf1dfm5tNTJhoBAk/xmzJ2OFwf/yYQpA16VrrFQ2WN
X2u9w+Mui+x/AJKXnT7O/Q1qkUBKi38dx+lAn5x6P1IkC65MIes+43jlp3Wlsw2xqFvzYzZrBNDN
UsCGJeMiKcVz1afVXoRpuncGVRw62PV/9DqX3cFO4zcCoGdU8ON7Zqtf1RH+DQ5pAM8K+XsaJNFd
ZeNvmziQBZ0+kZm9ZNGVmfV0o0LbGewMDloUX7qxGddwZB2jLnmLkoQStmN6ewBW6tzl2kT0EHa7
vZSP9pXmzukoRfTBh/HxjKgmbTYQ4xitdOFeUP6Qu4e5MvRHVDq6e+VVnO7zaeipmINXh4LK5vt4
SHRRMtjZ0EJQCp38T91p6nOF/umHXY/6I+xE+BQw1ZzfphmDa6WmoipeaYCSAvAS5m9m3MV/Wpz4
jwJQE2LddgJDSAKR9f3yDz3zOzmGcJxCckcrb/sOqrxvpU6uBbsXJbzJsYftpLjQvo1lq/1CsH4t
0ubMPoYkDIy+bMyJKqLjefxg4LvmCVtlDsl1kWeuPiCzZkUhsC9X9OWHrTYRyhxTLf7Uejp/IeLE
WnaWMWhVQA02C1qh8T9UbHPSoInj+rYJ0+yfrRhsBi4/mtMVaF3cUHNy1JRZ+ze7+rXXQk4pFWcF
5wLV1Sh+jDoKF31Gbf7zlyIFjuotNidOa5uHMhhJnyYahZkBNlAAhpA0Azsd3NmcrrXQzswRzJtY
hWhu8gLMzXZGbc150is6EF2v56gsF/WZuoH9Z9HU6FZy5BmaLjRptlJpLv2oeYVXZqkzjxXZGru2
dTtl8iOOB0DkJCR2pzJABaURQdQOjl/qZeY6+hBd2SWeEqwscBJcCGoHW0WIAMfXsssUuY6+XivM
Stur0V//KxschC748q5zs0mTCg969OLsOBkbY2AxDS03dW6CppckcJIu+0ziXE3hSHBi6ZF5ZmHH
kQdhrlEPEcGBYKujXgROpIrQl5wx/FWboKjdASG9Q9IAJ4QrI/PMxEkDmLY4glwMwlvTUCIVJE9G
IRasfJ5+6rNcHexihDwJ8vgrehG07cqUvVweo2cmTrJ4kG8ie6Rjts1ysCOKdjmB7B4ijDCoKTS6
WjrKV05TZzY7H7iDVQ+HzYy8j+NXNin9mLWKw2VgbbtNAfnflWMIkBL0gcVN6L0eOGcaB0evxW0t
G7RWnDQJ4KrriJNgeaDfk91uaKy9OWSRuDazn45fXV71WQpji4rK9gOy4rWGmmPfEXJhDxCPTQdl
ZW2gO1IVtNdpPCLvj4vSlAmL0KzdHFmjAsBS4K411dCK3LLNrV/Q8cFGDDESoFjO3i6/rNNpXUfD
RguKTgSRcNs+o53r9KdqGY8RqQa/zDzGJgHZxJ9NIK5ul5vx/vIFT5uGHEz5DxQTJjLaIOsv+s++
LMPbM3QSQaFFJbQAEJAJ5DsdvHbWsp9MoMR21mFjB0qqi1sjn8Zd05JwOExa9NzLrXlHy/nz6jZ6
mHj2DWoyJs2q7fevLXacRr0quQ3NEAJSWtv6m9Vx+jPki/+3fl52gLsqKXeJXhUGqg5ZvFCcKqpd
GNpEEbCU0cNOWiX8riFShf5FhkN62w0S6/XlJ3g6MdNGY0ZkC00hhdd3/ABH0baj3MgSirqBtI6h
zUdPGUbpFcOjCgJABsYuR6TdeGGMMctVlMbaXf4Jp0Pb0Ey0HBSVUdlRoTz+CTU0W7bXcBzbqP5t
SY5y5/Ta33ES3WcZB8QWmUhHWVRRhKFMPb6QFFOIYDBxoWYMPUXJUjqldCAu387pjMWsz3FER1JF
d3RrO5c6CYCoxTlHy0K2DKKDP5oAXf/sVZgTGWEYCdepeGumNOZRlrtWyTyrrZTdKi/cAZGMrhwC
T++F2oBJG4rHsvYXNk9McBxeae1krGZleUfxT/g24QHB5Xs5M/vSE2TLuu4O2Jnbm91B5/SLpogQ
c+2YOQ9JPY3/IorK+JcAv4z9bHwnTSh1MdgS+9tDb8uVfvCBlrKfLpsFqHAa3uURZSZYbtaV5fx0
eHJIUNBJc2jgALjN12JCVsIwz3GS6uI9zHIVGlmrPad21v268hxOT3RrhYPVlXadwVe5+Rg1KIlM
FpnkkmzV7ZRmUTI3VdT2tjeWJuhSOoo0WgzNM+VJ9UMzbl/7toneQB+rn8ZJgE3gXEcJintn0d+8
k7SkKjDS7mFhQ7igy8t0MNUou7IFPaV0cL/syZkmGT1YfDa3HEn9HGaCHK9SbbJvDuu9m9j0VyAW
o0LR5ZTCA5T5rBv6d42Dow/fZvhz+bmfvmGq9ZyZ+BcWc2hzx/MCnmSMjAneswES2S6eOQJSs+jB
2otrT/XMgrXyd4j6ZbtNUOvWxUEYHvNs0eWejeS3940qp4K2JHmn3BEpgvZ/jA3jf3m1WIlLnUp/
UMSqiTEsUS6uTsKrinJpSEldRHRiXVkMThXD1NfWiQtJI4Hj2tbWH49dFIdazlHI0JPOI4Ko2uOH
jV8XxZD+gjKFIZn3JANMaTd80cuUhB+DMF137UV8mvawFvv4FgiYZTcBWuv4tRDRkMdSlxVeO/U5
mjS9OJjAqz+7+qwKQjwtlBU5H6KTOr6Kwp3InEdLXBiy9KfOk+qOPviys2ND/uxsyqUQ2tsQeHWu
t3338EH1mm5T6TmjFvtDqkV7TuSfrhyDzoWmBcURvSZsEPX4hspQSqZ5BH0eJXl9M7FD96zGtvzL
38zJvoGCOqUnClB8uIhDN99tklvLBAu48nK7nL6JLNG+aSBb3yytlQ9ol003MuXmZgJmjpthqT7/
1igCr8mSfLoyP+L4JpNwcKrS5BTFDmstnTol47QnSqUCBXz5Tk+OPbwvexUEr3389cs9vhTisCKW
WtLkVLUiladwS1UhzOkWuTQY8qu5euuoPqqmrTQXXqD8oTqDk3R8uRaAjFMPnIQLbOEui3/pm+S6
HoQ52nQwF9NXs3TYw7bTPM0m1AajF2ciGzGD4hC7ttIEVrr18Hz5MSgfW4rTX0aXAAkADaft6mSP
LDq2INaD8gDBD2MPLNmTRSPrCCrU0fGMbCIEYiq06IkfYFbejF78d95Qh6Ntr+nvSYTKcB+jE/i9
dNp8R0+63wsoKaoHEUhFiF+ULHlRbcyQBWilL6h/nKVjccgLtMWR0j8jqDA7TClCNl7IhOiRCgAw
KDzKrwRoxcrcvMYh3GNPj0YdlUE3Qii2mnEubtl8IvwsmYA9bN+UHeVIImq5G0l+CcpOzxI/5lk/
tpITpoBGhvauB1SVuVUH7sSNF+AO+1ikCzx7VKpYsgezeaQvZaduC859RDfaa7EXClX6nVrJeOfE
KPZw2ycagzSKCMTuR0v6VZld+T2yQpVMu2b+0Vut9h6llfSrlhMDnYBmxJXbq5mF1VbppUcCcCWQ
CvpYQ3lmdyTuh5Ux5NdDB/2XvRUY5UxeICihnkmlwyLHyX7SYR/ti8iMF1JKaoh2dlVDFCADTval
VnV+FUjMwfTnmvqjbksoiWbZzffY8YrU1Xoj7J7KCPuXpyqRjvh5VmpMnUM4qm96nRbcXAK2PZJN
aAqqLkhfSOl9gg5gwX6qRaO27sSe5RUtsIoVepKbb005FqXfOx2JI+h5G4tH2yzCD5u1s2EoM9So
1rEgn4xz3b8tRBS+FrId215ai46WKqMk8m3UY9BA1WVabpeaHTbgzrKg7dCzsBE1QA3fH8CyDi6j
zDRIYs1p1xEERFDVVNYQ9jgnq5PPD69KP8M4+Z4u7cTXTdVTdaOJcBpNqRywVI5BUBDCrP6td4qF
A340sMukwJyhYJ7G6p2TWj+9OHIv3jLoX8gFEVdJZI7pZCc3max4ndIi007YQMXorLThS0nULxru
YgKHAHk8WjuiMcEs5M1Bq+B7it0oHK1v4EPSytNix36sl2a413iaitdbFM+I6dDHKVh4V8TdimXk
9eRr1gCD0ZrdPs3sYIYYPLl9K5iLL08F56Yog6MipgDsfhz3j6coVEALbWMd9Kxc209VmU8vbSs7
V65yulViJrSZ5dkhrnjI7daQGoJayHGKPWXMg3RcdqHuEOsrvxqRsbNK4w0Jzn1qLwCUsF/NBCO6
IpKfmmK4Uh062R+CgiJlFuMSDUEOj5spWVFruxtVnD+hNod/8OC1flkt7Z0ww/nKUej00QJXo85j
g1Ri0XE2BfxRF2POtm+NLv0/5s6kOW7s2tZ/xVFz1AVw0L649gCZyJ6ZbEVSEwQlUujbg/7Xvw+q
sq9J1ZWeZy9cAyskEsgEcLDP3mt9q7K3lciCb5W0f5Vd+hdH0ZYdDSUvfkqG2e8voOFOpi2J61hp
VptuBiM07uNYhr/Ybv/F10YNQkHJ0APJ2MfRMkxygmsqOLpN0KckSzTzhiCuBcpu/2Lj9BefB2UT
U0rkdlBEP2IFG8Fk3CZaemU6vB/T2J42QYWo9ee3/Y+CG64I81D0EMsLmobT+6+tw10jk5gkchjZ
Dak+Bfrs1ayms+N3QRFUMBLGrgZ0ApvZU5JpeKyFNZSr0RwSsiaqutt3osv6Xzwof/HpKZAZBFps
KMD/fZi/yajODLDnIDuawvIx8jl+qgHS+fmn/4uj4P1GZoX6hdHExw8fzGPSJCkjGzck84LmAwWm
S2LLz4/yYytgMV0inOKlCZyVpsP777ixyWDKLLuiZg2Gaz0lqMbrBcs3z59YMUOL/Inx6g0xmAL3
RlVvmMiaZxqB7o0kZbakuz6/YWFLCt6dWfLw8/P7sezlW2aXSkPENZlk6O9Pz0gca+4y+g5ajbFw
FS/Ybx5V1vo4Nm7m0ZweUPwBgLKxNOaM1/Y/P/5fPFO0FJ2FVUFBiiDn/fFTvZYkWNIGRlwodmVB
dCsRVONKzaB6/MeHYrBOy52OGRukj9Jhs0utfki0aoW/ijhD4CE+fWTcZ439q5bZj12AxWFPI5fZ
wiIg+6iwJO01C8hVZzeRTHIfkbPyKZnd6aGLzWinA/m/7jotvQmDMGY4rFuP6LCS5Bf33neq8fsC
l7MQ6JSRO7hYVD9c3IixkxrEaGEs2GDxYQpm9SlKu/ZL5kx8ZkwZdusN9VA4R6he4lPepE1+VBkF
QoFDXv9pUkz9zpFWdg3mTG9WxI/WwFZYbIXXzyZ9adFG9rkZcsP053lQX9N2GAWpnCH9eZI38m9O
MDT6ugzLSPHoGlq/uH9/vH/AoTHqoIAHJM1r9f390ybWWGnBBNQFBtaa3YWxKupEf8IL6fziUD/u
m5Z+roELDKcJWsgPy5KpVgKbDojlSYhYPzSqPjtelZTG2RGMxHb0HyoE3YNZ/4rn/hdHXhrvuFNo
EjLs/XBkq6knoCRE8Iz60H4qEjJBDG2UG2HX4rMepePGCOr/ePaB+oTBpoWLnlb2D4I8YkIkdw+g
V2eWDI9gYZiPkLnMKxnEMyVM+ivj8PdG8rvbdfHBsN5zGZl8uB/HtynbChVSW7VKU62+y4F+WisN
X6bY1KHTif0UirAhzUwoaPZcLH5OWmV3tlt0rKZtFl3HQ8CGoqwU6FwZe5t7u82NNX4IvV6NDYTc
vdbV9ddSFs1txFtNXedmFD+Ta+TCMyWs41piVSaosXDUntAopWPboCSZX4Vlmp7GILUUj8DEGltT
VzWNVztKrq2RAWvKmp2O8U2xJ1nsEhKTiZeuJWzcugFDGM/p9NQojR2tqzkJut0YUp54BatU95+u
ckDOedQZLaKhYWexPDD/NkBqTLAj8JJI8JqlPNEa6/AYEDFsYC9Y/3xBXV5d768X4tGlpsOvw9P3
cX4aYpJy1LjvaGHb2VWqY3ZbWFsN0Z5hu1s0U/gebP0clClkv58f+4e3N20SSLjQRjGxMpv48N7A
qaWgDZmBnjAXOQDnrVf8gPjj7fRfX8f/E76V1398GPmP/+bPX8sKKV8YtR/++I9L9Vbctc3bW3v1
Uv338qP/+qfvf/AfV/FXEjbLb+3Hf/Xuh/j9fx5//dK+vPsDe3JIXzfdWzPdvskua78fgDNd/uX/
61/+7e37b7mfqre//0acQ9Euvy2My+K3P/9q//r332hB/tsXvvz+P//y/JLzc4TGpHHx8rfNiyx/
+LG3F9nyG36ntUyX+zvMCon00rIa3pa/UczfmS/QxWJvQcduuTd++1vB3jv6+2+a+TuwZYpoCmjb
WeZ0v/1NloSr/P0393fWVqINMNQgVgSOZf/2z8//7kr9z5X7W9Hl12VctJJfjLbv/f1Jgc5mjqkY
hS03ItuD949Cho2B511f2QNeb63t6/kscle8tQroCsKPeo+wLGiMhUsmXp/qz0WYbOo+2il42XFy
jORR1pPmR0Hru3YCHEYhbxfOT+dplWsf5yAi2C5L/UafjI01uTGKB7bk5UQDqw0W/YBkw1sYD8i/
DtOAWDzTo9jPHJsUNNo+x1Imd5Eyb4dRYsQmTO4Sl6TgtYuJoZFeMwXhFVZ1Mr60argsqDws2yTZ
aQqiXa5he9uUdriuJjLnpukxKPp1QrJlW0OdjIJhY2lB+OjG5AdrdnGatMha5yndkmG29Kd8lNGW
rOtqpdcGgb1SjCueK1pMqnzI+8S8DK0u9pkguNm28m+kq7t+UA/yWrWS+RvRnZ918njX2AMzJHBp
sqctJAk/0YJL4nYGMctDeoPZXdvnkUBp6Mr+IbbzEmpXMGoHMwjV2Ue6at4a9INWdWjeVPGwnirr
swu28HVMMuoTEBv5AKm0Um+msejDdS2N4ORAWsRHVRrzVd3O4oqVkFTgIYSNgbrE+VZHmulHkehS
32xtp6HNlIfPpUOyxYL1ltdhqtuPmO+E45HsPV2XdZafBU8FPM28mrBC2mKP/3Cor+U8FlfxklHT
ZjGaF77C3tfbYdpPGPK2LLgWMnHZ0j/aWhQ+g8CV6FirTvbgukRB9pLoEq1fI3xxn/TEcMYvUoao
XGStXqpcSOg/OL61eyAQ6hnJxQ2tYMPPZy2uV1aWpSRGJkSlk+DF+4dX/amMmZ+ViSjAG2Vjfhj1
zLr0LlcjSuPKDwmcuwRNdUYFj2y9FsV4zhwhoETm02EO7U/2UOjpIdYNwus1Y9eXC2lxDqZNWOif
8yxal+D18fHO8WMc0KKay8L1aPB7SEW2NW7ldaDbe8cN5svUWNFhmnU/5J+I8KZS2S0CsDkHg3Ey
UvWUEMjd07yim/Zk18lVOCOjcOJj0emkUzqWH0ah3+VYg+Nw9Iis30WTtoZMinrLXoFCNlEBmWRZ
2OlF9PY2y4lWTQMcy/KeeOgVtPRsO6q48NJ+PPNqXbXWvhW3fXlXm8226klX1b+mYvZHEmytTH1S
zUTeMlq9BH2wjEG3LEfdphHkxwb6cZHAqlNwFQpc0WW2BPQ2FHq63xZ577uzs8O2i8pPjVdzAwk1
VNwjKs9iz6Xa9Nl4zCpoqmx5tn1q0uDCIbgaLLFP4kgeesLurs2I40YUHPTIQtuv7ay647E5ack1
5D7PUT/HqfMQqTBSZ3M7kV5cd+5e5DOA3mJPfNJFd1DopNj/mvnIGHAdxd8MVhUb6TBBsfH4MDTC
ggxAfntSb43SNsD3NH4Q2Q92xmA6JRiMdU5+DtiHn6Jkwpedxt/KLLvOmM+RHGuTCajWT1U9vCqB
S6QBT+NeN7rjONL1HbNzUcuXLI63mjLOu1ZoX6YiHcOrbA4Ewaiy205JEWQ3BOTirFNKI/ZUknIG
zEO2OtHmc/Tq3BJtVSZwr/dYARpiC6pAWSd9Gh1lHk3wm7OkCR9AiwsPIcUmJGKwjdI14bKEt2Z3
YRphWVe/FBNfFcHp6Q1RszS6U4Da/ewXFjBk8haVW2MK5KuYm1tVUYNb5FAxbVFdOSdRXwo/yFxG
sr1K9CsI43StV0qzG6rShhfcZfswrLRPdIVgRgIUe1LKguLQaAJfKWb3tkjIVEPwO7+kDfnyhog3
If36ld3qs99UYCuc0gLSwOgTM+ldFAC2NGPnKVMcQA1ZMu4Hl+By6MunJk7iQyQq9+BQ8K4MPalO
gU5UdZS5flI5K7zh91o2XGc1aoG2SlfN3GanmrjPC2hf1v7owZ54MrCCPtaob3Amx6VYmVF4Z8eT
7tml+ubE1i60gkMhy10fp1utJcC1FNZ4DPu68pW0/oqm4cpJu6/5GMsV+WRg3Mr0ptG0r6D4stVA
hq8XasRwEw55KJOW18K4ZBXPRE3WKVBXxKnRSomwPboT/NtMWDlLoD6soqAQHvjLr6RbpqRxF4dR
hZXVA4cmxrV4JXH8MKSNurFB8+emsarypb5USZQN8vOUx5e6pp2cNHB8+iLyMTAynajWVQoT0vik
jZ/m+VkiKGCA50V8yzToveVmk3b56PbDiVb1Er6d+G037kzlGeDPVqRsVi19frSddJsoz1Yjd109
XNnGeB8qA0jHpsYX6tJ+ZyKHMmXbqcVNk/Uboxz3OAh4DHRrZdj9ddhWF2SMR2IYEdklBd4Csjli
R17ps7pH24DrF/lYkV2RtfgAGOUJevWh77tDys2LW8ML2+RYWO6qK0AOiFD9TDj62cqrPeA0MuGu
Zrt7jCflQJbcPSRmjVGQcmYP9Db3d7W0o43WB2hMKjwK/WR8swLTx5e6DfQXo0vXTqJoTInCVTCa
d8g9nyb5LbezXZ+HV1bL8tIQLirU5Fxm2g6hGRsrJ75OGErpoFcgixnMA7IlRFTl8YYZZqPrcJzo
KhLHQQQJV/5rrcZ7Jl6+DkY+gXPdTQgOW2PYuOPn2HFWgsvuRaMp/EnXrtyg39a5ouwdVe4zhyDA
BcdMhLPKTRbJx2gMj2J6nIZoS3T4ZhynFaIxUpvVoTqoOkOOOOxv+xqWxDze9JAsVrMLOidwX3lY
15EU2yBjr6XawbQ3a6HSc1NeraraR8Rm8YVh1Wawl0X7Eh62MzvbogGD3LOhs+5NpXlZgk1Eoqxn
lotQhflNPvyZOCBPLdpbvWFQJxB7KPV+6hP4h2SEG0wuQRqtSoYlepKS+GYX3pzlz6l8czLrPBby
SSfrvaunHYmzG7Oa10CjM2K+S+zHW0CYsEl6B2q3mq+MqHG3TSa4vKq1dlM0FmbEEmWc0DidJpWp
Dubym87uHspBKOt8eJ7zbp1bWbkTfW4fR6kkfFB3OrT5K5dyn2LdDMp8PXb5FY+WN8pk3afGwZKA
3dw+PWNrKRlU2jdWD4HEhhvoMz67QsQNoD22fRnpt2GFL0bR5W1NgdG3/TX08dVMxLQZDYQBAGh2
Vewkg9xqo7m2hs4bhLwb8Xuvy5YeaOzk1VoWNcHtxtjvZmk8uW5f3PeomH1hSvfoKtx+FrEBXjkq
2LdE/KSV9+48nvET35XluDZ7fQPN/CZy6iNt9JPdDt4gdSpNwwVDIw8tMmwrrG+MRr914n4Hc+fz
oDrXbZdvFPekD8qaIehWx9wDkXudGfKUD8497rV+M6vt67KQb3IQ9ayc/TYzCfFt2oe60PcqM9Ol
Jt2kFUNNQOQPbhT4DWregaGo3bcbe3o0kshDT51titjsttI5ZETFO3W8I7o18lXyXv3JNLnVK4cY
d4D6rv41bL4U0RRvKdEZvBqG8HO9+4Qj9FmbnM96NgYH085IG9dZAjTWCz15FEXhx661Z7LFdUt5
V7Au9HPhruj48saIkbIIO3hpzX7V9dkZBhNk1WkJll2JXPqBGDYytZh0X+UiOBvhOYg/FyWFiHHJ
UrntC9Cmsn6WgArzzFgxfQVupH4WYcaYNmGvE3m0qiFqQ3kvaYrNNGBqtdmUuUP+up56rDEvtSW2
4PJ8J+aCmMo9iqh9QRJsZcVbtqu7UXRgOl1unqFa5ZW+LQB6buOSt0Zi+HVmWn5a2sG2hXVRG8Gt
XX9OcmdaFU5hb2bjVpAE75u14nhD6mwCWzA9m1Z9bGr7RHX6lW2f2NhtAmhwMXmFKydLP9V9u44n
e+fK8lOUQIVWsi+uBgRGe5G2gcvY/qKFXzMVJo8V1ZpXJ4dOexSl/kIcHveMuI+bNNrks83bmpZq
okwFBaWsYTrRm8MmGzwjAeMFSo4mOLlBnyDss4GMdVIM6qa5axDMf4rKgOCZWA+nK0m6+aYFleo3
Vlvu2y7khUkstKdDpF+L0JxZJqyjMNIviimehiVQNgwDjYD35ZZEPCLD+FqfxBeiEOP1GNd32kgI
ZDnMB3eQj3od3Q6m0TwmQKeT5V0apCeFxAFcsNtmjm/MqVV9wOtngBSvkrQEDJAI9ArLM1N7nQTN
a20M5CqDpxqdK5rO58wwwGumCjO+0vZUFU1BQU50qJxCXqXXUN5nX9eU9Kro6+RcEcu6m6SpU5US
VkcwSJZ0LrP2JG/O7HCVTV/QyEG/bt5lrS43rlNET61lp58DZY4Iop8zVO26PFkZ5XzLXOyzEhKy
PvRkHpNZ4Vz1s+LukK2V5YpZZ0/AQTAAActm5cSEJhvWQulU4pqRzwKYyGfjW19FVe/htx3OaSK6
S2g2MJDN2XF4oMraAjstO6R8IbbpeA1vYCh9GeuVdsLbo5J5UqRKV7q7pBw7Zx2QFsU0V80tEh/M
Pmy2CpkEV2jwFzi+m3thAWN8jBPqjpnS+xq7JGAvmCU2XJMgPruxGNh0A4Rtmy72etkXBRHpkXZw
9GYOV20WRrXXzGkMua80tDVflkbYSm+Hpd/T9qC1QWHxyISPMB3ElGxBDRAyu1k4vaRXHhAqnM0y
wQyFDTDyEETgY4NTam2GlGJj0Fi8KU7bnZXElXG2gaXr3phY8X4G4eggbZ7C3dQwyYVx796XOW8C
KSyloCSDpYeMJuSOxq7P2KoYS/scwGBbxZYLCz/jL3cdVa/XN1Fx1YUzH76jmXtD6yibHH+QypBc
HE0xrU2Tynm+R70Xp+tpNBV2jmR2eJOrxfu8ZptGQHgwfaqLMhIby+BZalKikqcinDwLf4w8hrPK
C8y2A7tG90taifYV/Fyq7lt7SarwSttsUrFDBaPWwjOZcFRXCkDXUFvHTC/GfVC4RXZKhlEdfbfR
kOuqyaxBJKnt0W7O2dTWwz6bbWu8Szoz097YuEWEhRTod/pBFgbSqsAan3LgVqe2NeYdCj6YLsE4
DvSlQWvoMzESt7XRNcjSk047BrRdWZlifLDbok2yYGu2ThN7g0Fl7dWsJqxnaO+uEtr3lWe1emeu
+3FMhiU0l+Rw1Q3J4EkMJCIra07klSWhd3huqswNvOHU/FIS6BjCPXHb7gBywCzgZkzBvjFFFKxE
PfYmWpuAWm9qzUTzyI21L9XomNUac7hya8lMvBWV232BnaDfTMwj3sqWCgWOo7lumyrajsUksZb0
5XOlaUXsAeLUwd6ok6qvSPdAEJpnk+4XuBfbbaHP9W0UJ9WhT5a0+CAIorVTzxaZJmPYbCxSJfbY
xpGO1lH8FGeJPPZjRjdVqo1vqAMykYhloIcqTHi2TUv4rbUCd2/2qXtXtaZzC86vvNLbzrzBp2ay
ZysGtEyy6hgE5qb7iLLKvKkL0gXYbifpQOapbFo8S3KioTEl08HC2LdcfZh6XhWb7jX7JnM1Kkmy
l6Rle3Vkozoyg9Q2MEKpzuNI0tM3Uk6414dAnVYxhIO7AkPMpYgbZVOnk37MDbLYWUliNaLbZcN7
9HKtQhs6w4Hm/lBB/JlZqN+lLJdP9MWrQ6KV4V3QNtQjxiBdWlg9XTbGcu05j3X3SXYTb+88Bkm4
noIxfCng8277nD1xIqX2NbUJu8fco+WfknQiJ0ULFcG8LirPCNebN7ziF+6jDD1glXxTEkfjRh3m
vtzqreQVw/dsbSwnPquMWVofsRw7XCKtO+AIOcRdIUPjGVgwEekZNn3n1FaO9aiNFdVMaBPmUIle
o+WjsX1jOtOiNOgQ8Xq1Oc70+ogUeaDXOkyePqj9Dkh86KWkT8yRcREWCBItE8a2UkUAOa9DS9uN
Uu5ovwmSzUPzutGcgM2aKPdi/hw1t0MTJquAedeJjudk2+MdwOb4UPMUHgSTz01styVoi7CkfFa0
+E1LlxBhkmGmA4bo8DoMHeNuEAUbBGOWhGPH8n5Uo4l3oBByE3bmeAXQwGDbWt3CZpnOmlkzR2qF
czR79ld83+2NYIWh7GgKfxjvBfYsTKphtcvcWieBqFRWYWRKz2poRXIt1PGYotT3a6fpN5lIglUt
cu7uoVBXvRnQSW3P3RBdqRmvUzPZ8lhla7VJn+rJvGtUKuFyq4zukaTN18LIyNwxPIXSxpZEIbvT
rnMNigqM8PEc+Gowd6fBkbDIYjRZlVHq3JwFUDGbRrNWNv2VUQ7BwWgmk81PKl6tvFUek1BE+UaF
G/opzVidhOb3+nVA7OaTJZPj5NTNl3HOo6scUOW3gcIhQdek9se60tOnrJymt8wQ2bNmtMYhILYH
Z2HjN9gMhyVMym52feRU7r7NFAJ08iotxi33Zx7te0wkT5ldJK+iNaNLms7iK9PlOmFRVmLfTo3s
AcG/9myVbnUWUkXmOSRSeQmb2u7WtjLu4dZ399qsFQgJFbe/THo43wx2G9BuV1vrS9IY6YGRJLSt
Wdt25qDuVBRArxWAklNEhaT5g572L01LlHcytPVFFFm+c2pT3cYzehWJsm1bKKqniOJmHOkLdcFx
mrDOZG2kr/pojJ6mJte2Q5TraM/QbOflJeQVCHAittBBhsxd4QHsARtvyIU61OocerzIcy9xl0dy
jNtNNNdXPTky9JxrkGN9eKSdxdQW2icpShogqpDeLiNO69Mwjz6mv11FmtZrayOvM0p5bFGE+kHX
tbsysIw1OCdjPSr2yXbp1GNbuctRC6/KVvY7yQiNWoGcJxqhNhAvqA7BA0iIZIsIJjmVWq6COm0t
KGXTfI2V53mMmzcwPfClJHuVxZ9sFMWhowW/AtZWrlMtPPRt/glkqi+CWrwQKar7mMuUDZpbr6tJ
wnGKYI+Rl0bMYD0g4WvPDWFEl47sniMuzmZDL8ufupaSzlGwRKddc7Eq864fwiql6wgTVtrBF90p
jgwh1oPZzlu1VJ5rHKs7OGsEpnEbo1LGQ89UqO2ETS7Ra2IObC5cfVcVkql/298EoQWKteB76bOc
FCanf8RQ3vAcm2eaNsknys90W5p977O8b4NYpt4YgoUvnOnWEcmaedAmzKJy06P39g2tnHal6M09
Ocfa3qXJu5tgdT/DFM8prRuaFSJUrjPzyXTKrezIU6al60/L5kZY040Gz3uDr+DYTSLctTOJgp6T
zrOnNq29WiJiCcJyloAv/SIIg7LHWPMgvCer0ml4vSHFJofQGb46M0hOTNUbttfVHhkEpmn6hYOd
ardZBLtAtUlChU/rK1rtM4X5DBd0ostWUTF17aOR0jIn32qDmJYZmmEO14rTcHtQh61aoiDJkbN5
ArVxL8d2lxn0HJMobm4GHHlUtuOZUULLWmclmwwK2gkpSnXnBrDxXKntOyW/l9p00sPxdRztQ13V
R3yFp6RKPrnfW31De0cFD56yzLObSrPH15DGnZ5EzVn2jvI5iVP7YqkpeOWx6Xasu51vZll2dPIi
ofjgwwzIs28sPf3SdnbtBTxpEVPFtYtID1INabudDM95Ez0YNO/VBO5ETYtfqbo9MUurWaY3jAZ3
MKKJjgDjTEoVb6eB8kvku1Q2vlS6S2G2fjUmT20/2zdT3a1EMxU3iazNl3LsnVtUmxnJRqx0VEtq
dnTbkLJi1I37kZ3AKsvIYB1mw2sseEzQeGm4MV3Z9m3WnhDQH3SaeKteHc6EOHafXDeNLoEiN6be
xrdaMdNya50RZsCIPKEH14oW96WuGSeu6nLSr4ZBo6sj+2CvlgYNMW3dZurnaa61HfxXD/ChTiNw
2A4i1DZlJ+47lpL1GI7NoSvy9suYwLJFgllxUxS3Ig7RFM4n9CWo3LUvGLzxh8xb9KIrruhBtAA6
3bu0YFoTxgO6dX0/BcoxTI29DgSvdcvP1TQgSuuPg5K3FOINWYBVCb5gpp1YVRktdRZ2lyAUeuPq
VwHHtsr4NElSv6J9vK2a9FiK+JJFzXpKYrAQlWJt2S1NOytSo02vZ4iclH0f6eKhy91DRyOvSAeS
Z/LvbUEehDHSJZmViXwcc8VP4V6unUiiAh0mfaNFs3m0m5oMsuholAlDAibbpN+1Y7exxzr0eS/H
K1UdnmxpP8q8vGM7mz3wcXJPmgO0YmdPNr2XGnSMRwJPuyQ8kbg4RNUxoYF0PXRqvMEyeEniVz0b
EvhEhPRc6qlHM1wgCWrm57jXxy9NM5qXPh7axZbQIZxMxLgex27ppMe1S3AfjyDuAoUmqYd7zL3J
i6ClDHZG91PIFkQ5MhlXLtheiucyNM0Xdem5ZZylxT9anicHL7Syom5rpI/Url5XuUJ6rl6Qn8O6
mMmOKYq2NfWBrjM5Opclo2PtVJF6hT0jndeNzSDKyNT5q40Vkx6clb9RjIbMDxGTtXbWsYBlWhge
Q8HQkmbwmzoBTqUOitty2OoUZquotZJn0QGEvQoMMEIb0vUa7KnkQayWUM4/FDV/ijDeSQv+pez4
KAL5X6Ud7+QgP5WK/P8oAlkkO//1T5HFDyKQu/4l+/LSvL4TgCw/8ocARAhkHlBZAMIKggWcReXx
hwBEU38Harzw1cjQRPKOkuOf+g9H/X1BgCGG/W4kRz/yL/2HbfyOTkPXFm06cFfB7/vnqb27SH+t
/3gv/qD6s/AbCVvT3SUIhjN8L/6AhQNqR6p0WG05XEiAYbWzmRxAWx9z1zlpNaKyDUu6MlHzqqyf
Ss9+5PHfvrA/z+q9CuWdBuWP04C1jMwYKgmuPL6jf5djFUjdpDvlnEYDPHHZ8qP5Lx13DhiJw7iI
5xlnfAJ486mrLR1/Ay0x5g/WskRBIwsuBt89SAYQCIJZQCgP1hIqxYC67tlz2UYRXv/inN9rq3DX
LP5E0gEQdy1warHIEf9NQkb0p0ugCHNRJ2JNgkM3beOAogtJQHXsQ32hlwbRrWzbxIdwbu1xtODr
rQ2NEaKFbCUJUMjZUYDs4hen9t5Q/MepcW6qwLyokrjzQdLTqXx1kObp8w5afrQni8jMKSRHIhL9
RrbzTQL7c19IXRIVqGm7eDYbiDgdO6qfn8l77dufJ2Itnmbs3SZU7fffUTrUKIPINfCN2VXg7xCt
+gYONbumAT1sgtqJ4cXOVGITTZVfSPzey0H/PLaNk44Xp4rZQbw/doP+kg2uzfWxBBaesR9Z1kHf
MIyg6GA3U5kpcQJ1161//qG/C03/EMktmrHvR7bwypkazjLEmuqHh4oCNFAHh118EYZs5dleApJD
JLhbvLvMAYa82avIfrxm6IxbjO64l7oxv7HTwP1ljOVysPcnA/GKrHEH9+mS9vThNrVmpzFnXYXT
W8FeYg+vJA35C6SS4SguSTcl9rNMDk2iT6ghrTF7qdjI0cqu6vDlF1/Mj5eEzHCUEuj8URnS9H5/
SQbDKuYgla7v1MZELhLIqg1vWDQkHcnUzISy4DmGyb8Kedef4WpOD70S1/c9+XqZRaCfp/dT9dwY
o3Iak9gkqlmJdvXcBo8/P9Mf79vv6yLCPLI1UUN/uIJtnEBIVAfXV6aoE96o2sTFoqE+tU14pWdB
djY6w7ibpirc/fzIP9486IlR4SFy0A3AHNaH27as56BvahlvnFlVNzTmp2hVduSkegPDpOc4l/qj
1mXzt9SNxt1YOtFxNNg1p47d/oJe9oFoxI3MGcAx51JhheW/D4pqaqxEHacQ8T8JPL2X1iMt/qlk
WTu1IptvCeQo6P2wQl/myXD0PQIRips2Hh133TrafCNhcyNhqhWtf0Rlty6L0FSAw84JPKGyo2cj
gECdmNGEE9a+fGy3WBLtzDPsLHNX6TRCkPnFN/zDE7EYoJBQQ54AjfyDjy1BZ2HGWoouwWxbhoxD
t9Po/K2GCL54j1x3I1IxMdEg5nVkWrJztBEVx8/PYln53j2WnISNgJv/8Wbi/7x/FFiSQ9KeqX51
i+21J9u6zKgKE0b9rf1QMD/c/vyAf3ExebkKG/wdl5V648MRRdegBSTbfDMa0/CsirLcpG1m3Otq
Vjhr0se7VSWr8VTPoLTdChv8ZM4RecotQrsyf5X6mEHoZ2vPnjf5VJVW6Nu9ecR7i3A0IqJ3Z6rw
9j2SW0tjFStt4Fkke3/9+ef4EGC43JRLvieVEe/eRU794eUmFGFM6Nr6BQ2gGuvGUFv6KJ18MpSw
PpZab+4Ct4u8WKFrWM2EgLOdsO8GWd1MRlNt3Ihs6izQrVuD155vxubAqEA4lyAV/bpiBf3F++BD
CML3M7YoscSy9lmYLz4+Rm6bKlPbDBsaffE3oWcMvMuhu5D2Md1EQaTvdB6YfccU+tZWhq9uUTJ1
R/W6lmFtxT7DL+XkBHN+XzpWe9FLRsAtEdiwSYKZOJ+SfSoa3fGSjO2DHSrpvm+CKwWrjE1vglcs
8TvEqGhzev3za/HjTbw8RgA44SgsnLcPH0xvndpJUOBsGIJOJ8lwz+9FX16o5KZ9wL77F/fwj8cj
sJI6DrY+ll6A5u8fGrMDkZUE5rjRx7F4Eq3yStERy3XdDF/UMG5/5bX4i+MZDoOy/0vZmSzJbWtd
94kYwb6ZZjLb6kuNJU0YkiUTYE8AJEg+/b/S/+Sq7HDFd0c3bFmZyQY4OGfvtdGnwpDj/v3+eWqY
WxPVkz1KHYXgnKP6l7MtyV0UQe+48UPeWXC927P7+6oA9Azuys1qBw/AfXNBkxpFbOmW63FQPblJ
QVK6xKi3H6ysR3e/zsmjI9h3xskB7GkTj0J46nANZIhonqfElB8DEyJINUv8zr709qBwY9NgNCQx
AcLEjfD++6WwZsjob+IDy5qgPhUMFj+XBYyxrImnx8WkGYrmmFmSmfFJ+50+/PeT9m8ff+PxYBKD
oAJA5feP78cWIJHuV/Qm9fLJdQbvGw6gE4zelLabNgG9WPMz1dFwpSeavPPj39gTb28wz8CNmBgB
Z7wZFH//+DQ1QODSCP1HT82yS6cs+qhAwu2bEVtMjo38I6qc5NmUyQWAX3hRbjLTIoiIdauY1urd
hGSTSWtjTrfw0nc8V/+4OhDw0fADbfIodPnf718vbiZJg3BkskspcFZh5T/drGT3jT+OX2wU/Jna
lrEhb9WR7oP74b/vzT9LlohDLAqdFFcCR9W39a7UY78FmUaXKpXvvDr91H+ybpDZx0rzVuWNYm67
L5d4MIQ56AEDZdmrs+ehwmZars3/ufTnC2Efz4jcjTHlvz3Vloxp3LbuQtYJVJjorhgFFG5vHhan
tl8Tz9xPThde/vsy/MtNwGAXU/Df/GfAyH+/CegjiiXDPH+sSwDojB5m7y8TRdtpbePkFDJ8+BMB
onc2BLGd1t7xh3dKilsn4ffV42+LKhgRcMU3T8mbx2ARNobaHqPhwLHOLNBseFVraSViaN8dr6p3
q/ayymkUec0fuRfO3NvnwHgz1vZq7G4Pb9H277y7fzucflvV+F632GjORLfbEr2ppmW8+sbziUEB
+VQwZEGXG+2zZIKcYdyZjBCcLv0CXb3aOiz20H5OctY6QpWERH3p3BmcwoyL4px5PfDMrgZSDrTO
IeBn2ET0Qcpbw8+R01actPWhh3XCWex71/d2B3//HR5zY1CHLC03ms+b6wt2ufEGz9APYTZQnG/d
koZYvZGWgwCtGOyKrgzjvQg0Gd1Fli5533eJC6MkjAgHWM1qTsSs6SePQQe5im4SDHmwrozj/q+P
os/uCNqPVQvq1NvzfwJopJEtF9yh+cNsY41QSLl/jH6TPfhybZi+eeuPaOhPa+y/F7z9j02TAocC
DbQsky3O1rf35H/6IiGc3KKWMjmCOyIBvivn51hk7n3tcXjANTu+lzF12xR/vy0+hxPGLkCd4UUk
bx4vGgw69gTsS5F004/BCUgE4sybO1Xo3hdw3PtDwajlzJ6aEvCJ8Jqw0/7iNyxEiIdaojKSOo9K
oe+CNhpOBBWMzqFr6Ia05ZZ+EcmAXnHV1FcrdKz/vlVvcBdsLQAz3RQWL1RvNv63G6sQbuW48KeP
HU841pos+0jCg77rS6/83C6ceZsFSPK+kATDQnCAYFiuJh+WIbnFDlfzcYzrsnunZn2T+X77WsxF
MKBlwCwBAIa3u/w/d1HRMukHMPTHQpUNw0D2vXU3+sXwSSIf6v9YQgEI1gKHEWj65rg/tJOK7zEZ
JVdCgiJkVg7ew52eKkWqMJzpoyXDz97ZMWMAFSg5R/eD/3768e0l/P1pCAJcBiy0MW2P5C0hkSfB
R97nrIQ/LRjYxqy1qK2mOHvukrj42pmR1nfhkY51QMKWeofK8+y3SXeMYdiqA+LdnNkTe6k7r0X8
ViZnfFg9tbZ7q7i1N0UvIgmd92LO/2X1ZrcizS0jMo3a721SvB2gDa2etx3l6IYwaALPIJ9Mn1Bx
lC+dtyCxLRnRIdh1XkofBmDaN9Xeukv3WBle7Heey39uJrSFMRnCvw8JfnqbHWSCmVMHNf8xTix+
pyKYQRMt8trHkX4odDy05HMl17S32bUnvfKxwYT8wP+5JP76HlPknwUYoRjUOJDaAI8BaXr7jgNx
9lu9UOHInoBK7Cd7tx3sqxOK4taG8O8CJsxHY0b3JqecPi31QqJFqOfDNq16z+hje+4RUaC+nJt3
yva/D3BvnjngrR4XC1wki9Cbb+d3XZkod9yOIE+c8IFZOZaOuJDDs7MocgubQIrkD3IrDUMfx7rH
1FkDZP5ZSQEEBt3pCToFCccw+zbfKqJ4iPO0SJFCOfUm2uvmd0Gfoyw3Qz5GBZPxZpOUmZJTyzv4
ln97Dhks3KpJmiMsAG9+DMz4Oqjq2Tt2XVbtpPAVx9A4hf1XOsVORXp7CHzqCDuXHx2uyXOgqvgc
EItAZisb+38/h38HPL+5tizpmFPdCCus/7bNHnP3xMTJ4CjidkOi3HWPneFuEJbpgkbEUXUwa6BR
s/shBpvV0FHS7nPagvUX4+yejbHjLQ42STiZlFl4QAKpmKYrwrc32VoyN7Cvf0yQye+wU1XfRn88
9mVlfuAyrb6iYIg///dv+pc1nyMseBz2LV6vf2SeAlRZnVrF2RHgjPckvDp4iBXqPQSU9XfMItWu
rDEZ+S6Bz6FbZL8YVf7gRgzYT1fxatzaf6di+NevxAGLPHJee/rWb06eFeZjv2becixpFN2rWA/3
+GdIDY7CLfdnbz1h25u+ZOxKj6wLa75QxO0c5cUHQg3jp83FxvTfl+l2pvv9ztOmQ/bGjYzokL1d
gWaNvNL1kuLYr1H8x1q1MmdQ1D9Q088H4fTOp1An7+VL/8vzRsuXZ4252M0x/xaVUYPrmNqUs4MY
y/BE49M/m65JTpVul5MnWgBofIkvUlXV3aDd+C8b1N9FNG8VFumoP9UpibEO8s5u5wfdXQQD/xFO
e72rNw9Ud4dS49S36PqcymkuWzcUH3u4fx/ZaO41stPknauI1f/NdSTBDkw2+wqTtYATym2l/5+t
HD2kf9sSXaTYYBb2wbLFW24go36sMn9dcmcebjg8JhIw1txoqHNMaNllaY0OduHKkXOHt3Ykb7YN
7PAZFUhZMsyuVpyienb9x9UNHIuifV7Ut8UjwXZmHHHaulXp/Vz5IfKaDpdQLdYvBWxHRi9d/blf
cM+Uk5j3IyjoLndGzwyHKYP4h4N2RFRH1MJa7wz18UTtFtrnGhgM/WeRWLmPRbh8i7pUD8TgSo+u
Zl001wDDsD3M/QzoIG5hiKYQELYcDIgD+J+0cgqCOGyaS4EU9jHxG0fBaQmKFy6dxI9cqfoXUvKg
Ojr1MnFynctyJnDIG4qzP2ur8hZpp+YHOlONGRM4DY0c9Zf0ASHuVn4cxiL0qDnjAZvuR6/ZDrLX
42N4S77cNYPGZ4hPR6MusZmckeFFoGKqxWk4KwSrczcVZvxSFOEQ7+FRIevdHEtmXV/gYNpPU89m
364q46gRT+qso3G+6GYz6giNENtRUSbhwZ1V8JTp1XGvXs+M7VBvDZ52Uaajm4uxdQvMU2bwsPTp
5pWLx3Ko6tuFKurS3fM21ib3+jj52Y5d+y5w5w325wYOpZkCNYWqAvgvJ5TfH8hhjFUnWNIPrSe9
Kw6L7ugkBNj73igfAlAmIPmWZjh6bOJX4iPqC+fH95BK/+i18QGAW26TFvDOFLtvzutuqDadcmI8
rNVgLk1dlNeuily4A/KxnGx3QRoI1ceRdFNLddcuKjqvSeacGIpkaHvh66WT1L/+e9F7e3r6/9+K
GieN0V0m7pvT0zCy+oN6wiS1tvZXUy8IbKdEPc9T2XyJyuY9ouo/ahdWOE5qbLAoUWBRvE0YwBIq
uljNSPmyJUO+X9Qwe0TzNZ1nfy/R575kZdg9bhPZu3prJaJ5Md+OWR46obgmCmU3V2L7HKPRvAmz
qg9RO2i7H5L4wW0n1oix3hIMc6iFQld77nvrG1fo7QJHYejFEI7ovABH/3tJ/58FLguXaPCnhpwI
b9riQx8Cvr2MzRiDW1YGV2a8CnEtGha0k9sE24eR56/EtLy52dFGnn1YylTbE4HpG06XmUMt/nfZ
f5W6gi7oJe3FiA4Omddp93tZ19TdcyfRb6E6xhAn3cF8Vl145+Caak9FYiNxHbXGwizrXiwvoiUe
fNf7E8azbUi6LyImwBv1kx66E827FF8SDNAKLFJpNMSCpWgO8zT326WEim2es6JY1R4fV4S2WIgs
910FuaFTZT9f4CyQXzNUJChVDdKfQ8FJ4kcyjV1zxrQY1FgRFIUjuLgJ4bT0tvBabQUgAC9V6/1W
0xrL65L7RdNO/WSBaMxHmjDqh1BdzJ2cSsFxCr9Me+22Dnn3MjPWyzGSRTdewsCL4EpEGdW82e/g
R1v/GC4YlVjSYuxSU3wbMKF06coLOPhyQbJLG/vQgHnR+3rMmmk3EKOBMnrZogHRqEzt2RuAd1yT
JgvXh0q1U5B3diPJyrXFg++ztK/usN2utf9a9MRu7lYNl2I3F034JwtQ+gwiahr2piKYjognJ2Pe
WPlH7EbBmb7YiK/XwFAo+o2zBN5fzH8RjdonJHRwCYKo1mI3EZxXwYpw/a+pdLJnXZUJWTUeZqYD
W1EG3a/T28cO97MlEjBqnp2eLBCK9nl+WDprFMpUfiPK706fm6VCS1z0iQNhYHLiBa2j2/lH/i0g
SxBLZMVOVbgBa1KtfKTOT8R1Scv5lHiq7D5IECftYVvg0H30AcTq5yTBZH8aQzYmuJ/C+VlXnF0v
ZcSeeVgxi6IwLrrxE8avbD5mI1bBPR4kpY90yyE2iDmkS2akVHf9QILvoVnD+ObRq0m8JwYqk+5O
xpkdn4NZQpoL5Np9yiq6S/dLykXIk6Im9iNyq+nUctA3O6nC1JzI8rbz/TwTnwkdGJ0xXb2yL46V
I9Pq2G9D89qxzc550ElI4lBlumftmZidP52cZu8unt9BReLR9e2UlA8drLHqAIxQvgK7gS5STQTO
3fs62IYPzjbEFsObdu0F/kiAYWCzq4OxJiIyJUynhPEYqcHV/QbPzRx4wVt+dTAszWnz8YudvHgG
O0JDH5ldBAt855IUG15xsUC4oTuajmdQK9my96QzBXtfjt6EJpPa+OCkww2KTEMWlAj54tWutSGc
k1A06lg645oc45ScVk976XBunWJkUefUwiHPZt+sH+oYCHKxgKZI1D03EmU1V2y5EPzkRLsCMekH
1TFGfmZBmVdcH95S5vN2G8UQgjp/bKyv2L1SrfOynJJ6P3vsmw+DF2EXgxiTdkcPCgPe6VUENaa2
0AJnGfWAkdpvvAiT4Ip4XU+hd+1aTBFGS/szUlPP8tZDpd5DG8e94dumFee2IChn79B91PgyN/UV
EFkT7Ye56cbDrAePICOSQNsd26mjKCoR4F9cv5qmg7VKfq7tlP6yyNo+h7Xqxn3kgIrbuRGygLux
6doQRalNo0O5dpg562nW3T6UQQZiLGmrH0XvWnPAsqI/A63AMYh4w+KoBZC95Vgpw/TU9IC7DwTD
G+CjPDFmP4XdYF4SwQ89InahYlz8WupDlSzL3ZjVzZ+VB6HsgJA2QpUtoy18cc1grjaEyseyucGJ
Drkz8YNAavoNYC8qHn8isGLfR4JqhcE6yXVjFDdnpW/OnbKZeNXpZNssL2fjmn3UpObFHSfzadOq
MKiHa1OBN6j0cDD0C/xPWaDDv7i6UXfXcsDyD6Baw8/OGqLVR4u23Vur9a8gUJp28zanzSFIjHEv
jrM1FMFSqPgVH4JT5FEUWf+0LLz6p4WKeD7Awis/TWpoo13K1C64xGWxXDBkNdOlnsb+g6YP4CGW
N+36sEgHMFqLmgv2hOPZGR7yBod7TAxFWupqv9mBQN1ABo2wp9UsYrWjh2QgGiusKXkQ9VFe1w7+
RWlcX+DOmFJy2bHj4Z7E9HQNlN92V4zZPAFZq7j23TaY0+q3od3Fg+t/xB+p5Qeg9mzlU2Mzde3F
tJlzR21KxWamj0PWDHeMn8uXteYdPaxx5T0Ds4q/zFgWl1PtuutE5p7GxxRonOS69YPtydQbNk9v
SyBj1zpkiRU4YhxoUGapmOdBWM9NrQS1X9UjJt9w+WM08kxxFXHSWvZo6f8hpgnXVrBhQcWVtuji
0EeNebVzUmz7OEmAtqPCaxSL/uIlB28JhhTBvVnIL4eK9UtUKdcl9UdalPSHByzVNtxQZAuPvyUy
PblTc7TcQSMHu5reVi+MrCW7oKEiAGG+3jA8tpU034jNIffJIqnLazuu5REMdNEfDf8oODdzOGcA
K6obj7wb+0NnBWJuEMPVnaXvvV4ICWjWfe23tsXzEcdXSe5xgO877KJLEaPA75ypUfts6kKzS7is
j3BmvXSftIFP8UOJdbcmPUe1GYiMyLdmi9y9AnB118cOPrCp1MtyPwwps9mtUdNxkCmg92yhwXwt
6oWNEK/fQFUgaXgFeotfkR2ZeR9HjZt9BLNk3ceWsZm4m8op/oF2LRsYefuG5CuluopeRAlhovNH
813Acxfo6gM+jVP+9jVxWoJrMZIQjJaCb47ycLPa7KFUNutuxjr6SmzBZg74npefE37E7wBkX0re
Fr7XOHkrzsWNBtMUNPMpRlYP06J3g5cCmNNEmqQDKpwt1HoPTuXil4zL2nnwO4d+OVTb2eEzMhdv
A95lErjD3vk76iTJ23Fei12xpunVAN9xzlXXcG1cj0BvSfd1R3+zns421KJ80GWH5MCnq0X2wdBj
V64MqpYLPZnl0velb17Bbw3OLtnG8FfSicU7UvM57svmKCT6vO9xcWwDYV7AQJv1MNeaJ5WSguqo
2wTlsNY3H2TdbWVP9qvJruyrocmRqcJuX1DCzufO7RKygStigA+qmWPYCFkmQcfNtOTOhSUJYl9M
QfgyjgE6eL6/czaRxcAxspDvltgCuIiaIYTiFg1peEm6wiv5FsphIJga5zypdDPfaXy6D32sHWe3
MrQEo5Nuun8u23gqTu4QC8aaHrHXWAM8zH7BIDuO1QL0kezBLJ3AuBoaEFoLkC5DGMOMYCxaXfiB
cXGLKvUvCNAKoGio48VTmM6RQtbnOe4Jq6n3F02nwF4X4kudfegODub7sPUPCaCvLm911n0OpWuS
cyfxRvKOyuA7xstk2msHDUFulmZTj6ToUFn2Q1iO51DXCsP76CWgS2gCJIc+I7ysxNmytgEMnlg0
30uvTT41+Pht7sdT7O78EIT+c9Zp1nTmaOBZYmdJSJcNy/R5GLpKHYeiZh1KBwhNZzlOcQm0K3XL
c2Q78QS/wx/vWMHpwyTCXx5t2pJgEVjMIbuOEeG2x3thq2NNxAJMk3Kb7H0V8qLeBxttjic7EHt9
IWFeFgefScOzGEcqDDGo1AeNAVXvFMpU2HsByE7cjVJgIYd8U4lTr6eYAkMTF41nhjVVBkH7yiOP
okUiiUVzFTYY+xM5hv0Rh1dz5/kcNPM5WuPkECaDvfe9gkMEe7DnPZRYXAu6L0H63QgQ94eCIMKf
t2TCnqIRL37ReWOZNxUt9LPr1tHrGIx+fxYhgrEDB5bCO4uOAIAd45USO3tDFtw+hMNrd0sSY2Ne
22r74cra4RwiRXlFb5qZ/TJUXEJnZMu27ZQaCMzBDOwb/ppzkIyAD9ZbyQaoTTn+KsOZwdfSODZ4
rJw4OBf+1v4I8ATHh8UOKUIp01cCDk47/loU9dull83UnyLRwb5esJOXGFJ72HSOU5SY7RzwTbsu
XKf+mCZJRDrGCAZvrgvtvLad2SAibTddbNSG6uPtbbD7sY0ms68w9X1mXjl+8HiiZR5tA6SgoVrA
7qk2Xdx9A4Nv2blkiWi4XKGM9pUOzMn0i5QHA+Tgo/W88i84U7K+G6ex1owbg+BqmqSND244DPLq
VJm1R8BsmCHDFAVIzMrl5wAJOxRrxpmeAXmn6dG0bvfdq3QtT4Mk3emOtde8WI4SMflWbfQTP7nn
lLm7Be6HbA7bO2nK7kyfm6T7afR6BpCkQH/Pos19hA2RRpji1XIs+woQTWbQ+uXpNjCv0C5HhQMd
fQik8QJm9oCTu1An+O1lgxUx3D7O5TTMFyZKxX07xCreV76nYMMhg9VHzxs5zypCdNJDXE3JvJPZ
llRHWfI85AWupO9TMoxQdT2lsnzx+W+C2udHt0kqkJmkPoEnkyM/T2E7k+xdDssH+nbiVY29+ydP
RV0fBBVSt7NRMWwXSnkjHsth7GSuorn5qT2hz+GaNAGJrDcGZ7KKfs3DxOrlpaC2cHMiaQwiaeyY
/T7yRg9ICKJGGOgUcJhut85P75Nu5Ov0K5Gne8zu9AxUwkxkH/uWcN8qo0x9CtqY7Eu2A1xFFcPH
KF9o272GaLqWfJu3lHVCjgVElkz7RftMFVTfg+N1pnuRwMnIqOP8h2Cdkonquc3ks2N9A8d6dmZM
ZNK3r2CuaBjAUNDrqWdrST4x5enUIUONeDPDO5k5BOUyBk8DFvvTUk14JV1QevLMG5N9DdCBQt7x
MzYBipbtkvl1RAfdxxS1HwsB906UI+WA3+AKC7s2uQpCSdfcHfsy3KtVu8WB8trrryCiZJIrFCQs
TwzyzmmykDbWKbpAQePO4SNprMBQKokyCd5egHsu1Jm4c1fhfrfwMTF1UelcUR659roCPQz3NB3k
/a0tVe48K70VcyaQyddspcNPbIlFrTL4rPpRMmhzByoaOsDWqoKJ1FaGfR4Kz94VSQyoMuwnrzmK
rrm1fZFRxn/zIIGd8AdT4j2Rcir2wxrmXdXQe9ZAC9exvgxrnTV30YA1+jyAeabjLIviRenCAfAj
bHRRNsESCCxi/iY2GgzHkYn/mk+MAsYn0WcNwKhxcrLHAHipRMxSJTTbEWCzTab2q8o6diuKLMqG
jqFv3omp5GBTNrPZTUNSdM+pQ8V8UaAM/UuyhvAnQPywp4weOQXnZbutmU4z9h3lBwfmC9y8SAGV
bbX7eeEsux6MpfQ5zN5ACNdQ1eAR9FAX36sqZR1cWs5TzBxQ3udOWlQf2GTi+Mzs2Z/OPFbuhH2F
ttmdE8nAfeIqJz+E08XFPi6Kat0rPMzVE4itW0L7tnl/th5d+X3jrht25aGQAr5Gt8CkbmR0Suo+
qC7bAp4REIRprhWRwTiCGZxoWILe8kXajOj5pV80+yAJhJgrBU/rfvBEticRCIj0lKJ/yWUCQwhG
lVxvU0YInQusIPm5jwYOrxPKWnEkVtBnb4qWyTyaaUP1jrDG5NbvHfmwJDNxruyx6XhJFMfhp64h
v3WBI/s9gJuJOzII3fLKgksaLKSLgKEwFguqx7qKX7JigPzEdMjb9XXjPPkE1hS7jTDk5nXwjf0A
FqjCpKjqGh8r63+upPLqXBaNTyp0Aftg7KbmYarbgmcrXZp7t1Wc2ItxHsIrfNDgq2FUKneDsOGP
jFZfide26AYIj7RDjvj/oUsJl7M9DnNsiThdxm65y7Il3F6GOkOPnnQYVPaaVvwX2yaVuuOJtKzE
TjwnXwOt2i/eSiLcruPlDJ+kU23RvjDrZC9e2fcPtXDa9LMyfoXEIxbq2hCd6lEOjkDos1nTBIzj
EnbkgjoUwMM8YHpZdN/8mpM4wRQVptVfnOh7ssSGeiseYYMzfMW+HvyYu8VVCNq99FFk/LU7vpqf
njxs6/S6SlEXO7+JnBe0f6E60TOSB0bTBeXa0ljcnJubrjnAKirwIHGCl44uj0ddXGa/UMHh4C9t
W7lnDNpMBWcQGM+CECwClGgVNxwJ7USlC5SAgxPuXtVuPo2uRAh2shUn+DHz1tHuHH7Rup/6G5UX
NkCW7Jh5E+DagBH+hcRmu6TN5P2gK4iApSlSzGfu5uUOJ611V8F5/7Jude1zXlpl8byJwf9aqSUW
eYyScQCAp6E8TcTALhztcXVQZTlaX4WrASIPsf6LJrdNXjKAquoYpdZRrwHbUnxQCEO6o9qSdGF1
JGEwpxuRhVd32nyIyPGEyzpzUsgX4H8XlVsoIk7uSM42O+61vUQFO1ee9Ck+9Nls1G0Lx/QPeqWT
cSX7bGmvgxjdBxP0EvLIwFFMp1hd26CHKmQ2xz8pX6V1nsiU2nKNGoeu4TAv8JDKmvMj5xnxXA5J
6+8GnW5qRwMjeQjTTI5XBtOxPorABXcFjguGkZusUUQS4kqe2OKNtfk+OTU5W2tq1akXaMSbwXW+
tTHvDVJLW56oDSGO1vUwPKBKXbMLtN+qolZw1uiYzVXT57ppFMEikZnDW7cCoCxtPXi2I0Lr5Mnt
avw3ZutXwX+1rPEfdC8HTPUBEcJk3rTjeOYXQwFe0S4CqcNhNV9HUqGcDxUs/+1qfG+SZ9nUcXZJ
qrma8zJ1QdGlUqfOvdSzqo+RtWBkCpay7W7uKE6DIZqpsfGojtQQ7YSDH1ZOQZsiaxv/aRiFe6Gi
hCRoNl89Weol72xbnwiewcuovjOanvrbqNHMPNomsM11ifrhS1hXyQ90wL7YCwA27iluRu9jEajy
ZS5wYuxd5WoOC6qu1jvsnaY76TKI9kqxmwPLG5BtrWMv3L3XdtN6H1Hn/bG5MZuSLYPKzzVkPebK
0I3EzmgR1nlIx+xrto3pH0lHONoe0h4H2pajIGk9nl5BcZXLj75uxQ+3n8pvxVzp9Zw6tkB9Q9LW
T5p70yW0k5cclUuIxq7PRiByIqumDxiFSm9HqRfLveXO0OwVfopqomzhLIPuBpI3RuriV17yx0hY
289aKqMueohu2JC6dasj7/MQn0pJb5zhkwmW81jXNrnrs1vfk5Yw+Jqo8lmfkqXyOBNDh+7jb8xq
VwjfnQ3h61TeRBZcB/HqFaavE3CwS5b5V+yv2Zz7ssyC3LMhQtWK5y943kZqkH0dSPreFG86PFZx
0jzoembexzi4/t5ngp0kWkWXN0sITVratKPvGKhgd7OCQLeu+ZjRKzjS+5GidaCGDENCVawaBAm3
pHkUCTlIx40Z9Ld5wUnxjDPohrxN5jq5o3Sc8nhkqVVhJ6E80VezEBjHoojPkZjbn4OvYXg6pGea
n2tvJgQ9FsDUblPl7EIqcjnHr10LPYRjf509CBpVL0VXxwMzMfQd+4yxxx/hOMr1HhQd2JCF0ipn
Y2IfgIPHjtXymH7WhTcNBwBSzTmrSNi8yskwzgfM4Ae0csPJz+tKuc1fS7RV9R7mUjsco6iLt7tK
ZkJse/rhYYE4Sdmz7BmOQZrTw09Oz9War57v/JWlK+enwZl0k0vUie6HbuOZedww9VW8utkALRtQ
/32niLtiZkqDnoifus/gANSOn4tuHV911/Gatp2kbyrFkKaH3lQ+ifDAx6v9JJah3C2q5sEF49RO
J0dyAXZeMVtcsKijk4PbjsEVmnbGX+DG8CdZplUerVUAdZLYNZB0qCQBGALYZ5fFv1p9sXBKfU6Y
ZVB8Yt7WP6EOMdFOTMQI3pGqCCy2Rb8tT42psydsYjElRhn7zp5cWTUd+Ad6V+ESBijXBxmBikt4
JrvE+cPCZN52Q7vVNmdlLgqOWT5LGb1kFz8eCo7XUjBj3nH2Dy5OYyMQkWUb3KDxQfkoTauq47xq
Y09cJTaZtfCgq+sUbx2vVUo3LojLQV+KeQGQ3IQrjU0d1+ha7CQnpL7hGsc5vUKnYiyEBD7vmftO
+RYrenGzt4ygTCMpOVmotn/B3ei1x8DZ5uT74sX648iC94WCaZIHHIOEKHjSBA/Cj3q9b9Jl+7yK
MfWu6H9FzQhhhlHGC+TC8BkSoS/pNIg2h1CdeudIbv2ftBW4VoMwt9fJ1HObN74c7KltIT9rwSSO
yCfVZCeDbpnjE0jwBOZisXzWgDj+LIBQMD9lSJnsoX4VZ4uemEgBDnUls+pEVXlg0/AOgvXG5NWh
P7YrcWJTviVaxCfedgIJKE7x1ek5in9x8hlJdkzXPuKA0dj0iuEKyUjRV8zXkln19KCrEunL4k1Q
VjSCWtqgvvfUUC1CkZfImBkhCkQFNJXVg4tW2z0M9kZHarJhPYqmABG48Ede2tabm33Sk0hxIYtC
3IN+ncV9JDP1a6nDFvb43DjNlXqtoU2B/f5Ys/5Ox64VaXVuZ/o1dNIYm4KrtbZ7EomLLqnnd8an
BMkqgaUNMz9mBlLdMy6kL9ithf9XVdYB3ydpFliaKijksYgNcoUgbLezJyem58Cp6FfvlbMWbh5z
Rg12ck1pvHhxE3CEglJwGKeFK94uUXHVy+CWBz3GIOq7eYiQj1vwvf8tFfkX6QYuZRIDwSbcmNLB
Gz9CCfqmybwpO/QFPSRNDyU3czRd/x93Z7LkNpJm63e5e6Q5ZmBxNwQITjHPoQ1MESE55hlwAE/f
H1Vl3alQtWS5vHdRZlk5iCQIOv7hnO8ILZ3wC9byg5iemc207vYRgw49mmuH7npczePieLD11Woc
x3V19nkNsbyahuSx4TdL2S7lqy4Ke2v1NSTOEjj04+/f/WedNg8bTHW8cdtAAi+cT/KbolwKhxSA
Oaqxe24Kw0gPiUt0xuJMpGn0BUuTyp2Zk7Ks+4Nk5EdK8d+VhXhvUYnQRulsg/nrT6/NUmr1rLxe
o8k2+uvRRpIWD5ZubKrCF0Xk8MSaUYOz7c52feypOOwcZyH+xFWmGWFmANlASqXT77umEjbKdo9R
Pk01kjjV5zD8TUrr9MSDTt72qlQPmWuo9UpPMzJjqVJVTuneIFgGnjcS0dA6paS8YyQHjKyZuojk
A88jrkl6LFRYytjbLp7L5koWS/JMhNLZk92u6WHWJuTgSzuoxxQzthlU6/ABWh28/9BXz4hexxsW
G91WeNkskbFMNlqTfnCdaoOUdGjozbjUfElOekthsrZfkyx2vFAMbN02uBayr+StAn7aUGJr1QtD
ZpzgvWUToJLYdf5RQjG+lfpiiptxipG5sK7NprtEdtO60y1kVpzQcf3Fnj0cxn2tzpSpBjW5kIk1
Mrq2VH2OtdMYYJt5rEfl1MIJcmBY/MnT8Nld+eNrJzzLOAMhzjbGn3VnFrPdpTRd7JyFNkScsd4m
x350MLj8W3MoAMQSx/TW+fnr5LTpNysu3aiS66VjuayXS2u6Vinv+fc/hF+kt+e3ZZPoY55jRl00
9z+/rYQRicGocI4QnTRXPMzEk59kw84CxnJfs6rftdwNoF/PgMdpjM0n21HARxHpBoaRTPAJVfnv
TCdAPP8ZDPNZfMub4qfBNSKlWQhQIj+/qcFo2hEa4BJpRSOPnV+P5/6gzQ4JhyLo6DQ52Chs/uQ6
OP/yfv5l2lj3yCIycL96BG///LKOO1A4WSyv4I0OQdr1VJ651V2hnUc+gr+ZjRk9873WktTXWtMz
f0x1TRj5upeOK6JO0/0bOxf9du1yaqXff1X/6d2B8+CsdTDSi883ELl+MmfrqUecsNcqr/oeRnbZ
XjZGMU5/EL7/4qqk2iMR08HDZXFnoPD4+VIkLJUTc4QghlbHehv71gJMWyz9dpgEjKuFWq1Na2Ob
Ws1yWdWCCXjRuGyj43X7Tz+2C6YIeycqSeGCpfj5nQzZ0ChLJHMUg826y2nYiRxIfT8APJt9/P61
fn0skMnGMlEgy8Rs/PloZhY5oqZI1sh0G9pxFznopppMdoA1RioOnjx5GT36/JFi4A+v/Yv2EkW+
f77iCCFx6rufzod+hmMsJu75MbXAf5cM/D1jKslg6Yt+q9suVObff1rD+Hy/451ngm1gscLlID7/
zBoaF81LScfFkIdUxQNoBDZyghA/mCU1vZmO02GUjpgQ++UQ0odKr3eMrWjsaYnEofIsKhLFSG98
E1qe94GurcwjcwoB7hdm/gS3UCWGMVS8KUytAeC/TVQ30IS1Zo/y+w+kf76GNmEa7CA8+4yc4ab5
pF8d8pm7qE1o25E2v9HvrJCtcSk+cPxXJ8Kr1Gvrtagqy4UzrXQTYl5ynxlGdzbE8vgFMGtODH/J
dL4cR838Mrsyu/j9u/xPb/JceOBP5H9ouz/d0OjBy5K19m6sa1ePliIdl0dQl1AexTDr/RGz2zh8
/f2L/vKD5tJwixo6NY9jePjYf35V5EqisyD87Jp6bA/MexoqM8u+o0aLtysL8kvTiad9t7As2ajq
3DACK5R7ls9/svf9MCP//Zx1zuAwj/PlbBPF7vOpApKakdaCddOOhBnkdDVqQGLWeuPSzuXqXjSO
UaanlZ4vv+IXEes7HHeZe+jonfAOuywtSHgbmSrgXPSnCwSu7CzQjHX6aWp0BjZL0fN3RNdzjGt5
b1+xTynWyDG9vj0og+NsU0vYgnujb+ILP0WwAZIaXnrQED/RXZaIGkgstDjn4DjnRnxhr4zVwl4x
1dmsloKHkDKPM1grmJrc0IASApwoeqwLxPb9iw06ZnmVayay67ojLZj577KemokICHIBOsu8MgaE
S6mdCedCcqsVgTUm+O9qbaQxRn7rPLp4ugm080tInUjZSNxlaIkTosP4uvvD7fH5KHB43J5D/8jh
wuZkfz5lF/JemDLO5GxM7KxgCvgAaZl2YiuTwoVgZbZ4/YLWJqUBo1NiaggAC08FfpyOxUnM3pnT
3YpuOvz+nX1+6nEOGwQfO6Tj8r4AE/1832LrFMDWJJEMAHnDYZANRtScX6s8O1P/YD/jQfrpSAS2
gfcEoAitDfWH++m5Vy+ZVvbOIHco1cjqQvCl19dx3ebfS5OAgK2JCQLpFvHEw+3o9+rJH73UO46M
BeX1MmFA2eWjtMWXcxpqtpltxEW3TN2SK79ERkd8tZysU44GSX+tNVLsHyClt8W2pUyet03Td2Jr
e2w2QlsJyv1+gX10GddM2TGu/LjgNdCvq1XEkqAQrj7Y/FnJYgePWSMEzlZ2rj+NpLQt+763ivXR
1ZF7EyFsmazxAJjoez/3q52lYWEj2q3qXnw99r4NdcwUReou4DrJVI7CrhoWbQuXrfxilFLfCd2J
nWOhL6huMWXFArYsPiWM9RBMqP3N/hrJdmezLqe22rEAKxNsmsvosH6SY78dTW2KH3uW9DuHaXsR
2EtZv8+mmAClTllHZlHStA9+Z2BAaVtt/N7UpUtUia+Kd54dTHzIhhzLF5YzRkvKWKo/LEQ0xAHl
kNk9N0RwHyTtU3mwRnu6M+vGoTCJ4zo+kK0yf5icrBzxNZb4wMzH8cEzK1+R96QTlsdWun85P7L8
TYuiNAnsTOndprYSr9g4XmF+1wuDZKo6HZZvFarJe7PIO/cjzz3k51rSOlVL8l+cZzi5FVjotNcz
Vg/cLBcLA0kIw72aianx8JJukdcULYKreIwst6xYp3Yzc0VWPnQxSH1GLTA8wNZhlpeQthezbmve
hQ3tNi644vhVvEzuHBrWNRD6WL16M9PfjVtOBvMsp4m/8IBc63PZlmjZrp5d4p4ypDZ7CQLWeMIs
i8PYWIfpaOldenAnjUx5dHyElSDCZaGfjFnj7QvoRiWJQV7/bc4m1oylLukjW+gN2gbBG9sGhGqD
OkEUNpJollC2Nhr97zm6TLnVKRkbeTrjXNsjk3UXA1bqJmR0mUn6NmRV1mAtVjDfdD0tyyDv9Jqd
BezdlRQqsj8Z1dsW0uFpqYyQbaW8MVLE7sx17IKUORNi+FYr7aUJTKcv74lDZo6rV3N68ghMwi7Q
Ova3NTMY7+NE8ZpA1fFyXfKfZ2SwwVq4ZjKO8EWu2g0hGN1Xun/HP0+mFu6Asn+z8tU2Isooeh0X
hznkdWsugsUqG5d9cDKBOJp0PzAqkoo3KiGKcZt1sOsdPdfzbTVMyOu0snrwnWw5VMgGPtCQtAcn
94iOxDORW1Fjwkc5VCbfIMCSAo0lvhivCTX62DXIrJqAOfaD5kVq2D5P6alC+DvYfYMyBz8sxTcs
heOktckT49ixu5RDM98JKOgwLEuCC5BwauB1B7etLhhcwod0V+I27pSxJv4pm/rMDlGycJN63UrK
qi6YqPUphsENAzUud4VMEQ+ZLsUcdpSx89bJ55mVFWS6jhV3nN9oRZEsBAsz2kK4lhkDoi4mHVh2
8CVsCpvIFRbda4qwyJecQv5ZvuPGBDpVTbqoLZTL1GQSrVW3qPTbF4shmbupV9u+S6eZnBbTk/Vp
PbvlN4ISwQzdHK3Ipp1z9azY/tdHj/zVsEL6/1JCiq6CZSH/L6yaTM6HKfOKF2ZaYiYqbyVXY2UV
UwbYtDIYTj58+MVgJKAaA5YMWRivRY7BZe+XbfqKaRHLTOxLYmSgPzdPhJgmGZA2d+bkY4dYcVcU
3Nv88d6jSlOi3Qjwy57rDqwQfDN7LrYrSp9oJSq13bpl3uKoM3wRR1WSpSvqSiNbbger7EjqKxzr
pmrIeyCYNqnv+tixjbAT1VkOsqKNDs4bHGIjgdCkzO8N673Jqdu3U7m6oMGtYX1RTkIZYvbcqSSk
rM5zgQAfeQkSpSxkhI8L0Rg0fuSTIm61XppFBnVuGtESMwoN9Nm3txp/oybDxEWAmwi7fXcSmxpp
rlPAHojk3VuVgzMPqmSIv5Sl27nBCJKI48fzETYOysZTsmTr4wrJC0S21Rn31G1VFjgTk4gDZLCz
ft3HnxSsdleHc8LukPGVoRFkIyyNDDpDuMWJXdP8lM3sSDnH5zm5swG2f3Rq1W8LUbfJ3qkgbnJg
aeDo5Rzr9rPOXoVohA4q0BHegoaP0pE8jtipPes5qScBGSZFvWXB6YRiYdUjC8IvnglFMaaw8ypU
6BxT7JgtGITwPBbfWm/aSkiIyAiVgnUVabon53P1Nwi3dRFpjVnSnLIFMHbFhK1PmbPnRIk1JE6U
1brXBklv1N9wuPXoX4qG65y09RijriGCAwmiu8WydFw6eAu4KUecYKuRzucZdt2+e6xeBSNfw1SB
Q8yOu58cM7Yemt4zZ/TV46TfzOTdO4+xw61HjA5VRAa6idmWP8XtxrWBI4UZ0S13RoZ5B8f3NO86
qoeegxxrFgG8fsYVGRh9us24ypti6sSV36P3Cbm04xdzybUYELbUJjdKOSX4b5Tuw7yTWrHtXAjo
kZgNgokyv+3iw5RqRXpKSkt/1NXilwfG9vi9GNcP7zm6rAqvRRuLW0+U1tYl/8AN0R4lRAHz7CTU
ommfBzvNrW1SIV6LdIjUZDB5gK/Qs+ZnR4dfsjwrpLzLOZXf0XpnKRcR2MVO9Xg2kOtWabSk8/jk
JiJ+t/XVn/cxX+k2IUTpa06juEYtIVPfXOkh6uv4ZZZBI9FbYVGoSelr8RJXHE45szClUleg8eDZ
he+CjIJgwshJbp5q55NLy8MOWF8ntde0DgzPQAtMTwzA68oowPM8guclBmzUZtKfh7F27oc8IzHR
sTLOscIxe/574ReP7rooUnQyf72Y6hweJ/Cf6lAYtAT88Ea+taGSqFhr27loYtiRgfAwOETxauGR
nFMPa583G0idtWzIQPE2w7LeYt5rgAz2nVWEUzpbZdjl5cJ2nViEjJ12bX3MnSShYkkbwyIILnc7
7vOeof4qXLScg8d94MvmXi8zQyI/G/vHqVnA4UuSJoLSOE+IEn5naSCXhiV4mQ2ztrUYnZGu6Lcz
4QMEZkQaARrziYzmZbpgndN+BWiF00CfxWRfayyVVeCli361IqDj6Fn1Zg6rSk+Ti2qoxm7jEGD7
hdAu+1vLcWJvJlKB6lO1EGyC+Y0FD2bnIXdOWgVwnIDLds6OXgraM8xLDusLOBhNc0aaZs2W50Fq
bQ2lW/EVP/rVQydHhoI/cGhdamzeL2dzGiyAxant3Fu11DD4JMA7j17FlxSeW2nEI4k3kZ8qEJJF
RtbZF1TJ60IUpCCZ1cxq70WTcyI4nBA+bCpAMN4+IRoXx++SrhrlBvCf7aKh5q02Lusa/yqJ6SNC
3dBXj2CfvF2vc9shS9Mz49EjSoMYgT0FOiECYVKP+PxBPehhZqBp2KKPbLSQ7CUKRSkwp7w0CEfs
qJjqVuexpWlm2BvWcAlCGsp/yUDz6ypGgzHw2KbvscN3HeCmGQfyQpDFntrSJL0axJEzfe/tmPCM
HNn+dKiy1brVstSyd1RUPac+grZ53CwoPsotpY3/qidWtZ+TVHgb/hQLT1MP5OYm7ROPFcRkVGLr
MrQot5mm4Waz7GyQF6kl/eyucFQiIofTazooj0C1Bxfz5dn+2Jhym+aZKK/TFRXJZdnOThHhBpHq
RZ9kQzveL15SoXkG9eMWSTztWOLV8q4Ah40doJ1MfWTp4/RL5DhlnKEonEnSUnTh2CyRXhJg6rRo
UxDua+oGHmvHYKvI6ls59MjWXfh2KjAVu6sLSTh8/GwlVn2L2BFv+5ogDaC8TMsXsZAO0/9h0vXr
DIlKH/WK7rmO6UPN+LkrrmRqIw+QBFayGb4C+vClwbCnNuyMRdik859gvOfB2d8nNpBC2BPADfEA
dEDY+jQZ92m+C7Us4y5b8umJ8Oo04EmQ3alkGCO2FfEY+JV6gSszXlLv/skn/p9engEAMDFGR0wq
P33c0XOYMHdsJUSqEC2NtQbSores7lFZSf/k6738Xgw1eqk67S80U/v++yHE59c/b2yYjyDe5kIw
nz1PT/7m8WZ8unQd5qgd4xqyM3FsMYWhHjsgehq2UDva7erV01mDh4ae2rINf/8GPo8lzlMQ9jMU
OzpTacP6dAEaqgkB1H0BD4Z6HIm1PGppI559PvqF54zTq82z+A+T919QCedXZRQEHsxhXUmZ//PH
lljxjC5OQMtr+RMbm/Q4qWoIDKSpaSgyTA0y87xTpgPTIF7ZvwMlUf5h/vPLpYd6Z/+AJYAsNkz/
/M//duk9T2EO5pvZJZSh9dF2gLidhBonopV8s11PLaSo6i5pre6j9KW4BqEy9NHvL/+PwfHf73+K
KiAmoArYwzoMyT5dCTgsVa3ryMIJ9JudbZoQOiq6Rq0fnd2q6Q7ViuEGHdMU+2yJG74bFOJpVMBm
Gi6HrNeLy8JShnaTV37df1dDU+D5TR2XEA3Lzdc9FcBC1qI/AHyZmrXYxnHjzpzdCXIkK3E4b7Vu
GYk2QRUTaINeiNM6eyPy8japVdRYwon3Geyq8hG3hVW/IAv3jCsvG/FZ2Ek8yj0j4AbOhQONal+4
o7KC3GEIEo21bxU4xjEYbmbNqsgli227fmbvvpAANxrlB05RMWxUh2YwaOCEPTB91+l2gKQUp7yc
Y/sPQ/Jf9pIuYSNM5hHmgMKxXfPTFRcoZxc3VxjJoDiHM8KYKK69NbRbI33K0IFc2EU9H8e6rIlT
rPVr4PH2Lm/Oq/NxOQc7N/X+93eB/sttwB6M/ZsH1NNlyAbo7eebcVibirDxRY/83gPrpDCWaceh
Qhf3NCwlGAAy7TBCIp5sA2n6KxnXLoXRVce4jJ9IBRr0aSaQojugaiOeG/GOTljVxMzjAyt1/+Th
kiezM2ZetFUEVr+6pDog8Zxn+6UZbc+hdHXbZ63viuw4Z8h+C7i4bSRLscZ7y8BJsBlbA/DrbFRo
M8BiIHgpY4JoYsnUb1ukxJYRo5RP7gl3hqqODD9s61aZ2dxEhQVM9t4byGM+UHUOBER3dWJF+NqV
thkIGbzIwR1aIeR6+9lo165A3dsSLZRbY1yRIemShrEM1kijC6+DdOGM6cnGx/lGhzwxeQr0YbCR
XOjGkN0s1Knuke6HfTec6TXbLnPWjdeO0VUMEKu2u7MylPmYFvRpOThwf5ynUQeTJbXMRDuFPMN5
lHxRT2qqza+9Zo/NqZ+ZvmyTBDwbulcjTqJqZbuCLLpHjJsY9bpGBeqy9EoNHZHeab+SJz1Zix3k
jVzven5YVVDDDHHCjNKA7OBYY6jm2qVKaedGH8twhisBLQO7MNaE/nRlT5lfh1AZGJiDg+y2fAtr
HGIpXPKot73xa1NIi1gOCCvHWZcoYcck6yMynjMnoIjjIyRj4iBgUuA50QdY/caPS13b9lDk0+sp
g2hzrEXJbW6jJyJcVDa1egdvilZ/ww0Aihm46gCJhz2YZl7Izj+3r3qv8VrSKXaIVr3lpsl70WxS
ze1f6Miog1G+IITrcyOZr2Xvt86dPtbFES2Tjlzcc4oEl0467tA81XoU67lMdpU26/YJ4x8fOoUJ
l17BL4hfcLaDPPfJx+wgMACfKjs9/mYlA/anYlHoxRSQxmNfzG5/XLQOJZPmVOqpzPuRJC4xifEP
D7HPlRI8Q8pe+5x1c85KMT9JCQCcNyJJVwlMCxaenP3udu0IdaGaIdqaG+0frnHPr0eZcGZ48X3o
7qfnFbXoOE4Gr2eWmnkPrvgdbA+yUwQnb4ndqbffn0m/7HB5PcjYng/YCNkCyNWfjyRX85sCJgzm
N9fGJuN283Ui/ajD9viaETDPMHmZitPoT/XGT5WlbwbfmHes2r1Xw5Ffc1dU9MeECqrVhSgLKjrz
gipWaRz6COUCyqH6Im+m6iLBBY29NLWef/8ZPm/dzx+BT2AYHpsX3ROfTlXaszgZCUeO5AzlBYuB
HrnYoELHXRm5SgP+mWAKeDHiRdj9/qWN89rz7w925DjkMDjQ1niug177tIyt6xFZ5Bg7xL9jsEG9
mMPD7VWFYSwW9uhfVcaEewi1MUrX3iEUek/u8foyD609hsYA9DugZgTk1NNi48szR2NPj4mhAdrW
+u4UDveaszKXwNhJDxPg5vGTyLNHtMySWLfLJnV9KDmMn6bN7z/dL/c+OwCuLaIRjiAdrtzP94ZW
TbGs6qnBjLxkocO457vMwLfqOr5S5Oda9ocy1Txv436+nIAFYdYjQqNgpGT++RUlaEFoQ7LdqUUw
9I4l6TLeWAKlw2jJg8DqVHpymUaUO0N2jrHJqKvMMDG5blsxpPkSWLXAVQKMgzQ05XTlU0UqKvm1
GEGRPcPxiFCvmjiaVnbVT1o5zo/SaFN5QEnErD6tk6CgKRZ7zHslLauVDYccCcd7Q3O4VeflMadv
//TjUv+jALL/56LFzrjf/z1a7E59rT6QGXyrQCEt53ChH3EX/w4WE3/xNQuAxzZdqK6fz1X1rR/4
l7y/PMplWjWQWKaPfvK/g8U0/S+B8uBM9uULZct8LrB64I7J//0/mvEX/7Z77q8cB6IWq95/Ei1m
/Tho/+dW5EhEwYQfiD6Ztonl8fmX/7fGoZ6SeBl8lwlbQmJv6tPbC0nWdNuo7skwBmvb+w4uAcer
b6t18S6Vbs9vohogf+NdCd0E6gjMi/6qG6b51Zhjdb+QsfFg12YTjapfDoRTZk/rokMilSsDTk7L
GcLIbUxE3skahL1NFm0GEXCW9Tgt/7/K8uFgjpYLtQCOEWRW71gOMUxiDPEm8AytG2ngDRtNTjJM
L7nXAqvImNthS6lc+4td6vMYSms1MLgzL7w24EqfMlweziaO+/LojAq3KlsZgCgzdkYvKtmCQzUC
CgkoRfVauEgt3QvQAkQ32CbiSnuwmtsS9XdyGMQ4PlHiYSonJcm6LRXRlbyV/hL4DjFEdazfIPly
AxSrKoSN2RwckC02Qd0Dy1JEAummyiSycv3YsyvfxSalATmOBCXqYSma+Ua5Lyxxb4g52rBtB+PW
tt9b84udaOpWKoX8xXsjH/7CJMchBnBQp0c1DY9uKRDrkAOuZncjRHcvkvgDqy5+o069NHVcHnBW
G9ed5QW0VMmmM/HyGJnzZqBOuCDjBgS9d+0l1j2RWM3WmkYomwpHT5zItyyzixBTw7vNnAdtqTt/
FeXw4TgEwzalr7/Odv+atj7qEe1YdpiYE4LX75S+ZDu7nesPPCf3bCG+W6v+CNnzPrbF/mzDzbsu
QsXL8lfjr1qjt1CtmBZoKIJngzWuu4gta7NfytjYdpp1B9v4gcDh9iIz1FcbQDuL5HgPu4BrSlqY
6vKVlHCKj5NJAPqGZcwDoLiFQG909g5ON9K2oBaI77Xi+zK0jYVgC2pSMrMdRi/O6CvH86+VWEHG
Q2sO2ROooeU4u06QM3kvppepwIP9AdH+vkO7JavX1h5GGwp+bwGphX7POrI3tm2TMJnUYMKFWKFp
U2y7Q1ZlayYgpjRexmPla6zUZrMtJ8L8sv4r0HxgWxOxxx7qwoOdGHq+YWB2Rm3OrPXSrArTpCdq
WLbnvC1CSpNy2LRyvFpS6Gz0ijdu1vpI2vsznOTZgLvbwXYw1RKW0rjPVqbigMRAjDa3UAvTyJ57
sbH9vD/hODaxYaSvApMeNiKWfTUudeH4FKR8nrEZEeYnyb4Z0wsT1+nGG9YlKC26HjRVG9qlNqI9
jpLe7q/KvBPH1cxxzBmyDqFY2xus52S9neUyGEzdjZU37q5E5N2S58tGq40vKjFj2y6LC21YWeBV
kGN67RzUrFV+mJToXDNi48sk9Q7VMhsPbLblrbB5FjY5l9J0vCXyXVUkG38YP4pUPpdphznl+7Dk
+kPhre22bB3tqXKs/qC3/h5BxXNTWQaRvQ7Hk6nv89INR8cbd2rmeoiMHNA+gyY1OZ0KY3Zsmx6P
ERJugUwKSKUTrKa1t+bYi3RACTtIUe4bcVpuNCYsRbuGffEy+3cyr/YxTLmN3WTQLuY3Wea3eDMh
IAr4n1mYsQe+76fFh3aRE14sPJRTTF53I8tYr8/eYy4deUluHzax/Y62+IDDPCyS5AkbzTscivwN
2es+6/AFdsrAFD4GcXnucWYoeoZ9nVrjFVqOO03DwMR2EVqaNe5nT7zg7NsvVLL7FIJObfAdpGpG
ZhDDIumKfVXF9lXmFs0NH+fsrV7Tq9KmJsl0shY0a1Tb2jOPcDclUDu1d9HJ7K0kfRLQbOvBMF79
1EBXCNEpfsANLY99qdM3MhTbzPhQNtMQy0cM5M9Za+0GkZih6bxSSjFE0DGHEvedmvGWw9Z6Tnh+
3phmYz42CulM7Mk3PTX47Vr0YSXgz6KleiM2gIl2Ku2ghLL0rqYWtJDuAXQabO0AnkpuzDnRTj96
qq8gdMuTpY/DWz07asbia9vvrAEqWvnYwiqupwxiyKUWbViurbtL9XS6qtFreJdGXeuPY+62wWwx
ot+VAvAi9sOrcqrOLvouNm/mTh+Coet0NkqLD3pu6Q6qs7OTi8WAuf/Z4VL7fXHVQYCKVIVCgDAU
hhV2L8LsjOpn44FsA7fTfkUqsps9y33GB7K1yvLKiod9N8pdU+5JYC72upFVewhKE1G2HIEOkLED
WSJ7VhTfNb9uT+YsRMg438EswJAsAvNCkNrA1L4WeRy5fJben1Y8za1+02tzIB3FJeAzoDN4GmbW
fCzRmjuATWIT91/hK2PLmRr3URuXOJrdsg8HMQxhLXu1zywIXLHXOk9S5PVXDdnKg/TcdDvHU3lp
tnn2pKUqOSx5pe0sjH1HldXJMTd87UoruuUWMGHzmrKfRlBDKcLTc/HiA6YjAnvV4NwNnVZdlKmo
nga9rt4Ssizu09mMQ+HMZKegwY280otvfE8UIaSQ+NDry/r+zyvc/z8jdpkK/K4Ovkrlt+7vZfCP
f/9fZbBu/8XsykE+zdQOEcOZmPuvMlj8pf/oyn0CkcjEYWvBzqSqu3Ota5xTeZklov2lLcPGTMf7
7zJY1/8i/gJNI6JHLAMeMTr/IGCXWeJPDRkGI5+VCRMCNOUExv46uO7aJZWA12JZGNMJyBAI6A4W
AgbHtrM/qOPZ/PZjLNw98sapDSBTDOJolnWs7Sji9TVI8mnJb2INCOUxBmlsfSTekrY3yjO1KwF9
l0SurEFmgyw2fi4whgI1cubq3Z6H5K2fM49UwUrHQwJ8KwmcHhPoKLBUvylDb+SFxobz6DHF2hnM
sJmZw884LaLCCxXrpZhV6JdUF/bWF3nmH5bOarrLZeimHttiPzx2VcfvvOjiriRMvmrX7dqz2w9s
WSXr92WlWr1woGhvUFplzd7DbJxtG8935XZ2WO2tYVYkltgtrocit7XtSXyr2gJgaQQQfLJY1461
5wLPVZVv7cvFHUzmf2hzv3iDQVRjYS+meUUKoKkH8UTYLtM4TIfOZp3OAy5Xs+MPIDwjFuwFV0i7
gEZExEAhgY1g6ulyvelucaUiVoJyHxDRqBIQKL1dAUPXmgtoBGkH7adtwZqN4FU4fARkibjuOXCz
xiBDfSkjcuitU4zCIA2GpXhZdM1EPqX52RVrYk8E5uKU7/VkgZui2Eru/R7aTTnnvmCyj+ilZPX6
pTQlnmBV+GMKhTst441ouu4AhgdZRO4zIwySBfPuRq9j6wp+ad+EKRtKPUTD8KorFNLB5K04cRO1
zZdh3mETMaMuMZy7FPbaO5J4tKUdhmsd8hP0h0FP9iu/L2zxPP+f1gIiE7Fyvo6uSBHtknpCKyLE
IvoY8DTOtx4pK/elOU4sKrS6ZvCNhIlrhS9pAB9v2rJ+AA4DPMJmKzN+kW035xelrJUHP2jw5oZb
0VnMeIdRuDe/Ih2jwt/QRPbrFZFO+RJ1w9DIoEsdvlg0knpx/l3kdQR0on5YFx5sFpKx0M4d9Bnz
5eoP30GWEkjXoJtcYsJ7kiI9yAm2YaWhTOpSpkWiBTfE4+ii6BXM86So3jK7e2C12G09KUU4NoKh
8ux676pr2vN0G/UmdvuNPpErmSuauc6ed9JowIIkxbRH1rYGTcL2oRBPuRWbu9pi+bWqPN8UCz5z
0Y4Xc+Njv2d6MvCZ90vR7IzefYqFua2rdN97rrbBr+hv8oWNjiaQIeer+Ojn6mVdnDc41qe0Jmdh
dmQEvdWDHWJ9aEg+Mp44GhjCexhGYHsVsMW0Rqo6x+U2bgwjNBc/C5YsKcJCubhBU/jPeKQ3CRCo
0JlFmNtNu/NG/XpFoBEksQaseAY0tw4qfZv4vk9z7O9wJ174fctNo2zjGZbv81DLo+/LL1br3quM
skilxRffHuKwJZIvnLTxqnEz+Yq/+ZapIxyhydxTyXVBMXbHlTIvGBrtWiZszCjJEpYJ57ClKtRB
KwW9IeLHXC+du75pHu1GvWrlcK3WPMiBKIlMFnu7RhUS1+Ujp3ob/Bd7Z7Jcp5Zu61c5kX0cMIEJ
NE5nsQot1aUluUNIlk1dTJiUb3Se477Y/bB3YSsz975unhsZ2dkRaVtLLGD+xRjf8HsN7oslEDDl
OgbQ6/KygIAwn46NvM3GhcTPYah3CVIz4F5MtwAnUjgXsMJAtDEZTCtGFIO5YIWWw0ICOfTzFhTw
fl18I9foG9hA+pOdElmbufLNz9r8Qi1mcVkF7XVcDVQvg42fPpLBedcOXBHiBTaz2/mXJpLssOnd
27azHuHCoESz2esAp7jRgT7JVp2mXbtHdEc70N/PiXReq0Cx58sCE/7s9KiniFZlaonnWJhhMHVI
LgCQo/7W0Y6FbHYSI7pB84sho1XtqdtAiaOevbAxT5/FSmSnvWcgnk1Eg2p0OPPz7g6F+TXGd14h
TQqvyFs+u7Z/i7ZRneLMbQ+jNz4VRVzetbU9hcU4gTUwYRukFNsnFgWhsIbp0m8LlIgeasuGii+1
1bmenJ0WxMgRCJo9p6N9aJ34tRx7534YnauCyg2YQ11vQIrtMmUFJ2uztWXY0py4Y/vQTf1bKQH7
5CQHN/Ae1Nx/LGv7GV6JH/KyMQicnNljpAVbGqO5gdk04cedHrSJn9h0MNyPy0W9vujH4uD1Eb78
bg6XHC1rwhPFfDs6pCy0896qT1Bp7nU9DKFj13DBgm0xG9ydyrjGAvLGtud0jtWlbSnw96ZxHCrn
hvdbeelhs9poH/ZRlgq5cd3mba6mB9esvopuPqVXgFTSxNuprs+HdA5YNc7FfnXLwhoDfAiTdWNM
xrFUzmkzdPoVHeiuicopLOsxDhEhoIEpCmy2i/pc1/M1DADWJ43+nJALwxsf6JfTpsYaRIoSuRN7
9oi3DOgZnHXkUAzBGyzMK60L56bO3FM5ehe0JxmuOqKFSjpFq8xTtYmY7vufsTFr9dUkWuZe19yM
NPxFbTL4GmjVURjazt6uFxCCNaZ6HAPoI1lKJh5g1CDRi/XRScqZDaenLUz4luCeIiwTQs9nz26X
jpgjODRtheOpbBZyeDy7b7bB4qfrOcZQ3vfu/R7sCdJoTKbY9EqQoBUzj1TegD0FubI3DU6c+quw
eq8uj4pXhlh2fREkQLqjLiMkEGzjSJPLh+2onEQ3irOUmeDyyTEx0ni7qK0m3zpMJsA0cbDhtrsZ
47FaTPjVNDq5QxJ31UnQOoN44MsT9XDJqM48hYMQXIOFmm66LjVflclztG04K0RI/eAm013ruXnt
nmARZKReloO9Vy05Du5jPlaFDEmnmqyV5Mg9dIOIMBHGrkY5b+qjw7iBNp+T1zXw5GVlhmQQvGJc
PkWzsPEg1vUDVNgRfhduBCwNx54u8XmqCoZydPXaD9mKb1yB97vezr3jqOkcAruPGi5KVeLcCmwj
2zR1ywm2OHOd7MDGisA7voexO4ggW/IkZH9RgFGDxTNflAJQmOg2VuGWalsgs/e5vPZSuYDLmYRa
O7+2q3IDYxyvV+cXHu+FfOGgQTPXtt11F5ktL9mW6vqGjplppd2p8jABCytw4PhdisC9/aQ5CNIH
K4aIejdZqM6Q8wAnfU0dbtQdJdR1i1aM82QRkdeSRafji6QzyMIq4fmCxhvTZWRKzHy2SUDhd8Oa
U5PCAtSSqYIb9V+G0ZzT6xE6iH7SNfxcYCAmpq5EUZaFbPURRzppio8BJOhy77OKl3tEBWN2tZDc
Ovu7tAWRvIcIM2yqdIgSciJKlLGZN2TTY8Vw6TZiRLRyOKTV7qRq8A6kQ6Ccy2SYEgiK6AvHQzUV
7Hx1kOnu1C4MZARBQZefRGZm8ngzmk0omSHVlgEH6GIFqBCHKAA3k1DRbHnSy3Lb2IGhcxa2AqcM
aDZGqmBA3NpK5qt2jisiNgk+LY5WUwnnYzJqlM3V2Nb5FshKF+xIxANwOKaDz1bPXhSw0XSFeS8r
x9uQ7ROrVTDDE8J6FvUFg3Hwlr0760M7NcujiOzmuS+ynlrNhm4d0GB3rjiMOci3TWTEjI1A9W3t
ZNLHIGMxR3dgnE+BVx+lzJ3zfOjHk4XQgaPReeq2LnjbubOBI6jrgFdwuU/lgv+Q9b84gSqagE7h
tcVvaeyCpPO3XiuBnNVRl59IFXGOLXF+Bt2sDD0QFXsbmfZ9h7s/7EwWfT703QvijYoXDZr6NMOF
g4bdM8+NPm6/QtShSvSo8b8UEUFOzJ0mrBKeMF79vi+LjYXE+rFJcmi9LZq3OvaVBarW7yl5UkHc
ZAkunijYzz5ZIMFGTlEM/qi9QROO/NUqXzlRXhu2g5uOdJLQgIN0rSyZv9KtJrtmZcgpQH4n04TC
I0QTHB/b1Jz2bjK/GrU7Hldt8InbBlkKI3mJQ6Ofsl0K3ObGiHNJNohj7mc1+GEvqicOHFab8wRk
ax7iXZAbY1iiAP7YmOWEPUWfBX2nt+hT4FWj3iQ9sgcJEuAN+maxHh6DLmq37QwkEx4xNpRZOifw
1r6gtIkRUCRIK0d1XVZDeQ7y0KMbw4oDaxyV6UIkCvjinFaMML6twOv2MKX9A7iz5JjhI9j5pdw7
sVdxGQe5i5GUnFpxwLCViK3PZbu2sF5ZX5RkKm2AWWUgl7riDrA3XePoTJvRGZpHfhOKU0LshwMZ
WjM9ZCaPXmQtl2PZNUeY7B6/OJJ6ew224jfR+Xcd2i9tGf8/ncGsecF/sYv8P//TA5aqfhrDrH/l
+xjGdT+wNsSt6UIlwwO+6lO/j2H4fxBhoCVDaSHJd5HsyH+bwhiCHSZTGPaYKDWYkKxmzz+2kdYH
G1EFdjpi4Mj8Zr/5C3OYb2yGP5eRHBsEgpoYngMYBsKz3y8jkQJpma03OIbSxLj0xhzuiD8B194O
+KW8PelbVrxh2ImZ0RkC0KaRmI3xzGodyAto8xjs2xFn5QHfHQ1stFQBA/6JQMcQO31WnPZWKhEq
eF2wV07D/g6jO+4gsp4Kb9vZpmR7Qhd+XbXsGtAeEfe3cWBbcs7i3HmLnSyww1L19m3UARrb2gQb
tWFXBJRz2AGhAsej3YeD3Tx1RAl9ZonovTpVW7/9+pzxf90m3WLu9+/v3rv+7eWnW1esf/63Rbr/
gS21ZAhITDU6FPnHBFFYH3wiGrkFGQgyDHS53X8fIIoPLLYgRSCxgJFirQyB3+7c4AOxhUgw0AMJ
C7yD90tr9O8Dwj/vXG5VdEweSkyEr06A1vydosPx6fK4eZ+6dunlPZmWCkYkRRy4OfB/Zex9ic2x
zbBmV0vXtJ8cjQ153sURcS4ns40vCmgt6TvSnIKc/NCyZHzDFi5IluDQgQNOwwiglRaXNpZ5Aomi
1O8TSio3c4qwRCbQsbFS/RLWKYOarRFp2WUXfe3Ecgt7zBaXGQAv/mmw1xWy8Lk2ay8nl5gFzCFG
8idf4yhBt77365maZc/c0s29Ey9v7WGrcHv6q/MmkTtq08DBgbvQl6RYocz64NeyxluTiSmN11Kk
iDHExLgxKIOASZ7m0oj7YqeplTm82FkijMY+6rmnBsGC7ltWAcS/qN3W7ffzPKcWTy52iHTviY44
FKwdrbkB3ZU1YV21MKDqrGoGFOQ9cG0PoAFZy9whOoz9Rl9gX6BqMpfaab+QRTMSnJPlzVe7RgS7
tQEmUO+BzfHUK/70RF3KOAY+QHNIxGG4zC0pU2piawIhEcNzvimVTzvkOZPvH9El+vnXuXYqwfJW
xEF/ZnZln++MMcFEPIuClZ1vW/VjZOkJgGdrDMcEgp7eTHhCmw2uVXXdUw9IHH1Of8dX5vYPnQeT
7kwZTp5z2la9fTGVBNdtiWVjCCrUFJ2hUCaGSIE90KTXLyMfD4vlwOiyMxcErlUl3lztBUwk/LYt
kNub9D9Fn7Dj18Osq9PS7GLGK/ju3uLIrjzQ3LVNRMicsXkjOi3uT4EWmY8++kIf0TIJU5AXrEbb
+3QpPZaUUaLZKEIX3ZAAn09DaGqfiwkXdmaopxd+YUtR3WwIm1iCR6soHby/nSbcw8/tASwrtFcX
k1JsJX3NAEcl8EUQmSqKLKdAQQbXtvevZJODfMDZbdhsH+FRvgGmTcYDRCzbNo8DEhT7hUGwsp/Q
L8c1EG4FOx4z30JXeKzqbrGzw5CP0biddFuvAOiFo2SKG1sg8kztqypgz7xr8SPQxmcxH2pJa/KW
aseFTiiAK5M6WUK/IyzUcNlKJ1ly3Vtu9+b0LVtDoNuzJnTHj/A4242JuW2WqUY0NcTXPLUr7Q9p
+WY0O4ze6Zy5bmj4o75qE8I+Q4Fj06dxj/Cx1tARA2o86vbAHhXZcr0g/dFAvrCNs1Z/qkpp3hFa
43xazNH72KgWcOkw2dU5LN7aOiEcJh7P+yRBHNqxIqWW5Rwft0kvCTlenIybDZymM3K0CU9uglLb
y1axVkmBUps42X0myEdnlYpvmM8Mt2RQtE+F23DsNXMyWiQFznzqitD4mgGVHJ6Vw2tm45lzQWi7
6cz1ebsYy55YvcL/hIVLE8jTwZeerkgXIpIBWl2C+gIKloIqOPlddYqXUrJ0HLMZA2YtXH2H+VMU
F5gBUNswx60JtoqbChvUKsdncL7JAWCvjj+wWMsjJEsjuTUYz01paKgxYkQ4i3nBV9VOjnIuYpvH
1Nqs7gzGxBHyt3BYGjemm4aQbnGXEpQzsJAxLaTmXA7CddBHp7sUYQm2OLKqEMXVruou5j7xCf5U
A3Hao1NXPnO2AEU3nNTalCFFFKEoQBgHPI+8J4c6/sxYIBk+TUEEgNEdIxYRXVBbxiMGxAxiyrZo
yFeXG2FM+OM2ieM11isGL3/JsYsZMeg62r+WsWEwZjJ+WMyOzT3I2m6jY895GM3Bw1JFUpN9EHJo
W+YF/WoqfxJq4EUWDNj65pIkPELFzDsZc1aAlSQSi0yZvM/1I1EPuXE+9KLpb6tUWs0xSbpoZlVd
iwRxxWDjWF8I/CJZJp0U3STbDr593Qf7IrZFshMasehtXHZMtn1Y1ze+1blp2PZQijeiNLLpEGBw
ZOCcjeUlon8Byp/S74UNbNKiF+8nnBYQTS87Onr6ErkGDsTIJtG4UPyhW2htczWImn156RKDYmwy
R0pQj8pmd5WDi7jEobZwoHYu4usNrhRxpbsimg/KKMrxAEAvugZ5l0TkKTBuPHIqmMDspFZfOimb
J1ktC2KRIPMuBjWDgOZ8Wm8N0zwt4xJL/wg9J2PdHjGUS0ZmQ8dUdpygsKRhGUdEvTV7z6iZ+yd9
AVs9zJphTvbLrIcXoy6btziY/PzCaIXC39xXDeM8wMZw4ZiCWptBjiO3DIBQm2GrY56Oc521eM85
AEiLKDssyZ1tkLSmVA0NjwwHNmcxAWzp1kdgccY4lyw7NIPjJ8CfEtVCGyQsBauGCFqOcM1bdShi
M0z8hnH0LEgPJeGRdm1eFuwZLrfriV9XUEm7JENpQ7RJPe0peRNG1mBwz5wOZcyuZkhYoPkw8MWY
XaGXW6m6RBI9B5d26OnqT7m3kN2pYJILNOhR3vmmalLm5WbyJqNC+XTHej4VRUTYZNMKv97bTTO0
l30Vtaewa28LtdT8kwzSLoNg8OcNKezVS9l3zf0IItQnJUZiad5IkVb2hXJjbrc0rqz5AS+IkeDa
TSMCIzshrnBsTR2MKjYaV0WSL/UxI26LmCUjTm54qdjPdt3n6QlBlOkXly+ca1viHiCaDDnMQ0VD
BJ1Xwpxn7BIk4hRowmAeoJEriDfaY1+RByVvSM9R5F9oWarGuJncxtZveL6lwH+uSTALRzNYLqI2
Fa8JyMo7ZTv1AgjFMj9DCIrKkHSZnoOnVmW/wxDq3Qq6h3wTjS0OS+En7b0cLfOtdZDMsw+LMTxN
JqJp0nEgIWG3KDN0QQULisSrvBdYAz7jTSthlkmyuX1mQnXmy+7mali3D/m4gwsmjm7JhSAP26EJ
wpk6XCQxlEO+t8ZkWawRAHt1QH1BdABlI0FTtEkj+RLxrhogy4WxLvjwmbWoV5R+Hq2YmegXzA/6
VBJ89kgsTn1rJZKUPG/OwSkUTT1cpLXrEezurTF1TkBgyy7VxLptKw7bY4dT9evgusl55+noawfq
5amnEmwO82C7cMjNPmfduIxqU/txK47aYAuNy01am4kY3I8YH7uviRvU0aNq11RVZTYlLuUhT8Tz
VIBwvK8ZcnlVGCd95R2gWFnm1ihoHezwh97l+nvt/18EWV7X0OG7//7Hz6rytSPwbDqWQPqOWHF1
7+T6waDcFJQlKGUlcOMHflMUu9oyu5uUeDwyIdTQWr/6M50VyYQoAl4aSgYHwcaPYl5GyO7A2Jap
kZUjZLIbArZyY0K7ORHAWAzd37hGaLp+0LGvDbpHR+bimF5/oHz/81xjyjgfLInSMb6RHL0h17jf
WcAedrGhmRZOFmjzvgp2NuXi1V9f4feiDX46zEOkFNzFlNTffJk/SJeXXM06sRAQQMw1d4FkPoqd
63uf/W8Zm6v4/6fGDu02awj6ThNsED3oz5c00w05bbzXN8bgSEx9UiHutBGPxvlQIwv/o939F7fM
v/5ZEp+S6eDh9NZb6odfKCJ8KW7ZIoMRLUkoi43yUY2Bed63GaHAf/2z3kEA1+8OJjE/yKcFRo3y
T64HS41LMTWkH0GLhZSBaX0zYo86aZXSYYmReddQgG/ZOatTcE/+q4GWnFgk1BUD4If1CHIeJ2aP
L01RzaeLgbribz7kP3/DfEZQo/he+Ap4on6+IAS726zKufiQAepdT77tiWNk0X/Ghb87ERzmEH/c
gdsX/fKbTeHypfzy3/94iP/JurD+hd8mLu4H02RyYvrcHqbrr5ap36wLwQecpg5TEwerO3bzPwYu
zgfmICYuIcir2B74xv4YuGBqcEDUYQ/GYs1Lw2b4+CujwnfR8L5FOR44q9UYDwXWtW/g7R8elrGY
sw6z0q1S3lIxk9e+sSFMNBmRnE/GxRy3d0qOVcNIvyB+r2lccYEnISCusKiTZwMCwYQAaWTS3loy
TQ+aeHIX1Y7lMcT3ApqVImMxiZQ7xvJkgIuvWeQt45NZ1O4MaCFjv+3Hax+ngzS6HzQGiJ1QfuZv
LGraF3REmIpRGy3qXLHdTKKDTWM0jgh6loHMdqDexFiGHj4qa089XTUNXmPR4uKOmkaQj1NoNd+N
c5wA93HJlFWDLCncXLyPbjgyvpSh12fpHWsJSbZNK0gzHMaBYMoRhE6ym/Jliomt0Apr3UCuNrl+
Vvk09oaHrWqozD6MhcXGPhFR9tXshfOkZKou86mEUx2LCBX7QH1FTkvXs0AXS+HL0KzrllWvIyag
8lC3ca5i0SZu16Qn3DHkN0+CmRXEIZJZ/pkI39bYsrhBvor0qLD2rPvsTwSBqIem72LqUuYve8xh
iiVOjFuQPUKTHQr2q02o/K6BvJUCZjy0hW+lzzTH+Wc3Qo22LcjI6B7TcRyDZ2EazXMGyiPfZjQn
YjtT9R7L2XLG3aRL97FK9fLiAX0xKL6qWYRFmRIcajoIvEOjKZp8y6qZKEMst1tYc0tE9W3n5y1Q
Jlg+dUvGgfLYF4e+oBKHRRiQvugELiMt7nqQmwaJRRviCpZzD8mbs1WA5vMT256caTso0mk3VWLR
8cius6muYj8yNtKz8YIEVoWgnLvL6veA7GpmBZXBPrgJBjvaQGGEnkSZD2EXohFa4LKStAL5RLgW
CHY7ooKbu+QLeSuGgXZmqchnICUP+WI0SKrDkc0UmDEX3VE3jj5Oa+hwmxHCGII5drooVewsf2Ul
aV2DMynKA9jI9M3v9Ciw2xOJtMOmOtynpSduR+1FaKFpwFqUKnnKE9Ch7olA/6DnylX0POdxUHyN
4aW4qKbw9fVHllHcHZuEmNw6XBCWoRLhCacvIhTiMxhIZOE9qv+O9X61UlVwMl8V9mKzh2Im517Q
5xMMA8JleGp9W14sEqLmbVosnX8beEPk0T0h5AF7nVefDZ/N9R6S68QazEsz6xB4TYKAnZ2Ie4SX
Mx9sknFeI51498mSjjpcsBvccCjDtTVkoRnL+EaXn2nPIDhihkV0IhoRI0jrAyw5i4uqZh2o7ssc
HT/JFi0JEH683I8jwv/N3Ijgq9nE+WUQqWW+8AxfddvWFrCMRDo+m0PS8r5SQT/vWoF0fzRzj4W3
8EonpKHYAV+t2xAPt2agZyaoG0m+YBs72owZbZlBm8/8qnl2IZwAcYHT8pxUMnuEHWOyoKA3SMMc
MQ0gHPam16MU3Gyuaj2iYhiBbLvAzbGER+B8MmyO1YYQigLrDxrrw4JQc9oj92gdTIKr29BCI5Yf
8KTPsCaBBXWE+niU3XsPWprDtLYay1szISgUZ2w+vtD/11fshmWF7ChZ8EGBeqFf1X15keFjIE0i
YZeKvEPNV7Fe6+GoN/GNuEFlO6EbEYwXRhA+0ZUTBNEgysAFfgPgWhq7lpDwfrP4Eem9pIJb3dZY
IVYnlunw7zikkzxUiwjK587DvdRsHJDYr4GfOXovdTJ9Vrzbn6gqYVNUpXUrq8Tf211hFrtgQgZz
TbYGC5uwI/DopDZqLPn4g4PPrjlW7rb2CEI5RSRfQ++JOyLTiFKtsBWhe0fAplzSKADxBDuCI7ka
GFoBwuftQIhmlvcLaoqSx8Cjn1xCjDd1RcTW0kHqDQQBjdMMJ3eP+ymJ4Vf2mHtGTC2g4yxDg/TL
LQs6vzl+bJh5YdTjfj+11yvA8JrMRKYfVmd9r8H+s0z9h5B/WR3tuvFFp1X64zL121/5rT4SHyyb
5RLbT961IKpp8L7XR7b5wYOlABYX9wULVZvK6Y9lqvvBg0bEvoplFSwYScnb/W7t9D4wt3SFyUvo
162dlv1zB0ojuOJ41m0uzlMQie93UnY82KKZeOxjE19/09w7JFGgtB0qYz607rIQgeWzi48rZ9P3
WXXVgIw8GzOVP5FfGHyahD9/NpIWSakKoGd6fq7EsW6ALPSGZIOUkk9TaSKEsuQRtvQWbvPranrd
s5Q6rbRJxEbk78oBOqt27/lZ7oG32FHM7b6XUb+lLzzLRP+EHPK6j0kMAkWV4FKCmimG8t5Gbx/a
U+t8LA2pdomZzcU21uTU7iJjHvqDXfg6uc9KEb21qTV1Yeroor6b1nhO5p7Qb/GWFf5dTTz5zi2W
bGMaK5mxHE11iRCnDCeCvq4Nt1zzGeapFPCMx4Fov8FV8UeCkKr+3jK6FX6h0FzsBOnC6RtLk7o+
bYkWrELbCDhxyaqzwEo0ZJJ20ENH66JOsCZqGRn8lgVizsfeQee7k5knDylRtMT8NrFZ7UQLSZvU
1D6+SRx3RDjFTBOALSuNtrEJNRH27Je7Bo/4PXoj1bP/q/rDqrQygLf48YVTj9NHEQ0cWIEsL8bC
OvCzb3qX94EHPXYTzyZRSqbRnQh0t+fcNBioIr6/b+72ug2OhsnhvREd/kkf6slInZKlmHqTEyed
HTQ0a2mkPOeMKmfX5IiRSAfWbX5PORTz8m/vUDw1+xQI6w2TB/T5Rvq4uEFywcmWHVpkkEYIZUFU
Wz1jqA3VnLTWI7uxoHxIzFIQ1aLZysVbLw70vMVvhR3o+2zkl95j/9sW5uu04d+3b/uXtv7yX8eu
oIvrfnxLrX/t+0vKkB8As0Lo8ST+GmQVLi3097eU4X2QhFesQhDo8jzpvIl+e0tJ8YFlOqsGuj5h
Evbx595cIvigzmKshVoEDgRd4S90ces+/4fpCrgR2PkmRy2mIIaSyGV/bvCZrSaW01dOmHppd9Nl
gXV02vg+QrG7G4ikOQZoKQlQm+gXrH44WwIO5izr9Wma5dXeworpw66883lzHBqre0OJps9N9Hc3
k+Vd/3B1/8V45udpxPcPawuuleRjY1R9Nwpq8eqqTiP/8EBs3IK+nS/h9fzdYOb9a/vbNeHqr8Yn
tA60sD9fk9EHLVKzuwl5qXQfo6qwYCnXrX/f2LUcAW03EglbcBSiGYn2cnp1mwwtslHtZdZRp2nX
kdxsl/sssf0T2yWjukjAvlFi9FmyIcOsD2gXjC/5lOlLU5X6MlMAkJuZ3I6NgG10gz7WAB+3uHeN
H7HLdwLDxsmAhBLnEzMif1MPkX6Yu5LaD2BM+aVmgcKSTzXDp2Bd2P7NIOhf3Chcf05fnyPVJdrl
3bXXY0FYYEl4m8I6DPpw3iPQKR662BsuISsDOnVR4x7IMyC6PSomeUJKXWluujYZb3G5AJXlaciP
WueX2lhhipVsxE2qKpKzDNcttzPvnL/51O+wKesd4/L0iJUHyKACPtfPXyVyp3HhJ1i8U2NsHVTJ
asembdiNCtNJL5cbi8ne3l5rNycls7NwPYptWLG7sbYiHA+N2ZzV7Ty/CXNgnZNMy3jWtcZVFo1X
i2yRNSGLSu+1Xk3gDLv9blOMHHS1NUMG/+v7/9vH/XMW+v3XwQbPf9imx0Du3ZfAuqrzOx6OsLVj
405XUXE0SXz5rMn2AXGdrlJQ0UQPUBddval7xiZyidu9h3aB6x8rPDSjbc4fTfz0HyOgSimRtTnb
Tx11ye3QEJ5OBmA/sXacmejPA7hy1wsistnsKfuE3grrGfZgA+8CirUNEl2VrkrE/GtBNgT07YyE
iGxgh7+hWkdzOaNP3oK7bW6WUWvqhgYnimfM+USOFJzMaoyeMKRl2LqT8lanXvPSm3z4jBRJAaeq
6U+qKcbNhR7DeE5E357Mlt+9dUUD6WsqQLjCViPKfFhkcGG7nnE90mpe1USn0dZrK7356y/h28D5
/Zfgr95H/re+JHg3/zgkxl/WtpFpWKGq4vaLO1T5iZdxWSiGcLRN4GLy3QjNa0O0tr+r0G/uvb53
MNjYzIwMCjfZmeHgtLBFySB0QAyY1r0COrZsCt9WVzEHSRdKWyc4ncc4u2CFS6SxWqIW2prVzBd9
VJ8g5UY83kIktzamEw3h1PVxOFrD+Yzwl1SAokdvoAydrqd9AWcs5xwj/PMjcNUFCUte8xbpYiYP
bbFQpcg8u9NSEjEyRTMQc8CJwCuHuAbSFs+AqJ3RmM89dn9Ww3iItnaud3ZimzvbBBEBOaBkY192
F14P7ncvCtFcLgb2KT2MyWk9jquBaNLA8HFmKdJQ+ANhL1P7GmfIldH5yFL6ippH5TeiV4zKgiXZ
mwC/SYePvEc5ly4JfbWb3LX+1BbEFRtnhoj0GCo01W1p+R+lKqZzBwbsrVgI4v6b52/9Zt9/83SB
NBy+iVlVvDsYCoE5xrS0CEl9Zz8+t+Z5bgfyUqHqPCwjoDffLbrXeknMv4v8+uejz2XLEsBlYrWE
oO7di4wJKAriMSMBXDT1zjWa6TljCHzWuuKs85mzObpXBzyhcCJGdGuB0ZBo2ycXBhL7XdBwq4yd
Wf1NDsm3Hdq7K4JYlE59XZlgEV4/9g8zYGty6gmmvxUGY2rvkFAMhwxu8yZKPQYEWMpYL9NWuHlb
bNyBgGzPiIuHuI400eMdIbk2C90eZ/7W0iXchlQfJMSWLZnh8Tk+qgnMVmV/poZSoeowMP31s+zS
b77/RlnXUVFQUKGUeJ9Vhg2kbPOE8yEynOxcVtk87SJLzPh+cuuuWGx8OhViiP1SanXSlGTPhL3F
SzEXq0XKhQRGpjSuFTq0KOMGj/0JjCKxidGOUKpg20hCDXjUc+Y7yofiYViJd4EpN92C4y+OduZE
t/B5pksCa7mdzJn5Scs+r0VYYBCVyKx0DPyzgE0Au2iS4vedn7EjYqJx7ZAT8iRQgN0VUWY9MU0V
q8UrwaZlyMW+dfIOdR5WzGPBpz2HW/WA3FC/ICXCajkjmI2+vdBRSxDP+9eX9ht09d2tgRmWV6Rp
e2s1tV76H26NbOGEmCEyhV6XLveRi/0VsQPh6MQYHcrFcjfQ/AzOGKy3vT+Xh7Gf3J3NJuo48inp
FP1oB1SlPZeGdA5//eneAcC+naQeey3XgpfLcgX16U+fDhLDbPeJSWEwlPmjUrZ/ZhglVh/H2gNv
lPsCuObBlDVgUUDhBEeoZ4We7TTwx+wglhSYvunYIazJJKykxSa8H9QZ1rFN1cXZ3vIT5wHLiLvt
Fu3tYtkANEwyDBrtxn1mc4nZGfP1ofT68qQ1lPHLl98h8JKVncXPpq9fF0E/Xn4jTbGvoazmRMjF
dd1YfkiCmnUUxcDEa9LBOQR5b2eRQsPxgeGBKfMEkl4Oq48cnETcyzeTI+bvnrl3CV9cej4Zam4O
Nba0UPTetRyNX0ZAiNbshsrJrh2vGnZgOPBMe8ORjN/iJG0RAGr/STIQpDs5nUBFfd84/j8ulb99
Bs90gH6xPeOxl+/O8DTN9KTY4IdNM352U0eeoGUnVVMQ7f6rdxotH1J6mglhQqd+/4qZQNoZjDaZ
GwL6uB5KL/jIL6bYcHnf0m7sTxymGEl05TbXnai6T+h84o9YBeJ2G034y9BjGGfs/RA3oi61XvO6
PwkWzTZHFQ4CtmWGebuUxXLAMotTsB7sPDtI8Lw3fl1k96bKmogskfalKjyNY8dMWSivoqidY2d/
owl4F5r27dIy/Sc4bnUj8LS+u/HoNUlerAgeG6k9ttWEAg59RnUOeX556GfH2Q01Kd1Ag2wMz2hb
WIg4V9j9PZxb/WhDXBmTuy7z3HaTlUMWr7KW5jM6zfkuXdozs2/r+7JdYyUJgcWDORNP/qKcxf/I
we3uByMmcsQiFEWFLuQVGQ9w85Uk/aAqlAMcplhCY0jbu2mo9YtAgvylVrP3HBNY9VTggTuzDeG9
jpxD1LqNzC/Y07E0svRonnuMdZCDJfnRWnSBIVHhEdwo/17qfnpqJqtiiF0/0OEN1gH1Zn1wUD/Z
pYkDmVCN9D+b89835yuH5N+PXq6TtEhpT6ov3Y+DF0a3v09eAGB/QF2BCscilRNTC9Xa98GLZckP
jI1tMKSWz9Npcov+blgwP1DZU98xVxEuf+aP4bDzgZhRc31vcdKujgXvV+YuP1eSkEIcPpPFkv7n
t/Kojajp3XI5n+R4ZO/5WaDQDrGHkqBijTt3LnyyMczXHy7Nv5ibrP/qn0fxnz9tnU//cARzUgEP
joL5vBf6zbGr5ymdnhyzujek+5KBLfjrH/NOEfDnz3n3Rsc6CmTOwk8b1+xewQkF1s3Uev+Xsyvb
bVxXtl8kQPPwqsG2LDmOM3WSFyGddGumZmr4+rsU4OzjcFvWPUaABtoPpDhUsVhctVZ4lyVJe8IL
/3gqwNbqFUTWXohCqhCyBlF06Pokxx2yIPwDBGEaxHpKnrVrMd7C4JnQNAT2toee3egTuAek30Qo
kufTXioRSl4f9880/3+Hjc1yPr1FDbqdom5AGcchcav1AGATDaih8a2SCs25rRMmUEF1VdrzYE1y
NVQw0xKaNPkOWRqHozd2wOQU5DxB7YNSUZ8D8+IXnlmGXS0mnKVOen6CRgK/Mlvf3KqXdiMTEGpA
ToNsqux9o9SqZ7koio1WBCjWH3WwYBcNBTm83FpVzQu7Ek/tHyB07jYwUlCmxDzX+Rz4iX9VQauL
VggllYd+MPA82dRifByVQMI7OVS89nPpz8qVnxEY+GeF2UxggZtkLkUt9RMoin8YLWRzFLwaPHXZ
SFFaAu0c8G/pQHyPIsIalJYgvUfiCoKK1xd/ac7YOCUQ6imAGhL1s7S0dD26r6Tms+DHXZv3Zoko
oquU+16GwHO51QDrhDKIHSd4+wRlYj8ryQlAWTTyaQpRMw2d9lhbmZqf99L/zgzjyKYOFT2ygF1T
5Z5Ut2Dfb1f2yYJVzYWQ51YV1SHC4QwthyVeWQHThIZHEtxBoWhlw89e6cI+VOffz7xiiQqCihuw
qHS8h0oWrx+ScuV6sTQrjM8BkB7P/Bw8gly/yOVB6lfSAEtzwngamTbVKKloN9JlK9GOOUrPJwh/
NSVZmfWlL2fcDNiZjUKM51kXTjxap8GKUMLSbDPuRe06pOsQ+3nVyCWO3KUHlOW4UJWLV758qQPG
raCQmgJKrMa+PNQNkNEE6qG5WjtyO95ft8KFY5SlLleyuCkrCarhHc+7MpcjIo2NL7wQ7CfoeDbI
S62Y+8Iyz4WU5zuTL3SeUFCTenFogHwxgaRh54AX2BK1t+tDWVhmNh+OTGnMa4moe2XX7bKBbKsi
/31b04zd8pUcR6PS6l4OmeBNkvJ/pFpUV2Zm6bsZm+UKKKa0JRoPeBFeDCKfIKDh369/+cIOYpNY
0KGKc9B1aJ6gCP7Ypg9qndzjqenhtuYZ44U8gyBwkMfwwlh7aOIRFGHKCU9+m9uaF39uGjoAa4e6
TdVDbQ3IowKPcgPueHJjX29/aeoZAxZ5aCeitE/1qg539PS5rvqVL18Ihr+Tc2eOOOErsScTUT3g
pgRbqYMXXe7fwjS8a0CcNjbIREN66zYj/pZMOeuMA8k2CmwCxRu5VDNJCB2wsPxsq+wBlay53dBp
ZVQL3oKVTW8mkJpIKTpCtatX8fEGbB6oUwwCt65AxSSUAK9dX5nZsi4cZKzYUgM65azr0RPUclEE
Q9FNoMszz2uxx0MKWelmYQOwkttCTNJeL9BNC0o8UzQGyMdATPP6GJYaZwwbSdk2qivsrhy1t3u+
QH515Jt+pfWlGZp7PVv0uoc4DES/8Ok6ch8fcncIyzc6rjjTpdYZw86KQITybAy/AWb29oBjboNX
MrNrBvv65Cw4ppl+8/zzwQfRi2SE5yAQd94FtPiTJlyHCQrVu+s9LA2BMW6CCqQ+Dw1sVuS8t+Ec
b+HahOps1DRvK1CCXe9maZWZMxqlsBIFn43mtSqej0TULiQQU7ze9sIkzViv80lCzXIUymWleTTQ
9V1YiA7u3cZ2KOWV/b/UAXMqi/kU1Xgn0zyeQ214kaOYkgOfcAYS++sjWJgdtsgiKg0oWo+c6vFi
l8xpZTtVUZF4W+Pzyp+ZABLEkAsuAhWqrTkef/FeCMh8cltcyopfQeqnFNTeUL0aAMop4t5A3hOa
Wg36AMrVKyNYmn/GiEcplKATpmF6Yum578Q3GlYfIhJtN7bPmDGKPfuwA+bEi1sfWAs7kfH40E27
6/O/YGGS+HP+AwK6mBwVs14Tu0V8qtr2+F2Tz0Wb6x0sTQ9rwm0wFREuoV7exp9Qlzde8xSlFxD2
bVasd6kHxnqTFDwecocFgIYhcMsSCeyCDqId1UOx0sXCLLEvq109JkkTYxA0+FAablOLKJRIIH0d
JM71aVowMpGxYjBzhaOslqWv5F37IoW6tDXUtHGvt848bvxzHxaZ+3AotS3XoX7fn6K5AFkBmg5E
3Fn2rqtccMeDV+8XzVRCHA504KHJ6xwoyQStoU9RIrUrX/H9uHMhIhAZYwefnC4AEFX4wGMnDjgJ
6t8ClDJcKUApgNmhuBYUgxn0oE1Z5gwTUuCIGYxcaqRtxonytkzb0cMrbnxKu0CxsmzSPOh9VxG4
GcYA7/Syuoeu4fxGyYErLwqGGnwLGueXtFo9tBfCQvZ9iBgU9dO6XvtAnobQlJu0EKQX5aRDd5BE
8JDa2IsKCONKEfQYjZSv3d6FhdCNZT+CPmBoVArJfKpB9TCgr0Ol7gG0wqOfcaBGaKdRsuekQ4vP
qgvtMDTD/BSAN11128XivTrhNUZXojXw1YLhsW94SOTEOoXYvR9Sge5bVDm7QqJwdwloZlfMgtEx
/O/GZfyTpI4pn6L4xhcUYJfujKink5lmWY4wo1Z3JA0hyQS2QRT7qCMe66GUDRWYTEEqrhki+RDn
5egLIt9+rVjS5UED3f3TYeZaQguRI6OnmMoGh7kdOw/3uglKDRccz2a2TVZ8zkLaGnnEnz1BpiHI
0hg9obrIeM3e0j2E8PR7zWk+pb8o8W9nYhI7/L0ysMv7GvW6P7sTathRgdIaTz9ox/AOes+VDf7c
0KTmZ3I32uImtLTBAoxiN6zcbC87ve/njPPDPwGnAgh9i9ELB/lRCekTJA+fVoaztE7MxhHAoTyI
CE+9ysGN2cqdxgJxpkVMyZIsweHt2tJXNunl0wG0pj9nDkozeL7p89FL+v7Yltq9HIPYSNVLkP7w
pXl9QEvjYU45cGrTbjJSLE/F3yc8dwKcbq/I9H8TO/uvoTGDiIK0om1Rpn4pc6KJG29kSwrqxiZQ
yzpgXV/L5387+0uHADOQHJTRVJIM6OBB/ucdzp7sedBF7EmoClBJF6fOxgNNbTZqCglP+JMNsh+h
jWt+7YMJJ38JlGrYk3Es/9J0AAwLEmnRgCKeFOAGPqfAnaDiJYeUuh56qEju71FkznuZWAivJGkF
q0vCqbMiAMlvuqXg2e7n+jccqGZrVR+8BGj6sniv2s7Ju8k1wKZ00+LrTHTQyPB6o24MANW70IY3
8whIHfHxeuPzZ/57QYDG+Pn5UBHhICQZj15Hu/YNXA4ERlKn0jGEZoMPdzdsKpQvuInUAQEIhtkV
j3N5R6Py92e/KI6TwNWFHZcZRxQF+FEBwGG1kte9bJOocfrZeKfzDR/LeeqDuZcHTHYsdqGeyjbB
OenV3Fiu4AouuzDAKH72Ewq6MXVJkfq0bmWr0DKnlKA2c31llh54vmv0z25HLegF9X4ihV9CcidI
oJMeIUk9/VWgrlhLRwCvOl41QVx/vb+lSZtX6qy7rimSSgeBp6+2ksnHwHWDlT4FbHvtWWapA+aM
AU1ppE1qiQ6SfcT7bexH4FcnsNbrA1g4MyGs8XMEpAeCs20F4oOaYPo9jTPVP97I7Cbiya4oI8GF
zgP5JfXK6JdJjBgSjEz7IhLrZzWE+EJb0mQHvdx85YRbGrD483sEOUT1giITP6n1HZRbj2XBf6YD
RDhjaE9dH/R3fcG/DRh1uz870cuqUiLATnxoedvZptomNtnIjrYRbLBj2oMVmL1Lt3RbH8iWs0P7
er8MWO2fI+N7155tF7z+BXiORTjf2qOjbH4LZreFYLNTWH+o+cv37yTr4/kR9fYOqmJN0Xz8+upW
gqMF3zHrxZzv1LoqWsmAXrUPyqctaGBksxz6kyDSzfWxLZg1q2caDGUg8ajN9EPU3H+IsUBAL9/J
K05jIZBn0bJJJUox38M5hfwhDZ8g52qV8imdPhHPX//+hX3Hz7+fLU1WA94Wduih43pigcwIKDpI
NXa8dNJFEIhc72VpFRh/ASZK1C5Us5OluQMaAAtIy62h3+bCecZZDNwIHkuEwD7gjHbOfVHw5Okx
Z5ece/3zlyaJcRZgOxT5Zj4jogG4CChbEylE/e6RMx6ud7C0ixjrV/DqTPS4I74RS6eGFC6geCvG
t9Q0Y/N9BCHiCKVdXl+rrc8pqdNx0FS4/t1L68qEaA2ucgkoLxIfyLY/E21+tSEY18VEvGnfADD+
c3fWPPYndIkSfwiFwxCLf5JA2AMn9ef6539nNf7tEMWZ4Ph892vgqglDAwF5a0926mSb2MH+dJs7
eszsafeZmfxGyO32A7QfVvuHbDuzsxIrcDJLWhni5fURDSYuEJow4/IB1w/o5p5iXtkSvl7ZtgtN
64xtj2MqNcmAYLBCJcNjAhot6EDJ3U0bC1rSP+cuHScJQina4HF4qR6Q5y2n2zLV4lxQeL4soEet
cKVQBw+CqGWRmHK5b4Pd9TW/bMsiC+tsUgXvS6IwgEz+kKdfqXQn129lsmIQlx02uIJ/fvnU8wVw
O5nhRcoXyDzBcQqlG5SfUIhqTtHL9SEsdcKYdEhbGhnGOHgTzZxchCaI7itGvhnlGmwIK7axNE+M
aWcNCn7A8jd6Wieg4O8z7VpflD9jjV8ZxUIHrHA7bXhlTCbsHwF+egCZrlWVjV+n5RdqVm4DVYhs
jdMIElQZEJnBC8pPQjvfiEDP+h+a+P8nCvs/cY34LxQkdFVlyD8OHuSGLC6jYN3YQJP4+iovZLRA
p/pzL9GIkjIs5cGTt8FfyFH0h+LQ2NQx/jZPwCA+Fmuwx9mbXvCCGmvJKObUS8yTF7mtaPYOWGc2
qkVsYg+msNUOwVHZ51/6ptqQbb7S6YJv0hgTr8RRqhDjY3AZzTYNKiotnijPN04dc2BnkZrzHIgp
vao2UbpjQ37W5V1gXPzaHD1IRays0dIoGHPPo0CRgh4bABUrdim/Gs3am/hCCvxfJZJ0BDnA0PSD
1xhScpeCu+heILjHZVISuDPtDarZYindRCKVDxlUw2wdZb4utEH4x5JXuq1eozYipVW8Q9GR/Atk
4L0L+Dbxi4SmYC4QGgts9NJdmfSxjWS/0ZolJBTWXqO+09yXdhXjQADTDUGIirlRTOLqp+E1OOV3
6l7fFmZkVeBqMqOjdgfubQvCZG8ttMo23L55Qind2sk6+8MLX8CiHifo9rTIgw8exI5tGKfFma8g
cjIL8/jkPLix+TvbkONgbv23j9EWLGwO3vy4n7N/81UIHENOvOFs3VnL1M4GdemDmHBDzbte7+tm
8HhwIYBTwqDPAgoir2/6hdudqDKRRJ523FxUiwN51ziDDZKeHUCpJmf9Qb0FPEfr6LhbpTaefGEA
/MqJJy/NMuOmeNKNHCfD1npr2nQOXhF8ZTY6/EHr2+qtEX+JC+1W0zBBK+0oNnSVsQgQQjAzZMUL
q9y1++7TeE/u1M8AVLNQSLciJ1gx0gXwqcgCJSMUog1igS+ssQsEP/TIBuVkVu2AVtKJfejcOtCJ
M1v0GYKYzbm+HkuLzXg46EtVWjx0WA5YVhGWNrKMqrDi4RYcj8o4ONrJ+hjMxtXJG+AoM/r7+kcv
JF3BN/rz0EmCTuQgCDx49DN80bBi80aCztxdvAu27+DpN0MH71dWZw9/pf28UvveT8zy0KzEZ98P
mZeMhIlu9FojaaDjCxT0HWxFJ91FyMqHTrsL/MAH2bxdO8YBuno74iQOZweO7khuu+ms/NeapUpL
u5rxXr1WgZ43RAjan0an35bHYE/9yUZFp5Vh91AP2OQH0RXdckfMj9IiVrRvD8Wx3DdHcUcs5V6x
V5ZkXtMLE8LCNquKDknDYUK0yh7gwMIHyJfYc/6k3ZU7iPAY79x70JnRnWCNpmE3HvdU7da6/37g
v9Q947RqSnB7IPOOsGXrFdSeZmwHlr6NvpL7cKdAV/xO8nACPgcb/dj49EPe5HaxARoOqyM41BFN
zl5bl4W8nagwTm4ATaweR3OsEpvcsX2CFNr0S73XnkMESH5zRJ3Nb+H++swvRWAK49o4YzKCBoAf
bzpqj+Se+50fkIBxxo2yF32s8gr6hOGm+CeO/C5FO0vC4AQHNSkIt71+X/rkvrrrt8VWe8CEPmrb
Ce9oisWbeAffKu64vT62BQfCYkWNRKdGj4par4/ADlnrlhBmK/52wfEpjG8ap6qIUh6zVoIepG22
+gguaCBprn/4UlyhMB6K12pUXc6HaL0h0H4FqPikuNUuvMt3EL54rmzxM1M28rHZGE77Oz3IJtTb
THKI/khvK58wd3XJJBgXpRJcIpv5yKMbsGC5patvw123zex0jwTCNrUaG3IR2Pydq8NJldt+JWpe
3P6MW+InYxJLQ0Rgm5nca3nfH9Jn0R2PqQttlLdsHz+CdfD6KJd2P4s07QIagAtOGjwQTe3oE39I
HqFC5uqv+q44Qkwkum0rskBTXUTSCJoKA4hJRztJwAfZBGtjWLhkstDSHjWrIPRB25E/bNSt8goW
zV241/3Y5TeV27mKlR6NFU+9sPFZgGlTdwQc/pgwIzhq+hvHQ8X518piLA1k7vPMRUDmQi/B2YLQ
8ZQ/IM0Z/M3e5GfxDWKgARhfQFULnQNTh56Bu5b1XBrO7DrOu6SgMudydFnVkzXGXgBVCyVfydku
+B+W8Bto077noF8HboAMOjXbabVebqllxj80Ah6nQrCjAssnO1z0O2+HlVz5fOJdMPvvCPhsQqoB
5DvzQ4YHEVAT8mlwPp988lwOnzJ4G/V6zcgX7uMzk/L5xINTFPqWIj9H1PJedDI80iQ291B6tVP4
uZvs4k1y0NwKcU/gXN9fC5PGgk+nIcDQKni0ZnpKyTNgOiuHwcK+ZavGhWiCgGeI1UByBwXQ1Apl
qKGDJ2OAkPv1b/9+qr2wLizulFfBEK/ODqS2p9f4I7wT9/EOnF4ehN8c7lC44X30UN+RfbBy51k6
sL+Zt852AjChPThNYenBew1yHjAHPSm/8lPxHLyFnY3ro1NtRnUbeKIffnY7aSWhuxSdszhVTQZq
QQ0xUmhJmUpwHDat3Tu1K9lzgAz10A20eu7Kv6mbu+WHsScPIuArc+Sw5qwXnILEOIV80gkBmQQ2
StuDPnfTR8qhgZb99aX8bubSUjKxgxSFk5aWGGDlVI5i8riyN9v+0OC6WNvvTxFC72yj/C626QEC
MF6DWzuu6Wb9J3MSjzj41zHus8Nacn5ptIwv0SmdajApI1ksgltZVFAQqROQLVBtc33AS3bHRBJT
n0iAqMPH1loM8kc/Sv9cb3gpf/T9Fnu2RcEsrhItwRZFdZ3DHVGX4pWbwTU2yXHYqXaJK5SwH7E7
yGHc5Ud1V8OlXO97YdZYEGzTtMBf9ljEoYVmUvkRQ/Wq+t+YL/6JlVn8K8TxRrXu4al6yJ5Cisgk
0w60a871T18KsFj8a9yLYVJM+HbpqLzWT/ILf8geay/YtC/xl/YCFnNhJYpc8PLfNn62QCBzN6I0
RU+aEdv8AOKMqDTL4Jfen6T4rwaE6yTQtdN2Pjou2BWLRdXAbNqD4GbwXkXrXTAT++n9kJq44B9+
x/vN78LcxOZDZCNTlJmDZWxVJHt582+EhFhi/vVeTpn1cn2GF3Y8i02l/ZCWFPzcXsZLfxWwsUqq
sNL0Ugbs2xbOpjTmQM0aj2i7cIq/0iwxZEK1fXwuH7UH453cNW61SYDoU07DnjqKpXrJbTHsN7/U
Wc8jr0ekqrCYSgkmxbozi35a8YlLh833aM/aDgJQdAsTXG7wDJJ5pzvE++QYuAHqyJGnBOnMlvdF
m+BymAFf8XB9mZZsmIlBSKpNCU8Qn/X8QZaf8uhjNFYyPAyz0j8mzOK5SiBvuWzEZNENd6S+4sWn
/Fn3h311j/XZx0fNrlb6WthtLLqrDEEVqMiYu27oQBM/gtry/voEaZctisVz5UbPD9JsvlPyXKBG
TYgUu+0VR4F62yCvRJzCfNBcsFsW15VBAayuNPQyHKXjuC9dwwS0Dvk3/lg7wef1oSx4ou91Ottg
Yt5wsjFgrXkh8Gl7J1ZIvfGGCU57H1LlDj8quzzOVyZuaUnm3896a3A0qDn4yWAqICL9qKSVdpdG
wYQOOeXHURDnGxL4Q5XxLgGDx9grdt48ZhFoCCmgn+LKtlpcFyYwkMBBp9BgQGAwy79DNaSoQPOO
ogQw9qM01lSEAgSozxA49CtQUqeKeX2pFsySRXBBXzBRaQYP10GLTr1LipdQvwmBJrIgLaJz4P7W
sC51Nz2XQQZaS20/9vmp4bKVJVpYehaMNUpjVg5Fq0Etnk52C46oB0hCrW2sb6O4YCwsFguy5EE+
cbnmgnywDaGf0UVbqnQS6DkE1eVQQbLRMpJthyIr70dOBvv1zPWdNIa+G7Q/FSgYLYkUFZjwFApS
Karr6coBvOAtWCBXHXRGUZey5hZcDxH0N2OitjGdDAPyGnG4ErwsbA4Wy6WmAQlpbuhuTXvpGE1g
o5QSFfCApFjz3UtdzL+fGS/469O27QTDRTVJ/dEnMd3mchweJYlfo7Zb6oLxDwJEDIoS/B9uNksQ
BlN4KHjIZU9rHBTfr/OXtgnjKAIdWAMKUlpXEsPOE+UIFHgTlFomtRhNoY/1r1hAdbsuD/oWRMfB
k1i0/S6jurSTwgI0sWldjsgoJo3iiqgkcxo5aI4TJwlg0ZMj/FdINzyw65twFJALjMrmJRf54kmI
CvIoDmqEkzsBPdw0GSdRTCcbOh+lk4EnzRVDKBDHTQ01vsZorTghED0MJ+5JnLTEByIPWJIBLPfw
Lmk8uBQkhJMJ8UW8MPHhvhlKfj+Xn7l5nPK/hLoYvlQxLX5raS6qVseD+R5Vq1RwK7loXIgiSS9D
10pP+djXTs4rSrlpVR5Pc2EialYGARKnJj2QoFUdu5qIUkW8OfX8BqSNFYC/SSoi4tBbakO5WDg0
BBLL1dBqEP6QczzhhSG4yqLKsIvBAIGLgDosf9SK9sQZY3uc8h657YGvX2/xjQJbXZEZkM9Qolp3
Q151sxqYVjocKklYuapdNmGBFUHIJtAOV6luuMYggbd6qPvpQFMVZP08QHUELKuyXfQkcq+P5rKv
/Bc7bznGTZ5Cz9AjCp2rdWlixaDkvN74ZRsTWOAKRDEhgKyIladwT1x+J4xPmbri6S43DcX0nx4i
74JA7RqwBDScWMGwZB/KOJI5NOFNy/xNlHbughp+LOMBD0MudIVyKyuSAfSB4sxsSXj7lukRef7n
GDTI4sZTFnKuBEHMATbTx34ilNb11pc20hzAnPlQSL5HYiwVutsl3RO2jWBxgbozJO19LCGTp6jF
0/WOFrYQi24kugJmttQwXJVk9yXwBqBnXTnJF2J4sI/+HATlFCILUJV3idTkrlBJ1MraFqrefdHi
OAhUbptqmq1LjWmQPDBrkhU7JOJDCdWYCMtB7NGDemps2tijEMBeAUyr6P7fvl1gi+5IIUq0GTgN
Qxa2Y7aVVWgM6goKE1be6pbmlDkAm7ZIOiPTDDdty/uC5yyhGFeCyqWm59/P9gUFwWvcCIPuBopa
biEGLJpRkKkrrS/NDHPqidDT5kMtg10C/2MlIHgyex2gHL45hhVej2/bcoz1p2FGAhobmps26kOo
jzsefNkrbS+MgK2eagvInHRQUXJx7ugH0DjrL4peUUiQlfyDNvFrN7vLHkxga6ikoo2BgNA1t1Sn
TS0Epjh0u6G9KcyGgs/PVW4bCXLsWs65FU5eCMOr1RNVJckVpTZ5ozy3lpFYGsU8i2e7iQ/ECVUX
mC2QF/8iiv4Up9Boj+nf6wu9tBiMHUjBlMf6xOsuPwAQMviTENp6tU+HlWNkqX3GGGrI/CYAzkK3
Qwa1HrTgZasOg0OV1ndTXq50sjRHjE1ochAV4HwM3GJU3SITICSsE9DfVZ1z2ywx5pBA6jsVFbj6
NH1MQgr1rX2TA7GgrLjhhaPkm+L/bJFLHqTIRg38bC2PuqXTCm8NpDm07RDtAwmWl0Hi+bahMGdi
Bl08SCIPglcqL0NcQk4Mrx4V5AL7lVzHwmKweOBimuRMHOrWEyD1BDkXUPS00RFiv7+uD2AhIw6i
958WEatG34YVEbyqSLgdFeXiJSuMfNdS3dhpkpY+prWQbVQIhf8d5bw6gvcb1draFCO707fRfYAd
fzKiEorr0HLTfaknHYjaaAMJpqi/L1RjhAqmMQcMfNhnxoaCm9Rty15ZK1vT8akXjjcWqcsJidFO
ejl6aZAoVpc3Nng5drVUUlPIqxMob177cJVG4DIGCuyzPyeM5wySBXIjeLToNNTuB+QJ97+0tzu5
bG09gha2NXYo0wX9OrSrpCwByXYraR1USqQ1P6bNxnhpzIyRtlkdyrpMJi/Q+hE8BbJaoYo+wI3a
hh4fQotRl9LfRpEh3OwrvniHpindgdNjlmwvpa1Yh7ikZEgI8IUgm9NA6ieiTRSc/eDxT9tOv+sH
Nf5o0jx7z4Q2O0J+vf2gUz6aGl+AvkGP49cBus6OCkn2Gvz9QiHiFiYh2Jmq2lPGgdwDTFPeo2YP
tOgJ6FO34JoSwG1Kxheqt9M9bzSprUL51eH5gja2oXeSXY9cd0r62rBFiLRuIa4m/xoB2EW3ZNh1
daNskZqrdvXAgSNa60UbAuy5TaB58jzmedZBv2YcfQPsUHsUG0+bnuMBSAsJBBZRQmGJ8khQGJDJ
J1xdWgfMi1JkNTmPmnPwBkei1Q98XNh50SB/qaW02U+U9F5Ul3kBOXdREUwy0Przuv0thDcsU32X
xg2NKW09dZhGGzpwig12IP1G78E8pIV4Mw/igtZenYeQmhv2iWoQM8U2uM3/sTIABhX1MsTV26uE
txqeVcgPRfAxK95dn54FV86ClSUIlk6lqlYeyXAJADhro+ImbfGxtk806Q2Fc0/XO1pYB5aKtZlC
uQF3su4aKZ4UIv69g8b99aaXxjD/fnYc5QqkXkhbCB4JkdWAgp4d5qUby/Q4trjEdkayud7R0hhY
V15IGeXmtHg4iM+JVDznUWVfb3rhGGLBwkNPemDjkNmFW0FOSMgEl/Dg4MpqZe3RdyG2YfkChyho
lczoBC9T8pNY95wZd/wLrcoTp+kf14dxcYZ4jcWqiJ1e8nlqVF7e+BpRzAiM8ddbvngGoWUmEFBb
mYsE4AD2GTR4rFHtJTcTFU+IjB03jSESUxFUU4eH671dnCteY4EptV4MvVCr8P7UBnfGiXaDnw+J
N+TN6XoPFzctepjHebZpx1KAdgs3TF4nKI4B3WVJay2STlaURdsC16Tr3SwsCAtSUTKli0AFOXn1
mDkakG5DeEumCANgjAGiLVGZC5LgFeNgaS2onPPReLvtq2crOZscAVJPI2d0lafjbMpj7Rdpydf1
pi8aGj57nqizprOGjjqBNoGnpPJktaIh7kkVKI7a1yvR8VIPTOQgQllKMTgNNpBEiRdRLnmYyhyK
FVDlXLlVL62q+HMQis5JTRH0xOPr5K2Nsru0jOzr87PUNHOiIa8Fbv1R4/alUlhR9ZdAieu2lhkL
TsQEwowSMUABVTpE8ZoiX/ENCzPOIj9apZt1j1NjL+dlh4S6VAOmJJH0KyzzaGXKl/pg7JWPO02B
ZgLATV1lKnxqD8O7LLUrs77gb1j8R5JEEFISo2Cvy14ObJc6vRbii4Dyzetzv/T1jLE2II9QlIk3
9iLUz0IVRLR/i/Ym8mvIBc6dnplUA+5+2tbi5CURrTZtIHB2ZJTqCi5x4dPZZ/spanOBElJ5UYrn
DxUym7qR3yHQXAnh5vznvwJ9yAIyCxshTVgjxROA87WQTC6vvCwQITLeA0fEf9G8rE25r/aRnK7s
pO+3+ks9MvEKKB/xRKJL1KOv3WTVb8YvBQDa3FR9aQSstrzjn4b3x/IELsjp8fr6X4bwYZTMBuib
aoIqelh7Q6EIdhCWYEIve538Fvsp+KMUSr5R1Kh7TRIuB2CrbpXHMU3TTTkGvUNBlQ/NiWbkRYuL
q+pvhcrxY6tl8Z8MkjlmJwjAOaQ9JORTUH3gsQf6Wr+kONFFqLCLcmeGOSrQoLSTxV9cKOTkNrNh
n16zYt4ZYY67dUlQpzpWmM5MzGyjkJS7lJvCFfNZME/2HTUe9BYKj7XgtW1v0vg3V3vhZNhjs7LH
F5wu+4Ta4oLdg3VS8Aw9MAV4FZCy3OYbecY4QX+rgiyLF8ASHdENnvFVp0mCamvIwxoZyUIowxJh
qFkGxI7cyV5XqfFW6AJHHIwRL5DdAdzg276Ob3k/4r+FZ84dTZlTjk6R3nslGKFeOCgGW7RFrGzy
RjetJOcWloJFpQh9zQ8irVMPzIF72su+QKRf141wqen59zM/mXJiVssJZM5mTkIEIU8FEb6uN72w
Qb+LKc6aLqCPKxMiCp7G/zWM32H6GaN+XkpvbJ6JN3SiR4LYBbKnhdlRrPr7gXBQNxuhUlrGr7cN
gQk8Ar0H7p9HPFnCU+hCbhJ5Qn3BSefWmLiXJokJQJqpUSAePMgeGaBoFU8W7d/1MIePWwtELr9P
YYcyj2xRG1KlDqE0LoDO1BXqKt6Agz18rwXB+IIme3SESIvsj3XfWkNa604GdbFZQU6GcH2Tq9gW
ISC/QR/JG74fhluej/BZzPqpVS2TfKKTxwm+1A6mqK15xoXTmWdWrcTTv4KPpV4FfltlFkxNTemm
ZzV8NrNgY8LXUiwj75jpH50aErAQ6RImR3+VpnRwru+7yyOAtN5PqxQUILgmCU6ljjPqdBTZj1SA
vr0aDSuH72W7B1jlZw8NNFehWqVB+BjgRFOOeIjcTGvPukufzwQTdVYAFBFzHPgJR+A/ixa8XWql
Jg9p1I3ayiGyNAImeoCwKjhxVDnx4ia2lWa8p233cH36F6IhlaURjTMC6eIgTnCXKaadBA4F1LmW
kL5GzCJsuaznbVnWldOkqXjdrXRueucraQpMQy0ai2QkBNNAWHwkdWmcJGokD7KM31pIk9/kmaDN
93P9ZOgGc+18Ve8N7G49B1GVUPV4/aiCaid3wVqN4Tfm7d+BocpSnPbK/3F2bc1t8kD0FzEjEBLw
CrZjm9yT5tIXTdp+BcQdcf/133GfUjWYGT9lxpkRIGlXq92z59Ro9elP17oxmjfU6mLfqdRxmgSA
2cabio17gfjUYePT6HZrKcCvyZeh5Er//j6wXRIIuQ/uMW75FtosyUm22I8YlwEyzRH0hmu2J00n
g3xm8V52yvWjpls5cL+Ov7mOn0ko3kjO3oREe/fae9UvyEk6fpsZt7MwN16VKd8Ym1ubgyPs/JZb
MhnNraDP2zJkR9xjArlfNnKAAt4aYa6MvrSKesEYK4h5jJmDu1wUZDELIkNtG2L5lnihU71V5fQE
5XrfylcuFF+fa1yvHCM3kjS43jlH26q3JljkwfMgxTW0gs7P19L4mosxu7QSkgxzSKBInaHxtMPF
BJSmKp1WkmELK6JTRplmhjoKlUXoVTcpBM/N/sODOuxlr3966KfYqJBm6sRe7h5N1HG8uQbMEqUP
GzrT08qSfx0Ac504SjITPGoyRWNQm/txc2fZyYGmTyXQpkN64RRpRjpFtrTjHmbiFHccbBXC/uWu
4ieWPkDzcG5T2CxxHJCXD1HgOY7fjbcduHEEhErS7uX8Oiw9RAsVVEwVqSLXDG2D7vMGEuBuw0s/
d2MfV7XMhx7aiktZ2rCagbPYI2iaNApk4F5d9OokXrypIjQFgczz/LcsbFi9aoy0apHaDqvD0hx+
2zV4p6HWvR8YnTaXPUCLGeppjEAGMfFjlhZjEPdjuYeTju/pbK3xY4JNHBbwxXmj4/GKmXBFZOwc
8ynmR9oLubHqlmw6qP2AOKw2G5DXcFGG7gTixAEdNDsBCm65cQD5PRqz7flTVbKtO0cSgvd9AYlv
ZwYn5RyVfoda323tkCqksVNdm6BoRvV+ao5obkM91BnFdZ7AQzaqs78NIu/umOuVV6Sv2ueuc8Tj
ZKlqk9bKfaRRhUaxkzhfnVqVXyjb2qDfdt40RvKD9w2AoNyN7pK2rreAfA5b2Q7JndUC5uWPkPu7
GwuI2XujhESm2yS7ZOynl8lRw8b2GnnI+mTec3cYjyUz0iMXDvraaf+TlVLs0IGXgMC+iW6ndMpf
u8yLfqAYLj0/qSP3dyLS6YrLtryqZ1Jfl2LOgjqGlnxhGmDsq4S6VaK0t8k0dLuxp3UwVN78mnpz
uZPUaLa8zuIbt83SLW8tI/PBc01uTV4aSLhUruVHltXss6EpXjvu/eZAZAaVNDiqrIkHvex2uOqh
lBpMfeOGfeqpwCWx+4MPvNwVpMxfHWuOXlsaxZvYjdrAm8hdDG8LNHhBt/M8qAO0CP+D7oi5z+Ih
37PaLEO7j14U6Ce/QQMBzZ0MZIQTqiwBTZyPPifxcz5z58a1s+y6dlTxCLl65vOhc3eeJdFONs//
XWQGOu8GRKccJXAvOlKlrkozi/xONQ/dmK4k/xY8hQ7O6B0yp+3Jq9o0Fn6ZABuYtvL72FjTJmnG
tXvhkrvQjqC+RU6n72UTGrXxEKfiPuqblywRFzqLU9j+6YTjZgSFZAj2hYxJIEfuIaHu9xNZ8XUL
wf8fhMSn0b2uk80A+Mmxkc59aabPcBQ/zi/v0tDauQOx9DgpmcOOdU59KDNYa9K9SwNrZw2r6niQ
hleF8cheeDLddqZ9OP/OS2upHS5J3oHlfRom3OZMv62vFMTXuFi5aiwMrpfjjTiz0a7RTyHti8At
UtynqQ9y7ZWlXBpeO1XaOTW7uZzLcLYLtYlj5gYgckS7gyONzfnpWbCof+jAJmYYRVXwYy8Aksl4
/GpDx9yMx3LDASo5/5CF5eWnh3/akjUXychAzx5m1btVfuva18vG1ey0qt2kznM4wJ7G6g4t0h3a
r+c8XtnuCxGQTuwjEzoakESYwiGDnWZjYLaPWfIEJWSfWis50oVn8NOUfZqaiJcxeh1YFY7cAguo
7WZg22aq3bWnqNRxp+nWJFWzJsuwtKO0sNQAVMuxJ2YfCwtL3vCdGTV+Pa8p0C19jeYgzKayRJNA
2i5uk+aYdaze1SYOUVxOq4Cmmbe1pJJP51d/6Vs0p0EKYmdxS6dw9ID4BLsYefCqecX0vu7dI5zr
fiOuOmhNYfQ5y+xjPTjjwRCWc+xRYQmEtMVunFQRWkbyzZJRdzUBGRZA3IAegNxYE2pYuGzrpF4t
k22bZzE6y5WQT+Opc1SUg9iVzPO9kjuHZvS6HS3AMl9WlbkSjy+Y6z/CrMQYejp2UHDgLs7XO5Ws
IRO/HNk09d3eliQpEEq2IYoBzi8J/OZjltVr7XNLo2ubu8oNDj7PdgxzRt6ok29NIVcCjy/3Gl5c
29gl2h4penbNcMq9O9on95Ez3fM+WnGQS8NrWzn3gPYupqYJK2UGaXqqVPu4PZy3ky9dPN5d28kt
YtC0KRoaiuJWqvcKGUfi/JTJz4uG1/coYOqzKmbVho7dGv40NadYekRS00CHmMc/zj9lYW31PQke
44FOM9BQg3B2WebuEnut1W9hfvSglfIUHXczNqWgtbVp3d7a1tCiDJiXQmTBbqrd+U/40jmapn6c
NBS5umH2gMAp46so7ertYFeZ7yp0xs1phWaXeq29aumTTvvs06nSWGZq2lAsBw9sTv9L4wHNixXa
E70uI1d2Ly9TyzV1friy8GwnSloUgez2hotqP7vWy/nZWjAJnR+upEgdNw4sDjox5T41Z3ao0E9w
44nBC84/YmmWdKNuUhGZ84Q95ZKdYc+jH43jTwjNPqNmdhGiC6uumfaoYuyt3COhaCZyy6B3uY9q
t9qc/4QFs9DZ1zywY/edLLqwQpB1VHaqtgmN1jhRl0bX4s+hHYA7GLou9Jh3rG3IjMRrLGgLxqBT
rpVZLbOhBi56tACMd5p9VKCQ01m7wQYrrLlSqF9YYZ1rTbboc+6brAldU/5HMiM5GOX4MAqP+oCP
GCuxwsJWtTVrA2ZZFKAjxT5C/dCMeOH35jxuGDKAKzv1NOH/ZH5M0z4t0Cd7phlFJ65ALk5B0LRL
72vxZGX0ICsQG1VOMBTGJbljPEg7QpEKSuYioySk7RvCaXQu387snUXeym1s6UM0k4uBj0XvDCNg
JoDmJZNGvelac88iF4pHLjh+vX4I3Pky/nBTx7fK1igzKLY2yPvJa9vkPpQcHs5b3tKia6dqN9vD
VAO+H7YjCEy7W3uMgUJ6v2hwHc/KikEBxwDnFw3Xhp1sPOiSOU69spsWXl3HshZIndGkYGY4O/O+
LZH5tqA0Jt3LyJegP/z3bsV1O4ejALrBbq3AmuqnNo2hGBmtdG8ueCUdyVrGVE6k7NqwFfV7x6zH
vgT14PmJX3BLOnVaVLQnOCIA0ZWb4CL/jq6SvRM/FWoKjPoijI9p6phWbvM4h+RAC3F257lIuemb
lXxqsVFXHNLSDGlWzGxFOmRipzDp8jvq5VdVxS6Lw3SB31y6U5afoE99m7+MQl5bcXbJtQPTop2U
RE5IsDIcx5k0fIKWed602/PLunAO6DRnVR+LylFTGyZJOZho1MY1zZ6zYV+DbGTr2qm3cuAsmJYO
bXUdS3kS2zPMoX4bdDEy2pC+QU6oJ2v5vaVHaIcyZ/Pozr2owxTE6YmJrsdAOeXm/ER9fe01wW/x
t+2iqw4AF4r2t7xBl5pRbFyVDSgud69ipNBPtH9TowJ+vN+a7fzDgVtlbfR44cNPy/fpmFOGdJVy
DZw+VRcHhQBPiV8LAufkgJrdl5NNNtCEyLYeQZXQ50CHbEa0W6HMUfT3HhPq5fybLBiQDpEVUMZN
5IQuQ1G2fkHta/TdryR8loY+/f7pG3takc5FgB4OnPZgAqrIPRrU1tJJS6Nrll8WJRq7uqoNbeeN
9S/W9N/5CVnadNq5XdkTutkrjMtRG3JNsh9lFeK9t+eHXwgLdPKyKLW5EhPCvom/WciE12hvKyK5
I1a9Mb006NTV+QctfYd2aleSD8D2jyScLPe+y6ntI/ySPh3LNS2ZBVej45/N1PKymOYtiKu4GxgN
qXZN1MkNywZQz6smuszT6Dho1+zjiA9g/pAu/T6iUkpo/oLWgvPztPQVmhsAdSkO1w5nrBI2CQQT
xlPJKYjrnUReeWYUrZy3C+uh45xLnjHojsDQqJwbgqC8MzYzxJyObE7JSqS2cKbrEFHCCZggZ+zd
zIyDyM2ObfeNqgltoD9L78KL2B+myE9m7cytOlH4tIg0p8mXJH33Wm8tbbb0BZpVe2luZ02naGhP
6Qep5BGgp4OVjrsocnYTmDTOL/rSYmhG3qO4ZsfCs0KQ/P7mc9lAkGK6gTh1uhKXLJCFmzoxWZ6x
cZxVRsNe1t1/AH41G69I060Qpriqa6oOeW07Gw96688CBJDom87IB6i3nBccDXnoeR7dnf/YBU/5
Bw70acF4apeJDZ+DLsTmWwtKENS41yhVFiZSh5V6ccMF63saAkMM6XbWvM8lqLd5U+4venkdSA8o
XUZVNODlZ5Q84rl/nUj7+/zYC5tNB8+z1MlySioWdtZ7VfFtFbENJYeczccsfzn/jKUJOrmdT5PP
ek6KPO+t0IgeU8cNLJT6O7oyOadBvrgs6xB6gor4ZLIW25i7d06ePkaF98E98jxzuTJHS++vHeJG
2bqkZIKGpQBNim3lyR141xtfxMO84rWWvkKz+ZijKpRP3Ebqf/IbNM5PVR+01RgkawziSx+hmbvr
2XFnC9MO7ao2N5ZVWTddJqItM5LxskNKhxvH0cSgXAggeh0JGHnkO4MT8PbC0bXD3KMuymVJnodx
RQDtySQaSGQ298+s5OlFFTOT6HjjpEbzM2ST7dAqbkf1TNp37n0/bwVfuyCiA43nZgRNsRkrIETT
IphM1zhaEFFZSbV8bcdE515KWGLUdgdvDkd+nUT9fyVRL62M3yrFfpXmvD3/EV/vUwBP/zZllODQ
aENxIRx4sbcRe/oo+4E2oaNBVNvp7rKnnPbwJ4fhpoaTWF4zhVEpn6JRPk5Tf0tV+zBlcmU3LX2I
ZtMIxHumOJqTpvaRIAatxjvCX5L+v/NfsLQcmj27NvjOZFmbIQ6eZjs5eS18cipYtzR/N3hivira
yW/nH3aaln9dINEh0MD3oIeIwigUB83IVOXVXo3iuc4ztVIQW9q72mU9IjSFwA7SX9nA9hC8BR1V
u7JxvYWX18y6GJhsohQ90CbIOH2DoY4kauumKCDDXfPvDNPoe+BBAmQNggrnJ2xhdXQQcDG3RPAe
9CH4lBgdi3y8gniMGR8612m/F0Lmxsac0+L3+cd9fd8hOgSYAUxgtfY0gxa4Tz6YVXm7SOZQkR1N
QwQcyTMAFJlA5D0qvnYzWdgUOqcUOM8M042sPoztrSigY5sfWLdmoEuDa27AmKGXaVCBa09ETPBa
j4NvxPFz1U4rmemlB5x+/+QBDOV6idf04tj16mYk5EftZrvOMJqVHbCwoXVQMHLHEYjw0UitBvJQ
RmCKkJHZXZ1f76WX14zfQXUXIo2DdzSNj7G9nRvA9Vbc1tLQ2ikOFZykmfrZQDP17QBeAj4lfslX
gpClwTUrB9/MSSdlEsfJuy+nKojVo2rS4PykLM24ZucdKCCQQ0qMoyTVU56jfQHMSWstMNYfUvUv
fKCO+cVVvxAomkDwIYI6mZ8PffmbJ7n3mPKIpMHcuDLzHZm3e+BDadCV8pX2cv6pEKoD6UMZmE8B
ORUdbw8NAowjKP/ZViZT+aG83EK5dpZW6FjmjLaWtnE3QhmDCPIMnWozrzxw4sedus1VnW5Q3LI+
TsdLIFo5hFktVDClXXdnG7NApqDgXpB3o/e9KyoQC3u29EBcaRhAlLii6P0x6YD9AuPtW+2NrPEL
px2flXLAppqqXAWJatHpM3qx8R83UqY2NagX7xphAEdQWkwlW4/b7bNlcnD49G7KfkopBYEHjfnL
LJ05GBRwy2wkDoSap/rVjozu+yC5I/0+LfiGJr0Pmaf4ACgx9WMprCN6iqCkwgl4nFrVPQOk9Duz
o/ImjuG3XDOOp4csSQuxIV5U/YjB2uVnktR+m+c2HpW6wx7ape0DT6JmZ4mqeBTTOOPf7Q/FRwUe
pAEskJ3XHlMSw6/Inty7LuzSRZX1p804RLDhFW4TztnOSkxjG4GbbROz1Dq04J4KKjpWQc/HOnAm
y9nNitp3wOX3v4mBgsRN1sCzFj1Q0n5eAKiUC1L5dl903w3PKl4bgwKYbNqoYHR0DEqbg0OAxPlm
HBIauKJObqzJisHxNQ4bA0QjwzYVMTBbbtX19h7aPFUeGOiebjbSUul3kk79YwkAzPtgJ2Tc2oo5
2c60DC8PukJk17iLzoe5J7zeTGbJX+vEm5XvcEvu5z6mYP6FcbhuQkFRz1IGAH5kupvRLoe3YoCq
5yZiTrkFTqXPgkxR84orl94kXLqPzZg4Jrio0JvToW64b3ovb/y85xnw3By4S7ARG5VPWFbOB9oP
mb11TBaHNWRRd46UAfil7D0gXcqf4QZwTSD9t8yY6bBxYqvYZawUD143jQevA4EJIv0GKBCeNVtQ
4RY7kZb9iXXLLUnQVC1YE9KM/0au33j3wP77UsoUhhMXJW23ijbVgQqbXpUJ4/d9WcoaPVxFeSMB
cHe2cSPnN1dBTNyZm+EFNV073ZhNYjfB0DRFuy2pPW/bwWA73DkGQICYcSgUyV5EOrrf3N5DO6XZ
2+A94JXv1uX0EJWG2jcVl8gAdH3YOU6xzSuSvOQlypMuSNzeRKeMfVcUxtaV+TOSF+ZhqjylfJCn
9t/raMTrEK/YTJVNfKw2OZI5l/eJa87ZFWhRGV/xmQsOWQdA8xMmEa6gDj2gFbAW6cZ1PBJEc7Y9
75SXHnD6/dMxi2aZKuFJ24aR47xHbn+CJE7Mt+u1Ks+fBOVXflmLsy07Ao02NLiP8x1p/Ph+eJk+
QMpW3yTfxgfju/Xmvg3P7UN7I27tx/MftRDa65DouOalHScuWorqOfdRYhDAJ6WzIf2GuzXIp+e1
Jo2F6dPzmWmdqIlFtAvLxIQuqQNUT25lvwpjLRG/EKjqUuWCTinIByzwvXiQqeAtOAT5Joofqw50
gtW8Oz9hC5+hd5pkJK1AnTC0YY7WuF1fCPUsx36EEq+xRvT25SMI19Us2/HE1qeaMuQNhTJ1+hMd
fnsSiQux0zo0CYAhbou8rEMROdeFUrsil+CvK8hKCP9l9IL310K6lJeCMiPCjdS172NmvyJ2uSTU
xdBaSFeaDdTOmZuHjdn4DgVEzAI/Mb8/v7ZLL67FdH1v96WdW+jSNqYDSLevPCe6pGqAF9ciupzl
NkBbyRxG3beW/wYs0HfLd96tdYIuvLqOdqpMcNfUne0cY9RZb0oO3syiG9dEy740LcJ1hcnJYzNH
A0seWpVE9JDTsGPe7SDLGxUTkNtX5BInjgedXuCTj21bVwDxifU1kyoYC9PvAcnsEFWcX+AvvR2G
P/3+afjRs0CjDRL9sCLxxlDxQXQm6CgrZFgvEm/FI7RTorY9xdNu7EOWkOEwOR1ivblD3OE59cf5
r/jyioxHaMcEQneTMRZPYc/rXZFUciML/oHgC9H2nD3ihr7rwCh8/mFLG0sz5jxKkY9OzSI00sIX
3YGswVaX1kIz5akU4PCzzSo0c+snlDkjvzXnk7aHdZ1Ch8G/7PU1k1aiGIuh9+wjGbLnxp2+1cW0
4i2+FnbGOmg2PXclm0Segw3BM+lTXtrenudejHDSM9BfjBwQCE6juhuhnRN3SeANvH1sqiq6iuqJ
XA022I1AcUqM5Krzhv6XAhMdaH+8LMn8AYIXAULEZNcxbl5bpUqOhmkMD+hqNF/M3kDTndd4v2MR
oZXMsRIoxOU1Mj8zS8pb0iJ+IIqNPxIUj9E1mjTP5+dz4WzS4VcpSxCrZinazObqaEXFuHEb8VSX
7rfLxj/t+U8W6rVWPzYyKUNlVYEa2AfUCq7SSl0S7hCu46/iFveSqgHvpS2yQ1xF+6gqdzFRu2pO
VgxmwTp1DJYbRVbbibEKwWYc7+2ZPlGLXsUC3btG6z5ZHuRHQcW+sr8XrEhHZcUEujhgKinDtM4C
ZDP9OPuv5i9lt7LJl9Zb8zWDAAVuIlAxoiZYd2uXZq8Rzdixr5m1MmELhwvVPEzmWRHY7UacKRVk
cgm4GfrXYvwW8z5QawWdpWnSnA1qpXMSJcDujNy9BcMquIwrtp+b+joC/8PK6fJHgu+f+B27S3M2
UTqlAE3lDShog3GXQEbVDlSQbYjhG4HtN2CS2hg3/ZbshH98ijbiNn/l27XHL3hqHcllxxOwDllh
hWNf5y/lENNdV0dmfdlO0/FbjgfE8wk7F6blr4qBN4HejRC5stdoARZeX9elNE3kFFsLnEZx7Qae
61w705p0w9LQWlQxjIklkRW3oM/WPCF3/MBz5+q8v1rYWH9Y6j75K1knZjZnGNri3SE3AcVi6Bb3
c1ESpOaHNVzqgo3oqKuqnphZuSNaNSPwcLttOr4nuR29jpLwoLKSNIJiWrrGxLP0UZrRp5bomjRH
kZ7PuBfUd6r+Tt3er9KVxOzS+JrF25EskI8AhV9s7OYZ52X6BhB3YLUrTuvPnvzCEP8kPj+tSmU1
ZoEMnx2SwA7cl+EGtIT5t9a/n48NVH6bvfUOfgv7iezyDfS+37vX8jX/QR5H6Tsb54BobcUlLLhP
Hb3l9mU6R1GMEmnjXUEPa954qngSrG625/ff0tbWYxDVATgycQpWbW++VVEl0TZvTisLtTC6jtjK
Jtsruy7CPJr00NfZR+m0Dxe9+D8gLaEqEyzXdtgMlURCqi+ewEiAbtLzwy9MvKmZPLawa7o2o2E+
GlcuQbKGjUkNRcY1Ms+lqTnt7U9bDLEDNQYHK8vBQ9w043UqvBWfsvTup98/DZ0zo3b7uQPMxCyv
2uJmdkWATteVLbn04qffP42ONkBj8AQFQCPrfjVQ+hoNsbts0jW7runAWG+VLJw6x8/Uaw690GhS
Fy6pdoYnYKsa7VxZIU+qm5Y72450zhas+PPKvC/NjHZ88yaOEytxaDjS+FDXFQK23Fub9gUProOq
pDItRojphOOJuzobY/S6iVsrzWMfQkVN4IzOJfVnQPhOxeNPC4zShDtAXJCFrHbyIGkHtYkyeyVY
W9ib/8CrRrRfgLSiD1PrmU2139dokp4uvJ/rACv0klqRTWz0bPXDT5fMbzy236TwboWZXcadyHWG
0shzGs8sB1gXhRoJQLvxdlApMuV85gFkc+rteWP4+h7AdA8khVnCawIGEFv1Tweshcd5mgqwkdlN
AXmCnHwjLVe9jxql+HX+kV+fq6CS+3vlIxBFczOV7rGx+20Bna2Nyya54R4EE6V9GVQRG0x7TNbk
RMRAYYVGMyLosbN0pyJw1ag6dnajbdgooNRVf5zGqtqxrB52DpVqb1ROt69Iar27Ce655z95wWb/
YWwd0zkvXI+Gqpg8FB7NznwH8Axi8OfHX9rvmksrm7gQ9emYckBhSemHLdmhndcaFhacAtFc2pw5
U+M5sodGYXrlTS8xj7YIf3fS/e3In+e/4OtNAVWvvzdFL4yC2+oUgtSOzyqgUfI9mmB9AB5W5mhp
DbQYJOsdkA95MWSoi8gLIilAbl0VK4nTrwXlCTDPf7//GNfOFLXwCcDVtEEnnPgxbovmvul74/ak
NKb8HNjC69kjxSGhRbMD+QEENHujeh6sgTZ+G6UiiLK5fj8/o19/L9PBaU6Krmg4EDuM+uymH4xH
d54vHPq0UT757slmyMunjYU6uBPdFHUfI8EXJxedDEwHpBlCVlJRXFayuJ/2HaqIu06UbCWi+9pU
2D/0l3bm2F2FzTy0H7NxByJrFOffzk/50tinpfg0L1YyCTtjSQ8+yWZXTLFvCm9bRK/nR//aRJin
GXlWFMgLZTCRpq39mFzLIb/CJvKN7KI+WGxizdBHh7f5iIIsGrjcwwDFX3+U9rtZmmt5zoXTRuee
zONSsrj1EI5C0c8nuXo37GwDBnMcpRA/SmkMSXK51pSytByaxeM+bVmFwNOkx6CkG7FtEzux7xnR
Sp1nYUV00JkD2jDpVJivYUhB0jaUW4tWyjez8cEb0zVo28Jn6FgzkWYSYpsAEtunYK+U7oNd9KCu
vwiYRaB4+PeuraxeDZArBFAZauZJ1voc+Lx4WsPfLvghnWtyrEcjGvK2CAtVvKKF77lo6Vo96etu
N7z7ac4+WVw7oCmHVXByI+u3Uw1pP0eKFx4bMbSvbNC5gHwuBeNo6dYfwyRvSTJ+z6S4LNhn/2DO
MsThYNGDSSKp8kb6OD0aIM/dmoW9xnW5tMc0q2cOrUHHitvK6PEnJzsdiaraJ0DgByjPvZx3LUtr
pBl+0WVlSWecjcBxXJtWdN2xZCXLsfT+2sFuJk6Uzw06oYvI9ovhdnShdkV/C7SJn3/3BZ/ialZe
OBOTxRCxcLbap2KWQU35VY++2TKFjpANXtbqopYtwnREGpkLaxJgZw1TE+4LyXiU51BV3NG0uuzs
09EBYwcidk/2POSIwXPnG41XBl5YBh0QAFHNYgDqiIAKK3P8xiuK5wh8psHsNnLnpvkaU9iCs9Lx
LabTUi+r8QEZ2nRpehPhz0xXoqyFpXY0a58UI9TNBg46NQRv/bXwMn+aAWwTtW+WT6TON+f31AKn
MNM1EWOpMpFEKCV3o3SuhKIuhDbT8nkYCNlTkAzHW5KLHNBsh3VBUqss27hpHa+lsRdeAMqHfzs2
zu0kdVmDSnkPEp6ATNCoAl+iD+p8kFFSA6wzF8XFIHT/+0kKRfNE8npAHyJ4xqPpPq2cixJzcFV/
D80VSmPMgxZgo6yPccw+mnKNh2JpP2seK7ehtklMbIWSyKupuSXRo1M/2vIi5hSYuua2jD4bezFg
fAdQ07yoQAy4EjwvWYjmrzqLuiRJMys0Cwibg6wj20EjxgrKFkIw57fvgp3orIbIKndjNAl0y7vF
htJ7YZXPxLxvFL0yGoD3LoxMdI1Bsy7NondcFoKRIsjMyC/6X84Qbc9/xZ+ayr/5caZTG451NSLc
xalUbeiTdeRBflTfnB9eWB3Ult1Pgb0FCP4peXDfyZN3Yx67a7nPHrLvxXdubdcIFhfORp37MC+i
Lk8aEPwxUjznTnvTTdZFpgfAq2YftBBOA6bykFjqgdbdi1ubK6fin37/ryZPcyBd3pGirU+MM5BA
AVrXqQIRR+1Tn8opAEpgZIEj6ykoymG+KxyIyEg10LfY4s3dxBGMgyg02kA3wT6CgwVpzMTNvxsz
EptemiWjn9qi9Sfe0o+47Yedagi5y3Mw3vZtnV0ZdeQEbIjcjZlk3UUXINvVbN4svMoiJ1aMKf9l
8G43e9lGGT/Gek3W/GunYus6y1ljumUPmXqINt200ts2bDxkEPAy3s7v6K/HZ1zzh9BhrfserbLh
3Gwsw8dVFHSK7/HYryz60lbVJqhq0Y/GB5TBzdi+MwuQQ/b50/lXXxpa84cDUCE9EmIo287U2Rb1
5F5Zc7EGV1yaGM0ntnE3DHHBm7BNyUsjnH08xWiskuNDlbPv57/gy7uC43m6VxRuDqExRiCi2ww7
A60hhXL3TBSHPrdBUFA810O38WgZ0LneIym46a3kcP7Zp6uUboynR58c9adrSmk4pLOapj2OxkNi
DbdVnN/UJ0QU5bdzO2wue4p2kevrqOsUCpbHxOiqjcxVFwDdfaxF8T1Nudx23Xjhk07r+Ol7WGXF
PUFXxrHMm+9A0T9TCRXNNhoBxVfTb7sf4935b/rqtDzNnOYincqZ61GheaORqRfEKTGDnk6O3/dr
wI6lJ5x2/KdvMUmd5KTDrOEkHu6gkTzcRxwaV2i0KlbKEV8Zz+kjNLufrLEFpserj8jq/2C5sXM6
XFDPT9BXpnMaW7N5sGUavTTw+lPaXHnGszWTrVH/liS/bAV01sN2qCk0qbP2OMxou/EzFqVbsHEx
fyqbNcWXBfvQscQmMRzHtqL8mA9Z+pZUwgwqcOEdQMUBmCvu977TZf2KK1tYcB1Y3FfmVPQzyY5A
nQ2bpE5BW9Ha/FCn+Vpn1NIjtAVP4z6qZshgHDzzGk1DW8fai15duCDaipeZ8ghK9jXkR6r8CqKn
9EBtlflgjSlWkqRfXj+wq3TSw8GTANpnTnqsTQnZjhEAnY8YYkQBSl9pgF47/j9n19YkqcpsfxER
Ior4qnWvvt+mZ16IPbv3eMcLKuqvP6vmqT9PW0b0W0fNBCCQSZKsXCvsFQOtfUHzOhy0h4rhiUIQ
6PqmXjCYOYtdY2wZ+bXMTyhbuR0r8hyhl+81PZs9P+Flm/ZNcXKhwH3fWe6fDoiolQN+adyzU1KR
KZZMpP2Jphos31r+qvpkjWplwUjmQE7dewA0pagxRxyR/5NHYyKD2jjZLQia65t+QoVTSMC0sZLc
XNrDszPZyXkmPbjaI2TQf+ejeOF8/FWB8PH6Oiw0P4eCmx7l4GQyxWlwix7g6UEdLa+hQewjPr3e
xdJqzE5d4mqvM6J0oexN220kudkj07nGKLzgeOcg8KGsu7hjKXA4SkAW694vh6DIBKRkn64Pf6mD
y++fDqYcxXtDU7Dq5MS++dXpBBDabvKHHWCIMTQ/pUj213tamqjLGn3qaXQ62rOewtwy2u619v2b
okvyzfdav/T6qXUD9T8bzyLlCQw43ZZJ8J1JuylXEluXxfwitJpDfetJOaLr8I7bXuRqlUWcfSoT
EPmL4sJNA2QEMrT/tky9fetr5tyLTQEpFtuz69M0qacyyV50sUZ/vWDgc9gvHQtQLltefeJjHYdc
IutQ9O6t0xYoXUucsEibFaKgha01R/8WgxOhmq9qThkp39Je7f3E2Y4ZOZS9/nF9nhbsew75xY22
BTCob07pSJ7lqF+FN/7SI7jnvtf+bFf1cZVYbndJZyA6aBJU/KXgOm+mw/XmF0xiDvclI56LGx/D
H5m5K6sSTG+iWNP8Xpr+2RmUgmk+9fymgQSyZAEYbgggAfwGajX3xBEra7z0BbOzqCtkl7YO1niI
veGmJbHZ57r4ZtQ8h/Gqpi/15DgXnWZUTkcm/rccqBeO+TdDqDmQlxuZUaiuNyfT0D5smuxf3ytQ
Iq3X5mdhg86RvOA5x7NBKrFBzY+a/2jH+1yuxPtflkgifJqTMGYEWXbilv2J443T2dB04Jsaiw2v
bZHhp8d48wsE2d1bNRhvK0WXntPJGQ+eocOOphHb1hEEF9rWjlElDC4tJ7d+dxwp4Mjk7OH6Fv8S
s4BR/v39k2MGBmaKdVLKY5HlTID2pdWPjZ+6HohfABFmVRofMlloZJ173wU6dVLbhmZ4nJigWZUJ
/0cK/cQ3InNre31IC858jlOWalIRRYLklJbyjLzOTR0LSOA0T8D6hm3tPpLJWhOIWPC2c7ByKvoq
K5lnnwzfENvfQYk8sCtra1Xv3P8OjOuyEeZeyonxwOKM8oh1/tBtOgbTNN0pqT58d20dlzby7LIx
UOhsTdUojihIA23BXtskjI3aXF+SpdZnvqpLHcuqatRgJ6NndlANLO/tqYp/yan0vtnFzFPVHV6G
6cDJ0cXe1jWfQsqjfW3pNTrdBX/7V4/t00ZnwLhFk2fLY0PLekPa4tYoON4hzw/Gh+rx9ZlacLhz
GLLfCjXElZJH6f/wuj92sxLhLKzAHINMIKgIisiUHFt6M/AyNP1zjBjq+qD/FjZ/ET/NAYBcucQa
u0keLdnUZ2IYu6likA1AhDWCu4lpDWHUvPqAbBffimjwQwqheghr1dPeTKAFcCJHBKVEkdgYR/52
BCDye1eEeS12IknKKMWHlxrkAFDv0tODq4oVX7M0rZffP22KVtAENd5oXZd3Gcj9VHq0rX9XZvWy
db+a1ZlN1jph0u46DL0HM55Opj70WBWkcPSFrnax4TrQAnfbAUQI4CG3tt6UrbySLji2v/nPTx/m
kN71PU3l0a66exnFweB2QZYUuzE96Wrt7Wepl5nR6iqzEqeu41PRMECQLP/BjkHSEbnO/SR7UKCM
1kridmmhZhfR1AdZsPLL6IRwJjlIFBDuvLH6L2V2tbIVFix3jkXmEOZqRjHEJ8f/URkoI3v5Shi5
MPY5ELmhkT/RXMgjK+1/eNvkuwgRNpd67fV2qYPL8nxabKDjBRQRLHk0xhnDhCTufUWb7knKPP7m
7Fy86qcuPOT9J7+Eh6iaQ0ej0FJrr9xL8375qE8td2C/HXzQTh3zDKn3xh+STVWYbmXc/tc2OAfd
SkYb0xmMe7RGGYC25N1i7j+diX9Ppf0QjYIGI3EDvxb761a/cMxYM6MfOkeVkhBx9NJBH3tK33ma
P2u/6SDfW61kBZYWfHYeT8pt3chj8hjnkNNUT5nThqX5DpgG8cochpsmieuqypHHtknvYtb8m+Xt
vej1S2eVIU3YW86/mZ2xZmbNSVohu4sPsRm/HVwJUb/vqEZ4vpiDcUcgGlhla5xpZf6oVPySRWv0
Kl9vWQix/++WRY2yLsqkTk4sRnwOAstwAsPRymH89Y4Vc8ZHgoLsMgYXzsnO/OIZ+ePUDZGwRBFJ
CQLvs487HFCTg2neh8nzj9pX4/diMPDjzb7LDINNmjE+2eC9cnly55jzODov37EMMQfd5sXo1aTF
h7VTG6bZzrXy0ONFqMQa+9vXZgHI3Wz8Uvcj1iY5OVmbBcVwqEdQM0JLdiW4W2p/ZttpVRd+ZCUQ
oU/cY4b3WzDMP4LQbuWB8GvXIebIW3hYu2wuVl15dlChOL+xfon8kbTfXIDZaQ1uI4qrJuw6ywDu
bGJLBinceS6qlyQWdMXjLhnHzKSbsndGw+DPqSEHK3V3XeW8fWsHzaG2UeLVfqShgkyrejO1B6Gb
O1wMg6a0dt/rYWbZ3NeiThqEGVnxx83uCXUfiLzrXLpy3f46YII83v/uUFZSKFRRhGVuroD9if6D
mhisue4OVNU/ypatoUq+vkSLOeA2L2nvskzCsXbQX0Z8CV4bnzWbMYdlmyeVfoePEm52Dr6NRoeO
3iDE0RnuZd6ESregi1m7tC1Y3BwBB0Uhn6PSAKcp7d9SDwXFJqMvrl5b74XNOse9Ga+sfTk28qgy
dhCZvQGL2PP1rbQ09NkZXfduT1FVJY80dYKeZUDwjahQXrtoLjU/M+Y4R922DXW1I3RA/3E7pEbA
CwvKwwKe7/oHLLijOaa2mxjnxMIBiiO5Scog8t+GNgelqbfSwcLkz5G0yCI4tu/gRi6q+qVokaTs
vRUntDD2OYQ2o0WMYxERMSS6Nyx98TMnHKAuyvKn65OzMP1zKK0DKVEU1OcRQoC43zVwSkfHNN62
MkSuXBuWvuHy+6fAuKfZALgDfJEQzxTqbYSDje+ZyW9GMXMgbUaTKckcD0UednvjW0NoSbOSrVhw
c3Pk7OBVJR8V3BwvuPPuxgREmWP8p4o6Flgl1c9FreKVaVraRfNDOc2o6cceb4imNNuCFNnWGVx3
ZY8uLYL9v4swpCDpd9ouPykrUnnANPh9rYv4ZjWU6W0OdYiVKVvqaGbPCffBugWUOmTvb2n7KJIH
Lf+BAur17fr3RfX/5yKENzuVp7QR3BVNdHp/vz+S7f1t8uTsnf3ZBCA7DcbQCgE+Dc4y/HCDMgAs
LdR7PD+FbIMAKgD8eKM39OSeprfy6O3rm7EMIDkfPpNNF3TBx8ooMan/f5BsHld7NQipoRbZnlVm
7oVT3kA/bWV6v94lbB5VD57yBwtlR+fa54dEuzve0pU38qWmZ3Yal0nqEwsaLtx+keVT5v97fTa+
djFsHi87YEsySQ0NGpOOUTAyP2ARfeDxyvvE1xECmwfLtluWSATV5QmsivFTWxAPsb7Xb8yUQcpB
Mh5a4O08cTaVKzmpL7G8ns/mxWsxx/JGjYrOOtd4vC6qcXrJi17sJiReNpNTFl3QK1qfqXYYnkBk
fIcDyAUIUCfdNnby5OzF0tmz2mEqnLQxPwlNIhvH6+QcbDFOSeiWUQKJeFFxyAiMxjrmDWL2gOtU
37rM73DClyTMmde/Et+xyic+xGsVNEsrNjMyP/Ud5brYs16kxWPd2HQrYkl2qFkqVzbbl8Q9mMM5
SsrqUHNZoqzzXIIvugrdC3CCS/LDlGVWHnnkVn7oxDk5GwIGZDAOg/w0b8yptcF8HMbUaiP8Oy02
nMT+G60LJxB+1b1HmKAx7D1d/4ZEVDSFmZ3lD2VLyU82Rn27RT2HuRMJtFWvb++vHR6b33ay1uPQ
HLD9ozVNkLPlZfICXUc/DWoL9dpDYb4ZyLB5wWFqRdTVPfWPpVDyA5zKJYKxXlQk8Ls6TYNIgbbs
+kct+IL5DaUnfQk6TJGe/LiNqgAnE666XiV+Xm9+YYPNqwDbPm3ivtDRydLOb0+AW+JSpp+niVg5
7pbGP7ufRB6tlRIJ4m1J7xpp37tt9XJ97AvrPb+RSNPToQcRP3JiJERRy7lLp7sUAKbAKPrP9T6W
hn+Zt08hkwVObGw04mH47XNTiw2qK1ZWdmn4ly4/NQ1EK69SEeOBLZpOVvJs1+mW1X44AgR5ffBf
J37Y/7uLZJ0svMJ4R9v1b3Uf7dyUndLqIeF5UFcAKSr7o0z49npvS98zC2xKWF6jiOUdM3d4smn1
Y3TUPndYEuT+WqXvUh+zmMYhbu0Q4TnHtJbTgdPmrh5bQFg8Nm1irVdWZskoZl63ry3gqmukeHue
PYuW37h0eEK4s7JvF5qf31Jog3FLYIiOgif+O97e9FOdSxA4gAXcfFxfjKU+Lmf0p801cEY6wAPE
MaLKnBp/TLtA644EdmrDTX2vk5ltA7sP/gadiyOtyT2F2lRMymNSmxXbW/qGyyb49A2RFdNhApTl
WAzuo06sV1kjUFT99nujv3T7qfmsaZvB1T47RsIKhqLfJhJ/is33Wp9Zd8973ZpWsGMj9hbu6BEI
8Hg/rIz96+sQm5fA1c3Q0wqu6ZiSnTQX9fOfXHT7ISGhLXbXv2DB1ryZPQNmqkkDyzrKXH5UihSB
8SgNuJenoav6lRDuMh9fROjzijghIgVOfIcdXW1eKSQPAiLM0/UvWJqlmR1rqKv5iWuzIy39Ta+r
X0475aFKUeTFQbJaJfVKZmaho3kNCBjwRczAnnRsGrt6n/KxPcqq7Da530T/lhPQjwVkqFber5c6
m5k2GVuTQK1SHFsyhUN64I5/kzWHYpp2CXu9PnN/lfe+WJZ5kVyaQC/Ecik/2oOX2UE6GP7vVHIU
Z7VNFG15xmRoVYbumqlrN6yjwzOAREAiJR5x1mr8F84v9zIDnyw00vYAlEsbn6uqO6TG340F3xga
ny0+7dPCx+lylqxa2YlLvc3cDUr9pfLdMT7bEz9aREDIQ4LlvryB2d5aUu+0wQVA6JfrU7zQ3bwA
0BYa6gd6AAWZy8WBGAe+Deogx8jx24DBusGYeuHKyF2bH9uk6lai5AUQPpvXvtQt5HRrQtgRjAUk
cOnYmHOs7T7f0E5F936h3cDLpEiDypLjBiwz7pudyDWAxAI+jPGZZ0yY0KkrMgdSCcP0YseA0Zxl
NzIHqWQ78yBYk5lDNHYM4FvovkuoMWQom7Jqagc0TfNt4owd6k/5+D5q5a941IvX/2rDs//da6AY
5hpCoO6R+eOjHMopbFMQlJN0eLi+3guObl5RY3qmRJQS52iEaoqgJZ2zs0EYt0Zs/5dW8asvmMVG
ygVRDJRzvKP4i2lJtlVsnipgXAY8WTFc3QohgBMrL3jNjZFxgLB5yxQYa15TkM9a1osLnRXHvU/x
AFKw4iAsuTK5C0cJnzni2hqgpBIB9J+h9q4hSVjzg8rHeyV+fGty3YuRffIUY9yofjSuh6tf9Fri
Louy4ZV1+1Kc9HI/nvlb3llWYjeROKJkRSHWdDzUqwxgAzcG4jqQkClO4+T4oFQf3G3hAWVZkcLd
JwboXjU17cYRnH1c/86vJhJyyvMzuQEiptaTFCcj+hMR6UucDr/GVJ7SuHS+EdVd+pjto7aiLKbM
FqckPablu8r/m4gKr4//Kyu7tD3bCNYYCUh2Q1uy76ejzePtwOWuEWtF1QvTMz+HhxpJYI/3IwBn
0e/KgkJc1VoMWuHpO+pcjte/4csNgY+Yl10yNiWt61WQeKAQcIav2Hll80rL8gfr1DnLh3uemhfG
xiYglmsCQAUeUghnBEm0Jsn7VQxwGcLsZPTjQdescfIzJMOTfUwyxBq5p+5btyKb2PfonrYiX9kQ
X3muS2ezg7HzknpsFCTQUiL6W3CsT+Hl416uT+dS65et8sl0Cx4r1cHZg/DzZ6+fVf3f99q99Pep
3W6KCqLbXJ5QhGff1dyKtoOfmN311hc28rz2svdlWpOx6c7Cb/UUSJR1BrheydvJKcaVqHJpZmYB
OOEFk8KJhrMam/LY9lW/JxNvPq5/wVLrMzMnsilr3NLHM+/c9sHXfXfsh6j9ZuszQ28J6B5tZcuT
0/dFkBT9XdWatUKHhcmfe3uRQ2ULMJcM/LYi3kxK8iOKSM1mAuPjSpC91MXM6eeJkSYllTzZcQyw
jLcRybiJ1vh4Fsx3Hti6Ts2V1fEMZe82kvAKQmJFHHvBVKnf0QT1MLaqerz0ITPjNRnS/GM84IQQ
+8nn8EjTtvD7FV+41Prl909GNiC9k9Miz87I8IZm3FdAbSqvOlzfogvufF5Sa2VitDhNu/OQ/gL+
N7Cz38jLhN136kHh2OZaPVMFkHvf+OacDFm9AWVg/iqJh0e57w1/Zr9sbD1nLKGSmNYqTFsQ0dX3
9oA7xZqRLc3+zIRrO/G5VXUS9c3pTxsJJa/xXpw4+u/6+Bc8xFy2p8LcRJr48sQaA+6u2oLqbe2v
3LYWxj4v1Kwgvm2DgNk5q9o6eZz8k+TOSRX6O1gDrO1ctcdwAvbxAfqXyQU2f8ZheURYWPXR/vrk
LJjwvE6TxxBCy6LYP1V5XgZmSO8odQK/xbNnnWzxIvRyvZ+FRZir9nRqgMKxB6KoaQSyDYSV9qPV
2smKhS2twuX3T/ZbEwXucWU6kNFnm7zvN2n1Hy/erw99wXznUj1QIM1s5AedMwEIyWo/Br+Eptp7
xtmKgV2c8fzGc1nj2Z2tjVyOh1L4NtQoJ2Dl0/6T4kl/qSGXBBKPUfsAmU2NCLyY1q5ZS+sxM+q+
9Jwqq6E3W7vj3neqB6uSj9fna6npmTl3wi5VzDWadlCsgkcfKOh0dCVgWWp8diCXcZa2lURUTzJx
O3bVu92tkcAtNP3/amW7WDkTdFjOgD7ZN7je+WETlWtVbwtbdF4Zm1cgR+sjI04RZCotF2L3Kg5M
v4bwXLDjeXUs5BrrDDQa4mRX5b8V/28obhMKlVGKV9Dc0yveYukjZqcw4RC9zDr0UjcUx3D6rCqz
n2q+4kwXLG1eFZvanTVY/sUQyLMdJZvuIhZbDWG/Br9Z6uCy9J/8RFS4eES3XHlKmt/E6sSucsg5
NeROI+24vb79l+ZoZs1RHWkUIGGhrb7Ymsk6aAtlE8X3bp5/daw+fQGUSQeniQhad4FFabai9gPe
rDS+ZAEzyy2ohmxoD+NClrcOxlz/7ln73/Vp+SpPCCc3L4mV0klzqHiJEyRRwUfo81DUHZLXXXrs
mdxWnryRTBUByJNWEAELCzGvkQW3gbQ8ocB+GnUbASBUoF224UKtlBD/LQL7wm/Pa2Q9U2VTCpW2
c1qSad9MArebJKlfVTrRDVSDs5D4Su9aJFzx9Dblr7juFkHtx8U+t6m/aVzDaeCMmh5Slpttl0ND
AEkLuRY8LKznvNDWFpCFoJ4NQmFVfniots0CmVLxcX1Fl+Z35gzyWgNGW5b+KTYipMOvpH8n08qZ
u9T25fdP2zwZJPNR7D+cR4J06aD83xy8iyXm8HtjnzmCvGeogbjwVno8C9rxLatesnZl3y24Ynvm
APp+KLJyRLxpT10g3XY3dGfwCQR6rLb1mlDq0tLOzm83NyZNIomg1u9eM8s6W2W2gghbGv/MC4Ch
vSmiwfFPRJMfvT/+se3Cs4Kxod0N7WS2zeJVFsMFhzyvPYWWNK1yU4GGPY0f7FYdmoifiVfcp94a
7dtCF/PCUwo/MESphZOxkxOKDWOJh/zCDWjUA2Tubq5vqIX1mJehQufajU2DD6Hc2eVDsYdA68qp
uNT0ZZ0+2UJDJy9mSBGAIaTiwdBMyVZR/fv6uBcMjc4MzRfU036P06ruow0SBCev4E/DtMZjszT5
l2/6NHbCItlQPk5nOeYPJCahbHA9qqFuuNbDwm79m9381ENp2axRbKRnEL6cU9mxTWqczdTkl+S/
qjZD7zgrxyMVf3OFX7j8efWomlA8UE3VdFZxY2/xnOS+MCSzj0bW1d4u8+YP8CnNO+wnfu1GLfYF
S0B7K3gFlU+om/9QkP3c5lCCV4GwGvJrUFmy94chfqp1yt56CDmfbWXaA9jy4wfNRXSDyi9Q1TW5
ODdMRbe1AzYuBiG3jVVCLior3PEBD4zJHser2lhWT8H+C3T0rmzHYitySv+rUTC1te0R8vPAyG0i
wNp+dlCNBqyNJLiyFl32YvO+bIMe17PzmHIJqSXWPUgSJ/8qK/HaHf67swGdBQBzTezsvMJO/hgw
x7/hIY7tlEqaHz4SMg94cB1Oum5RB8Ti6ZFQz/hhaw3TEaRGJAFxZmQdrVya+yydynOdafnhEx3t
fJQZb4DzGQ4RiirLYCK6eeG+23ZhlRmUReVM9xCZovl5yDnbWBWgJsDhD495T+SPCQwbvwku+9Cp
b5MnD9rUqCiOYpDIMhcCPXXSIaRJ/HHEe2DGQnfgBphXGqWBtJKIBTDfsTvhqycZuhO1yk0KXSKA
K40JWqnIuXJH67lwgWoNuJDujadbeuo9sCxnniteOqdM2RYA7wjc40nd7JJEeDuYV652Vlp5jwD1
j2wLSeJWbRxbizsqtS1CyNZngZtN/Su3yunZ8JpsvFZS7IWo3jVO0e3SWqtdVU4pGL/K/li6SXRC
8Va/NbZSW6co2804tM1GxHZ7yvq2P9jVVJ8sVTZHW3T2thha91GKun3H7axrMQOFfRg91JdNhTYH
BCM8aEumVYDd6j8Olh6efOaAgNO2yQ+ossi9GoS9E56tIBWsnP04xG5IAFENknEaPlwRNzdFVVdv
IMLMb62mqDc4Q+r7ofXGd1n2KuwbPB1Qw/pdzPx/eM8Vg9gANnRZK7HthVuGVVsX/3lIWj7UYnA3
OGu6mwbd7ZwBb4G11Be+Xok7Qen098Jru52dlXiF0335TDk4072oHqEJh9T+baRL8SMaaLlzmyx5
gIRYc1/GNt0IjTd/lQ2o3B9JHhaokNy2jLZvTj+WOyVNvVWWyLdRl2DSra7fenjb3UFF00AXpda3
k8XoDdfU7DrHF1i6ke+cmOdbZqkmTCtX3tV4fApiBzyJDYvtg19kAG00WoDUtFI3SaIcWKIubtzG
EY+TkcktreQQaif23q2RmtCixHo0Nkia8sKyo6DqOXscqtw+8NKjB2vAzsxoP90VPbIRQ8RRtssn
b+/njtwTYbfbhjntG2Xjz0okQKWAY36vR20dhnZ0wLMyDbdEWC6A+1SoHUTX84MnB+ddtN20La0m
pUFJGhVE7eDcVYiew3SskwiF6y7fWFn2x+J2cc5143/YfsqDKIry0PHdyN8VqNx6y+P2TU4iCTwH
eD23zQ7uWFoq6Ilx39LIRB9TFpVhovJhPOWc61PXuRDYJLQMSZNNz8LrwPHi+0buTMHyB9tJq6es
y8Bta/c7K/bKp7rsCtRMeuyHybiVhHmPKooqzsstyhHZnefm/WvOwB4Q0Sb6yfDXCeGGB1cHcaFg
VAKv8RMlQV77bBOV5U8DrqGjtlJg+S1SvERlX0LTK49/ZmPfsxDPCvE//mADUq3TPruLbIft1RgV
eVA1efk80jQ/+sJQ8P5BqdgxyMFuDXflPh9cA3XJUf/DukupUNKS8o53eXuGkfn/uU1MAqjL0m2n
FL7XMjzQRTGAzCJzw8EjfJd0ih4AmGEbxkGJLFiD/HdaAPmQtKm1GyY3dXau9KJ9UuRVE+g285ow
9+IkdKActM8lT++lB13TQTeYSCrp1q54tSskpacxGpKwNazG9vXj+wiFZc/TRKpn0xXjK5isAf6C
xtWNEMOAd2Dl4dLfjntXDGAe9ImEAhbTyY8phZI4V76zn0B/FBit+3M7lup16isRiAajzyW1Qw6n
A957331lEaufirFst0lttb8jRZBXMFkeHfImfmxV5e8au+z2TUVwjMaThUL4ybSAe3R49BepfueG
xQ+0ap09yH/MRntOH2aEZGFkdcUtXmrbnYmb+GYs+v6jrkp1Jwg4JpJS5L/yKdJnDyQuaYiHF3ZL
HEqOfcrKA7YFdohwi2MR2fnOlFG8LWrodLqomg+mHH67xjK1YHEuxI6CtPy1hIp0ElSVcB+7jIsx
TP2KfGgkNW5RSpfdu6ame66d6S4xRfSW27Z4T6w8PVV+ld3G3PC9ANBuYwZZnzqKBsxUF/DfTfcA
SkZ9imli/KDEwfvigfsp6Lh0HotG12CVtfPnESwuaRj1naW3fh3LH0oM9FQiQb0ZnCzbs6JIf0Ae
IIdjdlHbMnL9kHceh6Q1Y6F0ux6scFO113VSvaq663a+qLI3Z0z/1QqCGpve88Ybp8RaeSBqfkEk
AZOXNEmOYAEzR2ekeLuvqQYTLY06BeEBuNbpieGa9RPICd5s8zzhYWxXT5NX3eWJHyiYeJ/DLWas
CobRkeLoypjRe7eAZNfW7psBEtmRevM9qznZBYFpNao4ME/WTeCh+K4LiyHh0a22s7gJO8L6fqfh
Hg8W9Bft0G9w+k4dmAcCsOMWz1ZB6SYbIJDQpzl9LjMbshsDw72gQDKC1QolPcrNyZaMkj9OJbW2
cFvWBtJo5o8ldLWFOPBQ34892KaU4VPAlcQLtes3H2JyLwDJArquVNChDDiNmYOTLfWtTYPg5x1V
3tUr9d3CD+rMLnZd13dhj91SBAO3ZQryGCf6ySUOAFbRP3VuTc9jr3xgGGQnuqDJLGaHBgCRUHgg
XQ/qtBQ7MEwNYSdcc8sc0u3hCtkttnd/7EuIIeTJ5FRB2fuIo2hFop8u8bOzsh1rW1i16UMOVxq4
iNLIpuAMLnH0vGPsed3eiabpHqGY/+p4o3VGnppBFbkzYQVT+ICweRaMY91vwHODOtq+13SbaZ7t
pyGx6hDwnSneVAnuAEHv+IUNlTwyPLhR0u+GOm9Q64JaFSDH1TbjU7Ybs6Q8dQXPnqC2EmX3XMTl
OQFI4cXpu8EP4qEhd4xEIJLM6hTunrXEfi3KwvvTETf9x/I7HL/e5OhTMiFYTgs8aIO/OD/0rWdv
KhAQPQyeyffStbuXpufNY5HiAMmHjG3s2pk8KN5xiPDmPmipgra2phejikFvoHOb5wCw9T0/FRCC
3dawt1ddF+kmalLb3io5FveCW5JtFC/se69wOFwRzw3byqkgP2w1SVQAJyX7A3aK6cyGpr4DpAMP
aQmftsbLuyZQNC2AKMoFpIdVLf849ajDqpHurw4IuiAfBrNVjseeW2EPd1krQX8WAbJDNtDelh/a
8oh7yNBUivASlOSPgL+0KhQ6b3eE14e0qh3IwHgRsoZOovdCRmAq4opD237IrN2UgAUtGGx7eNBg
VgRtHa6yXDTTxuhOniFVMU5haiZah4oVCGaGIVHPIIdOtl091fcTWLy6oJ1iW6GCyRkeoWs07Tiq
HYEB9Kf0XcUTwZ8NcFygyofmZGZlW6oB7UrLBvF9UyNLkpvBDou6zsBp3WdFmNUdPNz/cXYlzW3j
3PYXsQogwQFbDpot27GT2NmwMrQ5gDMBAuCvf0e96k8viqqy6ap2pSSKJIB7zz1DZWQXJCyAjKzJ
ydLFk8YV96jT9h2DpRJmNMW+CMf8WFUKHc4i8/3oUWeJeeOQzFC33c+mNtnod92Dh67sgNtLEyM5
3Sx+O4D/QuvzZPp8q+ZgjGeIQAsUL2Q8TZSKBE4s7a7kk/fgoyL9pgOYN+4j60xwRqv65xGmBdlc
qOBU+zgvQHiwT2E5y6fOm1QQT4NCTgOpId4jagWVba7tDj4ZAcEgO8d/gnL8TNbBS0LqFBms1tvP
TiODB+YN8DUd+37c1lz4G69SGmc7SpC4A00jmVy/3uZdSQ6sWZqtRojfJ1I4/bcVRfauX4v+CAp3
08aowJoUTMnGh/hLjH0q+rVM/IHo9wKak7dxGEUKUVQP1Q+D23yssXA3vUfJkRdN+FPoDiF9dSPm
pGz8IEFtV56iaioyp1X6wk2Cv3FSrRJ/EHPxGdTW9rQ6bfFPnxuCmKl83DZrSxGg3LipCBVL/RUP
Cbhn+WRqudaZHgp/U7nOsPegedqymfonblswnavG3VipCnSdDT0UxB+rxPWW/nM5i/GHQS7mextV
/ndcv6kT2Da4X0yOZBKHOk6GRr39OomCLLELtGAzwpo2dUnHd0z48i0YKNsjp2h9nYhJ+bpaHasJ
9pwh2jpq8v1ctrAy9VAnpXNbVx0gJLLwxHXyIS2D2m7G0ltz1MT0clH92qdo8ZZYl3yAM6lbKczN
CeKvppFDsOjoaFNERX+aQj1n0uahTia40mP26tTV+8WxSGzHpUcXA3Y0ui5YE5TwFc6qyvNjEtSw
k+R8SXhYERSuqv3SVPP4PWpRkWauFX74WA1tO724FShJ7yXGWGVWo2GuEtKO6xfwBNxj29fuLlz5
GPMJ+3w3FYg7LxiUhtNL0Ed5ZpTrZwNrhyrteUf3uUulGze4CQjYGvXwA6OCLnY7Jd/8sGapFort
UYnN8JPV3fhaLzUcCXzHjuDgYuDyeR2pX6aF8j2AIT2HYFZ7QY2Cbg128wI7XexkYbSRPP/prqJ7
Qq0yxQXS4930EpAWJpCUG5YW+U6hP+ieutDVQ7KyKOySAQbPOuN9VfI0HwRYjYC0/sn1oDda9RyF
rW3h4VqvTSxBOI8jTyIoJYdfac+hsvPgs/wDgollW9tJJAtu4icX/lyvYxPkKbzPPWxCAQimHbCf
WLU9meMRHlX7RcrubC/RAZPoxAYsLedNtYs5cNRoB3h+FadQh4gg7AhsOLSO6lS1strpyGm34eiL
h36hQFqAo6+InWGQHXsQfVm+HlZU2zEAIEwJi349N+iNUk+jAIybgtAdc2yLtxF9EfR6qmsfWt4G
WVA009ZxYIJTyqDa5EFlHoyyeocXOEyga+kzjuDQh6EBPToPQ3ghsmmJYYam38eG1qjlrNi4LR2e
ch1KPN+1bjPs2S99gVbJ5UK/hMIO6FkU2zFwnZNcyGjTtX30OPHc3Ss3Bx+XriyHtYA02YBAmEOE
JSxRLUv+3fpYppBsqeg0ODnfdZNSSMYGA2qUS/UKl+v1O8rH5q12lgW5QjjCU7XCKDf2l8acaeN0
KypwwBiVCoLHVqj65Kh5OvWYGuKElmW5WdGYPsMzUf3DtUOjOAxJ+LPqtAMFLTrr1Ok5kbAP9rEr
j2iR5hAGL9iI33nZPOQUPG2/q03qNC1ArnF0EzjhtVlOGsSPB6AxYLCDJFmYjHvpUvAFWrQoAMjo
VZ9H5MRg2FdrNCqmL95I1FbPWE1FLDStTqFgRdqv8OOdW6sy99KWxSCXNSYGayFP0Wy6h5l6WIqD
gllM4gm3eEcNRTJw5sLDbA0iEmqEr0xOBwefbhrOQcT0cwjX+e3ou+5xCsvhJDzR/uAFOidlSbSl
YK5D8lKbfAscMdwb07mxRxr9Tq1nt2GQaxFj36rPiq/kWFM6fwrK2f9cCkHTpmi9MlGCsAMKQbIf
nAXXHy7jdmkBs06ODU7A1RE/1Fg/idAB4cAnCj50oTZxXZdh0hUY7eGkGGCHPzjBL25qnJx5B1MO
bMiT+0rkSKOdbvNo1w4myibEzPAsl8NqYvCVa2AgoeijS1cnlwQdMs9KZcwJy1VuEXhmHzgSxmLr
6/Vjnli5XcuSnqOC4YmFrrucJrWyT52KpuNQQh6BD8pRk+aONscGPVKXzCOaQSB/7B/agXILMG1Y
MLnx/EfHxcTS0XOI2F0/BCMAxsfFN69ZqhckJUgfcWDD4qY+LaYgGQKtPsKoqV+Bi4UPppiZTiO3
6h6h6TWbqlnrx24taYrH5D8t1A1xYIrho1BcfIrGUqZSobvBcJQNWbREUyZYM2YE+ZmJJZyc4OkX
7QzcTTZ907qboerRClEzAAeFT9vXfK6mHaqc/inHRppFYIvs1DwUv5qahYceyt7zmhuzzQNv3Hvd
2L26aoxQT2Dg8uaWwEtb9O1I0u68nQwQmAF7fnJSETE7BkaHhfs8Rs0RjuMPB+4kftzYKRhS8Lfd
p9xE7Y6oChWb7dDBx4SVDi6hdce4qB16KCfwiGePNluGm/pgAs5VXHZl3cT9EBXnyeFlmofVvEFF
6L6P3ZAvaQFdG3q4ESQDcPs/rV7b1ID3PMxyHbzxW4/UVb4NpkX8jFBDHaKmDVlMisiehhWgWDLr
INhoH6TZ2rTr995MgoLDFkzbZfHdL7k2Q7YqV+l0UHOUBFj1nxYj0R7qjnwnXWnTy+UkzoqtJh8Z
iTlyU3eI/hYPOYSDqUNrDvdP54OQadksCDL5PEi/2Ti8H95A5nffp9EfHr3B2G/wwwcyG/E5m2HQ
/blHkZF1bSFSUvYpDrGLNoTrXWS1szXMD9hu0b37JRgDCBoQtDXY50IQ4LHStMhRDQwQeQhJ2efw
UpsVToHQDvD+sx7+yql2uNpIeIDDLhatnTXw84zRa6+vqpQ8Fo5PfpBl5XsXFozPnZqmE6CL7jIo
jzZoxfhO5ajPhgpgusA5toUHwSW6s20PJbo8nYB8w7Z+2fbbZaU/1jAPP/VOE+H0w68RBdA6WfXr
Dx6q4kECT0MsJJ1fyQRtnyraAMders696aZ0xhQw5rCtAo47pDpAG7R20ZKUASBXCpX4O+a19YPj
Ybv2TGESb7Th0e01zUYpqu9dQ4EtYKDxMIgW+7wAnwpPsOptbDFPmRPgxV225BUKFd54n7Ax5JvV
d3rUrl73ENncR9WLOvDFdQow1FA4bXvRrftGEz9BK4bOw9QzSmzg4J7N3W2lpP9SYPqfourAsaps
lcHPwBTQw4Q8wfRjPPuqbL8h2Rqu1qWPBcybNnHZioKo0CLzTEUTd7jA96P5yml4CTIkAp9s26+m
L+dH2w70la7+12Vy8iyHXO0rwqs+DHFsXI9L66dVBPvZQDA/xQT+w7Od/gUzAwByRvtAmrnKhBal
zViInScG4A7zupURIL1wQN1EDY/e1r5dXwdbtkVSK1+gkfNqHtcBN1npBVXMFA+ztsR2GYaAoRni
0PaLcMypAN/xEysslr+U4pNYynHj5iTaK1QpGY6x7oHIKH+spql/z41et4Xwui3i3MaEXdITlktu
zbgMa9yiKuniFcX7JqRhsCktoD8UnOJsUAbyNEBGapLnoZOxyeObQbgu/tcqKAYNT1GJRlkYKLAw
Wha18WS9N7/SJmvWHoJCtrZZsObqedJTd1zqHvks1il2wyj5GZSIOVMeSmwhuz5Fuaq2uRxxgC9F
KOM8j9YvqAn9cwAvnQ9lBAfaGphYr76VsVPwDnIjpMQVvv5RFujf4l42/mdakhdmombOpk6oD+54
KnGJHTdVSIezdIHY10E9fGW2DKG5UTbzkceQIhDy8nqhOzHVgHA5xGUkyI3TMXVwRrGuqr41Af4d
Yq7ZRpQEinQ9SbXnNu+3Xo7hkwM86b2qGNkVDsyXMJJGo1RMQ3lCrER5ksBB4zKCVCWM5Dv2IAAF
OSSlbTvI10Zwf7MArNgVLPCfIc/x8ENCzF2EA69QRB4DId0aTAEu2/ZgEOBSE/cn2Hj0zZlz+pij
k9r2jgtzZLUgmXPFoKaC7vbo1sCjMT1C4ARSplNjMeasS/3WBMOaotLBpy692HSOIIdZ6GHvumGY
tMC2t/XMdcqXSibG6ds0byO1KyneetMBIogt6vBPkTOILVElLNHhc5QavnaHXqCV9GvN9zlbUUnL
Wrz2QfMDI5gu021TZVwymICg7UwcXZGtWRc8VthKTTFDZXXGG0rTGoXI3jaDgMwnsIdcleZQY0aX
Won+tM1rhbeYLU9T0S1b1BdRiLXNxnQs8gaB10FuYz1M5S6fKnmA+R8InY8dqOVhXIyR/DED+k/G
TlsaK78LDzTy5q0plsrHyHL2n8AirsqkmnsfBE09/xoA9D/6Xj3B4RoAaxFXkes+GrtgYZJyGDZM
0O47ZZYdIyHpI1KpqsMcBlGQaCUwqapqGcIvJ3KQcYu5TtQCBB4b2BjRBbOzQQHNLIuuTfyWtl4M
I4QwE4NP3yK+QJrdrkzGEw6jTadXNw0bDcCwxI6IzL4h2DjdMH93R6fZgEdfp5WBEHNAefhVz6sP
ltPI6++V1/VL5pCh9TKDHvsn1Cz9mjUlWY68dit46gTBt0GK7lCEnfkpMeKa4wA2JA/hBIsfXqKo
BFJJH9y5Z3if4ZWDRv+hQozyA0fo0wPU0XBHiTA489MOe+SUMky7j2UVFdtO0qbNvKKbd948o9rB
jKreT46os2oW5R6hduu3ubTKJE03jZnuqf6+NKH+asrAnPVYsI3TBO4Wk6kgZnSoH8Zmmc6tp2Et
X7nshTbMIWmnYNIbtmgisNzlduxmfmrq1j6bVfLML6zd0r5EXmc5tgAs51Js1lmiP8fuBIh2gMWl
atozELwyCxvL0M8Sr0hKJZfvygkhlnZdQQCMGawLGOvk39g8eFmNLKVt6NXVpg4i+dxSZH73wEuS
UFmYZ4WkeyZIqkpUPrqbgnD+EhaFeQ2rzt8SGtUPw8+IOuoVBHxEgkNJO0GiMHhDf1azUSqu8fol
TANqjTWwyDff5nh1VChOoStCXK7NN5S69iRqge6NqMk/k2AZfmDs7Rq0GG7wjkJHIo8kqr0llW4o
y6QuBKAOKPSbEyBxvz4RWfYgG60KA2Sml+dyHIEZBL4XZHA4FJDN5gu2fuk1WeQpbXcRM8VbPvpw
EBh8EW0W3Ton42LdxLSj3beSu+qja0i1gkfm51/R+4gUlCC698OxhJ5najMLSgD6oZVZDJ2ZNMkQ
RZfJvCozn6EhQhkKE0eOq4ehezXGvq3XhwjhwL+q0nGSXixOtsAhpkw6UptHYd31EyWm/BZF3bpd
o9W4MdOmgdkbRpjYJSp1HqG+O1qvfI/WTmwN95t/lJrFARCT+uwqz4eBrgPYRvYIupa+fhuqDu+H
7ecPjXX3ecCM30MOgJA7XqJCkFqEj1xX3kPLJvBe5Dx/EEMElG7NsHEqXB94KAhTAU5/kb5pZNXF
M+z6IPRsbUPRpbbreWpKNHwVTsFUVSDrbBvHK2cIqUMUZTkhJIOxknIwh2+HV65QTscqdDEmqfjY
+ZlfErkpZwxQ+BrKTKLrOygL9Vcsaof/CsugfWkkdB5wrpLjp7XvlhktuB0QEsUUgl7K0u4kJVHS
I972qRWICUlaQAA/QySL04O0ioBEN86ZRQeBQa8DPTK0/AjrBoAVwqAF/MY2HeoWAy/Qc3gCJKt4
Xhk63wrRiCeJUcS7gFvnaziy5gFFk/zUhLaBI65oU9lhTBHNK7x45ORuZYR+WuP5PHUdbTOc600S
+V7xPNpcP4VaPwRD/0+JfIbz6MNPahILJuFIod9O6FRiYlmbmR5vaYxQG5H6XkU/NIb8+zEvp8cV
B2PqC9luAQf3m6LQ/GirFU02HOkyxxCYc3n+DFwn6D+w2uon2nK9GXNfP7l6rfaAdMInF8OPZFJ1
mY5jD+zAnSQwcmXyDBMju7MVZAoaTekXyHebR9Ap9bHIkV+PMQ9s7PCAMk/hto3LqtPJggYxe918
mmaXPXtewT7QW/e7oZ3kDFaKhh+VyoFNeW7uPmvq1pvLDHoBr0NAAOuiB8FENARuC05NQk3VZMTB
u1lLIFB9IIYH2gMORzQY7VOIAvMd3un62AdTsRk9P8CejOxneJmqCSV9F8JoKYNF/3wG6gFttPVj
hb74EGKgh/kSTt1lBGbOSs+cMf5QsS5k/U5Qvepk8Zv2Rye6D9vkw1ZUZZD1Nd6gP9PmbvHarjiS
IhRjE0YtRdguqDNtR/wNSAan2jERWsf871iq/1of/Ifbxtrca0swN44BYMMW6iX0CADtG/H6519x
g/x37ew/zRT9Jh/tsYJjQxk7bdSDPeVGH6Ww9wwJbrAXrz3+7QrqV7+4y3ER6IaeseP++dpvyZfJ
FS0SLYWgkUHg31hLhB8ItKF1mVwGpFWDfNdqPJga8VHusvVAFKNlsJ9AqHOGO8TJW7/r8mb859nA
bnnF5uaD/dx+nsKXAUzuP/+wWw/lipHZFkggFxDnHFmDickYK+dXAJL/nz/8xnt77foPjExIbKRQ
E1vI1eiUOL7Aun3Rf5OLCJr/tcv/4OBg0EVVHBcr0FLuqmUAfHnPhe3W5bv/e9MV4pWIxPD4uGLS
xwo3T9GVbnx4BsWEdPdSX259y9XitpyuAynK4giiI2qdM/GGXQ43kcpf72wft16eKxVTwSem8FD1
UbhDUrBfXTGlf37Av/1kFHFXDhLAXeGdsUh+IHW77T2RETPd2Y1+K1PDR1/+/p83vneRIbgU/qUb
Gs9gH/4zF8yPJ9OiFXYnGL5Fy1dnLe6tg98+BXzd1fqmw4w5Xg7P04C++8WTS6Nkrj/1k3OHzXvr
Tl2+9z8/R6IrgXPwxI6YcMiHYuz5kY5R9TfbA67+ahWrSfcgAo6Q0iz1QajosQGg9XeP+PKD/nPh
BlS0CtMsfvDX6GJUnzld+De5chEu+0q7YNHiIsIcZPk+AsmEeno3Y9qTEdE+/fnif7u74QuuVnCD
nCSmMRM/qm44exUaBahC/6kIe//z5/9WZoTPv1q7E+98k8+mBeHclrCH6b3HglxKiiCi3jZsBvWs
MEd47tchelh73cm/2VnxxVdLOijovKwBFCWRVZCJus5Zo/BIhL70wWyidx7+b22P8ISujTTnApUY
4xBLg+C6LUFGcZvxEYQ61JTmh2mHI2X+S96r3UjX6s6m8q87+P+jveNLr5Z+4dHOdTw48/PQeGeH
clSS4PWtKaB/wDJRMWQIqG83jaN8+PHwKvXdsNwg0i2PtcucZHYM29WT0aDR5PVmGSr1CDKjv8Wk
m8GyDgZSSV4CQYodJEF9ALyvY79upnpXytnA44fZ9cGVQ/3Va3q5GzgsE6s1Mg90NeJphrvelkk6
n+ZImhcEXaCrmGTDAJx0KpMVXuIMl9u+Vkohuw9wKWyhzNChMOgxmD6RsLbPbGp44nNTbHITBFue
RyEiU9HqclAXq+pL7o2fQb92tq2g3s8W6NoO885mO0yT2isWXpjGkXukUGgclzxY09HTNrGids+W
qyarndnbtgWMdcTKatCDVozXueNjqqqlebA5+NblfKkimyZ4qgO2bPrRR6tkIhmid7Oi3woT1pvQ
t94JhFNy79C4sSivPdsXYHUuRjHRAaz8CzxI4QoUyDsWFDf22fBqn229BRQBqIsPIYp0iDmL8p6G
+cZav/Zp963vrHXNogMdpqchn1Xq587ruhRzQlDJjrLPJKv3FGTuP28ut37K1c7ri7ois4fSDHns
dgMnXnWE3MO9UxTceArXERiw3qsxEnL4wcOAOorKLPA/YRe+sz/duPZrl9mFFEs06hX7E8DmPW9B
3RoXFuz+fGduXfvl7/85kyZlm2jycSZFi4otRr09YHEOnPHvPv7qxjvOMISwx1+P4P0+rasBnZnI
2LrB8999/tWxt9DCw9Afl09tl3R5njb9uar/Jj3osmVfnXlkBi5fK6yAHINwupurEMMpe+fWUO/W
k7068nKxkrpx+/ywIokSOReeeoTv/4Zjnn8Mu3ZJ1okF4Pw4Xio5+1m1Q/tDt/j3jmrQtGvrfWZT
6aWmvGB7yDJrMvD9ik1XFQ24CkP1uVEY2xKnmU4YooH12RU2eOYeSLVjUIWPmAbOW1ZKus2pHFKP
lHYP11PQE+upAgsNZ+ArKfJog0YMvmlEfofNdqVAX1r0U8OiZhP1qnnnQaUPwIYRK1P17MVw7G99
xL0NBlvo50GzfwyxURXJLE1zZDBjBnmOhDhiVRcLbynjnIl1qxypjvlKwbp3CpvJmjqHYAExAbAp
Bxxs2HdAeMt3v226Q+ea/iOoZA8ihAzeyooGn2dH6kdD5HoO2mK9DAB8Aby8WTfcpc1nOg3yrBHV
DF19qyASouarakLvbeG0PztWYTwBvmx9QuKSf1DVzADHVPR73jXze8TY2qX5RGjCVrfbwn/L/xRi
5HlwXGbOS+5gn7TNj3YNwMi3kevslO6rXTAv5ssYONGJcJ9iWiZALXUp+C1YZBVgPAam+ODXmaht
A4mLBZlvICauwNF6vejbjlKNFBR2DARj4xg/LisX8ovAAGZRCFyFXMB58Wo6HGe3Yt8cX44/aJmb
DTybllOVC3Ccoac+sXoGUQjSpz1kK4D6KGhMU0k/I47SB3MhYuWpCRU24LIfYw+e7K/OENSJbGaP
3H3jsan8phoJr1YrFFftRGeKAtg3/hEWi/IzWGrl6woLK/DTpo7tCEbZj9WK9pl1o0whPQIcB5nJ
g8iZyYDh/k0K52VtX5V9+YIQaUk0P8zOabHqTLhzQsRQ+ud96UYPdG2xvCwWFSUn/BCo75AlJLYA
Dzg4t/ru7nHZg353L68quyYAZx1gT4SQEHMI0FvEbYth1uR9QKq0xKtr5hi0NATEzPKFuPyr4bVM
qvCec8u/QtP/fwHs2kZzDS2GmN1sjgWSXA99Z6bzuC72R+QWU4LK5BcRE0vdAs2yx4Iiy7sZfLBg
hYjLFcqeCpWDElmPOC6Lgd05zn6/pbJrW7S2C0Zv9SIDUanOPHc9tPN0p4b4/UkJz7b/PSlzlOmg
A6Jo8devQbEctHzTHfsLx++IsODqKFABGNDGHeqj7TBGBVK7kSCa5IHrbf7mhWTXDphD4c0MPCx7
BPMnNeafYJ1THf4cdXlncd+4PdeeaOCrqB6FkHd03ODJTg2yQxwwER1x5/Zf3uvfvG7XLphz4+sJ
1bw9lnA7fu5dr4BIgIGxTiFFygavwXwC4xnYOGmEfv/5pv1WokyYf4Vk2AJTYXSH1ZEUYP3wVaRT
q7bzLN/CvsgB8g8//+6LrkrthvVovZDacXT4g4E4Caql2MkBIa6Qd+blnU3p1i28PLr/1HoaUV20
lbw+Fg3m9jHGhfnXGSRxjJabmZ5A7NCnnHjeO6Zz7K8KNHZtoVaEhNQTSB/H1qsPjTCYMb0U5p6H
8a2X7upAATPYWwSf12Ng+A70r72XgyJOvTtGIbc+/mrJOzWm6MschYeuaFIxgIosU3ov8fTGVuVf
LflFNHxBGFMIc3z1DFnrORir/Z9fp9+6Z2M7uXZOg6IaGgzwF3HXzWMhyjNoowBtnC21fhZJ/iL7
CWjAiMprdNh2UvLOHfv9uceuXdVQeU7uHIr12OseeAOU6ftVheCbVp4L7aWtqztLk16ewW/2g2t/
NcwFV1pbix5yab1tvjrzflqcDvmx7ZdciPY85wiF1ta6O9C2u7j3Iucswc1DY6/tvf7m1p2+tmFz
I9lDrB3ZoyH21I+wYugGrK98I1qSv8EXjKEtgQucXAWY3W6d76Vv5uTPz/nGgr72ZrNiglx5waY+
QORamy8e4ZDH6cMy/1D1o6zuGQneWAfsauOALEUuqmtWhHzrDuRguSaTySmk+e3fbRPXVm3gtC5s
nWGVwcy3hfzqAJ6Ezr1I3luXf7VLqAmcrbkcIijsP4cBFCDUj9v8Xhb2jXXMrjYJQmsxN4WKDktu
nzzJ936n/vL5Xm0R8B8CQqxCfVxhZIfMKFlaQNIDTbiw3Y9oysk3t3OWQ+Cu473C8saZx67qYtZy
pEUUsJJavTqeybfafuHzhzP9DKt//vzW3ngc13Zt4eJ2oA+BaaZAmTp3DlRkDnBwhlbsTrFz45Fc
W7ZFPhQlARRBRzJ5X1CIQ0iyfPvzxf9rBvSbfefar41g23HbEW8qgWdFCoGjAelrnBKXLf+IEDQt
p5pJEhmCZpIEzVaZiT5HaM4PPjgPD9APfjWgIu5nEF/eFcbtsZ01xKRkVRnEd8vXSVc8w6yP7DQ8
fGIOR+976TW37vxVmeFSdLbrgle19dcX+BYeWc1Byyvu5f3c+vzL3/9TYHghHA8HvazHSRUWjhRz
RghHVhikPX+++/6N8+VfKOU/3zAPKoTtZWuRFTY431pZ/rKsXj6B6BjCn2tUH7217TYQ0YPLIpua
dqxPJhoXiE8If++QLgqGckhgbtiIpxzav2/Q4ILB6+XLgw7y6XsPZQasACzk+XQpk2nyPMilmp/g
W9bZ2nRNIoWCVMZa+sVVjUhCae2HQt2xFaDbPcMRYMgm8HT2wYIJ7QhpZTJwOe0613ZHQoMfxQia
id/l/S7nNTAZ8ADlEVzAcoIZAT7adT2wxnnUPwWsP5SQg/q6J0/tBBcY6zX1934ZrACtE2FZPvxz
ksFV3Nw5Vm89wautkjeu7qNg7I+avBsCilA/p6P5+PPTu7Usr3bKRdgxb51+OnoDUsrwa0Fvg2vL
Xxl5w4zzarfUvKs4jBqDg8bDDJDqxh3nL6/8alMMIwGGUFm4RwdWLJt8hbotmKp7wR+/TcBDuXZt
eBfkK8FEPoLkk7cpUJK4HGkqhxehCXwRohjKpL1m64FTbBeiWXa1+jRbm9VQVfXTsrUWQk0oTEp/
zCxn58IRW7ECC8NBN2II49/jbtx4gtfGeZU/AJKyOjw4nd/HNlghwGz+rgS49rwb4cdhQAqzR93N
saRwd1Of/dHc2zl+Xy66V1ufhIthPcDi+oBSqXpQrOigE3LFIZ/a5Z5r343F415tfyXo0zAVmMKD
EDu9PkPx2no//rx0bpzK/745/9n3Kq78ur589DirJNcQgNTwX5hhp/Gt4/esSG9d/9Xi1/BhX1xD
ggOtu3Momy/TQre6Cbd//g23Xp6r5R+6IZw0WIdWsAcgNkzQma7y69999tXaXwAd9qjz7JHCLKok
34fmDlvp1o2/WvkNI/BBG6w69oykTQVhcNDHhH8ic40xYXFn1Hbjzl9b3YWY3SsNM4Ljhe0d0a9L
/YHk5T/fGvrvHOo3Jcu1xR02XevTaFqOrgPp50CCaQeFpYaIHrIlJ/Vr0E6AfK9mSaiibupVjdw1
C6yPOFvLo1ftYWTtbsdi6PeThGaMQyofJMq7wEkg9JJY504BFAHaIQjBvUGaOIA5FvyeOlZBTah5
vdWQwL3nZHrTJbh90HnYrCD9tCHwDEp55OgNjs/oMQhGCmQFQwkgO1MzvHE/b5OQuc2cQlfrmlO3
1LAgADltyOAa4r8IyB5SFyrjGBTT5jT7dXVsqrDeeeDmZ+PI9Icowvr7UsK+M/SnOoMmoMa5LVxM
ZSfzAuW+D9+OPP8/zs5kOVJdDcJPRARoYNhSo6tcnt3TRtHuARBiEiAET3+zeuXDNVUR3pwT0d0B
hRAafmV+iVDtBvCox9FLoDsIqgLK454nxdE4uX9TuSnfAYuXPA/gMd3IwRPgH5kAGI/UrkVelDeq
B7SkzjggJkhKXfWm6/eeBEaZZjk8gZAxIrmetf2uK3q2q2A5KgHfh7YX2xESdQCEiPa2qwpYnwcO
j1hFneqYUNK+wDEJNyf0WDhoEdLfO3wMvjqQ+mzE0I3AK5FxE5XwCQal3z0D41xsWRKEm4YaWN8g
25cgONmaPcjO80GAkfzETBYgIDsv9nlo6KsgE4zZwdhCdup4yr6pwk5Axk/AxriFPKXwOm700Bb3
XinLbctc995oHhwKI1hcY3QCKLMlJU5wtAXfrIaWm4WEbpKml3cwmeUnkM+qP6Cm4Vik0lMOqBgi
zZtNEPjVXtkgOhAgBh6asAHDSkUtqtgsbZONF4w02RQjNPdIBGpXDrbzX5tBO/idzO3jsoVP++SQ
CEpzVRUyhb0EBuzUIJuuHJ10C33zvy0AtNU9rKMUPr2dVzdm4/m8flYl4b94PbobJcQAjLcfVmeD
RZS96hQOnbgZQvpYRy32o6gwwKampml4nqKxhdNghMsBsK8evXRdB88Ow1xLI4f9Mk3fPKnOy7au
quovUmQvOMIYd6QZS37jpwZmlzDFqfo0das2Kdp9Xg1fJ+JPPnBwLYzejjsU8C9COLdqtKAcCJ+R
QZrBPMj586T/FJnYZd55vH43tzDU0JC1BsWTpE6/qqZwpyh55efkmMsj0NLoNptXQE7CqSSYe0cC
6HRvsTVItN4IAnH55Rss7Ar+1YjePQG8MKRnmcMPNbQ1wLcZfQCfDMCMIIArU6TiSl1tYQb7VwR6
d5/Cjn6TTIMEx7BP3mBnQyZhkwbkyhpl6fKzuSaDmQPWEA9sRZYThMXI8gbMbrL+VCPNNcMOD8cR
unN+AMsDmI5VgiUQ8e6sca/8/IXXPBcMpyNFVHTO2QEYCIJCXxOd5LVt99K1z9Pzu5bHAbkaSJiD
mgu1+MMIIewf6wh3baKUX1njLxTT/sGi392CJNbKWkIC1I5ATUkbfoMDG2Oal+5zz7mHiHun/PZz
ywpvthyNJBxHHYMiPuPfYBNYaRzUsQxrugaWjbK9MvUvdahza757JNg/eTqNDep2JdgU1RkB3FW2
+3m5Qy00mDt7BiBNUXyCE/lI+DQcey+F/zSFaK6ENn3D8HHE9dSNcRAV+gqgeeE7d2fPQ4MqCHjh
o5ra9LelBytj5LW/hrC9adVnUoSxF5sLrWGL6oQD0MMxBd74CyfD+NzWlQPPkeQbmqbOlSXfgh6Q
zQXXmGdRqkYU/JEHIeyjsHJudBDQlc48ANakGrLXSAbRsRJwIkH1kWyM1teSSRd6hjtbi5ceYHVD
CDEiATeoHs6m0AjnTZc7xsfyLubOFuMkUazQVmE+F8DBCj1168HVv91IrEyIW2K1KQdyAgHgz+Ub
nt//BwtcdzZwVimUEJZCwkmRIL73/GHvRFiPIr+32Vy+w8c9Lwpm7VWEdajDGkuUwb56oL5VCMaM
6qe++3v5+h9/S8hH+++X6vsyzUVfQi8A8AVKAD3dKLDS4KSTJIZ9Rr05muqbiYRmuvKWPm60aB6F
pySUzlKHyLUI7xg5sa5dQZN/ZS5YaK95EF41tpY5FuOb5+qvoa5vkhS5po18Ldhw5QNa+P3zFDyO
8LtwUNDF5cKsBsaOktdf2iL9pC54HnE3koITrL6CQ9Sirgvyrj9+5WmmX+CTH91VB2rwJxvr3Ijv
hmm4pOsI3izwSlByr7DdKQIdc1aug+Hlcvf6eBcbzSNXpZPWlhf4QCxDzaAY4sI14Mt9q1snxl9e
6VFLdzkPNu+eg3MQ+YrSA7Ddq96gDju1UdFsI3f41uc9HL60315+nKVXT2c3srzuxzShxxBbqlg7
BehwTbEKHffK1LZ0g9nnzsYcok4Hx5gosr7kIA82sB3yK3P/0rcx+9bZOPhB7eJ1U7hUlCHxEP5M
+K1xri2Hl379bDjsvaizUrWw2yX8xk1APBhr5ERm4uvl5l94gLnUY3LSHPEraP6pyNgqakxzAkMf
9KqqaneF234mtRUSrbnkAxnAsFJjyDuE9Bsga6u2Qjxsm+2o8+fygyw01FzfMTTtkLaZnI5DCvUr
iIm/ooR/k/Ja6WWpoc5//u6DENgCmiQh0QH/iSsE+Tnmb6HTTTVdeYB/FeL/n/kifn6yd3eALZdP
bj7Kow9V+RPq0s0DDD6ATqSE7lG4qg/+ABrTBAEWfJtNlsOVxrNNhgOLNdiWzk47Id/pRvFdGuT+
rRI4VXC8NluF1BuL2ECfGE8ygfm4TLw9igQQpzQIMpi0064z1ti70YLoUfRJ9BUzFAH4rE0/p7+I
5ofroxxbSEgnxAOk+QRRpf6eZ1RvgP/eXO4ACy9ofoBeUwDf9HkJ26fqqzD2XmGJPHUJOJclu1YW
XhgW56fnjpPk+ZSWEKlEd5IMIH2Oce7eef39mH2uthrNz88LGUZ+2/vkWOcgS3ca2FObkC+XW+nD
ZGd8iPOcM5gZ4JTgCIyh0KntNW3zdc56rO3ajo/7YszNkxgz/arAsAKvGXrSqW3qB9ho6j9jUydb
uP5ACsQeHXBlD7XIePDqAPiqFNgAr0/2Q+IF9bZhiMBKuwBU3Ms/fOn7nk1ILMk7+J0HBHDQ6G8V
mHSNLQQif/mVesDS9WfzEG2rJJqMgASS0WZXoE61cQE82lPqiCtz6tItZjMRqB2T5R6HuiB0tml3
BrtnyTdEnPXry2200DvnMqR8zIa89HED0I77/YiDybtEs1ejZB83CQaHEqDez02rc1kSKrfKJBMm
pmE6pewN63Zwnq6JVBYeZC49wnYUyCvRyWOtgUYjYxpHFHSz6KjEjzS59jGfu84HA+5cdmTQUqFp
MXnjlYcrEebHTvJrdq2Flz2Xkgh3kKEB/fho4LzyDLLgAFFRL5df9MIWg82WHRPHrgMoJXnswo79
cCtlfpTh4LxSVHGbLQihqgTJuGx+uXSEaPzyTRcG2HmkUjFoDAIMi+h6aFZqoskaw8gOFqi7LM+e
Lt9j4ZWQ2ScycYIB24UyVJPAg63SVKBeXEtWW3gl/4bEdxMshiXdCuLzA/IkyCoN6w0oAdlGeih6
X/75S3eYrdY8v/dorWv/0EVm3Y/1jZ+Pa4BxrijyFi4/P1riOFd2ypaVx6SjiE4A+XsqN7z/3NXn
aiFVdyMh2BrDPDmBnPtbeWA56OdPtcxcKJRTrGNNB08rDewhEcE3lfc3bnpNDrvQN+cqIZdWtggU
TjBI8NyXXxHvuDHgNhUoV1z+/Qsdcy4VgnWyyEvjjUc69DiEATOaGvgALl984b3S81O965hDGKUB
RzLRIfVBQOLhlyFwM3zA6oqpbal1zvd9d31TiwlyF7SOIw0qKY9BL8Dn+6uqK1/t0vXPjfbu+r4E
qQlBBNMRhFUBkjlVz5N/XzrllcZfmA7obG7OWr8oHTjmDkFpwAy1wa3ThhD0uOoO7K9nURRXipJL
L2I2/OgxhYfLqSCqkoW74nmwo95QIonomspzqRvNBm4wURpJAWw99kUSF/kDPByf7EOzoYcQ+HRb
im1uQjhZtdF0U3sYIZD3+7m2mQtbgCbNJE5MwNrAQPFSWC9d1bU/7q3q6u2nvoO5JIVLQBPkeG5+
3t6FpPtZS/UTHPYrl1/oRnNVSjmkk0bRdzx2XRjtp4FW695RJE7T1h6gvALBjuu3y4+y8EnMNSrI
1SgokmqmY1Tee4kL3dltCNSTVtdKWgtddS5QQXJRi6Sv84jHqrhIq1UXhoi8ubY2Wrr87JMWadn4
0oM0knTBqoWXtONQQk7XyksLl5/LGERnTCBaA+suanOg+vISOwzI69IAdKPLb2DhU5ufAWVNHyUT
88ojklpxUr+VMN197srnd/5uuBsRNj5B3AFtuGlEHHYUyTXOtbF66WefW+zdxRVMkgEYoeURbEQg
Cl+d/tflX72wZpwfDecZV8hiyLA2cbszQvzOIigO8QgGsKxxTUVBVjjD31++2dL7nY3YyDhKsjpX
zTHJrIdiElQQiNpy1m7LrlTeFsS70fyg2EOdx+MVZEIDUMFbvwjSOMtaEZfwVD7rqON7gA/lsUxw
4p/YlB6qwdfbvkYObeInkOWK0myH0PURZJTU4Y2PgvBacQLHrEjTGuTztPyGkYEgDwrsU6yMknVr
VPRyuYUW3vP8hLUXSBunzDTn3FrkIdQ03eCopVt97urnIfBdLwIhMUO/5M0RVvBVWDc/pMO+Xb70
wqudHxUOUWhSV1J+QKDflhGEEk7DbwY2/ecuP+v/EOPWjLU42qaV6TCgQQuESL/11F6bghdG5vnB
P1d6hDYRLo8U+mxwZLFMj5EiAMpueqXxF1poTgzroIHpEE4DA6BLfzk1tEUt4c5a45h4c7mRFg4c
YT797/tFzlsDnzjDVIa650qWEgx8nNNsISlUIKlHgEI6g9pEQ5EdEm/0AFlGrOjlmy804PxUVXRO
aRrbj0eYeJUA3pt9bat6NYrvn7v+bOyADwaMo7prjsai0OmBXbzmui6BCmnCbVDn28/dZrbW893G
6LSD0CQH+jdQsciTtZvfZlV9ZQJa6Abzo9NuMhmyCTvsZUUb6/IOK26ZXZv+l4aP2XKPR07Xqhwi
igzF9BEuJCnaK1/gxxNFOKdXhQO3yBfLK7xf4gOTCQ987/m1jB3Hn/ZwOIDlHQn7ZLp8umKZ/fhp
wjnVqoH8Iwt1FB2kF4gH1xfpxsuH6MoDfbzuC+cQK9qL3iGtFIfIQpdP6FrwZ1CbwBdF3tl0zRG/
9AyzVYEAI9WdKCQzU4PEL8gQgTtqyZW9+dLFZ6Mi1Ui9QfQXw0jyyJzoz+SEvy9/BkuNc77ju5ki
8gDFUMhwOxacOvAt+nvsa90V8FMAKYv2sfA/Z64CM2J2p6zIMF9PNWrn5iRpfzM44ZVveal5Zt+y
cgfKIllX0LcCGdtqIpCPka8vt9DH33E4p1n1TYPYwxJyc+TU+ZD0RHw8+VXZjnHhqL+X73HuJP9f
igRN4L9t00bYWgHqIQ4etlU0b9YIGokRjBAn1zCTC3eYI6v8vCyrrna8Y+rDNyPpqsvIIYRANJBX
tjwfS0XA5v3vM6QotkzcWlDHtYEWsmUFBqXBXZUjYAVceUhUcn8hYeBNdJ+ziYDt/d9bOmPnI2lZ
FEdnEmm0spluAVIcCvupV++Gsy5bhcYkpZvoQ1+d1S9YXQYA4iHI7xpJ7OO34s6pNKPqWt1x1hyG
ctqw6IunqxVN7qfoy+V+9XHfdcNZvSGdqt5SxJ8dTHZbuNgoyl8Qh19Z53z81blz7EZhA6+B1F0f
EM5T3nUOctgkqvNX2v7jacidYzeA8ZpyNQzmYJF3lZBvmeesktCLu2DLxBZbuysbiYWn+Idbez8A
hgA+F7YwhwoJEisAv9qjxJp8e/kFLF191kNTH66zXkYIEy1Me4/MDXYAI/zaYnmh+8yxXq5BMB2x
iKQOXfjBHY0UhKZBlvPUADsQXrORLnSiOeIL7iSTqmmsDzKh+4pPaoWgEQVJv/11uZE+Hjnc4Nx4
716BHzDfp9jFHSoCiN2YNcAYlDRQm7Kl2Ru8Pv4qbOo3PQBnR+vUXDPJLHWx2edNSx/s5SKBertC
kqJU/a+oqxFzNlXwWfkoTgOnjeHMCT+3LXPn0rNBhB4y4hDLHrlwRiRV2G3qgVRXKnRLfW32sTOA
kpQyozwYWiBzMW2qm7pOw/3ll7R09dkUZQyoOi343IcqyJJNA+LAPY9YcUUBtrCjAR76v32AhZ0J
EiODG6rtb6SX2Tgs+QPS7p48gKKQndXciG44ISznN/ay1+TsH69+3LnwDBUB5URI0DwIflQItfFb
kHjpPZnsHimCV+pFC9/P/6nP/LRD+hqXAAjR9N5K0EGQYITw6TRsryF8lu5xHiHefUJJ3XiD69sW
KQuvVmyB3YujpvjkA5xv+u7iMKkinoc69dGSZNrVBOiMJGPlSfs5uXKLhd41JxDlZdUb3iIlAvjX
U5v4N1FAr2wuyL+dy/+vrtw5SYhqVsCiUkSHEuIHByrWgt5TAbNSbArVPwAAo1e1nPwVLBvVLmHA
zqAc0GngJZJuzXyVDrFGyPOuyDryPXQb2p/GqUbhoHe1bvbE9YunActZdzUSWfwGQLLSsY/A0DtK
oMRBgjFC3kWh9dGDuAe82GToYwAk3VPLkc42NSCKj8JNVlYgEsJHtpSFGYGw+7bwx205yfbBFb08
msLNToo3wYF6eQ39Bd2pRvPHIhfZquiJRbACj7bjQDEfZ9R76TSO/t0JnlLBOPj+bBjSF5lm7NRa
zcDVIEgR8Ar/eUAU6cqLyp9Rlog33iL7snURVuBS191NvuP9Rmao89Wamv70wTjbZk7Ohq3DnXSD
gInwySOaV3clzy2SC2rbn0PZvDvXqaptCU+zt+o6B2vzPJMjAQcnVLc8cYNwlVS8RxCfGPzXLHE8
YM0cJCxOUUJODaaENUbmFt4uKA/j3Fc5PeIMtz7XNOim0lV1x1OpEWUdsQMHA/RejMScBLLJNmKE
cWioR34yNowekYng3yCYvDh2OXKsRJ/wlwbkug0AI/kRQDq6G0F1+wGAXFHgBAvgoTpH3U/yRt1k
qmq3QoryV2EGd9NHyCoIgCa48aDG2xkAAnbBRNI9hV7vLWQO4tZSnmyUB/roBpHawAMbKI0pYAZf
ueiqb9hVQQXlagO3twX7/9h2A/y9TgcXGcEJIP6p8FBvzx5CH/IvRPUiHlz656AYXpd+hlSEEdGN
VYnOB7/hlqnW2QH3M8ApB9tM5QuxI+2ENSVCG2+8DkHzeTOMtxq++mPtJ+kdEq3lHkwThJmzmq3d
isLEiY3O8CVEFCnyjIh9TPQUbgfhwyZpCQ22OuMNHE1wWa1BgE2PecHyVYVI8jhLSvgEfNffGOwc
tygPJquAN4hN0gZhdsjFJsj36MUaLq1g5fS5d+80SbKpHI3QGDe131tEKyGIJNW3FkFch5oK70Zm
1aBX2oN5PZ2obxB2HHRb3zd2y1HB/t4in2hdN7Q91m2gAd+toj9Rntd3qBkNKUq24C1hlh1aZCha
BL2tbI2Yu7hErhis8FOi6phbprYEIfNwPPrT14kiSVoADfZsANa+Q1YB4rj8sTjm2N4MhwiaGgeT
RNFtyix1b9qKFMjsga67hsFkR+q0evZHhVwipBGssKjMt4Nj5DMYgQosWx/xmGnylOAjhF82DJAb
lntIg+YOEnSSv77vB9h4GydYI9JtXCtkRyDBTATA9k+IkLFIfSo6Wa6t9qDNKwZkRPtjmNx4tA//
ZJQl7rGurR8i4yiku9QFnjOKxmSNzJuQIXOGeALZ3NaFmYo3vzzIvNYhIkEQHpKVmyxHFAp0Vf32
/Gkh3VZHUKmDi8Vq5LJVb6OELNcamyHTmWkYPv0Gdbkq/SMQSfFdutH0kk6y2hesHv5Yv3VPfqjI
WwHwJvyWVYlcP5BO076Y7hV0Q6uRNjVYQl50ymQqd0kUtttJTA12pCkSahFRb7sTtJxePPCW7AUP
ATzOlQi2XlO7KqYWUR4IQ6ubN4I4RP/Gwf8QLBtZHM4n0iB3IBtIfupg7kOs2DRAtYZos44daYDD
oSurooV59/80RP3oVU7QN0d/6IbYLUO7Rugs0nQKle4uL7yWbjHbQmgdMJl2VXPMq2QLlcaxDsYj
AF+f26HMdZMBTYLIQCoKOKWgkIbyHTNw/lz+7QsblLlektOcYxAX9TF0XzL0K6T8rTubIc6s/NzC
Ya6WpMCd6UAlzTFA4HYXRSdoj68U3RYafk4JTKICwDM5igNvkQUDB0QHraeP13DV1LXQPHNUICr2
orNlKVAysTvWiDcDk+8KeXW/hNLXyENLS6vZwh0RB8ijEn17RFrzQ8gQ8jPaKy20sHyeq8cZCLJO
xYrmqM1qPGmkfsg1ls6B2VzuPgs/fa4a7wrpOFONfA9bF78I+cty//nylRfe7Vwuzoxbuq1hzbHk
WVz1cpW6MKk71zZ6Cy/2H/Pm3Yo5cQsSYmZBr1T0MW+nPc+KrWjHn7ROrixrl9rm/GTvbqFTpCkP
TDRHp/vGs5egfLvcMkvXPf/5u+tWY1S0IMg2x7qZHm1kv3hd8nT50kutMttvmwF1VA9UjaOGvZuE
tyotbiJ1Vw/jlf6y9FbJf397V+XAZyHl/ohlsgxfimBn+cPl377ULLPNte7rlCOJvjlG5G/ZPJNr
PuSlNpl9nRXmqDZxpD4OwTMKAlswyNZVJ3Yc8uBP/fK5mBYTvOPkg9cce2zaY7D+SdzL/Eov9P9V
+z7YXM2FrrpvhqRHFtdNJ4yzhWEw+WJVFe57Osjt4CX5pq2JRWJZWnmricv0UVaIDobAM0dOFZj3
SNOKSnsMG9E9OPC6bMFK8u6NnwTfgZ1VPymCFU45nFovU50WSEdEYbk2Nj0VKPXeZbavNrD8Tzva
6ulgiKanLGinJKbQh5F4KssaFIHeeH/GygFnQjp/i2wY32oYAdddjkz7tWvDoYKvkTFk4fkhAnL9
HmBrCSfSeZ0V9gH2u6q8mbJyuOkaStSqnjx7l6ZEhisb6RqvzXfFCojGaVNOgd5FlqbbcGJIMiZd
A3E9qHu4dgldLqMGuAMoc9fIY7CbBEaOVrkOQtGxw+x9B/RIOQVvE1X2dhQWUQM+OO6emUwTe4mF
7hYpy4BM+0N+wqHH9F0H2NnhvL/249oUxT41oJDtcLRJfwAaDhoz6v52q7IGW5Aok24satUC45CI
u3TMop0cPfk0AeG89sIud+IokOmpxbd6jqYrEPuIM/MfILYi7qtTwV6mSHRMeIO84TA1vziyi7cI
KfVQN7PqZcSKc+1NSYQw55EesK2mvzzqyGMUDSBTIC953ejEh3tZlmyr0kZhH9sNgIR7wQQ+uCOS
lQrqcZWO1Z8Me+CfI9hpB0hi2FPhu/WepxFbuQ7JvksfshKineAL/OoD0l7brFsrPNGaFxnW1YGB
ABd/GpdAciKZtue7PEiCZ45kDix0snoflhbO+cFzQgSwNiz92QNydp5/w28NadMwTmsf5EXHlOaO
CVnuENCKs1w9gHoOhPudyCqxR4xacFOPYCKvreAojCqh6RE/UyIzDKm07gZhvUW1qqtgKDdBkgNP
ocO8PGLi1Aefc/tobdJvJi+ftrnUDWImSKe7uIpY+514DHjavNPR1wCflIkJPt4vkS39+yDSmG49
rn7IyY3+dqCJ/BpRsbxHGVAWMQlI/eo3pX3xChcJbfDsTmrLaegDTR8wbHh6XcfQgrZ3qI60h56f
e8DES7AdaPTQV74LiDkyQQy89FuVB96Ga0QJx4GmI1LjB2fblmO9d41o1iWT6kALBslh5VsH+1ea
H3QIaQvzdLYttYaeErs0ZIIJjtpEo/dB0HW35pxU7Hu2wa6K2x0Xk9wUUQPShvbPmwywVsqxw4Yc
WJTbkgC6QgN32Gmr1V43OVuPXCNJGwGM35DIi1SLpCq9tRkr8FDd1ppHCZINUNlT93jeVjxgpJpw
4u+N66aTSFQGGAUMxiZCZHqouhI4AiGf/GDgBrw0f9yFXuZWqzQJGxBhyLC1YmpPpdeqG+wIw5cU
e/8tXOz2d8Iw5GAn08ft4Du4ru2Qr9zW9WsaBvyHKg1bm0qaU+H6wYYEBdSATpdAvWEbgVdeWNo8
FuEIWnBOEY0K3DJIc47ng3zXwySFk64RdiMWxggbLw6IvptWUBc4j00fKuT6OTrcIeF++kncQe0R
v0m2gir2TRdD8YYkYrlRGPB2eeROz3kqxBd3CuSN8YCqK9OI1yg2MHWbIW/2kSBG9C5DaPNDWmVm
nbuRv7cmtwfh4vU20k/uCzc1e8hcQLMno7N3IVlDmnbiv4WO7eLJTN1PladTLDLqJvHUNP4qEcjP
C6pabsbWrV5xYoesw55quSqrMDkUGK23NUNJLCclerk7YPfKnLHY1LYUWylp+lqMYoL/iFt4fyxV
8eg2A5aG/xILQUzrUbFtQPYBTatO9kDC6xUQyS+h18PkjVBxDOgucD6sFTdVwKKHsEJmQgyjneZx
Gapmq8HVQHSPtA8a1p8Ym+vxLlJ+fpKRa4s1swHbDoxqVFr8FN4pF69lSNiti7D3FyFc9dIraOk8
pKCt/Yhkr8zt1I77CcJKoNw/eZ2bPBZDlm2LUkftriVV8dVpkRW24vj4QGJjqEswpXcCZ5i/EDza
o27HWmSta7KH5AeJ6RU+AVKU+UoVwt+XLURrbuaYHd5uE2dOBmG6h/g9ZbCWVZkSJKYh8sL7FvGu
cVA0ELkORY9K5xB8kQbjSSbP5fySgU8pmdfcwgdlvg61b7GCEqAOVVAzjNZPVhUMtF9r5g4br0f+
QJg4/m7w2+RbIcb81gv6dNeJyjzVWUHXCRKs9oP1u7ULNH+MJG9QSkrSHkCsUkeHEUgxAhKOG5/l
bCuKaFrlZ7TTuaLqbZHJ261MNqjDkFq6QtK82A0RgeGhwtjiRNOb1/rJDzi17KYiDt/gLwWimKEg
gfhJo1/pcM2DHtnjWEvdAzCFWm3rOvp3qsph3yWaf8H8Q46irCnY4wajyBYnHC+eY5tNItyarEsr
kZQU5Kl6yLvBbis47G9RZYeVWxiiUKxrup/4Ptg3SZBuocYCnzUz9VMztORGZAWiKlwCFaKnx3Uk
6PiE45M9En7UDqslg57TsFt8u+wBfCL/V4c637rChnMT5FW9R8HR3EeKNnspBF2VNK13dmxDZKKS
casL7tyltYMM9rxz7rAw9faAQ02IL7ftfRPW4iGT0nlGmm/z2mUIzOhtV8KVUj+kSqGSioybNaaG
bOeysj1P6/2tRJzu1qJL7hmAUKgKC7P2BKZ1zbL2VkVN+B2oKZ2t/dQWt8oro1Nn/B4bJ9lv7eh0
v4HXRhRd4mcPuUf4/YQ84S1B7fxLU1XFT2TuejEyo/LNCFTZtkhz+ui73HsMZA4+5kDknxEEZsSi
q/DYtf4Tzxu5qROW7apQV7fJSLxn6tXOb0Er9WxsgchkJHDYrcZIcxdlVXDfKQ8cEeb1P5F3S/4G
fUgOeGC7cbWob1Ip2BOKBdEumsbxlbXwzPqWsN+Gl+N3aM69TdhpscVRVAlWTE1OSL7zf5Wiy0/c
lNNrgmJsgoO10jxLAz59bcruL6Z5ADChNVY/ZdbWjybzYV3C2yVPfu5ClToUxtC4zROUDiMkZbnI
V60V3TCEyw9xYkSJwlFVI8gqIC3qXh4r71Ls1e86nUd3ZeH0t2POyAbWTee1seDXDBC8NPEEyStK
gYNfrAsa9AfQnnpwalUaQHjkh8O6R8bIKyyYFfp6Vd/kTdGu05abBxxapHGJTEi5yxwXRU9Fvngu
QmpKC8ptSKtwh5jlYjW2ynssjVUnkMjorlUUXVxW9BaOCySsl2Fyl5ERJyTQMeyCLuQPORH5a2IV
g1zP12aTsIFvIu2YNSZn+tMwGmAGCUDGsygU77Wtooehc+k6Jw5Dud5W4wbtF/0WqQyeUbe25+OY
bsN94t3KHlb+GHwNeHxN5H4Lsw4OJQX4HSLuyE3Y+t6NUV1K8PJA1CRlktznmVvoWOnQ4mxFeOs6
s+Xa8Th74gMYBxuCcvp91gf+XaRd9xxXP2yyru03lWDJfZXy7M7xnWw7yT747WS0ilHKRjQ3Bgd2
72pnzQBYiyGulA8BFpx3BtvyP607qggqYqSIIxe7u+EjasUI+YCPUdTanhIs9R4VIvLWZePkj60T
EbZOsarCGN8hC9iMOxpQf0dEGe4oG5tHlCvYC5HIXVQ5nzaS1f1u1DhUsk1B4NbnDpbtXlr/6WvL
HjKEua+avvefRvD/EHid0IyvWRXJKxLQhX323H9IEE3CE0GQ6a6KVTt+w9lgjM50eb+6dPHZjpgO
ntumiPs8+gJAiOpQ6t9GXjlmXthtz21oLQrAo2Nx7Q79EEP/igZxmKz77lp240KZYG5EqyriggUV
NUfkoh3CNL0P7DV379KlZ3XgRtcuE9pBHTi6w7SPHciVWtjShc+N9a7iM00ti6wD8ZnvOod+4q91
kV0pJi0UCOn5Hb+7dNY0OFoAO/CQO+wAVvbXXKhbnBWoOBrpSyPklUdY6DNzlnQIcDS8W6k+okiz
hpJgRf07xHlf7pBLnWZWtkJ9NsLeEMCgDCvNgUDl5HyvqnA1ucnm8h2Wfv6sbjVWBpSd9AyXKLF/
pPACdLm+H1xzzR22ELHgzoHKvYPQeW1wTtGJuNhgA5Wv0nXx6n8PVkBaYrk6XisI4c1+UA6is69X
uG0U2LZsjqpFIHQd59ggcQfDkfqc1xNxR7M+5SgkRwaJPoYcw7TuQfcmsUemOL8mJ13otXMf2v84
u7LmNn2v/YmYYZXgFmzHMdmbpMsN07S/ggCJTWL79O9Dr1L9jZnXvcx0JCPpHElHzyI7fxB+g4pZ
QiHnXjnpSbD2mFem2pkDHUPKUMy5auZ1ThrnhUPrAbiHHB7NU/9YwlS94BsC9yvLSiehcSXNfDJR
nm+SL8LFK7HXQa7xOnw7jrL/zoPZ+cZkGWQpocudwb4SF+I0xpav5EpS0lWSq6zNjRJWOqfOV3sD
h/QOGP3LY/6XZXZmjeosc2EmOKOj3nibtx1KKCh2z7tsLPohzKze++G3JXmfgwQaqmXZ8odZCoYb
YzndQkGesH3iAh1R2naHM+1g/B45HvEz4Ncg/gO0RdYNW4IRK4lHJ6zbVm6ORakcOI5AYqSIGJLD
BHwFsa97vbS1YG1su8ZDv2+dEqg93aUFTL1qA7YdDTPGjcFe+Qads85T2+WFqrzTXJlRNdwKaKB3
1MEVZOMsstbBAu77tMUkpmfD0dSx4aSehn7xuwye0qkJS2NjjFYWos4jLHPqQ0h4dE8tRSkjd8oj
a/jG9rgSoLp0JGVgxs2wKj7l2UtXqWgIHqdObKSWtR+uxWffdQ41BjIjefXPIFA/u6h0XY6gtaaX
v38ac87hMJ4qVNLSwf8KajncoPjuuqa1zdZRDh3GWton3JshCg0TDtZaPy+3vTbc2jbbNdD7oKaN
O6EaQih/QOQYq+Y66TdTJ5b1jkxxy8dCQQUfhpC7GqUK1n8RydaErv18LVqhhcu6EaLeJ5QKQk6w
xq3vHdkYm5U9T2eUwRUUiJpEuScc6+G47EIwaub9a0DcU+WJP22xaeGzsnh05mOK6sTk+hYsEJKf
wHhECd86fK+kAlM7Ic+UoV4IQfMT0LXygCcjfgxwPXq0etxCOUt4vpHUVmZC50DO81QExpRZJ9v3
gwhcrD5yrOwbNYLDVStVV0dlgyd4bTf2Ce+l0ei/kvlhrLb2v7Vh0qJXpTVVNWntU1dHLVms67/l
DQmbilyXknU5VLATqY+S3QSosAh28APdi8Q74Gz71uIN5Mo50IK5EpyjToVgTn0eyWCGzNfvYE42
MtxaOGjPvajlznkD7eyTKd6nBgWto8gPHmzL8YK08QFr06CFsyyNERrogQ3VdQdvpOmuarNDq37h
gnrFR9AA//5N0y7KFY0fgOeTSJyf0tcgTx+z8g9Mv6KGbtp0nguGpRdtA+4cofoWlN3b2ihwNnZ7
5xQErDllDm3eCsHt54xDgjmcKGzTgAUa9kae4b1NCFRzUIcHNKwooAQ95+ZwBwKMdVsVUFM0gI6O
2uUpK0QwuIC+9eUMbBhtUJaUzc4EcilStarvSkghlKEa6u4OmiPVQ95bReRXnveCMjbZ06GfotKW
2TsOOAr1TDCMh7ApMnnrjkWxgyOx9EJrsNUJGNkeI1SJk6KZr454fkQ9VnH36FWZfCewmt+4Jp1b
X8ugaanKynyIx1u5jYecAsDJ4qCEBBlx+FYBlNj27Ua9Y21ulrX3aaO2HOhDwVeojtv22KA6m4PZ
ABjpxgo+l8mXj1h6/dQ6an12D0nqOvZq/GhHHMaKXHEMWJrWcpQzj6OPEjbo8Sn8171w3pJBWBsR
7XwhGSsSAkpBnBU/oAyxc/FSKt2v//+0vfxqLSc1fMhSBd3iOHEh+cHYvqavxNvS0Fz76VpO6uc5
wJt6OZ9kHxtjsDPUewb5xss//a8OhH4pWn67lo4gzzgx5s/+LXMKWGPlIC8fCNwi9pxChNIrZB0H
PEDhuPBxson8pG32HIaNkQ0T1QcVyOBQZxOYi56xaRGGdXTmJ+mcxcYB5r7JB/M0p/OPssjBCWnM
GwNvxBsLeGVEdcqiDYS3U7lIwTC63XfsC5g/u7r77/KIrkSHTk60PDNJq+W4xqk4No7z0+vqP9c1
rYU1dDxaarPOPkGwNUqyJ0ttjcjaj15G6lNI+6mQrtFjRBJznELoLMIiZAw29qNzOx6WmK8Fter9
Dk40y7GJVu8A+7/ByPgm9yFKlYNUfnlo1qZUi2/VmkS4gAOdlO2GXX4PFkQ4FltUuJW0rfM1k5IA
jQv7oNPUfJSzu6/tX0m7uGeRvcE2JndtlLQwz4EMz3wgiU4+/dL6P4ougEJrG3lM3V4eorWP0CI9
cfjCiLGhfNAUzU/PJO6RCdNMdrDVQq0lL5SFtx46flzubmVGdCKnnOvOlzI3T7AOj83Cg3nOeCTF
98utryxYnb5pGUDs+7zEpcjtQ+H9sNyNhtd+trZDuwCTQyeqs07T6NEDXlxirxufstbYEiha60AP
YgM2FYxX5on5/XFmajFd8h+ZZR0uj8zKNOu0TS+f4axdzZDb66v7HqepsLGcL1WHy5yTf1BiX3eU
0dmbQpIiyDLEhIQOxT6ry3ua05t5ap0wC4wTgRDK5Q9aGzAttCeV96LwjPkEKwqYCJlecgiMgO69
krs313WhbeBZXtnFnMg0rsrhZFD3a9knPxi5hgmIBKhbA/BgsLiXpQPca+sTCm87MM/eAETeyH3O
8jPPbJhUi2y8Ildm3iRIfi6IM2ln9AcGvOI+lxIMjwHgwCqcyzH/SbvRinErrt8snI4h49KmN+Df
MR6iYqR2NfSt6ijrK9QZAK4/jpUIAugEQwIughWodW/wdAL+0sjwWsEN+Vg4rvlV+Hb2Ps/e/F/K
VHVwVD88gzlsnzwLOKXcrnvY1NsA3M39NPy+PGEri1xH0LdDCVxp4jQnv53gtcjlfZH7T14gD/nQ
/6FOttHPcpk5M7JEG1lpOzQDyKQ5jZXxPeGA9vTtbTaWT5wHEanHb4NLN2ZxJaPpoHqAIQG8qZMW
JDd7B0JUGlrllsj4WtvaXc0axgZJwWtPwazgPOmbobTgS395LlbiU8fUT9zlUGOA2ADofXsn6X6M
5XAwGfTp/v/t+6bvawkzAwndBn5TxAVQYaI5UZXuM/p0ufFzI7M0vnzUp4OPYfUs7UjZxr1d3OV2
Dk8r69d1TS9dfmpaBVDPgSA93CccWMLS90lcRfj2dXkKBg1ensOGEaxSEvrjQ5O+Xf7F544gy2Bo
aXAcerOA9iI52T15521ahp4CTUwAmGcO7Zbs6dqQawcdUCIoq8Bxi42kjAgDYWtY4CGXP2GtcS1g
8aItqCHxItzB5i/MDOuPysX+cttL/URPBhge/URTAUNbKgN6pxDhiubCe3AL4waMvzuhnAdIcO2U
3R3qlFyxKS3daUHb14WbGw1QL3V978OqPXX+FEC6Xv6Wc0G7NL4k1k+LM0iATDQtKInByw6PJjSi
wLgYw5WqSLpChVF77WBWPo89B0MiAIsBGanf+O0ry1Q/4bggpU+QiPBOFhCMHDgX64/Xga+ytUDX
2tcCNzdNYXOzrWAd8lDRJhzBA/VfTHVdyqH6eWZyQTOAhWIMggMLzYn+9sD+ujytaz9di2Duec5s
ujkUkfIar1YeEE3AlOWhD2LDgcEY4nI3fx83zoWCFsOcsTEXJt6v8eQPxTaOPR+0S5beuMwXN4MU
0OgPpiE2KtsGscMqHj2L56jjGWa+u/wbViJdP/QoVVWOREiepMFf8gUdWcnXq5rWRSnKDHSSgkCH
3jJHAcDNEBnAl2+s3nNHCkSerj3hqn4M2ABYycRS4JPBpHbnJzZ+J9MXj0FpFX4dGz2txLguQFEy
OUrPd6Ee5rYjauXgJpsNyMgwM7/umdcnyzr8lEbKGZhEc7LdU+BBdNjk4QjEHeleHfFyeSrWvmH5
+6cOAL3JOlFhSwKLGBelrzOQqNawlQXX5kKLdCLM2WpcCRW03K4O6WR1hwwv1ceydBtoKcKcdgcQ
MrstcS/+fd0HadE/qMwshcQH1e5+AMVjXmDs47C73PraB2nx77VFMo0JHu+MUtxPphsX4GVNYwFM
MkxzDcBYVaesjc7W5kZLAqxJjTIxIazvlmOA8E8fcsrurDy9phC4hIq2mUPpUpUBxdckSXmDU9qd
2bWQCLgyg+gn7lEO1ljbiyNlBefYwD8Aan68PA8rQ6MzWPH8PliDDzhUA8l+l06Rmr4E3nVvYL5+
4vaB4MYhfkbUzeXehllCLvrdXGwoY63sITqJlcpZ1ryE6GDDb0r7RQX/4Ymky7d+/FrzWkRPftJQ
L8CPt/NbPOU9E8hFTIs3M3+9buzdf1PGaMmWuMBrxa2pbggh7xNqyWFldht1tKWdM3ufp0VwlU1Q
SqxMC5sbhAcGCqEEP9s6Y64tHC2AwTZIksmsaUyz8pHPThLCuzjiCz/88uicLfgjqHS3mMnwuy4o
MxGTEfo3FN5SD3gumuEajE2ic50g7HwSxFDnGiGWYadvPGv9x7JU4x2lnD8S2eX71oKRw8Y2tbIg
dI+FCbeYEYBxN66mygvhqflrrM2nvKcPZoHq2OXPXutk+funfaTlJR4erc6LGw5v8vRxnF4Y96HP
/u1y+2vzpqWqlGSQvsYGGJvGUpr/PRTdjsKh73LrK79e5/LSpfyIC40LXW0Scujp+ABQAPIdGra3
MUArq1pXtPBRGSZpGrix9OaIWbuh3tom1n68dtXwZpIVbYMfT8iOu9+bAopuH9XWi/1a69rEQrO2
5wVkbGJBPtz2rbJB7WpeCm8D07A2LFq2gjG5nzZJQmJIYeG1mPd1CBTUxi6x9tu1TOUJPKFl9jIy
Aw9VcmdA8Vr5Pxuv30hVK6vS1VIVghkcFCfHMYDwqHCdyKoeUr61ZM4V4ZBJdAo4hhpqr81kx1YF
9pFbf0DuDKzjADQfiHHlUaLkxpa0cqzRiQcm2C5GC75eHIDoA/UMkLxfPfDCeujwuOxnZ269g60N
mBbGTcsac0BCij1Q2ZsBmkawo9q5aub7y5G8sp50JoJflPnYZPgSU2QwefuSsY0EtDIZOgOhnso0
Q3GfxD2s52+DqgE9aOLTfi4boO6h3ghSpldsfMXKfOj4/qJLUC33KmCx8Th9SEgBJSAB/OtU42Gy
pLnNwj71i2M2Z8HGrfn891H9Udi06GBNJbfirjxaStwINz3W7Qfn6ktRb8Tj+cmh+rtw6s3MkjUA
4K1kJkg6yX07i61X0JWlpXMVlK2IifskjWtDhl1Fjgnk2l1v66y8oqTo6245fuG0xYC3i5giMGRZ
ha15UwO1NKQQ7rSNMHUfg7wFgXsLDbp2kvj7HPFpT80d4iYuzP5im4EJRz/Y/FHDC3Vs7s383el+
mf6TYF/N5nHE+avzXiQuu5ej6C9S9swZTOc1lGIE5UzA06W2ZZS1/J1YVliAwAKn5fSIl86QGPJ2
bLMbAGz+G/152GU9eTWz9JZZ3kG17d5q6HVCib5OfnClMsAba6w4YTCVnlzxXLDqlgKTdPlzz69L
X6c+9OYIuYtCeHFmmXEinSOQzm/XNb1E+Kc55IEpvSyheKGt2ygf85DWW+STld1N5zgM0CTLGi6t
uISlSe6zyGjvvL4Ioe+7cWb565R1ZhnoTAcJynHtIdXFueuM91nbFTcQo4YapkwgDgBSfzTVrXFs
8X5QhU1rVUcDNqqPUJJzj9ZAxl3aQvMKLMs2i8ocPF2AeX1AhKfhTzDDE3CmAYM/R2Z+Eb5lvs94
aPoglgFVhaGS6be2CebYHln23YH90jMD43wMZWMPd5BvIwegpI2H1KIGBBQSdl9zkr8mOYHE9yh8
KP5dN4PaHh9wNlewWZWxETSQYmNxkLr/XW56hT7k64wJ6VKUCxSv47Jq+t+JcI1DCvGL42jS7heY
/d7DOJWeiCZWZU/Q2xv7EPWm5Ang9uFm6BToapd/yUry1EknVu92OdAjWP1dBTiQU7xzSb74lrNV
sF7rQDuKlabyXdH6Xgz6SZTWYyTEHEnj5fLPP795+TqjQ3pdAODtBJlTYTj3XVG7EOOB5NJT1Xv9
W+m2Jd61FSRBr+tOO8UYfCpzC/DGOCmlOqA+etsJiBWOZHwC+PLBHZqN0/HKi4jO8oAvdTAE0PmJ
C+VAZy+FKtCDVxb2rhV1B0X7zgNg0wWpn1Y9FEVMr8+2toDz2YXq8vxJm5Nq9hIzduFlFLW1fbQr
uOdZU/Vr7LZwlGudaANZ5lVjDEVrxUXyVQHlmpfPLt7SO/vX5YlaWXW6H9ZcUKhvQNgkxr79zgx7
wv4VzGYNSTKPXhc6OpEFwhyi7PKijqdsemcplNXnPssjJ0utjR5WtiedzgK8ntMUo2vHhuM9lF79
G56PW1rd52fAt5aR+7Q/JV7QmAXjQ9x01S8O3cmwgh8jRCnsb4NZP1+ehrUP0IK/yFq8tdGsh8hX
+sim6jCDSnq56bUI0bKzpWZjSBzYVcFN6qAY+PeE3mXTGCmGKsrAIrychw7ZGq61BWX/O1xz1SdV
5uSQyxXVnSOmJyncjzQpt046a9OhlXyB8jGFTGsnTtIpAKbEBD1t5FWw95d9tpxbV+4uD9z5KwbV
YZSiFBmEk2cSCw5z8t5O7iXka4Og3zMvheLVmP0gQ/1xubPzn0X1p1bqu8w2W7ivUXLrdK+Q8t2b
8H8ux+sEMan+3DqMXQ1gOm76NSDTdsdvRP8W9LecNhs3/fNfgMPIvxPPCSk7j0N5cJ4fRHXvTtVL
psjRSpyN+ViJEZ0oZEKDC/KrAFCT5CuhT9WwVQ8+P9GoI/z7yyezgsSYW9nxVA2HcjI+IGoABaHB
v5MQxHTm+gcxio15XvuIZX/+lE3wXOV2RGVurNh878LdJbTG7nh5Df2lCZ85jOrsIOioQCIdGttx
OtvNl8Ye/SfHKfynXPrjG0wovV2g5vZPWtfejpFAhHJR9pVFaTA8nhBIhpiGa+2opOl+gMv2oXJ4
fbALO4CPIUfNjypxNAYHfNTa9Z9tb5hOkKwadqNs/BtI+0KYK+3UPa8oJMl6sqXRfv7wQoNlyX0a
NAGkv1mU3hD7DOVghF/RPMHXV333iRgexjrB65IU/ObyMJ7PYHDV+bc3y3BbbkGQOq6D9FgOcmcD
PYNr23WtLwvj07dMHHIsDoMCkDHwZ6+Bj1Ya3Be8/X5d81q2r4vGL4kl8eyDgl5d813af+Nyy4By
bWi05A7fTz7Aw3CK06YrQsjZPTqj+wtuTXxjszqXRDDPeg3YoElByWA4J9Z8EFWEglLImZS71N4C
Up/7hKUHLQDnvscLJXYJOO3OoIi5dQt/NGYeREm3auXnluvShbZc+87sTcA3nZOQRczog09ubUC2
YecRtslGrK/1oS3SJCVYP6bnnKCbXYHAUxTDjoqyeJkIFP+qHrSlvje2kLZrg6YtWjm3lSd9q4rb
ujoppfZBT+6NYStxrc26tmhLG/I/BfQWgKW0mygpg/RuhuPOHnM13UxVVW5E9lo/2vItCPBwcDC3
T6pB0RD2bK+Tbzx1mcHuTKAGLkfg2sxoBxTCUQKF6LtzGlJvgjx7dgvbkN+mpDdqaL7SvD1c7mdt
TrT9lpRq6tUMzltaq/9s0454kf8c+u7nVc3rZeLJqF1Q0XDfrSF27mcTKqv3zPp9ufFzuyAiRC8V
i6wpwJcYRWyO/amosqORJrvLTa8Mi/6W1wxBUXkmht/M5HcjNaeIFvP3pBu2HpPWOtCiGyakTdIV
nRk7PSo89YvsZJjTjTrbWuPL3z/tDiRwKpJ7zhhb6YMNmVXI4x3KzaLlytLUC8Dwpcjyaa6qGHK2
6ohqgPkCFcrqzio6d+ewoDz4FXO3gJAr0aaXg3PgTIrR9vzTHAy/O9u+s/OCARHmfKfJXIeXp3ut
Ey2kHVuxrqFji8KnONSTGYQZKWO4W/zyUBa+3MfaatUiGiSSRnY94HIQTXiwiv5VMGtDx3xtvrUg
Lv3O8yrIBZ5YRkLos4YFN8PZ+3L5h5+tyCPO9LIthOtwW7J6MzbgztMQuzi5rrpJffM3ZG2jtrRO
dFb7JJg+pnILP7AyI7qGTcCKPIV1wBzn3sdg2zuokIZtXh5t723jq5ZtQT/mLl+1LO9PQWLjja90
J6RxY4aCfWD06REuMs0rBOfVA0hd7RcxG9YJ0rPOTRMQ83UUsw0au22+m4Yon9RobgGhz10dlp+i
JQPolbbdjOJDLLMx8uBOwcgQDu0QQpz43kr+U8FGWlsbVS0x0JLltqgG6+T0swCHmOyJI9+Safia
0HrL23WtkyUAPg0s8MpeNrpgHknFJg+XARI85kPr3YC1wXcSDxrNxuesrHtb2/Ehvmz7DCCL2Ers
AVSAfjc56Xfbk1ecspd50dJC19HObqCUcQIvBXqfeDr/LQSkRFPR8l+Xl+FKVvifiircdCalhHNq
q+Z367O4NoOXy00HKwtcywpGC1Z6VnPYN9djGbrD8nxmRniBeaQyebYqH74s/X9OXzxd7m9lX9CL
qIQ7U9Ul07w4U1M4jdpqjHz/sXNqaGN/va4P7ZLtidIAB74ITgOddony4CHFQpv8YUMQQjfzcLmX
lXWllxoH6lWmgPP7KXfnWyMVZYjT3VfoT/vR5Q7+rqAzyUcvNY7wNh/54MFQaxxNa5fVqKDlnS3e
siSbYUYtDDeUjlL1TqAmicu1yB5VZjlPI0wTi5BWLXRIvcY7VdCNi4NEeF8CQrwWHPxC/KBUFY9p
kJR5RCZI/Qo8/8QwCgcR4vLvX1m1ulbMYAuDe700YXic35eZ3DlFuxHTa01rqxb0LcsjZg9u8ETU
Iyus/NBlOdsAfK+0rld//FxaAwzzYAUHGfZbqejwACWDZCMCVjKfXuR1eV23nTnKuILErD/xAVJR
6X2aWa8OTH821s7KJ/x9xf6UXpM+4EMnQdIHiUM+TJlLAFTOt3aItaWvpdRiGq3OH6EwqezgNvWT
Vzy4nNJZvV1eOH9D6NzC11JqC/tAw4bqOLDclXlsSp7tGHRJDpagf6w2ZQejqK1D0Sq4gOWlc5uJ
2j26Y2LAkqD5Xbgs2aVBkUMYp2+fvaB2XiuoEW9kzPP7sKe/xZhFVYCO146nqu4BHEwZtPCbVz66
z+Ct7HKI2+/EgNPn5bFYGWq9YBgsxksdnaq46pw7mZPfA6+PFa03LgEri1FXE2om1oO+YpsnXIrv
UsjABO+AZ8Hsb+u5ZO33Lx1/WohWWjWQCp6dkw9pk59QUxenDhqZJ2dYHsovj9HaRyx9f+oDFvQl
KBlDF3PjjuTVs2ndQVHlBgJAG9G0smmZS5R96iDtWMnskoBlPE1HRb6ggB8x08ezEt/Rvr+57jO0
qFLdLArwpe0TA4sL1z3rhK+CFHPZn2g7beyNa/OhhZbHQJkZEnhozl3/1DndjRmIg+DF4fI3rOQd
U7u/2L4aUDhV06nvPRzDi7ir2v3lptcmQcv5wp+zLLA6ODfAfrkrvF+kg181ZJf/4xMpI+X6b5c7
Wtl3PV1SaIIYMgdTsortH/LbeCCnw3irbgB4wfHxg7y6X8hj+mTeJbF9/FLeZ29bQrLn58b7H5Gh
WRn9JNCvwV+boIkKH951W+ap52fG08V4mE3HgladilOVfy8G77tlbGm2rTWtxbgKaCpSByWWFlIa
M2EvPrlKhQz1cb1CDmiRmVsZwARdrvg+s6w/5VxDP52qjWV1PnnAzfff2M5bM/Nzgw8nDzyVhzxx
5hezKKadmGbnazqRaSOHrPWjRXffT7QyWNvA/LWIgxJK3zCbhlb4QWTGRvFgbf1osW1yh9vmlGMe
2i5yOX9vnfo1z+0titXKvuzp8jnBGMDqSwmcKtz+W+LmUA/448EBiSXzQwNDesOGnSxRpwHGOhEB
fXP0vYgafSjNGpxLGMyyIoKm1VXJBt6I/05dCgT6CPOuOk6L4dQS5yaZx41VsTKUOjjSKjvpVAFO
OLBoehQefzJTY28z56qKp6e/96Zuirc5NatYSJFH1HLeJj5XoPZvLYXzydLTaeSFCOA+kXBE+wQA
2B2KqsfASWBhlMFvJN1dTpRrg7T8/fO22MJSsawAmJqE+g2CZNw48+Mkyy3q60pe0aV0epjRWrZr
4ByeNwenbEMvvwpAiryi08orVM3nZm5VDGjNL+TFmAfGW+o4bSRVsW/k9Oyk8rUV1qHimy5lawOm
BSjk5Hu35uBN+HO1h5Tr3dTxI3G3DnNr46VtvnmewisWF7q4hsGlDKiKjEBdI+K8DJi2/faj48zD
JFU85V8FoDuE/rL7jUA+X4TwdK55WhSwIyDY+Ip6wAvcVNbsA1u9GZFgtn51rswezYEMb07TQxEs
s8eNfs9C/vBROhSityAgk81tHTdFBwOFRyYfYCqB6jH0KEzr4LjzA6vLU4WigawereS6Wp6nIyQm
w5LwaKnhazh2eZglYd1Ec9nvYRgS1jOcXYeN4tRKHtCp6Yz6TpnNooq7kZpvKVzAd71nOL8E76BW
nKdGZIlmS5plZXnrVPU5QR3MUbSO5yF2BYtIKkO/mzcma611baNubFTVpqV1OX7N3SpKUW0LNo/4
BDnrf6+cns5TV3i/hpcGtjZsz95PAxK6i50l+QOHo3xnzzzbmJC1r9BSQAkbdXvkyDuDHUAxVEB0
gkHcJ9m4z62kAF18h/U1vFAaJuLZ6G5NOR4Kx954P1hrWksATgoZ1ap0eBygzNSL6ntP2RXISoSh
TkEvmDWSrEReVICGHIbZ35k2CXFVse7SGe5fPTVuxjnw9tCNuIb8svSpFwkTPM4PEAmIrdJwYB+v
/nQsh8Jm72xBSVaWlM5IT/gkhQ3US1xJ4COa6lDSezn6p4Q44VUbsE5Id/IM752TNYAY8NIEaZgE
R+Jt6Tit1DnIsoI/7e7eDEWLwul4bIgfYwfRU09FrmtEeftGbe/GtzciYmVdES2uVQnFvLYM0I9n
RVNb3vrE2Sjk/X18OhPVRDt0w8tmNCX8++LAVXKnLDOPgsxx4NNogR1eQSssTPJuvKcNdY4QVEoO
Y5m6X2GvJaHZN5AQ3uewDOtSHgqL23/KPOkgwgoW+8Dc6UvCUud7YFvO8yRKeQdbLwW9OS72UFKC
GwQr4N0AL7XD0I/54r9XvqEI223UEdfmR8skXeXRHMUoFSdFOQE0lB0ar4sSd/hOO1C6CguO9eM1
quJLtGhHi352GB+nGdogoAi1CZSm5ZHn1e7yOl7ZpXTqu98gn/MkU7G5yCa2MUgFIQxVdml5X1f2
xgVsZZ3pBPgJ9iDKEOhEdt9ldqjZFsxn5dfr9HcqW5VDZUzBpDhyzP+8QAGKUYY26nRbO+vab1+6
/hSLYKpC3XhgQ5wH8AJpfPNddvP+qsHXGfBs5lY9WhNOwgqWl8OY56EFAylYPM59CGe++0Kw18td
WUvc6fEI8KMu+T1U5pANderFasiLG9YKgB8DWF9+BYViuqtxHH6dBWe7VDJj51CR7CbDyaKxt41D
XZdZNNSqeL/8Y/4aQPzvj6H6HYmrUUFPuR5jZfj9Uz9xdsyM1ElQd8nSmzwIsrea0n56cSzC2kOb
utLboZxut6g6VcHOZrQ8pKWfm1GWy9TZz6nT3xrQovktg26awxq+tN8DNwskCFpwV9mYsHOLwTep
fqYL7FE5CUg9sScUrNNIbOfmxh5/7nSyNK3l/CQIOsT+QOJBTABvM8iyQ3DyOqdzXy+j9j30qocW
yHPYuwZhPg8iUlm68dPXCHq6IDtjUvZO1iO5A2YCcsscymyO/Kn8WSRFfVup7mPuylehClg2J+2+
I/NRVXAKHmeO437QfLm8rs6lg2WNa3m5KZmP+3DmxLyufnlMwoaL72w5kKipmo/GI9eAXpaOtJwc
AEhvda1sY8P3xpALFlORvRoTWPKQeXm+/DXnF5tvaqc+G0pZQDfB6yuBIWdkJ8ajlZc/rmkbWpFa
VhvzIi2dwooldwrcgoYnCSuYjbPR+R8Ot71/G7dt1svlQhInfn9oSQwd2JvLP/v8BNP/qaSWwC2V
vnRgfwbH3a5Kx2ejbJpbqLQ6u7bm/UNNCrKRpVYiUpfs89MBDxsFh1IBJCjcRRaofxiHjS9ZBvpc
BlzG7tO2UvVm11sLQpywJFTqhcJHWxRu6ENNrm6nEOjt0BTBxoysfYp2GDNZFWQIejdGmofEngN4
t3Wy7I2wO3faRurS5fzKHI4PgVEuA1XBpKg+QjgtVCAeCkX3V028rwWcFL0x5EYCvgk4kb6Sx0D5
J8OAgSocoSy1BVFdWV96pQUeTbSFWloTj5D4r6chmhxxq1TsTC1g1j8vf8vKcOklF0ET5Q9GBpEB
CbgwmNO4qBy8GReVytiYb+tvYj+zvnTVXNsNLEoNbPdwSOfROAv/WVY5PxYN/KCjUiXJU5FDgid0
lVn9FLVvfUmDlNznZof5670qGu3ZjuSA/xoGjRHczO7QZ9EsbX50pWVBG0HZ5Q7wCPDkpyE4QaR3
uIMjd7ZH/Zse68RTdzUVdCeI3R1ZMftQ7vJy/9UyIRZrVIqGOZewu8rlNxxN7PtBKqgLTS69EWwm
u9oFeVoECe7qPrAAKpPkGTaxVQS8qnisxoE+yBxiFgOcDjBXIO2HpHWtY24EKVQPEvemJXJhBA/B
DK/SGvpI9Ty9wvwnvaE2LoKONwy3OHk5twnYS4AUour5ADlsPyJOEERqZjY8sE3H/ZVAwCluJ3jV
k3mc3oVjPbuSfSS9jGHG69+YY9ntnDZVTwWBB2qqDqmBh/C+Z+w0mTmDV3CDmA78JLh1Rq+G03ia
dzsFDS2If80O3LdRCXKpk+zmsc5fJjzknUzEag54iYFPzkwqPzIDlHorFf4rt4F12fE+tY5mU5I9
ptR2Mew+XFMzmu966ZqhC9PxJ5mCjLk3uqov4ACK4+TGAltJKHrNpqhgKm3m/v9xdmXNcepM9BdR
hQCBeAVm8eAti+04L1Ty+QYhdgRi+fXfmTz56g5D1bylnCo02rpb3afPGRDA0floKSOJ6ZR0e9ei
4ib35+kKbYSUc2smFUCTYgzzGqwPpNq8IGu/3/q3+TWkgKJ849XxZKPLb4RQOnB9mQzB6nlL5foc
0Gkmy1YVaPaaBGh6Jz/QqRvC3jR+QQA6AV2ouoeQ69ZtX5uMFig0HmvBCWQPsTO00x2HctAXOXMb
5ElsebvJZulpIrzhvdGvkYJuLWMGiNgtgffI5PtSivnBMr18wzauED56em6oV4MsGonGP9ezm3tR
tN2h7hr+4ZdT7exsBuYFAimzcYc2COcLBK3zP0I64k0Q37M2nM1K/KJnj0RV+RRkvShujZCPr9t5
X8JLh7et5NkrfHL8zDX8GVk3ZGpFh5at8kMOCPQtx468iW/1pqycCB14CT2bDNzULjtN7ENZYGEu
X8GduXH315bnPOinGbjAlrvGggIdnbLT4Ioj42Jj5Vdco56QqqbJk3Ipmrgahi+uSKbAVeMctGe9
T4hB3rgFWjTkTVBZHGYw7k9NFYpc/rBkva+95NGu6f76Lq9sgKvZl2wkPbEpcGyuNYDJocgCSOua
D5Uspo10818c9AUPr+eFOgvNz365WPFkig4URTkUiIqJFHhQca+568e0ekZJPd9NQ6KOqhu9I4ZP
v0FFbgx5bTePjDD34Of+8o1aMxQg/I48pdKSka8GdoCcX/qdQUutDWxpQF4BzRWBsczVXdozkQQM
lBdVgKZ1sJZ6dr/1eFgJwf6T0jFTSIWj3TDm1odibqBGHoDwLMiMX3LYeg6vnDOd2NCC/03B8j/G
hPZiN1UThKt8Ij5Mc6J/SEX9GxKs8AF6dg0iQx22ZZAxFeplbtWXtFqO10/Y30Tqhf3Xk2rV4Cuj
NBeJQlb7SOyekzONHoe2u2VAhSlf5mNn5raKeJn1b5CuH342CKHvC9soD4CZk/tGDt2LbUl6N/W8
fIBAm7FjNRoraNm2ZgjN2+7YME7CvOudX3Rp+Z41KflfO/R9DAWz7pCIqgUjp9sPO/T5gG4o8clR
KmPZoz+RHbJ6mo9Omws0JPDmmZlcvJpFb70ZrZPtE96z4+Knza7KXfVqLkt9l/LJC4aS0Mjr+Hic
5ry6c/p2fMjTaTmmrHVCaRfZSZyZc8E0ZTfhZIwsPTLG1Y56HXLGQNrMRQi94+axLJizRHldDuLO
d3n1wZkPCsIeLR7ItJmvZMLr9/p+XMoJY6t1LHrXVDOUvDg7dbMdcwklNzdyujEiqX9o2jSQ1caZ
WjEt/0GkZ9OUOHnjQaZi6U4AXJKIucMS1czaQuGuDaEFFNa8nLMz4xwLNF40d9XykJkbah4rzkNP
efZJ4nQL9HHjNBXgs6QDeVHeXG6EKSubQM8T+pdrGme7yT0z7oD0mUfzi5UXEA8dv45edugL9mc2
541tWDMh2gO+LVvBe9hbBAklRHnR/4fEbcHeCj4frp+otRE0N9XxhU2TANGWMQ6PaKGDkFipdulI
64ACn7Zxblf2mmqeCgpbRealloJyt0BLwHue7VKe3uZpdQ5Qs24AUCub5LR03xvoN0PrGsRZD4b/
5/oSrZ0m7aD2hmGNFe/8E29FGdVqCYnkze76x/9a0gsWVmfDnOxaWGWXnbPUC1LztQn6ZGWlFLmN
zIss6qTP09hnYdXk/v3I6yUYmpo30Daz6a4hWb4HPBl098krRTYfMR60xC1WBVbe2mGSu37YcgNq
KHNboRjNMr6zQA0UUpZkp0J1dGcZXvOFKzE+OJQ1uynZqWRSjwUf6b6p3azCC3oqQdg/q8gFWd03
YtUo3s4tFBjnMUte/Fp579KwybNFuuE+H4vpzodcytskkvReGDWUCmuR/wGU04gsVstgmgaZwSDL
9qEZ6QTaQ4cvCL6M6a6yzZlGfdPkOzefrUMvmPG01Eljbiz4RUwIbKjeF46OL4tXlmuckBfYl00e
oXy7S7L5UGQH06AvXvJmuNm9M3yXSCHghbBxB1ZiDr1bHLEysOR1l5xGs/3jLW0k0NjhOtVXAeEC
x9viZFy50HrH+Cxz4U4WrhrksHddYUc5AcOM++LVVXT9yK6NoNk/WS1QZC9AN+CYQ7CwJTDZL+ln
Ifc2zPfaSmlWz0gJHpqdaZxYYoI8CFIOpDpm7ESq70a21Vu9NgvN8AF21ttjjVm0/rcRKcSEz2D5
v+97c8MsrZgNnVB04LSkfjoj+cpqMFf29Dnh/hZa69ISoV6r+6AlK9wCPYlDjHZbdH5UgUI5OC99
IDFRxe/GG+ZwHkbbibFyG7/MmwpJ1+7d8Mo9NfuNes6l5Tl/Wlv/ZCjyymgr4M06BI4y2QtS768f
0Eve5vxpzdugb6roqI9KMK0WKANbqXlwbTJWQT3UyQb0YG0MLfGiXNf0EuNMkezQkCNzyaruOS23
6CjXVkfzOY3lzTyzkz6Ws31YfCsa3K3um5VP6w4HSlOt75cpGFA6qLXzXlUvzG/Fxovx0rXC2uvW
taEtin8yH2PapaFT17vBn4OsgFNSWxJNaxM434lP8ZeETBelJQegZKx2Xo+suco3OXPXPn6e16eP
p8i/DgbPy7ifv9l+Hfj1LRmN88poZnPISr9veQY8hzf8A/ZB1PSgxzVtiVesHEjnPKFPP3wePSKl
yfrYBofkw4hHzXdwCySxQrFq4zW4NoR2ZeXQe8oezkx8ffpmItk74qoFQ59vNROtLb52cX2a5GIm
ALgCiHrPk/47q9XHdZuw9mntvqISMCYG5M/i0YWkZl6G3Za1WfuydlXztJ8M0eLLaWkFRjoFtXub
jdF5M7rJ8CDeCKHcHHUcMLnFZue/eAAiXF+Sle3UmTOyDgAMKJ7gxPSAspjJS3FusZ/zrRbwFR+l
02cQp5JurQQiEVXuCveffDIPS51CgkYEhdduhFVrs9AurFuDIADUTUDnqOGxN5xjX9vvebfFar72
+fPfP10r0yxLa24dFQuQdfeZdcz7E/gfb7tROovGkE35wgtAi5KmVlFBIDc55OTeQD1sw4Ov/X7t
ztZKysrulhRkndkvLsBAZ4rfc1N/u36GVsy9zprc9XPi9TUmIJPsyeigcw5y8wfbYSdP3CJgBMOp
0yOneVJCyLXpY27fO0Z1sCZ3f/3Xr51Q7epmA5GZZeHL6Hf9BnXXfcvUV5kuhwTOXFXTsrEJl+rw
mIHOneHZTpOMUOeLlWX/4XN2105dH1h29tRJDwJTJdBYvjsFHdtkFF3Zd506Y2qotP0EXcgNHE84
Zhgv6XsSjLzbQtj+TfTrT9fztDRHnENmMx+XTuL1MtZfBDoOT2mPt2Lk913y1c4knMPwZTIzPLIY
wIxV0BjnKKntoa9k4tVOwgRl2ilIXArNGvCxIdRvh8wFP0FRPc20a3+npjnMobAXFLJYT85K3hxC
wqykN9pvvQO3Bo8ddIOnM1/m+J2U/lMxp1+vn6+VTdC7b8FL4bOWjSrmhvXsJOyu7b0vYMaIrn/+
UiIK669z9C2e8GWxmOhjNPtXbqM/J0key84bUHU+YxUd8WEptNVcH21lMjo/iZxd352RQ42JreaA
1eQFNOEiMKctoOKKI9VpkReTzJbfYYDM+eJVIFV7v+2Hn8f7ZMJBgZQZJWQo4sW6z8THIO7l/HH9
0yvmTy+BEc/sWNV3XQyVgBpEtzI3mkCa4EUAEQWtHpKyNzc2e211tNgotU2bzt6s0PHFgnZ6XIyt
bv+1L2uhEUOXTNoSfLmpftLuf/aW61z7rmZd3dbg5tjg9C9Ws+Mqe7CVe9srQ2cZMfwzJpplKi6W
iQMWn7+Co/lAM5BQZG2/YbVXDrzOZ8yp8holoKjVgfnLIuaTn6Z7K93qFFlZHp1fhFTo9HeyVCAi
HbKjN871fYuWwY0ffxH9CuOgk4tktl+5qhtwXcvBOxoQr4DWjumEXZcj0phLGWRLMhiBwQy+76ac
QPBTlWHh5l4AycMclN7L+D6i/TNqGfhVWGKj8c8wARz1wFQdOYNdP/lOUW6EQmvLcd6FT7eUZ03r
+EunYlPW9avIffEAwfXux00X9S+o9NPXK551eZul/ckHpTMo0dP0zhiXPuIeNA5o3sjdbePY/54F
mUVWdhzOZJyBtXM8tI9n/uucN3ZkoJX1xlF0W9CCyxcxqYqRue29f0qkg7P2znI23h1rW6EZhLEy
hr41cHRk808mfvvlVtl17cOaRXCIOfopJLVjUNMjCAih/btx3Ffuqk7pMi34xUuzwCCw8kWYRIbC
Tb+KhL5e39eVX64D2xcA2f8+l2LHfCIqDdxq68279svPI346mRxa46KVPXp85K7Fy0gAPtWVt6B2
ziGCdh4R9k1DY9YjhHTYrpuywDatCGml21ZFO4eMeCkAB/jteQHdY+NhUlutwSuO9T/Y55oYxryM
oEqAhIVpzOEytrtBfJ3KLX+6tu7aWexrghBZyjF2pR0ofk/OjErzRshx+bg4OvK5BVdk0oHoDw0v
Q8DnJ7N/u77il18sjo567uy5bdwCL4nWUCfJ65B0VqCqb1bBowWgr+ujrP18LbD3O6QebBeJB094
36SQodWVX65/+u+r7b+PBkcnYGZ2PzZiBqgR8vDCgSAgMSHKnTnR1Ek3mgeCDtaq96LRrZArYBVI
Bk3HcqM8bUWEcjs5+inauS2oQEWG8pNdg7dUbHSN/IZO2C4Y0G0WgmWdhhDvZY+UznUeQDCeBCpr
yn1ScAZLScZHTzT+wbLbbOeVqRMVpY9IIiO/r8/z8gF2fO1qmAL959yFO6PUK8OK833fs+8UlafQ
xvP+xo3SLLVXO21xNqqnOvmGRlOs5hbnzsVWHs93dC4IL7cNfwEv6WnsAv6Rp9CrDfN/5HtmBcVj
/m7XYVIGW8woKwdOZ3pAJr2GyBMG6yBIUZJvybJRSlrZBp3nQQB0JYe6wGkTJ9Q+g46WQWIUQTmp
6PpGX37bOzrVA6uFIQbLLmJPph9SgTZmSL+C50eEmTR3aZrfydZ4qItk4wKtLdV5pp/8RVeMjqoz
3E1nfnfau7NKzfWJXDaIjt6JUM92N4wUNqthjb8DYkcFjS2nuxIatRtDrO3GeU6ffns7Fl3rcJbH
ZbGcFC2XuG8n+YeCxOwBGf1mY0vWlkhzeoniC/R3pxp9J8BdKf9OOPLr9UVamYFOV1P5Z5FuIfuY
ssoOCl9+k4383i8gmJ6au+tjrPx8nbGmKxhQ2SwB5oqKZyqTX+BK27gOf+uDl6yvtjSzhFtVbqvi
iflzCNCws0NLrhFSb1ROABq5AsBhkdQhkIXDrl9qbz9ngqHBLcmnXclHfhBSDi+uI6t7T2QEApIt
C2qemRAAUemXEqSGLya1KNji0XGAVWn3wzyzCMVK0DDUVrrP/Kx7SYtBnmyA9gH365jgIZ9I9ccZ
Kuvb0nZqD4YyTwUKteynKpnrnRoma+fDeYQUjzyrfDM9IykPqnC9CNQq5qMaSHfXQHdo71R2/oXI
1PxTpmn/Nua9erLwjYNswBU8+BY7Im5Bw4Gw6ROXLcoX0DPYxBZezso4eqNKg04zYQG5HmfU7Q/A
mvUvEEmcI8fByxQUE0XQjb1bB5YvoWV//cisHEu9c2UwUtdKfDy1p27Mz6p4qAt399Yy/UqHLfnN
lWOpt60oqfJO1QjJZiJ+Z4T/D+2QW95mJazRu1XgnWe3bpYibudpCEuj/l4tecwr7/s49A+2VDc6
TJ0QxOS+UXoSzbDOlEYjckI1M2+L+XTOj77hoPLLALwoxjbqybuZ/L6+uSseRu8HPXP1LtA87OPS
ndk/hS2zvcoomKmXwntuBjsLOzEbEKVzeTRAu21/fdgVf6D3iions9y8wJPKaKwd2kT2qWcF6Sg3
juxagKE3DylQb7mZifJT0qs6DRuQo+1k6bKHyfHFsU+qOmpMku1TNlSP0I72niqXJBDxzsovM2/S
R5CzJy/X53qxuRTRjk6GIIoO1FfUQ73dHtqdKkn+AEKAJnTQLXucK8eNDFjjXQN+kl1T2MVuzAxy
pCOwSzYZup9pDQBPOSb5hp9ZMSJUe50UXU8W9AX2cZcPMnB6ZClc1zraEAcOCZd5OLD2TdXyY2P+
f5nULzgGvdembK2UgFjzXInqeIwmOHq/MHsoAta2yw8TjYR3LeArb2ajspfJ8txfrPDQfmTP4MeO
RvQCQHO7BC2mXdjezs76JjaTob1DJ1fyNPi5GZmm7e2LsWh/WdxTD6zh3i5bHDoGrunwp4SAaMyw
/PJ3oUq3CUdnpnc5Bfon7RfxJPrZuHdaTvaG4U3P5lB7z3MFnc4JnEUHUK3OElUcg0UUXMrvgN52
z32T0Z1s6/E1cbPshXtj9kGmkj9UnWJhKlvzkM1L2gYFKcQ9aESXb05TAXc2tM2L26NOnOJU/MNq
C12GvCP5V5Q5pnAslwkkPlAuIYVnP/VLZgcCubKAuEQ80iF1Qz6kUKxtBqTSqgqN8Mg+Z+FQN4+t
cqfXrBrJbjRd7105FeoeTt3vazBiR0Ov3IMqeRt5Lel/LBmlQVEwEtLWpOGsvPokTHTp4hXYhzID
IThBw0JggMf7YeSe8Y+XUOvAXTeJjNrt70eTJkE5Yu3LqqVHzpkZgp3KOxh9avw2JeUh0DNpZAmn
6BHfc+uVDdLYj6VoXjzQhgYzNXmYugD+4OBbx9QkadjnIAoB4QV/GfKl2LljOT8jI+gAG0Sq59yG
uLvwVX2wa7uOutFMdl2TIisOZjke2EZCw2JWS1zZ/p+uUeMhSfI2ct2mu69qfzx4ygPTalcXP5Z0
SD+K0mqDUoxg9uBDvkXdsuLLdIDwaNt21zY+0nTczO4t2toPNLlFBw+2RMdmEXRlWN2Ap59v1U94
1fpBU2V7u7oJTXse4DyrT2E0JPZkq8oJ3ZAVpOyfeP0PmzcCxJVAQkdlmZVr1/1c9bFY6ggkk8C5
n1n+qmjcosZbW3rr3z++nV0H1M6wbJDVBDIoE/4dbhTdsJsrTkvHAqsMZ6tB9BUP1IyYQyEUjFaV
iW6kGS+5YrBb6O0QczGDgwVyKTFh1A3syVcoCohlt6CDM8oa58CboduB49WP+m56vW6cL63YedCz
j/i03a0NtYWRoZMIKvY/ZZl+EGRLrn/60nKdP60levDZunQW0wJjQ/3btNDpDnKF8tkdEC1fH2Ht
x58P2qcfjzZkrykybsXcr8ZgMLyn2V6+X//2pajx/OvPs/r07YosBKUZRuLRUKHriGjMZYrOcwjd
jW73hP95vj7Q2jKdJ/dpoJS0dlpiMHgYksFW+XlQuOWIPll5y5v1PBftYdYDEMwIhJjinmYv3pzs
u2S6cZm0G+fPWZ9QskzgbPtYpjbIp3dm1OEgH1J0YN+2QloiqulBuwEdEBJ7Nu0BE29kqGQJ959B
sP36EJdM03mFtJDIM8DI5CMiRDHd9Y4Mpbk6spOiPpK6mk9+LYvbpMmojpCUZlubBgMnQzkl3uvo
DekhcWRyQrNt+nZ9MhflVDAbHSdJrbLpixkPtWw00zuTAExfcke95Wk+Q2mk8UNz6qy7vHPSuynn
ZQjCt3LjpbKykjoSHZrH2QBgL2RV0COR4xG0SFogCuJfs5psVGhX7qYOQ4cigzVbXUZi36PuoauT
eQcuEx6h0xK5EmA43ggKj/9srOb5KOvR63k1NUuQmsgJg1EZ5BBspN/w7m5OCwGMA4VLeQIH5PxC
Ovd99jsISqsZQJRi8KCOU+S+96XgNTrkr/+QFUOhgzBZkaeGWFgbU0NFpm9ESPiG6Cy//vW1NdVs
RN73ZdcSBQ1y+49hIAhDidHq22Bwf9nJVnfsiovTYeuF6E3oHyeQjarEs9/mxh0UIEMLjHAU7f9l
VxycTL1PZVJtkAOurZlmOoQr5xZayyRmsEo7UbEkUElbIqYehhuH0ExHOZas9CmCTjYfRfVFQdM7
/XbTnugYzaUaqLc0xhSrwd15+bhHwAc2oPqXdKsdQCdboOeVO6uDNQmdmFMMmRnL6pTVZTDL6WDO
VdTNGxXylW3Q0Zquac04u6kJ+SHjm5nwqDSKd1m4G2f34nMfV/Sv6v1nH5r3jsGWBZoSSF5E0IqC
Pn3puWHXJ3NQmkUTmmmZQwnNsu+RSEEho3Ap3lNQ2pMBZLnrA3rhnNsOhK3Zi3EeHVRnSB57ed8F
0m13tqihKV43t/nc/wA7Z6t0DYS5sShUCEKvXe3IvbTc16GsHkdDbmVRzhHIBcOnC6P1dlWkFU1g
cFSFfna7iHox8ej62V47c1rgMKqhZtRIFuj8pqEE1Ntp5BF8ImBNvIXS+HwqtMvv5ylQgLW5xLLI
o4HBP4itkGTFWtrapW/BLO2xLDfjESKTVJCgVy/wurtJsiATG8d65dboyE6nNVCmRA4ExC1tONr7
BHxj9tYpXWlVozqIM7NBW+y0EIAnS9qdBgaCpZC3nZGGrsr82BjmbI+cuLczkA88VEimRD6DhOfY
ewaoZeiNzwQd6ImUGE1Vxc24bl59uwg7cjDcWwAQOAI6rtB0DMFFjWhE4nkvSBEQ5zvd6jJaOQQ6
phB0YwuIBCr88jFfdrRxQTk0lCwoKtqFA/juT9ydtuQcL98XR8+Qj7OqQf/N55h5ThGMEomh6qxh
03MwXYu52ggyLt95R0+W+1mWt3WfuBBDVGaQDA5HUcPZiNvWDvR50E9muhOi6LORwlWSHHHae+8i
B9XdGFnreEnJ0JPvMAQXKJnuoBp9GAbrrpy2ZNa9892+YA71/vg+zZuZ9i54HTxq/DN2Q1KgGw6x
aAjex3nXOuP8k05gmtzLBallzkrmRJaTcuR9J2gE20PnsoD2nO5HkgynpnfFjhh2ZodeAv5wp1zm
YBJGNYRsbBxgutSQhgJAkgfwAvKo50V9h+TocJyz3N2XnkPueTvMvwZrSX5AOXT55lUNkMw+1FBV
gSgnNUb/yAVjAWHWFPWeBM8vcer5rQL3TDBjwY4LmLHCpWzaLMwzb/iuFr9F3m2wftcVE6hANs1p
NurmKygTlrCdFn6HatvEAmWr7i5FXnunqoU9KE8skeX6xpF4BvUCtyyAHGg8LxzMbAwK4BL240SF
3FGe2yDIAthe1hwGpUt4c2ryyf615IOXRkUx5gMoNNVWYfLy1aE63wCbqrSp536JlwEEqGiuBwY8
B23CkgsRqlbeUDw/2xrNJ3Qz6Qht6BRLN+Nhq6BFW5Rqg+5wZQ46KLXkQ1uLHh/PFcxy+XPmH14K
Ejlg26/748sXn+qAVDzQBCiNESmjFvrC0ql5Rg59i+pl7ePnWX26+NymHhkXNBr1uUJSurWasDFA
qnHbT9cCLlEDGu0g+RDTpKMBAPc/0Pl2d/3bF/sQsKs6uNM17bQpJKRXksxDaibrhuUZzF7LK3ES
mC7aLEZYtSX7gtIE3bmmnI4mE9WxA+AUmJnOA6Gm6hH+ZcJ+kNZkB/XYVU+9Aak/RQp2BFOd9cDQ
In8HDkIrytDdB/hsUhkbRnfFS/2NmT+t/QxSb7cr3CEuJMoRqnbfUtLfLwUAt57XnGSKUsn1tVox
738jjU8jeUiimROUbmPTx4SF3z/mPptD5Myi2wbQAjo++KPRTvMcF6kCKQoBDVDXJe67QFZ8KxN0
eRKOXsRlKEimeOKD8GFoEeu8FqZ/8Nt546iuff28SZ+WqG5YJiZYz1MHx4o697E1ISHu3rg+mgUy
fCpHYwRHrtF8d2wZddOvYmAbkcGKBdJRsGlt1XWnxuTErT6caBqk9FEhPW0ZW7HH5cWherOMbyWV
vTBo0Q+OCsDIG43J19HcwoCvfV1beg/SZYWaR3Zy4Blphz64R3P8300HU2+WqUeblDVDFpQ2al9Q
ewb3Qt2HluMdrw+wtvjnSX06Nzlx7Qr00iQG9WkAptVTWiShWQpUiQ/XR1hbnrPp/jRCWnaJXLIZ
9n/8SZofhnPCLdg4Omvftv/9bdJnHMxS+PWFVx8bMCEGXtHv2tHceqmuLY/2mOxnYGBYQZzY89hw
yHoi93gbV6DdbgDFAdnJBq/A2kQ0AzTOk0DEM5JYVe+e+T9qnma0PlzfgBU7rZMlt4iqkM1ElFJm
/Cf1rLh2rLu2RQ4RiRleb1F4XJ7Cf9DDLp7EbdYsS0wsUP60PknfBvS4Hsqy6rcQQ5cABmj70IHE
y0hqt5F4GMG3HAGfj5HEsoJlONOvgUmVtcZPY5g29mQl2+3olMrSIiJzGWlj0yDezxlu2Adl+iD4
jviyfeLgDQyJ4n0I4qGdU/j5jg7Tlne9fPKc/+BnTMgk5AixT6ZjJl9dli6n1kugtgkEwJGJMdkw
7edr+N/Hh+Oex/90PVXhNa15Lm0bSAMHrU1+57O3EeOsHAkdn4IDDYp6EyQ5Tk0OfZVlwczzc7yz
pf22skg6LLudqzJFcX6K6+Uh7z8MJQNzfsyTbmNx1r5/ntinxbFBrZrYwiFxq9RPV5XlY1MWxo6C
ve5/WeNvecCVddKxk8Qk7ZhNyIcVXZHvimqWJ9W0NHYAyN1dNwJrQ2iWspYttAwMzKSuPwCNjICc
CXiWbXx9bZ00M1llfZWadYnoo81OifLe6jHdp5Wd7SA3Y27YsbUp6DYyH6rK6Zh36rwkGMnTAKxv
7W2FZyv3QEeOLwXlLt7f/kkAx0kc/sWfq9/X1/5yccLRceJDJh0OyWx2qrnToveBW8e6hGJJ6vlf
AE3zfhacl3cE+JV9XoOy/fqoK8ulg8gNYyJ9Pfb+qRjFoyXaH9BDfDJl+3L98ytbriPIh1SmFbz6
Eg9uxAr+xSib91GIPNjqE177/eeBP929qpNFVbvEipFRn6OpB1mgBV2BkPaLcdv11sGCFTSp/CJt
GWTm1Z1r1H+GloWz5x/MCtSa19dpZRo6YNAyDfQag786rkpKDmUC/bismGSUlunW3V7ZCh0F53vT
IkyLJ6caeuvJXIJWCfJtyBz2c70xi8sxhONZ/96Mum3Q4wLUwqkizs5YgItz75PlW6FqFCW/37ZS
2v2eC9lkg4Ux/KXflZV5V6XFczWyDXe+NgXtDcPAyFDXrJ1jUzTmV7OAphek6LOvshzy0HeW9giQ
bf52fS4rgYpOCp2bTHVthRYXDs5yi9lh5gJ2nDTLD1cNfigG+qevt9QwVmamE0MvkyjQpmkUsZ9V
SQzK6yWQgzHvTD6JLkghU/NSgE/ttsey455/xqeLWfaiyGktEE9WdhlmxHqEEs6LY9tfr6/dxbgL
Ehn64jXMsE3VgOmv4Tk4zpFhh5r5lHo73qAwbmT4lyXAOx0JCF99uNRDYOEtwt0wnJeu03n4855+
ml/DS9oYvEtP8MBoFUb9CFgGEgy0uKH8ch5AW0AGINw4+G56QrfHYeykiJrMe3FmtVX5uHQgzgNo
ptMfcwBULUOcUNql+3aiw2u/0OyOKt7IQMw2yN2dQiwbxuGS6zwPdzZ9nxYMJCFZwlqVnpBYfgJf
8lGw9IYc0/nT5yE/f9oligoBSb/CycanFETdSeKZ+zNqB4znUwjA323Icci5/XsoSKzZloIY8qlH
Y3Ij362C3i3Jlhu4WBU7z0SzoEPvjxZfcKgX9LT2y/LSVwY7FZ770Jjij4m6RSZgunM+/kTvYoca
DAxGmWy1kv+tHelx/nl8zbomnCcO7wC/lA54NZtvNrIrnTMcDefDQINJTqrAqX+xEepEtM9OyqwO
BZ5VS0UezRLgANt+HqjC23q+h8Tx3vbqB9E1j3wpv5HhqPzlh5dZN7VyM50busiNClLqJDu5efcH
reiQtW9/XzcuK5dbx0ISDm0DBtLxU8Ig85L596Upo7J339Churs+xMrt05GP6K0DELrFTntGsc/z
14YNdwAym8mz6d145XQIpDTQd5gCX38iCwTfIdaRNVtCXhcxDzgpOsy4UYBWko5hiTorZC5QtAxm
qrSihrwndv6z7L+jryOopibs52FnOEPsFvmGbVzbH82WzGbBWD+L/JRzeOSuWqDoB7D2vkmn+pRk
VbuxSSs2S0cjt3OCZjtLpidQrD2DTeekOCh9rh+A82+9cNV0dI1v8N7pfDs/eQuXAZDtoALCgIH0
+ttErpkOrElRXucVFcVJllYD7uDpd6pAgsLk4foUCMp8l2ehYzs90tW5pIt9qmbC9+Yg56eepc0R
ktpyCVop0GZh0rz8X8Nk2x1h99XdkCzmK+hwVHfy/8/ZmTXHqbNd+xdRJYQYdAr07NmO7eSEip1E
gBgEAgnx69/Vz9Gu/mK7vhzt2tnZ3c2g6b7XupYXDHE6IbH8OYy9bo8mswei+lg+NpMXpwtN6G3o
+RUS2OviGfD3BrcqqMMrLag8jF1UnOaOlM9h2KARMo99coVUUYQSg6ovX5ZyWIPMK5t4N6J6CR8r
6dSGcVUirUTSOFNsVjzXXcVh+S0pyRpJ/Bw0degtEXbb3Hcq1tthpEE2eSG6KmHRpJCpiX1B0Gnn
2DltITKugCgGthpuCxeKremCad9FHjl4/tzs8TKwXISdTi0itDGdujHIeu2aY6dY+EiRobDTntPb
zhXJ0VnE5SwRjU+qnb0X6ogcd5M/qffJMW8PFOLwztEXz5FvpWHDHfRGQGawZFOI8y5lNfDIJpRe
juJTgdTnKLbZ0PXxmDV1Vf7qLLx0aYQ0lSptK8Ie+8EbEHS8iHQW05g7gfxjzuAm1jREzBHuF1Lv
WTL/sqzyf85intosRNf5CbFhCuHC7jcoWRzPGBT8h9lqCymkUixVUVBu4RmrN7JBokLIuXvTY4XC
urLwcFBFpvdiEeaF14v7AZOk/9jBmfTAwr7bFr6IXxfY45o8JjUoxm5Ndgrs5feochR5Vd2E+KHe
2eGWD4OTmWiI3UB4v+QIg5Qgjs2W365y4FmDTm9GZgpzy7oQ7wa5an6QGbw0AHidDZZNDzNlJZro
WxhomDoC1xx8t9ifja+SK95Q94woxGHjO25+e1XJN30UmZxBSZg3Mba0QTHGML6HNkkBwbXPU8yj
E54Le4ArhKu0WLgDlnEM1wyJ2V0MLWwdHP1RigPufbjzO8ofBr1Ef2D3gdWGNeVZIBh17+sSeHea
E++tITO/8/jU4lIHT/xgjLY7XTD4pxKv9X3gcfWYd7OtfipdogspVMLeYJ+f7JZP2r92aJLLtG1q
HucAgnXwCCWwiO4qgIAyTwZuTkdamYMNu+RhKmyI/zlMsrmb1BMvQB90U4jXAzABtWPMVZnfAsVV
xnJIBYmga5oSH/C1oSnwmUVcbNArrq5kS8fHlifxlZANwlpA2dIYc5H0NxwH3iY12tMvrZzmP+GI
Pj2ynFSdg2afAIZHge/2h6ZJOwQbbMuauWMcY9BVwhooHf3vte7QyDSt2dOws6+CCg1JGpvvEFg1
bGWt2jvNsCiRDmvE4g8gpydrsR14uBwBrYmuqeHBMR4YTEgmiLYAd883AIosB2AoYIM6hysfmsn4
G5826q3HhittaG8eTNyhwuq1berL2lzjlybfsWfrt5Vj+qYUA9DRXdJnbC6BizN5EmCim1l/9PvJ
MwgM49NOqkru2BTMU1bqBdHwgbH8Wo1NkeMnhy+G+I+DEpAuFzUw6DzgW2+E8WoO1vqay1J0mbbB
fDNOytuQ2s4b0xOHcbiMxd6v4VcG0dEAItvVs9yQoYoOiZR0P6uy/wPwI3vRQq17pFo2NtUGBmQk
WkzALdcxmAi1Cr/pJGr3EWAZYQoz3LyjclgPs5vbK8oN3cXhUG+wXR3ysInLA85CNo/Cib0s8Ihm
vi3jrCoLj6UxhzLDImt0O0xed0xiO18FzJEnF9beHg6u6HujbDekSDntUsy8cpfUkM/AnijjrZKa
wESXVKlVHhLeRrVsg9mjz6un4jvDS/aTjXFbb+GylahrcKO/L7Uf3XehX995g+52yAEtXmBhdS+F
5+JstDV4gZHG7BmQ5mq1HAQZ1sh9MjuxnQRRm8LXcJ/GPfzWxFWvEYb9NRIZ41xHsbpaeUfQAAM3
qosYvS3jtsHicXZuD4ion9qIXI2DF99QZcDv5Vz69xNhYj+BeHqTVPECwPw6HjwEaOWrjV8nOOd+
QtytbWpGnJtSXnryPpktXRCJvIx5ZLwuynFpLJfa9ofaMHcP+zrD0wzm7Rgz2Nm7osoRpmmehWHt
wyDa6t7TC1LneAAylvJ9hIVOEs/DtB29GXRVPCjZju+ImhsMQjcrvW9iN7x1QOpfGzuKA21xYo4C
ayHQB1d/36BAFSEamAhQ7OL+Ju778AejdXjycfveWiGro2cs3qRg8TBPhf4hWcJ2QwRptxFcqHj/
Y2AQp7pAIgoU8/D+1f0We+Di17Kake2xuZrvdZHwqwIb7Z/o+bb7Rs4UZ3hd+b/pOLZPpgnFDSz6
wy00vcEPB8Loiwct5JMu+hAKyBkmrMyPZn8TTmfKCpCp5DmuwGSNGCosg7fylwYB6mtekdLavBri
GiqEACEjjZTXRVhC52wF/JmmohsCa+xhRo4vFOLD9GNpPLbFHLlsKKg0aSgQ61v3XZsNw6jyjqBY
h6V7eJuxROZ6chOix5Egl46QGu0WKuGrKobiemAraJC1P/xK+OptpyWoduvEAWGNMZ7M0JffY5+U
uYbL8lvZAVO2mEIh2o9UNw6FHFggGTm52r6IaJnfpgBhMyZuzC/frMO0LXUokVzUklc7DvqazZiH
fGJWL20CRPRlnaxqkRUwsvzoaRfsl5K2kCP1/nq1OAEaCocRs0VO8NW0Un4LhTnBQBiHPkXQAs2K
mfs4eKISl7bgS96zBGG7KPJMG1nK+k8QzeGpNY25GeNquEHyQYDQw3PeoUeAEj5IJUOZ8yVJ3E1b
6XXXhhVDrFs03iVhILekYuEGJdz4AMB888Qgz9xLVjjsviJT3tVg4vSp9lDeAWCO5sQHojj1BYzV
qcZ+i6c6iHGzQpBhj6TgMNBWRX1fRSu8oqavmz6zQ8yvB0i+Hm0EN1sQIKsyHidvjwMKzl5ybdtc
M8ipMtD66ZpPoVWvhsmOpFLHPca9GfhtN1HMfeB4zlmoypKnsq/Ij7nl87fCX/zM8LG/RXGNweut
Q0+kvCql2iSFj/SgSQMGM7c1wemdrvPZgyqjQ5i03l6xMvPmKsNaSvPVD+rMgkOV9coOO8A8eZMh
FjHs8qlr+mWLDVH45o3L8KNfwZZUyLKTKUyOMkk1uI13VYL2jSFReC+GiP9cBt78Xoqyy0useyUi
hv11C/yXe501d0hOnSr1wmPCMNUimWoGsrcNkJvC5vC2SygnWQg53WtX2+RxJoQdEz8MHoTWiI8V
kaYbI0yZY5BFt00SJ9ejE7bLXa3NLRYqH5snG5MbBoXvtLFDbXA7Rr6FFcPcJc2qfrOZdChv+Mr/
jTDL6MYVpoepFoXKq4BG7PxcAllDoGjFs2EB2anVV8dgneQLJ2V3gjCnzmWZQG3YyvKYDGpqUw7F
0XlrjCYBds3hXjN429MYoZV93gvfv/UCtClS3qBV13uJ4Bvm4SBLGVrUwBtBaoc1JPB2/QiMrgXS
dkolug2bakzYtwmvCVD/RygAyB4rHH9NJrweWIgl2851O/9ohmjJgPwIdqNpOsSCDuM7EmJIt5kS
CayBKtYMSZjrW7VqJQDytz2WfeXxJ25k7FImbfe98ryoSJ0z9HqUYXM9ha7+1nSR25ShTx/Aq2iO
Es2QOV9rEyGfNPChRavL5TcU9PVNgPzqjRqXfRCWOxijLcwHa3OLxUkjGKR3deZ4JDf1BAFk7zz/
vqHzAh4BfA3pjOySDbrK85GaWJ+4i6fNDMPMLl6x7agGTiDa00XOFgdHmZndXZNIclcxZg4NtyIf
Z7giunZMbs9T5/XsNCqLnqryBakhV30TIr2l8UV78ieJx9XFQbRz2DhJDLc5PhFAgaDahNJzZcv8
B6QrenJt1+5iodw7mI/iGON92EMpR7dVwzvYnpTd+xxBXJNO+DbWNYwKnu/yel2jn5Ug8b3G6Q5J
vhJBkoIXKkOwzrxZlgkDEmGfA4VkNZzmrHYESfKBhDtjEX1/F7O+/T32BoeKTgoHQ6YZtk0UDFkx
Vk7kXlfqN2aFStdY2SpnTdDlYGvqb13dAH6tEjJkQo4YpEysyzNz7bqVbcXfuzk5nxOZkg91SLqb
sG+L4apaTbKnfFX3CyQ9+3Gapt2wMuyJmmRph11hSQNRjgdYDTDw80YNet0zYoTLySImSAORcTOC
d/OGGWHaJVBdPAtv9HBhsvztqdBl0UzOQIgK2/e56Epvs4TE/e6VYPes7Zp6Z13kY++8YE+RDXJs
rwonEpGuVdte4SJ9BO5EIYZm09Qxhj6izUaDALUEuUKHCcM/8xnRe1M3YUbnCVwY29Tu6DAbHgKg
hqYUBkFxUxUU5ws8+h6RhfWQ+qoeZF7zZngiNUEC7OCqBxn78c8YmWZImCWItMMPfojCiv4aeege
poaIfT8H5cmMZbxdEurfcJDXsOh60xaZHNWca1qhFKLwx88g62BnHDfznbcK7zuyF8Qv0fv1U+x5
poA6kRX4i7012egQZbvB5BwEuY6rfsir4MxxgF7Ye5soGbHLdV2B+LYY0IMegTF4YXmw+pkXtOdU
I76sPyRE8+DZ1ara+FEYnIDoMTjcTCTAglJN0ZSaIZq2PlXzAdVMkqoKpI6C94in9Yv2YHDQqlKY
hxxNyYid2GpJBE9EK66HuAneggUhPKmybXdqXQB9U4UDvIA0LEcx3D8FGOrbEnyYV90ztutsbBEO
OZfxaZqTNRcodwYobQTtkElgkG4R3qzv8J/lXdDHWgFhXcsylSxSP6s1QDBLE2GojKw9hlSKTTRp
nPrDpQEjxjm370A725R0Dt9RHgiOqkfq3LYOxjEfocK6aulUbApAXvJiQXWmaHmEasMSmS12KEmc
WZ+y3z6cH1ljaLcNFtfddfFMt6tt5WtrfXFlE+zZSCSa56jDkV/Ns3jrQfjfTAauEWOtOyqcMZcU
kIEq14nvva62DLMCVaG8EAgbmyvWDOlAmP3NqKe2yIgyYerx/gWEU3I0cOUuaUhrcRpmYP7ZCDqx
aWP3kmgU6bISjvnvdT9Or8A8IHUPB5vwWkVTl5OAdFjRUa8BLCI8EigurzzbRKgpsSJD2j3Zzpz3
b13r2R6FmXZZ05hO9XMUTG5DbTumrIymDCr6Jcdxus8h9MBeUmiLVmokvHm3QkR00y0Ss7rAfmux
a4e72PfH2Y/7R6CG5PfZT/w+NessMHujGYs0Z9idAhWeuliiZtu46kUpV+RLr8cXtibuJBZ0bHG0
V3cRPuaHJ6z/soZxtJ+4pFe+V6LSA89awFPPxsFWi6TawKgBqepK4vruXN44IT33/CYhZx57UqOq
bEFizc4hUPcxhLj1Ed4Skgs7roducO1e4PC3G6a2zTBSZB4stLotrCoyC57ILbzXWHGUJduRD80N
3DrIZFoi3u/tWusfgbPN7XmTl/tRgaCwFTbtXzpUyTVSUEkaOobTIhQ4GxosKi8nbLR8UBFxmGso
bhyWfl/X486re5KvEm+IghViGweooKXdQPoNrfryMS6xxCiFhk+EK8xwiuk2YL77ufM6vmZdV4Sn
FVWSrYmKaJNgBdqOdgY+bIYdaxqVvQ4aGpYbGbXkWzFF2HEtAtD68UxpBNsr2LhiiQ7eiqcSz7P3
QLDf6XNtp/IGr0ZPskG13SMcjEAAcBt6D3Sx+hbBoy4DnHv+NlfS20k5dVcjaeetopUClwXHrJRw
Fh6FmwVJe1kuPzpsgzOgG7saPSRshVdTiBuHdf7V17751QOd9tgtrUKlJ8GTG+fuUEYY+WldAPqJ
4a8RE1diLZXg3bPpXiL16wYjeD3FfNBbP6qGa6i3ggOTwm47ExZ7XVvvcD4S3sAejcqQWZIQU0yP
HReALKuGSN31GY2idcdUKTZEaw+VtIbfTcEYx2lYDTafIp+9Q5YGYONKIv5kqzraQPiBfZ6eujuE
kEbXDfEAV+JjDJK1njwUo7FjwtAbr0VZ9E0Odf2Yl0mtDqYJivvQyArkBtybbZAoXFVCO7J33soo
mD+Y8WYDynlUm3gDlEu5U32tMGpC43JJzjuGRKkfAW+CDWNcz+DEKX0VFcY/uKEZNjX2bq915Klr
YEBxGiiC4mFsdPXk23m+VjEle7MauFlWgC5xSh0GVCVc1OxA3kgOUSjUgStHtrAVhWmLSfBK88ki
Ll6ObyhYT1mi4zJVC+mP4IpFa7a0XY9SSbcwBbJO7NTOKR/xpKMadhOn9XEuIjOcqU/9d8zzw227
GnYA/Gg+oUcK0H7VsBsyrO0t6kTFiySTuo4SJnIxSpr7IJrmAIwZLH2I+0IM6LyTRRe+RLbEebzz
6xn5XGzdJSzw/lAXk431Avx7Gxv5G4taBTk7aRp0fc8M03VY7qewmZ6pDaeUWbzurrH9tZNC7CpU
57YD/nJeKBZsHUOxOgzhBin4+JPjMPBYxTrOMU/FAN0V1TZJhHedgDhwFcBOlA9MVC9eGaknFHPY
lRoRY4Vh1QKEuvT1srUcNtJYyi7IQ8zp16zmqBBGZCU7lB2aBFGsHn2HiGymwP0odhsaKPzvIMeY
54xAyvAwJEHxVAzC3C6Iu3hCCEwjDg0AttE2gE3mtZ6wbGcB4hdw2rTF8D7LSd8h1XAkWYCIOZku
KJo/EWHp04zqNEn5CIonDVChQURsGTxzXpkFp2ryXKwIrpQKsYTIWn2MSAG8udIoyLHVi1CirXy9
8xZabBTBNidv2WiP3kqHEpawhYAs1CY2BasX2ewD1FeIbNCPS9MsKm0H2f2sF6GhXoii4D5B5MV+
EshxtqO3HAtMhr+Xspc/wkYt2CZ3+tvSrTreYEKev1doku55LQyktdH6Vcvqo7boRQN8UtQguLGD
KMGpx9YHlo1jKUMXhqRlp7BjD/3Xz5tXf9PbnRuYF61u5KOQaek879CWXF+Do1Bie740d9yr5gda
2Oa+9xCeCzCdvIrClu8//9oPO2YXCiNnwhENM9EeaxAc8nmVQRYEcsmJc1MuZ8MS6L9WlHLlWOHs
5EIPkB9Kd3MH5iQk/c2OAup+QHWxrFMHcMhO4FT4NHf+cOP8Tn/vI+jflmr0dlTLPzPlFPsy5Mv0
URKfhm46ACeuiwyrDcoKHfDWDwOvUY0Tc938auIJdQhZFUs61NWK90H3y6YQJSrvMhhsnWHP51+j
YgXPZ4WDdYXqRuX98WQr/khsd+5ErZOtNxQjQ06OsHKnzbBizUHRyFhSbqIWLaRe40yH/UlyZaqA
XTcz/U37wDyExiYYYiDKGqVlOo60fwbPim29RTXfaO233/p+QXuJ4VzjcdPughkVi6Hy6vupCu0V
1Z7dlf0IhyAQAohpg5cxWzqUQJk033H0K9IhoSHCt+lXMUQfvLKXSJW5FAgyrUr081jvHUzil3nV
Y5lcCDEbyjs/R6el237++vjn1/MvbeNLuIrzNGhyFXq6QaApy3Bw0L/GBUmJU1GC72aHX3ZCdTdd
Ea96KviAfYhB/eVxRp7H4xe/4fyq/u03nO/Ef/Q29SoLTJO0Oc4Sj5pFiMnsx0Mvxz16WzjPxbBS
z3bTAA8X6OgL4d8HvfhL6opOmlYU4VIfIbYeX8iK5ozsA/bFff2gj31JWbGhjx4II+WxAeL0tJop
3CaE21uGljE6ZsDGftH2/19IxV9u3iWMYo2YKBTqP0cEUeDcIsazgoEnwIADg2Eeeon3x8NCkK1Y
z8HxXMJrZKS941GOJF2Fn+x7gOdealnPd2VpGMpQ8b/e4wshValh/4VQqz9SXbyi5ty+QPNv//EB
XkinQEIJXVhFOKKsyEf27RA9ENrOX2jAPno9LhYO6Bl78Nd7cayBwKY0yQbxVQDDR4+MXSwVox/D
02ym/ph4U/SaLCZ5IBgEb4h7sEDIeRHmqGXAHrby9xbJ32ls0FniOB/mVU0d9sHNdNdTr9pFS50c
Yq9UX6QUfDT3XCwmM7aRIE7O/VGh9J+VY/VSTTVH6geY6QsjmTCm3n0+6j+4wZeQkwmMGQGnKW4w
L9JqwO7936CCySWxxAD22owWBUydSNBfkB7zc00QiLs23VcWkI9+/PnP/zNjJWh6uWgx0QEr0F0H
d5mQ6xeK4Y8++uK1pnXDIwCv+uMyhVBNwjL48vkN/+DZXubPzTh2lqIBE0evxr7TqGTwYzUMYWQ+
KtBlAISQhADl++ff9pEc6eIdB4QnLmgFqdOK84Znbhj+sfIv0Isf6RovgSXTUFFsl0d1RAALwE4A
VZ+sLE2ydR2Jdmi7VMEBVT6BMCJs5us9thfFqUIjhh4C9ILmtA5q+8UM/DfVNTZ+l9wMoVSrOyj6
jwRF/SxGbXpaYLRt552Jo0OflNsFk/4XX/bBQ7yEqMRRZVQY1d1RkGE/e/5DkSgAF5r1V5hACouO
+L9J4i55Ktop6gMzL46ucEfSix2pO8QNvNHyi/f8gxXyEpTiKQRRNmMhjm1bQ/rQTUvxouiS7KoV
vBYfDBX7herug1fxkpqy9mU8oNEvjrS7E0B9G501bfzFffrbhyckuIwvoZPlxEJgcLSU5TAhQbgm
NkVRf/Gm/+0unT/+QhYej4PjVoE9sRD9OnnRNq66q1mLxyD5ivj1t4PL+SvOr9p/5rKoDnuRQO11
NAjA2ZlA7gZaHSLVgmPEutz34hFymQUd4K8Ctz66Z+eL/c83lqNq6sAGxRGY7Gu/XtAJKzf1SP5h
6T5f0Plr//PxwpNVFY3I1RzRWdKr9x2HhX+Y1c4ffTHvMzmuRs8+PybJixtxDEkMGNe7//8p8/zh
FzM/5GSI3YpJcmyrZosuyfdgENvEVF8B3f+qsT1/wcWeJkGCQAj7bXLEcYtCThTXtxpRYjkrfIPE
oJ7cFmigbFjRz1BeKCjAdOvtop5gI37OkFmjheT/dq0XywMo9nWMYgpsN0OZd52CxKx0N13bun/8
goudTKshe/ZVEB/N4GpU812RsbB90kR98ZZ9MGwu/XUWWkTw+Cr461iJBDhIRLLJ0pu+L7awOt87
UM4z17nHruO/Pr9nf7Wo4PldmutmwJd9uNrPz88vttWkN6oPtuUQvdcMhc81qJ9nBFb1VfW09P+U
eXj+1ov5ofAJgtr8MjpCDeFBWGyXg6nGZvP5Rf1tQTt/+uVcAOxPIlp0cKcCxTyvfIYG6tWvyQ7C
B4i0FvdVZssHM+llZosO/B6pfA2mubD4U5DiB3ftLdhKJxh/viIDfHQxF9ODnGyc9B1XpyCSgM/X
sXunid9mHnP+D0BQzLXs2/Hl8zuHzj4mtMuj3/neXUwY9UBiJBZacSohzX+LrRirvULlLcyskOV8
qCH2Axw+UN4RkSXsWxC1+sVTkCCBiFNdhZXfPkDJWtfgxtvmkfEW+V52MdUeXUX7xuukfkF7I1Go
zADnmhgEmfhly6Bn8AeaT+j03ncJ15mHOOxrdjYwpTMaZ3YDMrls0kU+V817SPsrTVY4T6W/vqLu
i+caxuOPZIDiJ6gW9e6vwM+lBbhPI6os9fgsesn3NQnBpHeluZoHrXusRkS/Vw5tZ4MaSTZGxN/G
A0ES1QJ1ShSgTESc8F8o05CMcPh0I1qV532hv1u8xS7ouw7eSxlGfV5Qp/I4XqZD6YUPRRvac5JG
s0d9urOHsPSQWUdaM0HL0vzq6hWIMuF51xXEEdkqEqRUoe+bI+Jm3tTL8l3bIoCywyL6wEBXUKNV
vC1mo57WNmrNBpzt4AG3dP0tupp9D8p4vLdubxKNXi30Z1AcBypmv8a+/l1GFJ2MFQX9PFQt+ixr
FPqYHWEaRIBsFD53RvfbsFvHI3Od3ULoRvBbQYn9RkDAUiltPTx1RFAKSJo1nGSFNHFasWnJGhvO
kK80IduE0KDdQsMLpbkkOr4CXh4RMm4SaVyeHUEjuiQxuLoI0FCJ7SiuXyww6gC+s61kUuwl6PjH
iBi6Z7YgNSafAsBDXrff2NrGL+Fshv3QRAWgQVQkB1gB2T5wCSIMSgn/PPxtuAnA8XMQslbt3gVi
jI8q4eWuCaFXC2QjvnliLrYNymFzVjrHi4xasYBFVXg2DefQgz5Boofa+6R9YnGpSIrInv56jGUN
+1AiNlJWTUZ0Y/KJD+Gb4wwhRwlEPSlEjsmhRtl0L7FDb7LeVutdwlu3G3uqb5gN+9ue1vQBBwUP
Ogk0opDLin4r9NSiNHnb9JMP0YtoJiQuE/r4+Zg+TxR/G9EXKzRvA+VYy/UpdsHJDQ8IB/qH7fZ5
rrhYcAeodtayRPwbp94LUe1vmrBDUq77tvWzz3/8/+Baf/v1F2tuATqd61FRPokaN20A1Pqt6w3D
yZ6WRzrP3V1Tl31uR38qshhwGb5F49a+0bB3JZr/HJLtwBvon5IJ8QTiSY0MolrTHsp4NJDTpO3B
fPr8x35wpy/JgCsfHbVdok8RNS7rZW8yjgyKzz/8b0dC3OxL6lKZWI7xsyB6jwAd1Q3FyVbtbbnO
T00ICW1hbGYANPr8yz5Y2C7DdDrrZliYV31aQTGCRhcxJPuqvJnEV3TQD7brl1AQ0iKegiCm4ZgQ
sx8KgWbkqDe1QAX+367gYsMOj0kVOVSZT26MkyOQ5WqABq6OvoHk0v/BNC13n3/RR1dysT4vXiy8
uEK1bKFQm0DA+7OI65uef4U1+ehRXCzIvY/2OW+H6WS43i5rk7no1ygQSvPVEeGjt/Zifpgo8l9a
00PvRmWYFuv0Ck3vF0fNj27OxQwRj2vclTMbTqWbHllRHLlgGTHm/vN7/9G9uZgcRse55wj3j1q6
OZNYnrLQddh0qGuDxtK/vUqXLu4q0W2DDNcebJboEBN6Lypx1xr9W1L3xUz6wTO4dGpDsuGCiCng
gGI7XrlEVLfrIoYvRvMHx4pLm/ZSRgi1QfUZ7sZz/Sg18evMmw2bWdp3kDM15VaQf71b52f1n5Oy
XJEKeiZ9IRscSF7/Ng6PCAvIuuaLcvJf/b+YCC9N2u0KcesCb9aJ7YpdtV8e++N0a6/9PTTnWZyZ
bM3o1l1F22Y/HodbsgfmdB9tvjLFfvSozn/+n+sL1i7mxYpX2oRViq4i4//ErwwubdsGm5UJPXNA
mqr5CQbxKveX4mEADTKKkQTz+Yj56NdfDHawSedODw3ksImFgr24H9hXjKQPFqhLX/YyV5DvJIwf
24BkBdTfMxq0JZwFE/u+gMgkx/GLi/hgVrl0VZMZMkeVmAQEXn6cgwSCr04/Fav4+flN+mBaubRW
D9ZT0iYQDPVlplyEXMZbp1U6Ip/98y/44AIujdUy0Ao5UCGQ4Uhe40WhwUIdvvVx8Q+2cwyRS1O1
N/jSlm0AxZOar6mQmwDb8c9/+gfH0UtPNavbSQSV7ZDF8kyHK1VFp4IMGV+f1vArz+7/sLN/2fRd
Jss4iCzRo5bJsYBABt33Ai9PGV7D81v89nlXPoFp2dz7RcEzNwPGO9ce2ei6izeujuTtwOoRardh
uOo7UGrQjU9cGpSd2K0z9EWIypYoqHvdC/Ac4Rfv5F+b3rjn/0/2BIX6tBDgCjed38GtVxlsPztE
EaWjZysw9gLYGBH3JTcjSdwjKwNZIXWvokuqVTl+8WZ98HguEZTncl/UdSvcg+1LO1y1kEEihket
x8Urv/iKD0bHJYOSeVE1w2qpTvHwOuGURiq9McERiszt56/YR6PjYob1CDCaHvSz/8fZmTRJyqpR
+BcZoeDE1pzNmqceNkaPjigqKvLr78le1cct04hadnWEpggIL+c8J3ZcFAy02lmX80n7k+Vv0w4+
FzRPWhsLqkanJ3/0/4Jqs2V9+kqsdmUCWXoCY5YtC9e3IbHW5zaZ8o0vqlOt6Y6nHd9eb6KFudYU
BqE6kc+2goxd9+TZage5BSz3K96+tx2t9Gmu9DaD9WVlzC/dzVhmhV7lOknrB3FTeD/6dIq1zc7B
JKB5pBzVm+SvcOyVl7/wgTKVKgkrBuE1vTxXVf3mh/K2VePv64228FZMWUrpwACe5MVwrjuoEFtV
/yZw+QkFoMH1GywMPjPYxw5dlLyCjsRl8qXlD0i4OME2BCtWuYeMfOUmSw10GZbv1h+wvHcyd0uE
+eb5naNJPBftSgMt/f5Lw7279MWO3FJQM87FheljgYx5xCld8gUl6WavVDBsBmlnv6431tIk79L/
3k0itDDzhp7EauSPktvTTUZKSMBcWK5gUATxi4akOHbU0jH0S+M+b7s/7uS2u9C1kdaI0BoGt0Yx
HEVtI6XQHwBxQtgwPRaI/7n1UK77znrS3RIHm9jrP3ph7jPTeUYQV9K0xrhrR7FFRiri7t1Nk74R
9XT9Bkt91NgwWcUsUL30sfRQAM+nBGpv+ROW9Hll8l4Yyq4xlD2VVFbQ9nac44BmW3mwzyoY33eF
I+BjzRJI7JKw3PAJWvRPPZHJEHFknaWcT7Aj+96thDRQWslLmK7t8/9Rxj9YK5gAkTq0OwmBsBPX
fHySTf1CpNppcBrg+5v8WPqo7oWFVyA/1ZfHlIjqS+NDI4hrD8junLodolXylf6x8PpM4ZRVygaV
xdSJUcD8Tar8foB4fQOq3UpjLoxQU+DSQ01moY4VxILPm7p78VsromzcDNVNgsX8596YMQ00RcEh
187sc5DBmDU9jGKOSHf43MUv09r7OSZFCBFSX/FxDzuyAyosAfKAoPDPgIi4fouFQUrNiaXqFO1K
vPuSs41b/R7JSdflthMrY/TyUz/qceS/j0BBYRnHrNcxl84YS3AtokpKttJAS6/YmAFCKWF91MyP
aYiTZsbACSMRTkyiENa1qfjkOzbmgQqgCIeWFo2TwrLeQq+D6RNqidOQefR4/TUsjAVTVpISDwEV
qaegSLsJeQYF8aEja8f9H+rdsNw2tSQJmap6aJ35nOk8zzcQntdPhQWmaulnut73ddj+bKCih//R
rVwwScLRJ1HTJchIbrqpeWvKgPxJevjTtJ11f4O6xFpWVO68UqdYOlm1Ly/4XU8X/jBUNhx7MY7c
YXYNswi+5yHCd3Tf2Rq8GURw8bZSW1hzb8bAO32q2U3Q+lT0gdsVYGhymIq2NhEsRodC0kmhypXO
s/hoxgwxJmXWloN0obMj47PyOnXrNkF48GdPQKefqk3pDwkyWDswDbIaJXjUcX5cf76F0WdqfHCK
1cJFwiGPq4MiIi0urge5svpc6rPG4qrOq7qc2kue5Vg/0b6rsbupb2ngvF3/8QtTk6nrUjofLEiu
i3Mt7uuCHGYEOreIrA2TdPe5Oxjza925fRjkPoIWq/KrDsJkkzdsr+AkiOZEdyvt5CzMUv+yQN51
bi2HJBGEOHEhu3isrG0NTBCWpjiXPIKzcJ8MJzJ8p769gSVxNyOeV5bfZz/7UkywM9Lv2OStbE6W
XpkxGxdwRBKIMlQMVXL5DUoCuhvHpNuUoZt9KpKCmuk4mtgQEYBCEDNRgYXXoBrR7Fm48gBLTWlM
xS0vZiKpSxEFJCPL/5OUNMrD+973oQCZV76JC61khuNUWNmLamLVGWQZVW9kicMEFwlQ7XZq2jU0
5Mc3IaZIisyqs1zlIrzKuvDDwqTZjUIk28Tu+Oc6HjHVUp4PqRSv/fZck6rPojHj88+m8N3XJm3c
x0EpzPgWaFZ641CH/QZyA9yQSiO8fVvIBmXIUKc4GbASnNvA+jz4QNhedhM2XMFlG7Qrv3NhoJtZ
Qcpr4BnxZhWren6kYFLwbIyKALGO88/rA/3jxqb/Rua7EUjsFESi0Z3iRMMIDGpAfwi15ezapvRW
+v3CZuHft/fdLWAwJj7V6YS2nv86DZAoU9aq2MYShUfN6MHqRypYLq1ez7vPPdXlad/dUqaw8wrS
9Gc3CazdmOlvudNN2NbVK6Nt6cUY82NbzmWY+XgKHzDzB+3x4F6MebAtMnqR3cF4e/1BFj5T//Ry
7x4kyRGoBRArLGpZcIQfdmcz+5OvxZjx6qoaMkeJ/IyjqNB7tkQLYB++VnC1hA+pHFdexdITGAvR
0aFBC/RzfgYl+9wL7wUKnZWl4dKljSlP+8WU5x5RQAnKG2gB4yxvVtYmC2ddtvF+paywMgkDGvee
IoCW5GLcWYCOIHcKhCQmerqzJEDpsEjWf53RalYG/NJ9jU0H+BgO8iEFiVOkHU+yFlFNxI4BjYeI
s+lsKfnNLhjkM1iwrLyghQ+HbfSDos3xzufePns1sp6aaYLGB8qbqCATbopMl313IeB9qj/bRm+g
KoOKFy0byyq7n1K+q1O2tlJeehCjOwyqBlCQ4EHyClKhXTXshtd0l23dLR+j9DfAauKueVB31S69
1w/Xn+fjeYCYGmutEq5BGezO9kxP+Rw4t+B+qx3LJrFNCYyJ12/zcU8nptYaLne371DQPGOdYp/g
VK1fgTJcs/UtPcSlQd9NMoCkg6uC1KC4KhDxNaMUBvfgaRTFvB+dea3ieJl7/3+/S/4vm0RZuhog
fj07waFJ79vsobVePtc8xqihUE/1yOvGuTcrv1Q0f/aztUiEpV9tjI4gnSoovwInnv00R1Y3O7pE
Vth1VStn9h/3WsKMETFykUhvRkyQ5QFLM/8YcxGFyXfI5iK6ms661H+MoVHaQZJYDmKhU10+giYJ
mSwW0J9qfFNtTCcdDIXCKQXp5qjjf2z1yYWgKSouiQJhckS6kcy5uoEUo9lgrx6cWEqcle/rx/Mt
MRXEhSNZLxsA+zpZ0a0YB5JFKCwBP1i31a6HXK/etMWPtCv2uqXVl+tNtvDOTWXxUKddVtqVE4/E
BypoLl8KZpNIiuauHPlLU1PvU5M7MaXFmc+GYnQQBNuFr+Cugo26bdHPvPZH3n8u/wDivP9OH9oL
k1wH0H5XxTAC+HERNKQo9XduumZq8/7VHT6YPUxBMQzHZQDEIqqJVlruGbC4sXSa9k/APBDTNITl
d4AmumPEUScuD35ul8femWvwlJENjDwEDt5DRHGci29D38bQwKoNkG4urhV0u0al8ze7IlWUAzy8
rQYgIDe0RTwGALVecsJRnx/neFObhtlyO+qE/nG5zU7IQvNQHHLy8I56sM46oBRtbQnUBpE+uckz
xEnPFZxWQIODnMFV8IX1RfjiODPCmfwp956xXSj2ijHhw7ndzrfWxNMbEkgKspRfA05fNMkByrM0
TmXW/ETVCdF3FSah3i35BgQ4oDPysNoTbMwBk4ZTXEF0d/BLq92lIS4ekWwOjgBjBq8g1KYonw/2
I9Al061EiGTcOeW8rVjFN+PFUWpL1kVVK5MjyIP1MSwdQBWy0AK4wdN/sTbxDx7UElHHUqAULem9
jCWfz5bt2wcsJEakUJBxC4yRHU08wIO7U31jwa+6UyRVzwMi9qIOxJ4nYkGMCTKKDkCl9MhetTY/
gXCP9U4OfXXjg4bSOG6JWBJwZkoP2BRVtd0XUMHooVBT8dr5cFF0LbaFbgnBM+CLOZDPcMf+lJ4/
bVGVF8+th/SoOWuGcyO9c++NIPeBNndSiGTaNaMGgE3a3Va0MEdVOenuWBE4j4gGDX7SVKL0LoHt
bsZmOvk1B6fDTodzUMzqlikn3c8i0LgU4A1B6P7q7F7iNASEXQBXI2REQgYMx98GQGkduSx7sLhF
Tgp67X3A+O9Udt4JNVP72XH7l7IqJdAcBfkFQQLgO6xpx28EFPHNBMASIAkt+nBUph7dgMLE/4Il
Izb1rOZT2Xb9NhRVvoXgMngooHB+5jJUQOZytguF0t/AiG1e27bp79LJT4EimP+CGNRBYq2KeyBG
EjSAym77oH/1W5HDuExGvJCGn5VqkGrg+O0eiiwRUdW8BV6X3bEWLeyUgp8SXPEEfgn4kxX3+EaM
fbkVoa++JMU0xTPN7QN20RQMbbge7cbP9/7MvKgR4KZXftMdBNH0J+Ezv+lyOMFtOfNfFjBaJzar
EUvErDtQrPZ3uWMnsIFBsNpi/PibBkkNN50H1GBIKR6St8kGPVpsWYsSLnD9//g22b4YguEBdFpI
1t2UbS3hTHvH5dnRy8CHrjGlAFkJ5WKoyUYxcPzLSdVb2vngUyeof371AUt5rFqgXAbESm9FOaRb
T/lAqSjHHnatxyZgKyWyyStsCADEAsyvt6x80ykbnoIUxMfHLqT2Q9kVwGKFjYhVJ+cDp72LE9ji
T0JrECa9ItmmFMf7CfXzo+8wEkZAdiT4rgaiOXmtHu9YXRccaC+HfeV27kUZCVCXdngCh0MzsvCo
RFl/d+C/yJHDXooHpTnIfP1AkF5Rw+hwDwROeFe5LP3uO9ab4rwLMHd02GtkmEJ2QG2xPW/n/ka3
UPrVLm5i8bm9RQ1mAIUTR0Z+jRJEjegL0L5Jox90hl6YVb7e2m0angGlHnaMZd2WCU9HVNbBnQNW
2Z1CCWdfYrd0m4HBdpZO0L6hVxdvCbXpK/rO9ISC74T51Op70IGnuWORXWkvmjWbD2VHrCccPYqv
UEbbsHZk44Yng7ghqqLWNplQphSSTgGyw2Ykw4uQBihYCx8TKVBdR2eyGArnA8YmJxl56aocpPIM
FEyr0up7P3Vki8yzbmflLEH2X5mzbJcDjoihABTsRvKcHCvBwG7OqmkjZTcdGaX0Xnet3IINxe9y
qDSOAJ9o5AAxlN1C4vKjmiGRtGlh3091RR94BgZQp/WwxwhGN20wFkRQI0nTnuRhujAOwcLuEbQ7
Itr3RO1MvAJB12+pXerbSuRy6+SFsy9YHd4Re2JPiiNoJtOgprABOzfYDZx7OKqhI+5I+qsHI2/f
DG12l2LG2QhX023he82mhBEsSpmdxBO1dRHldjLv84v4qGQMayAsvyrgHhFb+MCgEnmqy656tiVU
T01d1Dsgjctb2J35S12qJOI6FS9lUfplNKH3nNrGRjDNROy9oADeAhW4zV1bn+js2t9RC/ePCQjc
YHAKdgd5bx2FOPOMECU434YZwLyRn08IgdGufUBVpX2scWYeq0o3XzzQUHYVLYMDVKLhYZxDhX9e
oiWc2T01c96/NLTEp0s0ydMISN/PDLLCA0RTwSOV3XyoVFtgnNhsY9se2NJW658AxQKObWj6mwFl
zrOLyfsbdazppZLit6qIA7IXACT9OLXVRqE8fjv0St25zOp/jK4A2bBLkcYzpOMe4VnzzTjrMkMT
KzpHWGzjY14iHQITOHrRruRIWohAwGm3ruNbX3HOWDwjeDz7MSPxcKsxLdyTVBbfZA9aYkKyekNs
TdCSdv8KthxMCpYPbXjgCHxYkqK7kWSiPwatgWacZwcHlk1mnar5shiTCGN/lrYH9Sz3ii1Fxf2g
gIGOREr0XSIa8cceClB9vTCAk+qClVUjQhrsLP+a9kV+k3nF8IR5W99g6qVghGjviVdzfdNiijtW
lsX+0hnaiW3TShIHIxZddRG6W6dHvkdR23DPjWXxdawtb2/XTXVquDMeB+Sfnx1HZFtFtevgEIuC
VI2gqbjI4FqPknCCpSLtUo7pvAlP3lwBrAx6/q+cDBdAbFE/wIHsrlR8FjZ6obFF6l3pzj3rcfKX
wxIyFbQB5dwaNhRYnZV61cI+2zR2dAi69r0uYDHGYQy767BJ8F3qmmYXWp71KWkGMQ0eXggqeDtC
mmEPHSCOktwIbt2kxbD3eHYCyc5DYYKu7P2WnsioHKB2HmISxQ6tkfRGgiEVpCUy1cv2lFh8RdC8
sHc1PR5p17AgH4QdS2sWsAN6x0ysOWWXrn3pDO8qHwjkrIN8Luy4bdoviJDHFCLCNZ/v0sWNfVHY
gPkSDi0y73xQqGcQaGNYEPnh+h5y4eqhUZhwHV65YHwPZ7ezvpcz+TWScKUksTQUjJKEP0H3Kyof
fggQLiOAT09ClHc2KJSf+un/TKPvWt2CqjHwJ0QLtB6Rm1mpCXEa07frF1/48YHRLu04N2XFsfzD
Urjeu4VTH2cyI2aiC8YVf/XC9j0w2od3MLKiWoMhZiGcxRsgCJ5cxJzrb01YP2mh/1x/lKXRZUxJ
AXfIXINEHWMztWk7tUkRuDwOiJoCJfRTtzBNKVTYgetXowOudLtRzq+eq7hjOwFfx/UbLHRT05Li
pzZ+dE8BqBdYIvXDTV8Gn+umph+FT2OuG94657T6YuFr1HePvV474Fl4x2ZkYJsnHZgsKVJTPCT7
JBqfqcLqSnAaywPi6AAmlKjYXG+jpXtduvK78TDzCtgriSJUOiX1ufXCwwDItN8BFj64NoXRMFwT
dn98FgeO/H9vxewe1Ro2Q+amXLb1eQ7kPPHB8AZSLpqAPQKTd4JKE6GC2+sPt9CJTT8KVk+1y3yv
wKceR96+omOkVftlhtAMJOBypQ6/UMcz0wTLxM5hAU+TWKdPQwNPcG9vuf7KUx6BKLHrhm/OuFIy
XHpbxugHhW9qkZgD5az4S9WblA9I/pjwrnLr6/UmW5jCTGMKkre6YOotftZ2e6rd9idisLbN4H8u
2pmYxpQ5SNLCnj0n1h6g0XZLvgyT1Cvrj4XmMU0pXt20OSMo1AG3SSMSNIeAwu/v5DvpqleLrSVh
LjSSaU6pLaTcYzfgxO2g/4A49pxLdRRls/YcCxOX6VAhCgxRf4I0xe9oc+Ko2d7JEYWI6694YVSY
1pSurB14PHFkeQn5Asl86xRf6ZTvGmst83SpfYyRLmpmeawGUWVm4YHx8HdS8Czytb+yXl5qH+PM
hdG28LwQdkZsO8FwaA/ZIE7XG2epCxmf8N4piTNoB+uDFNSFFpllf8G73+oM5zorq4SFedB0PmAz
hTIC0eCVVAAl5MyRDwDdlud6nO8RtrCnNNU7K0mDz82CnvEp7xU4ugM2qnHtAeQ8/R28dmvnPyTK
GNfbbOF1m4YH4dfW5DY4WJ0RQziiRCHEH6/5cf3iC73VtDxQYrmASpAQe4r2iIjDV5Rbqo01tveo
qLi76zdZ6FCm7aHsXOAcRteJL5QDS+nXCqSQlS/sUutcHuzdFxZVKBn2XhrGorWRCmE/TRYyFIMV
JcVCfzWJmswLe/gIL27IwkUMX4fMdyJD7FXtU9MBee0UcItdb6SlN2GM6rBwEfvXJ/rM2iNDHprL
f+bVGKH8t9JRl1rKGNZpCXpbDufbucXBBQu+E3VXBM3KK1769cbArks3R2kKChZYBN6aGmZhB8Vo
DhU0ksDE2sy99AjGBxrZS2BEp2o+FwKaSELyx2b2CEqIauUxlnqqMZg53Cw9Z8KJp6QBZrH/bRXh
iohhoYVMmwNKc0MNNx/mJc+9AR7n65wjQgIJeThW+3u9Cy30VtPp0OTIs20U6c5urTe9j5NNIbxn
XgbPfQq8iqqLNbXgQjuZNgbUmQuHBVyeh1ng5KDzvhJSr+whF5TbxPQwdAWpQE1qcHHkJSJQAzlj
duPK3ZyxY9CMp26yDxBZvmV6/k6c+j7I6LeJlQ9Su49+Xj/Kwnlmjv18vVH/7Qs+OJ80yZ52ZwM9
g3OruBxD+MSD5BK/UUwHz7emu7Bu0/u5EukhcRtxtlyEo1aEkpOd0uFHkEr2REcFX5Sm/NkF9SWq
rap/hUkJp/RDPeDfoJc8uy2ULXKYoYu2J3HvkpHcUEf8pq49QbDekCFiHuP3AFf5N1MN/gzQgqiZ
pXX1qJH0icAlgbfcaXKoEBW/RwtOkTUMyW2C3cwZdRDntkK856nALge0HuHsHT3QfGMzMF8tigMf
HUoeo+xXfatAKt/WRDvHTDnFDhM3olUKfA1E5YTnwuIJLKNQkekE/wEVbbhhPWZGzUR6VyqWfUkm
JziOvmr2U4rUm9rFtFxMcrwbWOCvzGZLPfDy9/fzvlBMUBBtgVLh95SKk+smK4uUhVmGmhNlxUCn
9iFnYYDSuzdF8Oiqlc0MuUwkH3UmY56cWgR0VK7XnofYPYgbOHzbPvJugiPfpLv6SO7LU3Lv5lF3
h63aLb8fVmafpWcyZk6GnRqUDqQ+ixCZsDs+cQD5h85xd6QMpzXf/dJLMabPjF8StRHMdrb1/NNt
5q8VAkdWvo8L6zrTLYKDKZ+VXkDiTlv9DaJUEbAxufNONmzaoXiNUII+CLdpNcuX6yN/oc1MBwlF
YBzLQkhrHFXq71PbZQ3O7LQEzX9c2xAuTNmmWWG2W78OQ0qgsCDBK1A0+r7MAx47JM02SdP5B2Dr
q6fPPdDl0/RuzGRBQoH5sPVZ0T+lAN/KQxk5/BwSiJjWha4Lgx68Vhr7mOuA7OvdQ5WHl2zd+esE
t9j2+kMsfEeJMfBBL8PZ4sXO50/0xC5VUs9uoktArLgc01y/yUJHNt0L2Oa6dVNLFHilimWePzA+
riwpl36/MQMETTEkORJazn1eP6fWfGTOFHtavGRZyFd+/lLPNUa7p/08wHAXZ4kk8LlHfngyZT9J
Qt+uN8/S9c1x7lZdgbRpFtdDg9T6XM0IUQtrJMcN08pMufAGTD8CaDcIPwEGMi5SrwTTcvrVuuFK
lXfh55va+xHZzgiGZiT2GXS/wKxVr02Lo+MJCQArP3/pFpfx/m6otSkCw0EQxNGGarJ4HFqKEm+5
T+S8ZmJcmDlM7f2UWFbJuG3HjKbfkktYHcy5v+sMwttGf8mV+7ntp3N5wndP0mOY9TXt+nPL3IdO
dS4CWEUMMdKaAmwBjEH+GXff3cEuy4YE6ezHfgmJkYK8CVgY30KuJ9vVMLl0YFp1yRjrqbol9pr+
fsGjRkwBvvbL3JvbksR4KfctnZxXpXIrhsyAv6ZApkTSstmfoFTTlx4nJq3tFCtNutS3jSkA54RO
XhLaQkgybLPgm0KS5/WBuXRlY+ATCCcSC2fP5wFljijPixekF69ce+ED/K8d378msPhJmMvu3OkO
GbvFbirPvhji3q529vxMm9frz7DQsU1CyeyVFnKXcwjle55D4DO+ZDzXURp0f0XB7zmcO9dvtDAT
m5wS3SRa9X4OOCsyVoBDGSoZCVbAb7e2ZlmYBUyHpxsiYWoeHFA4SmgSIVmsTgOSlLYIg+8/d1Ri
ujlxYVipdOIjMqKQdw53EIqmZndbi/zX9WZaeghjAsjSOYcUZICICRlLed8iC9vbOMhQ/tzlL135
XbeiGaYtwVpxFgWy6coiFiCHgsp4/Nzl6X8vHwCNxVXl+QDlDzsaojABPegbLZp85fcvDAvTZNGO
k3anHJYqJIc+iqQ+OYGlNqCX7qoMwRoQWd0oYq+87aUua4zvqi/DOqgVdnRT78K7m2TYbSKZCHxW
CELp/nqbLcwitvF515ZHOA/95iK6fx1FclOydMVd9XFnckxXhbBg+gtRdj/7yPnYNK4CrRJhyVnp
rRUEP/7xjmmo4CkK7WICIGO2hpNHpwOyhlbaZenHGx/1RGdt786YtxF+FTFr68FQ4+rf1xv942kP
wb7/7aijDc+oLez2jPS9YVtXyVcAoJ5oiUTIZoR2vQz5yv52qYWMAW0jQC7HhxyWgYqfXEQ+loF8
vv4QSy10ueW7wQy5MBSrJbbOYPRuoOCVOeBo9uH6xZdayBjKTd+kkNxiyz8hvtxJv4eXo4nwOQRV
EwHWK8vzpZsY3+YggGl5kh6Nw8x9QCzX3dQDKj0EPtTa+NClFaSm1x/n47EMzeB/26qD/cTRVZvE
RTDuJiCtNtwL7Y0WfhG5hVqppi3dxRjLg27tztEYcO58RM0umjzE7QF3w4ti96nnMF0iLnaRtUcG
GlveGNylFiKQvT5MDllR9Ac2Z8WnZnLH9IwMDDGq4FCwWLLwu8eBwwMcO8idlal1YVSYfhEki3VC
4PDmnIH9JATyj7yV7cbSlY2RXXc08IW0ujPSjZHu7o4OEqbTbuXqC3wbRHr/tx9ZY9+NKkD4ZSPE
g/CCfO+GVbjJRq5OVcvhgcYnvH0oKdQOcDEniP9MGUD+SCKLZN0XiKXp50Mh1mroCz3ONI1AvMRo
6AKuz8sZh/TdgPDSKeQydvKBnjkp1mhaSzcy5gNkjBG42aB4gBQFx6yzN/5qAkfusHnPkHnq1ivz
zsdfeMfUYzkN19xDkNkZRaYtd2RUwCBPhjIKrDOrq7sGe5TrQ2mppxhTgqvxwRwLnLAP03erJMep
WhPrLLWVMQ0wWcHu1uLKM4KLJ4hcGIyfY/Kc52uauIWp35RAYglUoVqdtejlZdFFnZ0i1pk59Ah0
hVqZAhbehHm2G9Z1Orpjys/C+93XFSJioeWGlFTSZF/aN13oba+/iH+bwP+v0zrmqa5bgMlCQTE8
14nOD1aaV4d0UvMf2HF2aS7oeQSEK6p9IR4pdbOHBKEsB05CdUwAIjyWmgwrP2WhT5iqTz04+ZRV
SXcWQXGGtOaM26/M3AvNaUK8HaIna1CXJYftfU0V+TbYgYpU037FOdWWDryK+Gx/buVnij1x+uAX
IfpIXLpzPFl1s7Fkcpta4vH6K1t6GGMaVFlPE1gYnFji0CHqi1ZsAiF/9V4mD9UYPtRwGeQv1++1
MJqCy7t6t8xxkV8BtXhF4h6ZRS7f5cnvoEDYaOevbCqWBpMxteUIw7ZBvLNjAWE7G7u3bJzOTjN4
n7y+scoJUcYOwqGZ46CpD10Nr9n4Zk3JJ1+1MY05yuu7qUyAmBHkZDkXu9jYIAMircb99RewNCiM
6SxPk6Lo8k7Hfqjv3KI81og+uX7phXdr6iZb6QyDV4ZOzEvvXE4lCCLiJLKvCV1pnaUbXDrwu86T
hRJlRk/2Z+V2xyYp/Yik3Smdsm8DB0/o+lMsLGNNBWXGSIqzbPD5kwA6QOeLY40RsWA4yH7qcC2u
beEtmEpKr4SOsmrRS4vCfpvJ8Iyt+8qqhqExPph/fWM0B1TyDHtoG2hw8SVvrCfXxrkrvil3GAWb
TDjnTsI5Z+tq7ezqw3i/0IZI67/vJQHuj9k0JbE1t6e5BDclR7TB0G599zmHKKYpbZz0kr3djqgh
5Fud/r7+rpaa0RjsEwef1a4omlGSBy1B6kjo9vql/x1YfNSOxkBPgLIRIayxwKWI/BCSUcZNX6li
J1vFbypkIfNIc4bMC/heqm5T0aJ7dpSeT46CrDoKdMOwMXEdZ089V6ebOWxwxN2q9tfUjhKh3mEG
l2yBWPoHEIQk2MnlmBYHgUzoTS2r+VPnl47JDs8lwm1hNrNjp6lhFJN5NFdDNFTFmnJyYcY1lZm1
DUmdmvD5sJtanaVGYhIMF81NZlnZw/WXsTDwTXEmwi8t3gd4zxnaJuzuyEWY7T7qYmXM/Dsb+eBl
mwLNUWE2UVOg4qkBVMkSOd3nRSgfUL3Pj13tNFu7ToY32HoARtOlKDYwSnV7Dy6koyo8th2CmT85
yMbe2rbEyT+tNDaMbMKeqKiPvljNLV9qisu09W4OBBlKtGOJrJIxZ3foUk+A35zTmcWarPFWFkaV
qfK0oWzgvl9ACpv2x9oLsk2NaXflI7F0cWN6Ci3U4EIl3LhFmCBqWncWzY/Xe8nSpS9/f9c0jKma
IwBcn3mm2u9k9MVdELT+mnJnqeWNyabIcapRzoqfK0iqy6o5UMc5A4p21GxcWYktfHs8Y84hquCh
Q/oJSIpbHuwp4YdaIvOLRW42rXzfFoarKYrstaNLHHHKs0rdDtGXbv8ACBvZ8dFby25beBGmNLJ3
2xa5FJk8E5IMR9gnSDT2LVspwi09gDECaGYjyd7yxzOThwakMTqkOwrf2PVOtHT1y9t/14lUVmWa
Eq88j+GcwmA+J/02H0pyl4NKslJZWnjNpjayK6lbwQgvsS4Nyj0ysOY3D5qlAdn0DL4KmN6zqA2G
Uaw808L9TH1BI9KqsUtozhqJSKOAfG8K1m5Kzb4nTv/gp+Ov6233L8/3g2nUVBhoSWg2+xaJ6yl8
gluqjYpCVBuPJlPke4naQqaZbmnR3qWofEV+4B1KZz7gA9VG1eBtiaXsw5xneo8vaL9BtPlewFEy
dAi6E+4IZzOph33VldaR4XgY6Jl02ELFgLCvgaCq7LVq05cF/WLBaLvzhtXIo4UWNBMIvKAJrWku
ktj1ig2Ek84WfoRbew7+4IyHbHgdvl5vwqW1lInublB8YVT347lTWkHDirBKq9FvedM+pYNPdr6r
v4mJPXJOwcMitwmWHBEy835cv/9S9zdmIBj7q9rPQrBfRLGVAFxUbr+b1NrB4dLMYOxvalKrjuRU
npO0eqJ59z2Xq4jEpWsbOxvPZy74kph1utA90FncImN+bY2zMPebEtTJ7+zAqiug87Hrq/vngeHA
c4aJ2Zfb6w2/sGw3Fag9Ucz2ZkzLPTzzO13oN27T+y4T+wx0n5yl57ThD9yqV4q2S09kzKJe1oY5
ePDyPGNFvx0dHbyEYCsgyNb65gDZsbv+WAv9yVSkjv/j7Ep2JNW17Rch0dpmCkSfffU1QdViYxrT
Gvz1b0WN8nCTQC91B1dK1YHA9t723l4NlHqNY1ndZSgS7eZxDt1ot96ysFuZ8iXAtG5HSwwkg2Y8
+yrA8jZbN7drD77+/dUu0LgaAtRUYAdrvG+Kz58bpQ63R2QllSwxkmquUijut9ftK9/DMPBhUOGj
w7UbQTonT9JBbxyH1mZ4EcoQSRR0dhVWVHvdIKuEZL9F8GKa4p0vWASz1VlMDYoPF3c2aBuhBEqf
MkiND+2H20P1b994Yz/5t8+8mgYXrpKTd/XItY7jfo7Tg73jcbnzoFOQ6HtzgcB0fKfv1EP/UByr
Z/eLfMz2xcauuQJzcZa4yTHjfe2F17dDpKiIoOwj9c6advWesChQEf19+zNXYmSJlrRmRgJG8B4/
fGgGTBOwO8ntR6+s4yVIss8oMX5nXQ97RVL71i7v5TsfvTgoWQH1mjHHrzaW/TnNx6im7UZuWruY
WYIIIV81lC4p0tPswIdU5yC3RwUc2+soBGj5UoI3dF+LiZygttLG4KCavYtk8FWnYzrugFcYvwh7
MJ8AU3E3PnclbN1FNOlKOczK1HiuRzlHvRsm8Jl9aDz5uatxA5+XQbqRINaK0aUmsmyGFAC1Nj3l
fgesENQ+XrxJuZDACyDqkcKP9TnzGv9rFRR/0erZd4bEw2yePNQPRyeFWCkGYPwyTm71EfrddoRE
YPMY6PM0SomTfrq9tlZ2rH+gtFfB6TRihHqP6M+sN/qhr3L+1Grux7AS5nclHbOT58sOlnjNlD+l
vr+FplqZiSWaSg/QoOlmezj3JYPMU812YTNDiKTAVYIHizo2vO9C+x8S/dUHYjQNpSleVEAdThro
XvsPVLgRaeAJvEU+Xvua6+i+eslccOpB96c9a1oDwFDD3HmG65o/VbvJC2w4vPGNRtDamxbd0yYN
S26mujuPjm/vBCu/8bJ76cP+pQWSPREm6Dcy51rvbCmg7Iwhr+HlkF3SNIBda2aaju90kM9/68YF
p2kmefvb+OA777xMyady8J0f88TpIxgoDXYrojl4mXY+AiaioUYDsvT8qLJyPJkxH7PIZPBLZ6zx
fw2Eml8MRmxVkkvsqOCMeBuk5pXkuYTTKWWTwVdOe2ZC1g9dMQf7Nre2NIDXtpcliG6ALzXM5Ghz
7udcQOmHmQEkkB6YCYulEO3qfM96yuUIrSxlQrrvvF7A8aip2r+3A3jlgLDEwXZWUM3gvg9nU6T2
h7oUXiJpaz0w0ISO5QBNhdvvWdnfljhYkSuHjyhnz25gWR/JqJoYlZkf4W7O2shFK1O1BMJ6PCMD
JLXbM/CP/EdQSrhSCACBbn/A2tO9/8boBCN2LAVQeqG6Rfa9W4UPXtb4G2lmbRoWO0vZzkUo07SB
JIrihwbdhw/Qu4JWhzvJqPSm8du7vmIJqSxbYPlwZGvOXma1oC9Bnq3L3I0O7coQLcGUNABkrxj7
7MLgQ16mMqHWn9s/2/lXZL9xCrSv6+pViswUd3Ue4NmX71b0NYiCqIx+04TFOg6i+/vku4j2TXT/
9XJJ7vf43+PptD/t75Pk/v7j4wvoQdHpJfp1OPw5vPw5/RmjP/3u7ulwOkWH08dTdPpzx6J4dyii
3cP5vNvtPh2P+L9v5w/x8Xx4OMd4TpJcjjH+zS4+x8fLfbLff02er/8sjpOvSXJMvh55tMWgWE0M
1zF+9b0U+rrepJF3cPHbfxdB6D+nSgPZxkA7G+aKPDpCsZ1FC4jX5WUTt7bXfLw92mvzuFjq3pyl
XDQ2BVWQHkjWxXIWG0tk7VS3xHvO2gS8ywk9zVkIOU4r6gvraI8/JQHLwjRH33rRYnxqUCbi5S4V
n+yA7Byy5fC0kof+R2e7Mv6oZ5hq2LPtnyZrdr4qx4KqIk/lr/cN36IHYaPegqs6pSe7gxeO+zmQ
W0n0n5DO/0YBwvO/q8KyRda4rd+eYYCoIOMmv8sQ3UpIuXoznCJzx/kzTD7PjpYv60SOyv44+HPx
sU4F+TtROh5oVcM+U+RAGeLiNM1jCBg6yRSYnYCIC06L+qgn33tWdS7vGttqf7SjgafPbGojripj
3I18Cl+E2B9cfGKYi0iHnT4YeILFNYWsYSE6iH7wSYtH0oN9GhhIDZmRg5eABZUe6tIK/4S1SeMi
9zW2+MqRPjTXemiswu5eQl8SN24srMLD7PnhDBO4Ia1i4/oETlAaPqMx9TUu9IGV3AFajX+RE3d4
dNMO1zazZ3akzMgDbjvHj7he8xI4+qWoqMo29uqg+NqOunokHRljf2J813Wm09Fo2dmnMs3RofB6
L5kmOGzkXd/eEYtuQRbfjivYFf539mDXVDidY7dQdcVlXBTahb+Dc5ZkG3vsyvOX2F0hJu5ylV91
4lrxlOaZjEXVbN2Pvb1F2eH1SPkqIxFIp3GNCQQq+GViL8aYmFlnP9+yzlvpetpLCG8Ay6ycjSo4
TWHzMGjrQLPi1NUhMBAh/KWq2KrbpKy9p6yFyq4rwc0q0402xtrQLbcXACEg94QmGzozUdo+dtnn
28ng7QO3vfRTmW1H+6Wr2rNUVnfIvXA+wk6leaS0dx/Gxi7OfRqEu9svW5uiReIuPVyNwoSlPCv4
hlzmOu/v62zoLnZGcBnfjO370Gr2skHNW88LOj7CS1vZf1RZJz7M7SMwGzZW8sqHLGt/OkFhM0cz
F8w+sqtLz0tIATfOlj6QvtnywV15Sbg4c0E+lE4oHOhJAVE6/jQdjbrhof55ey5WeFn2EqA8CTnW
PWnkOQgH249SwHr00Wl46Ucmxw4Ut30PQdOJeL0TQWA98KJcZDDadPvBP1RCbsKV1tbgYkPKej16
VUeKcz6yeg/Wu/g5DaPnxB6Z2l1mRggqOb0+3P7wt3dYewloDgxTfUiRJ+yKnUmv7mzuPVs02CjI
VvQN7CWQeZylbSrV06u69IwNwVUauAo+tV9wZprugky4J4+4/YtTTi1s/SaoaWalP5+gX91LUEtS
nZTVZCV+bXmfJx/Uoqwqs42ft7Ko/gcHfd1peeWrc5g29GjS1DlzPpp7BelSNzJdmG7AFVYmdSmV
n01FVngkKM4ThGZrgFFRRFqThFA4oTJxOI6JSkMK+vakruTHJUp6sscyEAVpz9UsAdJ06u4w0Jpu
ZN+3lgwNIf37361ltg2+QfsFDrsZj8ou/5RO+tdcFH/+/7/++vxFXhSzU/hQiC+QTtwDvA6eiJ9u
tCnfGpjroxdJxGFZYQ18ys7lxOQ9zjDmEKbtlvTP2sAsuustg1+AH9TZ2ebZ3jcfcZrZXzlq7xuW
RV5oeyrHXFcQD5bfbSgxp3b3vicv6ce+BVl8MuHJrYTxgICvwmYj4a0Aw4Av2ccqJ1nVhU12priA
DWkfwxV+T2f1VG1J5q0M+rJxlY21MPlUZmcGQZHA/TQOJrKk3Biat+L2+vuv3/XqGOU6tFPZMOaQ
PEWbKm60LXWUBbl7p0UvX/rZYLgYt8eNjt/KAl02XqoUvCgnHfl5ptN4b7IRQFvpbO2ha2O1iFzV
qZr0OcsgfeLgMoSIJ/hJlzGtw43UsPbzF6HryooVovHEucrEnd9UB7QvNpCkazOxCN3JEUAZ9I04
a4Begsrfo70AQlqQdNTZucNGnl77gEUIU4oaFs1cAeEN435o5iLoI18Y+3Q7htfCYRHDTBCrCFwj
gANw/hLjHIpUtpGASSgWVfseMA8W7bILamQ3uZzOAnbPkM1uvzD69/bPvxauy4L2+mD232jInLwu
oX4tzqUG403a31gHT9C8vgRtAdcK86fE+UzI59tvW5nxZferdajdQJseyTr3PkPGoIMbRwaMor5v
GbrfJjRbyqUr07JshVkeOIfjiAGj0xfeyTP1Pro6her0Vq13HaC3Bu4akK/SSGa74+DlroB87PCb
quEOiLooGIMg8njlRsXUH62Qbl2DroT50vUtp7l0cgL7iyof7oO+0iDxkHvdALV/e2bWXrAIc+6g
l+pom+PYtBfzDDzPyzxuXUWsPXwR6IMJrybGrXWaqm9zO4Ae/RSKraFZie//aSj1Ukl3wC+Xwn4Y
5HAqhm6jKbw2x4vYVjMsTbRurJOTAxTghR4/+xJ26z4FImTmfXBPeS2eof2wRfd+e9nSZX+pCiQZ
ayasE7gtIml66G8yCoiLm09T0nYw1n3PdCPw/7t6wSGfe5KHGToVfI6cyRUP1UTMvi5ltfGKt+eF
LtsVQKBBH4yEHG4nGmYORZ/FuDd+V9aly1bF6EtJLVoLtD+aj3NRjUnWsWN/VVXqvWojW619wSLE
wZamfZ7PHLqPVdSNQRxsQgLeXll02ZUwVZhO3CfiDHPLxFRIv6WOYUWzZ2q+l8z+BDued1QOmIVw
EdltGKZ+6mED93gQy6H6Tfi8sXmsDdAirvNWO3U6+OLMpfXUhiohuPy5vUDXAmGxawNoPozw2xVn
6ACeCP8zVWSfsTki85YwzNt7EQ0XwT14sC5XLk4fngfHFPnoOC6ouR+E+xPaAcntr1gZoGUpDlPe
slI2xr4JoJitfuTvXUDLIpxNaSfyNEVCcsld0Zoqcofpm93RHz4TT4ZYFxmUL7e/4u30Tf+npGbA
i4cSGdZPd7MJcLP0CJPljeX5r1D7342ULuvomvn5aMzknXUx20Vspz6L6sDuLhV3rN95TQY44Yjp
Lp0hTtHbZYCuuKevWNP5e8eUBu3ckZeCwSFNd8x+6EvjJINwvqC7Pux5DcUi2Xb13rUb6wF+rHJ3
e1RWVuiyIhfwWQ4CStITZtm+TEZVzyHh2R89QLW8aEZvI9W9fUKDWdd/U/UcAkc/+AVKOaf4JkpW
xKPrPdtz+2S7+Q9Zmqcajdtrgn1HBwUJY2lopwucaOurtVxA0D+hWLffc+tBFHwjKNaW0yJr+EJy
Zgc0PVEv/14W3u+umS567D7cnpe1xy8yR9GN8wycSwozxulIxKBjw6szZdXn289fSd1LOxapHUEc
QB9ONK8OwQxbMW73P6njn0Wt4AelxoNJt8ZqJYEsWcmlqjOoUWrrJCwbl5uh9QG+XVvth5WRWlJz
fQlVu96Z05NxP09TFhUOmFH2RtJY++XXtPvqfBzmRoYNUKcnU7U2uoD9mD96syP2t2dh7bdfo/LV
41vXKSA7ZfjZJYlXTntHOXFOyEbNuBLb9PrWV0/v/azDrRN2ftWcRiDeu7KGkD6KVITh7d//Znca
Ubbk4DqD35LMwQcUMq/3/tS4L1nOm4dmRkvFkxkUTkvAdQubCsDJlPgATZgZ925qyyFnbQQX5wJi
VBbOXW2dusqFeNwVSggEXVjQxGmc+Xj7M9desoj1uvDtbnQhbRoGmB9Z7Moij6tu3hjFtUW2iHU6
yKJvajc9KfgVkgJCiq71zpqb0sUBQYwuXNYGC/jH+QRnCvgtbWllr/zsJUfX9J5SznXr6AkcitIw
RcOpJluWzP/6ZG/sqP/jbGJRlHNKeufGH7qntJLesepae9+OnvUIL6T8oZ58K+5hipWEDH3ehpM/
uCQJeIJsw+LJhXCAXdbuidGcXiR8+wqsDE42NpiVRbGktlms0qVxq/RUZS9B8dF17pytwF179PXv
rwK38EdT+rZKTy7czfKYWGBtZUEB5nBORfjj9qJemb7g+vdXL2lCXZU0Q1NY+xp469DwX8xw59Pt
p6/knmARl30H69MKkvanuYRbZWOVj6oYgbdJhz8hHOduv2TlE5b8apDDeJG5WIHEFXcy0zsl1EZM
rkzBklXdK79vkNtSMHAfqkDt7GbGUttihq2MzpJYzSxlpVRj950mFtPC4OIzhJyz2ZXD59tDs/b7
F7Pb2zYOP93199f1Pq1FnuAK/KMl2yy6/YKVA8TSdya30SCCFpQ4F1TJLrGJkz9brM0hs2k1X7N5
AI4DNjvDZyO8rXuMlWFbchp7xmCmQnwLMtPWRbXiudLtAXqzP13b+XP7s1bGbSlu4uauS2xAjU9l
Y8Efw/5tufbz3ENC5/bzV5bsUtKEqTKbKKfqbHUtS1TlnGxebUlarhyyl3zMcCiHmldBdS5TCson
GkrfSTmEuw5eh4lwfUBaGthXFJUNXQ6eV1vLeW0tLPbHUqRTIX1U0OVwN5Z74gIMJdH//gUd9bgr
tjaclblZ0s/rBo2RKUOTmjY6MtxLggYy6s5WC+5NUBkOM0v2+QS9ezVM3rVGaWEaMw0nBv2DGkUJ
LRL4kWXJ7EJfN4XBz4vXZg5ObcGQhE4bJr6WzV1dEvbIepylb6+VteV+neZXGVpKoIcGiBycyTB2
B98L2afeNzmNqmDG7cgkYfxz+00rXYQlZ53DLW4obbQ2KVxqpfwjwNEmnkAn+C5nTXL7JSvTt3QU
AjTBYnKoccyp86RlVYQr/qiuvt5++kpgLYnCDTzQ3J6n5dkDGuO+T3mQtEFX7G8/fS2yFnWAqAEr
EpZbnX2uqjqi0qlfLAJ6jWesq2p/+0ubqknc1FVf3G7ONq6FV+bFv66MVyugbwH5yIuOnKkPpUBY
DvcHMGXaF/hOkwNRGo0loNzet9yWVGJnhDNZQxxyxpnp3ECNQA5NZDfyjpONc/TaHF3//upzcpVa
cLfN50trmep+0EJHojd84yJuJVyWaCJIcLqSwkj+IsuDTeeDTv+ArhYH6ZbY89rPX6Q5yHbImsB7
+FK2aj+kdK9T8uH2+lp79KIE6NB7b6sCymCdtp9BdX/KQVTa2HLWxmVRAaB5PTE/dPCz9SeBnG/T
gx7Qxt5STlmJ6yWh1YGj8VQXtLpMYH0AGJlSKx6t3+8amCWXlXkSNqutRc+t8J5hWftI2LAR0ytj
vrRPwQBr6Zaue56sMo/CJmygMkQ3gulN5DU2kyVbVSkZQloD/PWpGPS9LISKM+5+zxTOS0Adsu4C
DO5wN3BLRgWskw9Q7NzSaVmZ8SWXVdazDethyGVPM5miwAu/hTnfETPtmd1vSe6uveQ6rK+CGRDe
tB96WKx5QfkTDspfOjgUh1BT8vr+y/sm3/vvK4jjtsJcTSKhMzFEmSMPQa7fF3HeIphD2epRE9Vc
kF7bw2S4TlhB32PzdJ39RTwT1k8Bboft8yDpg80ZUMbW2R7p4fbArIXcIqRBZG2DMuzFpcz8GMw5
IJzlXZ6P78vTS7aqDmD8YxfOdA5r61vdYF9T/O/tX76ykS4JqjIgcELigcbdOScxJdlfA4ZXVMzN
C8uCCWweSO2W2kosbm1c4a2cTpfE1bQyE0PWhoWEQ2IC7mDfPWUnM9DYmAMrtujp/yqfNxoW7jVQ
XgXEfPV6ncEmRNlAW7JLa3iHj2koY5Ua/YiuOngmNS7Vu9HrIScXNihdUL9kkyqPxpnYXaGH6aMp
qiGio1deRmIoJpYVxzGtph/K2AY4b8s5dcNIoEdsT3LnwEPvHAopysgr2+xzRgMeA6NuH6ermSJW
HVxIfWLtes8hCRzB6cmveH8UqQgOisI0Mqh+wdJp2gcFy568vrB/OWPxAp6lsmLHN+Hes7T6OvBB
HAFkV7HdhHMdmdYK5sRpc5D9nKo7Et/39rUuzEExG7qMgzPfefDJTjLldkleWu1e8XJ4zqbePFVD
6xOwhhxr5/W6v7ds5d2nuDLZ3V5jK9FhL9KGy1umKBX63HR/2uIrtR9BL9jI62vPXqSNNB1YRnxd
XeBNAjBXJwQOfFDwgo/z2IiNFbsWJNeXv1pJdUn53DDEnz14e5AqRJSG0xd3soOoEumPIoCWRmnm
HRnNlv/DSjZfYicFOj8efN2GS22lY6RdLWLmQOG5LqoAmvlbrk7/hCbfCpLF3MB/vghd0fNLCULm
pXH8MADL17h3RGfZPjCaJHkPx4Fh8JkEdVVmO7jBufvZc8e4Z2r6BJorwYYA5e8mNPpJjxb54gCE
W8e6Yfy7l7LhyXQTfH2Fn7o/cCIXH2Zgae0kCyyVzEJ6qDpYnyjOnaQtquqpqntnJ2t4/qHIwi2U
aPrsS8PhdhH2XrfvYH8QQV+ZnGwSOok0TY1qerD2Qir/syRE/h69utoxopFWfGAdrAR0uPKh6Hv2
xCvTJV6a613h5Po41o3Z59JXSQHxRJDQnXBfmsJNCmqN9/nIfbTRi2ZfTdO3DpiQ2C/c8J5SNp3Z
wPgB3j7+CcLhVVKigQcl3Hp6HKB5GVHQKuK5MDmM0bzxA1SNBJT5dJFgYn/pLK33QyjeB7ShS7hK
XRdGElZNZ6hJJnl2F3ZDHOZbF84ri3Epfd9X7RQ6LG8uLi3lQ8M9BmMFuZ8cJS6MV+NGwfD2AZAs
YSrCk1Oh/Ky+OOGvkO9R6b7rxE2WuJSizkc3L+H8Mw3Q5agRTxOLvAnap/p9YCSyxKV0Tcp6pWEl
ZvMpKrr+zNsy0npLQmYlzS3xyAXD+gX9DBkoDL6GYn4eA+/LmLVbymErM7zUJWgASZJwSeQXUrUJ
SBqwDZuwqUDNWTu727vAWhJdnJFYPXhZkdHhonC0E5Bcug89/68v2edmru7rtnWj3OFN4hTC3Xjl
2wuKLvHK3dUuKXULcXGD7sEw+TwXdXL7a9YefT3cvNoSpkmmVSZ7fSFEw4XwecBp4n1PXrQ25iCV
6FuV4qJD/UymEDfBRL8PwU2XMGVu5c6kOqjQBfMFxwNQrbZkk1dW6BKQ3NvchYKiyy+gQT1LIY5B
m91ZXf18e1TWHn+dh1fjbdu+5E2DBQpi+3ftFcnQQOaa1v47++dL46Pe4i48hcPxArkWuFOWcFJj
QzRb4Z0Am3AS8MuY+nBrHtY+Z3Fssefe7boc+g9uoL6YLMM27x4b7r6vYFjqd7iW3dnZ2PKLpZ1h
Xw4tQFSq6d53j/2vxH41F5aDa/GsDDAX5TdfWLE3g8xuwoTLz++a7CUuWSgAylr4G13q9pfD/Z1l
3weT3kgK3psiLCgGl+hkLus+gGdJerZ9q8QJAOydowwGuEtOnLQPE/OavwVEwO2TNuj3RhDUD87p
1LQt5AJt69nT8/Q1qO2SnvrMVx+giC6+zgPT33Xt2xcGWflPlZ+Tr3mTlUnVgyQbQ2yqAiQSoLwD
8Vr3LjP99FQBh/Q0NaE6c9sjnxU2wH0nPZz7gZXed+iZxuPYkZ+Z07FvLINA/VCJsIhRKNCXybah
X1UOKXz+IGooIr+s64eJ93niOnl+FC0IfCHn1t4PXHkRjsi/AVMO1nXG2x3x4AQe5XM33oFYXBzT
uk7RqEvno3awWaLka/hdPunwBYJhYDWEVB3mTru7sPOtv3KECEykIaPxK5/d5pGzwsqiFkz+w0SD
7jCTsjq1xu52hW7oz8mE6WOhWLBXwcBExOGEcRkhXQtlCg0HiFqDfkxFCYUUqEuWz5RZzT6VafYJ
buUleBTAvD+aVHg7YjfB3zKscc+gK/95mkJ8Pql4GFGUrAlpZb93Almf57GGfCR0bH4B6tV9cMYh
BboLThnf/dn1dk2nyXxXDA6r7uy0aZ+YEg+Bn7a4OYCEGZtIfecWPonQL2hxxe3nSdk33p4Sq7zH
36oE3rp+TGACtWO9Y8V5lhVx07h9zHDhcwekGJjbRtEqJrSl8dR2ZicHp/vsETv41OdDcDQtn5Nq
hLGJaAeoJHqpLdAJhC8hQK46bgMHM8kzFgFoSU6z5QVw3wDanMMCEDLMubmrG5V+9PWcHpVqzJkh
GI9tN81gwxFxABXaS1iuwLIdlfMzCCZ4p2bMj9vQCj+YZg73EKueHmvuuT+BQ2G/QiP0Z1pjeViw
qP1l0cyOZ3QR5xiFAIuVceffYK/HqdX1cegGldk1wg/vRjgSB1N/crmBrKYOP5RzFWnDvlOViRjS
x9WulYBqtCS4BEXz4mZ+tVe1V+86okbIScN72xtEt6Nl7vzoUb7teFmMnzRt2P1oZxhU2Iwfp4HR
c97AfbcpR7qjogEyI6j1kdOhhTvMUHZAPIzyUEhT3MNhwdunYAHsszRTH/MQv1kUeQXkltfZcWsB
ITDjjulBWGAxhY0vHytHoUwmynv0GMSmUBzrqCShNe5B6bUTv7To7wEdeQjDdxDALDn0wxt/1mdX
zeZzNmKabEBTngJYfRydUaSXHJfJseWn9ME4lL74Bgy7zqvtY0tkiv6mAE5a6C5MUiccjoEIh/1s
4NpatRhBZasiMWosEkK7DsvAJnupSuCeQgI4Qqw6wN0Zq9udKaG8eAZ40PcOysvcJJSuhOEM/lPe
QXzIYljUQlZpDAJqsbeF5x7o1EM3DshXGJJ64w9B81omlWeK712Wlxciq/oF5pvdobFr/oXMofqJ
sK7jsM2aOPQ7qLzMGW3QSAAHmuyhpAxXoxmu0LFt+fVj0RQCTC5nSrOo1uh25wpjE3eDsE1MnIqW
cdnI6nkE7q3YkUDCRy10iZMAbzV9LoKxvB+hPB5ErWfPL6zryCHPK+sD9AJc4OFc2w4AzXJgSRME
fvet4G363ZqK6ZwqaBLF0mvMo245Ay/KmcMnhAb8fXyoIiLT+EV+wn0iOwZmwJ3HpOYWwuZwfUGR
DbLFg9bIT6CLGXosaCmGR2WbIarSTjq7zqrED37FnTeGeTjrG2t0QJ4ZVZ3AXLSsUBY5roqHhs7P
czUCYFdNtLiaCYjq7/v2x8UR0Rtwt9s19QS5J+8xzQTOKZX4NpFCbZxBrw96oyuw5LmUTKWiC4vm
Yob2LmwhFRIO3620/ODg5IW43WLNrZyil/IvkDkZut5HY2UaxbPf030m261rlpU245Lcgt6D3eQM
bcacCLZvcu9utKDc0RLC0b7pTpYJHv1UvwufQpbUAadHr6aeYNjXyA8AUO9c67EIti663q7OSHg9
Rb46cAFt7F118uqLDU20vwzHu3Pvuw2s03vwMAdrS8L17VMpRFX/+54sHyBsUBYowDNgNqEiNsjv
Qzl+fM+qJUvKAGFOmWWZqeB2FOwa3em907Y0Mi70wG6/YQUxQJbc/56Oo+olXJ/ENKZn7rYlGsxc
fdahsSOB/HOnu+oy9+jJQHLlriq87KjM2O9KqbNHCUWUh2oQWzXi2rQtLh0wTaAbZLq88MZ6bCh2
O8fAWIr1n6zAerr9yW6wNmmLutpquwaSBA4cSLEBfpgHTe9136Rt3Gs060w56hG3xmio8WJo5xgg
sPBbM6XuB0/SMIjsYBx+9KQmVSTJXD20FWq4jHXli89RdSWOnL0fZchYicBH4zxqVevDwGqmdcxU
bgCU72DomLooWD2ffSrIPKSxH1bBKbP97ouCOWCfAEevfCCNS5VGk+5tHCaCsNuhJzNA8slLq6fB
cqbnwAlFzMELtSK3cLIk76bpK3wwmb2z2pJ9gXbSvFMjSXe2N1mRg5vIHxDuYt8dA+jrwWqK9jPz
WD3HDu3nD6oO+mSG1h/aihCSrsacHjsl/PtxLKqLrDL1OBSAVlhT2QSx6w75lORDD+EOXD81UdW6
IX56bV8NaYfW+sJtY+WRqqz+0AV1EQs/gx5PTQouIXRTpc+2FaQYctJ/csrZ+Wg1TEe2q1BCsPyp
p8o/uvYQxkXN3N8e9HKyfVMJvadg2X6YfBs6eLndHqGEjZOTMGcNDYf7smA8cnC1d0aDNDxBGRK9
DPDeIoZCLLJ7Ne5Fwyb0vg11EzPk5VMLKeukZkCmpJawDiWsDCImA+u+D9omaW1df5Oj4Xszi/Zx
9kq+H6hT7WVn/ZANr/eceGkQ8RGeVfAZbqD6Q90uDoEYhEpnmOURSODek2UQy4Pw1FfptAwAXEfQ
JwfOgKCYtRN7HFoXZiSKW9nDzLVL49pRGDgc4uAg0zcPLk71QCJO1V3Hmwo6Rz4SdDx2dcGhCwPn
YWOV7ilIM+Q3OYc0+12LLjh3LhDmYDU16IbndPD/j7PzapJb17L0X+k477wDEKBBR9/7QJO2vFGV
9MIolSQStKADCf76Wam5M63DVlZOKOKE4pRjZpIwG3vv9a2wFXXyaqbcCuCnxkPu8za0IPqA14Og
OKWIlNyQmQu8/mR2IIwPT3Yvpl2R2V5sA8R56ERDj/Zi+Gaoiv6YyaZ8JAAZbkDLk3uMKh5aoul3
GWvLMEt4futNcxq6swbIqzZjAEiXAqJcedec2/ZWNdYQGmnx29n1k3pj8NvHwU6X0IaL6PWkGOKY
euY7dyJdqEWRv6IfnIYInlQ8zHUWAHzP7ms8Xwho7dt2wjANBtNDoVkS5cIuT/ZX2ZwUced2/L1S
ml9XZCSgfiCXVvSd+5k5Tr4zXZOfkBXUBH43Dzd2n1k3woCUtPGSSn7NMzQfFIg9P1ne9IM3U7FV
cLQO3U57oc0nuqmTWV3LYZw/GV+Utw3FESRMp6V5tOBMgYIX7AfBcUTafuckvoagA815gWKN78S9
76td49NhUxo2RMS0WInLMnke80QDmlPaE4pvFsVCIqj6RgXon6ESvNgBCdmyaMRJ7ampG5RZcpBv
2oCLvHlC5Ll08CfXUCxMdNBXJVnMayoIvhac05D6Qt5YlYOvS/C0YKhq5wgTdTIZQK16UWNpTEuU
L+DrRb9+vAyfWerXigrfKQDDzFHisk5vExUblsASfII/TnMhwDj3CquEo1wwHhMYFh3aZXBwyGxJ
aFf6oMX87KfzpTrC7wMydy0tQxWn67sWgV9ZTQ/OsMDGYHj4+Bb9LF39z6DSXYvLslILZxiR3nfv
uyu56wM33PTBHlzsz9A2tRG7Xw7ewdrW8WN22J24rC/zhb6tcx9rFTDXLdp5Gu3WR3eAazp0kPxS
BHtm913rzEze9dCLoPBiBvKYDcm9zth1Wbk/Pr5pvw9i3bUcDPPaPiVl1BEm5lt3LMOE0odcDXFX
sqDqps+CXGITnrtHp+//EmRiCxIIYXGPIKXvI9MtaWSV3N98/EF+f6Jw1/Ivk9jEEwlR0N+VB0pZ
RAS7H2yzXZqvbXWp5n/udq3SqiXgdBSmZxNa8/he8aoOkGd76WxY2efTQ8Hqu7TsL3minXv0q/Cu
wGEPW/uSHX1smp9h6mu/pF1TRm2PrfXju3bu86xiu3pyM4FO9/qItevBF+R6sMRLbQ/bqiugMG0f
3fQSu/7c+rKaIqB+VUqmpTkInMCMhwBNpfE8vsvuEozt3Cucvv/LAKO9sxA+JfMBndaHOa122Vzu
eit/oGUdfXy/zoyytcKKklIwPTn5URVgg9plZE+HDBXthSngND99/CI/Sxq/WcjWIqucVhZrK0mO
3St7bW+Wp+Iw5ahXB+Pr/NbfHsRnBMjky8ev9vuymeutCvSdAA6ig2vDsV9OVEXRNbUVwC3X35gi
rQ+0SNt4ytEpGpS5tsCvt2R3oe3hzIrgrWaTynMbe23rIYKoD9JlO6fI3z/+VGfmzk8S5q9jIWWw
oxWTe5DZKxOnafqC+Cv4s4uvZg0S0mxqx8U92LV5kqb+bkZaBGn7Z3Aody206rROOlsX3qHn3rCl
PnN3U8uaC1XwM2N4rbOaGOxcrQy9ZIXnqi0UHMVd5lhISjWLOo6Q3H+vpHcp0XNmdK0VOzUCoxEV
QffgVgkc1d9N0+OYZOC2kYVM9sFstaGGp9zHD+bMgFqLeFJ3zvxmQuFIopU+QKY6+2yD1Pf28dXP
rC9rEU8jqiHPcj4fMv7N0AVk7eGUeQxEc0lVfu79n77/y6gtpD8JVc849fjFj4qzNz5fsgc79yBW
0xxMKuQqSYvyaZuHfLGPyIffj2JB8aZ4QkdL5OkkmPxL6LRz92o1tQfPb3HyIvNhRMeSV4LajXKJ
gBMGhMibjx/HuZu12h4nA642gndzcImLCF/KCMWmS+4wZ2p47lobYvyKjU4K53DN+Rgni3HCXnd9
1GYzv4G5XR/1LVynkjmvvwBES4rIxymFBU5vZTc1EKS7qtZOifNT2r0Mc8L3SdLUxz7v89fRmepv
Vun/mcbI/Zm5+WXYuNbkE6+n5XERRKLhaI6tUgwXbvOZ5WItGyTIc2baturjSZieopIBDm/QZVk4
N3TfqEuCizORyFo/qLMkyYGUH2HARzeuU2+RWg3nMb3xs/zAif5EHLBI/2jkrGVlTl0MBFmd/Ng7
ry07Ggg8Pr7wmV1nLSZTGoRZ452StDrf1037PNtip/3s28eXPzPi11qyhVB3zmeJWrHkaIHzn2zS
//j40mfa1921lMx3vN6vjOsf7FPdKkU/aAhQRBnXlux3yO3IHcQcYzBXyG/y2iSxKmZn9/GLn1ks
1hadhFW+7mZcuALKKagz+GSg//sup4YEVb5cCHTOjbDT93+ZJR1tdCedSh0b5B7quQGeSO9BEYtL
9MfWfnWQ84X+hXPDYBXqorKRULngILpoB451Dy1fNmX2+PHNOnfx00385WP4I1sqlvuYj0UxhkkL
shpE+Q9muSSL+/0L8HVUli8lB9+x1cfM32I9gUYC6bLi6eN3//shzNdxmRhRyS+cQR9lnwesvimq
Cxf+/Rjia9k7zGRUlbVNeTr/YV/uhjS967uE/GgWmt2Dh1lu/+gTrIMzCW9KrgYYIipyVzRpVGUs
/LMrrwYoSmz9POhhOPpkV7MhQIPqhXXp92s4X0dhwHobPglY0KXFI1dkb6nHVKPtoYDbLMqnH7/9
M+NmHXw5aDRw5gTemgOq2tZP/8su0PQSBf3305evjaIHZ/GahsD+LxtFYNvXNH+ycoghqhHBZB40
+aVmznM3axUpTZRx9NP3w3EcwPZL9m3KIxiphAva4HN+oaxy7tPYf5/Fg0rtBHU2MLb9lO4rZeRu
0qnYEEs3h7Zkwwuq4n5YZSKLP348515xFS7lWgNnX8GWburyq476TyOTV6kDwW6RIvnrUuAN3UuV
qTPTfB09NdxooSTWEKtVaC53g4JfyLSdeTrrvQK9I4YlFqafU5PxmtCxC5Oh0cC5oiKlM1JsEIdZ
f7Rl8LVMFq4wUo9eOxxBvUjDBZj/oEu0PPgeMq+0dtFR4Az5K53rS4PvzDK21swWHpy2eE4BsoA7
141dmuouVf2y0XVqBy0c2P5sNKy3e6vtWs+aM310/agNxileoDWJ5W3RXniBMyNgLc+FycKkNAwL
jhjbwUjbgObfPh7IZ0YAP33/lw0QHibo6dIYW/5U7fPU2UvZ7qTdolVe0TZqk/HCC51Z0NZi3JT7
uWUnNbz14LTrDHdof4lsZ/vxpzhTSgba6e8foyMVHmfjjEd0D83od6HzjoGdc1UASrzPF6sOnAGP
u/ArmNjOwr1rC1TOLIakU9vTKW406rweay6xBM6gffjap9Zz4JXA0bhwTPzOBEUit2M7x2WK5wd4
02dltU9WVW0oCi/IGQpMa9iafXwzzt3p1ZJr27bhkmFSw7orJOwOqg+/3n987XMDcbXSsiybAQbD
SO+br758Y/KPgjzUff7+/NAeOOWcJeORwc/PbZ6BPArplFy4I+fe9SrFhNZMUFIZmtl1l8fEmncd
aq8f35DfkvDBcFzrd21Xmd72/PG4NBDgIfEP7T+AukfWwk8X5Xq1WaTqY9HY5m0oLI7NAeKnGK0G
+d7wfAptWYmACDXGxVDZWwlrgK8fv7czyx9bDQQK27I6NSeD0wpcAo/snLIIabnjhP7ZcFjLQHv0
dS3dbGFSl4duitziwgM7AwTkawUoHwwV+YALj2Efq33xkB71E43qqNxkGx240bRp9uLQP/Er/9ht
6/BSiu23jnmn57kaK5XdlQkaVREZXbFbfzvs0Qa7ma7LLAD/7lod+021T++mq/xYx/YRZNNYPDUX
Urj0p0b0fyar+Vo7WvjuUmY6K49pBsJhOCeomrfO+Dx7eQqrCIpII4Ny6M6e26SHl7uoZ0hjnPra
6J5+tlLL8UNXg5vt65pf1URI9GIgkIRzj6xObjouL260ZVcgLapKBi5ceoKp5T4MrJJaBNpbZNiT
XOFsurD7uax0VPJsiSwyJmho1ShaJ2iIZJSDvdI6821a2fpTg2rUD0GT9FrBG+RVnDReDlgeG3eS
XeRx4QWOSPWN1aTlJkfrZaB96j2RIdUhPDdkUJ0OrOWAEtDszOWmImSO5TI1O7g+zs+NBkkxR19v
LNHg9O6Mtp8GBk5E17lR7sbrCnOtmsqOfd6l7x0aD+DFMAEWAw4JfJ+KVtU3CrXRR5z1LBIUDrPe
EqvzruwW3YCpU4FNMvh2H3jLmH0DJlQEaB6wnhmMW24KF50Z1uSk4aiSr07l0ReW2XBySbLlDigL
H7JSNNoszGuDmeociJPSTOi6pRX6vgYdLY0ariy+oFuAuqW19YnuHwz5eernw23lTtNL6ix1tjWZ
Zq8I8uB+Q2yMaauojl2bIZ3YIEM6a1O/dHWXbJpGDjc+L92jh+bZEGuy2JdzytCcUKN9pQfTLzbF
6KHoKKUJbbRFJoFx2RiZ2q7cQHUpfm3wWh3DOJZd+Rajj0rB/jKAVlkcWN++pBOWD6xLqamODlrz
wDaf0J378cp0ZkFecwky0nEKjI84zPnzXHZxnqUXIqUzm98aSwDeJ0S8VisOYNvlAUeCvCk82Mr8
GYSDr8EE/UDkXKOP4WjkVKN07LwWQy8vdA2cobbxNXogL9Le2AOOFTBQ5RHEpOnbIockTlpY2CQV
GIdpAt6RoVMWNaT2NjiTw9WzBBWwqbh1B91xF+U1NiLSz9VxcAb7FrW7SyS/cxvK6XH+Eiy2o26b
XuT6CIVrglg039a578OdfmijLMkvPMIzg2MtcucW8sFLBz9jX8BpV94k1fPHo+7M2FhL2Z10buCo
2YCJl2MSQIP5tZcY8rL3LmyH58LQtYi9gbl3MvUdO6Cjrjz6rFl2Ls4z0WL56BKvoQ+meQbVaY0c
GZq+/An5JvRw3g7lOG8Zeru2VvqHYaB9ugu/PCw09pQJNQ325mUv60+lkkHqXjg3nhkIa71zhSDQ
QPKTH2d1y4Q6Cn/eTyXdQt99YRD8TMP+bidcBS+Z5c2yOY2CCfPrCc1A8kolFd2rRFk7H1jRNEgG
j7+LoV+esXtUODjSfFM6JQlgKODhn66/b5AEirBGyqgyDqTCTdHuSkopPF0nuYMcRW+l0zZoQ2/R
CZSlDc4l/rIz/TJuwOu071tipgCh+7ixPEWiUXfpi3Asc2g7024LdCZe+2A33pQ2Kq5S2Vno+Xkd
K5ZZsXJAN2oWXxxzqv3I6zKKNjpKY6GTEv1o+D9t5fYOCbDuPkNbWAzlNQ8FOrUuZJHOpCnWPi2d
j4jSGhFG6aioYzSce9c4dUNJcPGgc2ay/lzJfhllA3TGTWohzSZpD9Nc96B678IQ+PkufzME1vLH
NhvRcygwylC/1UMwjdSp9xLWM48+7LO6ACYuUKakKaevFROHoWu7YBnkSzXmOwY5zFdJCoooyeqX
g3T8bkON9LYlVQxdZ8OlJqzf1wLZWgc9LfakBz4PR9YZFamyr2I5V3mMfkq+K9Bo/kIaIcBUyp7t
oewvnHjPrWWrg1jeEDKAGySwLSdvcyOfuCbPRjgXjg5nHutaYVx26F8fZqTtZAp910uSP328BJ+7
7iq6Lgs4cmR5gWJRX2+q1MROml/YPM+sSWv5MBwSbJiNYcFA+TFQkGSRtolhXL1120sNS2du+lo1
m1W9O4zWNBxrc6PRlMZhUlmP5M+Cop+byi9TSTQItor6lCpFj2rOdkP77eObfu7OrJZSk2QVyLaY
o+hLPjDlvA/jGMOpO8JK80dtEPynneQv731sswHlRewE6EIQ9bWlipBUt1Y3h111qTB77mOscgSJ
LEBdLZk8Dov76Br5XfF5XyTjDcv/MLpba2WhMnKzqWf5Ea9j4qJcWMyldi4saGc+wFooO6NdvrG6
uj1IwdO46gcaAr3Lnxvfcz4tHm0vzIQzw3StmM2tfhYGMrkjr5bYT3el3cT2Jej2uQ+xShi6E691
CpTekSY1C5g/PQnXvBRSRPaMxfbjEXvuE5xe/JfhpJMKi5uLEWt3m6H2A1elYSLuP774mTVoLWNC
pz08QigZjoM3JAFXnQiwA7Pdx1c/99ZPr/rLW7dbYICV3w1H4S5RD44evKxGfiHAPHfzVzPZtmAu
VflIoSuz8ZYNrESnDLKMzcdv/dyNWe0pWCfSFMdvPFoXaBR3CttLrUTnbspq6qaIF4fMRiK+z19I
9j2Bh/BwCbd1Gni/iRLWuBMz9va8zAXW/ZGMiPWojMdMwU8PWdBIDI3cpZM20c9b9L/e5/9Mvzd3
/+e6/b/+C1+/NxAUyjQbVl/+66mp8N9/nf7m//3O3//iX9vvzc1b9b1f/9Lf/gbX/ffrRm/D29++
iGsc9sz9+L0zD9/7sRx+Xh/v8PSb/78//I/vP6/yZNT3f/713oz1cLpaKpv6r3//aP/tn38hPv1l
lJyu/+8fnj7AP//68lZ9lW//4w++v/XDP/9i7B/Q5fuOz30hBLEZRtT0/fQT2/4HgbIdBqSCcM93
TjFc3XRD9s+/LP8fNjI/DD/HLziQIiBq7Zvx58+o/w/iuTYlxKbCAwnW/ev/fvS/PZz/flj/Acbq
XSProf/nX9T52a7+36PDQQszhKUOcz0bU5vBY+zv03JQWBAtPhbBMjpCRA4DK+gg7AqNmHYv6zKg
kJvjTAHJOPlmU6Wb12oesc+jRzkFUE1O3vRtZvCMRS9NnbYHccpR0XDQ0v/u1DDAcYOuSqsM3iMu
FCh1VyT+sxSJ35dRkYp5v+QQwH6xxVyUd5VjDQhHc2oR9FoZcr8kAAnshVXDqjFJ0KJ+nUqLQd/e
FssIrvX0ylVdm81ijcbfwO+yapfAVEVlws7OKXj39TAzF8AwQbqjjZZ2Himoe+YqQJRltfcJWk2K
NJCWZVXAcbupH49NM7o74JTrYusukG1ApZN+aRb7ZJjuCuhIdPa0WBS9C7BieZxxmgi5kvNr25fq
YETt44314yPE8mojk+YzV9UAgWP9DcTfIrKRpUCiACLOwfAhGi2vffPI6RY7ZAFMvyp3sgXBzZmb
/JqQ8daSvMbTGE3gVZUKqcj6uECD2K7W04iAsagjCYgC8A06TBTxjzUcgu7siiRxzslXFBDHKCHt
uIOC14lNxl6Et+gjc1yNJkNS/8ggjj8krWLb2u/8TwpwxJDAFjAiCRrBc4iacRQzkK80ydS2IexK
FdMBrEXJcNvbJkVKzhdmGeBkpfupeAaEgs4b03Q2HYPELDjFpVI6yWfp0aI7jqKYkkMPR6cYUmxG
d75VwTAGLu5eamUYISMEIiFN4HpIQhCR9W2upQqsPD1y4trTriuqtrxxTHMH/UiSgpCFDGRcuwVq
s80Iu3ZHOIUdUMFh+G7XgHs/2yrJApx5n8DVQvIkJ1ATQnYXzhY3WeB1S5xXBRS1XRvXQrdgSqQc
f8FrqLliv9O+eJDSLl00Jovxus8tHUF8ON0vvK690Gi/ZY+wh7f9YHRG/Vl3CbTzTA0yOSx5xvLr
PoXS64CnXnhXtPS+ZiQjfG+htAMPZkWAZZ1Y96UvMW6gXnCgITbzlG7L1LfVLqkWtSv9+h7FsBZt
cWr4vjiDswf3EKQwvvRBrgy9qx2WBKOpdwLqfxWKmlbHyrf80Cad10dOwwATLidpNmNqeZjybK77
9x6kRxmwIuvzsJyTLZ086CEtZLzbALZDsLw3c+GKvQ8Bh33nYhMfAkltfZoMyxXX6QOz1Q06lcst
dOnfWa/sUBOfBXbTshcLl2teex+Z76Pqi9yLLEqKg2XgWPQ1bWEGH4wlV1PkGeRto7moHch2PLcH
pcQrrRnJDGfK33VZFCIko4dUeWMVITCbjo1W9XGqQwReWRu6Dv9icieTUWO8dwmDhkL36gqrFPXA
denxTDO/dUWo0lb2e+oQ54XP1YHjc9abqRjJV+SRmTsGEzq4YJVm2PwNC4LyIB70Sj/ysX2kQQ4x
Cdy2qhlsxFTbUxVbC9M9QlfZ5hgT/RKhpp51X3WpUaRIWG21MVqtc9AMrKVwAjAPnCbCtpGIndXi
0Bd3nQWGgoLHbSpc52qAYO4eM3iOHVM1157rjVsAKJBTRD7zs+GdkdvBnazQg+l9RFj6DTBnEY5s
RE2o5WSfWSMy/HpaniEfvIUvfR9A3thvYUq/bMxYfq+VB24SVv6NnVjeEXEfOw5Vxg+8lda7P0oH
q2cKYWLvuC3ZUz6adtNRYBk2Xts7G0+M34u0EFDVSvOlHQBptbSzkZVnDmULZ4C2F96R1h2mdHOi
OIDgWzPn2zRb8loPpR8sU93GGBr8BdLBIagNZKKuBLFjqjR6qtFcCuk247q4gmH0EsHfod+BL/8d
B4XsAYtuciX8RYVtMlOA1LGKhJ1PnK3nVu7eqZohGJS7fMmHFLVs4i1f0KwksZKh+/MqL+tyzx23
uPc7Xh/gpXtLHfvH3FaoiHh+AltwP2muwEmBcnUeh02TOPZDsfjja+s20xbLrQ/TTw0HXq2SZwBo
0tjBgtgGbcanPQVe5lZin+liNVHDoFR23grtiM/M1CIGpXC6022e3xvebrmfVBucb9huLmW9K+DC
dYXiBmS4GWpObHJxEyHwQ5pm8tyrWSPtIEvvxpv6pzqpLLT9tQDZxLCF/eFn84ODFXMPQIXednly
lRkdjQnyQ0PT7Bplvyk6htTt76xqdGEpazZVW5NHu6tj5M7vq7mFYJqFntfPm0WY6QgYB5iCSHiE
GRt2eTe2G+cki6zh3xkS6WwGu0mDEY9t03HzYBvQJUzhRh1vR/g+gQlKlx7UI49/EnzCpSaAPs3E
xTaTXno9Jz7ZYOvHapGVycGdqyFMkeT+yuk4HhYY0sJBqiiiDB5i17SkOxjGwV9NTBJkY/OeQpN+
70/LvpPZU9cbHtSWfeuodGdUMz2NsKhBCttyJ9QBsmWbsPFHo5v7Qqkg6SE3G9iXHigk+Aod+gZl
4Gycg3z2IzB7X9J2QjMWuZUdhZNzjp3a9TdMyhRZQkaDtssfMq+9Ejl0Of6C0nmXUohdm0/25Owy
9ImjP5svAcpDB9cr0AwvzH4ulG0jp16brd0sz7lUFJgXU20cj9yB0oXPMm9Ew0jkGBfNF1332WV9
hfek3QjwmglyBuNkMRzcC6xLnDxkRSKeYCQFYZCW5rW02vSTDyU2UFa8Nwtsn1JbBJCL8z5Ss9ex
Dbqlhmy/SA0xcFBmDCrC3i3fbLbcqpMdiZtVc8TcDsAd3UNfOi6YhnXeZe/2lJZ7yO8bMlzTgo1B
O47KDjQrISWuTLGRglIs1gU5ZktSvfiTbyJBFpTXuuXUPNeCQOJuMYMUso0V2/tm4NjSx+oWKeWs
DxquxoMtmuUzpPtk43RGlFGHEsSGN8K6B66k8gJ0pCwU2SWUKVAt9Oc32Jn5aBSf0OMGxkxO7TbM
Td2m6OyV7BryHO2BL+i2IkZpCulniWYhWMMNw+3S2+5uSCWDwNvJs6BNDUXF17QF+C8KjdWT4Pg2
L71m3zO63Inc8BuVtXOkC1bEOFlBU5IWaFYe8dDtisJMp3ZN1Cclj4dJkluVDuTazjgDVjXvoonr
8RMC9fJ+MsV9p8DWKFJQZAzD2F0Q8m81ADxHkFu6a+OMD9KaP7cI6O99xOEhb4pbxIHzFR9b2Nyx
tHAisK/qDcrVjylYosEwUBX6efeJuHMXIR97ZZMl2848q+IeRK+onrz0FlELCZhX30w9mW5TTGiI
e8kOLB3c/WT5nrpgEXg0O2SeTuMMBlsGBg69m09vDnLaoPEUIp7IMuznpjVRAhk7AYhyqp/wWPXn
Khv7KysV7zNfWvCGVLFreudFwZfkBucgtp9Gpwkst36kBAPVM57J4kL1XcwbrK6hpYZSBguXVYxZ
m135KEI0oXZUvitnze6g6l0eJ2eBbjBj7OSccV1S42zd3jgb366muAVk5LmaQQ4XY58+oM1NRVpJ
sZlzg54ibWFfFcO3aWT3spnVa0WKMvQq8oUNFD0CE6nuk8RCSbqa03eR2+Kq8Rfy6mTDFmUQhH1u
27wCqkPCtE79h2WuH4lElWWQ4zdoUfaln2egC+XmM9y9NrlGOaVMK/61KfrmAFTs+DCMtItRrk6/
qsHzvjbMGW+7jPNn0MMhQ6eJlyNISZzHGjLzMHVRnx/JUh6teUYLKtdi/AGnDrNxrEpvC4jqttbg
YTuze2vr2q33xdiA/QA/BUGaC0pC0MgWTGRePhloFwGhauZHoqd9KUd7SxSn7yXxdWijU/QzL+f6
Sw8laNwYH/RaoEZvtSIi7G1e3Za+IbBZrOwNccsugm3Ji2Yz3YIMC/6V32yBQPOAg0L+Oi/hTTpy
MQLzZoMxkSxJ2HjLckAHU7Ndeiq3rZYzynyj7WExEl1ynBOqtwqstHsxgljR+SNK9F2FzqCGLHeF
i2Z6w0f4wkqreF6KTIcydZ0t5uhDBreggyFOD4/B5D4zhEVNNtBozpsmmIAGP86I4aNGL7GWVrsn
XhHnY65eZUfo/dA1TwytckfYtFynyPAAIjICNoGzJrjzfnHbAFsWq07NocVS8eb0GaaaP372+Zzd
VTR1j2qh9iPtWXbFsWuEBWd25Mq0i5vEPCeNOBRTOe1yUMoeckRHm9RCM0VOZ1CxakhVUewHLyF1
BPRFdWKetM5BDDyh1jRoeUA6UI4Dn8Ee8y2vGwALkGq8a6o2e8AxHafLxBP9jVu07zkqK+GYMzWC
LZylx7YB+7FOwNqRLehbOL1UgVg4jhvGUlg8+HIntUELrTPJK3RQPmhGbEBXQNEGOR1pACAIbgpQ
Kq/9vFmCFOcrbI00CxMObplhUuxa0+NuTF0KfPHQg0KsnIf6FPrIaW4Cbqt3AkNLzVoayUIwNIgQ
yoJkcr39NGE7tVVLNqzrP+VzCxPbLGVbIEkVzt6q2ZmSS+xBchZgs/HvbVq/5oB0Pi9ZB5ZVy8eg
oGb+iuflHKzh50FZvvY49L9iOO8TWEmFHlqHNnnF3a0FsE6Lj+9We65yGO4hUYC+AGHQGzlbSR6V
HbQIISPok3Gg643hRIyadZE7iKCBsCNufpVq398mTnLNbfJg23ka5sSSN5AcPDdSRxRFrb0S/jUz
egzn1gfGroCoFsHfvUgcEdJRA67SyjfkSSps+OWwdU3Bj1Rnu7HOF/Q1LXuSll90xSeQBIe+v9UE
aAsAZUOoDLxbWDqXJ2M8BT7M4gPP8J7ZdbrLgCW49nvP3dlIFnxJvGUCKc5qInQsbS0jjgoATQCc
c/lVnzbmgc3xiILEY5+CIeh66gpghmKTcq96ar3iCYmj/lM/iul2xBYQmVGzbzgavPnKumlo/V73
Wf02zX13VZoCmjuWT2TXpMoNKamdwLLg38XsxT94SsUW+HMAz3Ry6/m2+5ZT13mdJ1i2WXZ7Veps
DrHIgLNiLwxIsoR1u2nQdIfz9xfWIIsw8uHV5fM3DJEE04I1t6q3re2cTORK1s2VxxmQ3uhTRQtt
CR5vwqcnF0mdAF0ZPvD/2gsak6IMOqI9LIVwczdY7F1XZTuDt9LLyG6JE9VUV8+zBn0RWbDuLu/V
sMdpDYj71rciNeYwcFK2E3Ka+ocSWZTYArY+FE45bFxY7YYElJ3I4a2DLQzkRJBb2udWIz9izVAo
lvW03KP6WR5A4Mbhl/xY4Nq1EZSkm4ZgPkQKNYpHUPi+5YkNNI753+ydSW/dSLqm/0qh98xmcIrg
ljyjZlmyJWtDSB44BmcGh1/fz3FlFTKz0Pcid43G3SQMpAXrHA7xfe+ovGio7f62tjTHpOp0tNC3
vScmf4mk6w7Hxu76nVrNQvBLaB/TbrsTgbqZV/nCZMQ87unhrm1afR6r3rupkF7ETY0OKwLjl291
zu4bUsOwrBzjlZLdbiBg4mYslnYvk1DeNHw4EpLWvZ35X6qMtL+p37Ko1WRAheRpRj6S2mM5UCVQ
jWK5I9CtOvmN0LtOb6/TRiy5u07yJt8KUvcax/thpYkFCWZ5jxX6AZ4eN9mJdNS3TTZc+koHeQVu
6zzltU16qGOPoAmXlc7dZoocFOtg11r9scuVx0rNO16yYuw9JR+79iL/6W2y8RylT2uydecO79VZ
jCGxjbnzE8ZbsT0UT8TvbCSb+B6hUg4CPrIvHk3ZC2rlk5+OKcLrmhxEMozkeCKH1Gbm76Cmwv4h
cJC9kelix4hUfM7AAc0go9NdqEaSYNahcCIdgHScZ4DGnQeiGdsEBcU8P7g7l3p6tIKyOVQ6rIHr
IFl6XQ27alEMRskcJrvNXeXODIuJpV995oBuYstat32NroNUlpYMo6Am+jGz3jjxrL3TzsS1Urp4
Th0iKHXh36+1PreZKohAW9pj35DPmCSSsZH3A2s96oQdXh2y5UtFAcNySXuxlaAFalh2pdOK/Zh0
5Fr5w+cmJTMnBVkEXqRnpuo/qia4dzQZo3rz5y8jacKXe2s4OyKfsHIhrNp6e1cG3g+bU5Z6w6zc
zwRFHlpLjoA9K9xnMHdXTjLmN2SCcrDWhXwoqwLkNTXHIV0IvE/J/zTjuh5KL3snBi1xr1jXx+Ta
WbN0iUw3ZM2xpPbD3DhjsDx1We37h3Iqp+0hSUHi8fQldo3h2Ek5cqaFETYKEhdZWFl0QwJQFprs
S0fPMip0GJ5oDUlmfF2GMmBlthdCEdtAq9d5G5oupl+neqnE3D7nhrss4o4qnbOL0MbdyaAD6ijC
hSVQZcJehmhwB9JyE+JkWSTVvJqD1C0vusGu6KRg9/nCzeYED+hSxRhbIyjdY4D8cr0hTirMqqh2
XY2y0V1G53E0Nnt20bnTthNhMrW37txTMNSJLmRbDEeRwXv5rtn7oifJywAHuU+uleu7OV2r/sqb
eYyotgv0cqMD2h+izUqc+7GQ60+DKoBycGN39Q5dA5hnDqr8AOgfnuSQr6egTp81eVwHswZMaPo2
meTnSiQbFXzAbulc9Z/q1L/qPPGREFUQlZUY94YEqshe5Hcziu0L98D8GdS2OAb2sjrMc9X6IoYV
o3YBwEGEGInBy+Z4e6fUPtFkqr0NC8Kf65j8yvoykUPuEeRiii8LObfjozNMlGWs/SJPoa4Lh2p0
U3/KgY2KfWrovHqqsYZc28BAcTkAVtLZpV/KSaVkoc7tRHrVdldlmTg5lujiIStNXDmbtefUbL4s
xrxUsFy6k8l7r0rv00Tw5qdWrHXsZOsN4pUsCrqg/joSkMz47T8tactGwPsx433k6GM3tfWDHjM0
2qElATmBzL9sQyLP7iVBuCvy/tXZsvUnqXHdUTp5sUZuG9Sx3ySvVTGu+3RcSNCCUz6z9vvnWSTF
z7CfrDXOeFko6IJmELdq6dshIldafF+cwOHtsbX++q6DVTsnnZvK2TOFd/6JuM0sPXLnh8WXHPOo
piStWYZznmmBozxtu969XpzCz4kxFUkXe3nXszsQ27GwGAcN0G3tOfy6kQmLfUjKSk8mKEFnh7Ih
8TZqJii259Lze0jHqMw5UFfUtnpa1t3YrdvWndJM1wMTUSrn+UZ18zssUKIjh2tzGLcwi/MtwSE0
bS9L1jwASF+l6IEjJ3NlJOETTmIDn9V2oc51pksWdYoFNzz6V1rhVo6yXDFw+vV8DOrAP7gp4LXP
i46YZeTAU6puQ/K27qA6KDXI5Ne07+8r6RO+ZhZ9dGYvPZQUN53oELDue39qdvBdS2wKhWOYF7u4
eBhMd07aVg1RO2jnura39m3TmXxNTSJvqB7J92Jz57cMS/vVAjDaAAyCxfqwETej3ppDOoXqpLol
vZoyV0+HuR37luuTD1s0ORz0bZaW1q7ilonL3nP1XmbU2cdObQuqbstPUoVvW5qIJ+iAGy3EeV6z
djr4Szb/3Pp+OYqeidxOcDUwfdd7Q5ltTJvDIGOdr07M0dneG59Hl7JEy4sIS4M2N6MLCu+tOcg9
QM/LNoR+G/GGGjHh5+ZrQO/N0IAsV/0Y3LSUKMfcTTTA1owvRes0t+OyjR+mVffjzK5VTPl4YDgP
z4VN5YPKs7aKUMU/Zo17F4S9dezH9ahMftdBMPVtEMKvJ5cIZLvo7kNl0lsPTiAm64wY6TLsRYRN
SMSNGSB7RlLQLE7nZ0smd3AcnIfs0Y+d5K60gf4+uV5xG3T5wWz+VQ6T1wuXe15k9dfOImamXuW7
34JOE0LbRllYpJ/ESiUhAED2WJEivA9JrToGC1nhTsYvHYbNfnXC8qPdivMQmncU5ZdDA1zSDVx0
7gvnc/qoW3v5xvtWv5he0uG4dckhIBLRswZ/l8pR6dgCHNj1LsbqyLXFfJoo6H5yA8xZkZ3o4uxg
Dj25pJbv1q10nsFif8xB+pkoOEgvnrsbX6/LSRJft1sVLuRQh3dBIlM8fFzDKL+MCRUc3NlkWp2R
aJZX/cB5XXXjFiVGr1EzutYdqsF+Rwi+viYehahqj/czD7SynirVdE/GlJ9yzfyaNJ45KGjNKBOl
II7Q2c5p5feRkLo515N8qakkiyAM29iaZ6IeLYf9L+mPleMNH2mPv0wQsSAvX2ovekksZV/sbO2u
u5xBrtXWax84Ln1UE5Nb0XzJSk1WrxKkjIr5fS7EFiuLoX23ZgWaF14h17Vb69sUlH/npcG3WvpQ
M9K1n2vFWeCW5jbwM9YsobezmyYHPiAgdFD8AsjuarsEMa5pOlowcUqPKKKWlxbxvb7eiWnT9Q4b
XPZsvEuOYjljar1bByaklOCNJLjWYPzJW9+bxN/3oUzEdTl2RPMZ4V1ZhTvEyTyny9Fa3Gt7btk6
wpZBt/MICgoSMq4/Q3dkBWnE7MCncp2bcccymHUfibSDa2fc9Pj892UZtzkOj6H5Of5VdPEnncZ9
+6N+GvsfP8bb9/avf/P/QXmGUGhm/ve/NBD/Ic94mvq8RqjxR4HGrx/5p0DD8t3fQoXOQhIS6KDG
UP9WaOAIQmohhA9Z6sjQCS8e/N8lGsFvtrA9wd/2fSVs30Nz87tCQ/ymXMHfDxFw+NLxxd/RZ7i/
5Bd/lGewB4sAbx9ZcqRlOH/1PaWO0wcsyzBmbS5UxLMnR3DOoumjqgpUdlCiau/Bx5Im5qSdX3RQ
L9c+VfU0wpVFkZwAQFOeKAW8NMA+bJikUZvGiML1QQOA8EeHAXZf+GN+WXuZv7K5sg5134mcWNy5
eCusjRNTV3Jyj4qh0ERgBPayS2ZfXxOy5pAgNNWUWYUrK6e7yQxUxukbCRieODyP4AMmDouEfoQ6
n9r7cFV2E69t2nj7olnwqaEe7cEpyWwnJHPDNjEGpCDHZKdKGVcwdR/KGCTrxEeR3DIRJdSe00FO
VmTsleCfsa638tFL8i2MRlBtvVcITODQmiKcI+UGW0npWCa/zUplX2reU9sB5lEvsciW8NFLl+Sn
N03p58Sfh889vVsmClXqvvRTmn1yFjR8QDGT3k+uA09llGWyvUV7zn2BZmKNh97QlISsPKtih5oV
dW5Tubz37BQvjecFb3letxOTRLYEpLAGbbfD8pBPOwxiptmVLn0JYrX6W8rHHJQ+afJpdhb5gtGq
Ys4pyupZ9zrTO3vIp+caBhSI33EVNVYpMgZAyvA1r2zzWI0OiACeMn1sW1vkp1oH6SHFANNGU+NM
V72poK6dkMq/XVKyGO0viS/drcchusU5rR5tPIQQcdHiuf2TEgN+zc4y9XtSADHfONgP0dNwFDMc
QJL8LIrZZLtuqZW76/isal9IbxuhsCwIAjlYl8jkrfdQhPhp/eiKpDmRE7vo+FIiQdqBmTsR9bVk
WVRum/+woZ4ZgdO0OK5rjuJlC1DSAwVnYxgRfQnXkVR1E0TDYBhCNteDP7erOkgOHrUdBSoOMSW7
eoCWQ/e++fI665tJRSxoRfZei8nKr5CBLT81+K11Zi/lHU0SEItGWrWtdTBBFT6u7BlL5LiOQKdo
9a+wLVV6JbzKLs5B0idPo6F2eth5BFA5n5WX+t3HEDZBcb06m3kS7WzUS432atnJnFLnWID+L6eu
t5KnSZfUQUxW7VaRfeGYopymgZby501LAmGtWnWxHeD0A9Zz0juTdMRdSHCnMfKGSmbHWhRucTM7
83wrGkdOu5kThPRkgJRh50yNKPchsY7jQ2JbnJKtD+kVFVASxBB7wSIBWhuO/JiElKI+cHxt3bFe
CzFdGVq0mpNtNezBpa69BbWHn6axKVNzQ6yxRWXD7PukE4t0qvcLUIrNJWLljczqm8eVNsOnIrTL
bJ/xacYzsbrD89AuvoxINAm/kwfJ1lyEJUzTXJf3eDGLS+AT14IvsyCPTBbmbSYnGmfOks530jF+
geczW57bLcz1RcHOrGIDcXJypwQG7rKlafmz07Vfe9i6DjZjCL4mVOEUceezEFVOlbyi0Et/MKI3
P6slYA1uC3/z4otVOd83YzPbEJQViz8AfXbjV23f41VKyu++7dZ8ewWFm8IpJji/FKXBXeehg6H1
b6NLQ1qb+vCJYseNmkp2nHqo6GeAUWcoDYNyO4aF0OiZfCA3xvBszBjDEAzFVtO2z+2yVcmeMDZG
CWomdsZQX4jn0/H947DlF0oxT4Fu1kwO53ALq2nfgerdIYJpgWQ63dfRShOwtw9TBcySSZKR97SB
yCukLcxcWdagZOLlBiqvVECHT9/TQDXzdzGHdla82qgz9qtPqzDmVy8qhtSmq8RPmZUV+Eg8LUn7
RsOweSMQbbGjAIczKrBuzT8SOKlpZxd+uJBVByywX5Q2GgWSQ2TlWnRYglTfU7BEknP34gxN8wOY
cfter5Z972oERPFQ9LCnKzMjdz57UxFNGLXKaDI5vEW4yoVodyhtpHD5IH76s09+NrU6PvFoXK7H
MVz9t7xK1r2j3CuKo1UcdmVP0Uyh1wNdRwEgAEzHszfm7A7TEHhPKGJac7Iv2l4gn2b6yKcAp1IJ
IPGRo1aoo8TL2LxC+L4Vgsvn2YQ8SKxozTt1dkxCfYjZgvKLGaU/xe5GlvqulUreJpo+ot3c6+nJ
sVyHDPPCS6cjXn79GiR8PnYIIBb2ozE7WpnJwQatub64Tw10gwjQGFqrsV9MYPF06JoxgPU4yNQj
FTE2tMzafkprbfv7xBcZ2iET+JxxDUkY8RZu5e+pPr8rbP8kHv23avevyt7/P0dI55Ly838fId9y
/fH+Mf9phPz1I//W+NqoaD3JwBfayrGRC/+u8fV/c1zp0WUYikB6CJD+PUBawv8tsBkpQ4epLpC+
/IPGF22w56DGVUjQ+N+8lP7ODKl+WXv/OENKKgMlvbfAAoHtqL+a3TpVs72Z2Y5EE/jTaW2mhM6q
tK1ZpG+XbSusI9lNhbgtkiE4dMIl2zoU/fNSEw01JGw2jM+CeP6CGTPJZwIGFsS0eUsyYT22yxTn
tvjEHPiC7vJaIjs/Uk8wHzvlR2xHEI5KEQdJW+9GblZqTmBvESCI/w16BylcOzzLZlaHiXh2255l
jHk3sx5VkTZUhcmOt0zrrfU3154qoiFsQe3Q1Ma472siTLbixHZlnlpPpdN+JrL92mms4Ogk7NN1
0jgx6CTtWql9SZ0XEARe++qJ8WMiwdMNNLy5bUdmUkzUqiQ+dKI4WRF+fs0/+jAV4hCu9aPsGbXc
gkbJPJuu5ZqChq1rCXS3ZU6S/3QXm6ojnYLcREOTiKPXoAWAtqZDs7fL4CZn3X7vzIxUc1FNvNje
U90JC+imnI+jnzogqSrc17omyaGyTxQZCX0Rk+JlBnYkwx8F5/yLZ3fy/LBs5ptW4/zYOmt7360p
6f26AAdgydypizbavkz85UBMPVhJjB6U7AKSYILIajLQoGx42MKxPUODLWdhZ8O9QBYZLYOhZ8ny
A173CFyEO6bnwhqnXVen4tlQA9BEranHbz2n1GHmTfxKN4d3vQaZ+wZ7Sk1D0ZOJzPd3VszLXMB8
tPdB7riQRmPd7kYvCaIw8ZydLf2bCaI3Yt/flmhOeuCiLGeWm+f1hGC7zaKxaL2eTRkWyG/N9jyT
1hCrsYHsL6T/qFVmnWTb57uFIE2As7a8VusAGjH63jGlGU1HgbMMCLIq+a1RS/OqCq1PpVp1vLWL
c/bQrj8XRi7U5QILlYEpAKmoXstSp78Ok0CcwY3A8PjUdwoTbJTzIifEtB1DvV9EaR2mTHg3M8zf
dVCEYtjplFo2usd9fL991byv82yOq28xXTAHU/ZFHfHJ7Yg7iN0CrGYOey+uwiS9cftxOztZN3Nf
q/K6QdRC4kIOauMZsGDLuN8yY32AqR0l6YgJh/RsfQkrgXF1DBdsxk343tRD99nyMu+JG2fjTpHl
bvDL5dETjX9YhsZmOhiHb+nmUR5P6MSnvtys2O/zl1p78ujX/kQNuBpiSmChBjaT3TChLzFQrQuJ
s+HTDd3+4Ke2tV+g+sbItodMR6WbyZ8dCvFjGNbetSzWx5SuHBTYdf6I9/5oLqjqlIVHOv1Og+Xr
u6UPri4u35vQs0/j3NVPcnNaRC3ZnfQDpsj6HQAa/WoHIRzQCdijXeULM2hcQut2axD4GO9j81M/
mgqvP2Yd5ahx6JZPwgoZq91c3KlevMrFC76EIUZol0Svk9N7JyP1e4ka6uDUjbhbqooUEGv75vaW
+ZhNdX9R1zVNc0RZrXcK3wBVbPfZtn3W4XCkROtRT+v77KSvq5GfE3QEAyztQY1w35IysyEY9oG0
j37Q/ySXiW5M238VlfkmHcLw6m5O9khHoUy6e4VO6y33ZRA1WyXRgi0XK1D7KczkHYgreujFemly
cdgG1ua6ynZDkF8jQT4HmfVqmRm1v2eteyKqULshYgIKb90hi5s2e0CoiLdRstDX9pU11e3BI3qT
jP6jGQx2I7c9WHlKGd3q8rpg2+5wDz8FozMcq2Ll1SjFlj8vDNE/W6+rsHunT65HX+EcrNeq4vvL
ZjiBtg7v0pGtcSVZGMkFyvtVzv6exKkANitkzcQDr/R3zy3bA5WGtEoH2a1aJ1hPK6yu1qBxrrTn
3IUpGqLWUgma6HA79ZV/Q4jYFo1b9Q2S7Ue+WUffclhgvAyWCNcgGwzLqtVCiWTfUnoety59Jujl
RF+CG2UekSkquXUbFuNs5kwZe/kjSVhv2Bkfs3l+1lV4vfBkRLCFzisdPvVuyot76vmG05KhUJUg
wDOFi3Y4P1QiCH+WaQYWX47BgaWUsau37oqc07MIypRdgBqarQNcCNzmKPPQvgT4Q6p6Wws9AX7S
mdregeVco+40MLnbZ2o4W6on0RgQWKk5tMbhKev6CXng9jYNwuxZv6sfqhqqT6HFRXN7fjZ2GMVh
JkYCvPHsfFM9E3jeLx4bctl/3waz7Ro+6TF0rO7YSEvJHZmMGUZO2Y3h4yQDbvBtG+0488ZwPoBs
JXfNukE9EUGHoqFDX/Ix4eZ5ajv+S+1OXU2xyiYDcL2it+hkQG1w0uytiViKdKTtc4JvirLNrq+c
akjicCBPRZuCoiGnRFidw2JvibUrQy9Hto8CgYvt31GUfXRQ9x+tutsApbryEKxsLpSSLe+drYOc
DnfXRmzbI61IB8JrogBLwnI1jCHd6OwJZnnWAcfgVd6kZMwR6TIml5qfyWqJACHw1ZTbHiK2jecZ
+IvS82mfJxjhTBnlU/POSrHv0DGhQ91xssSyLb/aHU6djPrGGJXOy0Kx0pkv5sEeaJjvph3uZMTO
Pun1eblPgLkTr9yFlLDz3uYEiNvF2FBp4tqu1o/WrDcBhC2BzvZjWyAdydrgQYh8jkktaaIxSel1
NB2fscNsRIXyT2WvIpZNXpKdWC87LqFd8k4Ol91EH8+uq6r3gvbDaEoChUiUpiLi1GD02XBq57mv
L89mgOk/2prq4M/Wx9osBYDh0B916L6yL/DmBO+J6cFMUbfNOlqb4HPerbeossdTSCR81Ej2/8pC
q5DYVC0nFXeph3krmst12yX+as4ICVz4RpvUW9tP1l3ppWySVppdCzWXJ/R95RG1Lv93qL+6RENs
sZzxlEVJk+dI5cfkpkEOf+f1VbVTvlV8mRGQXBsTjk9G+m+S3mRqppR1s5rxJ2L9Q9fxq9jckrTf
mjNjWPBWDELuw8Ibh2ij/uPYZCHtbM1xQKkjyNkE+Hgp16Q7VJdSMRogYRxXHKlW8OojlNnb6Vo8
a80D34Oocgs0KsJiwyHod/nH1CX51aq7tYxpssR9UPbmvUPZO2LUY7iB5+Bgay+8AoIsXA4md9ow
8mFqoPg3zRfQXJxlZcr12Be/HGfOvJTYz4gjs7pH0TFN68j95VLzvHbrrwkbwL3mrmLBypavXYV8
AeoLk5tbNos6zAvq64OTTq/pmq/T3sos3HE6w1J1q3655gyuv/QsL2Y6+5evDiHc0JMkBarwQPuR
K94G117OHUA4IuoewFV9XmyLXliXHqnsTrS2jYlv8Vb5o63TGXMf2tukvQorOY9HyLv5ezOmEhRG
b1u13ulZDc1rcDEMLiJ1cXYteW/piqeouKjvtjG7shwfitDlW7kweLAe9S8CpB3VNO8WYHtx2n6R
JOgXt/xze+FO2mBa4tLiTYYwosvyU3LhWqjn9a6qC/8CagMVAxILLVP/omiCC1uTIxSHual+0Tjz
L0qnv7A7A/FzOyQl+X5ACjNdryt61KsprwSadVf1JyezfDQ1OtR8VoyMHPi0VmTRxj/xruRadkgX
1gm1OVKAcr4RJCvBChuKyu78YDXsJI7Vm7MLq/eMCcb/CAt96aINhCIQYwuKae8iOM+I3KEU6yJy
27BXBB7Wh4fCFGl2RgZ6UY4vF7p5zOrhDcAk8OlqU4in0WgJNKFT3jqvczpY6Kb6IOBNVKP/3bnY
39BgzOAq7SldSKP7VGY9mkCMHmr4VOdBF74IOfCqduWa2wdaR2iE4+myxzwKJsq6IIqbsQL3CiD0
Wwc17K42YEXHumnqmsN/TINbKTTa8UU4WbW/+N9pK7FAkKKKd0b/3TXjzLlDfy0ISLX4NyXte5x4
SZh+8XA6vY+KFy8YWtJ/VrRu6R2HAm3W4Kuf7FHYwW5bZb7cIvkeTvlCzPJ35Ro1HNGR2CaNRyFY
VqJunVZysIvmzho5/o48XMF81SBxQ4SirOLoZb0yXyj8tdtdUSxL/WB3M0a1Wq8sxm6RMwyMLQQ5
PO1FxCX8PTrN10ar4BNpKfqMpcePx8tp0w+5Zo81edxTLYd8twj3RQEjO1DZFy/0750V5bcPsrPL
B5x3CEvmkOvaE9MDAmo73ddwTsRDuHje1yRDrF703J9ishHbZnVCyzaPXTyJUL/OxB3fi9wAddmj
VTFc9QSnKXhyIL51sd/DKvDWna1sNxpaOSLGZQp/YdcbrV3fLXK4alH12btsW6drMPogSp2hO6Br
HZ046MDi4zLpx5AGLlVXuzYw5XOwpCQyOsFt3oT9oaNXDdkddQSOmfYVF6BOp1tEcHNET8XjkHox
QrO2uNJyWpCrz6K679Pi59oVww5RWhkeVgQN8ewGYt91wMmGZu4GTkZN7xa1B/H/UJ3j+suJjtn7
v8CpXt4rkM9/vNff/3GYxqn+syn98rO/c55CBr+JwHECEQaOCu2APIN/IlYWGNFv0KN4EINLLta/
HOnC/c0R+NjRZfvcSg6I1L/4Tkt4v0GQChrofTqjIUT/FuP5lzYicDDXd2QgVXAB1aA8/+JHT2c5
5TkhFJ9R59Om2Lu6ulvqXNrIvxf0hfgFQVDSFAfO6piPstDyh3KyH3UaDO+DTse7anE1Wg5749h3
+/0fvtLfQdA/Oub51to/YGmXX096gcevFgoF5seX9McUC9qW2SlUMH4mVvehFfBpBazVtsOR/N9l
WQBC/uc/RTQARibhKq7Wn/+p0cg5If5w/IzXo4kn9PX71Kam4r/+QL/izv78iS4II7ig6zlcx7/m
tM5bF1gQodkX08zTESYQ5WQ2PyxdY6MZ4l1hz1M74y5KymdRrepu66zbsq+u+yzBzUrH7llMjNXb
lvlPWvGNWyIsdwXoGO2Mn8pLUQVJ/+2pSNEztUOWHLOp83chvdj/TebTX+IBLzdPaHPTOGzjtg8Q
+pevbE1gLFc9ZF+ktMirnKj3nLOLXtYJ6kOQM4wBw10tnpZQemt7NNSap2tp7/ToR9gwtiMpVX1c
T8++Z0itL9P8nwEl/4Oi/y+e2j/cef8pxLgEWPzjafr+/ud0jctP/Q6k+7+Fl5wMsi8ksgr0cP96
LTnubx4aCxH6nuthh7yk3v7+ahIOGHvAZUcggU/dv/QB/K7E4IeUCmV4eZ25Ae+UvxeVoS5SkD88
kNJx+B08IHvF8+iF4vIS/OOzXwuFe3GZvhjXpXF181R/YyFgvLbxpN2zDxsktlPIZhTOLAIZ0krC
98kubaDwJLo3q63Gq9BFumFWG8RkILu0M9Wpy/z8mHvlu570cp3yIpFz/VCEGzvkbKGQMIlzIrUk
OE3S13HiWz9SXscIOaiDRi19P2r9yDp/LnPrU9+U7KHlplmLxp8oK1+qvL3HA3+HKM5Dxm5wjVjJ
eSakFhOSXz64hXaexxoXS5S07nJtBXABR+WVa3WoxiEoIxsDGWYGjGPg9kXxlgqU5WaEtcd3ml9J
uoafOTZysnH9r75XsW2CgzbfCPrO5T4IM3OTjo44aVpe2IinCYhvUHUZqWBFcZ9iKpgJW6cApu/P
hCjUj2Uf+IRoJ9lp8/vxpENTfHYm9CvULifqTjPyDjuuEg3lSCFOuvJ/wvIFV5ow/a+NhxxPlFva
Hea5vqfSodxNo3yd6nCJvarOb/Iuv0NIcrV5yQPdSndqmDD3+WfZT58IHnwSTbP3ffOQFOKmaNpH
Jc1THWZPS23FTkdyrFuD1kg9P9sGd3A+lzQ9Ex3gH2YMId/hTW7hSRZECXTOguqoFBjWdSLs3tYT
/PGPNsuJ05jDK6dh52T7t1pCEaPA+Fb1c8z5TF+X2sg6ro0H5Aaf97JY6EXuATEuyKze0PK1exfB
2NTswVdlfqZkOhm8k2XKZbfN0l++NoAoq0TTV2nRnGp87CqeL3Fhr7iL7Rd6kP0c846mJNWb1Zx+
mUWxkLy5qHCzDlme+OVhKESVEFZWezqeiX9sUaMY4Kcw83rSirrJSG4ci/buYS9D9KxRvUmFYLFg
zE9cjaC8RzDyLPpleh4YkZ8NgS2Qpmo5rdpTdCBPjMUS+29semd6UssUUgA8ptfKr5t7a+tLFCCm
kkeHSAW8oWtT3RH2Yl2hEm+/2FvjvVaUYD9qmeCj6K2Qu8bbhD/jIUc0jEppzXHLaENerJa/TBT+
xbUaY4G/WKC1zWoq2saQztZl1C+jbO13fpsTDu7XLvecx01/HNa1OSkLoGn2WCCijgg90E5qPNBH
5AI/3EzUV0cUJ/tUtl2BZky3ue6Ch9JaUOLOcq6eEjw5+9IVHRrbVpevVinEgfpf0jVEZw2RIiii
jMpNEF8SNM3whlEr2QHPOG+TV2FiZFth16KuI8mr8qyAhSabSJoRIdrJCSf/3LikrWD5FT/Qj3eP
fM8e6h/Tg1NOWJtt2s1hVbhsD7BixX60LzmeTqYxfvwf9s5kt25k27b/8vo8IINFkM23N7kLbdWy
JNsdQrZs1lWw5te/wcy8SEvWkW6e17rABbKRgG1RrIKx1ppzTLMS5X4gGOCSTMb06NFcPpscvfqM
hzXbV0nk/URzrmHLqKvvZF3L3ZSNdTCP3KAx6lOf33A+jYzhfJhD1U7aAp3KQpUFPMbcx3KZ2ATQ
mcMEEvfQ7Mk5KeYGPdQQQyfJh+68HvvGD8nYvYw9i4z1uF7u2iYaaPclEojMYp88z0ZDS39lCKbZ
wAWLH287F3SwxmK2DnrP53wx8bdhG1/8skB+k8ja8L1Yx99XzhCqB5eeXVGRtNKVI3OodkbFPOId
FaUsvjVooq9qliefVhEjtCGKFXI5As9by2Vcs4wFnY44kg683NG89lJWrVEPy30f4lLEFon9s0sD
s8d2sITVctWJ7iH0dHsbG+ExtSGMIJ0JFtf4ntaUjIOw0z1AjD0LXvIssuzH3GjxodQUbfyI7Pcp
ZwGt8xMEDgxRsGFGrdKDboZ4TAw86dM2pWM/wBdk57ofu1LsvKylB1zZmOKqTJxBnHDwK5ft6HuT
MdKQDLkCHv9qGZPtrE14m9L8hPTukPTy52iGyMejVN9qdWFsc8OqD42wgKpZ5m3fw2clmv2ny4hA
RPo11nWgK6iTT/SQa6BB/Hmh1DoI9Xq/rFOxX4i5X0Y7C3LX/uSVfbhsNLjfW4jfCDcGhpKpQdsF
CMY9bxfibEEHuGkvqkyDMhsWN3rHghub2KjCZnnSXJOZmJpDn6n8tykdH8ts+jovzicnjI8yG22S
f2deX5Kg6H4a0xkDAOuEz3AOQpplQRo1z3yTr7PFFpBQxnorlLhOlro/2EJkm0K6UEHCfOdK5k22
W48BAie4JCWSpNmytkUpb8pMuwBm+r1Stm+jowqictJ2yJEU6sfqGFs4DaICNpJu34dlNm5wBn8f
x+5HNLfVCeQybzpNMy/Xd9qI6HwpLvTepk02svAXqu5Q+wxJEM58cV37gg6Gbww2vOTG+t56fNjw
HkMQ+Mrc/ExHVO9PA09cnfe3YJXPHNT2SQdLJHTwHIThxIS4VIep/h6a7bPVhNvEbr/WU1X4sxcB
iyg7FGqWhRRZux6i7s7sYMygTR9PGW2gDebsfiPDklFanGy7PCs2FTSdBioHU/7yU8vdORZzXPo6
GsjOzu6NRSIjWqJdLPH8NAkN1m6JNGbR0YRAiFmwk2rVNgVgthlLHaWQnjsaEuu0PBscxdgnZ3lp
RJ/TH8KFEXUwYWr301R7fCXy5dB5LKYF35nIllfIB5+Znh01ZtDm4Mx4zsA+eH0CYUWJhyRzr7kZ
35gVk1hgOQdPa0IS70UwOMnFqOhwjkn5nCXOl1yzsK+4d6K3EA60qedtPeZfdLwJaE+7K6erOfdR
fbGxez/iUMdbOtnNoQE1wEvVtfsyz8fHhUH0xchif2nSv3lIKwxdzqDRJ0mmnwwoBj+uG7El3cvc
tnO9AxMl+ISmIWjk0fXnlDg0A5RKwItt+UuvPmV6eF62fN6RiNXUM53Lv177wrbqj5w/ujTKyW3X
56RVZjQJ2O+EA8pSU3rVhfKQ/+P0B4llVNnO6FlZajelXyfC1d8fll+NBfg+eJiz1BBPHULRfVtU
5bHNXPQHrYMjfs6YEpoKP3Vo/EBEwJyEoTJhSfN29uTPQU8eIabR8tXbhhMJdXrlgzA+leXA+zvI
r4lrKDqBnnvu4rTzlQcoamiJAq8bN/TtqNcuMeKXF73uXbhZ0sNIaa4HQ0wXYWtEp3SWNBulcW0s
aRtMyZB+0RPd3BkEmRxFnuVXadaXl3QOx60sp0dMxTTfXUzrLetxSmd39H4y0AUAU0qdYUehovaz
NiO/0r24ufUM7c7zag2mjli+tFyzO7q3rFRzP1E0xlnqG/k0f5KywXpkStFd93EfR2zGTU2tu1Ma
sCXfy23XJdgBi8T73nYmitXF0I99n0UgM5LvOgXsHcwuWu95cxkamrxemoZlMFRnUREafHZybZs7
ebQF13jC/JBjgNL8qY7ve8adZ8Mw5ae8xPqTxVDMWQ77vE7vYrQld4tZf8lLaPQTQPWtOdqzHzfG
fJIhJsxMOuNRzuobwwDaolpTHhIjDOKy2A6tU51XXYMiEAGLMTUsnSHa0LQq8S10PTuC4cFTT3o/
3Nlx9nXGGO/X4E0sJmuLAx1IahdtFvqIsN2jHpPboNV4A4ds8EODxgziDogOyxgzembVGLFK+oMm
YiYWeWinuhU0ZGHVP/l5xrIvukVOnwc3E3KbMVhiRmdVKAPvtNgqk92CNthg4Fig5MTCHEn9IlK1
bT8XlIL2Gbw1Bnds48b1py9LOGFhxlnKgigUf13RqdUjG5Pr0Fo7QAfpKRRqegoXKam9UJ9U+2Ja
UKMsanCtbeaYsRNMkzNelEWiISup84TtdGobmQRNNJdtt9OYs08Zq3nrOt+cXgO/gpYyIdgprJNs
RP7IvoJiD5Mn8CY5k79tX+iRaopjJXnaJSx0hWLCAoTAR1yrTbMTl5nFH/EcsKh5uGUKF/qCY86R
IYJamJZ1WPKFSmM7irbtLyGwSDDuGR0syZLUVw47jcKLvW0MdkpX57JDVnwxtx7sno2etq3zKSoM
Wl7sA2rnhzHa07dCFtlFWiZlFNRo7fkeIcwshk8j35ppBxkgLXzp5u5D1ychWiGE5Hu+JNNn4gXd
J6NrVPiorH4IZgmfr02Xn8niRv6wsBHuWuO+t2BqmMvnyZqI5YCgB6K0P8TEb2wWqZqzZpQ4p1GW
OA1fRfY/BJ+78swcMxflI3KZpuw+93CtNyrjuzGtCMa6HfxEVcam6OQjWEPGsMoeL6dhqfZ5iUZZ
8QUNdKGH+zmThd8PJd8x23uUgAbizABpXGo/Fqdrj6XHNnGb911xqIzmAmcffJBlgetEvb6VihfQ
MvsrOMjVQTOWaJ968oFbfI3XiA9WfDA7Pd3K1LmPEVnvinB8UtN0go6Ubli8sGdbn3Fo1vuYACbf
hZ7pIyvmiK37mBmMuBOq7rmyGR1QSfCuoRRSmRNoJlXLYN0wLjnLzeYz9oiTUbSfTZneuvly3pjO
tdUvyEcVVivBJMNdkoccgfGG2Wp4VgFk35Y1Q0RbFj8X07ghe2zYxDkjznzl5NmOjgimtrHLDvdT
kqMGT0zmTw0Lb8UkXVjpNhbzOnv2NgWwoS0qxvQAy6Q4DDWb+mHuyJGZuyuRyWFjFnzk8ZQi72mn
JwpN4leU9lPPi13lRRpAS3Brve6yK+07FMxl2h9LMrsNi+ETCSvljnbQEXfo16Epz5cuo5hNwjtI
JMl26LXmNJrZMUkbxewnvrZrRQPPEThLxvYaMTSRcCnMGJJbbpNc7TwZxT7Tpq+qs59ivSFo2KTO
WrUq1EHgQEynpeDJLmJGgX4WCw4ip6+YhADZ6RlLKS6aTV4l6U0dtnz0s9rY9ypOgrgwv3llc2uZ
7c5E+L7h9yoDi2sWoJtBYqjZ8RGSDRAAdGpbvZy+6fX8JM0aTrpE1oTNRQTNIgJzAVCSFuFluqiD
MzinxYSQEhVS7eUYF+dzJVeT+Wyz5Wi1M97Jx1jDYhOtdWM89R0pCQl1jeskWy2OfpKk1O/MqXo0
BcjWnh+uFrlsSysno9tU2GgZWfbJtC/sYfJzCYqG5hQ7BG3FoDQ/h6FBSVNVPr+gt7GM9pmZH5ya
nK3YzHNieKbNrmN4SrXkc197xbZI5clL+4XJIwItNNObJE4vuEef9ZWtBcDJ9XsFA3oZ+pC9bBHt
RzWWgB9y7D7k3diCrmzeaBRAKfyTyZXbOF7RaZrZBRN9eZpFenaYGwmUIIlJAZ1Sa+Opoj7QG2qP
GDauKkWVWy954odWdGsOzWPbRZQb+uJsevTfB6MGB5BY3QXBZWAkUaRv0syz6eIMXwRACyEh94zm
sq2XrNiWYdPfOGYeB3lpNX5vJGd5PzGXwA8+DMuTxZrkV9HcBQpmWhCGOWWxzPEeEogOFM3Rz0SH
/LLAjTCgetjLCndq6WLEiab4ild+T0xRENvLI1rxE+hVqlIXo0UpnZTmkI0owNb5FWnfbTxrvhhq
c+d68Q4RcbvuBTaegGMztdFGm8OrMCud7ejG57o2fkmb/lGjCxS6EBVQpFx64B3ZjmRbNnR72oFA
J7SLNC3iK72KUae1Z90QHqq1+BPdIZz1aMPzu1MiM7ea6meEWBGGzFZQhrbfUjbOFo1BNOflVdFW
R16nIKN34HtJdvDa8gpYC0zVyNcHta1FAaiyZcJpVM/2JBoE//i0058g7IO+ZzCMTXiTagyarW4v
C7bzbg1osYTdWn92qwLfvnbIxupUqvnetaNDKLs728uAOETjl8wO7wQTXZzBNHJm9HVMTJccVljK
9nHa4c3FzVADwtYdwx9yJ7zIzQKUDBmD0YIGNbTCB4TRx8XqxAbKBgrY1AG7Y4436JEWqqcwvgK0
I2hI9FfNxA4dtZbvRh790PJOtVnAAe90fBxgaEp6ENOFN40XtT4fFsRmFWPZms1LTEcPHUEFR8+i
W1WzWw2X9qpjTxxkVWcgV2a5yWNMxDY05sEvJ5aBtnUvQPrRfWjNjJTYJTqKxHguPLCzTVsGC+TB
El/RH+AsWVx4eMm9yKbcX9IHVlHfnfSdJcbneIAzFUI82k9DdGWF6vugnMA1esAv+TMBGp/mzhE+
mgzzJhFD5BvUxJo1nqMUHc4Yxj3yYyOWIHdL7Iwf61VAbVUFLcjX72ZU79H3nBHcwpTXVXuzouec
WmMA+MBP3cRDY01TxhjVU99h1wIQeBpy9dXMlvGEVv2qsnmrLZlbe8+GGTHhNZbmzIbK3uFzefJK
9cnN5IlQmaBoqCVNckU2Ie1eNBf3WJOLHdSXYqOVyNr6qvETt7wCpRN4rTAoh1Gty+5H3QqNqgo2
mXQiirIBZXJyvhgVOlfkat1I62JwL0U3MMWXaX+LNWtQ47aPZ0ftqzQSxQHtCVuyzmnlpVlPxvAJ
LAUswzLu9fbAyw5SUVvmXP8+xrSYpiJb5gNcNEw4MAzYncWW4deF03qBifxluO6bxtiXdtHtrNrq
MEqTks2VaNZRujMR1nqj5Xqijs2gSxBtVAq1F0yVrZ5JfquQ6VpYvWK2q+N1NrIH8814ySCIEQ7h
ujTHPW84ZxZWGF9h6H6jAwG4zEqQhdxPna4Q1fFHLXwFc0Sv4FqW7PcKVkD8Q02J5Qtr5DkP+0YV
d+YUsnk0O4YPGXTY42DL0D5gsKVxY7mluMvTVmGoHss9+1B73tudq2P01xvIjWmHPp3dI5gYirIx
Ix62ytRTlK1csgoFlSILr8RBDVSLTYLD4nZZ5XmUbzP8O6TGUQKXCqkh3Qcrx+iKOkS/0JFx3UQV
rJsDXW8L8qU95jRPS2bI9CSATdOw33UdIn3E2SbqeNwHGTI7vZY09B0jvkJJG+PzKoo+CuiStKdB
NJG4zC3LUpeq1EUeZKPVRT63HSpZSuGHqaAvDLTNeOHkZp6bqDjSKjLLY1ck7niSHQ1HWfbtxgCi
q5UD4RDNYqbHqjbKozulBjjTrPKGjWg0/l8CQSqYFswXaNHUphG2lgXMpQByuFJoxWGMkmgJ7NJo
2Lr0stx0NtajM2hnBTvSsl/bWC6Tc8ylcbuNQ8xb95Pdul/bgZ3fdl6Ng0GMuQ4FIY6Mgl+uk74D
r2rrDUu2yw0FWU1SroirocfuuOsmiEdQDWMAumLe6yB6N8WgFT4isAw120KyX9EV1xiU64Mw3YvY
brltBm/jmSFmPKmyzfZ9uqAEGSKCpy3zIolCgttmBlgEOz6pEAoP6OTuoFFQnYy80v00k4/NuL6O
GtTAIcM5kRMFtWO2pSAJjqyy8bT3ssrcO32GhjRtaCxXUwi2r6fMxWVQINI6DCYq0zCqZsxizY2u
tQxVsIQHhtlaPsJMEZQkUwVlU/YsoFHHUEXtuF/DdgVGPitt6R+MdokQ4tupdlZ7I0+TkjlOW7zT
odLVwRzbe1rD7XHSG2jb64TzSKWArqgB4hCmmn3HeL89FVDsgpFURloz5XAWWgtRWwK2hDYehIJb
jhRnzT3rb6vIPRd9dzaoXvdHLYf6bkc4B5KQbaU5PcSD9cMU8XjZxdEMOCYhiFMzHsAjz4E1TOmG
1gEkbwd1DQZod1OZmA7jDKBWmDHBqVWzd+gGQWvrt96I17maxibooYRuaczRrengOfajexBUA1vU
8N4uwQt6ixa8uwFGeXL6niSxjg1MT9ASH6+5CZxay/elOUYHxk7tQwstbxeJKP7khd0FsKjv7ohD
t7TGs5we4w6ep7VHsGl9D5kWBGmC7BshvwvX2uaug50PMCiZaOyG+WgCFDwWA0Ayp7SSa6S4cNbm
qDtCuHnscz08JDzwDAbb1faHQU/vaz4fqVlvHVHTFZVe7fdoNLeaHppoYzW+4THQRB85Otq6nOZZ
wk2/ZKCm3xQNbHqVueRCSlPbwdce95YhtQCx71XBGgODPYTBkpXJqc6Aa/Uds5QMec2lNjCEGuYc
B6AF+MZb4OjOOTygtg2ivKUaWXCA29nIyuEWjTprWlaYIXQopXpx1bcLcd9TzKaALg725EA5ysVY
xECOTk6xaV2VsPXTx73CEL3t5AIAexH4r2Y88Zt80CmHJ93d20xyfIP6dtdkGd5cB7oJczSveJZm
+RCbU8ruVIsZm8lbvemt3USKBSCh6CuCEHhiWW0mKz7mi2iKOQAKre+qOH4Is4ik5sqw/LRlgBKH
EmkipV+xzjOYfzLrvCbzIkfGaJef2J6bn8p8dAKKxeh+cMybKUu+wxWBXzSU94WR3SPyLg9VXn7N
cOfemIC2zuGejWsNvQCoFP2JksXYZF24XMR6n/CWIIEmsU76XpaMm9X5Rp2Le3pwvNQfi1b56Auz
fGOPc/i4RNSscB7lGfo1dVNOUHbIGM6eSgbK4I0yb8V+LwNzajKwu8nO9uj0CFkGf+/o9bRzm8zY
Wh0sRrocoMcaO3qK4vk2zzuaSLpmg9y2yR5Nq+ci1/vzGv5gNjKCCLWwum6HMNtGSbybaAsUlqEe
ItUW/gIWZZPJWm3TsW1ZQUowOWXMhsnwdETJI9Y0Z6JlQyFFyKkThB3b1hHrybG1jMCWw1UeTe2N
obzzoW4yf22ZUaBmjzSSopOtxgzZYWfeQV1molA1yVZMwy1s07OSD6lvs/U42GQf+I1QReD0q5Na
13/mEVN9ra/u1bxc1G5y7Mv4B/ovwvHqBjpSmwK/RUFMamo4bqqmL/ZO6mKF7ubrFgNrvY0yc9rm
g/MJBmN3tBDqXFd9k/vs4NDoe3hNiLPvkQ6Uo3kMTTI8U5EGbTxfFIQSHHObl1/UifOZQSKH0VPC
hLXiXGmsf0k0dufhkGH3IGt7GzqQ0nApPiFV8Ph0OtMaDqYt53Q/vWuNoIEtFhIyGwzNuGgb6E7Y
WtIjTFuAd0QKuzduRO8YUvj4wIvXraSwcX2NP9f1eK1X5QNPw33cYglzZ/ktpY3uo2/EGqFMtrUK
PVMfFU8Eemi39OeLS3ZMPrPF9SKw+hOECCl0rMNDx2c5IBdKP2oW6v8S69i3bo4f8E3+WKRjboWc
H3Uzg9jrGKYAEO5Mh9htIR654ERlFt4rG8sVZq1DwvXeG2hyjzgegcw1GL4pJXqw5vHwjBGw2zoL
LRqM88aFSOKFbuIE/wkxxgPrZ2psEpybN3JJoz3bumk3Se1L4ixRQKBXcqx5qw92TCbntoDesWcr
IY+8PuApEmEfFuE056WZPYHOjI46mIJ7rZtpGMezX2fLckgdqvqlLev9BDfRX6zC2o3MJiB5OSbL
G0zt1OPEVthdUGGwCKRMKvhF2klOqR+78jT11afW7e8LYWWBa2fuBa6C9MKOscuMZMpilzDZh7kJ
m5L+u9UDqE9JiKVEZBC2dIo2csu4E8dBdBLEsOJWAsRhjHfl6J2Tu/zF9vQgX0m/q6sfvYThg1Vy
EdSO9ikMabUKjTKWN8boUfWGtn3RlOzKgIzUjLHS7E9N4f9qwv4PpuZ/76v+v+VzpdQLlSp//08t
mPEviWDoj3AkqgMX/M1/acEMvNFCB6+D+FJ46CJRYf2lBbPEvxzblZB5pCcRha0BuX9pwfgjQoMp
Pwx0YligUUH+FzLoL9Hnn1b3t2OTvDXw62/NpBSoY6UhLFM6nmPoEFtfKsFWeEpnKZoOYVjp3xhC
yWtrqiYWRXrEi848s8X4eQTE5d4PMqeL0pOaDXaODq0e7b1cCzxMuRN/B9nScCWR3wD2npKHSVlQ
rW0gKtHSuDuPvFx0/nh9dQXyLR+Yl8w3YZ0Pe0nDLECVEG8XUWXH3FloLLaYiIbIUl+VkXyldfal
HpfULyvzNE/hvY5Jd4cbON6HjToZbqFtkYTf147RXy5j+iP08k1TURJUkeXr+Vg8Nuzhg5Zy6kyI
qtubAi6hUWCygVPrbuC9dt8tTb/lVykuWJa3I2PRwAMKTG0F21vVs7iKFjfZFQaerbJdoDF6SUOD
1mEmBGLEz0iN7JSh7Vi56GCQ877rVqlrXZnPFTYxH1wFzR272PduPHxK+czTYHgOM+3RQhfHlU7s
n9pknLkTORAhvLxDJseDV4n8oBGOsK2LejlbBrf8M4v+H721/42ks/8eMuF/UB6aYbyr8zyqlwLP
P/76ny+1Y/7LNIVuo5pm2WUwAFDrT925Zf0LBJfUdcc2dVgCkhfur5fa9FgKhGV7glV5/ed/S8+F
/S/dRsLusYn485/9k5f6ZUyeRNfNcGNdGoSj07X2OMsX6s4llYBKhAiKjDSps6EVyYnmuBEeaG+b
3lebxoQ8CPpr6N1+Wff+Wl9+FZWvovFflpM/Dm0hbiVziDUF3POrQzdLkmRWqAcWrlNfK9P502gN
LcRgPS4/ONbr02TFsrDNgKpc4ROOvS5tv8QwDkVr2FkMaSUe6YYgyHtORkXgSx45j6v/7DKO0vEf
hZ+yFK/HhGSGBFIgNbdeXVo6GBPDQcoR18JkLM2p+aFRuD5qdabBlq9vKXGsD465/sxfr+l6TBZp
w2J1Ni12zS/P00bwiTHMm32rjuAihV1qXmUz1gbaglN+x9i/unn/Lr51RMYpaywftaAhXt3FVRyp
8riafXtsshPDk/REdhFRCY05PtB36D9Qu79xPM8ykSnD9jA9TDwvz7Clw+YuBogtZUaneMCGMMTx
pXLQrCP3H7fvn90bz41nG2vuIBogm0/py6Op1muTZGJfqVMEbatpvjK0HH1jj2q1hC7rxnfvH/CV
2np9aDyeUcsAoAJo7zct/zxFLmB5GJHCuWcL7p3Zy1x8cA3fOoij80FHJW6sEY0vz0pok7e6IWd/
CY2Stt5YETG8VK77p+wfcuLbO4bfrx5sLhY4LpxhwTJgO/PrW9dkdaOjQ5spH9QC8F8VQ3Jl4niP
dj2cAi+oSYbIT2haisn237+Qr4/NskokmTQkq6dtyjWD8tdjiyItygbnH0ypGfFmVHf3Bn7mHXqa
BhR+ydcRIPxHyeqvr+x6VI/ESNh2OIeslW/z61GXbAllTISLn8BFLXDerh2O2DWiZff+6f12IFYy
1m4stgbPivubTUZzwJtLe8GFm8IpjuPyhujD5uqfH8WzTTxJwlk3kuvL+MuyKV0NJqId4xRxjflr
RgnjIlaKAX+9f5zfbpaxQiM5F8EbvR7o5XGGBnEcMYtEnvVO9myxpgZEhBZXulP0QE9tuaXBQnP+
/aP+8YX5dbWUJs4uoUu+o7i8HOeVrcntw5wMIXQ6jtjXaA9cyrJ2Ik3GXDkdhxGLY1j3e0rUD478
2/lajsv9s3HseDCS/nD0/HJdrX5u16CI2QfEHp2jlov8zl1n9i7K9yCy1kiNbja66/dP+PUXlw6s
MDwMAuwqXAe/xsvLLMl4HAWrnR8Cb3QCSyEYJls8nOG0ghYkpu794/32kHI824LmJIl7xavy6mtU
VAq/BSEsPlofw8+Rdh/oUH2UT/zbWWFQERRAGGEwy1AGvTwrYgcRz0cF2kF7tM8QnfcPBein61HZ
4e37J/TWoUweGRYWnf3SH7Gyv9w3pMnVSFIaxXXstcECdoIpR0xxjeaUL8UHT8lvl48TY1eIt2vd
oxnOq2W6tyaoEaYHT1Tq2VF1sEGWeFJ/7uj/7SL91jk5gsvGMkk8lsNO89d3vE7S2IbihwgrrOV3
0ieq71balswdBAPpf379eHsAhtm6lPDfXh6rm+RU24Su+AOY7qChrXFhOyKhUJnmD571Ny+eYN23
2Aaxj351WhEgwdRZuHgiSmv6uhaeeVm0/3SBXG8R7xMzBTbkcNBenpBobW/s08xFKDJUnxg1YQiO
0r+Krn97i17veWCxvzjKq3NxCrNpTZvHrnCEdopSLhaZSLG/EBrkZ1qc379/m4z1B75YGP84oGSd
XWsMugsvT0tpgKxYuqSvnG68B6KV3I0R5TTBl0hoU8eiz+2JnZu1+pkytd7Pht70FwHFIM3snY74
8QPD5nrE334jtmC0H9ZHZ+2M/PqUxlkt5Vzw5Mh2KHaaYYCArwy5a3n9t0rvn/VRiYf3L8P61fnt
mLZBUcRnyWIL+PKYfVEuFWJS6U+mMPGQ2NAsc63YQwTWHiKzuo3Cfrzo8kke3j/wm68k3Q725fjv
+Fa8PHCswlkSQCV9sxlMRDv5EiT9gDwo0eUHBcO6BP9+jn8f6tUS7aITSUgXXEW+43ROMsSt6LHX
ECtSbwwTJFyrL3fko4odMUPVBzf1zXfUxuRLqevornx18MprTVDk3FSVjsl+9BZzj0Cz/E8Wnb+P
4r5aRok4dOJxkBJ/zDCdrD6mJeNBbbdrS23fv3FvntC6ZLMieC71ycsbly+j1rBp4sYJb9jD9q2+
yqr/qEZ487mEkM0n1WNn+7pG0PoEGUrKZZtsp8RaucizIRyjx4kR7FNl2OUZpby9dxtoc++f39tH
BviJ551FyX21EMVuiXhccGRIMsa8iTH9HBwSDXd2XxH70FjKd8D37kY1ZN/fP/Rbl5bdLvtDXgnM
Tq/u4pLotTZqA4c2E3m3IGI4S8QUfbDyvfXm/XqUV8vMLNtRN9uFuOYaaBqtOjS3BtwYRtj95f/f
Cb36dHQAVqQb8+aVcmiPaZOGu7brrQ/2EG99OkgAIKGEytJxV6Pwr+umhJlNCC4nNDclycWCPmvr
sRkz5JBAdXWr9oNH5M0r+MsBX306dFPpINWF9GEK599LZI1+FubJQzv25n/wttG5cmkCOJQN4tXN
atzI6iePz+KglPldIuo7qnHqPvjEv3VCNFIkjTi+8pZc//yXPV/TWnGDcF3CdsJYQqVLGBOKzx0T
xzh4/5F481BiRdRQkwMlePVIqFiP4rpKXbCTbr1JCq16lr1dHPow7m7eP9RbrxNzAc+gUpUUdq+e
i9xCaUs9IP3OtAhwAw4WFNiiP3gY3j6KzSfbsgyTTezLa+d6+AcwY7u+E9b2Di97jZR37I//ybn8
fZRXq9LMeDacNe7QrFJW+Qjic2JWxX90FBdGBwU31fDr54Dc5oRQYulXzUIm7zwJ3NZp8sEj8NYV
wxPJRIeuoUk9/PKKZUO4WEvBuVAkI+8VUcHabn7UmHnjQaPfyleX9AfgAWvGw6/PNG7Kvk/H1R6a
YvrYqImRH447G7xlGEbeB+/p70fjrWDTzyPwR8Pi1bO22BYBZeCaSbCzS7HFj1CjrC5QFp/rld2W
H2xpfr+ENpwCyiVeWBy3rwsaQyQuAMdY+JoqjB1bKWKoIvxW7z90b5wUGRXrdpQkjLV3/uoSuj1z
OjqOIEjBk20aWZtqY6uIqXnjZtAI3j/c7yfl0CWnRUEfDQzY6z79gDaHFB6g/FWi28/0tmYLUds0
ftSJ+eP3frkhhCuxtuOFQPnCfy/PqzaEgcIdyeoywOj9RkyX00AjBMA3k+k1d3OzcVtolo8WakO5
1wdzVNuhQE5BhEVILUEtwJ/c0u8Wya5C7wh3ych05K+h66Vb/swoi12oA5cMQkiNOVpyQ5n796/X
77fHkaYLS9fFCM5u5dV2IVIpgmJlUi/0vLM7KW2wWb1pEY00ZWV1+/7RXn9lXYMCjX6qZDkF3mO/
+uhxxxbqHpv0BUBBWLwKLfvSN3GV+4a2WHmA0s+q/+EDyDFROJu2ZSIWo420XoFfvkukPCfIhyzP
91qMZ6d6xDJBF8nUUh8vYPHRBOX1A+jSSQUDwoCZRg7to1dLOVKBqfGyMaSXE0saEXj5vihnEB+s
sr9fSXcNmVkfPhBNNARfnpXmliqtujgk9U42qe/ktfwxF4RLRjYcfjvrCZd8/979fmLk36z/8Y2n
J+G9epHXVFDaxETIVd2oDnVbpscaJ9sHd2sdqPGr//pmUc7x4xkJuUwCuYyvDtQigGaAHlfBKDBm
PeW6ozUH6bJ5uU3E0o67qNEnCLNz2H+O0d75cS+yK/wz7lU0mBiZtXiBNiLJpNL8qIq7uybNwqel
ADCyVaQpblgNq88L+g8PanUZVdaBzJ6QGXsamiZPJZBTo2BnjjtvvGajC3W3o/PyEMPVCGqySu+E
q7e3mvCackPorsJ5StBbfcLDrvyJvVUMeI/wuy0Ah/mylAppXuckxSdCeMe9SRjdUc9Z/gI43jZQ
Xo80rLCZL4m7/QEVMKk3bo/4VYUx+n3yETBDtulXwM7tqW5lfg0hgM+qVqn4E8FwWJjNsvfxkELT
cFHcW/b8LZvKCMqnNXd3k5dX8cYbMA2SeE321mb4f9yd127tSJqlX6Ux95GgCTpgeoDZ3EZuy5sj
3RDHSPQmGPRPPx95shtZNYNC5+V0XlVWpqQ82jTxr3+tbynhrV0MMqNQOvax5Mc5JWIHYynx6zUL
oBG8RXCdUqC0F+5Y+teqE2WJVZya0ERIAttOt9yS6MgO+ItbIA26scjPKlBzTD/zmVRzfZylzM1d
l0eEm22Jq/1APQmMbBHp8xyXNt0JeWW8e9EwvWYSRSQHsxPmDojuscnIJokksT+lRXKdBmYBRTrp
8fS1NS/GISZ/kiWcd187gpXQSU1n/U1VcezdJtk4JiFA04XIUYwSeYwgv2LUShPHe7Ntul1JXyjj
dayl921MRoc0BmSqksyzWX8vskrx4ekq/qK2trrWfMT9s8B5TMdM6/h+zZILlyPmbZcmEexqSd+M
nyXdRua9jvnCvd1a7p0308h5xbfViJNLLtcQFobTI6srNmPZ2BXmWa0kiMNcwGGM4kK2BwVqEJw3
gaEdRaqmex3DbscrjacNljsPHYfoi5Mav4Ye0s2xCpT3BtZPXLV0gxFe8ePyzZqyRzMBbwLOX3+z
ZsvDCgFlkXrEOmts2iN53IbTUAc/F7PL7+emX44D4A0TW1Ocn0dhRVBRMrKU0ii6+aHFr4sBl8bM
Ec880I2dqtKYYuxqLOlAJDQ1Y+zN3NEhZZS5yqmHY+qZWBZVDkuLQu0lKY9VGhS3cb3kpABJqI3h
CE76tiNdPoV0SKYOBhM4j3tSNV0ewkjx53NGNhZkW80Yg9Yy4QyfXuweTMXJHptah1nh+25YAl5N
HnlBUkVqWSMpI7LyTfboOkvJnT2SfI/TfSyh2twFKhMlOGotCBzz67CoMHRI7OyXzie0FuQeZuu+
avWrGn2F41gHIv6gFq6y6dWrcu/oZrEQVzWm7jtB7FbsTZ5LmgRcPBvEO/2mhJ9ATNMCmKKXAQyw
ByuWgtuBb2xFc3TEF5sBP/Ihu+5tnvHcarnC5p/6hnWU3KtrZU+V1ceK4rx7f+BOOsJbX+7jAP/+
PnKHihXTNDNq2Sp2f9G4qwlgYUlK9hWPMfNYJt3E1heSOP7meE4rUiT92OBAFJZ/SHS+vAoIT/VO
2MFsH7w0o6B2LAicpU1GEZgPTP27zA3rzqFHO90DoBQztVQae2frsZFPIH/be38c88s+1+503QRz
8C1uefvtW20tPnDODJtPzWVNmX0F0IgAc7T8GLPcgPVW+cP7sJAEPVFCxn5F1Dr+7upkBDJRx0Tw
4WXhk6QLNeO/18yTN7cVarXNjyO1xh4hRNACcjqNJMshYBL0lzh0a5fY72KQU49tNV/P3TJUYRuz
oAJEQfffoTG07YZNbJfWRFMkIYt96hJigKtlju6ZdzsaLddAaQI6yLV/YToD6Nugw/J+oNN6orZZ
TtZbEqsgPXXEixaCh1Hm7pZqmL8MLBKgWf0mn45DErs32JB5Ww1OYxDg9Cfz3lI0CoVmu+iEByxU
/N7Mg1tOTba8IAPvvLu4740ru2uplWmmLMjIgNG8QFqp4hECGMf8bMZ0WA6ydHBge5w9w54eCrWL
iK/5eDbN7o3+htUDmS55c9Hx1njIG4DDe1kvsGrapYCC5UTwvMNORf5NxMrml6CqlVyEOY6QOVQH
0iQGatyczHomlVf0nvuT64uAi88r2KTI1ORP0FBl34YLfgNJZZEsslMytDY1nlnmHBMlaDVSYz39
qqmIhdfgzjrZ90RJSTFJ8qV7kjyUejQlWZ0du6FgDg2iySwZZcZRlJqh/sPmO1q4CqJiBFYxEfRM
Wi3ejVbaH2ORIgAPZWl/y6D3kiftdJ6fTNbKF9rxILybalovpnL0gp3RWMGN6WR4nNOmjT6VkFO+
85yxBkrWSmqrlJt0+pijcaxF3Wl/R4Weq3BZC2QMRDtdH9beUT+MEGX9kMaSyd4TaMlfCM4XBoRk
bNa8kEdF5aocpx9LxHP6luKg/oVYZQqNIE/GD+kt+U3eFbSR0zDK9dFVcfkpeh6LITmEJHioXcx5
ISRfWn/MWUOh6omd1aGtp4TIhkF7VjgIxQcYlMFo7+ch98SpnqNyONhVpqrTXC9pfez5ZTthk5MN
5hgRNwaAzMJYdi2b85+OP9n2NZQWqosAb9HFVtn+ElwlxpxANRgxGIfcXWkaUjJAR9qS84jFv20n
modAbGd7SpLq2wQbu0WwW4iA0wMoKAaJwJkv2rkmF9DWUIK8YGz7bxY8b+eSXjbMvzCYHet71M+Z
eVikpfNburJY0+8IEtAon1bEw/bUJNnqYVHOkoND1nWS/aANOa1/dZOg0S0SXtoTKwmUb+uX1Nd2
tVBbb4yRsR9m0l7Vgx6X0YqOg9O1kXmIpnYk794KE16Om1trU6nuyQ1eOLEpAXmZhW27X7UrXO75
bpmG9FdaJFb+zTMrqzB2U1/ynPQ4k3i7Mprw/U9eW1dHgnrUkYOPI1fndLkmMBKXXXMXWUV2ZeOK
cdcnfAaYSMvik8d1Fx881ZKwIWxFJn8qUaF2Q6Bqa9emY/Kps5gQXW1N6skocTERdl+cU8WigQoY
9pvpruv5f/bcxNa5ZKvDO3XgQ93ZPPdicvycg86ttDJyVWXcvku+tzj4SQMAR3XDeIIA2AFoaTmT
7soeI/UhKqfxgXZpSZU30LpvA4Vy+ihjz6yBZFTLSMQgb00yI5kztayT4ABBFANUjV0sm+nw8fvh
WOAdvzJIClSXPUTE5YUqVAhevDIan95s0UKhr730O2QuA45TTrHAbiFcFhxzPgg7HHvE0XBcZv+J
Uj1CtvwGnSZM+imPgJXBUwltK/KpkkxJqx18awgeYzWrW4vUtnMtUjFc45dx6Yzps+QdJo39DhSl
Tp6zpoJEQTNQdpdQZcOfQKUU8NDAQqQN1Iw8UDWRcWJEpXn3iok4soVcER9b04Rv0ME5ro6GbP17
AOLFl5mXEOtLsBo0BBFs5uRsWxDDZOZNj4XXVD94KlrPJeEk+mmsqI1PRPtIy+G3cNm3Lu4YkqVK
vlZ/hTxRttn/msXawCJgJvv7qJmbiznrmuiAA674CuhqGOjNaOFEtHk33E8y98mx1Gb0mVku5b5j
43Jyp007/5x83maHmpKIG2NYSKL3wuLFDLFbr+Qds72qqoRT4aBtrzkS0eawnSMXQQanOnCXB3Yj
DzkTDxEauD+cJL0mG3eRDRadowHhnkhXP00J4DmL5y/PrvOrThrybsFU/NBb/X1Js9GeyEtz9lmd
cbTRgKxzXjq1vk+4z5+bcUq/otQBiZ24fbX3vV4d3TJp27XjHTgNr0F9mpH9j+xSxBEXv8XBGObH
j74gtJ8J+TQx/wBU6DgU7Zw+9T2QAKZ9AkxQ7TNDL4TxUoV536UNHnnLhf5Gw2kIOcvdm0kWPZaj
T4c4vXPmjR+JyyXzkz11cOazhAdzs+RtE7bd7J99mlKO1hwErwF7x2sAMGBUYAiR7jJG8dyklXgv
ZV49jU0vjqnVyufWGoeHwS8BC0VB+kEnOeKPs4gRQn3G0Lp+XC2kd3+5SjjWn1Ja4Xbkkby32Nfj
Uxk4SxhRFnkrHegHlSL9VwsD+rpTPtMnfWH2TYlFpVturMEdwrHljqZYY17Cgba6kBMP0EQ/k2+p
KtILk1LEbwtvj4PockB01OmETjT5Zxd+EN0m3FMOhCH+WHU+P2mPdyH5InkFH7G7TBCuCfQZN9Ss
XHuVPHUewUJcqR0lWpJceYLCF7gFza4QvoE7pNabwWQN+mYCDlhP1vsiXRfhr8heK3BsAxl2w7tb
kmU4tpMPujCqQBnTcD8YeQpbz22vIxlcCZYwX/Og1eU4pN+CUia3tiHKsJGGDpu0GHdT4Yi3xLDV
zdySKfMd2T3OpE7c4yAj4r9qtIwLWUBfMObsbC+DfbRz731gyoQWaVyyXarf2h41dyEYdLA64e/m
QelrZs90ZttqBO8ATr3kKCfSH4kOQBqUrX+xxFm8p545vcSi517DBl6+fF/YF7miJGDMrXQfMD0v
o/HhNq54LII8urDiTlwTZkwv0gYVYpeINAMfGN/XnaPvZWGmz2nqagXABNLIRP8ocgQsTK/hGTbM
nz0GDYgxE/UyZGm+IUOVh6YHwA/bIv9J/A60JNvGm8Kpv9MiRCjKt70dNVlyT71hej2WVfpdxGX9
jNHXuoIiqA8KnH5COsHld+wbBZ5YNRyhk9QF2EpR2HAu2+yYMcvvNLfMJearhyVog2s5YHSlL7Rq
d8tScQGDsbMOCWCSfcM+9sqoKiKxrnk1FGN0Kd06v+5z51VGtrhffHPC8i+ba8dIDK7HBQyJmzTe
redaVBe63meZSd4JbmzfE3H66qR+I4I5f2fqqNuwdIr6YyoCMl7Sz9yDk2eaxvuyuyqWlNCtMd4X
VQ/Ak04GPlBFFb2PBn6PC4MjF4G993RIgZkuDL5TH63UVpsBhPeRDUCpbPA+75jv64irvIy+mfac
J8xOyGPAvnRDt47VuaTIpblcFI3iVZ1OecfpnIKB9tQaephCzm79Y0IX7Z4Z1Hwk3WxQdJTaThsG
FWLCvo/6fN7RmyTWZiSlH6fR4cTqt4V17dbotbtmlPa3xilh64rYtX7gwS6PiQx0dMwldS/h0rvZ
7RRDTdyhChXkm1U8xnvFpwX/kUfESopQXckN3/g/TR6xdMXErnOaA+gGp2KY6JvycsJle1qrDB4g
feVSEy+rKAvHBJEnCUQJGptriFicGA15lGWCPuy0jEf0PlNLFKaN3ZuXeeWPfbg4/PIgjUyCNzC4
Aehn0AvqvdsU3r2IUppo1CI8h4ydPb8D1J0TElpuZO0KQaVyLWKTBG1pgppVmUUvLYTE8VxL5cGJ
MMvgV1tDFnG7rrsvhpLgdyRkHO8Hnto/K5H6+Z53Gl1kXRsoLkzcdXHoZ56lD6lby5eqETzacFHS
GD8KfwXkca5szj3qyVqfAq/0ODAOBcT4C5UdMqq6nqqhhmQSYMMg1yzzLtnL3LM+0LR6Jo6y9exd
N3aky+O0c9DBKK5FfjIBMz50s4zOUK2ItlXsmsCWptl4GziNKXimxz06k6uaF68DhgUdV0dvkjo2
aDTtnMb7tdP3q29zGm7rcmi+1/kADgw4GW7hdows7yzsdVaevY5+5qqOyOG4MudFY/GOtnaUMHnk
lCOl3pvB589QzoilwYBgtONJy2/PihtoOH5tlTMh0IbqaWUSqhuoqHlc1EDHQ5nBqEHUaWe6iidG
8L0nU2HAmQD1gs+gHY/ZlLOgmNsuy45mP/CIhDo3Aa9CZ/ROQeW7LW1PrVGeakOLizly3m2nhNDh
FIRtSb3zGsOBXMyEf+Z2WC44ZXfdAfLU/OoqO/qErLj+AFdVj36a6oSi6abK9gywRPS9oPB/0avq
DofY6wwuwTiJHutoAA4E/mghyo7bszyIlHoRwrpV/FIMEQI2F2DGyEeUNDlg8KqbnUAfhjdNQnPa
SVJc3J3WbOdHPwoGCuVahrFgoGQ7bPzSU7vUqMTEO8Nv/FA34HaORIl767n2RR/TfZ3n3aEvSktf
mmht52omUv+0Qombk4AUtU4iCv/rAX6yRVs7gwv1yVU9UHTiALvbG/bgOBDzGtgtU0UMMbTh8VwD
sK9/ZextwBhSdFBB9MqoDJtxhUDRqLLv5hRkFQUtyXxnTTMPwN41gJ1GS1WpQySd7rZPvCrdQzgW
K0i3NJ+H3ou9U9fPgyQTCcprVzR4ckPqDImwDy3j2JWqTD74vUrGpqMkOJJUnje0EsmXjsVP/tDC
mVHnDD+PS++HVRQLx7eC5a9vj9EX5XsMPQt9iekuKhsDUlTZgO9Ex+7B9XSFKA4VzzpkWtcDvcEU
lZEOLmiZE4rehp0KLIBoXdxDiwlc8B1nNTuEv1FDgRYlkUv1XtXkGrs65nkLQ1ajx15xBFgorZmz
PqjvvY7nKGk6Z/HhZJd5Ay3AbM0zBZ2lwWfb1UwjZdsbSOJ23p9c7NaMoaPi9xTZoLYuJ4ibDV4K
TgpvM6rgsAeFkHhHp8Z8RicwMSHjdcpE4tCnOLEHuKaeOJuu0C+H7l7rJoXCoAoLTKL2macOvWUL
PsmyTDMXkHLUKoJsjqRNvqCJ/iGaSQV+tbVRiqsELxjEo8nB0seDRbVPtB1aGNKaLAl+1InduAnl
cJndlyRypXBOdB9GMDo55RLfq0yXWjTuvFTdpkh9K5y1SQYwGkbJ8sjcTU0/0uzQLXVDsVhpO+5X
p+X0A8AjyxSKjmE4g6T1HKM99gEYURuhGpDzK0qXAbiGbuRlBVPRjKmGHUOgQCIvtKndl2DK7elu
oYho5a1ZKD9mmg4ciXqZzDE7YWkzCHCSMoMrOWbCvUM3L0Y6q6QGqKjMDEQV8KfFyW8FAL6uhcjW
LeJxnAtT39QWUlEYCyWYHZ0RhBFDJbXOHPQqtkxgBLUmeOhVTqZOTVJ7AB+9llakMYoE5YD2bDdR
sOcMGJevJWSO/uRRHMtxW/Au56cQlhb5jgiPmF4wHGeJotIasIkI2zmoxxNJ4Dq4L7Nunq+jOkjj
a5fpHiBwP9D5ZrMhSFnsD21W8HILKD0TRds1j2ylIuvoVLkz3K50OhbwQa8a/4qCSYlM0+sKPlHT
1Z6im54l1xPEIMCQvO8msPC/18F/K7b4X8sk3jWf1VPXfn525+/N/1x/wE+uiTaNk+5//ePfkp39
8+evtQ//8DfIqynLg/6znR8/dV/wpb/Nvuu/+V/9h//2uX2X57n5/Pf/8bPuq279bsws/1AlQTrj
L/vO/6uAgtrDf3v+PqYFGePt262VOtvX/Fk/QQYRCWDtnfGsrX/iP9KJtk1dDn/BkiZubLGS/c90
IlXNBn9htke6JUjwl8ixRYbZcviHNvtpl1CY93fSiZut9y87U8sm40IMkvyA7fAdvX9erJODt/yF
+FzB28n8gRPG5NVOzXf7RWtDougVTgIEu9DM8g4OsROD1ox3dGJheoGhQ5fJMStbx3ncfol/63r6
/+1KwTfpm6ydJUZbFuucydhA/4ug+o/5M/3rVfP//PrfV9FqU/qdabW8P9hzMxhaBuZlY4vy/Edp
ifH7gsJLzYWGawbHwp9B9eAPm0yft4rPBBB4C1p/66r5Z/MHpn9SLIRcsH+QpfP+yfwx8WoYRdN9
YJBpiLlAvFNtqNvYsJfdlOMupzLSrZrLsRL+s62gPaU84ZvWf9S5EzNr2O1QNO1HrdF4KT1O8xaP
cuEZMwOIkUjvt7f1v/XVxAX0r64eAtHqrxfP9q//vlik/4fLjb0apCmWIcWJxej3xWP7f3DhAIHG
qMoNj1D/n48c2/sDO8/qYMX1TK/N6lv68+KxAgLRxKmwVaxmRjwcf+ficY1/unqoYCT3QC5xjc9y
TW4YhL8Yazzk5yIajIrjoEiXsG21exFXTm2HS4ViRAXFRVRHGiiKp9gZNijvyQXw7yx5YRnA+dqY
Eid58EzqOp8xuzAB1NhaWDfxa4FZylDm7AytSR2XnRFkR0qt4/jEMWOKjwFnW/cK+z3kHneBtO5S
T9za6qNXpZwfI6C2fUhPKNXBGSR++Spn6qo4AZGPY0sIyc4/Jay7342pBMFT52CrmBgFh9JoO1n2
2ymz3U6ccbuePjmqchJl1Znd+60u4BekCpJasJ1b42Y9wwI15DwbTQsgUaC3nHPb7cwbrMdfHrU2
GCyKYOrTYMwdR2So1Y06O70n8wcme87R9NJzpp6V6jhgsxFH8NuTKB7HK2c7h5fbmTyzOMbs+u2s
Pm7n9mCezed0O80P28meooj+Vvw+7/c5Z397mwPadSTQxfxS5E7NIncdFvxmGu5gxgzzvupzuwKm
tE4W/jpkyHXcKLTM/DDbphBzm0iibTpR26TCY2pAJHVSMznqbZqJCUsx2pjbnBMnchEHpmr1IpVZ
wJdfJ6FhG4rybUBqtmGp2Aanbhui7G2gmvsimg5qG7SibegalMcA5q2z2BjbMj8624g2beNaHINw
Q7gu+dGyim1wrLo1VDjFuskunXXqa+NJAG3dhsHYXgfD5veQKHT0mGyjI7kExkh/nSij3FtXttug
qWu7S24Us9Zjso2i3jqVTv48v5Yzy5yD6ilxvaANgBG2LSdKwWXORpsqjHXMVb3/HhuGuLC3IRjs
HgNxsA3HiDEMNdY2NM/DROyvyuFVcfhmrmYxTUi28qbYhAa4jt5Q9RbYfOZScIlt4/m4Turz6Hpn
exvfgVswyoPBYKxnuQZFtAIilWAmSYq7AtQki+pVDwBJBMLM3GQCrKerMdEpVXeaNikhlqusoDeJ
Yd7kBnyJbXnZrCoEu2oECZpjuy8/7ZFBnU2yKFf1wt2EDPaKzQudb8gb0SZ10N8y3lJXGkS7xiyA
IOtVF0HeQCJhZ4ZcIpJVOqFzYI7Q61YnqtzkFTk09kdgxgS5ok2AqTcxBsuBfjI4RGeHcZNrit/S
zSbjUP2KpDP2I3jLfJN6yt+yz6oABZsYZPssZHjbrSJRvwlG7JQRj/pVR4os1vj7BEI4JUaT7O6r
tO9+5Kv6hAyGEGUYw3hWXAoI4GOOVNVsspWDoeEt38SsOF+FLe0187ubKuSuWKzSF5w1977YBLHR
jTzMMgt1mztjE83yIkNAw6CDmFZtwpq7iWzOJrgxDSK+ZZsQF8gGUW5a9bm0H/GLpptsJzYJzw7i
qdozlgkIt5I4+QWGClq/a57lP+WmBqpNGUyjocCDtSmGdaNLfvGbkjjw9IBrueqLBcb06JgKXGYx
W5QfatMi1SpLeptC6UNJvYaNhG65rBKmjDzUzGFTNp1sLuu9TYSjDrE/gM+oViG0sNi+pIXfPepN
J40hFLYnNCT0U/of17XnKqv2UcbKfsYpN4REJVFenQWL0r5YBVln02arTaeFPYxmKzf9tugk1xwo
eHHJidhGAwHeZmXJXcWbKrUg85tRkrI7TF5wYdiXXkHzxGJlt8Rlhhs+rvgApPyB8814l3jZPs5p
SmmKOH+cXDpiMqXu4Xw/FlKnd3NJKsUX13WbPEX4+3gjWNfd3NxHIxXMqRYydP3h3p4ReAx15eb4
ntGWGqMMef7XMGDtBqEP2PDYKPXAAHklW+MyiRdWB7qEhWbrV95xIBmL6NGr/Owln8dXClLSg8F/
hGskYd72/a/YmE5mab1ylryMVlKiBmoxxhEzNJAuyNU/WII/I324IekPPpHIai4Gd6GQxMzPy5qp
ybU44Wz8Ubv5C903fSgATCpLy8/GnOholckZXhGVT7buln2PJe2bjGnOchPwvd2g40t3TJ4V38HE
w85oMfvUukYZ7kmkba73XdT3Coi/fcuSwNy1eHBKQ+IrbHjK1RYWjti6gwfqH+20dCM8D5Rwo9Os
lRiT/xBUrnWxLLnLe4Xu9ckxvnt4KPBJ15CWdK2OtGBcR2N91WEGCW26wKSe74q0XFGcNwL0vNgR
dc5/9a1D9XiZXS+0Qzx4FW8UF1bznm+EsXK6zfq0fy4HVHuznMWFnLMXCmCqMx/7sPORtm4iSHAh
jMQR/hlTlFBM6LkhHxIUutPguLMDebQ9WZXwLoTMX1RJaznAg/kOKwHLray/tmTEfrCkkVfm5yiI
5JNmZ8misjQfTHC9aBj2w9SqlaM/Vh+OhU4NENK/jwSvk8U1ZmQeXtUYym87P2iB3wbo2HuHhfLT
MDbVl0O72Y30a/OUU2x0nHvDPXdiqu+MVv+ysti+VKLar80UejeLHH+JY2lqIMCv6Nq809YK3qt4
BF9wnK+f3GYsdvkEurHUNLSxPUjvM6rDYm4qCrlqlXh7OI85b9euAQ+cAhluaPq06dJup+TNoHP4
gdo/iKKu1R6gzL1F/QB8eIx/wkr8YIHHkWY19j+J2KifXVq+jxF9xb88M3rJjHJ5KbCL7wBLcH5Z
WBbM47AbZTqAnMILiLshVEmRX8S8LUieWjg15K9erG3smMg4yB5SSgWePPyCFBEU7t6Z8RCYWXTT
WMTGpw5EXeJxZk3rm1yNzi2OB/b/9nTWWLV2GEeD7ORhJrjsZHBJibXeBby7qLpeLqnGwCGh8a7g
WT4ynxf3vRtbvxy7eIzG5dtsJV9pL4YHIcb52WJX9RFTkBix+HYo0wHpBeSHP3zVWCdVS11dZrVB
VhDurLbgcGiKn39ExtwY1GlZQ36GPcdiJfRhHTtfCkcliGsrTyVtDJGilLvspdaPbQfN6Gr26w44
OxlIi3W7w5DGAWAc3FU3r62lgcI3dehxfBTegP8rz/Eg/Bx81Kn04GTJgJs1UK4x5bcsr3ubjRht
TeUVclBPrp/mD4y3O9/HG/JAS1GnnrDEiendKcvYWy0jnKDsK3deSNKdkjLBN/vclsK08DW6Jd/2
JiasUVX3vkUKQt8PeWDl2XcgZLEq9+C2oy/Kdzxgsrgo+U/SeFA/KN2DtZnodmFp4ZpsGgbpgoS2
G/cxC8YZTHWbF0e3wZ8I3XQg/3DbikzYLxmZsW+2bTXGobIS03hr0kSK6vD3hY//pkKa8S+FtP9d
dd/bn1368/tfx1pn/aLfY63pIzP8nmPF9r//lD2Ea/zhoLpw06waL6ldvuTP0ZUeCGZXk9glwSjP
ISP199paoWr8Y0TXBaRCfHCdqskmuT7t1f8YoGio7LCazA8qFp6MhjyLr/LcZMNillex3UaWOZHf
Yf9alnRDfjWeTjvjntWJKR4IJMCfVrsaQwfMd55SpbQOdR7blFrYSdzQpVD4QZ+pK6hh1IjeEonj
JtutM9xqOJvrzj61xcCd96Qpt83EYRGKxMBVZbtVmdzGmFJAAEt6DPwdVTmK8P4IVfCu7iZzOjdU
j0r0bbjlWODbuf1laF57h7mEafWzkwM1XnHczSXtsEvbHNimtaBb8A+X9RUl8aAewi7SIgJ91WDD
uphZN7CP50gOdyTERzWqJpy4mVcbHWcExH4HcGo8qPy26ahavdJpAYVlJzjb1j81pdo4TnFoPvLh
Bft6xCwKENwcrYRqhToY33LtAAf0WdTKZGQVMcRzoA6Jh4b9EGCOfeEnAO8PVHM7sbFv6UW1kzJ0
rciFOBp58xWFuHZMJB0r5YmJa/hVBBjZrucyce/1wuGp3NGcF2U3zJvpiYYjf/jWBYW6XIlLh0W7
8juDLUWQKUF3drR2SrdkadTBaYoFVQCYn16HYWixHnrSwNnVgmGeL/hlgX6dOljRFdRDTlxDSxfu
OEiqMJK2fhtL6KbszUROBKMEUBr0kxMKilT0ceRMDfkUfyCuJxBuJpLbfJE5nKFOk7CxET7Bilb5
q14WkX1pzPvJFAohODVNcerdiSKZVjFNeIyVNtLjJf27fcYnbUPbb316J34YvSxPfmfSCsJz+YLO
jPh6sKQK48kNnobeWO3XCa8BcAXpGjjOxV0/OuleW3Rl6tkDkDzj3EzYStwv89hi+cqT8sNXA2Di
2spkaMaJsVskRPDQEBg2kActDzr2xJuxgGQMUX22L6eib98sreoqXOA2Y0pBBXwhUjLeI2dShetg
Dn1e2mngeNm03fRVmQ3lbo5d45SqHC9faZWjvlOzzcd5ENas6gg36xglhyrR84WeY8snizuVYWHa
nXnDRkQcsMK26RnmLBRWF5nFuMbnN9vXaeu17sFlDMKKEOHcIXuSC+YOQrw0/WALT4f61a3Lavhe
Yvw84kRZLmiEdZKrXuBvDyuLAfiTO7hc6xujq5KPTtwkEe9oDobLQF8Sbbz+jhaj9pVaLDe5nxL6
BxRJtgMF8/qoi7WKVzVy+BzRxt6CJS0vLKfDXUnfWxRa0YJ0Ogx1ce6spXgKGonriy2HuY/opzzW
i6G5OHviwXsPXvgdzUOSTz6BlB5afUSNSNw33cQplJl8j3XbWXsNWXsCqqmoYkFwqweKkbR96PsF
29JIbSIwUThOUU9n0Vk2Zmw8GIQDWLk6hRf/BInUvhU2NM1rn9wFTUjEe/LjLDzaBvoktZM9DtTl
YrQq7GITR9LoZpJpcR58P300R5w8CrPLSzdb4xuQtmCfl4ODdlF2cUgwJncpIqkTk5QjGY/yUNFR
cSD7GK2AG3la3Dy+p9LXMk/YI9x4hVrVrImbkcbJTPg3uEqzs8XGpQshv7VnPQTDm0ubmf3qSW0Z
IZVaa6QR7B1g6ZKeHpdmwFuPVfZAqMqdjnU/eGedaF/tZelXCHKWrXrkEi/CebUAgPb7Fnc3xsxb
3+BwvM9raR27RlTWRyuXITg4sxLNwax5gNCNJ5o7qn7oz9KVt1CSOKEA0jmDMQvom8vmFArseVSD
8xpxHJtwZyyD3mfzvC5dGbPOFemjATZ7NDnvVltn90sT04+K88Kkj6ueVmNvQfUOpeJT+VRjo7/J
2mh6qr2AVgYtcKEbhWM+JtSG3PX1Ev2IxyRgtsEShaoBB9ulMZQ+JbfiqTsvh8Sa6b9wojyyWITP
DqfGmgqCPqbYhC9/1aWdqlDOgaHuFWQS1uhZq+vjOFrd+OA54G3gXY7DCfKf87HUXtKE/IzRCI24
zIMjeSt1USVTg8QU8yHC6MdA5QxCViF8fhtLkTW0rHS579NHFz83bVYYdN8jnlJXIirbOgyi2sMP
b0T1g+s0cxkGtsQnYszGAxQ+1JSid+RDQPyD9uxmjt89pxpf6q60jefUKJmKKtrXPzVUy28JjyhO
0tZk8GEXxclY76s4D/zyqLlT8wPOT5pynI5LZZfRPHMHgolDIg3gyRkxuKfzwB3G4DBYHj22UG6I
AwWKMooLXXsdvP60ZermK7v6h8I9zo/oyrVPM/8/HJ3Zkpy4FkW/SBEgRr0mOdc82VV+IcpumxkE
CBB8/V15Xzqiuz1UVYJ0hr3XLrFGISR1z+Ps3AwxOL7wOvD/NDT1FmAR/YlbctOPAf44d0dfVTTq
XSG/pNnN5mw3DNgjSHgwYPLaMZZtwpc2pM1pQbWyXSMcDE9xwfh8n9ai1UcbBrd4t4njnqbC5AiE
WqdBvpvTjyF8NYggibs6ks2uDtBE3GPU+D1df+SUnXvEtTdfYxbmGJikCLNLNhEhuyOpuHF+L50L
5XHfEhCsk7TO0/XIde8+W2Ib6PVHin5U7+7KSVjWJ6QX/LSyuqD8KWETgAaHTH7Ku2klzY+BmuiA
tJfu2WtpspMZ8zZ9JndimxQE5tYfqkYAeeiFw1jHLIjS/BKuxDHgI3sUS0PHkGhiovmm2gZFN7Ku
9oKyNyOmLOKHcOL2XS6iB3RAsr3vH7ie+JhUnWUIOkyAwaGS9BHXPkyVuehgc2/mRuv/ad1tyM5Z
pIYbQnw18+tUNUv94DiqeibvfWOmLlttz4TTdtgJieV6kbnWQRJMCD8Tt/XLnwTvGITCPpfuR1qt
zrujN760qfTVhzNsPMJRXTNTzov4F0Ea4qv0CqUf0nkOhqecAyup0SouO417EaQyA5DiwBxtfkbT
0nAvVxx0TOqrqPhZZXn2uylSP0yI42wJlqjSzL9H9z21d/EmXIOKZwi4snonxAyVCe8//iRFrIYt
kFV1QW8Z/mYUKDL2/U9gzUw5Ee8ZDMbaYcx8YB/E8Dk23noxwgnaQzFua5XkENNQfKlFo1JUW4ko
hAvvl56iUibDyND9uDjCNq+zZzKyH5rYLm+bHJb/QNuun6vbck62szUks7g98bBRzcJpN2gVvmBx
WYLTmLvafqCFT/VhDDbF46s3nA0ocsL6WC7kHPARY2RYaMzPAy/VCzoU+W1DjXoehD+w/2rqBpP4
cdXz9eG0IeZgYXq3Gybc7jz4jDOTwvdnoq5yNv2UvGWkr0Nom5Yc4Vh1d2wTPEEQ98Z+h6GxWlKy
I7VcMDeU4fK+kltJbjRBB0lka7EfR4QjAANzlHkxWRlU44uJ32aEQ+61RUbIKMhx2u44t6WuEqzS
jve4bilVSj2isMQOFQ8PXZ2RlQiSEM+scf3uGzVgSDnCt58nqyuz33NF2tFz0OZ5ejWBdk7snNLX
gacnOHUsyPQ3+s9iy/bNFLcHEXKiM8yctp5Q6XCLEMpYUg2SWcY9wr208oKPflvQwspgyO/GIIvi
ZA5r8KqeIjyEfAP0Q7s8im/YAxG4VwtWrk103644jrtZfeBfUuI445i5D6i+mAyT2ER6wSbwC7vL
zQ4iSoAJyWIW8glC7qXqmGVsIQ6rdYrzSqSMvdZMtk+pF2iCoqO0ASCOIGd7NXYkwqaFxXdBj+aQ
bueTb3oLpyycY+9z4vNxzMF9WpduwGNBhNSxnwmOLepK4IFaw+C9u92rO6J8M8Z9k1d8hWJzvZ30
WzyBcaBzyfSKgOpjFi99fo1aGf9uTN2h3If8cY1qtMm7ngkJgYSdJU3RF2X+y2tbtmUt37Dm8h+i
8RlFn/d3oFvEXkyG50OPNXy4RL2JpjtnE9m37XROPOUQvjSlwNDYdj6jUoYpBTMeC5+cP92QejVK
Xou1oye4oG9W/r1c4ta9W8uGkMhp7MR/5J1N3jWeMqf67dfI9f5zsrQBW6mJo+jQJS8Un0vY/F7L
ZT3lRJXe4dMrrmGd59RsWfY7qoK+35mxCX5ibTP+oXRE/kNEWzjzp3TNSzgX0Q++Z2cg35bzYFdo
heVaN+Pco4mvkOL1CFA/ZsdIsvMCo6IDpxJqyUzgi3twlQjWIwHXdf9j8cKxeK8mhFH7EEEG83Vn
bYZr44RFt9ddRvuXtFtc1ReyKhznYbE8DwdNiiF2pbTvOkbPXv7plai2T37or+9+uznOAV3tQjLs
EJfzI6Oh9Nck+SEf5jmXpmQwtq3YcAirsHuB683+XRyjgw+LF2w8NZt196UJ5lPBBup12iLnB3RL
+dHM4XRpHISYP/xebPD+pPnyuJ/il3Jot2k3x8HCMx3Gzh7O4UZt7cY99j2DHvzU4buLL1nk9YIF
tPYTJf3myYZZdY6GNj4VgZhRZebRacAr/+DefAZOWrk/BLI8nkqkZRrlWj9y6EwzWh40wOzcokZN
u5BO7jncQrc9DMXmoZZGSLedepjh26EKbwPbHvxgdghZpjxQ8U5fFKN5hiK07s5Ov673Bj9IvGvb
JlAZd5eMjl3XFS662CGMknQyeU9chuaNblXQ1T9hLzXtg0bevCV2pPs9K5SUlBthUL43aTPig9Mw
1cy0YEtBhFKe0na0F+xh1Z+O8n8PPKd5s06bOo+lDUfMxyp8sgthur5rWnoJS8aOaFZgAkxvm/Qb
EyZNDHj18QlfpIsZLC7aa9D59pEQMDt9dd6aXYMy7pEZr1F+F8fjfDfV4/bfBr4hOkCJbR5xWc0n
qzJdJnU5l2NCyjw+qw0G5msL25BxdH4zoIbKmrfKllrtkBkD1ZghHMrE5Pn43xaQh5d60RxeR9DC
Ps5Kp1/oJCP1gYY9e5tyj/UD+mF/NwuCtZDSz0RoT367fgdidd/E4rs/ihViQTZsYjsAZzCnLpZs
LExUp58jyY7/5l5SmMlyexxty6e6xSRCjLIaUyrM0KdmqzPK4SHEuiZ7W84n0eYLOYboGtQ8FFit
C0M2FUa1+GJy6x3UxijhHmNWgDd98PELxIFk7Uo7wWKNBnqhPsLz6LBSc5g4p6L6JNKMD8+Jkfzs
K7aX8sXtqWSf6bHj9G87l9lntgS0oJYn9QpzvXuNvEC+ozra+guloGmfOjdb2XJi1ZAIpR3nulGd
DyfKAf3n/yCxTyPmMNyXUxz69yKr9a1xlQ8VPax95VILfvVe6VzidYbq4Zui+WxVF6/XwR0IYSkC
9RJLf8DgVg3VW7zJPjxUK7GH52yEeJBsxTLdBWvKNipb0CVf0qiF/gHArCfprEifs43w9l1Rj3Q+
EKu533Iu/TOWxPjDKt6vw7igHrmrEAjMlxbkZLQvpZi/Axt4D15ITqbb9d6jXyzzn833dY0LF0F5
ZlR2ioo5+5np1CEKTS6rvC3N7X02u8HZDB3BqMTFB2/NQkBrERHZhPiz0OMjVXF05MpX7qkLs23H
2Zo1RwximDX6wLfDi6MLZAPkComCNMWWh8c1AuErPR6gXZq1MGC7MLbmKZ+YLcCL9vK3wlVkxdkl
98ioMsMdFphY4iQKouiKECB+8xzKH16Y8iSDrLpg/UxfAhHHzwQ0ZMvedlMTnoVTVXuDcOmqgpLQ
m3SS3dGuXfVBpDm75maCX7FldL/HaYm8las56n9hgandHyaMFgnEhKEw5wUAZ1z6i7nA0sTOXACG
vAngyaTjr0IqcOK6VG95uYmBLPIaaXY11dtLavLyl0gDjtzb8OFhSGtGAcrvakLWjSr5xaGYCfio
YX7DcBBfVFUtyYuhavEJbOEeaxBLqlkOtO1CDNfcl5ZQwpWZJMUDRkuk7oDhE4aLSMOH2E8Ps4eQ
A7ORW7fDR2RqTZ7iJuz2r4N1/IyGZlyJZYb/APGeYR1rj/ZxS0U+/yRXXa/YfAEbrJEj+sMQ1EVF
+lETkoeSDxxTj1HpmXpPJn39oE3QtB9eXuC3CeHZtLj4Wx0Sh01AHJGqhQiZAMtw+KuRrP9C1xnn
R423wmIMQmrNTq2qpHrZSKcocfQh/HvuCAw1e5Qq5phV9Lk7H23Gj7UIiSYlDMLbDcEtGi7EsdQm
8QprLGx0TNT2Ql6Tx8zyv5KZS4VFkxb4uACnwaaN2OWeOl+fQ5m16xF0xfrEq7x+NGm6vJoUSB/n
4pL79OYEqBZOvtZHV3f+aW3j3GcwV7HUScWcHcrW8z8tFoJ7HPI8y1wKk03clQfksKi8is9aL1OG
2c8rLbG2vGp70uPqTwI4m4qDNjbPZFibj7wm/TmBkeFXN3eHVknvp8V7k8/DuEOMP6v9sLkYWYah
Cef7IifjSc+O86seWZ8dTNuW03kd13n5WN14+jXj8/hEEm8SlvWgTfzaoV4dvPUqHIs/M+yX6SNf
DUcmgAxnPXh9HJPChRMUl+2o1hOnadu9kEijxl225lH14teKYZzIQCLvLM717zJn7EKsjsHwUyBI
IB5dL6cGrf6vrW+zexE2677MxUQuEKliVZgrBk1zuHg7ZiHBuchxECYrk/GKpilixd03gGj9OD8h
WBCn2DPivp2MPc/tFFxCXOJPiLCcX9WwzPd8X/op96Q4zxjRsU63Mjq1uSswP6wi+NvG8LOIDjTr
eVpDfVq9NPtbjLH/UfVbmz+0ZBvNKIVI0yubun3JSOY+p8a09NdqGK/u6N1C7qTAjegoIr923bhE
AxV8wUzBq6WBJQDT4I9Xb/7vnu3jxWNYe+nDiHq7WIsSw+Za/ih6fwOLh3TQYDIiS+kXyGrS0beo
c1+GNMiLKwPOzr8WXswqmbDTyB5US+7oHrn+eDbxzJ5QxWvlJDIHons0Ut8scP7cYSIzcvT2NW4D
7v+uWynvXT8n0Hb1wp8tAWR+Yn1IAvymUtxPpddHfxk7NuibbKyIU5dOOh9Jh2EQPXCakaq3qNNi
KXs9YfVj1mPp2DGczZZjv4aGkYLwiNWjXe9ZvAgS7EN2xi9zOZkbVgi7DQG/OiTQMDOS4Xss62fy
J6bPFPPDe9HnYcGxhYIkCYYlZp3trnJ69vMJo+NM3WeTTfs34x6Sg+J5dpfoJci5Lx5RDjXBbhjX
3PnHuZd+bqQJdNcwKnF9YV55Zt7OR+A14kwMCoHmEqFpDsbFl9cANoz+ivI6/p6CqH5I6y7Celn1
n0pjvCHmO6ZI3cQMNcVrlnI/UHs2R7wKzC+dcVngLMyOuIdFCXkNuyLpcKPJq6dwi8lMtfnaXpFT
NP6uCHX8DchAuoc6QPTGosohFlqniP58dgCsnYhg1GhsomQuWhe1u+nx/IMUjLlb4N7GSbcuI55V
frl9M1FWnRoZB9e1r8fv7WaT5i31pl0mQxHvVS68c6CEmvdxKIq7GsRYs2ejMf7KTQzMcjnMMI6O
JP8MLoxTg3tM4b3acYavRw1P7u+Eh+Q/ObccpFhQmcvQaU8kimMS6UBU+utvEuni+8IZBUNfoe2T
O9f+n0xO3XnrBRnSg2f3i183gC1mkd4HUpT1Aflnn5/GsgeQAmEGj3KgpzKp6hW+0baQwMfdtBC4
3g8Ok4KttmVi8fF+DFM63sLA1T+nNM5r1gXdzxoYFhKyWemfhXFnxlaNaKqDY5vgZYyFxHmpXeff
4Ifrg6mM1129WVJ6h+1qLKchorBzrzJS7+l10A+pleHbC9MRi4OnzLPnSOfVeFeDKrN3+UjmzIVa
xjx5Ssj4vZWe1z8HrjY4JflP4TOIJ3Vi4uHFp7WIerr7LljujB/IeZfF6ONOcQa/p8RwOKDoCNoA
wkoZTHRWQ5qdTMzLwiGcsvxCXgVSfZ5i7ytXFhjjTZlQoK+Ts953rvBI0K3d0t0z9DRAdplWhHcD
Y+ItYcg31uQ+5yk+MXBVgf+wUCL/Sbe4Lx7rYV46CFaRR+6wI+Juj3VOpxx5MImU34+sY8Q8vXm6
nN1dW4twT09J44UBq+P5xlGXhHNVvuWQX6B7isql5i1j8jS8YT7QFpo5x2TdO9s+brrgZmPySrSQ
OGZSv9jbcC3VLhAK5g9psQx4kzDvl9PC2/+2OfHNtMvfDxpibochuTnceJIr+Vt5hQsqIu+jT34v
VuTK0xcLy/LEpmn63qTBpa/G9T0ub0srUqQlsaNeZqYb92LzqZCsba/gvLb6R72oRdzHUZv3L4Gf
sQOVxSRD1nZh9y4qHb4QtTK31woMT7vftjG6x0ZPxDA1ZKdfQImjhtKpRGeG+W++2QV0NH2lYyo7
5Bzj1vzdRrutHEREPu59tyhbwml1Vb94aomXZMuVW3DrY9H9b2gVFmxSOYjCW0jsDBPLPo/dJgpW
kawIqv4wqmJiRsGyfGtDOsS548e5A1C5PKQBDt5HJLMiWbhqGExNOcGYjTe27oEEl6D+ClEyf0uz
0p8p61bnTqTD725llwIlcNKj3pmO5ITLwKQ8u9CKe9epBAmPzEay7GjlQKJ7ZaKHOmwtfvJ1CkYa
auhjrBwc9+RpBiPvXDTRwKAnhKrHF1lQojDYmD7QIaTb1Zm75hSgCQ6BlWnF0rKUAdhMbzN6fpCI
KNXFZcg43gIGbuN1Rh8fRSV5SoH7Tv8sQGt5Jdgb5jgfqn/HvsGdd30zkEQwVmbzsfIFWD9tOHf2
unQ9UthWrN1Xyp6eUen/Z+63rxTNdCgnc7SQUgjK7BrySpW7fuqGbNU7ZJRjfq05LeaL7YvFvYBt
zi8hvLCQ3R2jCi9uluo383VxmJSWFiCalv4JJTzqwwC5EM2RXuBxGngq3kg7PzC3vRO1cl/XsBZJ
XOW81XEUzGdZ9/5hchx7Kag6O3I9aRFS3UfjOynza4xrsi3EA4Sfpb64oYBFbWf3sNSuc8d+Vv9c
Dcm6mF7nlfwvt+rdB3cZ3NeKqKIZPooqqYPXNQj3AkjMHsgUYbmObesPQ5wvjjz2tcG+ZkFUcdkE
2aftqv6OUpwFmvWHcq0pd8P6Q8br9o3pduP9Qb/wg3sPyoJiSdEU97bD2+eeKW6chZBzn3H0Z1Y3
OVGI8I7Cp43uisY+Grv1WHbDVLzRqUaooyNKPziBjHVQsqpm3n6N4+ZhymRjpIv7bLLNdKCOKFV4
GNOcLu6+mWS8QF4c9CzG4+a2Q6hOZReq9CuKboylgIgd4/+2+Oq9HQULYxjDwHN+QbWp9LbPprHJ
Ll3aqmb6zbdVybM/uP7I6Z/5wUS6WE0qz6EDoCTbS86buXxWQZHJ566bo+IzLNK1RhIw0oKiqBtK
KB/dJh3xKCWd9X7EK2qgVQUQD/HAVs5pc5G2Q4foO/UlR2y7pNYWdFFFghRd4wmd1IiepRjRBw9E
cNTHxZ80gpzSDuNbzw6mYtFbsQZ6d70qS1Ma6JGx/bUDf1TZpAughKz7WS+A5hLYuoXI93Kg3utP
SN16aBhd4C7nYBVUeI9t6UXd75anhip/tVsHSUAUhqI4koyTeFz8YLnHrFBPzFDYl9EiMMbun4nr
yi2CtrxsUCf2dYqmfEGkQyQBqJwZhNGI/x2ElGbSdsZ7rjp0r049VSfUrC5FsmU+7yZxs5rpnDO1
tsnkz1VxV0kUl0+cHIZ6mhUvG8HGVKWrMWiN3RIk/BjHm+bcvQGl5LLUoz6qFoBYdU1rqzuRFIWZ
o7+dHw3RhxsXBCzRyPbNYWlDtO8VLm4/KZhib3d9OtVcjw7abcP7x4j5RyfKxhzgbdXtgdU/h1sb
ICS5EAPtVo/M0jx7VGZYlgvwTZOeujpV6u+AhKcZ9+iZyEs8KxV23t5fg1UF6E6Dmzioy7BNLwf2
VwvGHls1gYvWRjAWZF2cKQqJ3MZ06naty9I7IwvMxzvkZEbeZtKSTnSHmqT4byhZj92KdeStHcVz
2sjgVFsnDxbMazpztzflDF5wQljDUp5KyfgOjiC7elTjCE6GXaZ6DyxoBEzASbqoLefExL6Z7vBh
5OUhTxFzRRcWGCi5IxT368mEneORDF8Tt4d6sWIcBW9pjU9AiMIhPXE2LM54HhzbGZhxPRvhGmja
8pctTA1myosnkZG0LoLhkm8oS16WpbDOvxIyEeNt3gr9u88Eu5V/QdEblsB+2/rssSiWN5XgaCm6
stlF2sm4iZyAGxSlNPMN8Xew/Qjsa/HaCubH3A2gVVdnYSrMNJi9HGO9GyWynh49LN7sZ+WQ2+sc
r6F4LDHUgx/YoBQ+k+XRco3mZDPC5Br1UnZvfVR26p8Yw2JF362d7h7VNRVqkJrNsjQucvldovRk
3xUyzXLvAKQKyTY1GKJ/I8mP1Y5zsG0OkvnyWO2rTcpph+O/mh7mzm/fHUmznAydq+rfpXUMYFmQ
TEFFjiyGgFuqLaIbqCGXzaJIeJ8806QGeJUIyseKeb08zj27gsMUNYUDeKHT6oBSbMo+O5TE5uLn
wopftzVBeBm5sKMvjkdtknipdfUDxtw6PI69JmsG8bObzUlc62y7U40lVoeptOz0cSo467gtptLC
+8xFTOzPlhW6O6Qyzrejwp7u7+uhXgVXJfy27zgcM/llGIYG9wyiKJ53yuEKeKv9UNyYds4kkPW7
etwCQrvHcqs5sSJ2ySwGlWKR6qD+uSGXJkeHzPMbWCzoCTDStcdoc7O6P0yUverKLKczl436ePvE
vuL6V2gGk3BQVqEw3+t51faCakf2D/PkB/E//rnSaDn+0pnHOGIR1VwYjdCc2c4tl0MjV55IWp80
Li8LlHWIV8zC0iNSxap+dTonS5qppUvgTBQhufXcwzNdBeBdIIKYQLbssWWDpX6GbdevKpnCeR2v
S5R5zXVEvZCepMtZ/WxD/uUcObA9yx1Ar7Ucdz6QWGoslSMieIYq7/XJ5g/ZwFBnxayCESHrmmMN
iKp5061uvVfOD3QVJ1btW/NaVhihwCUWhuN8rJtmvc9EPDvU3nOBc8ptonb64ddGdH/nhqyJv6Hu
p+qVE7ljGaV9AGoDZ40kdd70PnxDVZkftGBxBhOKCdM3lFNKlRvMuKmeeMiX/mOzWtXHbF38wb5O
eW78+9pdQJxQYrJCIxq6AKYTuoQ3fa5FxyJ17coVmtM26SI4+kZW7j+fWDAIE46JXwIWAaFmzfIU
ZbMcUZmUAV/kE4ablAgvalaym2FbzZM9gspxhvbAOLCfv2ftGgRn1DBQ5/bz5GpIG8G65uUdY5B8
xi+XhoF6WsGSMcHZEJsU+Z8Kjug8P81TZ+s/Mo1oChlDFZ0JgUFS93v3blwFluqFqVVS9D1IaFk5
AONcqKHiUM3ZxDpKupUrDiD2fPPq5/WG3H25bejfZNXF+pxP3KTIcWwNH2LXqqEtv8J5S7U+4CdA
u7lDqjFvFjwnqx6b8OPtvYcscCf/kS6qqXvkMmg3njtUfi7KDzRc1RkFChaehjs8+0ylXJfqoE2z
Zmz1Z9jNFzXPUWyPoz/xlwLnlC/lPOEnjQqJUYelxpLYvm8+SOhd8a1gNv0vB4X+NRej/9KIPFx2
0JfNPdSG0N8TtDC2SQujTz0KL/eQ7zZ4usHbKrM1pxQQ8XYY4saj1QYDMZlD6AxO17O+mPPXVHqD
e1SpqZq/Zmbs94SoSy5fJIaRlASqNfOxjMGdg5GntjRsTggoJx7aDdJ4QUvr+Ou9S0z4o8V9ehzS
fl1YGAkknkWFfI5Ulpm+EkYik2HXH57bMVXnNIaovhtMn5+hPA6PFn1YAyzEmITxYbfHWIfNBW/a
9uqXmf+Uj2yuWMX05Rcx5+GpmL3wGnhhASNODd7FDYT4CkOf355CYmPvn2Y/NOhcQLu580256Z9w
kLt3Lp9G4sw6IO2cm+g4kQOcEBjrXwcnqPdiKzf2OmPhPbdzMz/luRAYP7aJlARRpSG7xTV4zOzQ
7qW3eQ9qxTmy18ygL108N2+OtTIJbRu9SrxwOxCTIM0Y1cqepntF6ccJ8aOlMz5E5TZ9RoiKk64o
WvjaOtvrPi6SJV1GHMRTfQsPNeFPJxv0G51TywRNuDnLWdWm943bC5VoqaOEqWP9CW6S9TJ0wH9O
lIXrE/udjDJtqAH8Vmn+3zguNUhIHvTbkZnLP7W/DWtCDG126sPVDEd+PXrPLI94NYLiMZ688leT
TShc3GEMPtDQos/w15ASYZ68yxC24GzSPL2HdcKcEcbNQNVXwNIRA8E1HLIa/WU3IaVJTTagoxzG
PdQYIDNBLc/l/+W6zNYV038LNY+bwXn0LL0nJLs0es5lwS6tq5bh3TEBUl6+4PzBq+wid6rgacQj
3TxUuEjLi4uqJIm9tAXyXEWb3slOkDgcD6TMKrGuj6GZUUxEpLbLzMkPbmuQ5HCzSJ6P3nqQfFqg
eJpJxbld+vBUrXHGyi264WpGhopsh5l3lzX7eWxYVUG7blHIB/nsI8VlcnIawtz/Yp5VHb2xtCeY
tvGRVRkTw8knlRVsa3GxaDOeVvxf11XllOwlhjiGlAhbzT3W4IaRW9W8Ybp0AfD6MajVqA9q/H34
zEiJwquV0zcCKmVlyHMNdD0OK5CL4M1Z0JKVYBEUxKLdjqlkeARzAwQZ68KgfWQs6d0t0mdVUa19
vBdSx2JPR1/vURV6l8KrxjN4riFnfSHTS8oBdJkMiHgsb3jre0aTdUvmK67U4RM9bfuG/7P+iDcc
QLNhNEzjEOfnovGWp36pivs0ztWDs6UL8i+lqkd3XhhEO2EYveaNQlrmBcI/46wV1zSy/m+HMU/F
GRNG2r+ssiudo4fQ4aNLRf3uVKb7gC+mrtIO8gDfh+2ou27ZmdKV1UY6Y+y/B5f6I6oXKs2thIxu
3O1eMz+5n5Zy7NjhuO79UuT6oUDW8hn3fSQPQ1N5h7YJsXrePA/x2TdqAJpfB9UVRwGvojs1zdNQ
G4RFMTdN7vO47xrr5vcDspbiCFF/3Ns5nqarj/IloforWoB61jxWrPU+Ww99v42C7kx33B6HdevY
oirZy2Q27RfPc3VXpGMGao6S4zAIVT1gvozEjh1C+Gi4odB4suzkqmAxdQ5j7BtMR036zjx6u59o
0z+N49fX0IflT0gVZZ3XMSLMMLYmeVrPz0rHYNNKL0hGZrXHwCujR5869V7Vm9n7GwDdpHCpnp/H
xfQDroK+fCNGa3mO+BwSrm6CoV3OnL8rmlZ9kBsNVo9k7psiTK3nVsIC60DUv7Z4Pc7kgtHhArMe
y2TrbfGTyJf4q6jXIufSgdbEA8zKDVbJQmddh7aALWRm1vlh8AdIdvqW68FnYEL1wrhlhMJ1xm43
g2PT4wzQkM1Au49YcD3TPS00BUHzMSIcvvO0p96nWJrgMjLQOk3RtnRPG3IX+JjKtx9Z2jqPMJuA
JddavbgMki4OnIgL+IZKg9EbY/e4po5/yhg6/0WIGQTP1o7mjTHkKLB89pMCMjdoCYkzqtVejHn5
UqZuxHAmqpmkZQw24dD72EjHet4PfdP+DdxtvuSgcq9UBuXwPpSNp/Zz4fTdpRxR8R50pOP3CJGm
3HW1hUdoCzIfj+scEBHPoi98rKUPIbKT7vh7Jmbp4yaViDHQbDmTkrw5FFnVNienV/l6ygj82T6h
QUd41a3l95/5NGoo89nm4961uWThVhdsCNn5IwVyLDEYooyc4mLIyagOwlf1uLAJwRjN+6DGsn0y
aTkvjC5VWb2kDluJW+/vpsQ0BFD/zD51MuXdcRFCc1dF1CBBSNdpoWwSiFlG5N81gDlfY5PeNUC7
JxDrCoU8taQ1TNOwLRf3MV8cIgU2iAurZH71T7TmDXVMNfXTHbXZzc8/hd4zIQFT9wI/2XeOIoqH
+NIx/PJpLTkgr1yNFs/uNC34YLEb7PH3K+oqseAgBL7KzFtkwGF/5AJ7Nqo7FPZHw0m0AaOYoGiB
Eyc3eFNq/PLJlbjL4s4LjqIstPlvpl1MatX25sqBJr4dipCelOOJ7150lEUjqlDeuJ6TBe/iDEmc
t3KNjn7pR/kZiPd2ZQ1QvJBIgrFkKx3jf2nT9/3POC/QOhBXqRryuIRkbCpiVrVcXhTHEePb4m5C
vAnht/RvskQr076/K7JljN5znx/DKZCb6v81oD4EogJ+/lSxPXfBWZmxj34xxV2ABgYoYpsoUvnN
P15XP27sSXtSC/tbgHdtcMwQAPd/8N5owxW+hu6rHhgf3rOWmVrmD3aM3H1jsUheVpNjfjo4kyF3
JwnA4gYX5pPDO+0q5mE1Ve2V5KwqR7juuMCYbWsUqFHM0+iteoqCH6ZsIm+vV8wMfwLsr99OFTV8
IBiu1cpsLfMN6EJZqDOFidDUViPH1t6BhssMOYJiAkoxYlLZYsFI8cXpQ2WBoDyxNyUF0wzVn8HL
kOf/j6MzW25U2YLoFxFRQEHBq4RGW7bl2X4h3O7TzGMBBXz9Xbqvp0902xLDrp2ZK7UQ1U+yTpxm
14ztyiYtvLgnb1U/q6met8uQl/7WFLUOj6n9f5y9KOZ7i7VsjLJRlNmOUJo2v6HnzfBq87i6g6OS
q2uMMec/3MkmP/kDQDe0PN7atxgd+YwmSX4rLTW/3Fqw4JuFf5Sen/+XW9qckd18/ziEYrnHGvyf
0Crg6ZWrzK2/1rkna8dizKsMPSAdL6FEroqfWaGH8TTsrFQ84L1q0i0Y+zr57Vbp6cNoKe1S6pGj
2WIxXCp9dBeQheW2azwLczqHvVAAw+OQu/VJP4h9VcnYwiDj0D0Ubola4dkqIJNkTzVxfudQhetQ
fVpDu6DPdX24FvtpVtnynRGSVpuCgZ6Af0Ve+AlXFJUthWqG/1YVggNzqlrOpAMNVh226itWnnSx
ePzA04782dOac2Df17+tsNOZXmhez+wdksGz3kiDhE7FhANl72+LLLle2mLACNSbDHfLgjcMdnGd
ZnUkpgTGyyFZB90cBIxfZwfUKPYZUHUJcbnFlj8fs74Kw2G7aK/+060Da76zmTFsxpHxnUqfPQC0
gDt1LholsAyA8K68lzJZRlh7vrJ69ivMYuPqRB31B1jv2XfW80OqSXU1W6RD2SnMPYOUZHzYkNew
gWyswuxA4R3TxLp8+Fq3+sUdkzLf+WC5uIwZaXyqmGpr6ssTJE/5u/JJQd/HjprMO6/jxfNV9xgS
oHoj3vfkAVzsTrSjLFiaqCZq+70mi09fxWRVhlsCNlH9aDfS8M+ODtnvyzC2s3UVFBv48o01Fihj
EfRpeMgka3fOTnLob3l7r+m7bZASPLtPsDAPMeDVNKn+DUVqO792mKJwEhfHDSxuzAQXs/u1K6vE
PXMktr2to1j5XB3dYlZtHPDId3PGx/PSsyafdxJb7LiJ40KevAJz1EZQsbSLOzOLvd2zOsU6T8Sc
p1LbnCyyWXc8k8ifT6hWZ0z82AvbZPot0Bsj+JuBGzlMUcSeTH5WaWzEvg9ruXc7Zd83eN6nn74d
eAbttJvHtCmmo6FWYJZS8xINsbTeViJLak5tS+v61uHnKwhNWP7fNW/I6qzAh7+VNQyHiaKA7OC4
lfJYIrHi4CJdUN3LPvVviVYqsLfJEkD5Ba2yb8uhn9kD8QXsPDkOl74kHslDoamv+GPjs9N6zcuC
bzbmnNnPD7TBdJ+DRjSIGqfB0jkmJH6RcFvz6FJl0ByX3rcxRmGPHU84Mda7ApC0OWHULVOyZLwm
WR6zO5g2UxU2+aETfc9/Ktbh1Jdp/liEmpPZQAvgE3t/v7mbMKvZu37wsifPC1M6j5wBNW4O0VJd
dNJpy0ZQi8d6RF296aE42QuOxs+tPQXkYUs6FFaMenTBlUFec08DhTm5aUPtT0VgptvXPqL9VsVp
G7W0aXyA/C+3JhwDmzNNgbxWYkK3Hvy11IdyxNpGOA96xaljAbvNqCaYNzrQCd1T0k7Hy6ol5zki
cOD2jSxQpogWzfyOTHHh15xa7atKK3AFI3kdHn5drNcTbNHJPvAGMT8LzVs8BVNMO205pW9OuAiI
pIMFXQv/SdXfTRi6SImuYdQVUzZFbTnLE7tfN93Hmm4DF3ZQuclRxd99k4mA5PG4/Jd6xHnvOhVO
z1VqPH1S3jq90vFD8ZKwxvzgtXHa7CGbqWZfqUEedZbDGgGKUgGZYLHyVBdZd+6k6byHTg39OYd4
tvFS5uuh6ueTWMvwZAbtnzy/9H5VqAzripRtOfjt9gkeRU7U2bI5IJ2zeKz6nU/i41eNSX6sCGwe
uUvSHacXw+yl2cSds4Wz3skmLkKWs+jX8NL2OAePnYVNZi/chdGtSi3EUwu7Kx6aGKJ7VIWpd1Bd
2u9ExojK+3Lq/huSmaMuZ3qfdeBq1sjusvYuZ1nPjQyN4ytM0XJe7AoDVBRPmi2IJOpGriNFS+YV
TWdnXg+HdlCZicyk0X+HpGVgmgrQII6Hr4DtQTiemhGYfBQyCbz0Yc6qx+1ilmIAvZgs26pjkndE
+NgYHTNZE8PcTJnrXxc7J+MHIrfeQV29tTCM1gjgBIb0WljVeQHDvTNywow0QhGFes9QDJ2Q8MfU
Dw9LWZB34Y7rOIGWykT2lPeR1zFzICLT1rB4TvXYceVBg6HDNXBEVpxBq8eRjdnXwv9vwTTx2aRD
o5oH923kmaRZryp5SAMLz1OWTWA+ZijdrIXdEqsRi59GnPpgyK3It7oQr8EYt4cVTexs4ddh7B7J
CO+xyOB6XlW+XJysaJptRV6RSFPu4BRMxYDI7Iy+txwzjONEss0YMGA4UMeh3s7HQRh7D3+Y5Vlq
x9ZfsuTpISz99NvrMeoC8BLuyRk1Lpla096zcVgxsnNx429KlYJ3WVQjYFqsVGeSZ80+9cZuJ2Qd
5l8D3MAXz/GoHw9A4zbvHWWCJ91J291DTSN9V2VOOGy4OiAHeFla/rXG0X/q4tUqjxUpYbGtac88
OG1hfquOPKEkDHmtl7aIKizONR0JM2aH1qpa8EtYtzsU3qe8WPqnYXAhGWVIpY/tiCiDx8HnGFXg
QmK7XwMld0AJgUviOEh3gY2nVouGA6GpK/fXN/US/9RQzinEFdxrde1CXm/p9SCvzcrrOORY2eha
xIv6OFbNkJOLxx8BjB4dkWdC/pp21KqBloIHYyMUMfeMToTCPLM+wzGdCxW/SM/mQDwQ2cIdVlFS
Yno9AKFOEQA2pZvwUCXUYkXBSPgw7dxF7GkGWV4Wmt1gEcWDOPSaspOdzJqK8w0BjN/AWomJiQn4
vd3pR5Hbmb9LGh4eW+roarYiTBsX8sdtD357iR9mxpZ304GW3fiDl/IBxWbAQ83Gy6Fwwe2H0qM0
r5ieOQSnwUUNQ3Kqmt69D5x+zs8hGQuaehoEffgnLaklAWS8+0A7oR3nJt31p9nt55rCHvaEOLpH
AFMRXlYcDKQExCXm+uiO2BHGH8wF5Z1Wi3fLiUwj8e+Q1i0nnqj587tMsTfI5QMGEPakqaSy7ZTM
jT6aIa9/GrcqzIZd+nLij90Ht6kx0vItWs5ZsZW2L7CmnQcT2unZcnV1tAbVfnJsrYf7pQvn5WTa
yWPt3fICJWWiJBB+o7qE1TkIiPNwO6dWDR0nGEvFlJ/0bAbW0aL4l9HgCL1r9vp/wHFjucE+0xGG
DUMSXBurnJxzbDNRvBrYf8wIMkwaf1e1cUZYoEDuqqYOgwR+yvxYBn3xZMlGJoequqUwjW2IV9kk
7ro3nS5rJjbLUPlYzqrF9tq/hKm6OyAgmlYBhZk70nQogkvAx1ruMHYziAhnGroDybZWbaASFMyB
1aiPiHohWRt4IhFvbfPI3Nr3nxTSkEvHteY2p4CxKTiuckrO62LN375mfby0osI6FMaf5UIS6Hpb
KpvPTvkLKTWkXwrkYqf4yhdWF7B0svXNxmbDFY3wi6Ux5ij24ACgErTf0avF+9TNjn2lnGAvm2G6
41cE0MDhoP8HUCV+c1ZaSeEOYAPMy8yRqD822AKcmQWU/cIZ1EEhlIBzwy6XEN7AT5MQT8R0BH0f
D1tq1i8ejhnCDgdyl56lmFQtKjwy6DGZSVIfQhC1aeTWE468YBUAKXQpXS2jbiQdcVidrP/j+GN7
HTAqrJullCwhuRSwA5Q4T69FYPvPNZ1HWwKEYzTUi72z2qnd8XyhgswJMPBSQBXMrx7d0QDm8uGA
wS7snoOalvm7VFFGdnB5AeRsYYtlPRkPyscuWcgCR2hOzr2ukK4s8jKnxk0FQTjVLCyBDZJOyDrY
1fxiACjGxxj/3TlhUf5rQZn57FMo+ry0ppgAc4D1piKDtBeTuD02U3APnDVkgwyUWXtfe9BV51xO
O1JUPHWM5fRVtCwrGRMoMYRmtMigH20hs6UNGYqFv5f7nibgqEFuiOCZBjC+4mCm9GnmRRNYBOuZ
mw6YOJYfFWtz7LsJ5ACTLAgcectHQQcz/3Ej1inR/mR44ETpuJuRMqrnELPkX2PPHtcTi9dNX5fT
YW2m4YLNBcUXcuS6IybQgnw31slbnOnQzWuJW3dsWPglDormjs/FehkGjyx1umJhzQNsAGx1hmY3
DT6fa8khYCeILHyKhHvz3yJaLb6tBR8loEfc3/aSMZCTV66iSU3dI0Gk4KRtwf6omIaQA1RCDzVl
bCF0+nKdWdfUZjtg8H7pOc4cdZdOHGTSOj9kbIhx+HsLTtG27y3rWCqbuYKq2yrYW8Tjhmjt2JET
u/b5Zj0deIxPxcpVxn8m8kLbALNpWD30U60vMV/4PWYigmdlbHtcd/SNbdOlIrTWJeRPVDBUZ06a
ckdOJPirKWHDxKulu8Wa08c7owXSKUyOkHSgNrg6iR+8epXntu95m0okpkCZTcFSpTx6qiWgW6S6
5LkQEKBHQa79Pt8oN0v2rU23EAoU++2NQhAoX21OGAEqK98e+jyqw3FylQ6oMKeaZjsObhoeK1bL
za6E4IIfRiG1k5GdfCqZ8HiblNCQA2wFBZoWj0MLndR+In86TpeRkMljlRYceQPD0v9JKI2tH+ek
xOqA2HawKZ1iz8c3b20CYq0diJBhpgcmXx8phNT8FTTN3kC6HzPi2StzJg5HKVO/usPrnJl7MVLc
8FyY0ckPVTsEASXqnqXvMxu+632/Cp8yQ9vBiR8PTXeksE584GDNv+ewmFoMh3TVsZmv27fe4hwl
eHdnmPsw6+mDoTQIIgKdXGRn2Tt6yKZkYtsZt6KT3xVjXHxlplR/3UD61zIJPeey2pXJ7jgV4G7k
7T5XUcoagZ0ra+eHGhzNb+CW2aPm67ziax8If6syD9DInHmZtv4o7fgEHcZxrwqDsrtznaGH28CO
fABEQ7Jh6xuMMIgZ0ARXQalot5kYvR21QX6YsB0mjKZzH1sM6+G8j/kL/ysrEDdI6VZI3WCSjZwF
epuIY54OYbCnFZZ3TN/jO3lXMx72QxDjgtlBew5Py5gHB1em7WMzdhkNmjnokYifZiBnhGPvpGuz
ULawrOOHKdb2nx90Mxi8xSfiXPtMaPQKjctj0uA02M4UZDfbBlvUvfLZONFZtBo+HbfBhqqaHpmZ
Eg122HGMr/2yBkl5tRSVQRdrdbG3eFy06mCZVJ+d1Vp2zWL75xKI66+YcUDwFPa1uqODw00uYLGq
NVqE6FSEp7dszmk5CFiQdR8hYcZXCsn0a4HPWFNHhw/srmG+CIAqrdTwsesiw7X2hKio1rRGKr6L
ipUZAFppvseRD6i8BTxjfO9eJ6oj0rx5TPKYDlu8+81ugRl69MY6v9B7Jo6AmRbnEwU/wGxdMDmk
OWZlhrqhG55p79FyC+MuCE5L7gE9VXyolDhN8mWRYxw+4pjgRNc2xH8vIaGMlS2/5UbVREhBzyEC
uQOf2z0b6waHtRycVlsrDhz/q7RnN3/ta13P6KQ1jCIyWqHDfNzw+yKh29Il3dWl9isRHx4M+B4c
584ew+ChoJI70pkeKdNlrcKPKxv/Bd9/OF6x7EM6bO2Ux0DAAg+RAkRadw2lt3Z3NjH7SXLGITHA
t9IX/wSjnXxzq9YKMen5ngk3wySCO2MSEEBN2mCzIKo/aJ60QcwRMQPM8NeW9P6poBTexeoGrCsE
pLRHcGCsVmStDeshEdwKo5G7UOFdmjo6NS4XbpRu51FD/euXcxiVTognPhPjeFgtlombqpOAhmqX
NrY9Fg7vnC/M4w689fuKtAdJi8VNruR5W0wH1D5GPufOSxk7/o8J8q6WzAuEV54ci6TJEaYUMQKQ
CASEGzjCkAtIWFZNOV0KFdYwFglH9dHEih0UhL2Y7H7kBJEeKndg251TC2I2TeFm08FtrDE55EOn
7gvaXsw32RnPfesIZf10Hj9o2ld1vm/pS7mBy7TOzp2xby8c5e+wwI9qzwpXrCfZDeDN7KEczrYv
iEAasHX3o5vguYTCI5E46C30vsfZ+PYxGRQHbgxQiBup9nlvCPwOy98lKNqXHm1rgTBlNA7DbV0W
7OyXuigUveh1k3+gPYjkiNOB1sybEI6BpPNniXvfy/t90Lqcdgvv/+1z5VgFyO2qO0kmChRqB+Dw
uu9xeXHrS+IugTBVeMcheJ34XYP1x+coe9+MWf8RI0hlT8p46oEV0VpE/dQHPZwehK92S0jD+q8y
fW9j2lH9GVGTJxlaoXVfqnXe4fssSZEqbM92Phx7XVBQVxcNTBBc7TnW0kY6b9ZYYQibZKV+ABfc
Dm4mz5P8S4f2jEi5YHgb55mB2ufWSOIGCQfuDI8QxyHc/I7RFjsYJC8ezXuoUFhHOza3ahcKs47H
2XOgTJXslD/cAkjrgZ1iwZrIMzG+p2q9L9j8QP7qsFZF/PIN4Vz6aCgPzhHD+56bjxzGcxHm2UFP
SdXCaDOsJVrbWM1p0vyeG7giRfgz1oszXC0bTPq29/0ME6nmD/3MvvlgBn3lJp6vIJrot56q8skz
RtGQJWLvl7V+cME6PkTlTJ0IoRRmSrhuuL1vnC/tfzrdeNuFZDfxM11JsNHtp7Ivtw0hXBOydx9a
D+WcpclMGTNV3xrPVIygtskbWTy6VaPIsDhy/oZLEl6SAjvlbiV9IghtiuUwS+aFw0wpjgTb0nbe
rlxy8a6x17NQlMCrTwm24AGidakgx7VpVmFVwj5RnVfP6PsuL6fXPsBNTMAkMeUBKo4pIi+vqh4y
f14/r5yUt55Jywca1tJ5E9qBt6UxZQUggVVN4SGk3jLxdxaH/P+48QlJWdph7rIJh8KxGoP41M7j
HBzHokNvJwe2vrXrZOaDX0lLPhc91dfgTHRRbv0QqssGc5fPDj4ArPBF2nzlVtWJH151zv5qy5G8
/Qj4wWfwF4JnW8Uwcfb9NCYqm1osQOWs7Wk7BXr9wmM//HA8AIXbDaDSp3iGKaU8locJ7rX9ytHv
xU5vfWw3NUHsB/Jm+a5CO72xjnCXx3vXBqq9yW08pqgpKRZyXpnefuDR1F7bRGUY0YQPiT6gzmu2
efFdSTRNziW0S3mWlaQqK1AIZCec7717Z9k+BKZbQc43XXF2YBPfrlsSCpZXtftUdUH6UGKbzj9D
t/FPHVxcA9Nq1AomQ2ab52mwq7egYdorw+RWJ9wX7V1RN2seKR+yDc0ElRQfJm3mP3HVWMdZN066
Xc2yPJeWpwYUZt38owG2oQi17HvniZyBW+4ZRy0sgqWC+SRTyg92SWy19yVTzAWOAkJB6ErqNt0J
x+QpqMZ4p2JWVeWe0yfD1gDWtj30A8dI/PmrZE9rheJa2jSK0f7pli2OKjPLo03y81xhuoeHPLUZ
x455PU0xnQ/7GIMihqmKax3Lbjg2p6Sew6NLSRQbflxIgLrs+rXBof0bunGwdXBB3Wet7v+bPdDm
WG8nqBuJEBdeoROaZRd+CJKX8ybtMCZxdUlzmfCxnxt2lTDHhSbPCclbPCHQEBi0DULcOUzZTL4u
ss7wOTmQUKrvZbXEPp4JSDKcx4J/mpJU5CqnRdPgJIS/k3G9ae/nRAA1zQxxn47thrML/HD9KIux
+guS3KLqU6BqdJ308JrRCrMJrYQ6Iszt4UuGLHHfNm3xlk0jfmI+fLhnHjfE5MeijyroTOo11xRt
bVvju8QXPZyNtzgGboFhUCeKr6AVdZjnsc2qvvwLKoH0RCpn1qCuULdH5IIkBsSu/UM1aXNds2X9
k05KvlmhZal7QI61dWFhknGzIAG6LDxq1+w8gdvmzWQy4LXEVuUGSpvmO9R61WIh4XV4qgDDnxJ2
f/6etsDVotO4HA+8UtOEZ3s+PvIS7pCvk7DaB2Vl04vb2qCix3KkNbXLxb03FbwZLCYgeI9cURb8
xbD+w3IYHGlIDgP3g75tv9JBwzgPWSKKCZgE8cvyxI054CBzu1OP+VNuynCJnV1cY00CZtXzEoR4
RnImKQeQ5bpr6xRdxs1/hTDpDge+unMR/5mgZYjVt3cSnHH94EdN1ZGV42Kg5yeJQzLeARTVc1uH
CsAN+KOa/C0ZG0Y2BDQEIpvg1J7wyLytZcDe0szZ9JLXXUqorSWscy3TgaE8XpZ8L0ZC7/4oRucR
KsPqHOy+0ulptclqQNby09eWPTSwHLvv0gtTRnKZUjIusEoZH3jcr2Ij2zCsn9CJ1/4R7iIeLBh5
Orife4WoVy9V554bpHSuXZCMmLmspKNab5ia7m5dlirDhEMDa0QClvx8jMq1bBPfJVg9dFBxiVfh
MYywEg/uFoIGXslQJE79r1uD+sHn9fXt5jp4ni05HaVleC4VKb5mWzgzZdNrgzYv8fk/5E3ZtXsc
MsHj4Nn1++rlhdm1U2de2CSq9Dkk2qKyLdW7YvpKVjtswI0FIaqDb3fsNIaRBPsk2ThQp5FU8lty
yPhnyoWUap/P6ks1TrZNcI0EJNR7hbxUju7Vrb3e47c28/rKhOze3ljsasoo8fWqjiVHq/bNn+Km
/1tCC8/+cLbISDvoNSnOwdqTQUcS4s2rUPpWfLNlIPdlkNTQQ1QV/GuNF757SQpPA3mb1z4WC64L
pFU9vbIG5M7cDYQiHjwLws0j5kMsiYC3F5TiJQu8Dz8o5XVmKGmOU1cuJ1fWuB6cpXkB246bSsiQ
NKM28KS6MG6Hjcj65Zy3XvDddiCpfmuCGX/qnscoMiY1w7/Gq8L2IcZc4Z6gG3o1HjPYzuBqeDOR
vcVy3n5zoOuWvySqmiIipez819mOVz2pG/RDoAK4OCNrCg0PPRYhEuMBR8mNSwXpOefJe/HMon2w
IMr5mZzJP7qhi7OEOvdg58Y+V7m+leoKpYyNXcOFZU8jEzGAOSRDAxNjPeVYoebPbpR+9wV+w8mZ
c5Zk+tZOZwxv5cz/wGBg9DNXit2/gxXsQEnM4TAE25n9H3luugh4RsCDoTQJv4dmWd/5fbLTKgzv
OibwASSaDSKL9Nsoj1UxV+kpzZ3kHw53RdMFQswTI+t4DptV3TbeIf0lXdV+tvlMBiNPku5I4IMK
DrgBhzbo2x/A68FDh1lCvwQiyQ71ME3L4+ASWMT8nAlkZpyR4KuYevI/bOGNHe/HHHcKuVo3qPlr
MqouUEe9GKYr5j++NbfyzN+Y0mOIxg2GwTEKc9jbXzy5+SdXBqaYrU8sHxBLp8vC5OSce4mcguNp
FegtRtiZiDxg1O8FyI+CtVsOyYLsiVJbPkb7i2FPAWZJaeuFLkbCmCt6tqiLUfCG6aZNMKd8kmnI
cf5Zk5yukEG5+jcOQZv2fiQT2Ea1XkDUeEOqD2GuJlZlDUahiDRilsHv0uSyZDDV9pOXTSWj+MAu
sOk9DgwrRSaUNOEb9AC66tZpTvSn1R4u2Hb+O9SM4/d5GrD6nfo8uZ+JRfxkISp7sksQ7TCmCQoB
IhfK6XwoZQxKjX6D9MoJHfuT7gt0MD3P19iFrG22xJzEkdUp2klNMuCnCfpkfckokIUHi5nj4HaI
Tqh3PHhgu8UiMk63ULzBSxcLM1d0NXzXRe1fcpIpNXJhk3n/TV1eUfeT0mwh6IGgUAAneye6+Eom
qynfqgyuI54Eu8r3i0MxR+kAL94ncbtQEtHnYQ2RooirX0GWz/5w/dVueeHALHwbiTEUHwHuAwRR
3LNxeoZi6bwg91GJTDYUa5hQYbuhSaHcSRmjSNgUdB5ql4dty2m+uldmJnGd4Xm9VrZWequM5T2x
946zXWGDtv2lwGDkAoEt6g8HRhviJzAYOe5OzilmsHEiBCdsesHcp1bkhiOpBSxG5DC9TG0Eoc9D
XVJ1x1Rp0dnuBJb1yvUv9SEY0yS7qfV2cr+6FtA9t5pld6cNm/3LwNXTHQqtQ+ZAyWI2SpJsuOf6
Xd/BbumSd1CLLbkbsJk0vrBvJaxZ9yed+7HYdG6dF6Q60pzbIpDudBAeLKvdMtoGKlq+kLVwOaMD
MqqXUzOLfIZc5pS7EAs4azMyHifb9fAYqGBERakcEpWb0o6bXe82yT1ySP5SeS1ekNyV1XtYwjTh
hNOkP+hYCWFeKYCSmAmTNsZNvlvQJFuskC7MKctLqgrj2uqV+rtoF3865jPn/IJmQrlT0Hf2CWoF
kVga/xj4PIB/7zfwWc7szN2865l1wo3rooJyTTW0fuAFnSIiYDDJiF2AYWK1dJPhYUjC/GrqdWNP
PmUqrODJ+2dlzSI6wO6FGcgTGfsTmq3ua7YE3qObQtvcuMXakXbQE7uU2F+E3iHaZEhNqxdbBqwu
qbR/LQ8kQK4tW4wXGINW9uxnrC1ekBCZCEIbdvuRqWNJ39yc/hgV0mu+dZKUsBQnp1OFnAiRJp4O
XtogpRdyOePMhwcHfPS4kANuN53M0TRKe1KEaW63sxDw7A+8ETNPbBLsB9Suqx5OC+6R2fwJ+CCX
e3awdNBsbZuUG+b7WiOyDlwSLyvXbnEasCOQjBtI0OKU9YO3oMzMD8wUt/2wyFeQbaj5MRJ2Oufa
V+o+Z0Hzj+NljD+Rhjrk+KF23/PYiV1qTdb8PuW8zCG1cPvkCYeKg1FiMWjTiUkurIuQy/IEXdcj
G7Zhey3Z701SXun+hSDp2TMJJMlafMdjy/vENmM9N4WDJ1RqCYAXFMllHqGhpFBekchN2/w0YLvu
dN3rPWcvEkxSVM5xwt7wmqbA8y8BmecInIRFR4svM7nF4lI+pl3vrOSyyRRvC9ug/CN9uTtE3qXZ
8QtOLwsn3Fd88b44+MQg+ZhMQZMJbSKUA3iqOGuvU9a+aWP16E+DQtNcEtyHuAuc4T2lkOrX2Cyg
yR33DcY84cd3mVpArKA+OG8uOnp9mqvV9Deyj86OUBDiS6J5A5KQu63PNkNIsuh2y2n7s1EAD38Y
RWX4OGAW7V/mZCzUXQDGcn0Nwj7TXz0k0X3dhrBqQ7spZOSsDFePKwvfKLD75dNxyHvetK9/oA9x
J4kOXm3t47OKx779ltXCsNHWo/a2WZsX98CT/fHqzi5rk4YJBwyWJ3BTCq8/ErZNnFPfM2+MgYds
3jX8j5vSWvrv1lrnT8sijA7mqiOcNEwHQCOez9XQ1afJcii+AVZfSES4JegeVDBht1m7Mr/YAWSa
Z+gYTgwgiUomXhxrlWB1xcKyY+vgfwkwF1cynAUAlCZkn7Rqh0Mj5uqoYmiApWNl4wGEAYd7KNDF
f2nITRoEdNA+mKGu5p8uD7DXzb6/KOg3oz5Ieyyn/VRCCt6O2PHdLUNv9dX5DujVtiFFbkovoOSZ
RfMjrwn1UnKExXfipkRA6qD4A7e2u8D5njWJbu0+ATfOIxq2Evpk6PN7kYquoqVXVn1wSfhTfBQT
NI0poSJyAp2Fp5M4CCbut9QQYd8k/iS/hoVMOKdhvqaZw31kWxz6OEBa2bugu+CFoEP7hPfrBzeq
+QPvPj3OEGjY3RflucQpc3QBDLKBly1tjtp4J6UU8J/sFmveBGIQ/RYWu7mzdRa6u8EqFPueKhFX
KQP/R3c8sTH+pP2xrOgIPMFj+XDYKLApGjuHx8MQ+0ff8dC15Q3tg0uBn5JNcfpvzWTxSnJ1oTR8
sCBeeLGLxEeWxREYqXFLZuHjbET9ovmxv0Da9k+MqcxjEoQQITWRXcvJeD957rREA9QUXkIx+ctd
QhenOhC+JcVCDZB/oHR5IFPgws5ShHQepF1zAmNc2MkUF/1WdFB5QbHiGcX6eHEw2zNuAoJGScdh
NoVphWolkjWSwp38CEtR9tGkXfpecvQHxqbDh7Qt9UvbZqC0GGqKj1ENn1lfenxcBX4Grd36QhWa
/GqAu7yl7kwqUg15dvRnJP1VLn/bNDCHPFm9K422eXEMuPF2Lq++YdN7jnrs6h7XjU8G734UnMZ3
ZvBHglw+nMvO5VNV7fDJELLseoIye6dJwvmP11fC31twWPYNHIF8k3QZ6iiGb/yxFh45zbdF1Uk4
xUdrrkMnsgbxEoTSPIjbSQvbCNdvakBTYi0O75wqj58F64TN2gZlJBG9kDboODnr1s1OLOl3iyzM
vkoVwxax8z5H6aNMfJq6EcyJvE5zChROLs3ZGrPkfZn8F5JX1t6B2XcR+J2PdW0HT4qA+WEtm2U6
2bT7RjyLWg4NmKTryKY86Zzx/UA1QjywN9I1EiFmtJk1ZFm/LzyGzyDw+G4RmlIknj4LPhpkzPUo
cWlcJS+rY57G4gP3A+UW2J3RVBUoEL9fxyIyrgwkR8jhB3+mfg3zBidQ6ecfuDGdU03p564cncnF
fw8uEnN3+otQlO4yqsE3mYUdztf8XPUM3yofKYdPOFlFjetCxiqU8eHyGnbC9HMXj0QaqANLg/A5
RWviXD9lCa4wy0ewzyV1mQSca4GfohJHLFnm7zS384+b2xUz7fCN3XDeOaWZMaxWcfhuBTFmtcS6
rrffFA9ks1CWwT1yo8IQuKiUj64AmRt+L8fYETvA0E/HghIeijJT5w43BafR4H8cnVdzo8oaRX8R
VeTwKqFsy7ac/ULZPmMydEPThF9/F/d16pwZW4LuL+y9djAN68qzMDfV1ObnAIsNP+oCRLfOUXGY
NvUOKNRtrxlru/CqNxYZG4/sp2BIM/wpJqqmzi4djsO0Iy2hFydwCD1JMIPqH6N0OfJZRzshF9SA
gcH2D5vtNxliVdxZmpy/fDxjs2ZkKXxV/IVW1m8MZXP59XyqC9Dl8nmZozCMB38kGQUKQo+JSW7p
QSsuNCBdHylN71q1DV23boSoERFJPRKyEX4avXefeVJfQAik9jlKLQ5VC7L11RwQ8CtIUFsc81BN
EdXcUyxV9960GtJ9lBY/ibD4vIkf3hAxF/p7skQ6CyIHT7RhGf8KCTLMzmfgizgM9gxfNBtHlGCV
dIJmC1SUizgM6ueyJdANUExln0JGzp9hINvLRHjcYaQm/qF8b37run2oVsMlr24S8D8Th7QxLcP6
GkX10PYy/QjBm28UC9GHJPTrPcB0KyN+EdTrtvAibWKtabnUc/enMazqiQtrOntUWmIzgurZDB3p
P0fpUERT4UKXcwIQIgTzrFdoxY315qTmGDPeI7dgidSRUYXJFJIfc5EMMOScz2eEPUiuswLfApoQ
GWdVwAiBAndDXR+9yynFRDC0wREVEJuiosJxW1Typa96Ok4ig3q0R96KUV3GfNf65MRtYPKtb0St
q//YTUXNzp1T6yr1ktpYGRgcoUsHQi8deF1j3vxAYVHOhsdv1btKlb2WSWJfSXopbi5bcxLyphAg
OU3AtJWIQ4Kd0y9ZEVf1kNG3poLtLByHDVV7t1YW2e+U2OqZhv9TJE5y6AtIyLjsqRDYkJJMUMsv
9vBjTuEn5EX3RehuM5bY8AKY0n3NkHeyre+JRl/Mnr5fDt1/jIiTuA+dEcDVNIhb7pshJKooX9Xn
5KRugmLFjQ6Q4HGM2y+eMxLD43Wi+pKFlR0WxPfbonOZbsM7aw8zdLPHtNPiRqvCWeJrof8j6ENv
xLCgJNBNzbxFeF625VwICOQB+rPrFz9T+1WtsKW1HLfaACDUzjKJjdpA3kGk8U7YJQ0QUtaGlQZB
fnbCgLfDphWjJe53rc4lVoYa56pZ6G7rTwNBEUUbSrXLF0Ep2yKuIrNLxAMQS46T+Q0AHfJHZzTU
th8jnK7ju8hSjzX+Cu9A7AQPJ/3QIzZTyHoRnl+Eytk0aTDnrNl9jjPcFJbxYs/sbhxHl3dm4Ngf
DGqyTx2Y4hSpyNcHEn4PUCNX9VHJ94Nb3M4ek4aJ2D6wYTJ2Es/OljwylDFJR0jPiB+7yOUJ1Jtx
ytk+tgdDMSN0deA/V5i0nwPHy+II5xvJXRFctKC33yvZmx8GCDfjUOVm8TNoF8UNt1b9W3r9eJ8j
xopgvhPkRUwgQljs4xT7BHPUnBxDfm2UX13cMey2UofM+2FBYOUAyJMon565xShERm7vrjJ26KX5
II55EeIWyNl31UHqIvSb/qUTuih8kufCxGfeUh0jqCo+mL7wjw3RU61Yn0ZlfcYpEG2IJOzfCyD1
uFOmmfn6Uqb9qy7nlzRZawQCgZvDiJQbHbDrxTOcoZ2vwuqE5Sx9lOwdPovEWcM4iJ/tnXXhYE8Z
xyfuJkouWOwHNg2MNkKzJnvHFNcuhAZazKV8GWFWbMtSO90WXYK1yhSzl1Xq94bvYa7PCZMPqqk0
awkLAvt6t0BX35GP0v/gx440G6204YCLcoRgXuDM9G624eyEmqbfVhYsMAd+i19vzHmy8jrZGsKC
/2/h0vkSuhwvNSMa50AJFILsZhGOC40HHL1tXhuMdZGVwOr+hUgxvTNEMQ9hFXmSKKzeeRrCtstO
pcVOe98vrouFBwuc3lgYtP5sy+UqmtCSxkNmqv94fK3mULOwf7WLfGy+TK2bh6VbxGMAB+JxRHVC
bycjC6N/OJYrvR+szQkxm0vuVGQC8C3gc45xD6QdE49vd359o3EkoncDPRr7k1sW9jFwmpWsl9Tj
RU/jFH0N9HkBOqke8waiJeN5QXU7/ydzXoElCKDPMnJCJTIsGbDDRRfNJZ9Dbl6+wKKon4Jx0IA5
FlGeczvI4Oi1+c9MVCW3KtJqbw+kxqsesQDYa7rm5L2TV0etpbG+7TO/aY50h0iki6EJHqwRHF+o
3ILGtlrC5ywtPSBzGq3fs8n8N+fYgHFDNTE4etihemh2ibKM6A4BjO1vVVV7u7zwzN0o6buRC8I0
LHNCAfc0rhnzOhQyTiQgb3o+IWsu1yEi/Da6W7KmMQ9KT+4/lqftuXRUTgdI3oeFgNoe73gLVwwy
2QR7SCb9b45a84FRDhE/deS6yIUTB2kmgAe2kCHuIh3rTjMGMkEXJFQYk7UdXCbrey8Mlk8kN57e
BO7iv2oC7ps4NRtfPowK2ygxdh1iXLWplAdC0OvyYqXF2XR6WYzJVZJnOOM+vXeA5TUvbLOMGXHO
6vv9Mmli24/MRWKAzkCwUcFWQd/Pfy5sDKfeZNSUXAQ79Vu7ZzQlEfKm/XyiV+DHxCFVPEM4yQRp
LaZr8dOxFMXZmLmlD1sK/OoWu0+TPDlpmaVFjLYqmySlLVPo/MjRQLA4Y1IndW4RwgrMwsgjs1fY
ikXyltSDjj5HPPPqrEfU/NhXWkOj09YQ6tqR24gkQ/uARECNx4x3tahZ9GTagNXRJmZ+byeJYwKs
hvUE4S0kGqI8lWkeTARdLYupiF6S3cQGoFF5RQnHHxWIzn0LIzvlRkp2eU8boomWBRni/xsrsCgj
3IW8cAWijsof5S2rEpkgsqA/Lj0QefBguj3zZdDgXDzLDW1ItNpXyMq8RYVp9EeZgBMiW4XrZEMT
ZmG2E2YU175sblxYvCxYZJmLZVPKFBmNdP9ZptO6nKpsfU+Hm4BZB4RBBYbBxN2ozpPlcajHRe11
5NafZGyYNTG+hBdY2IGG2C7MsjjSTZOu6M/jUlxh3xXBYZaBE54m2GsJis6GmhPIjH3WzkCPArmH
7ZNH9/oMrgca5MZwhVKXWiVMcJDmtw3crTCfbtiaEA432qeFtrnZh2uppsA71l0TjfvQyBcZR1Or
P217gNm7oWCa3Du6l/HY44tEjV91QffcrfCO1lrDHJG8WjTOqxCYaMYkZ+iJtKHfYvNI1d6C7/XV
5gMKERdkI3dN7dmPQebNK0dLoW7qfQJVTmjDwvnUCcfP9pY9VvUd/6QvCR2V6HE5DnxCTw311hlz
8IT+SY8vRBf1D36gXX4p0mngljiOPDR97QC6i5jIWDbx57aHuoyCtjJHzvasfaVYaIbfAQ7QL+l1
mKFsNuQhbjKs+/foFLp3UWUC3C0T96eG+PG/yMUecsTtiqK1QlF6ZY7oFA+utCl8nHDa8dhl35gr
gv5kMF3d+CItHgqOg+qgxyor9w25eD++T3xOnGNEJPmC0WV6LGG9ZRhAc35OmMT1BYiYT4KVYedu
vJTCnv8Yyg83Eojb4RDNXfgDRc7ETU3GImNGR1FD+7A2zDhL/fbUukX7Xw9rhLmSaZBb1y+jeTFZ
tX3hJJ1u8ySMN15bQqGQDBF8Fg7FEJx6L7GuI12Lu28sXV4ydm1okkfBUc83X7h7V5asiTsGBjg2
MPyzxZBFdF9BZzPiFFcGrSInkHUZq6V9w6DjM/mnUUJUbdk5hpYpsOjbbN+hSSK4rbuSjlAEJDsJ
1COVb8vvhGCOO8/zk/PgYSLnwh5LMDhWi5vQh52NAqcx/JclxdXB34EJhDDRtAW5NFjBHRkLWKV8
A5rgatDJNCO8yq9jxG1e+VbDSh+P9TDUP0Y1aaa0zGZ5ZvPJwj0Er+jHLbCo4qC3kuAFrnn5zDfa
sBjoqv5MFEjwYXn0cEeGgDZCpF6jPc6bcNh3jfCMfUgP3B4WhyF7jDGF7tMxXXfad4SVa2yuJv6+
Hrf3Z76MibhUHsTgMxrYLP2v67K62BlqVOnOGKWsTgnAxhx6LNlsOC0m6xn4OTxun4XfmvhJoTbg
AXwKukEyELESlgRVRUm4GfkwwYcK0OPccqN6KhBxXUwonPnB4lb8Jl6Rnpklrn+jKgFyqqv1J1aD
ybyiMRpScryiwg8/DhErjNCkcnCqYkJaXFuc23oRdnDA5gLNmZMSX3HPyfuEkaD+sFqPVFyeXvwE
qQaZFBMgBp2NK5HICMlBdNJpnqcv3czoeTeA1Bq2jA+cxxyYWBtLfoeXVEPsiifHTbfgZK17Q+Um
1pR0Ke9a1VB69Qxd68/OM7rulXFqc2eoZUyxb40iP9P2uTuJUUMdmKzx7LETayawoLAjXdT4d0zk
zLOVcmpYWaK/rTqs8NFUC7NPCwsdK6EZJub6zKXNSbI0REJD6pmFghKLbxE3o929AhHz5//spCYk
ZFNbjPC+C0ejVaD0dPwjBaH2N31nWkim4TNnN1U2fBrlbI2EIrn+FAHniZgkTVMb9bt5xMu/sSCh
jtvKqPV8MEcjKQ46D0PnoAzGYbbk2dmIUaqf0GLJvfcrMd5ZKHPEt2CeXKJqSDt1YjpupHeCtFGf
HPrC96mgKvAxI8OFWzU5IRKnjpIbZ2kBqc/HNETYCas3KCfMZC0+al+no3lkLaDyL9a8g7x3fZzm
R9t2W+9WMGw2N2Y3iOVYtT3RY047Nt5xNrsiPHFbjAzE8xV0qlL6YSg0NktTxwSzvjWFCF4aXJHE
UMGISr+VHhpxTrn9/whvYU/Dl909Gx0SzriHD7Jc3bQx/xAmTw9DOgKaFjlMF3wPlvk4SwPb0zTC
izl3rR38IWZgVee7Zh5sA7SP4ZkEkiX4khBF4yFEB6UgG1I91FV+DTpXmzvNTWzQF+GFs1D1bucq
C85LGJGWTGnFvKHoMkB/cODjmtRJDoO+Tqx9QQi8fHbgr50qYDiUD2PzOwVooje6UwhJtAfjeWel
DaMB5Q5AE5tKqoduGEwqylpTEucy9174nZLnyTNBxXFnRybouYSMpyIM2+EpRy94KhZW/StTzbzi
fs/uWml9mJJ9b6xgOj4s4wRxhYg8ufHAt+xkay648Q3nHAIeTDmofYTuTZhY79hRVfE0D6YHr4o5
+Nbm3GUNYtgPAVwhE+Nz7TMIa41HCwn6XcE8tdzWDPr2wijIKVyzILoG5dauYkx+QjORwRiZ6uiA
dozlvhMV9cdSa+yttUOS1GHUk1HedbODWklbAMSUjPgsdJIs1g54mhTsuZKlKpHHLriR2sL+V0os
UVk9cSO1bbNWU+HnSom58jPIK8Q2ICEO61aB3qkq7U0+tqDNmnr+8p26A8a7YFQx8aacXdt5SRl1
75I6XCFW2jojn4LX0NbRB+SY/6AcuaBZ9fiI6JD3vxgWXgLmtt7DRBN1AyU8ceAxUd2jfEzflKHc
QxnyGJbjnJF9UecWXP2MNsATTnUPxADB0xypf8JT5bkRps/atUSvuYvysr6L7KQ89lXhv7VhxR3I
NhvbUQc9eDNKDONIBsOs2HAnBLvcQ5sMciiJNlJFNgw1/EOHbCCzGiE4tjm1dASFl2Mb3OcWFmdg
GijYNF4ZNinwSRx32XmJy00K0eCal5n/kKF+uwst4oeYTsMtChiZIrgU8meg2hhi6rb5RS8OACQq
8cj9bhmvOpS8/GLbybEZTbVcFgzKxKHiETD3CNeTlk9PcnfMvYS904hy6nbKHvLpxDrXTGJd1QoY
LZUFNhjejWdea1IYGS2XYq+DbDDjwJWi/C5nzR7BMyaO3AIOFzyBmuTClxx5FKIboUGVIZD2M7Ad
5MBBIEBCdgLc6zGknszWlXvL4vWLaT7q+aM3RdZsraUPu4fJSNV4x6wFX4ePYc/l2Y+QN2zSBEfq
ITVW9iUnAbwqwSDF2Vb2iCyAoU+EltJ0o4MrdLVybUn+4XpJvStwinWNprJ/UYqhDHSAmNdQIE4Q
whHRzAP8sBMSSvasz8m/RTRRwy2LiEaj5x44kp3G1IToMTQj5K6vEcro2Q/45S26z3WOjGZpm2e1
nLmNamtgfAUADZk5qum4sdPgGY4WmzT++eJdNi3H2RxG4stJWPNtIR5F3CBYeMWtx2bL1zuR2Lmb
EPBi98KNjCsVuyzQkDDohz2aS/cZDlnEag75RorYrxD5ISspeXac2awoC5VFIRTdBHl9wH3Ea05W
M6TPTI+gGTOgQbHb2O58xBo06m3XTMo5YFG1o4MD3OjURqBdUHdkWjM6kbK4wxwh5UGV7Fh2Vi9I
qIj8XgBICY3+wR3WzIyQfPq32hDI+RSukZt0S3izEAbRBhc6zGdOEmGaB6JlmCTyJBFFmxNU7Fw6
IhdtnFxNl/3C6wDN3IRz8mUCMENzomQuY5AYFdsnJ+leTLIKf5e5B6pN1hP3PardlgY/cK31Z9Nh
8LakCusPVWeFoa6DjHuWc58TLkgun7Nv54UMIVoRl47JpnLjdSWibg93Ui0xslhaRDTKlIGE/uol
huVtg+tD5zEdBVyLP5sv9qth7BveN3NhTBcOTdzRJMW5+O1osJ54vbGzBlMXsrOKiIChIohyg/Aa
f8UDoFx4ihA8A6NL2OvwPJnlaZSAsLa6n6NPI7ENexsUq2UIOWvjwTudO5tVQy8+0ZiCaKNCMPcD
LQXhODZqBGKvu0jtXYROqD6dcG5RYAx9yLyJfmanWhdSk10BidoMYQVCQ0s7Ky89wxGPwXfr5Uc2
boZ58mwfGZ9ORA3jUOsw3E1C8QhBj/GHLSuu1mFvU/c3r0Anv5pHRxNMHocfZ4qDsrgpGtpbixo/
jFlnceJUlkWwTorN0YdJTUzujs+hLQHTJMI9IV5x0mc3RF/3wKq9J3TDa73p07OcVu5hf9rDoaxC
O9oiHvE99rJosgjkCvvvjIukjyEFBOvIlfC9bYb4+HnKK/IisfAp75D6xujtKMI75zUH2W++WLRc
BtToII9wMPB8xghRqvJuQAsICIlC+Fz6Rvc7OWrFm9dTc6AQTJ+HANfITrQWtnLwNFN4Z/pWHtZw
qnUFpsHTzbzzpxYGbYAokOW8WqWqVKT+HxxilnlUDl54nms7+Zu8oSCnqnLy3zmzxF1NpjWjFCAv
fO+LWyXEiqKpRBIUoQXq2KqyZIEw9okWr+0Z49rQjnC6olnLUsMAlBHk38wMtGZSKxArJdI/1yn6
LFwVYn7mz4KnCPWt2C0Ocrp9xiDa3uKp739YxE5GTKkivXgwsn54YGxbZmzSVQOT1Ro9uskeVdK9
nYa192EkOHlOc1kw4HE7Tfg7cMih3E5JMdzpEYN/PCM7aXaMmITcphj9bmgi6H6LDjafkXnuWzV7
86VDqN9DlRXBI/Rm4mrI45CKCEhn5KDtWLYA0UJbCIRyyI4kGPR/5tAWP0afUwuPPVrKk42/2Dp6
3NYvMyTLPyhFiXxsbHyyG2HXy3WgiHno+sK7NqlgHZFwmMKyGVvjKZ1Fa9zVvay+M1Lj/7kqJRRM
ChSyDAYEUQ3EgroxTH8fXZ7uCZmMOgOemjadn1VByOtq5MXVZ6H4H3Aj6xehevMYpjMKtQKv38EO
VoitmTqkirGwggHXkT+C9S9fkVpR4A+s0ZySes21LIpZTKDOO2EuqthSOrtPlQR6visbH9maMFxW
m50A7vUMStMWcYfi8EeY9OWEU5jizSKILNgSmJH3+8yWbyVH/H92yDwODFoWfOHEJsTLs4oUsziO
VTgkORo77MLaDOJgzjI2q7gSlKij70TmHWMU+EqLM1PVSX5IybZmnwvfv/pG774CyLyV7fwChfGx
yovp0ZhmMh26ybpDXgbtp8vSBxyz87XjqcohXk/lqUKQe/JtjeoC1XJ26nXv77loyiOibPlM8M98
Y6G/7GjySK+cAuMLIaN5Ib6XI9oe/J3oifIqQE/trbCf31NfvYyNOyJdKIqtkznBZcJCdO83Pfrn
MjTOTTiZsdl7nwvPyi7x1LMEWRM3UPeQJxB4h5inYT/L8JGVrMRMEwWZ/sCw8M7OPvytsDw9GQpW
ASV+fsxQVJIIXUVfwgeWlFqa3ZlgfrtJ2qriYB36/Ry5/pcHVundyJqVYjXY9WNjBea9M2bJFkXX
VxKSWQMrMhBIVwUMCKYh8g7b08vCpY8vL4TJFBldjGmjIOxwyn9bE7TcPA/GuSRF5akuYDSYVTc/
oh8kNKMzCBoKw+6CHru+lOVQ/AiRgv8o6uLYERX4YOhhefd5L2M62QCnkLd80bXPJ65QLA4ZzNH3
Kce7yGjf+xcIU12gKq2kyy75LSjm4zRcukskQ3ln40rCMt83R3Rcw9uASozdbi8fIhnQYHegIg0z
UC8dCXKANHCeANeZ+b2aHx7GaKu62n41EZFvQ8+3T6C5naOrlfOWFKn/b8DrduhsQoNQIViPttWX
r55XyA/HC2nx7dZ6YaTenP3CKw7Eh8nDIk2MDfikdwZQFF/I4mDV4h+ZLM0OkARzvIqpxEVrcOFJ
i0La047LwBcV1yGBnIANxu1J7SH16DBXiGSpVpCHOSjRYl2W1n0ldf4GFahCNE3tiKxk2A+Wr46e
34z38Fyh/A4+MwAiipglRgwYcfmxvmBycoJ/MKN9KcaQLc8UbqiYo0cuF7+GdD0H19ENnwccJvdl
tkifLXPnn8lvTz/R5d7wkYhPZ8CPE2UDctl2OhHblLy1ZbQ3mKN9enREl7mv7UOLJgKLKQNbfHT9
kQfoEb/wR95zP1uVMfxhB8S1SttYuVP/yDH3GTRL/l567hhDpmUaZUOBakhehNvcM2BnzPU25QDt
swYXEA2Ad7BdybkAXhC/qtMHzjYhVOlWAZLSoDTqndVG1RGYsHwkkgxHaD0GpwWP0L6y1AnTnYlw
RERFTB44fZvqvdcZWcgnX8VIEIPxLLDofRolXQP6ieaOvDjCa1xkNRD8BkxFDSHQR2Fn7tEDyUbw
N5hC9swNk5t0XH5rK5uxACi9XyyJnWoc3i3DRD1OyKzPQjaFjZCMA6NKegFuuDGfn31Cw0nGNdJ3
v5PJdibJ76XUGTmhiyeDHzgo40PpsIjcNB064R3eOIbySEXtn7TvvdiH6GRtPKEKQgBSR3wton7K
hAdYoPfvJKRR1DY1wRn8HSXeMWluyW1V70XW6Ge+E3/DlR0cLHzvzJg9/Z/pmtFHMKKFzCYg+FJ6
tbtbUkT9KRwxoL/oZuJmSa0XZ5aYOTwbs6fdkIZKRPbNKlrU2EWRLwtazqB4pQ0Rh9Cup7haKhh5
CM7FyU9BmFcCwYLbMoT1ETJIyJgPlWeyEe3b5dOciAeZEoT57AvtCxtatYODyJFlo7kI4K+fZBJ9
jB6sf0UDdcvTMP9j7omEQuSMAMyyLfZB7gcxTgM8H5SFCWNXoX7sgLk1RS+xNwznCfaRAci/1kFt
1FOrYhKwMIwSO4QOQizAe6U8hxnSm9KPaP8Yfm+7JJLHdKz/35PizaAtes8HU39g96N8Z2fVnjmN
s68q9e1L1+l/pkagACHtK3ct5yJtArNH8gL2Cdi5raVsDeOjSa9ssbCEOqzNYwRbOPsrc96bSjVX
PCsAKMqOXUqf4RttC7+RWKbZzgHYk9+qKNz7ItTJg+VNBSpBI9uag/cGBzZ9YwbDFhrR24NhVPnn
yHThabI6HIU11HgJiPKeNIIHwgycx0oH1qGbp/zRMSz9blfocVVpqYBSwS33a8D33WR0+hBFEHup
BR18X0AlrhhMcAD7g94y5mlfWtdEEFuOctdGib2F7KT3jNz8x5x3goI5Ix0R1TYuuiXo/8oEDBhK
n9G5saBJsJJr6yiZDcZ2pZLbUoXAGlJC85AqJvc6IHWYjprQJLRezjdeMOw109RTKboDpxUuzQuc
Fbg3CDWmN2BqbRr7EU3nxjPZtqnUce/mORf3uBhZ51upHS/M3a9GKqw7OJP9ZZpCecZTId+Djh7S
twK5Yxg8f3Vp9gQsEjFtGj7Cxv0yXU8gRWVet6ltrDp+1ti3BPDFXnlzf3Fswe3DNbj3/cE5WXN1
W03CO/KtYNaXtsH6RI2HOeIDGYNqkFsxpjRnoddHG40I7CHHVnnWSByeA09Zr0p1Phx5U/dql+D6
VJvGpwe+cCX5x7BvzBPVu3Wc5k4Sn0GHf6JtMik7WvvTX5zkVOL1P8uF7idi0xB3ia93A5oOC6Vy
1z3Nba2OTT5N73j2m2OoGrBufLABjEF2os+TFMt91LFVNycju3RR67wUdshPG/ZFxGSJL3hFagwP
Rlca29LIXqYc2iFBAjbiXYhJ7nY0iYzAsdUwejGQZ2P5Y6/vMo2Ey+pm37JP2tgak+RDm+oKQMx7
svOVZFYHSXJxej97qNqhfm0WzzlPE4nk2FDsq9UuGFPpYohIbGPydepv5ABuTC+PR2fB4M32Ueec
7C0RGMaQ3Ij8YLsI+/iHWG73G7jLYaSJXRUIffnFaQzoA8HjHk5BNOGtt/ptmCrqpGKsSdWpNNvO
pk5Y96MsPBW5Nl6RY8irJ42io+puO4zaSVdvRtd3IJnnNk5MnqNi2xSWMyPE5I5JJFWCs/jtb5Zp
dfAmFbypSee/6IURXID4ij3s5X9zY6EL4ATpNopM4UMeOO9qxPK6iWZvHGM86NWNuUkJOtwzjWcb
f8rn0GiNZMIzkr3fesk1H32iwWf6hh0JyG+ZkopIDd99RPAEiYzzvKT+mxpSBFzMGQURHJh1WNl8
JAQtvNCjIo5zVBojVwz3Xe0Zh7S2rL+oGMF+rOx1kgIyKvXEe3HJgMcaZMtn9MwdtMFk3jE6YGxV
T4rIYIJ82CNWA3Xs2N2w0CxPwNUM2v05YNRXVfqUQyKivpsDsh5EGBM/mCDpTIdvz6nNfeuI5tbm
fpRzn5hZnFoWXUcaEofQJi3FQpdnAJoj/0QWdnSVheq+FRfT3VgFwSvGrCGeU8WWgE7cIwbK4WmQ
3VJGG6bL7TZhnP1dCiLm2U1NdxbT5WOO4eRWZAQpxqUivw09WjQ+YrbM9sRksngrTfXYC+gMdpnl
v8J20EUZwxqxlbgXBHzFdYkmoi1nw31rUMPGraqHfRpZZNhlDDHfkXh0rywrk5Pj1MnbLIdr2y7q
rAqA/g3ROD8prfQO7wenyNzbm6zgyICcYsHeCcmKtkpDnRFL9v+CXg97/r/kxQhNGmTpEU43wNk/
21QSyN1JlMjTYL7zE2s6NSnX+PpcuwwlbXXNKZMEEbMrnkvX/41zM1wbkH73noepDPknhHVzwnlY
1cUvGgAO+zwzVryult/DRNQsI77zBD1rA/45/cdsq3ygKxCf86TJr5Haal4Xbb/hsWOe0ZNQuBWK
2jsSwfAQQT4uV8N4c9FdDpyezPbHok7qZ6/Sw6uEcXbkN1/OGJ+SJzcwxmdbaHnleZ1irwz5a+yO
IrErycf0vSy4ZwPW9HHqtdYbglw6UIVf/bn5v98N+1V/m8JUnxVIkv5MqOJwJImmvu8ghG78kfZr
AzhXwSerGoPzOE8/S2/gRMGo5m+qdKr2+ZjSeTItfvP6jjMiKljhwm+9lUA9DySUhTCjzBWQvIwi
i+kX7RqyHWWbn1Rq3rqyRZ081ADGrYBhc5nK4FP0TLk3BSigJ/Ikk6cFzPOJbKLp1iKn3+gp9885
gsEMof1onjJW4P8cWRR3gKjbK8PXeY9wPHoiqyJ5hthBubjwz+a9OW8Vg2j20G24S90OmaBZOgBb
55pZKE3AOzwxk4Ipby6wS6iieAr8EM1iop8mppwfwtPzCxnfddxW9vKXrrsVQXzWP7aMMNLF7D2D
XgA+0WdQfUJ4qfG6aXgssnHcj/ZCb+SiTZPp5BygoPUXLQ0oDnLW7HKhOGy6QJPsLiS0+CAZX/yx
SC5L0PmYI52pfalJN4FTwTYNFW0KzG4LVsQEFJc0EIHTvh1RhHcZ62geIuZ3Hikutn0IGY7hl7DG
K00olQvLzyfDdiBH4SiPtqVMfAB9tfsnJrpyvKGiuuPIi5hktiE1/DA5dK7oSfZuzkR2Yq2EcRUU
iqzGbI8ppD3W2gnz/SAtscf5BOKIWuDVLSJcoraJ7wfL0mPSBwhLEMWfsFw5J5MD7h03onGeB93c
gG15AOq97M9YgvQRByru29IM35Hgul9KZG9jmNknGzjndgxhQqhRln8EozcPWZexe0mximzCskZq
qJfox/Yq/2SotbhqbfGa4o5GDqBrtYcjycKA7IfzwnAZ2FlUXQuPWmCbFqyK9GAN50j23k3y4bIT
kQZ8cKrDQwgQ5IhlqlhWpKI4OmtaGzQi8yCwJL2pwbausD+tczrOxk7USHMaqPBMjvtmb854ZzKW
dh8RY/ePUhb2rlbz+B/lB4yDaqpIcLeDOCSXC6Ez6YdpzKS43Y2ouQKmLp16Jr8UG2/gtJ9m0xtr
MeqdZogm79MAGAf9JKI00iReF7ofDkhahicZqvJhFovHiUjCRyhN68HqfbK0dd28k1vZxCpx/wP3
1ZPQAeG1r3vj2xjJBpocnR8D0GqriaH57Cebfcaa1pHUmc8oz8t+SoQwbEYa++ITesnH6+QACnDg
ATFJAwhvMD0ekwwF2QaKpn9Kte/AOGqKp5VHttEZqVv+yCtaWALmCLaznjAAuwofMZWrFzzc3X1D
w0vmabkXI7LmwTkSkhDsI6xgOxTI6a3FavZq6zEBqLGw/SgijQVl1d82Yfth1tBS/8fRmS3JiWRB
9IswI4Ag4DX3rbasVXrBVKUW+w4RwNfPYV6mx2xspOqsJLjh1/34PLjWKff66anMGvoC+OqdiOx1
Fx6WhKYYlicbeIfiX0lMa9cqNCYn82xYXCE3FXyRv8KqE4xR7H6ngX61ssnDhR8/p0wmxHmPcTj6
0FxDww2Euk+CJsTULRI8v6Ko0Y8Ewc3LksTDuWI6qIgZU8Hi+cT1XSAluKbhZbDIMsGetovlMJZ+
cUzDyLxLBqAr5eLlXaxtLjBOPGzELMz97SJmuDkuyYJszwvII4eVi+ilY/F2S0D8/AoK2TxbtU3W
Tbd9t7VtSQS3ARq78xf2X/1IsrmqoZZffcz04uBYeBk2AJ+Wk2iX5DQ2EKiZf7wv7Tuzu5VOV77B
nePbqJPMeuyooiO6M6WS1Uafjj8gSoSD785P+CVidNx3dYpFKpx8ekXWgM7Bw4L2Wa0lAi+o+cLf
g95zLpj5WLCh8ZeSnkUp7XCfzv34xiIXTW8oFavVNKMd75tEqHlhvRCLQ1IbKjQM1p7p6iY9hmk6
AuPsGVuTQ1sVN8cf1xe2uy0LtlTQkWzWdLR6YICczajw3NtKBzgTErwDIp8kedOZP3MDAdCpDjrt
SLTMWemSCcwNtEn2DiQcUhrk54hCJ2zgIRfvYZmsB12sCB9nPafx4tOKxb4+f81Db0ApFGnJ6ivX
WULZUYJNpAy7+MVg9rrDqcJ/kuQWcXNTWXu4jFyolOtWpwbnDPNeUQU99kfRsT0NQVGdS0usdFIV
Lv+RCyGWFSyDuXR6EcsFUmjzBuYa3F6HFwBARb3OtZkSUfAMQpdvOSE1Rg8vgecEAi63YNZIQzw1
5OaKrlgRFb065IgJ5aRDSWEU039x0hxyCc81yDUCtg1QPfj39tH4PfmfrMq/DB5ghmwyif5q+aaB
T9dNeF3Sjt9LanPUGms9uOEcOsiSmCMwKCMvqDJkpay9BJpKa8EP2U9zYP+X9xYdM0TR7GsKdkE8
2Ry/4dEpjQ4OfToL6IOllBfDL1I9EoRqOEYaQXe1bSnrOgtdRnvHF1W568DPNNdShOpEAZ7dnk1e
wBhUUyr+rOxY7hK6q/+50qhD6dMxsslY37yx2e4XOn4gUxxaCuvMNRW298/WI9fCIgmaB0Ab3hPl
N+ozpjkLeQCN+a2PuIDuBc5umpRBwR1lWQMMCguYB6mxfoGStc/QfzUitlPWwQFPqwj2qmRfvUNS
xPBCgdTR8GJ9ddCyf6whf6eZGUROHKJTwwsgMOJBp9HzH8DNFzzNWN6j3JlxLbfTKzSb4Mp1keEt
Rvb4JJtAM0YIiRhjKs2iud6HoE43heN+citHvNGldeTeEn6k3fRvdrP0QCkNF2l/ZG/hleGpJcVA
rwEpEjYLQ/KCrYW2WwweyX/uiG2GhwEsuP89c/p/As66SI7mzUS7ee2aZ9uwEJcE8EHvPZNBvQdr
GjRkIifW/On3EmvoZDpq5KEO70tsbDsx+qQiIUrScBk7BwxqZIj9Jjs5fV/w5g3Go0MPJdBPn+kX
I+JzM7De2EZ0oIGHmM2BGM8X/lHzwE7AvmZxo862DMSXNwzRBQoh1WGBFda/lqYNH3K9WtEi760Y
mc1GO0z/zogmR5sIO7FlcC41pwT9Zdng6Y2TB7dgcqYHAc9xW9S2D5eVgCCWkeStZR8pN96A/RbC
5B3pXnwgtgYPaKH1TxwJ/RzU/U/URQ+gncCDYpAJrqoQzZPlA03cYPVaTrxgGgK98X1yRPCSwNYF
xQWbolyb00zXlFALFg8iSAFQDAT3Zxl0/0JsCwfgQdHvGVTVfxH156gO2nuWICMPedRMGzewTiwb
WSmUAe9/m+zTbfQFiT6/5x2UVvV7bMmXEZzIWcCvOXRUcz4CzsjZVnNEsUY8xTmhnT6MrEPlUH+S
sQzodhPI/odKy/JKWx/6ZnBnBZtiXWn9KwzmiKxxYidbbzGvYilmbxN00KELQ3dsxYmzR61nn4MR
8oh/h8s3q0G0pBHD5yx/dYRONsPofgSs7hiq2PVCB3hSTRg9WpPzkDHtbUYi7QdgVHxUfTHs5kXp
wzyFzQ6Vvdov3Du2o+ybbzCJwwG38HDoPe8zmUmb1qiL3IXAdjJP74gqrYxgFdyw7voXueodnaCb
rIuwM+qOULmjw7cihstHczPUHf97IV0KMlNX7lXhUz9XSeJ/4ji4ygUfvujSlFJqiV49il/zrP86
bf7Qg5joW+24SCR2e3WjMju6yj9jBvZ2fiBr9LIoOeH8LvYx4+0mqOV8qIfOeWadElxlOl8BF6Lj
c00AWuQxWi17nXjzFRvr70SMinmgAz2OGfyApexPBsdli4kzY+k6guSgPW11b8bkbhcnNs+jjU5V
JCHZi8i+0HWCaWpq1K6bPEGE0Z29dqOSqv0lsHQfTFvDXm4NpuwrpajK32rFu4EnA+StEJspwCHN
8kwe4U45L+1qHSljv9yHc+Htew3cw6wsQo4nTOpd7T+2WGux+4tkZ1NBjGRJNTxkjZ0gZE7YwBlO
XARw/hmhN4ku/itdvj7c56x7x1B5CeyuPwHMMdsuSOtb5A7vsEK817hzkfEyHKSaltc+co+Ncqdv
YcsS1Ti4KdRF7rFgmSCIdAe4doDLyEKeIEvljz1knmMzWN8aNPQmN9mAB5soS+D7PT0kHEUnlXbq
mzJHTDh5YeorRzH/CprdXhEK/Tg3yQN5cKrdpc0tLJireu96c3QulIV0wCCeXpJqRCzyDDOFsgXr
ITIipVlJfFHWUhlMD4RHjJm28kxQLmn5vwjNDwO+v0KCK1FiPDghbtcN/LSBfK5IH1uoTgfgXe2u
DZv0PRHWNyj80VyC1AJMSvj8H25u+6UUUMGPRCpqbOkpvepWNcnD0tEXjCiNxMeYznuwdscrxCDr
lKmxeabpJvuFOoL9LG09Pku0zLSZ62eKNtTNcfUhnH+8OvVQ3Dou+CvEDc7HsuuDmhSo7zv+WYeI
QJk95s9B4cpNGDjWndcNviDzp8XXlB0nxNdfnjv4f/UYYE0S8TxvdRb3zpnVOpaa9NfYe9GTz1vp
imZ7wKsRPBAiuUlX0WybVV487tjHfFaanANvWBBgA7eOlEalcipwudcjCV2++ywg/6Y9M2EQtvmO
/xJe7GRp5qtYqvgztagKDyJHbfHPB7Qu+X9md/6vNVq/tAlyqwfrZUNb2bcdcLGok+UW5LH71DZY
6ey4vLVl27FxdnK84bm9L6lE2i5LwMtMyqA5MI4G76zcCcsUozezvx2tY+Z0vJVaFd6C1cMwprRp
U1u1XlJjW1ybqeMF2Mjyjd0VDb881pNn12BRkvyd2xoHEttMkoIc/x7ihsok+zuPzEOpnrBIPMXr
2AiCr3jIl7G9uNXgHMg81K+0oUd0i9N3tXPsSe/8mPxqybj2G7saBfHj8N5ZeA7LKvApTaxhUjWK
Wcpmg9+GK8wFDeE+CX2xx+kzaONDOOBgq8guLZM7IVZUDRt+p/wbu3PT0JxiAbRRjIRsCB6GNFMf
+UItzjRnT7b0eWW1nbxUJjoUXf7dW8V+ASvM6Q+Kc+aXSYhPSh3/7a1lvBKYgm1lOK/B5uhHLwxd
ViBpd5yTYf0Z+vjJd5L15ee78mYFcX+MRdq/8Sqd97ap4ax45VB8Kd/3f+xJZD94OwDWJGm9zyB3
/otU9JymZI324zh89e7ypP2svxUTG8LtQO1Csvj93XeaIw2Pvz3VfcdYvbesATPyaJN9MrLSNxaP
a2f3ysvJuWCaRO8lTtEtr5BvJrgL2NfpXC8cNB6p97PTzURypiFON31Hu92om3KPoF0d5WgHxPTG
dZfUvLNhe/W7PCJwE/fX3K7y956FwfOoNM2oaM6arWydv9cu56qyYpLEcJVPYxAegd3/V2X+Aii8
3xeGb1iaY19NQaefeUy8h9pKjtNMuM64VZTt+k61u65y4IWno7FYsbMzks17h9VpgycBao1g6J3s
EhCqpBUp99b6+mKRjwQYjb3BiLUtov5X2OgTlJOSzVVZQ/IJn/OMtJuKcLeQlaL1TM3pmUrC7Mr4
FR8nDCk3XX3hlMLlPr5ZdMD5wFsaQl3YP1wuWaBjjrGqAwbvqtdU4EFxtaAaHkeDm7My+cnuW3Fo
lVe+aOKY+zpdhdespF+rLxiGS/8p9rKTIB9Jcnfq/xCPaI+uZ80HahQZvh0FD3Ecmwe9JPcAJYGR
BF52CS27WZcKjpD1NxHw9KfP+1ceIEEdajG9VR55AjbY8kd28F02yJbinjdF9+AQ9aS+FSHeCcbf
nZRkiTZapPfEOJjU/TBepWKGqByoKezydBv5aXMLB/2ERfOlEXjKZ+ogNyBhvkNd1VcoP/V+mBOm
Rb0Wvecs5a+d1bTnwU/D3RQT8FQVc1saf88lG5vFm7wDJpi3RFRPTdPxKh1L/lovidXJMA7dRzbF
xLAmTN7s+AqDSN1rZb2SJl2VcDwADv7n9dkXH+6KAMxCxhwcsMXJksnLwuoMl1Ne72Ks6S9WNDwX
OSRjhgp7j/Rj75ugzf7aeDQ4ZnhwBxnmx0mU9p4TpAOIhQNsT3+o3E6tNb6k46gpUeoXomw0QCOX
YdcjSeGnCLVEgihIWyvU22s8syaGsnDQ/JxN46kDeR1uejGoYy7AoM1R2rzq1GUJgKwIhI8f/Iv6
5OZhVYcuy84gD/5wHfDPC3CXo2NcCUI+D/ZtB0N54ntRRbwcAcSIPZZorrQog4M5NFFg3gIZ17tU
BtkbzRKXtm3LB1e17n/ElliDjln0hYhjVpwhnL1mDPbsKz/iwB4JMXMpCjajmCecUPXCeiI0s2G1
iNl6Z69Dx86KmFrhHlBcHofxBczzY2h5hpUFqJ3cpYjishA7fyhoJ7ioBTwl39xG/Q5L1d87y31s
gEUgL7LnOBOowP6ZhEN6TQL6DhwGjg2RgexpydlCjSOdDRlPxzsLvnQ7NaL/Wlh/In9Qdw70J72k
Yxz75xIhc1ejhzDL2/SY0CZl/oBG4rrpFIl7JLhW7HjW6iMciY7AEOxEjzo/ENgKLzhzJ31UgF75
UKbJeoITyCcjC+uLKZSqAZJ5W1yojyuZky23U14aLKeEd2ZejVdHTeWrN8XDu25l+1jnsX3ok8W8
CboWYvZ9ZLd7H51ClvO10NQV1U7JbEjx8j9A4SHjpFkja4rarB2uS/hiZZyOxYEWq+axbXr3MPbi
Tx5WFxkM5kdzh7uSrxScvWSLJnaHbv8v4YMujnnp+dg22xbsQpot0XCkO8OwuY6iZ9zx4zXWsZ/d
C8Qa72AkatDZFz3HfsOVmfwsKsQmafpesOeq1UdLOGXvUc79rFILh+cyYKTHT1p5vAPy/kWp4EeM
aYJW1bnHAlzZfvJnLN+5E0rY1z6KKVevw8IgcUTZx7A+KgBVExmtmGYl4gHtuv20J1hDhJrRvr18
+auHtP0zl+rvXPX+sdBdvsdbkOTYNEueZfS20wKZ5yWTpfU7aOqIgq4VD4A7mwRv4FB0DFG65WJa
jBsAvn/hIxNfdXjbrPC6bU616ZGL07BtB6p6+OGBjSTrvZ67fH3p67gBXUBu34tpwMOhPjjbJczO
skoxIradxnE8tzeOTFAPmPFxutvj/NmPTg2/iZAahyX9ocXb6LL4vShjMiwxXcXXFHgYXtCBVVKM
wED7TsoncsAM5atjYE/9uaiwX219zHlHXIEdS+K07D7o3CE5DbLHk5cSsERtHhXWN9bo1qiTdR7D
lKJJFNcpJkd7vC24w+Ha+ErulzL6xbS93D1i6vYGBoBzQqLS5xF6xRuZcAW7BcPlR6s0LQjYPMu7
rY055kmIo3Xg/27bffwPxue4DykavUAc+E0wpjot5ANWoyISdglHEgE6k6DGYrtl/aNq7870Plzz
CbAbxjYEvFCL+CnyOx8Vm+8lSQLML41BrXWyL1p4+kvCwuTEBbcDDavi/zMMxosN0xWjAjokporS
PkfWmGDxpOyQLhLyPN9E9Igiu0ngbNSAKYoCjm1ASAhxDcVkg+aQH21LuNm+EJhiyEok4t3J9Uc2
V8iQ8wxCCKqCiyFStv/6pASlCgg2m1hyGjU/5RQYb8YECxfPz26C+v+Ij8l/6DBCA4oGhNl6rNFn
SWMV74O/qTuKQ1TOyY2bwEfM6muTg/ED1MMd7twuy4i9pskjVDmtzCWJimWTLrpYYUpCXEebZWrP
IHwieePSfAT9lUoAiopa+GoYA81lEikxOAXPvZDyeXHrBRXhZLcsBKowSU5D0BJmT6Goe0Uf7jp0
GCy8nLy/ma7ICkSD9x4lzief6qqBY33exFZ2WyK1fFYeeMi6N9gFO8feEg2rnkVu632gZ+zqWXun
6xULRAQ6e+0TESwmlQa1WPDFR98TcAcAffCXrLsGJG7eVIBTQd4oTl++PXO3CzrsUY1dMyllIDrp
0wvpPmyrKx0vI5WfUbAbpj7fZ+skGgGDpHhkClBaSDHsCB5vajdjigwNnVzQ2J+aTP1jO/DfACeB
vBLgl8GiUQz3V4GTdfAw2C703u8HqRzuThJfLfhHeKdpVh+coFpdSUvFH7jIdyJ+Nn0Fyk9/8SJ5
IUNLh4WAEQAQnoGfyrRlaKnlsqL7DHKFQMg8TI+8f9uXieDrfCbR75JU4x8zjo2ZUwMNcKCQx3vO
HHEZcBWfEFXLU5YNFLA4VCCmEx7CoSDAQnEeNmgnzq7TUGT3IJx2Cezmo7JdqGaF/b3E1lG3HR2h
BRDL1hToW4kTvsyG7go1UelSzM05aGj6wmBnfcW0JEPU7OwIIoi/AGZsxe+qH5PmQHcrVBYDjbXy
5XBkCO0u5YKNjuLR5inoZufUpWaFZFDFFzqalIYb3iX189eKFvbnLLTuxnXqnQdpGO+xhYZbGGei
XqklRdCZHjrPQF9psCJt598NrXbUGlghbNMSmM2aOAl+166W837K5qW82nDlXxVSbX3BeYFeobv+
rMvaAIztguhRDzy2T2DQ6mI/1TkgjWQuR3OQ/kLqeMcasepJNZXOderWw7vV7euUT/fMseXOafU3
ma2p2c4aJyv6EJNfs9CyCViezDF2ohlPURJjEpSQHXYTN8NTmYb8Aidb/p2GsLlE6HRYRpH+uqB4
tyyCnfGMjm5jtUvA0286eAIxiecp3+bTFKNNFtU2yu0c74pdgH6KSFuj1nSiuAYL7blyLswt9wqg
ekLF7bZogpK3bWZsZ4vzg5bz2TgfHOv1f0wBy2fD5XLad4uaXtFa9au3QHjPSLmfBIrkpbDsj5VC
vqfCo9/HthO+YS0fSFIlBuO9O/RsPO3m4tttcGaYgCiST2qPlR/BzqEC5xlgxVwQ+W4z4uZxdJO8
lfIny9XCXOlNmi+Aa3xscUEznPCsmJBVR1ttM+6pJ8Vi9EGIBXL3oPKvuSz8Pw1VTXdvKdwPF9zg
BoozizCHHSJPkaaYacuyKiaCE1EwXiIJhPAjYHk2Xvee8Qd/tkXdHEbt7VEr2K4u5KAP/IgOY5mW
ZMw5xaPl4qsovaew7h5MACMOTQxQGQTObDqk80QeqDQy385K93+Dera2vWqRnzipDoHPJbvmu2uV
6ZzsoXkA12+J+50gBLZ8B7ni0QqMW5zS3izdwebCZp4G884mhXNKy1A91kv+C4J7vF9Ia5M8VO0l
8bvHsl/eakhgjmZlBPOK8h9r6f4bYtTDUNWbpvNZARrfU2wYy8La+H7ZQtxI5Lj+XW9RlRY/JRnW
fdiOLa62NFzICFv5Yewi72TD0MYPW9Sfi58dvbR89pP0X+5zCMA3IOw+ZAQ/WEPw/mpMu1aPSEX3
empl2zgBSZWNUI1jcKv7qkdAIz/Zlx968HN2ZSDO0WE5YDucYQeLa//Z1m7+sGhgBj3qM8oNi6Im
Ck9YFPJTzi1BESCcX0c/XZ4ppa750syowGOrD2k4yCvyDVdnVY7HmrD4LYbf9B+IZgmwGaYWcnLI
9QPn0JOa5/DEgtrBz0bGf5lYwfcq+E/RpH6lYomRA4r9kSMHAK7M+BB4jA9qYkbALbwQsvPrr4ZN
QkDJ60LFz6DlVnajONWB8y7CqaiJDBXtrymOJPHomtXioUiV84Jr/4WiDPfSrzSKyAkeg8aSj/gv
2WayWqYFWOQUAyTRS8KWckdtKC4KUgoDbSujG+5Bbc7v7TiI79jHYO0ExM/GrBZPzSiYb1rI2fap
Cjt/J7u6fCrDbNq5BMfu8CJleJj5n6tN77oaFjmOsStLzubDlartDlon5jXXhfO4ZBFfVzfNTgRP
iwuzIBsS3yF/Dxt03awz3LI6oj3bWFgc/LYY9N0o2fwZutj7xRwzXPJ4to6NFtk1TIbBR++wvCMM
M/GDiJ/8Z8+CMAEieTH31YOaigfj6aeaRRKkgpBEvinS4r5UY36gM2XtsyFTtg2N74I6tqgGpwrs
XHLj5T+8CrQ3Pd1sFSg/qdv/0hTaktNxrCPE8sKDRsCWsELO2SxVBYPXiHvXTvwhPLN52BdfIuvb
g+G2kuEsMEAIPBUdSN9T0kZLCuiTEMMgm8+zbFp5hLVosQrx6wOj7t+QT+pI5ol0t+EHJvoV5YQV
l/Sa4nLb21OScQ2dlud2MPUZrHIMq29OHGARzJpfC1t4TCm+Np/Kkvo81a25KyvsXy0AQ6RCgP/I
OfzuQjRUJ4NYTTI3AAaQzQrPccQlY+rnhzjIxo8ydCUW2Kr98ePMuzhpUv/LYixIOyyj7P8GYWB1
+EB8SeEaNyI8KOajspY3ypmoRtUgVXY0zKYncsBs/j2gQVj31HQUfYQ1e5GcT63p/99vTLqQ7z2b
FUys4idhe/oEB4NK94Zfyb9ELcV5LIyy2DFx7FY2XTB7I2GjBVgDr0DJwgNPQvE8l/KvJty5jwTI
60RCqyQ50vFh5rx4yMjPvk74qP25+C+UZAbJBWEHGNCy/mVNjDA/iMIce2mdHFkWpDSrF5c7DmkH
YisIS5RzxE2ClQciHKsJwTJG+JZzdJs2utGRnL6C1e/nDf1QqLTNBHGMBesBHya8lKnCxe9rf3pY
iGWjSbUyQkhGesRqinLrBiFAtMqvT3HNGgNvvBsub3LoE3/fdar/rRu7LOjlKOd0F02j1W4JPvLw
49IY9QfMLDxEXj3aN0VX+iXMcit8pXPP3yvRQt2toOTsaQV3/gky3y++F0f8wgWap8bg8JX0oBU3
eeK5D200D/TrYew/ZGG6REdSDFWHFlXqtVkSt0A+Deg4k9MP6SsX0cndQz9FVq/aoNz11pR9ycTJ
Dy63Gf83uoAZz5ZuTHbw7J7CWbBppJV83h5XZ07bl7qDQgbkOlK/6TpQ5XOCkOq99tJjvwXLo05e
NC+leh9GYVM9wVSXXD9pCx+biybjOx20zCy5innJrU8p7GxMmrmv7FeJL7l2HPQbgDc0TW65D8WH
NCKXjlxEXTgCnUMNeLMUN+LALpXllRVw15jkrA2iCjXObMwQUs6lp3KUF6yumLZrDSwtpXk7aDxN
8r7gLrhRzTJ119l3RPE6QeixjkOqjB1thG5rdJl4/qYTbfnTlXQQXj3PGv6QRHYORSXj5Qkzbdbt
u6iP53dGRjgN6P1p9RN4vXxh+CzVsfCCiATriJDVl7J/tAo7F1vISsb/Ir5eN09uI+RyZC2By2az
CDTK7ZyA1Gk2iF4jgMscwmtkRQT+UsfjzVvT+NZsrckrJh6/Acmca5/NDIgNO6TDvnbPJFLlH8/L
KK8Pe+ZTXlW0+0aZGB9TFprFLYZKjKMHv9t5ybrSw4APdfmBXozqziU0lycuYobjP5+Ih0cCmuwm
SfjZN3kAngxA0Aji0/DampE1eGuHYVnwtHoOlRKjqhuxw6uTfjGmuhRn2k35Pnf52H6qkN/VHsoJ
onuUsftvVaCiC1VxtjiXyRBPN3b9s6TQmRvflg6F5LMuu5rjLhpJKGk+81uZSs9cGh72HlagG5ww
pPXOBwFuSms9umGPPuP5D1ZI/cE+ppU/6eSlNyMHhmTJGncPnie/QCkangojqpO9ZoVqm9KxjdWg
8qOp+GtyAwzSB6JeTtNopeLod83QbF587OQcX9SHg0PwaOyp+2q9cZcjETW/j1LzbyLSXmPNTFR7
wAM0Dd+FpcP4O6PG3lxsxzj5rRjUeNY+oi2FUV2x0gZMh8fciqNLg+nJvuO1n+7kTcE9dr2mAN0v
F2oL6DtKuIA94p9yMOOlnBSTm+JBW6Q3preq6azs0S4dCjrj2ckuLhmABv5Q4rGo47quCzRMqjpO
lZ1h3BZtnGPUceN7rEO6J2TR4SIey4Ia0CGbbxau/IGdt0w/LXyE88arqL9+at3IysE5gUnzqXNX
D9m0BJ/jiBd8Y01lSIlXn3+0TSN31RTZ96BuqrNM/eFP7IS+gmDjSHHhjscKNFzgCKcpBGO4hrOu
Rip7EV2QrLM6PaLL0cJodGxjCHbJr3CmkybhsKHAZ+giPPj40+vfrh+PLsNKpsl0TtgFzk1sm5/Q
T3jT5oiqCYnGYpz2sOGRZLsYstHq/BBRc4761sFVVvQLDn+7tetLBngFhG4ej+h9nn4pJzY/UMOB
QgFDcBdn+RajHMwHJSNxf8imOludJklKVUs7pUF27IztPXSoAcvdFX7xnMOwUtWGWJWE7ED9Eg1W
ummfk5m2DaxsdDNuxGhR8FRV6FB7zboYGZj1wnDtrWH00FRjFTza9C7w+hap86vmPgVLE2KhOCYU
qF1aZPXpF/0T1js2Z2gTdLKMAUTflZidbDvBxpybZO+ACb4EOamLFhUrozG9yGKcDXZUr+3looJ0
6EKFxinBWxuraPuWtxA0ZB8N4Uczdm74T5P9Hp+IE9c0BkhNlsliv4ob51HMvY2iWtuqkJeAst5D
HRFH3XYjfLJbakZH05rhVsm5CRgOTiNWgz22yeHd7VLQd01cc39evT5n5cHksHwoQjN9ZeqHG0i/
p+IPX1MMPvU5dNieXhuBe/A++KvJccAICnm2Y7u6UYrCp8dRFAGp+pSMP6Vow6BoiZhKx60JV+rw
rCjlac9arN5EezXzHLImTP7RgSKCRxRTv3zE8+nBSQlF0JL1Foj/qKGZVGT1MsNbRyX2IA4ua1f1
5IZxwnKHjcnOJbkU75iT8/k2Dbxbn+26Q3jD69ReVWnqDwI7E1NSZfWfhe20+zwtG/GVKFGeUwYT
lt8y9sH6WG3XvzfAAxJ2Py5+/46l6NGJIzhrfhKcs7KL/irKGJDxx+YKCD260MptbioVJSwkfgKP
yure7fCYDuR4MlaMsGAljoaeuyD7Nv4B9tBNCogQSk84y3y4D2Qi+mnnJRL0IzYuDweb67EDJoya
7GNBDvxalWGydpoM4xJcfc/B/m9GwkgD3wWyjbUci2MftaSdCALa70G1ornBnKFuOkta7nMWpeU2
bGcKEQjUcpUsOFW2mW5VQSlh524TxvePdFThE/+arBbxEY+r1XVOnhT7NWfjjO6QHJn9e7rh6s6V
T50J3bMVsBuGIzBhewRqi90ubqXN1sSdP1zh+R9OosVLPuZs7s3aOfEQdG43PNi02VQPAypQ9FOy
ZOTkcBTnKcRB+stO3HIRPZG7KOOKVVpY6S4kJRsXvCb4/p4sk7q8cvDFvMVTqW5KDcbKNnQUWcXD
bHPtgj+WgP6fOPebTV9a6ouhVFgvJO2BS+aZRxrVhhx7xHNVfIykJs0P/mAId7zQ3eRLDcwnsIu6
xtyrbE6o+ZkUpiKf6MauowpiLXJWHtErVb+4AIlJjHRcone+MxBh62uyMtelzDRGtJXN+zlaXbbn
dt7c+WZE+kYc03mjY4aieTsbwnPKmlexXJfxVwGQfd5h1Qt5wPjFR9cIXihx3abdg3vBd14ZS23d
fqo81l2OTPxHqbmpXcBtlnLZgM2ZMWa1cbqCQlwAD+8oLDEWcpfFwByFpJztpPzri4A/1sGNuWex
ZlzMZ8zQJ2Ir4ZmKgwGvAQ/L3p7HNr66Exf7bd5EXvmUtT6MDzQ1ht/CtD5Yy8Fhn+jYOTyXWvm9
hdVMSkVwMnAk2n6PORjKaejv6evwp98hGNpHS/A7dHZI2OZjrAbLrXakRfovmOhUw7fkNECnsVm/
xkOrLigV62VvSFfVwvf42nmZ1xE7FbBFg40IPCc9Sw/ix7nKUkX5k8V7Y4MYjC8yUb7Zk9pbbmjR
y1fcC7s7jnProwF1M6VP40JvGZFDs8VF6N0qwIjwHGVSZYTZVgJXsUS99YHtNDoHCkP7tQFP5t5r
p2qnl5RQb51tCyhUxP/yNg7kQQyi6V7KZDbsUCDecg+VeGH5ErQa3IyrzwjD+oYzzKEZe4YhY0l5
U3B+wh2eaQmJJKt78bulQsDfjR1j8zaDQTPjmxFpWIAaU5W5iHBdltWJw+15V0ORCbnPKyPncZcZ
vpOs4agXLyhb56HgAnZw1qKTeBrldwZa4SHgW3qif10NtDgu9XT3LJtrcWsigPcD2R7A0UXmwVDo
2Az4bjh1OznDDyy6FnMv9m7zzbYqSX6ChnLpB6LwBelihyrIg4OiGmEHzfp8eEm8ka2+OwRVcYTx
JOQdsZ6WAqPc6pi0EdmZvo3+x9mZ9MaNrOn6rxyc9SVuMBgkg40+d6EclZpsDZbtDeGyVZznmb++
H9bdWKlEJtxALw5aVRVJMuKLb3gHaBKMlu/KHkWEvSOgEG/iIi5uQDKkm74S7j4Ywb+us4JGWDdC
3bly89BdtEUDXvNc3+E6TTId2EPTbED4WVt6+gPgL0aSFfpHcZc9t6NOklsoQ0MB0n4Wv7ywMn/R
MUK5uTAsz+RfR2Tye8WBsddzjWBRMLbIwl9FTsaMu03VC3RdtYbG0SEblxs3AlY7qR1NysJYl6k2
c7T/0jTF3BxdDQBFMvd/zGMzbHqkWDqF7Fwwo9Da5oY8VIESC/2UQXsHyfDFSY3S+SGasL4DmT4j
rlUWO3ASuNwwz4otAEhTt0VNbgR1UHQ0kFCFVCHvI5bdBinJmrKmbNqtXYGVp32qh0fyuLh4QaMP
+AN3be9CCW3JbUp74i6oeu1oHGEBkU7FCMAdZ4dgVWCVCpi6NKbkMy7hs971HQnbddMq397rIjDL
Z4hdxIgxRirox9hPI9qPOYpi8QLhLsvDjBQdnH9XyI7KYA6iz8DTa/UZobQBBxzseqnGvdBAk+iq
gMU3HNDPDGusGHOSn2c0Aimk1tJZBE8Lz7A3thN1DH1n7siG4qaMw0+6xXHyqusBNSZgvZNiALbF
LAxLGPxHm03pDu2bSpeBfEzP7lC7Gj0jalLszWRbvRRR4O0i27SqbSDNUIMos9VzNjbeU9sl7bNZ
e+HbiHKG+G6jwLFI+mvzF/jHAbh7YvefSN1DdGdC2G9IY1cD13mIjFPNf6XxCjq4RhuEz0Y3Gd9y
2U2PHg0kH0MRjY4x8owovN366AZ+9qnW3yrh0S0iFjjPyJ7r5K80GbrpIUUA/670Wh4eZQwLe13V
Z8FGlZVi2JAnHlon/ogSaOeERb3JTFi/K2Wm0w18awYnQWX2zyMEuB8egDBzC+Q+zD7pUiCZ7Hta
5Bta2cQ2MZJTBIChnxEjNezDpHQ3kgOlyLCjYmYXOcLuCXY4DGIYHYrO8+4g35QlXr4VFlGZgwfS
TQYiOMVNF2dVSDChMjcdLi03smQejlwftuqMFrn9NqAT/fETdCXvK8SU9IUJ+dBvaobp127m4OiA
/NPjLJkEHShPnewQMIj9KxR1/0WLHi0OerwTnQw9YX8ukYT1AnNov2NkWg3lzVzRGirAdHFj3Uc9
g0gMoo2y/4alEXgZMEUzEzxEJX3otJ4Ay4ao8UyfjOCOnr0Gn6MKo7oZMUwuVuAEmEyFXTMwpsSW
DAdnWzs12tLABcf73vT6h75q3XsZFdmTg3Kl/2CMCZbE0u9HjLJLt/XMdW6WDTmgX3rFRrYU+hgr
VNE+6kr7S6hwJrwGM+A2zw2ZDPoCqQzNtYdjkEtZXaKVfAVddUBNyMCYwRxFvPdrFf1lh2b1Yqsa
LaO4Fz/TOPUOoHKqv9tItLdxpNVNmQZBupNejx2WB1eDrt2QRb+yqVlEeq056LFXMpx712fWdt/A
gPKoE0mPbyZb1PIWCHZT7a2eJwZApqKVF+YJdeaoowrta+lY31XfGtfoKTTDF/jRnmAKQHGKZH8N
pfyt0KQAD5nKaD0zJJkL75etGhXfpUMX02iSiLlhG8HFAu7Pt0ZuGZMMYJ3jGG1eecjM7ft+jvo7
ShDA3UghUC6McYxgJd615YxX9EzWee04MRDdYSo9rO2nPnisS1yaNt1kJgjHz6FlPYC9MToQsqT/
hxGDFNaYYrg7vqWH+55L4rN05+kBx2in/IS7VPotzwM6q4MXOIh7RGW0mqvl2yFHDHAqh6W+boYq
NR6VRNsk35sBNjEI+U+1V35GOBHRayO2kUm8giNnymJxgo4xG7BDD/UW17cLQLLuQMVwxRx3MBBq
Ke0RJTd+78FH1xazDrvssv7VYEAZQrJrS/hqdKWiMdjPEO4dbOTmZRCt8LW9FRUxCEQlfTm6SVP4
JUBCsEQ6oJjrNWN+CP60VUb3RWGAh/47SBaI0V7jthHqkOgLlVdcXF59azMBe3X8EdWWFjmQlK5J
EVDwZxPOuDHyHSiEjKqAv47cP1WmbSd4w7TwJc3XLKtbpCWmPgzEHSVlC5IwRUSYmb5VqATKBjwW
kHtazQbDgRh/TXTe6aaS9Y68vKZw9pmZQxwJ6tHA/lDb15bjJg1KMeQmaP+iceM8LUzy8g1h5GwX
DHa5syrK7zcXOjuYWexYrl1PMiiF/5r9HGNLxhT65rzucbd311i3sxuHrqLfijrGQtMYUgHYqaAU
uY8MtywepDS6aluDVAtWZp+r9NpoRuE8ylLlAPyCBPwm3ovwYHBo2o/sf0RQrcERb1BJdbqDWEfY
jCnzb5whQDM5StLqAZFyLnQ/Kce7ovWQRr6q26BynlOooOoJMkWWQi91RmMD0g5UY4loGfhDb3hl
MGmtsRMUoPbpHgVAS0pD3qUk4C8mmUj2eY7z6MmhcUsdR/v4J7YsJHhaBfVns6njYo2Thr7JOdff
4F/OKGRPQMYozmgcMVo1x+TKpgAZ0c0vMucmKgL+gKcBSpJ4bGhkWRujLu+Z9kUo3YazVTlfHNOd
9uhOKLjAOZaUNPasq86N0XPOk+q6scrEeGiohECUmJY9PhTEUwa0TBayeT02buAAwvGs5wjhRwBa
kZenEPiTeQVRvOzK9ZDFsr4D3Btl3/IQMO935Th9h2UlGPyV4zftsEoiYfifQgO+EoN+RZ4A27eQ
ztcC+rRrQNK2pHyFk8TMDoyZl1yDhSrv5KjQL2LkYP/w8AP0YUhhdo2lE9HI2RkzjYyMWoce/p1h
+on/5hX0sJClIygjovy95Is6e45V3eJTkQmzurMazK+/9DZ98G3cydKEEypcd8N0DCJf0A7zBlIE
dtMuYzHI562a3Vs9oWqB9sjs3uU46rhMgybaIN4mpbfDGAcZ02d6XyFwOsaypCIalQWIWRalVAEn
w026Q6xBMF0T0GbnEQf3KkAHx/AbMueSsWaKSaP1kM5Wvip9E4QlaWOY65eGjhVVe5m54y+66KBq
qT8nQBS0HsuEliQGaGP/Znk84cpUEf0Kb+ya5yQNc7XK6Ax9nYjFTGcNJ8zIw6bxuSHF/pTOvcHJ
CqtXJJPUvirNbr6tbPi0QKlzBkBIagQvyhQjjY3ZTJxfVBoKLh1TLvmUhpV+nTEECYKtlDMKLSPR
H00X10yQQFN+/JwXReA/dAYIYQxSkMdvkvmpM2O+/lpIVBde1Jia4cbrJ5RyMair8vYz104M/jpD
0eFVVgHHE1JO+I0Qo7820+DSfEln04diJdUn07A9ATei6nu6a+kMfiNT6vNElSCuW4xQvhe609Er
eCfE6ka7TjAN17712Be+hLZUJRRG4aC+ShHAYtYTFF+yVjt4bpFm05+xoqXm4uR4P6Z+RELKMvUt
fhPZTW0uDAAapukraey0pxUMqVNbTrvBnxthTGwcWkTfQDFMd5k91a/wNqLxKdHpMNXoUkj+yaVb
SgOSBPdny2h9IRI4eJwhR4RIVlfC88uz2t3M1M3wbwIqwtXcelb05iMvejtO+HIezNgrGNklrVPu
ZDeThiLAWO7CqIuZzdSVe21KUldYvQy/sAQfHbXKh0bf4whO4g0hhUFzUmT6GxPw8nOnZI96CrZ0
Tb/h9RviNvfcof5mIuVkvAzQ143VDAFtMaVFWn6UKZVkXrhGj/uG1Ye/XPLT9LrucReSSkMnorHd
13sLvnSPkkOSAdXymqR80J4eIOdRbxn23/SibJjmBkoW5WMKhLvYmK4LPRIRVPTQYTsPTFltIw0+
WQZCfiIacfbYGHNT6ccgrmG4ksP4KyadiLqg0oZCWQSFz9iYdemWd+UgCuDQmsiMewZClIVPcb/2
Z1v/nJks4c7NKXgJZNsA+0hQ2YbeYWCTSlYo01UzZ4O3pjKS1l9eDp94hVI2w2IknhAlAcEaVYyc
0Ge4CgXERJoGTMqerNbAlKRiGLqBWs60cpDZxkaRrWO05FIHoLsGBEaGiyKxK1qYMXR5g+1gwRnv
kau1VhZDuWcg+yLZxmQny8BeTPpHjrwwOiCIl+ZbZtM+fFqMfw/jUOQvWVvXDD/ibgoAei4irdS4
AAy3IQkqhOMOwRzUE4P0e0cEGx904snkxoy7qG0QuShd47VEYc39VnYeEpxtwL1zQGANsGBl8r9p
6NFKfZ4dekVfQpLnBzl2IpmvlAWq7E0IJ+a9EVg85KeR4Jv3sAtajcgOn/gru8acXyEvOAEySXEW
dk8FHpFPjHDHAMMMHfyNnHqXfK4qrRBzBzixSw3eIVmxC/xK1PxXvuPuZeI4YUXTj6nFzTpMA4at
sFStKz0FQMJdEVBCMKwA0msGQXxXdkHxlvraow1ggmWAvRo5W0f3dJyWKfh0AG1u1691NPpvTPJ0
8WPgosAiFJg56ZHh1/Vz7ocWPgF0Ah99u6JBkKD+xP0h9fwD2bASjh6JHTxDbOhxKCoJOnYHSvbO
GcWwT2dR3tTh4LfPYI9G63ERLah3rWzRUFiXXTXhHdP5xBEVQuB/wpwqC58YN0nWFAkUWMvAm2g3
oYb5hg8V5Wis25AxU9xtK0+7D5Xqk2vpJtWmMmPxlwvLEGo/RAHQcbgYVbfOLHElozkGXmzmSG6h
TQgBpiuad2aRUwR1nA09oraBaRVSMhFtJ+RChD1/rg1QX2uV2cPXPMhGb5dgUzohzOV7OGRYMT2J
FQL8OcaTBA/0IvBs8OU4f80ZiIFbNfM5nmBlcLevmE85i84pGcZVL21dPjOs0/N1AB81oeiZNOp6
xMVqH9p9zRhpKu8YTeY1DCE7t352oVO+aKMzFaJM02DP4IAM/sU2n/pPTl53t2CK3D3+SAZUokSC
u8gHlBEmz/WW9n+OlpKX9/Or1ZYRCmViHF4F9GybPhNsVdFnbOGI96r2JEsBFpS598SwiXecGTo2
CGSeDdsUFzYbinAWm8VT4CEYcx0R4kBudgX5te9w6wOIpccYoIeebki3ZuAYniqtVQIoON8VHRPR
AEi0Qg0fuOM+c0Y74dz3tf0NsGcRt/Qc4oq+wDyD47T2CvYDK8STCPVnALnR3dxkaYHOgu6NT/2s
B+zrKs8RD2NltuJALIPTSBVWf69xOvqUCKP0v7hlZwCbsWj6XIe+lNsKXsghE850r9TEfNaInLuJ
0qpBO4R57Ip+nPxFr6WIXvDemF8qwyVroxZ0V4XmtX7GCzN6aZjorIDllvYv5hBzecAp1bvJOlyU
VsjbesykYmynYDbjY3GDwULyiXsBphQlgWVsIrfymGTHGTTLbZO5M4yaIeKIjocKdUQknxX9X3wO
ccDFN9x0kHNpSprk8cpMyR4keJc+FGqftMJx43XA+STVzezOfYoHKks0U+aB6t6ajE+lngxoz9nS
1r6dQbcjLxZDHMI0y7P77yYKm8nz1IxJgNqgaGhL2IMHawfeFz1lxJ5Y3OhxVhUrC/OKzLjqVMlM
ptI4v2BdUEp/6h/hJgRz9bcr6q6HRdmXE6xOWFrtSPeyAEaXT+u+CnOsqZFGjnF79w3G/M1zZKGK
+KXVRT/egdcxyuCXR7Id+1tmaRwwIOjIBwU73QF/xk8vg2F8T603Y7qiXOEFKboa6FLscY+BiWFP
VJ/3dPb1vO4KWXyParPod7EyKoZJZmWpbhdzkXWwB0f4SvnKzUCUWntGR2H4LewVEWs/4RQ7lVsz
B65nt3//+1//9//998/xv4K34lORThhX/Svvsk9gQdrmP/82zX//i7C+/L+vf/3n35QhCJLaLhIz
ZG2eLZzl7z9/PEY4+vFP/x8rCbIWMlj5w3faqlpT+Qy7VKTmqyOpJyAfQhuHx48FeyO8ieql1kzx
x4QZVwRK6fyvcd//GOnS6sYZxINi6nhMU49+DJO8yRm4978lJqiPtalK76sJxabdyD6bsh22ObCT
qyQkpfjDldEIsG0pXMux8GiQ3vvXIBWTICM0hldyxWRXZxMmPA5YPdd1gttuMH6afl7uzq9pLv/R
3969hZqgpU1F5xx9P5f3/35R0FO0kkCpPGL3MjR32uocNEJbZWdXzGYZQKEYhgPBFfwp2/xkS2iw
2B7YXsrtbCELhjNIxzwjKwqxd2jWxjSx6o6kADvVBS5pYG6ejHHZPw1m5+tDkFHY3J5/iKNPZgnP
UoyibU9JBeDKs94/g+QFzXbQi8fJNXtQSuX4HWnEftNIgRSaRVLzdZIyuD6/qj56c6YUptT0zJaN
YpvW0arF3CSh7TvFU4r3MhTIXGe3fQLREVbz3K5oCrvMmvEXvg41XiwXtql9YnVLuYrdKpVreer9
M3dAd+umEcWTXwztY5JZ9lPQLKhhxC8vLOWcWkrb0gKf53is+H6pRloGYwFVPDUtlWUOCGQFt6ne
dok3bmtX6JfzL/b4c5pSsSGBHWqbfWkeP5qNflA1wsZ4xGMUGkXoLcMW+hgrcKb5nrY/0yOH9Pj8
qh9fKKvatPGVKUnC1fL334IQPQ4elBHcY5GQol/NhvNX2NDBZnZmzD//eK1lmzqutk0kbs2jtQRW
hzY0Ov/RCQe0M6wYGRXYcdFNmluV+LOwYvE6laVMV0tTMW51ls/724MpOOkOrevFBmpRF0Ad8Me0
kINQJpLQ6SjWMRFNI3PanH9Ic9mCv4eW/7+wdviKxFHvOJ5h9hIlYHL8RzfQPbqJFpLLAX0WzNQb
nAiiYa5/ZI75qhY3plXStDhK+Ihn1ERaBw7GQC3nz8sAdeoL8+78r/u4qbnSPSKf47ieiZzA+7dS
hWUwNIhoPE6IHU5XYebQj4O3rW7yBnvPKC2q1/MrHkdaXodL5csXEIiU2EK+XzGkTJ51aKhHvpf5
auXwGFq6AeC0HY82PmpWe+UYDO+hwbTbCB/k1fkfcGKHEyhNfgdtLdORRz8g6U3oKl3gPjrdKK9T
1dBCKlMfMG7fXVjq+EpfNt2CCyLAgmqzudfeP2wQjz6S8KXzGOahty7h925BZVMMMs3f5XF5U5Ly
XcHDtdam6QMkLwqwAfWc7c8/88cgbfN1bX6M4MmFOtr8LZ498AlG+9EYPImK8ajN6zJNv8LqJ8Uv
ENjtUzGt4epG/4uVFfepJ9hfwtFHUdObh9qzS6UeQXwwADXs0V2PNJ62ekbek2nUQ52N9ltU6fLm
/DN//M42VxLXIYFFWUgIv3/33Eoa2kJjPsqY7NWMh2JEdyqc11bU9H+dX+vjMXJcV2BFqCRTVttd
3v9vwQVL8cImR/YfBXDGrWi8pYgL7R3o6HaVizG+lK98uBxcsJWWS0SDFC3MfzbebwtmYC16LTIm
e4FhljfYV8bWHrVXg3Zw5Nv11mnRls0wMkLHagowMsSzExVUbAvnT/Si5y9RRb+d2Vbupiu36Irb
MKqhvZdlGN97oe09/NEbchyg7BJVEskbgkrhHAWavpm6evbN/EbO+bxHsqzeF0ZmrhnApY9BKC4d
vaMvwnqWkA6fxMQYTQl99PUFYCMM75OKiaSHB3E+wJ33K+aQemBIgXi83p5/QHOJG7/F+X9WJI90
ERTTHHz3aMUepEQBdKm6YXbcvnjKyHZKyXzlhGK8jqzZ+moMKsHpbwQIUmZtspuZVq8FNcvGlnJ8
vvB7lpP14fe4ZAlsSKQVnaM9CR0lAJWFohNImTwLcW2trV9DXPrh337J2O26DsdFZkik8S4HKoNo
9JQYTwoLKn2w8LN9+V/8IMBH2rIQMCJRFO8PCeM5E7hkyycJsrRfofANPEHhxMXmtGPxgEEoIGKa
segp4cU5WVu7M8TfaQmpZd1niuni+V90dIiWL2a6nuehRA0OjGDx/gd5whhI9Mf2xqSnv7WUNJ/w
MEoXwYoSfffZehMmnaLzix7df8ui3Aem5zjAnaU4vv+SDoujjv7GTYUYdrZCpmP2bgNU+4I18z3v
m84huNInqyxMZ+hrP+Ok2tcXNqtcjtvR5iCLtWDnEUVs6R2F5aZLsQZqwuYmHNPpusWOEJ1SMX7x
ovqeVF+h6RU+FHgU/8qWSQ3Fr8XlVNEsdzDJ3WOLhW48U50RpV/CCO5a+u+gR+0pQPP5yg+d6Gmy
XHcfWSlokIz+IuDZH+ff5PER1xTMfDqUKRVWdmzx95+vUYmwqNnT65Kfjq2RY6Ok40YP3IHuypSW
9Xh+vaMLxdGaD4YACRmT0pjILQHgt5gbyjp0UXk3rrX2egHjlNbzyJSxCiDeXaXZxA3+hztU6yUr
4/riOU3xobhyYCnQ6dftQbWi3Lv0u/F2mRBPalWzcuxq3CD8WFzYHMc7VLOqTRVAbmQLiuHjQKbd
KQPyifGEdjVzwwyqnP3gpAxL9pUo62mL+phhXI+NWbaM60E1rOKOuc+Fh7c+/hBPoH8iuVVtXrg6
Chi5ANhTQ/w64AUohlumbGH7mAEsz7jDna75qjrTgWPc0e5bo789Yg7u9+04Pbt9ZDe3LeNW8YW+
rk17BHVjEX0brMUWCVgv8p/3MUC/5LFCHsRfC6Zq3s9GoQK6MQHvE4LCrhaPJQqy4SrIG3RFcAfN
gDNrpw1J08oJySDS99IU1w06RTg4ZWpkYjrFhbFUoJGIDkOXdT1enRE4+xVkKSN4tgZEp19iUPbp
J/JrtBFHFLI7eYVRiM6uz+/ZD2eEytyzLYtt6wpq16MEVALZi/wIgJLT5IxGE39wrpgtIs0j5/IX
HRV94aMtm+P3wMLeZ5wmpMn/acLbUWBJGnjk2M5lBzGM7WeEe8sn7bnBhVWOE2vO4rIMRbU0MUN0
zSW0/3YWS6RkYpDn2QGkBpbdtAyva2UF0GiYxPiM766NDMFHvN7D+6CU9wiluzs3nJILSeZRYr38
DupJG2yMSevFk0cxaEwstDexfTgEnhpeVJVG2xwH8kOO52J/ZeBWhCN9UR6SvqouvYNl+x+9aklP
yqFP4FJc/NPT+u0dmKgEFmVk5gdItYtgdTzfZ2gqbYZlF46wO64B+7js3STZCFDJq5SGzKfz++tj
TFwqG4vNRedM0ZN9/x2Yx+vYoR93mCcTTS1woejiQcC99nzkqs+vdWIvS7BtglsTQC9B4f1a/VB0
LvbzfPMZoiKCq6NzZ2l/srdBPASvoPvxdfjjJfm4LuqN5FHaOr5i4iYcyzALw0OjMEFSfXMDlxB8
fQfAzJZ4npxf7tS2RhWaOon8gLh/3AKuRTK1TMXCw+CkXKhjUhPpfMLIOCZbxCe6NcwBlD+muLwN
fKYEk25Rl66rnxd+yHFqxL5WRH760YJDzIX3/l3TuuQZMWM5hIyIiRsk2Aj2otLzE6YiotOJnhyU
lRkfAT5OM9zkGXtXi4dY/4wBhkxvk1znTxIsh79ydRPdYe+NuQKOw/InyqeT2Jz/xR8yGn6xLVyH
vjkpuKPFUbrbqxHYQx1kB6Ro5Xw9jO6oD7CNxuSrwlN3vqrwVbO+jw1wwxUloIzWTkGb+2rWthH8
Am1nKhqXsC/ARXv17BhXzGRsa12bXiAR2Scjjg9xhBPI/QyWqn+oTBfJBE8gFtWsMr/zrH2Rqxro
EIhgRE7PP+CJ3U8BRc5Gd9pxKPyOvshUCLi3TXRAOnO2gFPjHKwCt3mxZ6mLu5apw9/nVzwR2xw+
PoJNxBZLHjcvRieW9MKN5DBMXr/G4skGsupGhzjPo21pyea2sQIsJ8sgfjm/8olLxLGQXSW0codw
f71/1iY1MciqovhAoxst/hAPKAU6xEs///k6riQHVjDxLNLg9+tYNnB9E7eSQ2Lp8bqFB7kyp+TS
HXHiLC3NNVIpohddraMvB+DaGjovSQ6tVoX7EBp0LDYDcKQnGUhmjyPekfhLFKN/4QOaJ24Iji7z
JFdJWi/HZ2LA1II358J5tUiT/Vx8x2k5hbqLjpPtBGiJTQhAhW6Pvgx6BatMDe79+Vd8ahNxRQiH
/g+JpTw6ljOoHa9VRXzARyqlxyeLXYs+8jrUprHOGuitEKnUKpDzsPvjlZedy0SN2f+S/rz/uHWp
rKk2/PhQOla9SQbkQCcg57fjGDtvI5aAmHEEBfQTT4rywt384Vr0wBXTQRdM8/TSa3y/NvjuINLd
LA8OrLdVwT/1eZY+8oGxyC5UQR92F0ZTjAxNZnUMCixxtLtsgBd5Uwl5wGFbQpnDVYuRvbfCBR11
/FJCnEc74k/TSpKdZVUSMED4dDveP1+dgqmfhOUeUvQ+bqiGUL7Ci+kqn9to1zKguPA+P16MlEHU
I9zBDG9ppS9v4bdcR7pZuzRPbKI7+H6ojPi5x/HflYN1QTKBtc+jjKcvcwTfQ0gZUBPlthjRuTm/
qU68bVBuLr0lBhcWgfj971BOnCg/8NWhaStv17TAL5GQyNeqdq3Fw1s851DJLjz9hzPEw1ukmork
R9DJOQqHkY+M5ih865A2sROCsO1mEC0DafWVR4Z9QBQRBWvXztx9Db70wrc+sZc9egR0bCh7STOP
TjAyz0XmyVAdNCyvt0Xufdf2PfrsQG2RMTn/fj/ccjwqw0umz5TZLs2Zo/crzJrrJLYPtpyr+BX5
OmRrUPcu7kFpJYhnBA3sg/Nrnvqmy0TIXIZsyj5+wNngksmCnrQOkzgoKlW88Y3Ce9D4seyCRYsO
iGwWr8+veuq1/tNJsEGzEiWOCiWMi0rQHK06TCKzBHJZDY5IceDTqjVDkLXnVzv5XtGr5LyyaeHM
vH+vWep2sWHk6qBKwlCL6diKMb65jcLph4Xa4uH8cqcejrKAoSytNWaYy99/O64dDLcIdSoLJYkp
W7USRzJUjI1NjnbBhQrk1OGg12uRoLgUYccVbmVWw6yYMUM59NVKwWxAbTmPt7mbW9iuTfWLmLtp
TXMT5cbzT/nPgPJdBbY0ZzShkDqMrFMcPWaNMEIgEWo4WCjDZxq881wWKyRzxhrXPiDqUGOmhkDE
rsVYGeNmxcGt4jnayzluIhTZffj8V/y7MSKe6ABOYjvnKFK8gLfw5QWAwKlN4KKyQCilA4tK5Puv
4re+H9QRJOFZA0vsgYOio+Fm+zymuMGNybjwfj6kcbweEh9mi8CRXdLz9+vNwPLLagpQP8/a9hce
nnh82X52IcM4tdc0w0RGirZH0XUckls9VkLU6tAWVfuEB1R207bIT0XNrC4E4o9L0YuiC0dg+meI
efS9sU6wUVZKXDLiXqz8sJWbrlKIUUe9dSHqLoHu/dZiKYuTQ9JItn884KkDOyYwNO4BgwwJ6Lsx
Nq6M2i9Axnv8AaXegK3315NVdmsM1eoLn+5jTGR52ipLUcXA1jv6dBYqTChS5N5hCvV8m5bqLilR
4qXt5l+lFkBEGaIvcP44fTzJrAnWyGWPko8fF7+oReZBPy1qFrTvHsU8orPmDhZunG5+bxd4bDdD
DzG7MH6eX/jjPl0SNe500wRsYeqj+7XRQ1lV4INwic8cdVeqBgV39Jyr5Mv5hU7tn6WuX6o4itR/
atjfwmKP2Fc1WcSLcOiHgwSKeBs54UsteLXnVzq1fXiNaunkCiArR5d2ErYimmSgD2VYG2DanBbv
0aiOb8xhQNMuyav+c5K62behE/EbjQjrT0srsuYlY6FV40g650enkm5AaRjZ5ByQlJoffPQLcVqi
jv7zGEOBSC6qOSmkC8c4tT52leGiqHCI1VxjsWsDQtontBz/OMqwDvcn5YS0CWhHe4SW7qzn0nUO
JNj6u6vm/AZyUU3lKH6d/3QfozTpAAxNCRSQWb0+SoFcFeJzzrk8cHcYG1+Y2ZZZpv1lhoKxpEX5
hS914tiZZJcEGse1PlZoTHwWmDiRBgJ59g0ZpXit6KqumM5132BoZDvEBrs10LJLU6gTx4EmJcMw
ZpRAMY7L7yLCgBDrNPcQejlsLIMx19SmybobdLT785dKh9KhPqKBqI4/Xxgb/T/0ywMUYuZZgWdM
CFL3gE9Vj/yKgZXh+QVPBFAeSwOc5LJFp+3oqvAMdKrKMiammAEKz7193dn4nXqRZSN/gmfyKPsL
S57aOAzW6QUzZKTmPNo4VCZDhUqbdfB6lL8DcLQ3SkJhEG6hkJ1JvAsx5tTnA/VA+90hf+VifH+9
o9M9i8mqrAOTUwAHwDCQJJuxSRn0z/Mv80SAZlBLOc3AknxLHAeTdhqrUvTWYS5s79Xsw36t7bG4
cMRPHQR0P2xaT94CG5Dvn8cBqVXAWyJpNdKXysuMLxgU5OugL+iM2I1sVshDfi+ceryQLZ/YK3KJ
0ZpMWdnaPgrWaOonuAaSnJugf/MryLDOl6bwXqUJ0lqNsCPqpe47/05P7BZJ24BLaMH4Aoh6/7QI
Sbhh2SeUdbTGdm2QBGvlFf5zh0DJuoKhGV1IKU4tiDSicKTHd0S88/2CKBVA4x6oYvu2UViYR/21
zKV/jVtSuvXs5uX8833AYzCNoT0IPIaZLSHmGOcl4nqyI6+zDsj8tCs7iJG7QapjHQ0D5ISRfOCq
jyzEN3qFWGbR13fFQvUZOMvIPITNcOGFn7iSJR0MpkVcWLRrjr6yi6hhWnSldcCPGgq7VYeLq0mD
q2g9eOW2gcewx4U+ffTTyr5FH01cmpqdOLAAVOjWUAJoZR2D/ZQ/az/qaok/z+DvIqbqh7Gqm01Y
FcGFhz2xpclZuS6XySOos+Xvv2U6aAlaNuqJ8hBnWtxANUGmteucLwW1z9vkxtNda/Vid/6Tn3jD
QOwYV1APEnStozfcerbbu6OtDrlAXRiZc6+bMatAz4Wiy/OZASMyeB+0rVmuEIx3b1w1hN2FJ1c8
2VHizm0KssdmJLaM798/OTqUMTJ+FD2gNYNvUbM4gPehnP/8NIGksWmrLuN6IY/ulyId0OQrTMpe
32WGgX7crijxlhcJvDwrZ+J7/t2e2jsewRfYCnmlto8uF1yYBzxtmX3Vhpn9Gg3lHHxVG/cFBIQL
99iJpZaBv1wqeqLFcQKEnl9g1CpVB0FjfIXy64ibZouocyBDBNXPP9eJqETuAR5nKTssUoP3n8tL
4rm3Si7NDLj6s9dTyV3BAsT6ycJYAu9ZT/sXljzxfLRrqas4hFxpx5MceDExt5mWBxhc4rYu7JJu
YoOen4PW6fmnO3EiaNwRa5bsGKz10ZXWRDjN+bGP95S5YHVs9DcGkh8TfmU0Q/S2+vGbYQ3OdkDZ
gLJysh/P/4ATcQCmnKZ/yGlgDnFUR05R6uaRX0KwBOJtQJK3FjAcAjiIb8jRRKsIBE+ygp6lqwsn
5ETPmGgL0QnoNYUQLZr3nxYmc9VURZiSBdnuBFnQR3pOOFhCzfiD4yhmaBT7ojC5H6QZr5hky42e
Q/2mWtfZnH8PJ6KCAxARmUjOKg3kow+RjIagkhbJDQAF842dka3KNLY/n1/lRAbzbhXr/RP3qBJ1
SPYnN7aI/bX0RoUXSeBftTorvjAneZyjsj50UX4J1H3qM3OxuJwkZmlEvfcLqxxopwd1/WaAGKZu
phoxh2cvsM0nRr/p93YUCAO6ZuqOF3K2E2cJLgZpDD3UZWC4/P23eyZuDekgVRnfIARR73XeyF0c
mxhpBNGl+/vjNM2jkCXRJaVwibz66Bu2A3+zsN+4cetU/Q9n57njNpK27SMiwBz+Kksd3M5j/yE8
iZmsYiaP/r2q5wM+i2qI6B0sxgt4saUqVnjCHXB4gY+DlVBSFJhudKJrxRlLwS48RHhXYjY8ljzz
JymhHc/4WcMrOtz/2rdXF0hK2kuqKcCeWkbFBD3ZHE5F8ZAS9kt8S+sp2bJExsdJOMOHri3XuD63
q22RRHFZQtcA175Ee8CNihxdS/HJjcfiWOZ6spdO0ewA/Ocrk7vdURagPs6KAqARHC92FL6xLdZH
kNtSVza/YiMp0fbkiKLrU7Ywz2Oz2OlTgI7i/UV9Y4oKUMgLTi0BaNHiPehd0aWY24YXRKuQTKXU
VTxhSVVWW5FlAB/uj3Z7YFV1xiFbA8PtcU9eb18L5ipeKOBtkbr1n3Nk0fah6DCwwXkcPd2p69qt
KRRynRJ3+Nf9wW+nqvqFNGeZr2cSRFwPXkHz8AZMMS9OUlDVy7tJaX/mz3mUyJXo4fb6U4kNSAIq
igoptIjMAEihYodJ0KUNJTVTJzePA/CV/bsnpOAfXPqEgCZP7PWEBs9EzxdP9cuE+fvLIBB0o8Mf
7HtsKt+/TxyHF02nSuMpisdi8bzEywVop+mCyFB5iOcCTWpUwCEqZ2vtvze+EzmTws9zjnhEF1sy
HUoNGwGrv0ydl/zC+yt/KVMt32nznK7sx7eHQlTPd1XT3F+sIA4hQkftqkemsxpfkBQpT2Zll3vk
xddw0Iba29eBMpm2RclOV41FcwnygNqrx4Mb9hfZtp2LkqXTY3M6hp8rWzo/9Do0jlEMqm1TFxQx
3IgnZScKcziZOWY03KoCq1pMee/vodtL1YHGoZA2hNXeTTfBb3osDYNiQA9hKI6oztZ7mQX4wwQ+
VwBa3/v7493ec7wkpISEaIxIJHK9Z4sarzozxYELsQNkNcwp2ntdmF1ixGRQ4hiPSITa5/tjvjFH
FQwqBpS6yZ1FYNQB8yhz9DkvFmq+f2iAmr+NMkZAEzmIg9Fgnnd/vDd2FVFBAJcXqqjiZFzPsQ1G
tHWKpLs0iEZfSsSRz5T055PnNcbxfxgKSDugCNLsG5rJkAshQde1mPfm8rl1ovBsaRG+oHrY/w9D
cc2oMj5gRIo317PCEbxD+SptL2OfNC++ZgRHYl3jCzUOf2UB39gkHnVnIETUpjx42ddDJahsCF16
zEqOyM9rdXAaPBxevTgdnmo5IVY1V2vZ9BvxDrU2l2IF1URIG+5iglHQ1L5X6PWlGmawLDsET0IO
oo51za+5NqAx9jJsTbxVY4NKBnLGSuXcysO/0WcRzcv9L/vGpiX44mEG0eNS11F//1uk13U55st1
BRgctd/pY4v5QXwua4kmHVmOhiBqZ4f59v6gb+xcUJ8QpxV7jYO6WHivmag0zHZz8axiPE6YgR0S
tGBOtoZ+0v2h3pqfWmfy0IDw0lvUDQasFmPdmGoaGdiUlnMS7kujLM9tjFhljOnayni3oQeVRii+
qhWl+uaLJ9nsehLH2KkvARcACv0w3SfsM06irD5ie5ScGuUghsxPs3Ju3pwo0QDvM4fmBm6BaGE5
aXgGX8bGSb6wnYYXGCcOiOUsR15R1Pv7C/tGHkiJWh0eYl/aDcu4PSXaELIVNE9gZgE1SzP803NM
zrbT0CI309QYlkRT4iMxWcwjKVMR/ZnVWvaTn9Ss3L23O4oTBd0IQA/kbgop19s4nhA5R5ZmpvIm
h4gP28/PQZ/J6ag3RrW2qW4/sjq/XBhEXiSVyy5yH9fpZOdSvxiyclHJyNCG38Evsr5OKIp/CVwE
uDHDSrNd3WVihVt8e2vRF3jtYau2LrS466mCZjImJJb0C00SufWaVPw0hjr5pyo11GUC5WDstKn/
6/7nfmOBwaMTUvOYmgTXi1srTSU/ZcAsODIQl7PT1v9QFmaz86OmWNnJbw0F5VOFtowEl/h6gn7j
yNh2KE8NVWb9LL1xOiOeggihjgjf/VmpdOc6WEIfhE1DjuDDWFsWciKeSqWzP10i8McHmqkOQs6l
c8oBGJ6w4gUO0GjBSUvFiNqEKPf3h39jph5urnxOXgSH8vFipsjyFopoegkKBOgbkpHNgFfJBnW5
biUEvb0eAG8De7Uo2UPNWwYnja5ZhKCZvPQ20jIoHCEviGvTocAyCR+rOjncn9pb40FKVagOZA9I
4K+nVlMFwrV6FBfMWWxzb5aD4R0jNKO/F4KD/FBzXKqVt+yN5QRnwJkE5QAg2DWvxwQJiy9gjCdl
VFstWnK5UzYvLWp5f4mgHvJ3Um99WNBEXZZNTK+OxGK0FpNEHYvu8lIEgyiOs9SD4mApINhTW8rK
2FZUfFeuubdWFTyW6rcqcYfX2OK315qaoOhznyp0hj/cDtH/DFfFBLsuV/xdasEa3OHt4XyFVVEP
6HJ/GqOyIArC4lJLq3ly50Yc2tEsIGHJ4jhozZqGwA3bANVl11aCJwob78DWuP6CXRn0HtbG8xkv
mcgMTn1NOJptfCxM8gMqsLX/4FOs1r+WNgpP1H/8VuASXs+oQ//osAkwnofZ93G5ds1E+6GhCyUO
Vo9q717TYeAeG9gFUb2NxgBT7Dis0/zF6FIPYflK0QN++gHAsk8NBsDIvyUx4nH3j4WKyX+/cOjR
gd1S0A06dj5h5/UEMwsH1tGdwrOugzpKebG3sTsV3+6PsrzWWEayTJaSyiHICnsRhOhVVcZQwa0z
7l1NfxITurvbwqpdtL07VHDLyIDZVzj+LgaIsB/8cVi52ZY7h19AzMV/uLN4oqzFhzQ6ZJHd0bfP
k5FXEV4DFuao2CbHUfectnrelRvVZNRXboCboISrgxuOu5xmvUfKqVbmtwNSS6yV5yIyz7gxtRTD
5VgOX2qnHqIDXYpyeJmHbPAPoRaE4UEgvoIPWS6y6GkQ9Cj2MUL/yQo88Cbg5zcRblkK3wynDMrH
9W+KIzcCZSymcy6ks6miqH4Y6UxvHUhHW7wisQ6CKbz1MemiBppFR4Ff3Vpd4PaDKJQ3RTE2H5na
stFkEB9pCQDj88B+2Xs+A+IQP148r/1Lx6F6JcJfRkhqzqqmwi6nwsKHXMzZnnCMKsz+HLvDWL9k
RZDD7YondGkOCETHCR6INdDZeIuFXjLRMsZhYmUzLJ8DfgNQO+o7hs59SUB+/RtQ/08wJLH7M36D
5r/uPOXf8jrOn+smXsOI3B5rmkDcWUTfPLM3sggztol6MzgdUoOlh3GHbPYuWezh/rF+4xtyKZJf
EIWRRSyLt0HhlCAZhv7c92J6qnPo0eh+4POTj/rGRyNwJWZ44yMqDRtClP/qGYuPGKTwXEtj7s4W
X2/40mcV2UxXWHC5sI4s3PwCQdAMsZvEjXoT5a2tf7w/42Wsy3VJdkEgyHlm2y7BDa7IPLTbo+bM
Jkvxe0jtcsoPkBMh32TSQz+s1JIOX9HCwph9TZrq9hrlFaLRbtD9YRMtLxM7CRIQxNF4LgY7veAG
013mAevbscVEp9HyeJdUWvNYl6l1sIxEW4mD3xiet4K+sKqCoBanNt3vdxlGxpVpdyHAa7T9N1HT
QYibdTPEckivnfiIJFc0UFwGFL73xsy0wZAW0ef7n+B2E4A2hCRCuGFDeF7S1WKvKkdV7j3PXgg7
lNMGCLun7zTHWfgL08Bol0V5F6Da5bZrXPXbHQ/Lh4SGGh7YFoDv10uANp9A6mYOzmNv4BekO8Vj
Kv3ipTeQfpQ+o96f7Bvj0f5Xa82QNEiWOx652z5OR+/cZBKz5cqyetxPa6hsjdBIAZpIrkSRN3ga
ilzMTuFyFZML4ND1FA1hFWHItXi2WioxL7iwzxX5hz7RJvdkaCFjKeOKXgZ4miQhep4SoMlj3dcv
5Luujygt0hcIfqRhvJJpvrUaAW05V5EbgCsvN2COTAA9e1YDX4qLFo1fkBCX+7DXs6dCaMm7Ywab
hokLTQ9sK4CIRWw0lKnXYgzlnKMxLTZxCzekiiZ3b0TGuJl0OKj3P/bt+QL2RgWDXB4WJiH89cqP
NuuKYU106Sr8DTazMLEqhR1v/HKrsHyUveNi/zXZ/Vdk4TEsCvAwKU/3f8PtBcflxvhA0YGnEhde
/4bCpa8cWg1wrdGoTl2Do3yWxDnODVRMygjZw5z76Z3dXbYc3V0FJALITKtgcaoIhBq2P0LOuJBr
JpQOOEBHp+o7XBLzJngvHvW/4RCfZFhS3SUOr6DFRoFiiC4o+gW7go7tMai88oC8wJrGxu2TjwYS
G9WnCq/aSIuZGSIT2ByZGoVwrTkD9tI2ZeFmP2Zi7JXb+Y2wjnsZ1CR8PPAH5IHXn06EFgajRoeb
m+PMByvD4bN0o3kjDDTF62Gwt+mIXCo6c3iuQ0bCnTeID/e3zxvzJZFgng5BPpWoRbgb5lqkiz4I
zm3XVYdhcD7605w+hgBSdvdHeuMuoE7CW6xEL7iQF9dUkgfO7KBuc+5Zj6NflLrY1BaGCduyz+tt
HhVwie8PeTs5NH0IV6kFk9Ezv+sFTmYbwf5BQ1JtNMwnABAONH1DniCVtSt6E298TFXNo+akOmeq
iXM9lhkNhRFhrnCeRTN5eykb/R/qI8Yfbp/hl5IWeYtQiiv1zTx1+tNsa+l3TALtlSvpddNc54dk
mYRbtFqUNou+KJukRVsGA0rHeKIkcMuUw7hWXRAO99wvM54RI+r/YYGKuJKQObaBLbVPI64l8tEZ
9Ez+G0ptci5uMmnupwE3Uwxm6qawfnlp50bY5wxWzFsRdklxHs1JdIfAGEpUlJMas6FNapoYb+IR
iBPvBv+cZP6B80+sf40D7AjE0ahlEx8cO+tB0MNuMH/oeLv9hSYWZog+Ut7ePh/SKHvxy6rAZw+h
jDW9ydt9CEuAkMhDRYd8ZrlAoppbC0a5PI9C87GTR108sj3tEoDiB7eRf7u/B2/vZ0SN1RVJZ8Ti
iV58j9KqTJad1UoaER7xnv80D+14oklSHJoJcK8+huNKEHK77wl7ocyw4/kTUuz1XtQ0GwtsN0PZ
FYfHXVLTYtNLx93oEE/2750e2CniK5hk4FqoZl0PhdllUcZakZ9HOZnfbAwtol2b+c24DT2zG4+i
HwEszzW36crIt2Glup556IGUUrdfIlmLICrqGh+Ns4ss0AhRPdKBomgRni70kbODbycYSsoea9eZ
G+7w7nnDP0ebgHYmy7zMpCLNkjVltvHs9IWFWLfv7UmLRyANE1YsuT9/LBXt+/6gb3zXgO4EXTbq
sPy5WOwO3HRTWdhUe+YYy1Nfwhs86WYVo5fdvP/RpZzN4055kj44tbvrL5tEGEJMRtOfdak7e7fB
SZzwJtjMqbVW67k5I7yBwHo8ziXAA2A310N56DhPYxW3ZwHwEovNXO4xAByex0g3LmWaZ9isZmsA
05vFVGgUVcigjwi8fxmbetTsbJp7zbkNI5Tw50Q6z56cAoGomoi+3v9yN5EiskvwUYEugS5VqILr
GSZTms41Xi3nrhmCPaay2XMxiGAToVu2n6Au7qaM2NHvSuXhLe2Vt/f2dVIZGJBLaOI2m/X173/L
BLMEjBQOSPJcWdDjEckPjnY55GhQz3X8AcZYvp1oQdn8AvzGd1gVSxOnkXQNPXa76OpTU9OnlaD6
bIsXOQsqDJZ9oz4Xs4X0RNs5mCHgE77J0bn9cn/N1Qa9egkV8DCgQkqHnBxkiarvHBP1zaqtz85k
AWstcdNMN4j4ZZitcrMc7FiGxsoJfWtMAObEOfTXSEYW4VRkI6tRu6E8y8YR8UkURjx+dWsNv+uK
Gscnz8v69/aASHfIAAlaHYq2CHku1jT08lHLOkdSpeqqf1z4VFt3jtyvU4ewx/0lva2OMhYPJxuZ
yEplWdf7WKRJ6DpFB5WbL5x2NGpFmUfbvG4b6o9aOBknKzaDYu8LEXx19Eo4+zhLzOaThrNpmG4a
S1bt4f6vemPRCSsBYQGBp2S41BxDwaVtMb0uzilWb9/BJ/Y/SfRjbQOGrz9S84+a939mKrKkmbRw
Vedt8ZlFOTueVlnFucsL2dCoHo1kF+PXNv8M7cz+ZrUYSa5EmK+MycV+Zk9BO4ZBwZZenh09G6zE
oQVxnnOZF95m5uAkYuvgYTghmaJaEGaciym+WBbuRR9dt0yHg3So9DxP0kRDp3WmofrLwHfH2grH
aKNX78UUv5/OpRyC1KUedPshDgKE6HAFG5xNLDAx+6J741if5OyKdiUJeuPbKalcYgh6GSgSqKfh
t4sprqzGK0eZA9GtklOpOeYp0+pxbwrnq/DjdKWUrlKqxRpS+7ShgfDdgK8u7mFRFJUhkrQ567T6
LtnYNg+lN631aBx1DBbDQPUDR8GTxku9FEis4wDpqlkOZ4xYeu9MSaBE41jHcOQgfY9+d6gB7Hd3
o4ZvwheJnKpxiYjV0Ji2MGf9kc2Yj7xQLxzCb4MRB/GH1MYRbto5QWnRC9W6CPe/jLh8i/HtKLBp
w0rTPTvDyJ0ON9RHJ36SubV3kixsj0Du6fEFSrx8U9alhBUI+sA8JcLuDQyihedssjmfvI+o3uro
8YR5MP9sK9xr8cXE6OvPUjP0eF+Epi2e48BIkn1O12bYJg0+Qbvcl/P4LbdtBGYS0+z/xZGimJ7n
0mi7h3yKNQsVWyuejWQzxWWpXepAojG0MUx0NbINEA8neEYHMfS3oz1hTHT/grgJFRGIAwoAP5jK
BAomixqJ2Wi6UiFlvrgMF39qGLQ33r7w/SFtH8XopJGSHMr15zktioaX0EuQYLj/G954+WDUcl2w
3clrlrko0BrWgbzn3KL3O54aYY44iEdxkm/h8DT/3B/tZsYKtUy1RHXqlTDNYp9DY0f8jPY5Aphu
Wk2Hyhxs5aoHLB2nvzHJ/mlllHbGTovrQuzoQhvy3/s/4Y0JgxNnptClXZIf9fe/nWxtqHPw0ZOk
ujGW3y04Ht9rrHAwY8Xw5X8YCogmZCHCCjqX10MFZeFNblLWZ8xrq7DfYsvmiV2CcVzzx1innf3e
pgIEOlJ88EJK79BdFomGTqYih7h8xqWueSpqTOqg3J5zo+6e8IJF3ikznZXr/zZGVrgcto+6/LlZ
Fl/UThE9wiwLt9p6Krud2bVmvXU1u/jaR422rd0Ku3mMxn69c2kVmU1pg/OwUlK91bJ0XTrAnguy
rrSfPNy4LwndV3w227Xg4uYpeB3KI0il9Yoi/uIpqNM4bJDxcE9NrMlfdhPM9R77z+zFLFrrXFhz
v3ItvDkgL4/SoQdfsmzvWVXc0DXQ3JNrz3+GKHI/DbiI7Qx//rsw9eTr/ZW8jcGBU/PqUDDlG1Kh
UW/TbwcCw5wZ20vPPlW6ln00Okf/YXdENPs0K10EHcuywr85HdrwbGpea2z0EJ2sHZa45v7+T7k5
mgrpD4IABU3CJmTKrn9J0DV04hLcV4e5gXNvxfrRdJry2AOpOb97KEexvFRbU+3cxdHECRdve2Ql
TyPNuYoCUZxb7meMpz3zl4lsdf1yf7ybi4/SjtL9UUQgvA38xSZKaX5Oo651Rzd1h31TuPGfU4u3
FFWm+hjbAt6230YPti2SlRzLvIkt2Lm4DIDloZaLxsBi6Lyc/Rp9m/YYew0SkNwbFD4GfJg1KxR7
DN7EDrYr+j6G1x5iYeCgKUM6gDlmjFjlJGe3q3CXsxETpc9e7NDDQzysENU5R/CZ1CyQWKD2nfPR
EUN01gecD/OwNp9tI/VWbpubo6Hmgt0V9HO60WQz1zskAfQR2ZggHlkt9yGWUp7zSk+3Ke4QB2zO
kpVtckM6IARC6MLn1VKsSKpJ1wMSDrjlINLmGNl2LA5TWcV0hK2wy5G4nGdpRp9HRDy7S+2FWfSh
A32fEyuADXn0ce/QvwRj7GtHzDYptm009JTstdzuNUy4iupc0iuKPUoRgP6Sszg2GtrBTjt29bHB
v+FiNJO5qeu43jQywe2daO1XSRF4r8+D9TRWIWkmqg+7VqLwW4g0PRqd7u8MO8KhKo7Tj9hy24fG
ceSumavsjNx/9ognIdagSCh/DVphHjLpZDvKrsZJxI27cTBbPYCA0E6YCE8r+1flLDez44LnG5DR
UCZYfAHDR0Oo0upjEXnlDrZV/vjqIl6J2tyFWdc+jb4jdnrbtY/EUvHKDri5k9TiUnCCDkvH/OYN
z2qjNLQxbo5FNYE/lYl/jGs5b3vXWsukbu8IkKZ0BSwCBpKBpTa0AeVvFK6VnmWhB3W/M7LUCw+D
U4/pwZqrsHr2TTe1foZRXM4g6ikArhWhb15zD+kR3hzOFlEE/75e7MTJBj2n7X+WWT4+xFHVbHET
bZ6coZCXxuWga+08n+7fjW8OyoRBkKlrf4lGGBCNrX03ys5BbbZ9soVX66RbS2/jmN0n5/mvzDSL
NNuWmV03awLkNx8YLSB2l2qPAAFGnvJ6ytNQC7My9PCkDciBdQ72JkXvZXsqTdnKVr4diloiPTyu
EleRmBZbOSadcZNiCk5V4+YniojmRwQ1PKAPybi/v6Y3F6WiIvGSKoCJ4yGocj2raMIVWffC4MTP
afYRavUnvzfdh9mcvtWZma20d94aDt0GemhEJjocxevhsrHCgymGZpJTTt3rSg4oR0/tpMVYZ2nC
WwN9vTJYfrsVYCDQyqKJRgzPP8CxrgeE+qaHtjVoj/Zoo6kZykoOjwWONNkh7npfUkAsvKjYUFCL
6k3t6aL8Aw/gQT9muEa6D/5g64jKYmCCvmxKA+FAENvNPwRp6b8klVi3prMDgHkmgU33tpu509EB
GjA3O/yossdxyHT3YIwiizcBhgByG7bjOGGGNYej9hxAZn5BpMTuTukEh3GLKjc9DzsE5XDyUuGM
uxmUcnRM2tArSMILY7bWQB+LCwWWIVAP1W0DkKlgRouHoXewoqf2Ez3quRUe67r+1reO+8UKR2/r
2XDo0t4Dpjn1a5WvxYlW0kyAuQAUoKOClvBSIdMgh3ytLKNWFqGroRu/YNxoEONa82zE9nBS2h6H
+zv+jTHR5OSOttTGByJ3vSMwUE6EM/vycYx89xQlyBeUnfAf6tSe0O+Osh1ostW6sVrCq31IXZPL
AykICnzI7y2WuBuUA3Vuzw+ikeB16eFZn/ren03Me9q8opVmTPHfVR0Of8hMs3Barprc3iIh7n6K
8D1G1CGFe7+V0m2azYRu6LMtZVkfwiL2vKdIRP43Z67N6HuVFlrech0DUEM4PY8tvMuLeJIvVct6
iE0Q4bn8jHRWm+76qfX8LzoOvOVO6lUrPlq+mI1v9VD1xaOHpVhGZSWcsmpb5uCrkTCfg47tqCTk
I2QCaxwtMH0YQFJ+osCHhsdWl64As+OJYJQ7I2rKetfhSvTQNJDaDtQFs++9QK5uQ/N8OCNMP+v7
hLfzw9iN/d8ZFm//VLPjrvXbFlcPMrNE8GqfgRF//RbX3z2gXdKMkFMfRFdPnxwxV3+0Zlc/uBbt
zECJ2d3fZ4tLnPeJvoxK5pVUF1y3xT4rLJSAzFGkz1WjR4fKTvOHeY4hOdSor71zKDp1nCLki8k7
qaUvot05C2UJmzZ8lGSCn/V6hDXnxu2PfBzXWA2vxejfNzJYD8QK2MccIhTxl8FHSxyno8ogHnRb
tgHYhzLMj2E8Gp86uxX6J1RVvD+GxjcjaG3CMA4i1Up9h4RmUe2SyRbZpp4r33pO48E7CB3C24YY
2TMPrVv42cmaKpmtHPmb+02hKFDy47TDjbjh/M9RRf1X9taDrOzpBxgCcel7C+t33cr3VEPM/WSW
v7S0FiuFHbXwvy8WGaOiYVB8gCAGimzxYcqscYuh5NSDXukfBmx+n4bWlSvTW0S+yvKKKgCy4Hx6
rOmWkQnvkRtXcTk8ZL7s94VdzTtv1v6UIi9OhnDal6hLksOUzJAsPZGubL7bc6WA3aQV7HIFbloU
dtIJt9pgNvsHe5gnxDjwjd72me8c0ZuNDmVduWulyLfmq6SClI2o6raqX/RbIWKcyrnSSuJO3OAx
Jzf9AYSMlY+QRNG7jGSuN5uxaKcPeoSjTz8Fa/vp5mijraPCUEpWtHtvzoBmIK8P68t4aJy532mZ
625ITP5t52CNxf3GVGkrcKaRuGHMJVCthcmYlXnXPsRaJLG+oPGhY9+8m3qoLhlAzYOh9/VzOXo/
gtFdyxhfy6yL/avuTVh28Oh1dDOuV7qpjLCd2rR9kEFdfpPRqMk9yOs4/GxZuCZsQIHYf3rGXKeb
vrX7atMGnR0gd2qG1kY9wMaXiA5Tf5Jd28ud3TnZxa9N7TsvS1Dti1YBioMWkzDXSKIQQFWNWYaH
Qzm9ICrt6d4r+u5Pu3T1bIvQTfURaVEzO+j2NAk0hru6OLpjbLjbrh3Dd3bYmTm7mYAfQ0RFZr8h
kejG6Biy1h8c/NKOBUKdm94L+2daA8Pm/g1+e4hAYiqun3LUg260uCjqpjecicL2Q+X1/5aSTDoc
IvuVzZ5uHKFXf90f7yYI4vpGKo8zC1YfhZtFMhOCmRswx0W+MTftf0f8fvadPwTRwUmsJ6+Lyq+m
mJOVeuXSsVZtJd5fAM3UZGmiLyuI3mSFSV0F9oODpPJOlHZ0DrLib+x1wFRhpLR1Wlk8GcLQhq2n
xIDnefI2AMDFz9If/I+1mc9HS8RrKiLL0ubrD+NdwwGI8MBBY+16nxd0hatJaNaDHfnjJSXE31Qm
gt+DmyVfBkMO30m5X3y3dj7EhIiPYeI4X+9/kds7hReKLj9ADnQFWZ7rn8A6pDnu6+5DKLt5H2P7
co66wd9HYzKvvBdvfHxwHK/AX4Sz+PzXQ0VO79uRQXJjhRnlHgQ9T509plspUMLQUd//6WsYx96f
3+0OBxwDmJ/6GPV/Iv7rQasgHoKZW+6hCIwa0Vfj1zSFybMNU/o0Jam1UgB8Y46wzFQtBqW32wZS
DbssHCFIINntpA9N2NubBLQR2nK5PMyd83cZcL7eN0VCI0J86G1oBbK+S693s0BLwJ0gNyX8n6cf
yy7zjV0Dk+lPEcdCvMBVcN7ZdFBWrQBSCGqUBhigBrWtfnsLZ390+t6d5EOS9fmfuKD4xU6rW/EU
pGnXHIKwn36+d5a8fAo+oXNZKZHd6xG9UWvyaQyxkuxl9WQ2s36iQ1F/R1eyQ4vRWhOXf2U7//4I
qSmSlVIswLAQSa7F4cwKXxrU+5sH/kcVhXHLbgv0igftp6WlttjAZ4TcV6Xe+CKzzLE3GlKJwbEu
vOGrn5tRhrQCbnWn1gdaADsdSTY5dcZ3Xjbjnawv9TlAmCCehYoX+LZl05AYtzerAufPCEB9RKpv
JO0u8mE4nKsa/62NizLpV3cW2nYwu/n7uz8NIHoq3gARSHOWgZHvlJTBuK4eNC8ajP3Yamm/CzoR
xE/jUOn7FFv08N2bHklbcngGZF8A7LveDsp0uwg9BwOzKa++jQO5VWL17s8kMUN9k/ha8+n+JJcX
JVGDh+abAqOqavYyJGpsl0DB1KYHRck95TT6D3UAarPLm/l4f6jlnaWGenVYQscKMNQSYifCwGzQ
KRkfBmFYe2nb1baaAv0YldFfM+XPlTvrrZkR5UGeA86uOv7XS6mgJIMFI/6hRGwz3tYQ8bvdENvt
T0ck7xX69GihqfmB+Fa4AhR7rkfrgymxfRDex3ycBzwAiu8DBOFdj5TfY9Z39srjv4xkGY6jofgW
aL4jCr4YjvAPN9Ve1seh0+rnqEljMMS6PBAllLRlcNoZXYqrRmnnRy8Ip839T/mal/5+i6jxAUxD
MaKCjCXv4qL0idwGwLXyWBlDDPc2tYLiue38oN2AM8thjpmJOI4CQ81NVJYWrT4NKaNTAffpsyKn
xahcijLbSFH4sHEac/joG5n/XWp1Y25CFF8/602glduy0EZa21AS/S3G2fk+StE2Bbknx19DVUz7
KUJJcBt7ovh6f5LXa4yGjZKjRKcbzA4KWIQy15+0NPLW9OlzHabRzU6hWZiXSRvSvUU5p90NmiaQ
fkvKYzk54keU6Wva5At43X8/gOLWax+MwHKphu45MogykIUHiyrHoTTh+KbGrH+KwRbv8GOen0bT
dz60ZtGfa6OJ9hI86S51NbESbVxn/P/9EDqY5GaKtUel4nolChl3WjD7+sFtQxr91MRQrIzQ6+1k
011CYcgX2XnRAfaIvXJpqFD9/280bgpVRCWuohasmhTLfHjGBhw0RWweM8+NvmThHD42JDQr+/n6
rngdBfEgHmL6A0Q5r1/it3c/T6pZ7+zZOrr5FOz6virOxmTWuyAN10o+17fg/xuKsI38hK70jaFQ
CGSr8mLbOiZeZ35ItJa3qzbGH2E0+od5DtcixZup0Rkg5wIHCXcZfa9F0ulrfRvU1PKOdd+kz2Oa
/IuYcvs0UGrZ3j8vi64tU1ND0cdCLoibCarr9TYxnGai7NuZR4mS6WfesRQSujefrMyqKQiDaNbt
sj+Zfa0hpjF7p7x0a9qiWr33rQm2vI/s6f3ftOjSvv4m4iXl0QDoiOrhIhV0IuIK/BjNY+207cvc
deHO0Hx/g2aCcdTb9O+siAUutF39LawMdxM5sf+k+0n2xS2xmXJiMzzUfuoeZAlDFstW5zy5WMGb
Xpo8e20gjlJv/0ixEzw5McJWyYCwdQ3b8thHfgGhWVlXIoiwL91Ofrw/uZuthJYrZVigKsRGykLk
er3DxLdKv7XMI2wbg2pgA17PHB7hGeNbwHu/cgtcJwH/LSVxAqAjcgAFHL8ernLnEXKzZR3nydZJ
qw3zgSdKbjM4ppc2l1mySQX34/1JLu8eNhWHhKcOOgD/dSlvlsXwTaCvWEfB+bzEBqiY1IrDjeeJ
6bNuJdpD3MzmOdSatW7X8v6nxAjTAT4Jl6giyC+W13LCGgzsFJ1ykqId2MX+YKXYE6I55Wxc0f8s
Kr08NK4nT1lnrWlC335cEoLXZhv9RLKgxei9cMoaHFt2mgMcoUXlVfvKseKnzCdOQxFsreq9GI/W
nXJtUPELFWk4d4uIIh9tpG4iARfJEqigHIZMIzYrSF39AL3lcUZlldyhP93/vLfDUvujGkQUw6aC
L3e9qWovQdTZrY1TEVoaJpO+vsW7/W9bDuMhmaM1kNfimzJLhqMoxFSJ7Ynqr4eDVtFFNorWJ5zP
6l0TeN0+q3rru1Um8U9HC9pTNvrujpXWNwVf/Hx/tovN/Do8SnWKfg8/mKbZ9fAuflTdhMbBKedh
v3SZh514og1HKdIPSdHq+zzJfii65OH+uIujq8alRqEuCp4CpeJyPW5U6knQRLZxymWYfPexvdza
2RC9ILhmHmeLAIs2c7ESo745KKQ6AIMQWwmhrgc1E3T4/KAwT2PtWAetcH2EdXgO7CaG+E9Ct5Ot
UaxcF298YBRbkMolqYZ3sUSQR6CL3bmwzVMMmO2I7WK4SQ1DHq0UOQeX9GobhF1zCqvK2cEFMv+9
v9C325nWhGGRz8NCg9yzmPOA3qyZzJ5zqnPoX3nnFFvTG9KjHzvpZtbj99kTogwIh4fdjHqHpYqr
S12UKTGtbJCZe0r90d+6le8/x4BGys0sEb3cvn9ySOFQqcDuSKm+XH9QVIxKbe4795Sxh09YM9fP
5qAgkoM9fCs4OMf74y04Dv/NDjIhdA4a26AUF9tWVvNIsJZ4p5kq+Uam1vwohqH4bFZhvTFrwzrW
sVsezdzGTA5k5HHiEdyk5K7HvmjnxzQ0+09Nirs7GVH1YomyeGk9WCl00uItGWqRbGud2GgIo+H/
ODuv5riRdE3/lYm+xxx4s3FmLgCUJYteoqQbhAwFbxP+1+8D9uweFahgrTY6ujsUJTILiTSfeU3+
ZzHl8mroIaHCwP8Bg6y51BSce60MEnNvKUN+Z3S54WkKosB1gyTn+xP19ljh2KYZq8vcWdDz1PMX
M/eBUgirx+q7tJO9o8LBUYC93A3CBOoA5dcrs9jexjVSke+PvIouXx8S2twCHgVbztI4H9kU3JKR
XVp7jFuMT7PDF3BrrUazplCUp/fH+s3e0n8da5mFX4L0qo8ynMNba2+FCq7fFrT4yerMowlrwWv0
3rpwNa2kNFh+CxV+YaGg9QPxca29Gc9VZwZ0+fdcTd2DVPV3hdKlviqi9mlonOhH7SRXalcZhx7B
EhfTZhpIS/GkTaX6QvD1ZqJBloP4JoDntjTfSPtZPdbXMhTl/WhJppc0vXGEGXqKHKE9vj/Nb0eC
40nEjL4CfRpOl/NpBuoG/5nY/TA5SDdIySxthspSD3GqmhfW7fqNaotWBZAVJndpiq0PlM5u57Iu
HOWgmnV+VbTRV8mufsTZmD8ouTxduBrWD8Zo3LivvEdkzMi/zh+s66xAKmJNP5iLMkUjnOTaKTCI
lOZG2b4/h+urj6GordJDXlBnNKBWS7Vvpqa3RhZGLIvJrabWXNbE7OVtoGyiSfvW5Lr1Z9kAFwBj
Ui3Xl3o5vfnV6WxMCW1cXRiHCP3/rUq30cfHtPBis4k37Uy17f1nXN+0y3i01hYFT45nRAvPp1Nk
WAwU1KYOoS1qv0N4xpNHwIq+1Jmyp5mmdNNLSOLLY+7McAJ79uv73+A3y4fhFVqKxMdQLFchcplX
RufYg3HAxU3aFn2jbvpWUQ+yU9VeHVr1hfto+X2/1CJeZ5jHRVZlWa9v1DHkoLC6fjQYL6rH+1wW
KKwEDVZg7z/Wb9YpxRYA+aAQgEGvNQL0olLNlBrPoRzLD3Iz9NeI3k0vfWzZlwrsv5vBX4dazaCJ
xm/VprF5SDQ7vGqAYT7o0BE8evXBNmK7fPzzRyPP4OE4wsglV1uQ6hLkvmaAtlJTs8raMr+xuKn8
hXvxh8fYsjwpooNMAx/JaKs7MZGHIrABThzsoE8TNzBD2wvpGVlubxbFhVD3d6+Mex6VcapVREbL
579cTXkodC2TI0SXcKPYhZkmnTqVUkEKCPaPh8L9+tXJmAN6yWHOh5omrTOSJrIOSpz/yDJtupGT
uXaroBr/eAbpCywxBXtrSZVWD9X1gy1Kq7MOdBCiW1j5GjYpwyJqiGzJ++vi7XnJUBShlhsXPNS6
wJh2sNKCULMOmtodzWxxZ7aHFiCcDSjOQgVAi8z5w/tjvn1nDi1qwDakUwrV1dX5NXWzrjb2HBza
sFFBghYoflZ6cgAkekl57TXVOT85aGUunXramLR11sm13o9oX2WKdEjMPnQFKIEf+C311003fMzQ
fDtImaltIS5rfl7VC2WtqXcGcrP+FETqsR/Gdl+Mqb5XE6EdlDm9q8cZzGWdhUja25pHB7H5ZGAP
6BnwG7dmhqKcJJnhxjQS80eaDOYJOap0U+n6cJL0wToUYz7u+0o4vtFgZz0k1iUfu7fHpQPNnl4W
wSH5/bqXlQf9OArCoSOBg+lPRRPeWXqqXajwrauOnMoMA6JnkfSh9bKukmtKmBmTPobYMjr5zsoy
4Yk56x9iaZrcIcn7m6qmUWGhZ/ZQ63HiEY8PkTebKrh6OE4dTWUV+/o/Xl2AD0D5UGpYLmTtfJuW
Zi4IyzvpAAZ1PGYR0oJTUhjUyTrj/2soTrtFZYCG+WqflmkjdKOcpIPBdXwDwR1pa0BOx7Av/sxv
mjqUucA6wGDSCAB3vq7wZnPbpIisxEerF3CVEkk9OJGQXSsS0kGzoejpOvJUfziVDAqUnhYblRsu
+9WJB+ePg0MbkyPCZmIXd4bYaXbc7wo9uXTDr1surw/IEGgxs2BxplgdCkE6iNIIivQ4acXcbhxt
DjeaXSYTsro2irOtSEa839U0drDiaZyvpujjlsQ7n78Dxin+zGTv7wlf+rLkIfQWgTqfLyNLgt8T
mUFylNoSM57RHE+DOrbeKPLiAhn+TSzANP861Cp+7LLemIzRTpBVszu3iZRiM0Va5LMgvoUhfdT3
3+oKiPCfR4P4QRsRTiDn/vmjOVNO3b5GCrHvSsMrpLL0wzSqNuo4T1AHivB6MIDRGIVlbSdJ6yA5
SDMQaQQj1EQpbh3UhZ6msK9QviEvKqss/NOImhmxOK4RkmC5Q+s5/4aBVVRKoqE3ww2U3yad8Tyq
Svg5Y8yto2flJenG5fed3RKMByiDHUxzd7kuzsfDVCcc8AFIMZnpi21SzM1NUnSoshSW5KLYUEvu
oEa1NxM4Fu6oi+TKxAjvQpT75l5cUJhUJ5fgftGoWb0XAFnwgCo7PXYycMw5hLeIRkC+Ndjjf5pC
LENR11fgjZBxrh1nmrbskxLrv2OVZupNmGeWi4FvsokUaziNQW16Nv4Ld5EZyVdBiLfY+0vwNyt+
YXxxdyy9IQw2zud7REawbIc6OxZKP25tIUfHMpHFpprK6dGgo3lhvBUw7nXJ836BW1gaUIE3qnDj
MAdzlffZsTdHjVWVDuBW5rZ2BwcnNf4bGd4MxyD05qxTvXJEnYedcMly8U3mxrSD7uGypCi81KbO
nzuoGqcHfJwdrdEaH0egbdsQp7ajnnUf+WR41iQn88xJxJ7Z4gj0p/cVwy+OjwR8+tJMXi2wdq7D
Kajm7Kh3WUChSNg3wqziI8CJS2aAb+JKAg/Qf0RcNFP4ZzVU1UPN70cnP0p1xKECU+NDX+I5IdnI
/iH95qldnF6SOX5TNwKRBz6dPjJ4Gk6NN+A8RQZQrDjiOJaW7ckJco4CjjvkqKgETlUg1pLDN5Q7
J9v0mtbtkMGx76GIG89Wr19sy66PFaKQxUGKPA/PGoUM5fx1j46UF6gtjntJR2PYrQFp7DPa6h7r
rUKHZM5vYubhMFW9/plGf72L2kDa/9leowi6VCghjtFQQy9otebsJjHKoYSb1mnOeKNgO+AaVhld
ofsxXo1Wfakwvn7zFJPIJoFwLNAtGLqroAELZQKvwlCOjl4Yvg5zwNfUhiBMlaW7HBUDVIYLc/f+
Qy7L6ZcDnJhhUZeEN0Ikxhm+lhAw0NftAgjc11FVSwTsVnQntXKPNH2ne2XbG/uxxBxEIvS8sKdW
j/s6MhkU9bqlLo8m0+odjyGFoQlinpIa8rEMHXuHNyGSpVbWfiiMBhF4rrkLg64CfAblRcLOpnS3
HKHrQkWCZkhEwSU/CbBCftorwTYZmj9sTC6jsKFowpKHLsy61coxhCVap5jzE6ok3T6SW80N2zE6
NUKevVSZpcP7L3F1/72OR40CcWiya8KSVTidg/YZQmPKT5ltJb7J3O2bscV7fFYv9XhfgeHnC4YF
CnaYNjP3AlHG+WvrIiEEtrvFCZY7ossCiNp91mQmll1Ch/mbguNqk2yHoR4ksUrkBxwI5EcFbuMJ
PKwAn6CjaqxRwQkr2/zYlegbWrDSNT/IJ2Xz/sys769lasCNqrwPhz4/5KjzrwvEfJZgtucn+iea
5cUNXF1FSPEuHdonMgLtjietnyq9cU5In2kuBtTKhbjxN68HZCS3Bn0ZojN9dZoVZZW0SWTnpzKk
1UdjPLAsNx9Qkg3kubiUXC775s0LWhxZOM5p5619/6aWx7UmRjPCebpKjemEMZbzs+ik+tjh+wdo
jci0Spzn1rEC2QsNCiSI9RZ+jnTw9v35X8Urf0//cobTXCSEWIvKJrGuS/hR5KcoLScbiSbpRo8b
qgiaftU6pf78/nDrZOh1PESkwV7RnV8qnuevux0UuuWSXJwARBVUJxIFwfzQ9KxAl69jiWClBR/3
pbaF/kGUibYpM614LgicLiy83z04FwfWP+AdF0GN8y+Cp6OSqvFQnAq7+GSKokTtajaPsQrubrDs
Cyvst8v81+FWJ87Q4ZRnmHlximkkb4tRLT8n1TRveranV+rRi+gmCV4rQil2kLXId4WXFAF+/8QU
3hbI0uJ6cf7EhZGCNBx6Doammq600AkeaY+mG6lqJZ+utpNfiE3fXiCoANA+ACwFmpNVez6gJoal
+WQXpylDmDaW69gfl6JFj/jVXrYQrzeRR/PfX2Fv70sGpTxCVwaWCKOfD9qYSdVRDCtOTVxXt02E
01oQm91umNo71NHjjQ7aZY///CX1nd8ODApjQXXyxOvSVEaEogDqKk5Jls3UoU31gLJdDxjDrHZG
3adukLSSi5D5JXzCb+cZSLKFKiRtk3V21aQpjZApLE9R3M2PiVTl100blZ7V5LiX6mFzH1fmJW3x
3w2KkgeKBMQnix/B+TwHo5Ig3FIXpzxzlC1eKt0POXJoDQ9Z/GV0jOAaC+Phwj362+ODg5P8CoLK
4sB0PuoIjxIF17I4VbMxph7357QRdSIehGL8xL7VvLGF9FxD1z8pszJ/VBTR+ggdXOqnrIhSRIJc
W79+kVVwBDzBTqeJor/aIFKPs7v0WHcGkgLVEN8B2k5bL6zl+WuuZ8YWCFK0s2Jn4pWU5SEIympL
2ze65sVdKrn85r2AnYaJwb7jPl0zDCqTFmtn5tEpx+7FMzt78i2j0TZKo+UoLirTFvUY/cJh+mbt
E3EsyvkAORYRr/VOD6QqzFO8bE6ij0Kst4CSu3JXyq3L/Z7fSI0ybHsjdLaZ5ZQP72/4Nw/M2ACB
lroo2TD6SOdLgrAiFCSX0Sm2rPzRlkvoYcikH7Ji+BQDVriZ0+zCab4acgElwHGnMgwsiGNtjUKq
RpFqQ1YXtxW+XfGuCaC+ZS5g29IoPdqHVnsnB22XbR21ncz79593dYwz+FL7XQROSEEXUu/58yZz
lFM/srrbsp7LK5K7j4Q0iV+PQnGRVhkvBOTr4QiHFuGRBQWycN/Wx1pX9aZR6kb7wL+7ppuiz4OR
tn6Ne9keNKN29/7TreJ/UNlUhzjLljrRQsxeHSsChfgxCSv9oSqq0hcoUN2HdeI8vT/K24c6G2UN
cQI4AEVJi/UHoc3JxunH/lDS/r5tZQD5IzXnC5fSesH8/VQwVEhUF23b5al/6eUZepPnhin0hzor
stS1jP5JIuvbTrYV7ss6c64Ili4lOauo9u+pRO6IcgHovDfcmCk16Dq3o/4QKzIeDzEcf7MFNa0l
sXXh+dbhzetYdK+p5QPigta32oRNaemFow36g4z3njeqReLlCaoRJqJ6hO3TuEl0E6mlzk6BplvD
Li0H6fH9l7q+HP7+ErCwl+YbO3RtyokbQVyYs8ks91XnFYpZe3iIoX+vlZOPknK4NZMm2WZoiTyV
SOl6aiQ39zVcUu/9b/KbmX81hOA0Uii9ri2hUmEvxgSJ8RCZYbExujo+qgL2+1yWl4RhfrOyaNAs
aR4pH+Xd5fNfVhYI+EqZUX196KYkPBS4lP9U8zDxiwGmf6BPjmdCk/3jMwEqI4X9JYcByrQugZlh
VgNEG4wHVRluInj2ruZIgFKyPgWlZY31JfL16n5Z3ix1RbwoYbovRPvVqYD3m5akamc+4EIHrtRJ
2oMzdihul61+mgN0I9KyBGYwoi7w/qtcqWnYy9DAl5f9Q7q22N+cT3AwtA2a6YrxUE1wfTOzRjle
R809QI59OwXy4JdpGG8MC8sjuubddojy3rMw90WhOs426qyqkIywgaKbgERPUcl7ETaXIO3n64AV
z6VPVRJkIKyeRe/r/GsqSRpF3JLmD0risnNFOTRTr4JYbmrHDzQNGHBftEn/Me/K0Pgz14DXwRl2
IQ4TdQP4Xl1J0aBRf8Wi8sdYWfE2xQ7iyJxGfgqO/UL2vLzp/0me/x4KYCqKDjgVLkD68+fUk2nK
bG20f7Sx7nixDJR+ULMJI9xSuesSKd/T7lMq18aZzE1wVP2j25d66SsqFgIgNyHWquutbWTK2FEA
T17KUSvt/aCZlf69stUA7Yc6UobAlVBZmC+twmWV/frYHGbEm+y5VygWYL3zx1bjuphavVZfZpFL
UNecyEw36GGZ9cHKmqoX9PgNuXvUICPad4BD5eRmEnkkXF0NAMKjxRFs2oAE+/D+/ji/SflGcPZo
3C7VcPPV0ej8izWD5fSZlMgviaCj4+qAbjatsGPdN0Ref5JjAvY/Ol0pciMCALWULGtBY7+RArAl
RAR7y4h+QndFEG0ahw94/I2ukufRj/efbr2rXodaQgUCy+UGXU171HZsuHqKf6L0F2vXicMq82E/
2dmToibWHTaRGPux1yzjwht/M/ISVi7UT0B3IKPWXkYgMtsumNUEQ0qcSTxAsfahqi0z9/oKElmD
woVvqk0r/+nkkjWjGQj4AVfFhUR+/j77AGeq3InwQ5UsevJS2BpeFWYhVNAy3L0/u+enOi8SzZ/l
hqQCQ3OQ/PV8LImDjMesm9BNDDPYl0UOCCArB3eqlPh2mC39ttGT3hXoB16I4M9vaIYGfctNsqzc
RThk3f9v5p6CGDUqLNB1e7oJnSnY5CQxt2pNr/D9x3wz1oLcxzCYqGRhO66BXCKWOrAgRcBjdkHy
ZTbHQPKKBTWSz8IRF+7mt6OZNKbYIQthWGV/nE9qqiSU1ud0iGjm0r1xTTPNXZFkjuMOXFwXRnvz
CkmFaA0AheN8gi6wHA+/hB/yrIdzqGZm5MqhLg+MhnKpi/FjoNMgyYx0wflCWHCMqTxpk25/en9u
19fBkg0R8C19qIVRu27JIDmeZ1qvBZHblrRhbiwt14od6PTe2pajg8VYU4bJtFHkxv4R2TgOuH3D
oXZht65PQRJuiBIAv+hB0hhaL6cIl7HZcgYrcjtLi3edmrVXbQmdy6ytAmek+ZKoxJvjgeULFpvN
wzlI9Xx14+JxYjV23sNgGLUk/zzl1QO2wtqHspBVb6bgdSwanG3fn+w3L5tBQcVSdlnKa7R7z1+2
2nfhSEmLQYuhFQ99Ho2bUEu6jZ5lwYECcncfmtrgG8RB+/eHfl22v1yAi1wC9a0lnIYGSqF+taz7
IOYOKjU5cnVCevEo14MY/WbMp8Ljz/qTZkZjuR+zUf1stnl8r+VqV3w1M6W/FqhCDq5RptMHQy5i
xR2tfKqu46TQPwHUN06KJca7pouglMehMUg7Acd0/MI5OFy3MoRkr20hlN1ZSFV0fx+4//V9/F/h
S3n39zOIf/83f/5e4mIdh1G7+uO/b6uX4rFtXl7a09fqv5cf/b9/9fwH/32KvzelKH+267919kP8
/v+M739tv579YVO0cTvddy+oPFBTztrXAfimy9/8f/3wHy+vv+Vpql7+9df3siva5beFcVn89Z+P
Dj/+9dcrsui/fv39//nw5mvOz11NTTjNov369odevor2X3/Z8j9Z2cAo0OtguRFy/fWP4WX5xHT+
ibfPAtBbiG+L2MRf/yhKapr/+kvX+IhIBAOihSD2+pEou+UjzfnnQleGS6USqC6+ZX/9ny939pr+
57X9o+jyuzIuWsGYLPb/WZBkPqgRAeRZukZAxRD0ON8MYaxkcmaHeGTVSuOhBmH4eV45G/Dxi3IA
u+L9HQB+9LzpvgyJKOaCLaFfQ3SwrrJNUpFWlalHe9E0uH1Y8TxvYvwVd0GnqnutEgZ0tEyXbkYQ
iHsI0sPBsmJjk4Dy2Q9TUV0NTZ/9yNDmuM1CEd8pQfpoRsrceBVdoE2b1MqhzdRBA8/ctackSZuf
gEKVDH6qEvhGkekvPfabiLH2ubTtulx/SosJ5dERv+rQy0fUI/JR+1jbUyW7ZRXEd9ZYYBKEShpS
407Ajgt1J/iu1I50THq7qdxY6GnNL5SC2wL4litMYwZEKTduXuI9pgh722XZDY19NL3K1lCfsVfR
XzAICXcCoYitrOblQR2dEYNSqwFkEsnJZhaWeY/wpoakqzpvkJoRz1Hc49Icy/Yn2xx+9k5F7z7u
s2qPXIze+qmGv5vfoZj2ZFhFdpQ5btBLG+rvAiNpv7GywMX+9naKZstz9EmN/RCzVb1tv9G1RJMi
q2afBR/5DSWWrQWrGIxAsu2s5FrWAI7aOKdEcd67SWg+t9J3hIdubXuU3NrIui8SWDQ/wZTetau8
9boh/CKk1LiJ55Oi7wn1X4aWcK9OlAegLl8qK/lUoTjrSWqOaE0uXDNSZxchQcVVC2jyo21u5qIO
3cIYKT1YzbfBIf/sTLcmpnWrpMw+x7EAONIga25H8cmotGZjzKWXFvkVdg/to5XW00e97Q6pY2wQ
i3CDcN5T02EWh40uT5gAp4oHtf1IpUM/FkX4YxhaH3Gf2Eu7wPDy+ouSAL6a0p3IbOm6TtrQk/B0
cqNyLrzMfikR2o215r6DXYIAkPG1qxxPqXXo9MIxXDlHF0LTcIXr8mlPWPOJDPhjhPpy5tYSy9CN
cshUsrYxI7y2kiQfDrop4I3Toun2MgCzzWCiUTY21jzBK09U0jXZRv46cCY3N1HA6e+l1pQ8xFF3
iSq6g+PEPgql5E5dG/tl1nQ+je9mg9c4C0LPp2gXGLn9JOQs3sz9EmTp6cOs4reImx0TVg/Jdzp5
yKkPVYvaaiJdOY3abSUjsEI3aGLtCiP2hxjbcFeeNBs4qNNvE6mtVBftgH5TaMZpaPRHc1CnT+gr
jrtxGA+xU7jEUWKLr2V9MJAhRkacLUZOGHzsQi1/bo0HI5qCndW0CZQB03nss7lzqRxYk5/bcXNX
8cmmSof6oIGbRokJRU/eSN98IC51k75D2VguuFNzJUPvs0IOH67rT0T1wgNqC14nW92+tEV4K0fy
6Jct6Z3SxkK4bZrcV3JdHVXkLT2k6rSvkpUUvlQBxlGVa7Uzij2GQg9DqGRebTnTIRC1eXLkAFG7
oEK5gSME1+iTUWYOwXIrfyiaTnITDLC+wgUEgWx4WQq0TXEsX9U6cG3OTSNP7d6AqCcFgY+4yU06
SSG7pCg3dor/3ZjdZkX+U0jgpLSwnln9BqeNjRm8TOKIlYNX1T5HzgTlZwQK65TPcZv5Y2wnt1lS
fw41Hidv+qMY4kelYyLDXvXBgHlZMR6jyT4UXbHJsmvMx+/HIblBe+so6FdrYfQRxSXDrfMhuJmU
0YuT6Es8ho43wG9086z6GCP/pGFS35rFCwwgCL1RbKYnTDznfTbVEC05nB16h7UjfzbNOrxKujh5
0OBa94PCdrfQ+lAQhWtl6RTkiXLdO4V6JRFE+K1OvSotd8EMdCOXZwTgzZQVn7tjH+andq42eIn7
kypVnmVG+Q5ghT/YqeXLcza4ql3s88wovBYbXXkeoz0eCFIr4j0uAzOnQXzUmvkT+rC1X7Rpt6vz
pnDFZJD0d88oXewmK6t8EPY5Lyzj9JMjX9LT+EqiSuvmnfic1uLzRAboCc4WPzPCm8RWBxfdjhGd
Z13shyF80PJpQv2uqW9nK7wq03QTRU3hAUeyn6pYPNPzqK5pcd2P8icJ5IYnBaDf2qp3ZXBRo2zt
KBdsiPlPUpJ7WiNxzTjmbYIagpemKkJDRuhPDLKtzC650Xtg7jnY/sZJv6gZZXPXqDeUWCY/Dar2
y6TivgNF76eWTdqXUULfQy4NyEcG+pei/+QoAWpJqfHFzqMNfnWy23aF/KkyrxpdSLejmU8s4Kh6
MKAIO8XRbH8KZxQf2R0chLE53YyWWvpNMhS7FBsxSxjhzhDDLpQd1GGj+oYQ+W6eKPHmVfChdLQP
lpMmB1EhRK4aqUAKXLOeKUxezQKsD6qdz9EgXZljsVl01t1+qnsfCUO8aLtq2IoKSXNRxsaHvBn1
O63V87u5UXa2nhhuIAVio7fTdpjU1ENj81MtB6nqcufpuyiwDr1pbiI9wybECE9hYKHy5gyTB18d
b+lwbmK3TMU+ri1lH6dRu8sQ/U8R3/OjOEhdEoWO6B1/LkhBOwz9nhGdH67x43zQhjhxm0m7MlXR
7sRUfkur+kvnDH7d497QR6gUj1E6b6MQcVUrczVVuwXSnQD4zqZtG+BYagkQcobyE7fYAy2ACKu5
KdpYAPUYy0bUqMvcNsgVvCeU+7ouc3oGeKjXSf0BkPZeCdvOLURtncrKUh/NRlXJKZE5iJqs88um
l68VTlvPTBRPGgv1IZTrAlXQMQZMhnK3CMxiP8Ow/Vhr9byLom5jVpPbhlhFBpG1V/PGLZcGdtVT
Ha4E1hA0ZsPSjjdmRwGtMmfnNjVDv8yHbVE5PazkfONAEcTmPZ332D3uVAg5+BkbW4yfXanpSjcb
IsKBWhnctNennQiD3diAtAmpq4wpDWq9lZ8hOSa+otY71AjddNKU7WhyM6l2dYPB7lMAj8klhDtJ
Ts8Uhl3t0WkGdtpLdFPQIN/0psMRjsaDmANoRLMEbActBlNu77GGV9y2Kkpu8czX0wYL5CLbRnqQ
bUrlNrDDdNMlxA9oiOE7EweeJjiNMa7BFG5OPV3Ij4004gCSWq6kKDdqSDVKKWrnugrxd0QV67lU
xgy7TWt0G3pbVGGnYkP9YTqFJlFTZ93EceTasbO3gzE8WAPBwtABb6qs/ikouLLyIf/Sk10chNQb
bt5HD1mkbqy5069CI45qql9tjtlhKB+qCANxJOEcH+sU5TkM68Yby+Yje2YPZM3v8wwll2ZIXhLZ
aLdxhLaAoSeBb04dSy5Wv3UWzYk5qu8FVd5FJMMCfp9foTiRcP9y+II2s6VHAtLBa1CScGctdvXU
3BVh9LOUOuVeylVuMqA7SOJgwlm4g44bA+Zjr2FP5smtRF8/z1A+Gu1+OxQjfNL8xZy7dtNFzl6d
uy85ymNXAS3bzUi+sAUyG30dQHhuu95UtgU8+MBVK7Pfo+Eoh24lz1+QY9BdAw7BLg619gpbrula
mgnY2oFlNduF8sGpze9aoIpdbbQYjyOsQARZxLDJ5ZElQv3wUW4CzPk0p5hu6775bNT5OPig85Uv
UIxA58dUxmw9re5ixR73iTnvCMAOrVI/WtZ0HeMTvtH7pH7Evb3fYAFi/ABMVXpNaRTXUgoPuA+V
xE/HsNyIKqzdGpnBvTEpc+G2VMzbJEe2eHIacTTM8jj1yk9ha9+Vuez8ugqvRJb6QVB/MeIyuFt6
NBujFNYud7Rynxk/NeheHtpad7Y9PbchinFznSPMVJYf8yU3MXHWclNRtC6T3W8zXf0WiXzvhON8
IkjcWcTUVkLZIJzizg1S86qQZGUjDCxM6wwVfrocvdfHN+ZQcNzk2kvUmATtrdiPIPEOsi3pdxIE
ryi76x3EeoD3VJvWypL7JG11episf2N6sGPtqWO6T1Ts+Lf6Ystfnbh1dav7oSCndgdJrHTrdPo4
J+Ib8lMPItRulDosWOvKeBdYKHxQa+LyqprYx0+SoEMfCi+YEFN0h1QdrybFGI4aUczdbHfzbVjQ
5MLjM7oC2qHtE4vYvrLQDaY0Jd90g7KFJPczcHBvVcAJIVvo2pBxwrQhUuM+D7t58PUm6pYxtE2Y
RfijdfgraIEteVkk9U/kjTr3a+x4JLLdz9jqgqegDJUHoy+GH1pcZR7lzuFGrbBz5jAws29hE6jX
UaB11aKPhfdxHXdEXn31KZq6eod+h/Y9NvrmSlBYIxhXR7+vpPsKZb7DjOlI2WTOlm6W22nVTxNt
JqHrgkvB1Fz8HD9G8oJN7Z2YU6P6rCuz10nB7BsBzpMIiBZgMKrA753OkLA3ng+GbviobfvZMqsZ
8aFXm7PiDbVMrig7O5vi8HWaVIeuTxKPndfd9HJYbfXBrFBKH/0g4QQtgk7ZW7H43uozFsMK9nzw
yNzORNC1Tj7MsTJ4LaastYtcn3yivH2TlcDv4Z7tItoTSEp804rPZhJeR1pB7lA1FAwIw4wmEqfK
6U4IN29ho3l08adNHc6fi1kIlK0ls751gtQ56ridVYOmP+Npib0aZrh6l8LPX7Tdh3z6lkdsRhcz
iR9p0EB1GbdWrXFjJ5Yb8qNOqOIfI6X6TZzckx0ckm4vqZOHLxUKjKe4qA6TYapfB/DhQJCV56ix
oej2N+SpM9yV5qXJne0oOC5blexybsjcYJdsFlWHq1CV2uu01VovNYU39wDkE0UbdrNkGq4UW801
XmOjJ2Q8ml1VtrdGl3vZVN2WbQEgwOweK5PqSa6a+85G7rKccbE08yvZIIQZwJodg0gyvEaSg+cR
bTJvnCshe1aNG1epGSmkz1a7GydoswoibUetpWRM1Ozg1kiamWKKvWuD6T4mJ/mWhtq4rQ1T91p9
SJ+cwiQqGJYEAZ/qKd4OatlswkqhpTXkgDSdqpC9ILOyDaWyHoauWj0hJNVeyxPmYJ4WDjRdcyt6
oAtpbtI5GrakkuVucNLiYONBvnfMEWkiO5WANSMwtAVWVO/CwDnVztRd4wtlBD5aTuxcWFK9G7T9
Y9XM9lWomJhbyy0hipZt1SgqNyH23VfTlD5rRn/XVvXkZd2knHKlbx5rq7ru8fpzW3aw6zQK6cYo
p/ZGsgbnyuhreHnh4KG3Nh5EMOs7FHR6j+pd8r+ZO68duZVsTb9QR4MuaC6HZPqsyvIl6YaQVBK9
Z5BBPv182T04QM/gDDB301eNbbSzssiItX67N7Tfh0Ti5h/Jyr5tta04kPkwf9HKsWS7jpQZT9s/
Ups7tYdXCBkB2FvNzPp0q4phs3fLLu6qwAh13vzA9nYIEids/I7SgVKdPReaSS65ycKu7nyaaPfK
VNS1OCI911oHcepU1kFstf+x9utnphnTqsptjwtzGLlOvNqBEj9obicWv7Pe2hWM3yqbg7qzcOvg
hOT/Ebe88U4ifz4jkxFxowtyAgbBizR7Yr92bv4+cqT5Q0/EXtpUDyr9ml2S3nqstbtW+c3JwAQR
dx4YCQrld0N1TtzCsYSpL3UIYLqeDDN4WEaugczWViQ6q+KfRZgaTqQqm8lYMrw5zbU1229jls77
NSsMdg6Fqdbs71l73dXisrGKYA7R51mcI8EjLRB1NOb1L10Z9b4BOt7RzpCFVF6fxRjYYa4UGVAy
fyAZ43eaNM/k4/1RFVn/ZfrmdUX2MQSUyZm9MCNJq0aYbLn1bOj0qUI1+OHPLpf9Ui13DKwOV4G/
o9WZ+GpNQZiVL989T5thW3uIvg1vnxb+xa7d/baaQcw8v8arU15Qm8Im5QWTTpq+mrN1q1v9kFdZ
tlOjiUgNZKczpXHpXP+jhyzf65yl2CYRvsjjOnXyOO/8J9jsb/2oXwq9nrj3H9U07gga2cu+jTvL
OY5EJEbW2oZoqSNnK4+eu7wlFQ2ioefqnoBJ48Xr5f2RAv+iBnsMcVmNvON4KUfkphDS6TXo0+xn
4miAw6mj+i2v8vR7mqk1Xka8YwAr6X60RyayqWaucGUeVtuLOabiZ1IV2cO2NnHG/zn3i+HFZGd8
mKCjf7qWW2dSRGxP/BtDlzVRb9vZPim/at2cWALNOB1X9q8ZxdMid4OqPlQx01bVNH+cbOLjJWkf
taJK91Xj7JtJNG/5kM6RLnzi/Es33+XB3b5l2dOjlpRM9bltHmpPv3U1CGUzDvMnP2J7am3nGwgv
n65JQRk8WUViaZtDgkhsTxZC9qdZl5cGCCIqNVeXNwskybqKe+CCcLSAE6Ztfls6YCpjYBkolTfH
rdILuBzAZpfzHWVrc7P5fYNPrS9oA4AFs3E+oAKjA2z4AofJdsSZeLEtp3mH16HH4msCAi/l/KPn
PAypNXuTAzE9Y/NSeN1zNa/dkeqC/tkq+S0Hq/OJSO1JJCA1c65EjKaFni2NvEdRDPWi6tx6yYmO
YJfJD86SfG+79EHx/IYEc7woEhUuHl68Z2+bzhPGwVAU62nZmjlaYHuDtR2iAo0C/kcB4lU3+FHn
8zBPiDh48kWaeb+g1kYgqgqUzwZqpbn16hrLcCN0ZADJHY6d6H4pKmIaMtbNVnn7LeHitILzUm1b
2NX5D9Dj98bWf4kIRWUYJP1j28yx75XhgoHmeresxlSh6efGqgK4LrrO6Pjpub460Uc5KMpuKAJ9
lJQxHgVIcB4ME/vlujz1dXsh7XWKNbFm7BELEqx7c+iynOsyP5MeiSetJSRaBUYVmgRXxZLDPqR+
+2Eqk2vm22Xs0QYoxbjFs9n/EH3T72qpTwy0InLgBs78hPNjwu4sR7DqgY4SFqHFD/kBU/aU9qWa
6OzUSyOYz/vlXSSdugR39+WclBeS9dNHxsQRcLl8zyjLCDNpka8OW/o2DvdJoBTXspyG/bj5VHUH
P7aFtAsawQ5JLx/7wJkj0W+XtbR+Zoh4rXX9GzDjJrny4600iBHJwdxWLSMX8Plvk5jP42BeJgDN
wOiySE7Jvq9TirPGv47ykF4Jvle2darmRuNlcqxb32/TW65MznIkHl1sVmqIDW3y3YgqHnu7+ap9
99mX05tkVnHdZY35IthGaU+aQ88TZdyK6cFdEuMwWQ2Tgsu+4JSNv2v74Tp4nXOQ5cS5thB13ZM9
EPWJdaTCFJNNu93Khm+buzTft4sRTd73yWu7a9Mv+GbbJUq0RqUNYE5CwPDq+qJ7whRFtnrC1oLC
Rt2qIadaqrujW6wvBFAAdVmoYGr1WlneYxLMO002HNN3rSBeqqNCnHfokvHceLrmGgeuKzmQDPXs
uTeqYdKdOd6LiHDuh0Fb6NBJ7SfRD/UlUGTHuzmwR994u5xB2BKj3lk4nM+OSaUlVIa7F/z58TSM
e8dWDwR8n1hMgVbk+gfZ4B+bpGKiw8tnrsnqhMjj0LUDnbhErPrzFC32h59Zxl/AtJJdwS93bHz5
H1+J7wnTTzj0pnMaMuKnxoQWnHFmUCjzw1KJZyHTjhDI/jSVJolc21wd5s476eJWeN7RVhTHuqMb
S4D1aTLMUKQeW4NJvHeXFSS6mfnDsFXNjcM7hWIzsqMl5+QqQfxIWU9z4xDQ3gbS9K0prPSsQG6M
MNP2e8faHmY2Vn0CdCN6NfeFj5venKb+yj7x263s1zSHReNrfZ1dP2Y2Mxv0eGmBOTebppfMnOYI
Bi3fDWsXJ/4wRFmWjfHCPJO1C5OUKpKfNDS5Oyy8etcHVr/DyzYdzYCYCrHo4UPpqgIMW5z+1cDr
8QYZe+0KdbOm3PvDTvnS15v5oKaFJjzZIwpD95wVP3OLFComJn2nMNc2vTapm7ysXevuGDBpzkvk
xtmkGzvc8nU4JHd+oK8r8TKn/ZM3Gr+daq12uqhrEP75CD3QhnPvvHbJcAGT3Dg11UEGGDzD1pM/
hYMsJLEiw7z6SKCd2hcnQm7YRoYG1mcujSC0Ek0DCHasRG/frK1ZD9NQv4DIcgQogNt8BgDL+hcy
Q8Z9V9dPQdUSQQ1AuuBZ9Cff2JWdfQzK97zoYuCwF45CEY39Okdjmr41Fu+OLnSFuXSed5Y/feU+
LZNIM8sPFgG21LnYzwQBGpNFmI9VP7PnRQkh3qxpKRSCKJ7KQqq4E/MrTaN9aKt01yX1Xs/tUXQ0
ehnBfFunPmbfxeZfkQOwFQlUR7r99pnWzmn125yGFM/dILuITRTGxOhQCZbiIEQtHtdJ7ukWeKAo
MDg6GKtjR7Qp7vJZKqRLs38ipdiOSap+zKm0OrTa4a/j66a3BXVRxeyEadLY17J/TPzx0zBA68xV
yogc5TfVQjqujluFpFyzCGFEPeR1soRjMMhztuloIGX3w7D7dJdxj0WlPe9b76lTw3lurecJmjfk
prF2I5heaG6zH63KM1n664cyCR4RYd5KmuKibC7ijUWom9PYGQnnXuygDDNjO5qLjRuoMxtEQAlr
IhrVcMs24ANhixC+xH5F1uvGegrOWbrysnt1BK6Yx6VjPrDSY/dvKXPXbcd5o1Top6t5tRv7bz1a
4BSawaRqIELcYJ+oFg0UUqzshDyMygIPHcl+XlR2aJkNKbvxFosYcAKYgkGbJ/RhKWUcBb0KK7N8
Gpt1VT5NRYcrsC+sd1jXS1pae1eb0egVT9yUx5G6Ih6SWl9bld6b3XKvrUJieXn9V2EcWEH4cZ1m
VzdG992SynqVaf1t7rblSRo67+L63ilbtkORRlNqykMezEvYz51f7NCwk3NLGMGzKPJbhgCLXcGa
4kI71lOydOuPwWVfH7vEuPii/gCmJXQN73SUCS+/2HmWQTgtGX0V2UtJe1Gs3eSnJZxHk5lkab7x
m42CgtFENtkOY2LNR4CWzdV7wdW2oMMzvBUYppZHBszr1t95AIXTXUL+1G2YjA2g6KJvXVK9rKNG
AqVQPwU1W9KkD20J6FBJVAZbSDHnd5d7yajmp2rTt2AtyzJSk+4jYmd/K/uncnu4ZCp6UpDKAkrz
t3QeNVPULL19v27PfgcqUBT2uR5oWA/MMQ+zfn7wXYK083NeevvMpl256C5a1bt69aY4B9Z6yVvr
yzf75UHoooz/9ZHL9SvYqnh2xrgaWEu3duBEUstTklQZR/kcdVsXziL73S3tZ+oem3U+mGkyhh0L
a21a3xOK2uMuWE7b2rZMeuaCtYqvAc6hYb0zgf0CAkyFIQBEHEGHV9sfGptjjCIeKNkq+F6L5WXo
u53onUdaKH/UjgN4jVxn6MpzPjW7ZWtfiiXxz05CEOk9KF12fB/3isTLYMNstP2t2+AX/4Wv1p0P
RBnIJ6eXcEyqqHeNIUXs4QWOA6PnaA1yELTcVx9rswSxuyA2C+uk+VgM0o4SKbLIMr1LLqkBV83R
d6vfi7SfxTrwanJDPSCTPaViRp6gXTOqqm7v2j14RstJTol97Iv8Y/JMdjZrLh/60T57/cCOQXfF
XxJ/oCznQCBC8TIztFvxbbKIWfRKJIH9yg7Q2lUae00Obieq7aspM8K8h3TY2+gV3jZk/ahr6EY7
jX1rF2GgF/+UD739SfY3ooqVFLZDalriYf4XMVHJyi0ijN78KpWPRq8gFP5Tqy3lBm7dx8FB73HI
zZ7HqxYfDu6V55V4oIdiBF3cFy57trZtnuXWmh4bOWXXVLniKZit8XtVePI2IHD8SmZydcKNDuMr
yIOxTzYf9mLtFbWLXdnyufqsPsFDJlgUMvsy5olvQ50kzts4y/ZASo0HDYwN2Fs7FDwS76q3UDWw
GrL8wrOzRHbiAen01tgcMGT77Kjo4g4qn5dHRafjweBh3JvkBdxoX7G/pdadwjWW7tGTDvOON8jf
tJxetW3Ov8FvcW0m2b6CKaqN7thr81G2fXHl2+quU9PaPwxzNZ62eVL7ybRJqM9pBsuIHy5SUUfJ
bKVRXpbbYV2nKZT9Kl9sX5lfNa65ndm0BdGoycoIOB58twb4Z9O9JpX7GcjpA/GABaOa7J186feY
WJxfndOePOPBCPTD6vAs8AQVPwq5Mlt4T1LXr43Qn3MNVEw5lHfA4WCEgdPduVb3JanMdVfwvzKc
5ooCA9Igb03R80POOrkGw1w+roa/85Df3qNMEd7sE/xH18Z4Hzs/XeJRC6L4e8TA6LfGaBHzGK1F
P0OYZBAQvVkgOHFZS6paXwpzvWA7obVKjcFTSyGzpDXGt0W2y/FT8bKN0L/IuL4cq68igACkMhaa
A66HuIC2/EEoi4hnPS8sdeO0s8rCfvZXwId82Ooon4qjytMZqI4iGvhD9wRy7+9QPZgsBPQZvGVt
NYfUxvKhOaUhBqx8LCDm/PxP1o/TbR1NczouXbtB2WG2Sot/D9syHqvM+T5LPSMQ6aARpPN7rmmv
riWejTvukm1zenY90cTwbCzHhl+dlwlOzBu89FpP2XJGpSZOc7nS6TPMatfIHsbaW8W5LL36mXB8
4necWqyPgw5IWvOhL0CO13AbmaPTzV2jfGXzCdU0NGvoKqv5nZZdvSN6Yb54y7jtOyuvDlVD+gF5
MvnOH1fjc9vkF5fVD88OTn2+yCtQBJd/bwv355qn/mWomoZrbsV0Lqj1gBDPr0Kn8kHNvX5tSy/h
1xsIYAfHfBeL1ScxUO18nVXXfuFoGY8UeNU2W4I7cVcPdJMpTptGFO1DZ3tolpNEfRVTVr5KV6lv
2uplFjudWjdSGlNQe4sYqDlOu8R705a7HHM1UE7uW0XspdNLUy3D872e9tLz4p+0ubanicP60njL
cA1yB92RlEm5t8daP5RGI76yEdnWUKr0l5H7xpFYhAV6z9A2l/KUl+G6JPqlyaw+XoqtnnfVqJNb
5jTWvhZEozYlhlhjGrncUI6wflU3M+c3T+2dxUi9Y9P2PmYzvc+GXn5akK3vajfpngeKqeOJuryD
4/Xm62rW2UlO9QRbxdYTanfrbg0oylFV64ZEbF7s0LLTn1VnAmCYDcK5culOsnCqT6R4feRMQ8Bn
ll9kigyR7PruAXftcDGFnb3DHyxe7NOvyHiW3dBoITBGCtRCe2LhOjXptPzyVNO9mSguH9p2XSJ8
9ujX+H2bhoiSza6eaNOYvw/TWv2ZWhI7wsG3Id5sNDwgDkY2f8tHv9kiVwRlREg82HKj/mZyVY9J
hUcSNBd75IBuTtZu8WI59hzaSNhvWs/F81xJlsuJ8sljQSDyCEheJs/WwjE0EqWB56wxr7xbY7z5
hkeAB+DXSojtyVaT3UV5Sv1DOGqfTx+k38XkrQ9N4KEOAywJB3KcT0Y2bPscZ2i06UbtSc5XF5/M
HUbELIszKsCjtBpxGAtPP3dEjH4Iys2f+ZPKC7ue+0u6C2SMFLlThNVQm++IBUg3TGuHMk7ffcq8
8dMppirKEPnGmAVyRh4/OGbK9F8MYLPhIOgcv2VbMD/Uxbr9mGoF81tu9XfpJ5SfVu4zMYtWnNEW
cJMpqkgzEcXJLof6sWtbF0hsSKPZcMEBvam91iwaXOh1usuLNkEvV2ZPtl9JhEhddtwSywNVUPVz
kgh9WNK62JP+B5Owtd6jWY35pZJTsFv6ZNoRjhppboZI4X2+jqbPI6VnACCYM86tMo8aooq+BaWT
3vq8W36kUoMQrn0/hwMpQ7/mRCevdWoN70s6V9Rs98HvNJfyb1lV87O21+Q2SiyTO+iv6gi7EHQh
D3twhAe4T0i+Xz0PfOw89puu+qq3Of8QsHS7TNx1hcFQPops/CgIuYxEWXk/C6Xb6L7l7JKh94m/
MFt9tc2+Bv7eQEspSbutdltG99gdhGGdu18ER31gCuttk3NuYJzLnSFUzFkW8xOaKxbdzn/It9Y5
thYS/9Sep78NWeX71SDRYGrB6zgB+Qhelnb4zfL8pmbtxk1ej3FCe8CDMpHwVchvb2y0WX4UQFND
iEjTe0lNDq+xtqZ9QeRNsGvWQYZ5C7o4Z21DFbg7cVw7I5Jonpzpa/Ln3g5JzDIvnQPzOYOIn6D6
VBykCPW2oLyL5nqDJVl5586T3X7SQ0r6/KauzkyBQkhYwwxzNzk7sXTGt6QL1h0UGjzc+GwPKaA+
e63gCYrTXD/3PvlIdnqTZbG9ra4cr/SNVFk0SeeuyGvq57VyUHDOjXkpYB12E5kqkSPA6dGJi32b
LuPFnJfsibB4Ow4S5rqZ3ldAtoamHxx8U0iVcXqpJTA9xLKIkcWlcaPa5TO3NJlES0AAerqgfcqN
5ssuXP95Xb36t+7QhEdedT9pHdAV6hC/Ckmg595ztuUg0RDvoeqY2irIH4YjYk7DgUmHV8hMDlPm
CB15QrpEvU5fq+E9z4kTfAMRgHEamk+yMw6tjSxq1WXxt+it+qCGkae1d/sxbN2gfwb6KA+0dFX7
ppfdh1nN7uPW2QJU1u5egzRBdgg5bLwTPzluqJOL9aemge/Kn4OkzU2kEXJH5n9q2xqHsDLl9poj
2IzKtdZfnY0mwfQK4xfgb/YC9wMyvLUNIqtWfJJ4IsMqWTO0JdWM0HRkvsSn/ljWqRerQKg/q6Rn
D2ZL007WUT1+NMYR1qwd0O4YEDk87ZmHIgGdLhoqz9jO7rZOv6j02l5S4bt7ZWsCK9OJLzEYWDQs
kcp7ZajaVevCnFMnercgTXPh2EgSc2dN5TYdiuw9xbPWdixso39Zc0Zc9EAFPxwaunjLe5sp0XbX
y5IVbFb9sqXklbYrACi/d1w2haVerRz4M2yXUT77AmqM2j71LqzJfXfyqTzM1JhElcwmYAPdVVu4
NvqIUn08O93Q/FYO86S7TjXr4agOjbWVnPd98D7Uyv0SCaNt0q8H0WbmruIPjFOlxwtDG/J9MWKP
cwUIEKN/9mKU9EOlNdhLRsESWzJlO03ty29ok9IrG0b7YlZbDcpZ3KdIXW+h8HXwnEI7P7dDnu8W
D/ldWrXVizH1P/wRKe26Mat5KRWMvNJYpJNWQ5ZM+bXYTO+1de7k5WDcufqxc5FhoXFnQSrk3q6W
4ls6umfyNlkNc7e4yk643+euK+K5nPI/CLi0g+IrnU6r9tbXYjAFSuHJtIDMATufaBqYLmgBxBX7
UgUmbo/FMc+n9jGY8u1nX2f5u5w688Y52Gw86q756+5p/C0rf/yFnGM9bbPnHhRc0W/es+FbObEj
lapJXsm43LJLMmTfx5YAGMgB64EylZU5Y5rUU81V/lmXcnrRzVii+MTTC1kvb6h5tqjrMvPkYKrl
oDN/aVvVb3RZqiX2poZzUPPNRR2hNhJNbSZv5L3Ml8Vz0ETn/LVg8N23zRnclzopNQ1bXtPqndkB
LInc5KWjxhw/QBBUtyKpRjjyAbbEB6p+c0sOr1iBWrKSWHehl9YDXENDHLSxL5MpvZgeMkmEIyJ5
sGpRRAs7QHZcBz2KxybjyJpXx9i3Res9GFmp1N4Z0vKbcBL60lEKP9e98p40/TEdtAibYyja2nxz
g21cQhdWITS6ZAsNNuadrbz01UgUhmJrcM7z7I7vCcKbC74XFTp9NX0DPi4RcSmELDZSzLjpNYAr
tpRXOy/NEL9fE2k1cMD1Xn7oF/JhrOlmSZFc1JLbO+0n28XzjPqTPCFsO1N79+4ADY6F5cVE9hnI
BaYStVrT/VRFr9poWv07WW8Vx8GQ487UebFvG0RYJUjPWyWdLFJSbnGC8TnWIpE3cxL5qUEbfFlz
/ug1W6292hBdZ6OXRBs510CRaFVrgCSh31KG5EtnChHWo229O0Hn4JMQ9VPq98lVdUH7uvay/mpn
TE5hbcz5AxGZcLojIqEdcVvunWtyvDAjZ/eHjRLpVg8JEhnTXw8k8svnwnQU+Elu/ChGmiAcp+aG
W5Vx81OZRuMg6psdTM1TP+ji0y7SaT+2hBUF+HNv1N+SXaxNcGZrqERos41F3KMYsX0j37H8+7um
lN4NN6SOi9VK33omp8+uA7NebTe5zmm37ove9b+qXBbfHaTFf5YGaitFaxO5m92wHDn1PqiwFoVV
WruP9jp6P9yh4tl3yhIPzJoHRegXLRNY4WXveVpvAmwWJFgsCHFXOdJRgrn5BAacfDfwgT6nlN0c
qE/Pv204YuOm9bZfaW+3qBec6VKIxTuOzV1P5WzpCpg8G6ESQIdGzgcXUhS/a1Spb9Kv1HXuzOG8
tnZ3pjCVK94ukiehEddsnonxHb8Nivimi1jtpj9LpovL4qji9zJX6U6XA3IfR8ogYhrJOdrHICt3
m12wTCtOlV/1YEv+CctE/h+AEWJLXn6aVZB/DXn5wnSnj+Mip7CGhPiN9ny80HVQnpLcc0cUfLx/
3Ka+0YdTMGc//b6dD1mwcXeNfrsHlJvOPlBRxKkKFc1L+TDibomaCfVi6Wr7tGBG+cGonv0ha2V4
p87azg6YwmkH8lNvDYMebuFuPQrQ7dXpW1osEPWTKYKj7WmHcgX+i3jbfajARR9YwFtKZfHU6GFb
WEjJ8Dokrtey7lB7spaDxaVFMDqLhvdq9gWsHY4y0sHNnyOB8R+d6U5HUhfsKHXz7M3MW1Z7PUqA
yRLgpW8zNGVdOvOFKkc/ea3nfmmnX4e44ZEl4Hxd2AqSM4e8BUtuJbccYeNf8nqBPSaTkGRLLJiI
+j7ngTb1Nq1R7c/ZVy4b52i3s7+nQz2Bdgmao0k4USR5bxifUVWde95KphtVl6fhvjiBlKxnOfTz
b6qpk/c0k40EjIWY057ffw3O5pF6jQDN0gPfgLGaL1ulAT+sO+w76OH2D7vOzDV1rODgpGm1wxu/
XlsHUSNMlfXLcHvj+1zL9Ti3erltVLJ9dumiv7VTiU9kMNBnXLWlutOyrsVumXK9c4MaazABE7HX
Iz7GQ7OGEL5tiMS93UnuSTrLms7+ZTNEXRtsDqcCQCkN/1GUfTC0Rob/PwmGY93Z099iQ2iDgJmj
sm5xlNe0YP9hDFc7yzDRZJFbsFM9LUFgJuLQkA9zGtFjx91otSBX258BJv/RDRp0mUu9QOGoxmXu
I2kLKtWpqzcF91ntShgI7IANrHA9OR1kL1QPik3GoqshVXVcS+Fch+W+KZflcq7StTkWxDqxTKcQ
Lr6n88/N6+AreQ5hqZiPnhkpHvwpV7/czJCvclrRmI5lhzWCnDxUV1kZ46j26APt1ZWSYtx46MXi
ueEVGac0f621+OZWDJDTUFlnL7gHfJOK+663TGPNqJ3nFE8Q9munjT1j0vuiWLPnf9jTzNbtePlx
3EzKcHoR7Dsa3vZEKuVh3iHmLcx3bigY+OnuZyCsA73WIDeWCdFPv9M0QT96jxUK7a4mzj5teNw8
zxp+cD40OzaTbY8B2Y4V+f5d+I8c5YxujcU9FAw2hyLLUHKMbLP/mMbM9TO7yo4aPd0TfcT2m3DX
cmc6xXKgPrjHwQ4A+C8D6/8yGv+Hg/a/3Mv/u9H5v7Uv/4fl+f9qh/7/0OhMRsZ/b3P+H3/ReDV3
4uQ/fM78O/92OXvOP0mS9mk3tukTvrdA/ZfL2finNJEK4WEm7M2lsva/XM62/0+CQWiXJvKOKAsy
ILiB7x5nK/inze8c6zNhXP/+W/8PHmeybf4PmzOx2vdGNdOzSdSn8Pk/bc6qS41RCpEArS/FVdj+
nzVD6EWGIJ3AmcvqsZx7wnPPmKzSs5iz76VTGHsfhMSwVmtnDpz+ravZJvHDyL1Au6xCldJTyrR/
D6RQ/hA8KamSdEfvBQqJBYdMdWe7x3nXZ47swfWHnqTSISx02VrM2oiZvqQc9GXTahSfXWC16Sch
vnCbkzc/TI7HAmaqZ5x/SCaITa8apOeYPnColEhYXYBcl1JuZ0qg3EXqP2fOKlzUh9pouoeFsGvY
NjYLaO3JX6Zr4Of+dmQTixQWgdj2MUbCeJFNMlTmmRoyFcl+0RGj3pOH5wc9+IgBLe8f6/siLXob
aYL6seKqjRlPeT8ZHIezM9dXXNvYU7bU9JCHt9i6rME9sHCUOFiRiY32BeVmcahK484f9xP3CZZJ
JlERNFSdzolsP8ZtDBuyr8bRxHaTwpQgR1zvtj27vpou/BruJo0YJ0BhhC/0VlNBiLfW/KvE+lDU
4/Ka9vXjoNYxfezqhclfGt7wMaBqlc5UPIz8kfhIGZ3MExVY/HdXwMGbRYQuiQwVXpNxnR2URn2J
p2ywsoCUhWzKrLh281kx6soPMQw+DEeablkEPwR0XaBlgy3y962S6/Kxrmb2qgK2siFbPkDa8Xi5
ilHQ7Axs1GwHF8nX9mTc1fL9hg+ze2obLC6r2SOwtzwrxia9N+fxJwW8SG6RFR0k2RuuFZTjPkNp
daCKYAKGMtF8+NK80b6m5K60Wpb3jkdmhnGQGaN2CuUlSHlc8P9U67sHrUHfUN49jtI7olAjD33Z
sr2XpszS7Qb5ugNGrfqQ9Y8UkLygUrrwlwco3dMwsRiGmYOu5rmqsy07s+DlNcQNMOteVos3xBJm
jf1WIBqvBpzHeF1DjALkIVsA5IdRpCc0kcmPwMIkm6N+jGauUTdGmr7jtcbu7Rjbq64kqkqhFyNW
lXozk82jY2ROoYgxFRLP5eZ7pK10zpiNc2MiDlVyN/viTgR8UPGENXrfOLoP2W5/IMD8C2l86Mz2
nHbTddsKIqiDX26Jfr3sPGxsQ3D1zDz5cBbqs8lf7fYGw8gSgiWVI+9R3uX47NpkOrSzFvUfi5dp
zzONRVZhetDRtpVnlPfNPiub5tXZtvuKrJV62HQXbMBG/5O9M1mO3Eiz9bv0Hm2AY97GHMEgg2Ny
2MDIZCbgmOEOOIan7y+q2u6VVG0qu3fdC2khU2aQAcDxD+d8x0qKU8Ma5T60cdUjqzTRvKJYNtTd
aTOskFLYG5Sl+mQJu3ok4Dp8SrHmBaLF25m01nwalCHqY8xvGhc736rpKJwp2QKEAjIw5AiPjReu
Z+125Q5EH4tD2RsaiNDOyv2UL+rT7iwMj8B3dbVe9OSKrScn/zSIoXiwh5I1h9aqvU2bhsmItuf6
Xgw0i6t2ajNr30Pv+8KklBa7UI1I4EpqVCbI8GC91It2UMvS30uO1spRc7+pKqaDSFcDdt9p5qL9
KX/Ho5e/lTFR83sjM7MamJ3X12E7I/+sNvNWTaU6qC6ot9ZoBZekKKY7btn4XJTszULWintbC3df
Scqc3IlG8ls7WUN/nnt1XMomtg9Y9RTij/RFiJhOBUBzP67Q6ub7vk3QK+LBdUeMC2XMYdcrVtMV
YQ9YSTDrjONnD1gCLx9BkXyV3FjA75rGqNW8TI25saAtEP1ZOFf3WpAqrCels5yQsVZ3eei1b9g1
0VKrWDNBYfU+plIdCB9+diM9ZJvJp0RJrpRVnSIATyb1QonMxhnLtGWiQ5B3UY04DsNV7L5xoqqT
lqE5x/6Iec9gQk3xM4bXLXG3KmHooVZo7Qm9qurTJNpUkAl2amLxBKtCsIHyh3O2hOrGssaLH2cd
9WleVrTvHhO5NTMvLziwBQ0eCix8J1fL+p1MwOxlGQj0Y3oi3l1Go0wBMSpm7biqVPvCfR2tjAkf
2PGkq8LxHgLFspuNU3ebxP6vfC6+RQhflYGsjUE1S+y7Ms+DYBWn9cTRQL5Iu8Y3OvgYiNBg5JH3
yEspog8tw41Kvem2s9vqua4EOV04r7euZXdn5GEzNy7s0dWSKKbc+SCWz6ZVG9NXm0ZjJ/JbxNls
RXnJMrE/jQ3qOahzM5YTdFeqMGbTKuV2a8vD9rVqrSXYlFg4tlWcK6Q445m9wK2NCCfpnaXfjdqr
OVNlkCSvXQ1vjGSvShSr+iqNskA0LTTAHZPUQyll0V5HU8PH4pj6uZcI9CTK1svSicZa5+Q0satV
kumAJN6ERZqqn5NQ5lzIbOGcjOtCNw8M2wEY2C6eJFb+Oj9lvLg+5x653rrq3UztPckYUOTSQeiT
X4kZQgw/TcijuvOgAtTriN7qxzKAs3BrnqTZz6ktDG3Jqe/lHZRcXiWLRrMWarbr1P7nSaYMqsbs
PEWhFeOVJJA0z/3aWgWh7t8LFI+sEujlo52Ok+oeT6jrbRPQMYiiq6C/gW8CnQPxEmYBYd5DzHHi
PGlx56giv9cl8pqhLjZ5Wf+sc3sjjXHLdZIVXbEWddc/41izpxW0vDNUvCpZ2RSFSFin63K0ylMs
5GEOfNSNn10GB/46Yp7C+7AkC4qXY422U567zH2UiYgGdPBV1m0Besb3mc3F2cmEAnWVlCO+OgeT
/yoKnFysiDFW/RqHftKyaUqyZiORXU2rQniq2DAoddt9P7GqxhZse/3asbEHPKf9HP6C8vCQ5HZP
iLnLCvHotdRSG65gL1bLjAz0h9eGKFHyifXQLq6i8FPI0b5tB6hNK48yNLnL3MhWa2a+OCrx7cXT
CrkuWr5RxAmx5Upa1xGitMbdpALd7Y1njb9z52pptJT1Q1ZNtJm5lQ6WtlHUUZJcxdi1cXfab4KL
YbK1usrVmdykZxRW0UnnJC/Ixrwq4AO7lrUYuiQeUOzrMdv8WNbeauJOw4bKsqPM25wHJcDdznfT
vk4FGtb1HFxl3jCC77WTnOtGQBwgGO4mqYTZWVges00dDQUTk3aw7E2aVTaJXFXWr7NEotI1LIiA
nqhlOQZRI09jngkLpHd36Acx7kBbsU6T5a9SsvzMC1cg01ThbTKbkXyvOcU3bpEDS7Znbb78EKCJ
u5T61q6YgwQBwhE8PA/ZVPmaBwGoOZyBG6wkYs9Vpkyntb2dmbLu48F6whkhmfXiSDxJAnnRwDAo
SpnQU7dmP9mgH+yiqtG1a/0jxI4M0CeP3C8CTEcMdo3zmwvbHujSg308Wg80GROa31rWaP2b5LVv
w2lbWG780XWObXbZpCXbpDEaXzi5o+HUZ4k4zb4at5jjo5eMN3O5MnaL3Dov0vHLWLZ8cZOy+hiX
0ZCl5xKpwCod8RWLqWOM2Oszc9EAYmlWGQsOp/3JTgkVggdI3sdYin49706FNXjNak6VbPfL5M/l
eXBDTkosWsGyice8fFsmQ2iqG5r5ZBaWYPt6HJYYyVVrbdlSMynF24IeAL9x8ewEi8HnHoKF30ei
Gur1ODrwlMJyChhMiMX3bzPmSOm2KVgVHhBm1ltsv9O4nuvOq+8Yp3cTg0WOq1UWNKggxwjEPf+f
cZ+QUHFohE5V/wI55+MyTePRZbxWCsAnzHTFvCdvtl33FcuWazwewqKEmZyIpuArNxXqSIIEvF02
UuKN25RHjBksene1PMVG++2HKkMKaq9TRw6CEZFKzPj9c6l7x7lKh+birBfZINrMLSaMyO2QfxXd
Q2nL6bsIM1TXGP2pO+fE8597z5dUkgML2i2bOd678zTfVh1OqmdeI9XAmxo779Zqyicua9icitpA
c2K3VLLZwCsJWDpRvf7uMjsGvTu2zJ3bfehm1YutZv0W+E6DI0ln0StOEA72XJXQiUlkUxesysVN
kkj/q0J2RoZv3CNQ8sq632ajSX08lV3d7yqdFfBf1D2Qax5iN4s/JXKIdE0F/EBiKgEmc9D3W51y
omzMgBd65dYF3o2cxSOFZoyAeluVEHpJlmHEv7N5d2Urx+bS7+0R/E7CSzVbsc7LoYEviRusxdIH
CAPHPB9X9RAH69QaC2/X0yYGH5PRnbctyg68it323o/EQiKGLRIt93YWoEFXfhD4DxVEvg5AxiSH
s8zIcQ1MnwarTMnrg1pV1W8FSajcNTGjJwoYTADaM9cqKS0OtTH1XVKlzdc0M7lcOZa0XwNrLGms
TFbHZ9srmvsibv1yL/OkpohjmF47NrLthGCu/NanNcPmS8QL733Wd/YbOyfEia3TWrc44QImmCYB
4GPJdBVmsnlhlYT9dWbT+lAmTv+lAgc6z+Imv5kCMp125mAVxpldc7dM1LHszd1LaY9kJ7KRaFL+
HbbQL7I0v0Oq1I2P/uiVa4TNi4s/w7cBnxBKwEJJMkW8xZkrO0pSXEmrLtPkirNsoh1yjTN72ywC
VbH1k95LdqzEhlc27eoxXhLEnmYZ5cE1nAFvDSP05FTTymkKebJrGOVqD7eXz8bPWrxHrzCMJu1i
77QUNaA5JoGRn8UEz8A8YM9mvkuG2FwWE8ocWAjO4vb2xtG1fM2XfqpOsZFWcdQA46h5cSlsCuxQ
rFzjmK5nVJMLcnMMWO9sFiWzp6gka3CDSzigxfMk0lZoIMF4tIwdTgdGJW1/my10Zfc6zeN8Y8W5
UCQzuvnPtFZjsysykropc3mT6bHt32MG7WhwByu4wR8oQLmnVDWqzK2HOSs1LymYvLwI58dA0U0N
LII2oGbgLxMvdCfCPDgyetH3qgT0FllE7ZRWUL+FWBjOVCDRMbZS90mxZvgo0wlXdFRGSHTpynmV
ukmO/i0zgMwi4s7kOhLgIwpRiesaxqbKqZot2AJ9suN5uUiP65BN8q7P8O7FluKScxxsphqNAHjQ
3OsPwrGc+alsS+83BtoceDhjb5ANuVUcUlg1GZMpYxhLc5uzRAjSoL5nZoysZF02AYnIiESnOv6y
XDjLBedqV3yYsWrPClN3cAlbC0njKC0Wsyu7Hg5eEm1td0w2jK2e8rZ5Apj2msf+N6Ny+3UsQ55J
p3vGVcDExlL3tc9fZZcPo50eqoglfJTk82Wg3MPjwp7UCv3bpK0OfhThLkvSH33Ba48g4M5UX9Ss
n1bePcS6fVTC+VU5+RlZW7gukGQ3evoUGdAnL+yPabI8shmLV70u2XbX8waZ3KtFWCei9+ZeRQ1J
VCiw4JBJ27qMpeefmzTJmKG5FDNZc6kmfU3YuRnxN+LDWD6hYryTvWljOZT+rmqRq5Gw1sNo8392
QSG+S6ekKehj9kUq/ZxEsSXf9mzFLTOZmMFJGU5rbIOS3ZUGOmMTahdZbCsKeuiVo8l2JOWQNYR8
tiuFg3Wh6ORu/zVCQV05RjxmefNDaRoiH6XJHLQD7fgVGiMLrQB80eagq2JpJrmb4Oa8xHW7dNu6
nQd+hDBQXvpSLC6M90WdeT/f4UbnHefO6MbxDfgdqrUleGSKc9s49XGsg22UM+hA17RDq6hX8Nk2
UGwObWfrI2peQtNEvgvt6cbS9Z1LCc/SKlgtgbHQ6gXroMzOY2BVt3WLR5vV2cU2JWVJ0L8Tjr7s
CiWHXdHJ+CjyqwN9ai/UW3ptMQRgtzRuqwHOn933L/Ec3isnbgglSc8NjZTN+QTqNJ66l673f0Pp
dc8cbNFpNHS5TGm6G6voljsnmO4otcSqwbUWKRTHPvasPEh+sWJAh5Usn+C4352gyLZjWRwbacmz
btJ7M8EYmMSd6Wfv0cXrQfdB1kBrD/Gp5m4+6saCj1jzbgqQj7L5Q3pO29PeCN3JIyz3tzizdm3L
D8jbH5xDAE/NsAFZLCgBHWprwI8Kq+QxyPJHNp3hhh4y4ebr5LmxfPA37vWaJ7SoiFC/kqn3VsKj
D5wl3ybgCBwuOe5rUU79kYiKi2PlT0tVMjcy7XyJCzN/aS86BikAPXe5CqVPFTmre7eYLwwTsFk1
7qND8W4vrTxg0pL7qqbjw2J+YI3unDMHOMhc+ai7NaqEVJrl4k+iPYxhu5cNsEdeQ9xOnN7rUlT6
iY9pt9HC43Htpw+hcj67kuLXCUJsym0bIvut7EOgsTBqJW5rlB+XiBEay+HiWQXY0vLkfQCksol5
g1NtMBewk18lU5gC9EtQUZgmyFj4XhG8gp940JGqT2xJa6qRMlPksMpBX9U46UZnrv+Wzva0YwBy
6bPow026m8bxP5oQkTi0nfhaFyEXiPHyRrX7ri0SGDAX3kVY8bAq6XMaFP1HnJmCoG557ErvZPdd
tMrmoo8vqLBG2sg8EMmWtWtmHfRAuPqBwT6T0donIOOnW6NW/1axA68jK+KzJNLiSTcNpoM2Ew8K
6/BzsOTL2dSpWKvWfo3psraZX5K2kzfWBrNTnq1HPY+Hkaz218nn6jMVC7ehVOFuIIXnUSfZcnJx
zPF4TtYOWLe/Mo2dfKG0ZoyvcwrJWq+zvOVNY6buKUdOsFOEwBMikiEOH4tjWnfOLsxzwEKtfAQo
cGqK5jmqlgc3dJ8RbSObGbrwxihYlflMvDQFqfDEnmruFl+2Irg1SGCfIcHz4znAnY83nd7h2cGZ
sGbMhOhbCmTaFCmHCMADI8gbHtxgVcQ8s8QsvCp7yY8FnIZD1aeI6XSOm7oNq60jl4Nb9bfImMo1
RrnLkNsvqPSQu7UtVr4guSEKu/tlLVQByLwWkNnVuImUd5a19ldzNh3reDii2zjpCu5I2iLCTdPc
UZuwcI9pQAOJX1G/tX5tH7olvxNueMizqrhFjdVvFbabszR98C678qcXIcxjBw5zIupfFmfMntn9
2Jusa4vdGKkTdki1TzP9rMKqhqkmToqRZitNx2C8ql+FBO81Dc1XaqVfra43GOlHzIVTv4nL8XfB
Q9IU7NRw6zTVTnqctAtNI92ky3iDjpS/tRCGR2nQYA5SBK0jKinkk+o7H62PkEC4EtCdzzlyhCTz
TYPDCx7bnOgqSKTZG+qgNeLrl7TqaKDT4SXw2uAd4Lm7497jhweDWSM0LW5RXn8t0eh/jz6gtyn8
SGT9OvCFRg7JV/xxsZ/m9ghY4TgVya1Jll/CNhl4VIQHG5RIIaKXaUiPbMCQKg5wOSAcuN5OdkWz
66ZZ4vSomxTOGNkaA8fUD9ce3vLe77fIGH5gMHinO/ntLsOlmOSy6/AMURfOa+NCL0yhLzjMRjZ1
xsCGv/MpCnoanoRLp9Ty6XkcQMibwvsuLHZd490aN+qZJjie+CzzCMZhYrtTskujHjNO00H5YY4p
2f0PITZRRXsrpwCFN8nH8DmqPryMV8wEMhoAVzrzz0hJIjAXWE2VFaK/i5u3MmqC25ir/O3bif50
LMiRix51jJ1rjniqy1xffBZPFhtGaKeoDe34joqrdg8LjghxTDwA4ECJrkqOBOrQj4n42IcsR5E1
p+PJpHXrr5YoXF4i18ZKCHzEwfGdWoi/11PZxkSTuaVpLoahQsp3zLYdcI3XNH3+aJZu8reDo4Z8
Ryc1Zo8VyJISjz/7mdk30UlxdPwumNnf2gP4NxH06YCA2JHTi1+UxuZECDGyda4+FUhfytXgjJNf
3PLbhdkl6zzpn6BH4JhltIWssujdPUMzjJxIn5D9SH+dyOhjrjC4ehOTVlzfQUvcctxewUk5nAXl
NzuB2WI3Spuhu+l0e2dF/i2+Ouun5F67d8jlQQ+rgQjMZhePCZNmzAnNYp9gjCVgVKxvjpu7enG3
Zdjj00Hkc51Ig8VqsnWdJLnHACEutrnpxbcvcHTy6Hibqemat47Ohr3PeOkSmGwr7MKY0QgKbt2q
pf7mDuvbnSCizWdHovD4TdVvvPSLlZ/J7HZEQLPpNiM1hYszGT0iqIrWLJpqoNZuYXi4hb32Q0CP
A1PRdNci337Ddlh85VbtGdQZPtCYrMY9PgTlOvKSf6L9/1e28B+oBv5GtoAM5+tT5n9WLfBH/qla
8G1UC4S0XePWgUV511i4f7LZPe8/wwAkcch4EAX7lbL+f9jszn8SfUa0M/nZAfyXCEHDf+sWEDS4
sUtlBYEEtDmCh/8XNvs1DOD/stlDYrfsa74sWHYH2Ist/hKGtGR2xts3swE6Amm0usR6Z45X3f3h
C/lvPcsfCfB/iYb6x8d4eL6iwHMjEfGK/7M2osZi6yzs9rZFUofHmSXWNqjpDkncGl9n1/sexdge
jBKcUbqe76GvtYepcIrPYCr7W0aBBHX1tWQQcmVdLmUPeksl/y4y6c+xDf/4MX2H1s1x/Yiclb/G
pEsPnSqcKrH1XU/vpyar9apa4vQG//OvNCuTWxmx3unRmvybdJB/EOn/ciFIvOaS4/jxfN/9S8JL
nTujnKNCbKnrysex1P1rDyJgK112gcsQ8lptejgTydUaktn9a5NneIUGWqoqUDB9zPxvMiz+h1vD
F6zX3IAfCiLFNVDkD4ElpPBGJBDXznZWAj//ZNkFuJOq+vn398b/9DEEZBCIyf13vef//DGddvrK
0/20bbJKMQNjAu/7LPv/Pz6F54VgRmJYhMvj+cdfpglaZsJRN23BRMfrkmjUXURF+/cf8ueokX/c
PoHv2oRscgsFXvAXBVCC2jOKCzlvS5m4t15go9o3dfMoNGhaF/wrvYFXbv/+Q6/fz59uHE4QVEcu
7nAigiLn+v3+4TKB2Ujq3iSChnP8wMcM5DwS7C3jOv0QTZ2sMJ9VO13hcItN4//4+0//l6t3/XRO
kDjiWyUn6CqK+sOnLwvvKQ3yZBuY8t6PoVAEiRke//5DOA7/+kuSXXWNISJT5ZqhY//l/EhbyoEG
o+W2g5u0Gf1svM2DND8xgLgaOSi9Mfojy/NY5t6q0U33i6g8zhjgAeWgf8Vi6j9aG5bBurNZEK88
4+I/gy10KAE03WTFWJ7YZuZEshUG5SS/UUiRjEglmvOH2llodaCDB++YUUe0FYWN9qHSaIvhZcqt
8QNGMuz0DBPP1B5eBjUDjOldcaOVX+Jd68Y1tuLgvSiaZZ/ncUjkYJn/DoHqPTMDnkGajGYzc5lB
73Mob9F9m5NXhvUtLLVgTSqCu/NRZdMll79YUbW/Bj+nnZioclkYzdvRTpotUU3JXTU1gO2Y14U3
9ljGJ7cj3AXbtbt8L/g4TxV/+pSxzXiBxeEy4LDkrNctmuFVyjcFP6ltnfcBINoWcfarCQmAbOhU
+H9ISjrnlWzWWdAjTsP5yT5uZoDUpoKiV2vgAqw4kKTP5jXAcHxdZscbaym9O5sugEm0Nstn6swW
IgmtcaRVHnva1pNET4xD84gk07xpt4TIjkkQ8l7o+xsZTGAOhpSgC0JBoVF2R9o5ZgJ9nTOtsDBV
NT6h8C6XcB3I6S0DOr0NXAXgqZ3SQ8shvuIt7RyV1QRHhALOZhkjcxy8oSVhs4+YIs/xKmNDujUB
2QWOTtSeZJPdsrjxpgms/j5nQsAwqA+2vd2YQ+MV9kag4ElM8jQP1mM6gJLqbOwfVOW0t81ukbo+
D77zCZU3Wyd2xRA2ab2DsoxgGlkMZ0JHAQP5nWFJ4R/6uSCSN0dDaHWN/ghBi+EDcJAHczO1yaqq
kVq4rrfGkvFa0m3qwr4ZrtzkitFh6vn3DO8e8yBftksqW5Z3aXwfwJg9NpYnjnVT3sD7giqS+9sw
dM3Bs8VHlB8wofzs3fKsreEHRl4FuKs/4Vl/81vXHKOUL68M8DQ5lW82gk3ZChHTDLpQsKWC03P1
v/kD1KlrTPsEdgqu3MpfWkJIpnzVeOKp8b34YKncPsRDnAKJIf4xyKxVMvcPEbazlVej3y8y92JH
OUEeo9goG5hVHtZgCnAyMJlSub7zkqvP0gEtAcV3M+DSetTWJI4ARpL7RBVfE+6cvZwHcwsiiXiI
Ip1OizdYWBQUO6crG6uq5ltmWiXhIoaKudXmoBv3Zu7GQ+dN79q2m0Mk67cauiwyR/+SL/WDxd7i
JWYNeE+0RfxuUNWR8lBe2HvF9zUi8zWchHrjWGrZCmW+/c7CxIHFWfjtfZBO+7qQ30i6kxX2JwWh
sNUbY/lqzaLqpRHeufGn8iYp+NJi58NIoPyhmD+vzo6NVUf0zO3BwezPlAzNUYTiRPRPPfI1erBF
bU0EKMTCn/Iz9ec9c5KbtGttxlzNm4MS5tViqWhFbGnozpZNWVpgi8LlDqbCTytzEwIaYtT9bu7O
l5n6DxPl7K65q/LVbHNr9X0CHjLQX8nMkL3CljDG2QdCgkvTqNdIosoJwrLfWVhYJUhE488+dEUW
aXEx5ftZogchx2JfOAnqwQBM9TQ/OEt5dLrF3zWWKNdm/sfjVN5PdhOtRe76HA1oJrKYs1yHe636
09jlX4jET0M4wFgBiuytqvnTdBa0TYzUq5ZL3LQD0oNUQZqe34c4vCN7p9524zWpRPnJ1nNr7yuo
bBAxBNEdpZ291Dp/m0fr3yWPUb/9y2sLpLKg8nUpBhxe0n9+O5a6tBlIh+02toCBQ8/FDY9rXF4f
Cv9Ke8bdWsIlzrBB3CH0RZIxKvLhj3FglCR8pEK7CdKpS3ZT32ePEBVRT2BYI5+lrJrma2QAAgCT
0po8FZZ9o+nH5wEg1W8QtY23xhtlEaJadqTbdnqYP7ADZV+WXGzcSwUMLOiPYAeBOPvtLVmx1afr
OdawnerA/1nPVOJwo2m4cQ4402YJo+p3WFrF58B4BxttEwHCcvKFWBDbzhua/TTU1s5gafzi9hOX
3rLVvQ38jYOcvHMfviqy36YZrkEhpFUzWLHhR2NW0NVJgijwCarP2IUQ9qOrDVuf4g6pFt73tl9A
n2ph2uMETvMzs4DOujhkls9xKLFashqXy0Nmu1i77I7R56aJaLs2sTd2IeuCERlOSoWmV7qqw5DB
WtL8TKqwa3exsYS1GVXNwebBD7yQ6DDlbLAq/4VszhKdqOiLezrmq3vXN/qKa4+miBwjEQNWx51G
J4MBcNV6nsNUKrF90hf6MQqg0Nrm0Q2asAKkpzBIjSJErEs7xgqksjOmrAXefOCUuUF1EijEOb1w
p/7k2uEYb5U7BtO6siWjmhZoDJLAOi9e8UGKbCMHExf4nxsWmqEg75zUoYolCjG81XwTh1PMXBbS
4iEMUjQOgORZEJVZQrQEvmbGbLCyy7egC/JvO50B56OD4sgKwiT9JtjJZAjX0g4FnZkbwL6WL395
uuS4r0zJGK5lMISxsqypG7LKC6/jQBvtNEQbnI8eumowu6ioDvxjPpjWiOBGknzVbQfBq+MOb2RV
XANJyB5YVV6tnVMZmRomfm1PKjlyazTFxuhpNhsrFfKYG2GWH3FkrOvCskteLaIFELEhafC3COK9
Ux50ntpMpeNODLxjh8IppsbZ9tU0vKja5ohuwmR6Gk1XoFri7dCuwDAJ1BfcCw8dOdcl1MIUxMhE
Cke/bv0Cmdwya2cL5xmijrBTe0KRFQBbmgkPdthpRCn0HFT3T0Ej+7fMcayHAI3dG39lOqyLLC9+
DvRxn91cslXEk3jPbc9SzlgwOA+zCLE12WkOlc7tahjDC0vgtTOoGAlA4IXvaSd85JA5BIOVGUMW
4hykks0T3tmci4E6Tg7jxOUq9PhTS5/DjmwXdGLazWBCV76jHO5Z4z/KNFQBW2X0xmBjyWrYcaSH
oBfbNH+12MozyJVqkLSbiznD3ck/LW10ApJM8ErzUJXDq+g0gN0k4osggHSCaeJ0JgJInPVXdmMj
TmiD+uISOoNYT6kF8/JadZ/rImyJGXPGpFl3Y5+RbRPFuocekCa3KrZnVj1jDyuPzLXoY3RrQPs8
LxqDXliYCxbWURHmFhf+XvcVS2aAWzgCVOHGb4sd5uUNqiExnFCbebzxlyBjAhg1yPCKwZ6OFCrR
p88k9GVWjUD+TjCd5r2Nu3nHUeH/qOYcCZVpqpZIHitfOMSGnnCLHjk/U7Y5/C5n1imTpebuZloa
626cwZwvcSmCU8zdIbcIxD0SgQCClKfJyxFmL1M60EfIicMIezk0QZibMZDxBZDJtq29+TKNAmcr
a6DkoQv7pERrZTzM2TXPDNuZEODQrEplo8Cw4NfWXLxvzlgPk15LRwkfs7Mj8IDSewJgkGbbmdXG
PaphnIXGrYE8FsTG3jEA9KK1S5IIRBSR4/ewa+pR9ANXeXPL0OM5JkXguRxdS65N00Vyk0UTmlMf
N9wlpmb6EqKCwIAxUX0TJ7U8OJVhn8y9Zl6x2boXD/ud2jiLk34Z33iQ6nG7rNCwFTkisJGBypxb
GveqouVj4+wnyapWcfMDoTe5Kp3vYYeb6MIUq53RzhH5Z+NX1rQW+WXKIiIgbIXexEFNHENgTfFj
3Syuu1YDkQ54bBNAVjpwursBIboFe0Tb+TrrhHcMpwJebyFcgimm2gdoqnA+vltTtoh1CAqqowco
2xfS6vpsaxxsv6R38vHHuR1DlEo5buW9o/vkp+gm75ctggZ8F8CH+z5qrF+xb5GSUwhkpRvUkOM+
In0Be2vr+h9YDbFidsg4XisO/StjsTPNFpsHsuq+dgNKsbEavrpslJCo56hjfo18GAZpGC/jSglZ
vJi65T8vo0PVWM4JZ9bo6sXsWbwVLyUNAysqnrDsGPmtuYRJJB+LPnGdtUCqiYwJY3WxbovBQWLo
DBQSKaXLciw8U366qZ52KXw57vaUxC0LWixK7FBmL2xOUsqqoLhizqMYbKLoXac6kheHq4JkpKgl
YyBipbG0TJHgcsfLtpuz8VlIOK64dsHjoRK73kTXPoYQ6WfEjeNjH4CL2OQRkNCxx3e4WXiRwtQm
6RhHUUDLtJGyLL8ynOxy3RDUPWwUeKofBcaMi5vnHpc9JNuHbWuGD1/GY5aSaJCVD0IVoQZlfd1y
x0gt6F/SBH5gMWXzV2sI0ON3W4rX3hA1sJ7Cnje4ZRmPLGdSGwEAoqnInoOqROZGhMq7VTmgadPc
MjdVOJT+zWhH3V3BzOKRIAv4i0IkiIIbzi5QjoNXJrvKoNVb91PZdEAYk+iJVwNipyJKMRZaIbOw
nQzGHjmtBYY5tEMeBEe0+ec0jSg0ocrr6JWmSAKFiQAkvegEvAdxgjo9haOTvBvR5NgjeflMcCS7
ZN4ytET3kvtsT4ch74PXKBq8aOTq1MuI+sLMK72gpUMxHMIAhu+QvPm9x1u5Yi35QOxJEW1DCgbS
V6q+bzai6w33MUXbHnd8Z8FOm7t3BJwy3s1YtmMA9xo/eWQ5NtlAlriqjJJQ3OrBXwB/YPQEaxeR
/rdz+Q/7pWLEs6sFO2NkmAk9gRyzXzAyeOmNVczN02QZy9CA+g1BsKVQd8baK3+h4s7Z4BZoSVex
KFGsp6xLLh7WmWGF/JOYlL8fOTn/Mgr24MyFXgDVIooEpr4/l+6EOE9k2KaIFT2/fhYeHM2V9GUx
r2BAIwTsPOe59SvnnOMewxbUq+1QtcQ/CbL5GDphIT92sZmOqkXeuvJZPSGGZ43sbgtpud+5jKZ/
/sz/u3/5D1qnP1y+a/7un/JxD0Odfqr5T4m61z/xzwWMEOxSwpDryMkiyL5mRvnPBYzzX9Sd2Y6k
SJRtv4gSM9irg8/hMXjM+YIih2LGMGb4+ruobl1lRdbNUj1etdRqdWUm7oCbHTtn77XdP3Dk8/8n
kdvk/3B5yOCv/grH9f+giU9VZWMt4z+s3e//HcDYzh+e5dHtNNehLsbj/xSOawj3U3NTZ8fBvUpo
LTl8LpnYn141KbO2r4QgDcHXvkTT3lDFYxItHV0JekLriD6gbsApSoyzbq7beKIfvHJR6NATa8cK
SDxfhVA/y8vnyEQs4Y3YTQhTBTEz0iGIEO3ucGeNW8hSFpw84NS1436s3bJ7DzE7GB+6Sx3y/Q0s
zveZ8fxArlMffTStiTep9vtzLKPlntmOOvlDROJDU6G3SDVtS7IggT4xAJsTKof4nnQpMgk7By1H
Fh1Jc0A0bjj3jia+ZDNd0rpebtJxuuFEicnAZNCdwB3dchTh5Khp1mVygahDQGkU08oFkZgfeTvA
M+U+YQe7Iv+m7iQtx38CD4pgqEPLy8HDf5kGPzpYAO0MuB5ANzeNm1pmyAhbf6o1E5F0J7WnGuZc
GUyNqgLbjIfXHEvJho49Dq5UONbB74Gnx76Hg2ACk7sca+JJnnr+xHo7627cgre0tr3ewTyppiVi
tk/MwTnVEiNUtOuSwNA7vHkxXf95TseSiAnKGo75lUTGNewrT2rbRM71l4Usrh0Sy7ilj2xrQOwH
L3+E5WOD1JIL2qMeYvxp1rNYbNkW4QUSWa7drP46+o4FsgVvgRcUcQTc2MhQ0ZA0LKxBT3MF3C6q
xBX9bL4O89Qfs2Qmqwe/4kGP0BLN1g90XxfkmgTjSXv+sygI/MwTjVUMfq+6jMsC2/HBiBFw4X6a
cjIJpCqGgPk7hkH2mFWN3M9vs5G0Z2pL70Pr9bPhoDGrJ47baUuECjVLScjK4xzLCtUG8kZV7+lL
vE8UH6YXfZV5fMfUf49v61Aa5bURHl+g6Hiq8eze96zOP/Dh25uGTtepcXh6bpwwVu/w8/iFQUcS
LAFU4rOZ+cW+N/Dk2CW0T3r2EzkNc3RAO9HfxIza976xhnA6zVdGXoelsvSPSWj0YGnOoxGCWZTu
OBZVR5sFgANqhWqy6M35Zcb7RH2p59pOmFUBhHVqtnR3Hlq05YEP8+1pBmf2MM09jD2AMxsgZtqh
Q9N8K9DtwDExCe6ykcwSgzafcyo1HJl74TUmHQ0ZbzMz1bdFVkzPjcKGmjmwnfq68LaN0qOj2xbx
0YwK/23QpHUZB6mt5jSyVfWuBhfWvHs9aoWpZtYUcOpGBDcQYVHpgNtV3gUZrsh6hAVtNcrYCzy0
EK097HmOfB4W2k/QiTDOAttEMx0XgYQktJksJ73xIHTMRT91wEz5XAhs4fbMnDcorSGLw9tAoc/v
ukuxQAuiS4NUol4yEQBfIqqVa+loI6h+GlFUGNVNngj3na7ZowYpO2hl9pgm1UmrLX0DeEdwYK84
pHQEDaIVRQpp1FQ9jnsnK7GXCd96ZXKABQsQZy8WsD9r8tyz34/qsiK3UvEocW8jvSbeqkEk7tr5
nw5hxhsT4k3IdEffIWGRd5HSb/oV+qCb9nS0Fs+7ktwCColl+lSz9vMO2sjayYu6wOSHFu6yzsYa
9pJ8i38iwF+L7dK8CANgko9RDxEjHRwa5pV1iYiChn3yzbTB2dqCzteIC6/sY1JJVgBp5SVguB4S
jdOuINdm6dGNxCmY18nP3ZuocUJrNn4o7Kcbvs5pmBvMnNWIlSjhkNJUxPfpLeSqukwfREUXFeJF
caojf6FRa8nvzkTtXZBffO+UaXbQOT08OXqzTaspTImtQUdGHdqXL+QfLZsGEXfuOKdqKAhQMd5n
Qy+PyvfOXaHZAbFyDWrRVhwn5ucbi0zpp6Rcw3o4VHRHGEunCU+pU2X+1hz1OkB5xLTT8+05NAfv
mdgb/nk/pe/ruzyDPJsC2bcJ97+6mKQFEy9bRAfbQeZrzd9b/DJ7va8J7YSOckit5XUYCGKkXx6H
I8TmVyIBwwHeDMLEkRlS6YjhPmvKD3rCeGrX2E0kOOm2WwgiG8aJYVelcA6RpSRqwMWLeYuD/tBZ
sXZvzO18H6mUo5FR3ZWL/+hHyTk3JB9MJ4eF8HeyU95Ha6Ih2yXYPE2Vvjkx5yA7JX2cKhETKp1q
c1UmmT0vj9V2w52rtai5ZxXai9xCyLZuXdO19vNoLXRajemFjIbuUACR9scs35P3QFut13tMERAT
iAZjpg+eqL+Z/RaTWqUwjyawKvfRjAA5AQm5qdmCAdAdEs8xN1lZvw3tjN2uqx/LtgGsMnvYwg32
zbiZouPYpO1e9sBoCD8ZwyKrHqq2IgMIzFEMurCUbXEY6lY/dfNiP3XG7WBmhPosnPJgXWP1AVdB
3pRv37TZO5GWWkjzgwNbJrur1WnOIQKXFjad9pq0eRLyEhLEp3Rx3+dY1bu0o3Vr+zYTV5Cn5HSJ
HQSJNAn4CmAcxpGIHa0hzN6Bi8ffRrFk+SW2/R7jHY+mb7xnfO17C/KvssnIKA0FEyq5E3H5vQFC
ptqCfSOJvhXci03vowuPa/5shiVMZ6PZuUsavdEFG6+xz8aHtxJrOUSn/SKS6aajx7zRB1d9WYeH
DNsW/FQehRiUnL8ohH56KFE0BsmISZlzMMy3uN+xrL+OqtvNncGcQzsvdXYz5W8xDscpexNdces6
jInmlpmH3DsZ55gGF6lrVEFrvU5yfmQa9xDnX0VpY5AodrEQX8pGCw3CrZHyedYRc9Kb2bO5DsyM
Onln99ZBldiMc3/kTZjwTMzYpHKru8Ia1k8KsBmtB/zJHuazLH61dW0IU929QsvuDgnB3cSqWfcS
xW5FGwLtvb7thqHd4t2zAORLcrbt9I1G5a7XRbPHvfaREw+OL550RvNREyNp1skJ+91t29nw1dV9
xwuD12fEriBk2FpLuwXH0GyjkS4Jx8OjRtkaVAYCTQamGIANI74twCUttVmHLTJ23R9I2yirLyQ9
0CFBz6flIyEWLa+L37E9DBIUh+K3hn1W92htKxD2GNajbWTFzpGJuXlYY1nySn9fFCkEwgErClQW
saaWHmy3MsKeCMoN7ZvHvuBR5sSxbD0rVde64d9yVR1/S7XmC6PD9UxfsGM3uXN2enK6RN+Ry1KR
Ypw00S5tkks5az8S4V0aZ+TlgsZtqeb7nIjLzPiT0NhQdMkux787K6zMFuyjwFo/lqeaNwo2/g09
iJmdpD4VE32o+Y0GPc8Re+EbLxr0A42c53y8xbjwrer1Rzp+xq2mFz+ozuqTdBzzzWqsh1KHw+WC
7Por0Fh7tEvjwR9aXiVziO6MdryqxLjCr9g3LAatZDiNlnDXO1O1n7nQQddj+TGjsXqEZjAd0+xH
z/DILH2aw111WQqqnqZwg95u5y+6nZQXfyDbuqH7eEf2BtmFS6mu/Kbu/bL4PuINlYyRNhJ5/pG5
Hlgtx2O8NsD0CRskljfWas7pbdvZIsc4S7hSy6awvcdO86GJOPk8P/tp7X1FFO0HpOyARFS0g3Af
0yKk086T8juAywSBd1L1IfIQi/6SVZBZsLpQ8rVhhMFIh5q5jfKYEiNOjkzS6htSIMxbTkr9tpP5
ex9FV5dkincAlDceO31XD2Kb1FThblKoM8G1OOZ8KLng9ACYSgvL09jbH5aszUOJH4XBgakdJY08
c4PQjuUwxrDiZXhGYs4Nmmmz77uGXZ5NAXY1lXm2/QsNaTIyPwE6aR7pQLZ3Q5SSj2575ZM2GzjD
PVUy0i+5HZUXiyO7pTrrjcAh4MEBQz8htsQwpADCc/HFr9N418VQw1rW9P0y2pLpadYGrJPgAkdS
nxgFA+IpaJcrpMpGPYrvWGONYZPHGdhz0EGZIlaVXpi+GfXkPfFza6e5sUE70a9OpewXg25k3xyp
rY1nm8DnsLf/cqiJ5psZDWrHxPVc1fHKccgN8dz0a/y1wPBm6513shYmVgSPkRfgL7RRymGGQE7n
l6auI6E0gEKcEpYkczS8A/07+9C7I462Gm/wwTeNKBi7+XWcsYbHRHdBGCAR7C6jLX2I8+k9wa1S
hVhms25TqVldnNmN7hqC67dYcef9zEq57cAxXPK+FbSoa7VHuWJ9EaMEM+l248nIKAZQxrISFwo1
rWjwV5GZFZiDO4bdUg27Hi7KqRVCO4mBUzG4u2fPIGd7HEwjcNp+fFkot1+mGTDyuPQNaFqn3Bt+
VR68uAKAk6RAXScHXuIcK/1MvHwbQvpgbAZN80JfF6xanxl3iKrQyHhZ8+dgdSPxXbl5aayOHIzq
OonXoko04DTli+dJ+WEkZbTNPQVImIjpg6lBcVoq9U1Urb0f51gAH5mhMYCTxvOrT9ZNhuiCbE/D
vk9T510JzXmWg0Fe9wL6ouN39jqbNQcbhE03DBWnfZTU6EJczbnkiXrKGINumtF2jlC5St7W8h0S
OeVnM4UzQg3y32iGmy2lPFRa/2yuv0ga8C+5UecPvYWNRleEL6L7uaf3/Gc1dZR2mBlu4L1MF07n
070aDLHt+uptcFpgLlgpb+oh78A+jQvLUTye8XxMNySvZMMWRCw533LJnnU5L7cFkxz2WWr9VqvH
PTvIkogp8AfTvh2NJnrze6kQkyLmSeFC7QRqno0+YuvyOBgG3pp8Mrpi4zp+d9IMvkvElO002JZz
jAaAM1YsZgY5MtqTWZdrQYWQ4c0kJPZBgn24Uqg5X+EU4S3Q+7SnCLRQfrOmsxIl9netagLXKodj
bNWKwLiofCjdb4nCVFnfq874FiPnKBE5qWsiOyADB6urvpJ725zKhRazkDUuTAZjO+Ep1DnmmGlg
MRztoTClgw09H14sm61WI7X6G2/kRCOh0fBIDvGN1uNqZLp1zUorfuPGZ+fJ8vIfNmmTwaw1zt7P
RQGgdWZhzXBCKX15MplSEK0RTS9JaYi3aqRJLEZTvU+YG44k3WRfGrv3KaUig2VngM9Il7uUh7k3
whzHBUk3WJcwUPMidI6N/iIeDULsIWn1+lZLpAccxbeW5B3forux3ZjQ2MSKkRb6xIDv8RLYDPwm
W7tOFLWc64YmfrPtWMNz7hT9ezzhzGSwMskrSBIM13zHPf61xgucGLc9MmOIjg7GJGKQMv2YWqUq
NoxaQHLawEcu5lRbry56tdupMJlCCcMGVFIUdsLwZIzGx36qxiW0uGSylcq91SGWv5AoZh9LQ1uu
ZdtyMjW8oj42ls/AfEpU9ATymNJlVEgjSUd1fkSYXdAk5kz2XEaTeLFyYKSDg1jPw+S/l2ZPQ1mp
BOkCnemvTkGclD6hv6H7zRFamcSuK9LFiG0nS9QE6W8xGN6MnuxoixMotdE97O1nNx9hwnCEF19j
sdyXkTKfZc7ZoqxUezaJ9TpPHK0IjCEakCaZo3Ame34dwrLhVA2hut0z1fhwEuDyvZBACvCZFVpV
BqAV8lPSk8ZuFRKYU51NR6cfMCpxYAK1XyXWU8PE2Vakc7ax2nUcR/q4jR76yKsPNrVXoCpCCfu2
4eSOC3ESiKJmf9k39qXGuBLAPQ7MyHzgWyAk6t5sInFTvOYZfr6wd9URpx4pjOtr8KbgVmQeoati
DPrIDSDQYS65jSldrxhIWtwqdOCzNSsPYBA0gLNUcMCctGCLGdPKDIGulNtmyAieeckL96HGOm6W
4w5J9pOtl/jxIuJJJzxzP/KWDW1gxuum7tVZWvnEyRBurBPTjagke52LqJFQShsQCMg3YyAm001c
BsR97hKvjjxDj7+NcfLDMuYZNmB+QC1FeJDhymDGeoK7s3ihe4G/g8Yi4TH2OsWe96QlVHvHF+eK
vJdNmThn33K++e1a04G6CivbF1TwuCfXo6fNnvCQJ4sVZJX+Y0bYEHgyLa/swFuvnqfAyNR88IgM
1ZyafgdKPi+xzR1F1F25LngkseVBJLKZqaLBONKlztMd/8Oqc0Sd5o7uHkYbkCA+AL6pKYoNQqVg
ItK9zzlox87VIb0MB/y2HBE/pu13c/LuFp94OI7xaTXmRHFaZyPN7jDQ90yEpLvjJf2QjQ3Ki3dS
GkbLJedbGc+cT3yyO3V0dkWVARL+0fYPGmAYe6yZ68Wkkbj+tC2IQaID/2g7cusnq6PKOU8i/uL5
hzXcfiFqovDEE1Bu+mP+GSXCRvRmmENLbbz6vODCCp3Ef45q56o0tG4NLKWx0+4siGCE2H4wvL3E
YPAR6SAA8tytPU9fXMam1A67qQDVmEDpim6g3wArSqPTWDRXqtXbnNhWfLZutq0i/12lKISWeV3X
4ytzfszbKcHRNVateZbJRvpRmIIuDvDohoUCDptZDDRxLcMtppkiG8VEW8qXDJvamjgB86a9yfT6
OkH7K8wjsbKw8a1Q6o5EQiAFECDqRmdimowDkDey3MaDd6JdsyrKmJYOjbzHhZwfurg7uUJWNA8j
h4pJBhb48s4Zgtkn49uriI0sD7N1T/eR0n+cgPOwo0Rw+OcRZlnFraEP1p0QLwat29bY5j34lyO8
fTI0N3Ot08Wa4LrRALwf/WLX5h2/N8cLQL8ODIyLDc2y4xCv89jxulj63lW43NyPEdUW7tOIDV18
J8Fvb2U52eP5j7rBjRbbS3fRK1N/aGAshl4CW2hUQ75mNccvojSJBwfWcKgj4rldLIobzkIfhQlU
yU54w6WGJ5hFr0Cft/o8mngbLbTZ+uqUoA6Yhf3eNC+GT36KEHcghsl6Fjsk3HVAIOUOrXlDboRl
P0YpUUF+KBHxbUZ8Vm59EqMRjuq1Nn74qfFBgU6co6GaLYGP99j0oiNhKGdZQEiuVb+cp8EOvUi/
Lzt1ydBRbljov6KKuuMUAiJifG2nhlD7V2G210oJ9stFetuxpSzADPaapdk+4aiCmZyBS9IGRdSc
UqK7N/GkPWvmJdVq5hokSer9WS/B45dLuGSguvQ1W+dmzqujlvqHqlnic8Ofm9zhUMbzDl611tzY
dKkogeyTL8ivLp7pOmzy6FmNt0SoAl1YHg14YYquSCr2yGk2NR7KCCRJQ4tlgrAQlT5ckwi0ICEg
ryxEuHY5Hw4MNRIUPs01pR6d7DGckcObi3XvOs9+32LNfHfmr3n7zLCFox6HQXaDFlGcXKYzAr/K
q3et/9aSN9TVRkDIBKMO9oiuuu00Om5kR+RkaoScJl8nUhsC0AbnRe893LRiemrtFQocy3xrMqvB
he4/DYkg9Xsyr7bXzxfVNpxCTORLS/fDnjwCnSWmA5J+OeDtRNrkhEkwaaB6CbXEN84yGp9gO9yq
TDs2Kl3f54qHlQgk2X6H5seTy40dNeFiwYrNeu+Q6BxCTZiq+uw/ZIvtbl1tHmu+A6e72Y3PJvi3
yoE9Qbes9y4YmZ/00Y4PaDHnG5pZdvFgFd0PNiB6H9A3Ajvpb1wWRUhX6zoOlv8uyoh9xD9aB8QS
8uK7O+YZb+RqDjVn+RaexrOnVbcYsDaIgfgVJ5Z7B9bDPdZQHhB9PNo5vWGXQw0s8I03Lejpo/it
6+z5Bizfjsqaad3wVtdQ0B0APZjUb0zzfmnYZ809+p4ZNPskdr5lwByfvKdkYaMR1hnmxF1dv4wN
xt62fMo1b9MOXWh2hb+pdAOWl70bS+Zr1fJXy9SEv5WO8XggayLa0QjPDtUSu9CEWvfW1if3mBOl
leoIhzAn4He71rRxabLEAzg88QAgKeMk40z8XQoxmJAb3aoPyAHpKIkxxvmQElaaM+VoCWClg5wV
lzg6Z4SEHnBdxZxCAIuJXhIcJry3jKjgY9uSzWU0qQCbGkWn1MsR+XOucLzauwhVHrFQ3CXJTlkl
s1LD/yr5a4gECpJIQaOGeEdXPme1bTStuE4IHPcAt8/2mrmc+BDPyFNYPbsgJasslNI+QmM6Dqrf
1nYSob1sX+hkP3UdVt5V8f2iURJuGCgUwYQoYad8qiXUZzqVht93tzFVNGk9hNPDGqUw9crrlImP
crT3hjmA3fDT/WJXr3OB5M2Wz7mTHzRnOhi1/7BksR12MPIRDeEOGJzTkvjY/OtD3zK8LXoLWwWo
8VJ1z6Uq76Xpe4G1dDbdYHC7Za7GC6oqTHf2SODvMP2ZUFNvlsxvSM7MvyZzRMnosHkNOYVWr6cf
mf/hLeoBxW9OD4JfmD5f0th+9jk6avTj96lFGRUjxsXGKwEtKOdYAtYPMm5P0NTqMRpRQDKgWIpT
C2djL9rkG9EROwGVsDLYFmP9kXzIY7Uwl5eA4gN95gXMCNPx0bQQD45gExyLB++EwwFDhVKrkhOi
pRM9twhO6jDvBxW5OPCBDMS2tZfkHyRuw5+ZZeC6/XhMpdJgTS7AioDXENDq3g66Tqnj1iJYjyxD
Eq1Y94kuJ8PXIPXXGZx6YNslUpX8PTD+yt2ravxRg0pGlZeBjcfpv1vgFQVNbmBoB/12mxfWXZqR
Q89HS8B4Ygjpmro8xRiug6Se+jDqm35jtZZ3cI3uCwCIGriUYSKKjpJQawlP1oxHfo/3TUrvhsZW
QqlFVLNa0EdCpl2wvecTuHfqyWacR45ujTqPhZ59R+knj75KmtNCnO9mGnqblh7JHqmRaqGT60h3
4UHsGjcZjxjJ26Pm+qSGVmUeyLxZa73MwAcEIlBbRBdaE1AXRH9ozlO6sX1aqW0T699x879qJQVe
k2V7Y0CEYFpjgdAQiE/n128xM6R7k/NHCJVZXP2JtF/6SFkAUgP1N1zEi7XYDDDkoMNCmTQElRnG
nuZp9qL3otc1EloWscbGI5nsmIXDeusD0VacVnT3IjkRp8SDn7VYa46G5WbPSGj9m7avnWPTr5wW
16PlTGSnuQ6Xl7q4k+CYiK7o5PfOs/vDZDb6jali8XUegXUDtpveyLBa9rbsZxqhGO+9Un0xtMrl
7LPc1m5yNyfmFTvR2qXlA/hykY8T8Fm6oYwwMovib1LkKxnie15bYSKGagsJXwX0pamE0lygWaB+
KCnOSe7JWEbswkdGYI7uNU5tsNRe/UzqTBFmpo/cwI6GLSF5yyGuxPxEWFh68POyfSZu/lIaevqF
qUoDLn9FLDYT5lTuobQyYLwYkrw0coKsAShWIW2BTIqdpcZ+kGCRqEtrW3YVwsJuNsLGGtOjTOAT
gF5Y22AXGRXN3Tj2H5HTFlu0EKxoLdaQYEyoJPqaQE9RNydQo3Osf3S0ExLN2GltEnYW3JJm5NeT
QLxBX91bFkkTzmOrk/QkCxLKzTq1zn9pkP6THOv/Nz6/hzbp/+1037adrNKPn3VW61/4X5mV/4dp
6Lqp66sH1nMNZEz/I7MyjT88z0ZkxX8Wjono+P/KrBzxh0sL0RYEovomfwcHTfs/fH7H+8PBMcN/
Mk1cNHS+/4vP3fhkVNV1zwR1yvUdpqw2wNm/6/kWsza7Js0MguJ08+wt7Rt+x3YPCteBrzCLE6zb
6iwsIZCIFGCNmnl977xC1cQDkQ7uyKg/VVWcPf90C//BG786ZH/y764fzLdtkw+GGwGF2qcPBo9E
ywCG6aGaanWuun6dIsN3BvRKremgyN/8/oK/3gmLixru6nNf4QOfrNC2vg6C6XAhpI76QIdkfWos
rfsXY/An/aSOps30/kpd8L3Vurtao342Bqt2mlgNfbI2J1gd0WJxTlMp6XAaUU2ZZarXqLCrwNHr
/vH3X/Czl55ru6bnMjWwTHv9pp++IV1ExNXeFENtdXMyPySbPPCyDfMm/HNNsQ67O3fcCXdVyJE4
CnI06c19Se/mtvBa944Vw3//l0+1XvXnB71+KvRjDuUczAXb/GQGY2IRCyuKozCaLG3n8GgOzC9b
6g0NcigI9+TKpJrEnb491+uMK0FWdXDdQX9FLMQLaIgH9Brsx43lwa7/l4+3PpBfPp5r+VisTctg
B/r7A/Mxdy1xU2H0iIW/63JU7HpmNx+T7InJm3Pj1S6pmWh7SX1vGFnHdATEbTS58ly3NGt//3lW
0eOnj+MYPmsGv1XSuf56xj+9Pxgupjlpm2TrIBAnrCeGX9oNTGBdQ7pfSn8qdlPJ/P73VzU+/xp5
SFSSrES+J0yXF+Lvd8H0VJGliUq3SEnZqQqodP08YeAurBXc15Bqm1RoFpJ6MZj7+uOeDnvE2Uca
QWZCZJ8xDG2ladQnLUq0Z32EHvX7z/gPd4bX2yR7ALu/bpmfPuLUto4yC0yWEYSQh6YjUrHRzSG0
42g6VCkphh6CoX95HJ8XDQsaKT9kh5WK3xSL6Kf70tdWjxqBwS7esL1vtcN+ASp29/uv9g9XAZKC
ng8eoy48Z306Pz30ytUakeYRDhuG+jT0OozvnB/K6+8v88sdNOglccpAxiuE4IF/ukzK0pHjAQ9z
dy4u0kzsIz4YjJh530V7alGCgODE3v/+qu4vSyKXZQ/kq9kG5JbPrITOroSjCEkLZUn/8YDrU/sT
P1VSwWAiF74cjXal5q6itxGHEdKJSoLRh4dkjgEAS1KwNPbLYWOIpnvMNZUk5I2OXuDPMnOClkMj
xT1y9CsnRw+9E8XONaN7dMOrZN1lY2Y8KMdqHXRMyKUZpEcg6RbLgJLcA2ym3axHF2Cuctr3LBF7
rDOmvOU2OuishoQfYGXVO6VxRts0E/YDDgIt5z43MboXjhFMRDQClnYDzaoT7wnyUKCKYxvkdgIP
n0M/UhCELMVj66eIm3yDdMAQCHQ9HAtGrNXDBLfuULuy8Pc0xx10YctQfOmgTUVbYc3FyyTMNArI
yUTQsiDAJWEsT6M0gC3oqj1N0TUHRR3bWkSPYxqpl8LOvCAtm6oNf/84/+klYnWiK88Pw2Ct+vtL
BNd4MSPXpK1glloo0yLaOzqASVf1JbCPYrhNCr/a/v6iv+wh6ytk4kqwLf4t3/q0h4xRFPdWXDth
aTXuFsaF2KoKZp3JieC/LjOsgjqLIN+Q/zH/Wil/+i22bYxd08KnxsAxPRtMcXdRAt+5tmr6fro9
71xXK/5l/f2Hm4pR2nJ1k6Xf9fXPN5UGVDQtMFoNKbpLPk93UeIVoW3QIcMh0wdu1+j//Z4iv7Cp
CykMDWF9Wk+lbSVaPGMsK9PU3gkeeFCnfrWzVOwdfv/4ftldDBZuvANciStSF/39naGY64cJCEvo
gWcg/5MR9BjXQEmz0bmF093+y/V+3c5WsJPnu+zoNmW28+l9KTxHwVJPgIEib1gjAsSfyJhQpLr2
1OxIwOwRWkp4tGHZqOWKnG+q98TXWh5mLl+iyssHbEBZo9+r2KiTEJPufGwrDfXN72/NP7zZPksi
8V7kd7EDr1vDT69bRC9yxMiMYllBzO57RN6qjnQ62Lge/vulKE19YRiAtfS/grx+utRAm1moKvZC
JmT4S30yRzOcr0HBYvwvD+Af3mcf8SW/VnBdLPmfinvO5i22q8wLW0JTb6A/tJuF8hXXdJu6xHcV
2dkixP5frvoP91I4OrFnQrddh//193sphUinBHhl2Hs5cXfJmllotjNZYpO5//29/PWN5jCBT8rH
LoWDxscm8/NjS6bFg6WOQhQ8hs2wjxh4heplTyoTYO68Ky6/v9760f9WFhqWTklog9F12EU/g4Ai
kgiA+5UufkTEiS2RPDeCjfVf3pB/+lZwrwhlX1d2d42T+/lbqbTT8NW2K3cGcIJmpP2eqMn+1mIs
Fri58v/levyTv34vVgVIbOvzMil8/37FIheCI1mlhx24YwYB6VTRVzTsQeyMbiJhBgtPEoXtnNSn
dlILvANANHTdWoNOp+/X2RXDp2i2re/iYJ9ct3yS6ZBV4axZUR4gpaeP2dL8hXzYWQexdMsTBTwG
azgAxbc0kvM+Sa3xz3ZtTYOyKcyd8gjX3hRYyPsdsV8MKVvfide4I5XeTkvZfJlo9uih5tm0dWvE
aZuK3sw7ilty2G0dMfYm05v+R0LaU4OQK8aTQsrC+DWSVF1kE0mSsQCsqzPnNf2b3dQT7XDXKJ/b
vlfP4GDyP6ErRLeROYmUGmSJQCc0HcFEKdCPMsgRMjKAbolj3DgoP746kqC6EwYSZ72J0YztKPUY
gbj4hxgzpqguCG5pbm2NGKhNpvW0lbt8Qcurdal3tvockrqY4umH2SmPo3/slh9u3alyO/W1+cSR
YUCSOc+EGoDIjG/6wkKTKOZ5+hoNjUt2X+2Tg6HcJbc3w1h1r8ngVTV5BEhsNpM0ywLGlGoXhlPz
QqeaOSgV02R1tKS0hgWJUXr5DeCAdq1zkdHdV/QsN0QdcQvBSrn2LiroW9LAwktDXnHyp2sOI98r
T5EjN8xCrsVcMBY2FUzdBm/VCxVbh8ueAIcF0/9CdEhbklq9UaUGbHIkPgTfhDRR5cf2SvMht7Qj
F6+bmKy5+Me9m2KZov7Yu373DBbD5QDUuzTVLDVXJ1j9Vgai2xdXgWVf7NXkjmfdKJgFlwYY/qAW
AjWDSNsWl25WRWee4GSQ/jyTrDovZV6hF9CgOvNs+YNeDaE3yCKrR/lKW5X868Z7yvRKQ5wic9+/
jH4pERRXyXdTkli3zyQT1KUb3Zl0T1Wh7akq8AqWHj8MEAGeuJDO6KNt5Ms4VcuV9zoF0ZvUww9F
dCH+eIlHYWOWbHIbh6CYO7dJvf+IagPwSPEAfs4HPOLiLPy0WJKDZhSGQVedDA6Htj0Jh2zB5qV3
tXFLyVFuCPsjuzyCctAU9vH3S+evbREuL/AXGjTpBAfcT3i6yjSUMktphnWFFQ3oCi30pjCXkPTY
GhKtU+/gukC6XqXMdduIO2FL7w4jDwF8Tj/e1AZu9d9/qF+3Kn7OLqdZKhSqMOfTVtVpJQYXzNWh
8jlUMLDJ70kbFoRMiOLh95f6pQXI7afkWr88dl5S/D5dS+TS6m2vs2CtWtW5t5OFKGdm1CZitcf/
w955NMmprN36v9w5J/Am4pvcslQ7dbfaakLItPCQQGJ//X3QPqbFUXXFrtmN+IbS3gIKyCTzfdd6
1mgPzdcI6MmmSzqT0jVmFfYdtFxdCunY+qI1DWAmKtcsdh9f2H8vEkyLuui861VZAs2A0Pdfmxgc
fKMl9N7UupRXatuDoTFsCIWlS7s8SO3iScGHvf34rEs4EW8jUCLY3UA5TX32xv5+WlJg6intesLJ
Uju8EDETfqiGDeirtt1NcwPNJvDj1omlc8iwIkJ5UOPmiyKm/AUIQnXiTaAQtvwGUjsmbduxuDTK
wcttOd2CQTE6I2QF0bUXZkTwGTHb7AZXlRGIGG3WGOv72mlb+pUJWxEdKIQLlk81LkLe4R/dSPmU
rHAQo7BD2RvmWYQUyZiQG26rmvXlOrDSWhzYKTPXESEykNboemAF8NwKCHiG9QQpRPV1ZGc639+q
g4kDX97XkygEmBKU5CGizuUzGuhMkut+tOxntF80ZFQsRUjNAEwQvSDb+CbT9QhZja6hUoN/AWqE
Cpr9vRwblCeR1sjhkOPlIqjFqvvH0qzIH0KtCnpDmH140FoZvxiCXv7a6MMSLHGFj5L/OW7y71VY
QpLMkU66FxkFKr5rseJqzbAmcR4z586IHf2TZYjm0Z56UuaISqk+tcy74HKkrYU7MgXUaQOLun5o
HCoI2xbyn+b3rq5MG3bW13lZk+bRMaeg2RgcOBIlcJynqp0tMBh57L0cCupcEZ0XdNeKaxorGAdV
uB5GMP9ro63k7VBK60dSYhba813M8jdU36p8iCdHNR6x3Vi6X6F3yiHOAYfbGoVwwLfEQXOY8APd
DIThdFeVk3jmOjVIi9hA0KHbTS+zqlF0yzTeOVZXa3d66rY7JQJnuGlrF1zcXH2OScgQlViXWRN9
ApdOn0vIpH9QwwGDpk1yO82gJLTR9hDALbl8QQiVrgZkndWG2nyPgqC/40Mdfnd4ieLVlJKBxKLX
hmLjESML204RL7i7+VAWuJNf2Uvi/8ySOoA6AjMxOLhjH8uV3fQIisw8pUrgSZKpY3SE5ravIvnQ
NPY89Q9jtpdj6ZI3UOTOQ0n+OL6YOkNeFccIRUvHIA9YbQisJOd6aNXdVPCarmJCuWmxmx0BpmPs
6mtsuuQa1YGEmF/osnli1dCQ0Zp4IYyeOs5Jv2H0abtShOUXVNgYQswhkRc1RaaEmKzeYqWndOKt
H70y8gWSFjx2BZoeRGQpQj/iYYG6Vxm08mSqUe4QcebqV14xn9IZlcYvBlQnq84wKbjH4xjsRSAR
Q8qp79oN7yMpfgOYrMdIK3gXqZsr3+w+wUxWwMUin3FqUBigyY5e0EX1vpJ7sOviwCMv2NEy42Uq
Rvu1lS0SeYnkE7NKSothM6LPSVdyiIEjsYEl82Uc1TnCA2fal16hlEj7OBteJmVCq4iEG56mrZrl
vqqHeZETui9KqdDgbxsi7Dfwait+hWjUx5a0TlhBvF8Xw2Qmb5bTEMaGA5bSfRZ33zRcQeq6dzL1
NUVN/0BaIEpcFpjKHZGKvUEQoJ5/Jk0skJseWOprmrj2S6d77YOlJenPvrO76xolLQa+BnkmnnKs
Bbonwm+ZdBxoRioguzVyN0TaFsp2tE+UE0gXLvoyg5Wpze1NMVTjmj02CEfXHgbUAMFIHEzvDITX
zO2nLSQLwFcYibWYEZppnzLW1xlCNmKPSaCPjS9dHpE4TQDRiNO/F4wQK0z0g6JUtI5bCVFxpaOw
/d4MVthv+1Smw6WTOWa3oxmLlXKo+pchL/Br63bhPqZtaF00VaUZWII7lHVVNIXXWheQ+6uljjau
K0QD2QaSiA6wDrct/oqC+DygnXlNVkXZgz0Js0GND6LF4rBNuzy+yYsapGot2QyuDZcUpG1th1O+
KTQ7uBMCZaQWRSoJOt5MFtX1rvlhYDpnsRMmyqeOCRO0SFW0HayllvTFCtUAvSnyB5+QewJYJL5B
qffeRIlzHetm9KQGOqBSbwITty4HMe7LWC2rTa+mNLVg5qTwrkyJ9c715DAihPdIGRirFKZf2SrP
POm6ojMA7p1bAKJ2RUahjZe+02KoXgDhXlq2CytCNRII8i5azlWWJ3aEwae1Hzsw9Tjq2zL7EWuT
SvSW4qTPUg2ru0ql1bCB6FNcVWOM4FeQNmqtmtYcgrU0TcTcQ2Vl5mbC0oj70C2Hb6Gtlx2OaKt4
CWAwfqsjJej8qCz4oAKKBarPw2yvBiiCdJ4ci2ot7ARiQgI6Db1TG6QCyXmh1pat9pLXUtR+BMco
hFCRd8EmCeLexC+goL4bcr0VfxUK/1Zz/Tr+XpdN+VP+z/zPvpdIz+Iwkr9S3P/zp//vWvDvlnH/
RTr5v3X+tuzA/6sBb9r/oMREXdjU1LlzNePk/wmaN/5BtZEGM8ZsG678vPL6F+dE+wcFFaqEFLFN
LJfvGvCA5tmnmBRhVZoyBj6Bv9OA97x5ef2+dGOrLPBV/O4OJTGKu4vld203clScNtmi3I9BBc/V
RFvrtmKKnDVk6XBtVaihMa3KR6PP3b2e219A57OPT68jBe384KBqSw7EEz8bo33RRGjvyG9DFe1L
AoJKQTm1j8lgMAZzN4DQqMMif0qRgFySoH1I2es2uResjbqmwuzF2Rcj9yRc4mbnZNNdYKNdZy+r
X7B6JKA3/KqlMbK0GhyWNrRziFRCQ4PBE5Rsv+HcrZWKeZgIxc9sX/w4QX/PQvlJGRFnmqJHzmQl
+m1UI2PPpuleSmsf4rK8js3Cvaf53N71yYTpoJLZdugazcf3xD4dnnsTKOWntvzcBOWjahaIihWV
NU44W9sS8Ezt0K2GgI1CE6PlSpNyx3aZNUhte4+NKj6FCNip96Y3ojUkaUyh2E2DkX1rOpW6vZYc
OqfF+pHPmtqC+lBOEbRPxlfSmK21ZoB6nvLhirUrCe0acX1a6u2yuJd7kl4SyHphe1mnHnp197Ex
FRKSMCumTfI4jHrt50bHgqxpbXo2RDx2xHDiZSNX6BVVHA34Abk8+VB8eRH54109yMl5FkrzZujM
x4WCsBq5hLnBK8tc068IItxbPVnVORQxLZq+UBAJWdyT7zGQNEjRqf2sYyjAnduEJUWW+tFRSf20
FL56riPVF8VGfqDxGffcT6ob3Yyy29hp81IIAF6zNUMjbZUPyJUtG4Fp0sTqBjAM2z3C95EEXbOP
qxVZW/IJhqB30zRqsVMn8QXucv/NLHVWPEr22NXOvUJk27TGbXKbJ/Ssy9kdQcEEIwgxPjMj60oH
aLlhq8p95Nssp4CVR67gftLxYocFSIIgeSu8bE//g35Lbl8Y9AEJ1ZZUbOr0JqCUoSOmh/fTfkvU
p7JOnmqXGoqetN23CGvWKoiRxQ91TxWu6oNP+oyEydUcD5HSN74zRN1TB1D8ghryuK14JXf4JO+J
hwEW4mbhrVHk0SaBYAYuHeEhPszgLc54Y+JgeKTCaGzjBKKBAX58DdmIcAJyCvGJTLof9jTtBXTR
e/hKrLzUHLAcTgBtHdghawKYQ5deNVTfoael151GQPwUE4KO+aYLDg6k2uusAU9h1NkjvUn2VZq2
zsiUj5xQ3k1U4V6KwR2o1qvZo9MRFRqVGi+nhnkViSYvipWvCyPMN/D47rvara6pWVIHxVB7Z+nj
N89M+2tqdPkFlgnWeFoSbxUqfLQSMwnDGLouyXsktWQblTbqNcaocZUHevPYxqhH+1CPLhyKds8p
e/rb7BdhrzBquUdoqK1iVipfS4fYp0wYyDHrxMquSXWf7tBOJZtYk9hQwO4lj5oSaJ/SonK6Tf6L
5kejTSek1RrT+67p0seUu04ullPcO79QgIThVCZC+Qr3CVU+CB6UFquVKgJt3026BSottr+akT4D
GRslva7ofW5qb6p27IJqsUrBX2O7Dic+6UWd6wzP2vjK0j18RtSYGTsy70oqyHLaamOCbZ0gVryk
lCtXpjvkh8ae68dFqXootpvoKW/5RYQGocxVVeXKzsbRXhkB9z9OYus6cav+doDY+h1d6YBvBwTR
ZMXyW1KhI0kLGfS7EfLVgeBZphmlSr+Z1GPXSPeI2huUFgXAHKhLHqkNHpQK/A4YhDcCjbK7JxZ6
4VVjEfq3hqmC78ycnJWRT+ZOEyW2Zqx6ePWMWrusqV1sOn7vQa2i4c6YBvt+qNT6Mug17S0gBKxF
/wN6uLUipC5GaOIJCbDXWDM70mac4O6xQd2YwvtuGGm2r2fAZI0PfM+WBJoqaU27wsq8mVOTbvG4
ZNc6zb4XIiCzrVLIfg9kNAxXoqdSwEYsx1Gc5cHXCsCRzko/674kaKw/6XoofTZkzR0Wnp7orC7b
B8xza9ifJijtOd8ZW/qjytG3+LHbg21BN5lEGuxSPq772vqFzxw1cIgjFb03WEwtyaGB+gXeNL+z
ihwESOQ8ETHGwhYaDihxNmL4tuqZ1zJAZO6MKwl++RoyeYvvQCNjeTXJApYngXlYTyeUlTpxrFYk
ifCCgglmnAAm1Nzw7avSxJ8HrXdbllNzVeJAWykm5EaWhbyXbgSkOcUjeJXnlMlRvhm7POoJzc1c
XJZDWexwP5ubRigaewtNeyEoPv82KnHyEBrueGG0un7pIbXalmaPW2YcesqWtiUOkdYieh4RGfiV
Si2zESK7VcLW3SHD7W+sqn+EWyN9T7estXACctxsM79jYeRsKAr0+4HlO9oMJr1MdNVV2iKJCFIN
k2U/OT4yXOpEuYsVPXIolVFN/DKSVL0OQwaYYkh3ZyjBc+WG408ADPmVFky2rwx592gpmC+aptkN
Bl6HUr4GADRWYvSiDd2AoCuGQ9u7Pi2QB6aybWoKsUVfV26cPtob+Pu53260ljw/UzY6jGqM02Qy
rz0s/uh+5nQxJEEktuvuDtLzPups5M7GsCrtLrjmUtfUb1+aOXDTROzttXOcgtCzt66Z0vtCD5In
tixUtqBNvgT4FATuj0/5aCt7MokNGvG9SvaLGT+7Q+fdj4nEETEzl0u799ZmzK6fGGP1goXDvQmW
N+1ZZMWWsbeHAtgBWg2yKD7lJiKX2l0Tq6Fu0j6mehLNxhPl3qaNAWzNvAeH9Dqqinxhy/maK4N2
ZSEa9End8UXrY22nEN3sTNLDDrg9NsJwqeGOfbaTVDxcyOF4IMKfSpVvIkCSeEzpuagUrCjOsO/O
m4LGd+KbsiMRxYaMR9GtWtNJjLduXj2oqorxQ3FYOaTY6Ucix3Mx62SqN5dxKvvqfsg/t07vu6b9
SpL9NjKMG1JI0e7btMVAvOeVtW+9H2Bd7us6zbdw5yFWMtNvOvJvqUHewPC5aVlptTFGzF7tbmlG
kzjbQesAjssHdS8rolINA2pGC9UmBqt2iRt2N7NKGKveIwhgmK7O+FNtgMp2tLZWVYdwXYfdwbI0
iTcWzGg0P3u3s7dwAtILoMAbLc5/znobbBafRYcrAY23qG5MQ98Ja/g52ONjq1rTxtS1iQURu9Qw
/BX5d2VbOW7EDhxA0TUtxVG7BsChe3sr1nHFWK3yokogWGbY83lpCF8p7H05WpvJG+lqhenkK+pk
3bt02ASIBLKzg7tSJ9VuBdZF3cveojltdndBrNF7nHETTL2QjwVNGky/l1UNiTuPmMAZBvSJNvro
auWWoi1OTtySku7l51EnFKq0W1ZsUXiFjHPdY3Lfe2r8U+Ke2ABDsQ/khYDtzkgYcPrCJPRV6/lU
2NNz6A3uGiJoey3gzPJBYPNh2O6lpySuL73QubS6nBZR6irlcz8XC8Mh7w9W7RIcY3YTvsjWOJR1
Xe/rulDWvLvBoxpocDgyz/nURhEMNjctL2p9BAyjYy9wY0AhojIUMihKcx9mkko3PCNHLYlizKR+
qxGIfo2IrXur6YfeB4UVvZh8zna6VKdLwPz0gZEJ5SS8qlQki2F8CFwUy7hoQgjsHtH1UMmntbCd
Did4QF9jDnzGZ+NeNGNqYuRmBUoLmVAV20m6t75w233SEpATVNNtBThA3UCd1W6Q44CGFSK5wIGJ
rc0IcBlRPlnLXtWfW31Kr9AkJrcFCytwFlLeCEFUvVTAMAiLCB2nTJwVBRSFYoHrfmlTsDoEPYZr
D+PDpSu5Pb1utNTr0q+kIpDAjqHGN6n3+GFFd9OSP/KQiEAbEVArtCdXFPskivEygLCJn8vYvnCn
nwHpUSSQ/dTVGBCRqEimxi7vtPkVOkmK+OF1oDP1phChEtAN2H9WqYJPKu/eWGI3h1KD++CY/St4
fBwpifwUpbcY7X3NZv3U0SPPqzkUzBjBWVPj7fZ13xVroGvuge9rvWpqMmLoxsL/aulMa1O3ppHM
KrGTsIRwUWztevaqiSF8KbOYSAuQUtuOCvk2GyzcNRRJHRPKrKpGrMAjeJVdkCUw+V07/KHGgA6p
RJJrbndlydI7FWxbcrAGKj5SPmD5ZaW2kHHgoW6CXoIOkBQM8HFiqVCGQd9FTIlvcmr5FtcGfq0J
4tbXiR42v8LU++eks4OvgdBCbVUYpXkxWSWiNqxm8UU/CBoGRMbfGNYsnOkLrlOrsdRPYRndxZhi
t5jyiJHHzhsTkwiRyKbZA+RMb0n0HGyywVVEC0lLx2QFTg7PEu/Ak6F0yVfY2HDowBpCmxwiGoJs
j7cxeYbUoi0D65UBNmtFGTHfASYv/IA93S4XXXeIs6q4quFK+KYIeljvZSLfCgqq64SoXr8aCmdX
AeTdibylhuhq8k2blPCyF3lwawwqzWe3ba/gPuNR6qw829tzrJA2Bwylc9RQ1dsvRqfvXTUeaNEa
FKitnugDCoTutvKS/qUr7fJe2uW0xYdFldCo52ijXiN3Jp3zjigsE30ElNq4ieY8JARWIxNx2j03
TAw7pcaaKJMu2FGvJUwp7yDNxDZ+HkWyVszQo12VLK/YlcMLWjtR9tzaXjcPSO1VcWnckCdJehMd
/hHBKHokNl5zvlPOF+1inDOfIjdXf6Cgy7WVKkmd1ud0qHyyaLcDxlYwnpEehbPaHLfETQUX0P2u
7dERb7ij3sw5d2qqSazHjwVvYk6liud8qqYm4nn4FVo1ZQTIx3OSVaHXyoM3p1vFc86V6oSwPQPX
eqWRzNyvyOyugKl5qatNvG1DtX1MdJPgrBbWDLu5OU/L+RWtFdAz23vVHLjlTa39mv+K4XIJwLiz
f4VzeRS0qQ4R2JX3LjWllBSvdM7zKgdp+fQSSUT7FfdV/or+4kbJL5Eu3lK11W8rarB70/Sqa2+O
DhvmELHkV55YAZWGF4GQMcwr4wZxx1c9nF47K7gNY4Cg1GYuZdZsxrx1/uqC/m9d8//MYsfj1qLr
8WuRf63fW4vmf/CXtUhTtX8ASNYNtBPQd9BP/Kuy6en8B8s2cFZozCSs+/9d2dQhOM/qN9qO/wze
/Le1CNMRtUjbQwRIt50AO/vvVDZ/r2vCNEeO5szeDuqd72SEE2zY2qjaeQLOyqvAld6VSUm8PdEX
n9vw/ymb/ufwi/Z8kQjSalTmdwda/SFIhhlgk/pj37OmKBuHoungYu9eVdT93936278O/j6u83dB
wn9OOf/9u1+Eatuh14Vxl8INzRUA9PJlAL3ODteGmOK3FRD3WwnVP/2rnE9ZPnyDGpHNbN/3Zzx2
DxeyNyYhogmqCYSl4gUmKwBNXEZZW0ybj3+RNmtb/nQXZ/3Ju59USVAdZjaWvtm0XXvQhR5q+76m
4pGFOiol8B4mojH9E7E21RX5H+6tUDrlu4zg1Z5IQf1d6/Kf27oofCuZqfCGtpWP6JYEAIAbIbC1
PmsfjcLMTohJjp1kFle8+6FRJ62aRmHpwxHoPhe9q/1Msso1QSUr5XDinTz2uPTfTzKIBHaxHQlY
KoVlrnqjLR9S0tmrM1+HhUJJytYdwA1xpxhcNyUysjtrKvQTXpZjt2ghxqW5zyqM/D8fYYD5mI5A
C/dJQV+E7J4Ju8PHr9yRezSD498/CDX0KIngofC1bkZrarLcwamzT7xLx46+mBXIBiy02EmEXzL1
3HVdLfpNzqaz3n589dqRm6Qt5gCtIOJxVErh21Sf+09hbI0qqay2224su7NcVNktiKFQLbv7VK/S
+KD1diYuHArn1ZWVN2a87cGR1ysZe9ARhxQj1wodsqadusQjY3rpTBjjsi8p2gg/mFx6olCpmoii
SQiBI1KTRH2NUXS+abjktW2ndNGFzpejhLgscrlvqAl0Zz6M+R6+G3OWGbGRSsPKh16aU803K8r/
Ret9+/hZHHvW89+/O3ybUdfDtAMUrgyLe0NNkW+MmOm980bb0mIHam5C++EJP7MyQalLK/JH5LTu
03mXv5gsEGO2g5HAtMvVLHlUojr5Drs5PzHfHbs5i6mCIIM6U9kc+IqHnmol1Ab8S8K+58xhvJgs
sql2vIJaje+qEjWRp4XVs57okzxx84+Mszmu4v3D5QM7BVHAR2GsJRpz2lwTnG0ySUGQBKHy8+Nn
YHO0P3z+ln4aBHfmiAlE0JWphhvQGc0bKhjNvWx4dTPkVS3QxI9PNU8QfzrVYuKgLi+dQKrznr1H
xW1pZio/OxrKsWuPcAXIu/xeIpqkjvrhxFRw5CWYV3/vb2IXqewHBXgQj9oDJCY5oEjIvRDw18c/
6tj9W4xwox56RNB9CWBUFFTXRt0guqEHbCgo3Wox0iINoM6Xj8927OcsBnznKkJHPlP5LSLyYktE
qBnQUI6Kx/OOv1gjDALRHb1KVqwpnvRNIpryh5kRy3vibh27/sWIV5JBKEUVCz/GgQKyDl0d34ZT
KmptHnp/esMWQ74cGj2viZn0PeFMcKqlm32PQi0etioZjPorHh52qJET0fakf5mSnGwFPQoxIVXn
xJR/bNgupoWCwBBTQ0ftK3CCyfcz9B+9SsIbik9XuTvnMVneYmqwFcWxK5pIPsoD+EPktpgXPaD1
E3PCfJj/vo1skH4fNEXWAc+GfYnQd0zRpLaN6W1DmIHBKsTGGK3ITqkgCwUu+LuZU/nqBLbx/ePf
9ucBBRv295NTfUzHymR5QWlUz8G/hnZyAE4IYS8WsJc+OxExNPcfn+zP7yOak99PJkABBU6RsYXC
t3Ig9IAkW7UmseXEHH7s+IvZgRK4EleDrHyZjcqG/iQWWll1/sdX/+cJ1fqlp3n3+c89EbXEbgo/
sk1Y+9JrO4fmbVdctJWAMQlTyfnZDRbUto9PeOznLKaH0cor26w7hi+FGbQJ1WPdkh/z8cGPPfjF
3GAA/UcEOK8riS5pd1EQDp+pP+bRHi3mcKlQHt58fKZj7/dimtArSpZxyb68t4DJP2qTq37WLXCZ
q6xQ4xdyMNxHfAdkCqmeHeRrBFCpceJXHruFi+khd2O9NDSW52jLzQPBQy7qns6gcPfxb/vz9APr
8/c32kO97AC3K30xAqYHiKU5BLsJnWbJ1AymdfvxaY78jLne8v67GmYGtJRAE5TQ6JR46JNnNfc/
NXx/c9Nv/VfeVV7nwpuHJR2J4PNEsfmz0k7V4bxrXwz6wJZxSptI+IDI+wtL9p+Jm5S78w6+GPER
bBvs75KDD5DVasdUdzXG2DOPPj+OdyO+q0odhVPNbW8M49JBXrk2iJk48+iL4Q0uvPJyhXczBuD9
NQkj2omdZjdn3vfFAHfJnyQIeBA+4vPyU2kpCIs8/eRK7NgruRjVRAVrQp9yrn7sf0L9JM2YOPnt
eY91MWwJ9KFHVxbshOq83GcJWsRJlen+rKM7i0GbAG+mbuKV/pDEBOzQs9OE/XjesRcjVZo4cQbS
fMmAMVsaTORqS9q1Jz5BR266s/haIzLMAnCTJTIGi3wBo7EPHRnr38679sVIRU/cZbHKfcGORuCn
QqZYXObV5ryjL4YqTdO4NgRLdy9wjLtJ1S7xedR/y478r5IeEKXfR2phh103UCbxw3GqonXTAsTG
LqTCFz3v6heDlaTmjLasRRXJrbd63yJcYPl+4ity7LEuhmplCNeJGr1ENVvdYroleuwUHePYoRfD
NCoklmW7Z0dmQ+5YDZK3/6rI7bo/85VcDFXXqhLRV3Xpp9I2po0IFHiVVtsMz2fdeHsxWK1htLS6
KEu/keRKGE3Z3BN2Fp2osB+5Pb8QMe9meM0Z2q7MeCnLKm6y697OA3NDCoM4tUA4doLFiB2j1pvI
jgJoB/xxRDJUjWTat5plnzdV2otBa9V087R5SsiNAsl1LJHoJGCQzrv7i0FLaz2OsoB+gIFrceNU
ZbK1SKA/89rnm/bu7mNwpX1pUaLg5Uw+B6Z1paHa+1sMo39PCfZixAoxOGpPHr2vR2NP9KXMvtvC
RZ768Z2ZJ/Q/7Np+AQTeXXtpqjhi+4E7AxWfgVtjBh/LF8DVrHG8u6kapZ9W0joxDOYb/qfTLcZx
3nRG1AWC70osAOiQuZKMkCTd/lGpZNCc+bgXg3lSurRLQu7ZoKC+UUVoEjZjnqKuHBkL+Bd+f9yN
Gal5ysvEgHZ2QpTtwZNBet5yylp8edUanaRXMIkK1673A/jfCweR7JlHX4xjXSktEExMFKMZa1c2
qhOMVS5u+Y/fpmO3ZjGKdeLONWP0Mr9pUAmGmjptB8Tzpy7+2OEXw1i4ug2FvCl8bcTIseGP1Yti
2rLddpVaQaYSUGAvhjJwypskD+u7QmvuFStJCZDJwissgZG1RvAw+z3Rp9nIT5UYCnVZztUcsKxv
cKGiOyIqg+SaKjmFptYtsGhPRUoOYdSmFh9lxAzxF6SgduzTfRgQVPdT9pgMQNbXVWOQdOGaE10M
y/b8JBKWsnM6PF0IrrSu2A8hggYEjHKMUOyaqfXdC0LDODSOtH92Ymjcu2EaQ6iCdo26eYwN9ymK
dOzDJ57Rwqj97xnFXLy/hZcqU092Ng5ZA9aWazh2touahoCXCexKtQ8Lc7TWqjRDcaW35ozFdxFz
bEqMCoOv979kwPSvCZv5+LWZz/yHWcFaTKCgeIxUz/OCvdUkH2ShxzcUqr7CK5jAcRtdskqaFK2O
KSrvJqgFOIyPT3zshVpMriOBJEUch6WPaUbdE9W7JRU5OzELzS/9n36V/vs8YRV9n/VpXPoYuiuy
f0J93LBgzwH0lNkBl3z/cN6vWEyqDUFIdoi3zs9cPX/U4CldTp7inqrAH7tJi9l0aEzTnUwSAKRF
aIRSOOZGzTzjcNbFzxDX9x9P0kUtMMNm5uM0HsBWy4ZGlNO64vW84y9mPFlOMRFPY+ab1GP2+NIk
Ok5A7ecdfTHhjUHX986op36S1fZrEKrep0qrnYvzjr6Y7wJTiSU5Ppkv1C7cJWS17q3Cs09Np39+
P83FqGv7SbErrW38NHSKdj82lf6ji0Ygoh9f/ZFvvbkYXEpQQbeEZuCbuF8T1GZVxxCOU7J42zLP
nj4+y5G3cwmE1ay4T80y4leUuXWZqWL87GbxdOLo9pF7tBhaUWYOVMuIexBWiDmfJLMpIBcEokLa
JgCASpHU7YlZ8NgvWYyzwrItoq8zZa+6bXqVNMqP2EP/etZtMhaTPp6OpInKIdgXkA726G7qQ1dH
3YlhcORRG4tBnFoNvTj0eb6qDgA9AMKF1tYNcvAKeR4Qa/Hxjzgiu0HN+PtkIXEnZF6MJ7hBkdgd
0rAd9b2a6elrnxqRuLRMUEAk6BEctc8A+BQb04hb62KwLK24aaMB0fLHl3LkYS2puwK0QktvpvQt
0riGDWDo8pkvuGKe+HgcO/7y42HGDjZGpMoQaZ+7jt+DJ+KUIOvIwZekOoVVmhrbTYQEujIftKrc
JJl35oBccg+DMjbYqVQcvHAHf3SJaNB0gkTPuu/G/JPe7VeshseJTTz004nBuTaYy19hCjj5effd
MH4/vitbSOOYBfdurarbNFYrQpjRnp939YunqvX5SFyF6e0J5TRf+kHzML4q0/PHRz8yWc1G7ff3
ZsBM6JgKKBASr5SrcEgrnDqJLtMNQZ1VtzM0Aenq43Mde4UWk5WHShfLguqCm4rtzdCNPG/P6HYf
H30ez39YOi01kIixSawVfegPREXFb9gxK3GhlaKAi0y4s9xS3+uLC0dVtPMm+iW1qMlDAF9eF+xj
pdLWRWNBOjBEXJEM12tuujI8uwu3H/+6I/duievsBjcCcZIoexImJ3cVeX2NjRYujHZiOj52gvkF
eTdIImK51QGW7b4m0g2njCNhc+RDlZ9iRh87wWJhgl5Fr0WikJ5pB/ELMc7jnVpj3zzv/sxnfXf5
lQUCeBhzBVFVye6sw2OQuPqpfv+xa1+MkgmCSq+bY4F3aGw/QXDzdrj3/ym4/rtNKH0xLtIcMEca
sEUFkh8catbi11Ke1KgdufalCNALs9xSg1zfawglyU6VcVFvUeWbZ0kZ/ws+bFSIoZm2c7+fes9a
4Wbsv7Himcr1gIzrzLljqQV0M1JIiMDNCHZPYt8BzHlQgzg48zcsXv4iVDwFWUPq56aXQ4tU5FWG
megBP2Xz86wX9JfI8d0LKiYnMjomJR/7vriQjl1gQJTh1/OOvnj9A71XXTjGiY8Xv2t3RTaYcKyc
ItTPmx6WAr28bq1KDJxAbZz2Sc+L8r6bNMAG513/4iOXQCRi8AbDvjDL8UYfxqHZwnpMk915x18M
4FIPxtaOmsSfkLBkUMqL6ZKk85Ok6iOL2V86oXdPtxsmYdtZEM+vZ7FrVRPwqQKQbVyXZH+feMhH
TrLU6Tl1SCDmFPAMtDKiF26SwIB5G8vo2ggpyWzOuldLoR7K0UbV1SHxjVaY27Kv9LXeaGd2INX5
8/3uTqW2mYXlUJOM5o4QvqwgF5+zpLJfzrv4xUjWO29I+4LDD7X+leBacEiVeV6nTV18wUh5lrbu
5AyyJhK3xvwkxgrr8MdXfuzpLoYw4Qzm1NQUCMOockCyFmMLFzAFyuUluEtPnOXI12AJLSYfbaoE
XD/fViOJ49B1wxDMieGe2XVTFyNZGXonSiw38hPZNlsCRN76btDPW8mri2FM7pzrjqj+fS0c5d6o
wKIMznhmoVtdfIcFBEpEQEbst52NCBk6vEV8cEKR+OMn/Od7D6X691cfDoye1YpFkIqpPIy5p1xp
tTudVRMjquj3gw8IgjEQh7Gvl5ria1BHfNqHxsPHl35E8Ag46ffDh4qjhXYWRj5hd162DYUb4flM
2cF2lfDcdRy15rcmDfP4YVAS5etI/laV4GakRu1/fA3Hbt9iaEt4MaKzWeBPaVt9tXqZ3hCB5Dye
d/TF4NaMurNSuv9QTkz94DQVNIMRS9N5R59/07tZz7aLabCocPh1EnqXRm9Ze4x+JwXPx27NYgda
ZoqhOhmPHLyFd2mFdKNlF/y9SJR/Ff9NbzGkh6CywkqUoa95wU+rAZtEzSTanndnlkOaroYp/x9n
Z7Zcp85t4SeiCiTR3cJaxnZsJ3Fa50blZO8gAaIREo2e/oy1L04l+uO4ittUBbOEmqk5x/yGwNV/
skilhxxX/20Vry25P2+qQAj9Pu7K7kZmYcgr3qOQXiS54g9iChhaDAY702Nf15fCaUBtoUWZMTPX
bqurBtxI+Inv3fzKwf/C5/U1cOg6TBpau6BK6zhAeQlu5nptToc+gC+BQ7MM8ka9DSon0CfcKdac
mp0fW1U+S35asJU2sDOs0DgIs6hhbN8M8Lc4Nneyy1f/ZVXpblyXqAly0OIneUc3F94AxX5MvwBb
gd+frlB1cwOQvJU1KgHadYcluNHq4LB7S1aqJO6ogcUMNcNPWP+Ci5JExzKNLPNWLGkWtKIEM4a9
z8UdWp0zkMh6Wf19xrywqDJvydJJR73lDvku2DaD10p0DVjN0hmQVfdhPThA3tJFkQ0N5hdY75xQ
cr0sa30e5tUeiuVg7PX7x7UNmkjzZsirtGmaMwdVo1oV6V8pwrwwQql3GEfZZpzhnFe5RAG3nIHk
RONZNqE7XPTReiz7z3xNXO3AEhVoCaoS0LTKbhPVhmL3sU0t9Y7b1G44zmETjSOrbQuw5bozbB2O
CbxBhPx9/GXfLFMworYAftX6VadoLnaCmnd/n6GXJfq/uUA0Rf/+9NShH0M2lFfruLICncRf5t1E
h4JQlnordwChBl7kePgWCACQFP/MmuD7sRf3Fi63A0QoeQfjKXDEbiitxV0AY4rXeoheGhdv5eb7
ALwhGEsVC/sfgBHfdCOq+cde3VuvJtNtQiVM1vO1ae9AYwh6sJgBbzv2fF8NN9F6gWx/D6qp3eLP
XLL8uWvb16ymXhgZXw3XM7bmm0jyChit8a5DpuwaNowHz9jEi57BSl/3bcMxuE5M36iWAfyzkfmV
3eayIv8w230dHOkJWyM58opuCtxpKEOwKUdzfDW2aj2BO58cu2P4ZpakFT0kF/pyrKDZFmDH+9VJ
eXVo/iTempUbhpuALFx1IwF4qk0flX31VvrSEHlrlowZrE0h3MbkCc1TBlffFmCinRqA9NCjcRdP
G7zKj/0Qbw03gC0uq5W8Aggb7FV4owCetkcHv4G3hIFa2RmaIPBLUk22AhFE/wPAbX5IOsgSbxXH
CpaIewr5Tt/QEEi/Rv5AUqI+doXzZXB7j/2NGYX9J04e4eQFKPiyHUsRM18FB/Zn2AIzyytwPaez
tJE8dbHdj01P3xGCyj7pGiaCajE7/Hxm4GJhh0APldrx638/sAYYDNAFyjLkP+GNwIHKK/Qw1IfS
2yz2DluVOj1mE4pHLqo5LJpWOF4Xk4t6dG6lPG2OTU1fklWj4R5IR8ydaCGA7ol6vdnCJH1lZl72
yj/scv9ZdvwS7E8r8N8ObbuVNNLBAgnhmnlj6raeT40STBT93AVhCav2tnll3F44FHynUZMHsenl
GoAsuZh3eb6s19B6rY9/3yde+kHeSqZGwuMdrd1VILPm5+D2+OM4J9H7EMFcWC5RN34OOxgE/P2v
eT58/3+Lj72VPWUcGyx8IqshnBLxCPuyAdRC/DH+bgwn9S5KFJJROp/j6E4EaMwBZNCR/CobqPvS
bSqXZa1cl5/3tg+XxxoEWnPqEiEBUKQiWY8d877SUM87Unw1C2CLXLNv2rRQSIapGT7/fRhe+KS+
dCyHAUoUDRuilBAoxt10+XWaR8faZQE6/30ZsxHWoYJNHC+//MxhzQAs6HhwYLwtgmbNokCNwGU3
3NQ1nLPrG1J3BxNUvtnwpMJsriHDrYIFvLguAP+wP5ZzBl/m91GZwT1a93TJK7iU/YDRwKeYTz+P
fU7vXIedSaYoLFgrwi00kvBSuNmm8VjRHVmc318c7aFyMwNeHG42PyRpPjaJfiVme2keeot/bzVq
gWixryYzyFvahgBJ9jQ8drv1vR6HBT6cPOxxzsqBfaFpkL9DAiapDg26rwvjZjfrAK5+1dcw91DR
Bgivhq/Psad7d+dtN8D4wYOzGhP9rxnnbyDGHxsWXwqGDa+D+ToEKBEuWV/6qE+uSW0PHn++QioT
giO6H4MqMpn8JAWfv0wSQPVjw+Kd4Q2fUcwiOaLKLDH3yNcNlUs6ej72dG+J5mndQ3rMsyrUffzB
GT28BQBkPDhhvFUKc/N+7QNMdm0GC2pqLrp7M4b9sbIQVPi/r1OA7G2rFuwCdZLsld7G7SHpgA//
+9j8p8P4Q+Tha6TkgoroWnfQXW1G/UihRejunQVzWQT7PFZNvb8j4QjuJVXPfMmXq6RzAPISwfeg
3HIgBSp0+fyQ4ALpc8JsC6ARTtgr6PThG6nwL+bkgDT8CFPCjL3y1i9sMNQ77hsgPO24wboC9jXI
6w5BrmGgOG/9sVDel1vBH82qVqY46iSzV6hFA946rO2xlepLqzoYHjerW7KqXiXijrx+4FYczD35
Wqo2u9z59ohXKejoxTBC4qRiNx7bv4h3TrdL5HjWIJNgdmbRz8L5OQS3/9jlknjbwGLSJopUzCvk
E8aHZBTZB0Hd/vj3qf7CpPkfW8Im6lM+Wrx7BMi0rJMUrPDgmAiD+frXNKupVBu23xRcxWf4dMHv
cBT8w7F39zYBy4Y1SDKE02BTfeYwHEWnzt6djj3cO67HhbWhihAJNGGoiskmH1bOjinjmK//gsfl
EGQ7IrsAbQFXKYg795uz8adDr+7rv+giCAkbRHY5mI2VQndRMY78Nd3dZd79YW/0rec3twQxPNmg
geSL+ULBtHsmzgbAZAfTsYYJ5mu/Ajk4eNblWbV1ursZ4x4s/zg+hoBgPsKtVXzvhz7OKmnh8RN1
T6k61uTJfM3Xin8ZVzMi8HVJ+gZQ7e6Gj2147Lr9n8foLxfiDI0FU9IiyBvVGsBSh8DPAYbesMM6
NnG8U3ttYmpSuN1VPTreTkEY3qFd4jW56UuCgv86zX55e9tBY5TAygckY92d8zXbsGDjjcM4KHLJ
WnU0YLbUgWjtTTp0XX+OSZyuQIyOuOsf+4XeqgZyBXdivWbVGuThGUWbvtA4lA8+3TuBYb6oIx64
rEL2RT+vZnfXoVv2YxcIXwymtgiufhmmLQu6myQf6WmCd+uxU8aXgO1LQBRrkcsfBJ3R2E4+2g4w
+0Oj7ivAApEsOdHIjzKVT2ebopF4g93VK1SsF44wn8PmhsRFms+I8ad6Q3EV1jIikZ+Pvbp3+qL/
AW3yxKTVsqq5LXclO5hUAteuj82Z8PKrflkV9brsamE2qwYzgEE7C/UoVGs+Hnt9b0WPAdpIYTYJ
Y6JMi2tIXERld6qP3VB85RcycVvdpqiXr3AbvWrk0p3XeXsN2vTSd/XWquN6tnmC7xrDzKJK5hFN
PGiHfCW5+NLTvbU692D/gsSLcU/Brs8p7CWS8BjShfq6LwWxDIFMM60mPjdfIO+m71c7jocCceoL
vzQFmmBskgT6biffp9nAn3I6mENXN+rrvkhow3UMBU7HLJ/hZ2a25SlREnHzkSmJjojfJ3w4U1yu
GE2qbN0sbFVxB61LgEXrx2PP91Ys5SKCYxUycnCTAPWdRfrjuLn6/bGne8vV1GZihkhcU3AqfSBp
l70Ty+gOLVeae8t1SFkuM5gsVpwME/yJ5rmol/FYnoX6qi5Q62HCuIm0GsChPudqhw/SyPW7YyPj
LdeJ57RtBEuri6L+NNUBPbmgjQ7OeW+5Lj223/lyPo0xPcHRrilIHL7mB//nvYD6ai5G4WHdbLjZ
rrDOrgsNctSN0vMQHJvyvpprqW3rwvFyuDbjZ3g6POWKfv/7qP85Godd1O+rqeWb6gAc5pXRcvgC
yrBrKlh1dVGVa3EsqgX95Pc/Mru+g5sNckVri3jMjAr+GbAMOzg63oJFZk5DKJmkVR1SGKZPeR/O
hVgavhwKP6gv60oDvks14DYxbdFULEJVc37wKkczb8myjfar3dOsMixr2hPY2wkFpjpjxyj18I/5
ffBtC5MfA9eaiqULePtjmJYit+rg4HurtqWQh2Q1dpwRFNPSZu1XsgavYeFfWlfeop2pbcZpQ7S9
r5EG/h6KPSBUDyWM4EP0+7hMrQEVwCBhZFygCtXDArJ2+tUm4kvy+X+vudQXdAHdmsAkb80r2eai
vp6bTpnbmSTb2yCD491tBqP7O9D9p8/1vjhbNvvc9DDnUOHXfES1KbLUmE8gckZf6xXU8mvOsvGm
gX7ux8aHPIagvdt+HNoEfJWGWpvAyU7j2Fg7GL4tQdQWnZxyDQugLfj69z/ywsf0pWeTsnRRbsuq
fkCL4AmljF2UteacHlumvvwsHvGyZEWsusHo6xPZ4/4ZXmnH1N7Ul59lGqnRuiZYRpN4mOJtRgeN
ez42NJch+yWGn/c9SMa5h2mwjd1VnMr0ywxAz6F7H/XVZ1mE0zqElqUSaOEDlLHf27Qw+QiVybHX
93YYZEFINwKaUjlwMJ5ilsRfs54un4493dthugZwcbDkcO3fnPwOG8b2ZubZMYESTb0thoOXAgG8
QK6LX/yJ6waS4ALGAHF2bIP0RWg7SfWWDzidAoW2fUk1Ad5ZvrbNvLCofBFaPaV5yy30nENryhb1
6REkjEPj7ivQcgAPbBr2ccWnUV2lerqFd0NybMr4AjQq+q1eeBBXaFFeUXCIpo9z7KZXpsxlC//D
3usLw7rZpVSINa3I2Mc3K6xn/iVGz2FJ4+GqR5/G4NYPwkYcjBx1LFdNfYQa+uLB9HZwUMyCFRaE
Cqazxbqt67GSFUyDft8kYHiXOE2bGLnwFtFHFu7xk+0iFZ6PfW9vnYHcDmVGhkELkV8pKZ1MSYPx
WPWa+iqxiU1sIxepFQ2HpBDr8ENH22uwqRdWgS8S63aC03PAwxkDxb3YbLsxmIqm7FASh/o6MWdh
UF1v6Bpo0mx8C2CgK+KRrN8ODbyvE8tQRmVLliXVPNB78PLdKRKzuDr2cC/0Vg63wbVJL46WewRz
T9dVBmyxg0/3Qu9kl92oYSdagYU9FjWj//A2f43X9dJXvfz7L6eiNHQaqIlYZVU3nVVXQ+tGl2O3
TV8bNm4D2w1gOFW82wdOQ/jhjTCC/fug/1dn+MMG5MvA+gkRt9A8qZaRdcM1ip7m1iQw5CiIG2GF
uazGFLFg41hI0gYcPphSw6AXFRAG0PcI28C8aYexSNPN3cOooQ8KNwb8rcr6EA6QS9aIQ3ksGnvL
vkPGQAWTQ4IygWytaQCExX3wWIMk9SVkMfT/0H6JpJpWfYVj73PL5mMv7su+0JeaLy5GZnV1nFS5
mGyl+vi1tOp/JcY/fEJf9pWE/bQzh5hsgZGqPWd7q+onQNzmuswADp0KK4PonQzbqUZHdVyL20Ve
DMrni9lYYeLahucksltyCqCn3k5LOq0fCDGhObfrFK9FBkuO9azdvn0PcS8/wRf83WYR9hVRH6jn
tFcw+f77fHxhJfnl6yhIkZ6HC1y15kJMpYoAK4RBpmb//v35l83kD2PlF7CDZerFuCKh6ABPDOD3
LLK0ZM7l/yTpwD7uqGl8/vtfeumXeBsOg/fwqoSOq6Xtm6tEWP0tN5E+VsCifjUbMMUU0Q5BbjFI
7A2Mg5FU6A82slO/mt1n47wruJ9XcO+NNXxGo+EhsyFun4cGx9cSagmtH5ShCKqGtC7g9SiKgcQH
867MO0kkDL6TvGFxNWj7I8KiLpCSOtaXRH0xYXvJ6dYuiauk5nUBV9kPeZS9crt9Yc74YsIuhU1z
rpFhWWC//aYHWB9LMsyO3Tp9/hxyxSRKtU7AUxPmLTFB/HODi8zTsU/qBX2xnJvUxSk+6cLI97XF
e59qCMVea5F5cZvztn+0oVqF/EOCgnPa3dF2XZ7ajugWzttc5DDINe1HSMCzB1iqwssaSYzefFFx
D/Dqht73D50j/UOTZKM+IXexvlO6FuHJ7e3mClHvWVCi5jijUBva9QGWk7ErF74MzQmFg6E/GQ1s
0CvT/4UCMSXeYEFdLOHBivm/5k0KMXJSu59iIIwV0Ors6Q0Mpzt+LwAL+4zKkLuDDGZAn5qM4Ad8
7HN5t0l0d9WScbRqkzCI/5vGBnvhsZnmiyi3mjuIxEhatVQHrog6ZaMyEvKg/wf1+XoDXXIoelFZ
mQ1j1QBEzLnJdHosVvSllHm71PD4COPKZUD4KeCHb2Fi2RyrzOMtf48Wd2AAEXRdshxhU/+A0TBS
nKh/hMcoFdQHzqW11WZZtxghEksLnODI1igxHRwcL9YdoS2Xe2KSigsEvfCmrPsnMfL2UImb+ry5
HR7iczsbjL2qpxsqYgP3bdMfCy98MeUI251wMzM2725HUREls9thOtg8SX0tJRzKOoRCGcPN0UDe
AZ5oAYeX+vT3FXsJHP4Quviix2yGbwn8spOKzaFm5SZ6EJMJOp/r2za2yc+//5UXjqD/kT7uxk3z
inquJdPyYVuEoCBER+K1evELCQ9f/AhKZOy6FseE1umzHjZ4lwO0Ee6lQ+dguXMR/5uGw/C9jZHB
RNs4wrNjP8w7PrqsoYgl97gam/l7w/NnrQ5CGKkvcrNB1GXZuMYVVLD8LaDNfYWSfnhsxfkit5wx
hZgV4YyzkbjLWB1dw9i9PR8aF1/kJma1LX0f0Sqz+fKwikZ/yDPefP7701+YtL68jbKk2ftaUohK
xm4vhZDDdkLfiHmaAPLejiUAfZkbYFRW5EON34DAsuCT/MDcGB+bOL7QrWN17Jp6oRVvBn6uG7lf
RyM7eNb4Qjfe8S2yUc8qnjTRlVrCAQ2V4cHN2iebjSBUD0HXscoss5qKzQX6eonao+VkX+iWIFts
ghrPH/NA3+9xCDU4nOaOxSj/UW9/SauAJjRHom5YFeglgSCJ/TtfPEj/PjNf2Oj+C81+eTjeHGQZ
jYNmla55E7VSFlQPySslu0tR+g+bta9gW4Zti/oFKelwHpQr9dDOSQmO0Q42GMlGdjUTq7+KhZjv
f/85LyVyfFkb53BBc1FGIdmPkAWQ+xzPxY4OkJ+X1NS9HTLVXu4rprNX0caTsQEHEwnCE+UhnQuH
HFN0nuOeLIXrh3Z4tNmk3rS8CbsC0WK63qKbDuXwv7/uC/uCr5MTjXAXt0NarX1ktiKB7OZTCEnC
93Gqj9HCqa+Wm7vU5SpcsSvAnfw0RTMrg77fXjmOX5g/PjCNNCwYXOxo5VayXGtq1fsY7ZnH9nxf
K9etWQpyUEgqsE6mEzjz5raftDwWBvmgtHWktZ4GhqcvnStoR+Q9DQ4K7amvlaMWyqEk7WkFlgq9
oW1O3mcuf63fJnlhZXnn+NKgXqLB1q76MVfI3fTt+KV3umsLtMbY4cTCZD7mbUV9aNoMcspsFY2q
yQ2Y+rACV9+zhe6HphDxtXNJbXiz8ZRUmQBX7MxEDCe60XTzaxjyP89R4svnWjVg37/MojXPm2uY
CvCTgLTi4Ot7ghxlwymtZxqiXphlpWBJesLHOKakJb54LpC6Rz4TdvGrSM1552F86tR0rAJP8su+
9Mvu381bPScowlcxjvcSJTAgORU7VMYmvqNoF3Tp7GBZW9Gh7Z8a2PUVKafDp79vnS99VPr7q++Z
aJkawqhKdLN8Qta+uW839Zoz1J/jc+Ir55Y+Qz5kmKOqHifo1bdp7j+lNePfQMeYgsLMAbdFMNfh
x1BMy1LVIJse0tiS3FvZkpJ4b5Y1glxyRbUDBNASRWNzc2zYvITHGjPF1sZEFTNDU01dfIW2t2Nx
FvFldbups6zbxqhqtV0/MtnEVwuJzfnQq/uiOj2kJE8VXr2rU/lPOES7Qnc3IA3HHu+tYxezfoMD
CE4DpPw/m2a2aE8l5PnY0y/7+C8rTdhsGRGBhBXckLsrhZwBiobtMYA88SlpFMd7lCZZWM0SYswC
Nr4zfCVdfHAH9QV13Z6BaBXZsFq7iJ/STaygrOTHJB3EV9Slsa5nqJeiCjIA+X0USYy6zdFEE/H1
dLCxiodl4BHQett0u8IzqZqjJjyUqSE+KS2NG9xC+xUfNhjTT1rT7odr5SJemZV/PudJ5q3XNOjq
USpsc1IBWlmEQd5txRJA2VToZm6ekKFNtmMLzBfYCTYHNYhROMl2ut+Ah7E/1NPymmbqz/o64uvr
nGwi+EcFYYX4fFvvKGnSt4ljO7D6NF7qktu0n84hmlDIafovVj208nwZW7uodhn7PqwkrPIeQurq
O2OFPhShEl/D5tJ0ycIa6HWw1Oq3wwzngW7f12OTy9ewWalq0MIkwO6p1ecpFt9hvOdemVovnKA+
QS2eJjCfHdYFZ8vyY96d+hib7jWvhpee7p3PU5/RmaiaVFqxsIBh4FDmSf+ajAr2YZcV8L93S5KS
33fUAIV1BXorqQT8ODXUAMuwxwW4T01nC6is1um81fBjuQl3oHTLeGuX7aIxCbrT7kjiPljwmCGt
BXDsn6xz1BSS7Ug+xGuak3LXvVrOfOoTXsCJVkLlF7tE3rl8sLKApj6NT7mZeFjOKTqdSmTrbF4m
U5ZaGMdNsikz05K9rLcmXKu5aQZTNsM87FVMF2qv8xrR2Nmusc2KGAZ5Fhhi2w9XO1UQq+y7C/Ut
WlIX/UZ382jLtkE1552uYcR9HUtkBM7COniftSSJk0IGDSFvrBOg2Yp6cQIVy6m17ySMRb6EiPLM
t9HCmBoPjhdRErsGW6kaF7Y/6MLcVs5qkUuhwBeUj7mcQ1mEe5SwqsX1dy1WiF2eoGYFxykxU0cL
HrZmv013hwkKuzq0p3zgfQQSWWucnK7jNAj5GzoGjpQKRRx3H8NPrTntodv5c9+PF9UEtviNFFub
Zzlck1rdPoMJ3/6LD5fxc06Jjr5HhBv+QLMuwZkWN1tbTIEJokKFIcP9nM9Td2sNMoHlBpBzeA38
Pp1uIiBDB7xiqLMySo3qEeYk0TPMGNleBnA5TMumDqJHEgcsf6dgPXUDQ0gdX++AotenjNCNf3aE
hcu9JqRBURbZQBnf0mC2vJRDHbIT7Ib6f+S4Nv25DsYmB2NMRuZhbiH/LcM9X9qzQSzxtl5beH9F
xtH92jmXLUW7cm7OoJVpd2XqiXyNWpFMt/XKgFoj86QetpGLz3hDCT0XqJLd08i2/bMU5jlGUPrc
BuAfnaZxx4oad6I/9oPdH5Xp2Od1n01zJjuDWMXSRg3F2DUBUM4RKHFFpxJysmkSvM+Bm73uDG4T
SHLkky4nQ/ZHAi0JuebSIGMyx8kaX3ei78kp0jGyQiCSybmQYpeoI+9DMl4nkRb3MIPu+o8MuOb8
nE/CfIFWUsnTvieN+drQkcsruqb9fjVlUUYeG64WcrWNDW+uWtQxMWnncO0fM1LH0Q2Fs9UG98RO
z6cty0Lo6uNgkyeG3umgUPM2N+c8o3q/HrTZuhuaxJiSmLu1BIfaRDwvM+zvKKUH7T4WnUiRpZya
GU5Tm8mbqZRsjBiEIN1KTgFu/g/C2Tl7XPupuZ2yLG//2fVC0qshVWHzhgkYjiAcFDMKXzr52SCR
+J1MSfw2GqnazqnD173OrLL3NdsTfE+3NdNZ72xc3i+OEfsUxxiastWQ8BYk0na/63cSPNm0dQBC
gCyfvIWjs1TFAKTVUKh1HEK8PcgWD8LAMfMUr1jnV3lm+/W+0yYPT/iYPDtHs0j/4UPf2acdN15+
gtItS6+iXI93aW6Ri4QyInhGA0SUlKLeOmS1pBzzExmjvD2HgVju4PaE0m+gwP9/owbd5m8vfr5K
F3qkF/PMekL3xM70/CHGEIoTy8IuAOkUKtM3u3V7Vy7JtgEzFQX0u9VY4ujRmS67yRAl4nyhOU5X
q8DIv+dOruyawhJ3fpOw8bNog7OSy/4c1hO+Sw8w6HrKajgHNEUSDxfq5rCmJDszGzDYL/Zbom4B
YK5bfLIMHUEWeI3tLrNRhOoPJ4u7n+CH/T3bMmveSMjKly+NJb29b5RstpsuiOJ1vpwOqYwKNvQa
aeBMQFAaOt6pckvNosrE8ORLFiNpeQ5Cpf8JebuebIDMB77/RRpjzn3H89MmjalSMsK33YBPn7jh
20VCUDSWTqXQ7U8RQiFYwGYBqv8s/srB2LuiG3o+e/RjneSy4AqZjXkZKivLvV10gdtY/B5piuDU
r5A1b3liv+8m7sE7Wb9o2JeRIsViflijbCpBoOpPNaqyZSdWhINZEJ8xZUSNoWAC12yV1m8aESxr
aXUSvIVLKeTRc+YwrOuAru9iDpkAOQgSggISdnuto7WsYYiLI0DX51RbeoJv2yecYOJ20wMpQ1AV
66Ku83u39aYuYHkRnWJUaxdQ5oIPqxXPhEX8GW5C5H3SJXBYX4KxGEIcN2Il2NFDIUum5v1xms38
BNMm+2ZsSPi1G8X8RNORl1pKV4YsHR61VviBXZBf02j72m/po4XraKFSrUqWiOQEEgwpMCnJbQdt
FGT4WwqIcNN8ArwhfRstw7dASaRsdwUHh2ZdHzeFBoAkD+aT4GCxTCNHccrk1+2CVGjcQXJAKX8/
NN172rVbmdXMVMFgPk/SfYt1SM4bugCrHnzJImjNfJs0AWb4qOS/geFx0fb1+yZhz9okb2FE9SbP
E3Olt/6tc1tuCreE8gdgOMSdY9vmn5qc1cgSgSPjluUcqym77mYYLTcj6jV0mrrSrU79i5WdRKVr
9Y9hcGCkhZm6RXCiz53Qd+Ge4bCCTcUTg2HsN27HG0q2t53SWxl1IXtI1q6amHvfosPgBgdFeJcm
wl0tMdFFaLP10W778qTbdi+awGQl1pi95xTjJBB9FL1s+dWQ4CYTCpuWCDbEF672/bFHmfs2DTB9
JRjRp4kPXRHWIH4vi94rM5Jvrk4waKso4rybi4Gqq30ACYgCrljRke4PUZBTtDbxuS4gxzNlTSLy
DUgl+11Y+h3MLFpCrDJX4Zh+gdaxuZ6jAKAVGNNfC7inFjRl7jrZx7EtUgZqNBYahseQJyFzGI7A
cgGTbpZvU97saZHlWf3U1jjQTDKbQoy9zs+YI+esHvRJKEEeTCiaZzbN071LAnJaVHjF0np6YATB
pDHdbYxArYySdjyHSRPClkshRCIL+zKjyH2te7EV3aRucDOO7/i6PkgRfGwFYddYPOeojtPzvhpZ
KB65YotDUraTuNWGf+R1u5QUNu1lG21z0cGjEFWKRt6uYYid29KvrLfPFAibcoTssCvWaJvOqBmY
Z/RyqtOQBbIu7Crn67TFThvsWfgA2Fj6lkaC4aBw6xcHpftpEcMMbxyaF0bWeizdbtem3AmZ/5XQ
XchTaOdBlmuXihOMJvrCAAWIvaWPv9Vsy+pqQ8WsgzKnpqyKbWCmUkdBd010tpS74FtBozguNoQF
JXHLN9wlDYPGKMqSYkAzegfpC8k0XFu2N3Ezs/6kWtu7Ml/SpiQaW2K0RfWthR/T9oB2YVlAlJic
QpiEnuxFvwkkGUGzIL2VPBLVOnBdil5+A3OpLcA8qYExTKPTllr6cQK7rJQ7LIbwR0jqrkfKiQVW
n7GrXLfTm1jZh2XPP0nXPUxK3Vq4HV0nuTTNZ/Sa5neIB9nwvgcfA4dctpqvsGBe9zLcqLJYLSOE
ocv6fqzbvTlFfMLhENMxB5I3a6KzQkpN3i1uzq96o6P7ruljUcCbKMlKum5sKFjQ57hp5BTxhcJe
U0gDzLHGUNxxOGp9rfUWlRMi/8c4z5qCrmFw17vsLGT6BgHQdB9QNYuCLfN6FmH21dbz7dAZmFp0
CNJaxH5vwZxn5ynYq3FW6i1QD0+GQrecjyov5sWlU4G2z6xcwhaXl16yMo3TGVMjnhElheFtXqdT
dO2YCtJi2sLhFrcToiCljfefErCZauOqn06t3uszbHKmIiD9Tq+WlkoEr+jpLLOsbq8kY2NpW/Yw
oYRWBLXoipRM7ZVOp/QzQVEQdlbwHJ0A1So6zvC/cNMtur3H2KnRhDdCyvnEcYLaMoxbd60J5img
lDRGB57q/+2o1KSUUT08ctcgQxLjDlaMS67yE98AErjRcdq+c+1mz7nd+KnrwbGbdjk8DUz9H3nf
1mSprWb5Vzr8LjeSEJeO9nkA9jXvl8qsqheiKjMLkEBCCBDw62dtH/d0u7rPnBm/TtjhiHRm7twb
kPR961uX6br3yYSwKFUhzWHrC01ntx9aiSIIKoI9BWj3SbPeHbFr6F3qer1TOK93pF6aR0VT+kBR
U6BUXInOSRynp2Yx3SdkjYOohuxcpJ62fXOawnG4R48234SU4lxMtkSPCEHVPA/VjEs8N0n4NA+j
/fAjPFutMuzIFG+DrNR9fGpQiF/DQJbnzWKDR9d5deCKQiAz4cGn4GLCpry3NnOLoBmFF+OQNbo3
7wFFS5tu87NYUlHIQfbAdHR7BndTQrWqq5e2hLUn1H2mDnZTTEmURVLJN1d584QxZHc9+BnVcezc
mcXa4BGr6jFLE0pO6cbrwsuFnHk5ypOmJt4BoU3U/eDtJHdKx1GMHTtewAOCfVq5hlVdwJu2fPFC
miTDshy/pGuNQNgwoeYG1JTmky/H4LPgFa5dPbT6hXNH0UiTgaD4jyimpKx9jbQeijm9VNeua6Mt
i/UYnYLKRVd2rvqvosKgH30O6iZ0lcmuTOHP5Tp40BO46133qxbjsXSTzpiW3XizcDikZrCXIvmY
jLPK65FsOJ1kV6LfiWiMGUCJ/okvKfoX7+bzsurkFmgA/XaJxMkQfGnxMFfKI1ZoqM7zQo3IBh0N
Lzh0kj6PIgeKJXwyqzjTKXSJnR/NYYEy9IQtLnmSdaxeacs8whzITelAws+GcEMa/UKxA5a9jwvl
UuyYoV30Hkex73PZTLcEvMkCRXj6AdWtNTs8lU7eqoFDN3XRM+XeAjAAST3GkcvSWzwn3yHp9IiS
T+/7dcJzu8plJ6IpNZlce+xwdbzJZ4QJXm0dAjyr0bxOHCBCtsxBoOEXJnu+o6FiDzTm/fxlboVe
9sg/DiFnUxTxQGbLvW+C+6XtsBNHzDZToXwgoFPyI/vap8P62ZNqVtlqTEqwsZXIWvRNhc6kJNVz
LZoVMAgn4OHPfUX2CY/SLXObcLc1c/VU+CRENwg8RARZXMGYOJsBAO3DlSAXHhS0/qW0mytiWSIU
RoBycLWyFmUM4+LdoBDJ+7bUuxo7y62amcL9cRwpayWt4mMSluu5hMDwZcZ0aVfzcL4SQ/0CBlJy
1dcAjBT2hAzyMbXBXA5ADrxubGFg1H0KY69wiRpWHTujqgPOEXkzb91YRGzVhQurcC+DLoJWKwir
rPRk2o3doG8thkw5imT1MkSs3w/4Ogf8IguPON7LYTgAZQhY9xUw6fwVhMPhENmuKrjz3W7Fhpnz
fqxOwNjQ3q3AUQG9gBDcrxcPOTE8SDhBFHEdqaem7K3KQJ2v+7wO+pcZSQoZn+fNZLBujfaI6dv2
VmFHnqnri4lGfNfBq/c0TxPLRuwodyKZ6gzMYTzhrvUygxsiVwXFJls4VtJTGQ7iB7ij4ohCKT2p
Ho0jXvAhVHhL8LEfClSAYken5gV9K9sPaoofoji5i3VfvZJNf55CiflLqwrRRQ7mUW35jLQxeYJP
VDtm7YKQ1EzCvhhlX9jkkGGg2QkDmlzVI5e5jJF8ZpjHLujhXQrkTt/A/aXLWCznfJxAdlxUs0JF
Pqnvs6Amd8gGuCJsZHtFwnIfSSg+7Fj2XyonUVAvSG9pSCWKjdbTDuaO7kF3Ttz3OIM/IWYQtl+W
+6NlACo2Xx7joW5u5VB30KjDuGlp5+ctpEEWgmmGPTxszw2C7V972+w0is9LNaayrXHRjmp07CNm
Cdj9VYG2SaDZah7aPh5yRCfXu6Wm71FURYdR4xFpmD3KhaUZ4yjB6NbOO9ir/thgPvstQVNxjkKk
p4VKtVkvAr3DNGG4o0N8kEos+RB3X1ZL5gv32u4FZTxvjWgyMq1+10o+F+WIjxVIvh6AzNOTStf7
FSXXYXA1Nl1uruIwfFs7Px1Mk9wFsccnqPr7qRG3cYhG0YsZsFFEvlSpCA5hKoGqwiLwdrZRB2AE
EHemhupQEgYRTjJBjwMN67PX/JbySwElJM3h3tztwFL6HJEGJWWivvI5GXM6xt8baeaCIUz8NgyU
xypxLpNumz63sBLbxSsUWI1iuV+NyD0USIdVa5VXBq629ZLASZRv7Q3qE9xTHA4Iot+CbgcYAFWX
EeglYAmImzMSGPwH1b5clyTvBujOerhWX3BRmpluYK+SBPYc+KQpkB+oM9QPKzgr8stgKyBNixI7
p8O7flYoS6V+pkv/mprYoGKwMp8r1oITWOn9PLTDTqvyaxsokIqjcDfDafK2YohqJDN9GBA781CG
0bSr5xkVXK1kplvEtPEh2ZNqSQsE0ifHxrY0q6n8Iste7OPILzwXaUleI9wEQNVz/Qzz4NOE252l
BBRgPPLRnoYl9oPedLljjd3DnfwxwdjbyarLtnpeNc7wNjlPyEy7D1KV5q0OsCWJGQqopTb25JAf
f2VTK3a1qNAemQFGa95hbFhS5nKh7HQtiZr6LIL7z2dUO19Rs6qz43K97flE8ois6xXUTvU9tdbh
/Bs3fDggxWbIiBf8FiCrupkq/jr4pL0beRUvF6xYL58t+AC5Z7rEG1f8Fp5vPpvBhMnA9Ji/LrKB
/iWWFpdqhJTHe4DVrpOen7syxbk8g6xMAHnV8b2okDFwWOA3ARX1OEkJFLycH3i9ObNfpHLsvWq2
IScm4eyshZ9YLktge1nJUOtkUUNTc9v5xtfXIXEsQ/fXFbizA5Ygzlz19ZJCUp9GHiNkGEblmj7N
QSq/r6We49cwvZQXmW9Fcms0XU+rjKsZZQoOwK9j187sDBx9jnNIki4LGKTPPUGa6gbx8hSHqGVN
0BchndGOXuC4l8hM8VDg/ArBwBNEXNc0GORTGcetfuQwilz2S1X15T0ihPvDRCR6ZO4UWs2pmy2/
aTYxnMsEpGssBHEfBFMwZSlGRfXDAimiBlLnuxsbhsN0WBkdh8LZwVTnoNnG/kkHE87ZVq3TcHA8
DGSmFraUX1wZ0mEHCBTzlXa0n0B0YehoLlVWtkiKpDWLSsA8BI4JKByhy7uDyRMsOjPMdPw+jgG2
vrsRue9XS0PcVlQrco+zmmzT/IOqDYcw1kjk90nTDJ9cmlbHqWzNo+JmM1dJ7ORdhVMJCyMStT2N
ZGieJ1Oh+Q/TNXxOui56Gpg326GaL9VF1cSw9sVqBCZqI+uRiwtr+RAd3ZKG91000jt5sZ7fD1Fp
AL+Pi1nh1wee/SmuQ6lucHZbdWQ9XIxPHWvoEc8XTi89g4kkm26+a4EXvBk6ymvIEntMtFoK4QIS
2pMEEa2rQvAB+qU6myLNJBIeWimLzohSHzl2C4Ck4Iof8WfFk0cnw08TfF35gUSRuWfCwUrGTOUK
ofvFuRg7VGnf4QQ7PkvIwx6HpWNLUfW4Q5jxD8P7KKaAFGi7GblH7Hp87BSNgRGZUDwNYaXlD68N
/E9QOiJHp4QjmstKXPo2L2PPEVy7YAZhZVd5VGp9+bmZjK5vFDKAwyIdGotlUpNBX2mi5Dm1Vl23
8IEMdkhR6acMKWBldB9Hbs7bYOz5bU/CYSzWWqd93pP6nWPooXJOS9nvkMpeP6Yi4lBLW7Ue0cgy
mk2CAfCZhhQe+i0OtwyzGvWjogxTkTrtfQFce/NF6dXyY1qH+AkiSLbuJYZxZ0HrlvzoKPDjXZ26
ASLpRjaHGELss0KXay9EpuQl0Jg1Xq/NuPq85wsd38zaRKzKEin9cEumzZBTtEUBf1BiE/XOa7jl
7buuZ2fs1fF87it40GUp9YPOV3hVinyJeHyPmyEUZi2BRSHSJlDiwkQjGYpOikfkzgwKG11NgTDQ
LQS8xkZznCI761yhFgMxyfqykVdjWEbBewBMOdqbdaqSi+8mTFbfBIYe6grDE8sfCAECVNQja9t7
3W4YES44ew6Rjsb18jnqvdh0DJu/MMDeKQfFdR4hzfwFlNL1FT7x3U0y+2Q/ddv8CYQEANgOh/fV
Ggtncsj4Gp8RXWpE/YQz+65RMj72mJU99/PUpae26We09zSIg8dBDO6GrKLvCqzZ+gP3YPvsZSLi
o4gIgdOjXnTOiArvpkWuD+2COXvdobvMSCfRSrCO8+ZEVAmsCdh+3aFCBWBTdFTGLyl10x2Kf36P
sVCpsrqRk4QX6JzaV94vTZIP6abLPAKEeyk2qtl9ULrMZM9pg5jTdGTpQy2n7RCjM0Dwdg29Utd6
dRulAgMEutl94MXKsWsuCaD9mtI+D6RoyWmkMW0wtrWOKUAsvSKvOpoZ7p2BHSqyeaekvMY0uZvu
14HGQO23KQreGmGarykA3+uxnGOSpzC/CK96zRaw+4Fby3wBhISRokzYC/o4N+zWVornkUTutKID
Xg9xJNMXbjzaWngn9ae12rruQ8KWE7bPergMezEVOAZLsKHHWjeFQjgR1XNj+ZCVlAT1bosuNsj9
jMl8NvvSPcFea/uW4r9ltlVi4hmHrvt9VXWgD+OIp3Y3o0x97IFCoFdTzZCtREHnvYrF0nOFPQxb
wJoAEuuxT8sdrK7bIG/lankG0qBpjnoW65P3Vfq9kwrlu2Z+fEIdWj/RssWFKKdFQ5CIQexbB9ZI
kykcBw7z+CBJd3ABRHcnQoxc2qo0p9JD05+F7Wru0dFvV4PY4ivfcnjVIf5ECVa0lpdbbvqWfkAL
Jao9832tkNiwtjoXIJK/150e35jpmb2M1/V02oCmflhdynJHO0DSe0fRwQJp7nD2GqcCHLXhQh9b
bQFc07gf+gLzdKNynUbYLjpOcDRtmNiXQKqbdM4qUqavAOaq6qpS2D8ARxlSHcGns+B9Np6isbdV
+2OKpP2uzIYjANPA5X22GFnmIuj9A2tWn1zj8MQ0g44dpoG8oRx17OhPhHTiZvCmns7DQGWY16RD
xI4bV8yOqIzkpx4TOoYnGszHAyw+6bYzQeveBZDPN9LFvLtK4f9cFqurgRuTRmMPB8Ba1YeAw5g4
T1sMtXOsWRoWlcY4DGXk1nzq2rD7Nuq5D85bV6pkX7aJecekfo6zbUrbnKuEvV/ajzQHBb+b896U
/i4Yx1LlTkAZmmOQjr0+KMeXqAP/Ym/bZOoO5URwLIei7OGJvEUAgQmG3ai2YmhJiyrwndoNMILj
u0UDANuhOu++LBgzZ9hdQky1XdfvE6E8dlq56FtswuQq8AQT3WRevgM3Tk1Ow2kDMBmU/RNiR/HE
WBcQXFI/R8FhoA56ai9IXAGMa13y3MB6QJywyXKR0YiMYGPTRn6K/RS8DIRM7VtsweSAIGHbHGAL
VepiWxzE31PXJzebq2ZfUFuOt6JO5+8bsIMtXxu90r0ZPDpEvbQjBsRewP98Q5hPDg0ZJdfLFCxo
f4Ej7Uc9rVd+wK/eAbsCbA/ZmkyOWrZGXyu8/RW7osSKcPIiZ0tI2aCg0Xgy0JcvCyInPEF65Yw6
U6PPhk3Rh0wImjDrwqXLyJJSsddJqt+nUgAOCOBxExbh1s3PGB57vg9qNc/7i7dOVZAtnsCQ4bp/
gZVxtR1KSFbfqjnQU6aidGC7eUTxlsOoUrcPLW0c5hKqAfJHJEAJPNZKA5NpLci9uBU3TtHmug87
0NwDFZVr5ihkZie39W7EeMSibt9mz+0uqXX7gvURBM9zsjKD65QMSbGg/Wa5YMyAUII24zXRG02P
ow9gItUkqGiyErK84XFZt3BENap8/4P23Zru8SeGz9jckIxdyxYzK9vZELSMuPLxDq70psvgEtDE
YPAIGe4pJtBTDvzCvDnu2bJzeBLmDFgu0jECj0nWLqzGyBQ1iXBZx3hrUbTH2/pW0YqLm9aiaUP7
2Y/bBZqKluk2Bux+lWpMwfKFMzXu2goDj0Owlv2dhzb7U1LWFy+QcQy/KLSnbu/ACpkL2/bCFBO6
kOAVTnWje6Bm9fFVbX0IWTJA2lDsyVit6L21DbtPGI9r/J8+Srp3EtcmuMUUIPH7lUCHalCRQj+V
ARfAwQRXJZ28NgplBBgnMEY9tytOlwIhbSEa/QR8jzyqcNDcdhiEE8xDGjLmAjTA6maVBBsnb4l9
ClsdfjFsmb6CCOqPqTJ1jI+3GXAJGOvmk6dd2Obr2sWXwdyasLdadjPHCT+iottQ7eEKHXij6LBl
Y7Al3U5viiUFzsnLPKK198jFtM+NrjHyJpzZ24E0eNORaeoamPA8vVhSwa/QLsPLGjHeFIgzGbZT
UnX956WKQ5NXwVJvOW44tlIEsUcLSvSO+RxWJiCVBfNUodzzCEd6iGkc9HeN0Ml8XLGDpzsyNobm
OAH6m0TLJMkiSDvfgcX4Mo9RkgMAkIN1l6yg0BVsWvrxetKyuZNbLEjmB4bm12O7LbBF6e0K5z6e
Z4FmccxkBMAYdL700YOdrvKpj4Mmb1ooHTKzbICvDEetek61DABMr3Nnz8xNaAfRemLbTbZ+aTNg
SLArND0e7Y6SEPrE1rU34by266GCX6r+PErM8k6YHuJQicFHWjMgsVTvkqScg0vSxtwWW9hSejvj
WsCeu2QyzYLEjvOnaYLngM6aFF5VODZkVN8jSqQCF68ax2c4TdGHPuHqXiW1/4ZLhbJYQDYwnZJp
rRUqhT76BhIhB00hEuMKXbTrox1moSlixFZefrRDtAa5X+pa5AAN4q80rVaMR5VesOwU2a5dONvr
VUiMT6JpbnaGKfZ1YO36FMSd1C90wNju6NISLwmMMR6OPkCE+I9kki2ExiVu284Fk46uqkDT5S5p
guHHJIb1LVFmLsFwuvTpBHtBtZ8MYwvodoFqizHmrCiDrtI7ArOZHwkNMfeOXNiTDAdt8AXUwQ3v
sZMR4suncqpyhCiGx1WWyOeKYnVIuPihF48kmTkiQY84ZoJDjzv4kWQcNg+8UOB69Pfl6BJ5w7C8
o12bsuoVmTTGPidTCQRdI5RRFCoI+RUqMBs8giqDKjcrV1H/8GVvbqsYIo5iGyqcc3prX4M55Cav
16UjOz3U61MM7sCMD1GhO6kqI7tdiCjMqmB8E3HeR82GHcHy2iCuT+gh8zoC5ElxTtUZxXxUAJKO
THkaR6K+BBhaLtnkrKKAr/wEi5hR2mU31AGGOh6r8aoJgnTZyTHhN1Ft29ehZyjqA4cxPQvicgPh
b8VUyG/QIucCLctTKd3KT5K4usR0x5blEUSXDVVbTBnG0BVmkm/QVxjgyCke5zwcNsHPylw+Bdr8
9rFbSPRgUwXMUXDcn6CUhZGswYTdzcmplyCNwfVptLgMQFd3CFR3Hmc4jwegXAtXR0UmdYOSa/T7
GU7dCd5kSt94KZrnfjAl8IuFDAD2Akf2OHcavW/TsAVhoYeAaIc5dfJaz9WAMX0cW5Ri8Pm0GIiK
9ivpg+ml7S+QEmjfnT7qetM1wlB6QJPSJc2wT+k8DPt6InFTcMwSKvBWeIuDb4yGZ+gPwC2tpRsu
1x1t/nOb1PZpnRBm/1AKjmWdRAjPymQI1V1Wg06iiyi1zQfqthHZa9zi8o+iRrmeRDVabSCGbN1h
jwCqXydKAhF2JPyKyjXEGKtsBGzvkpa+lCi7GsCHdORAWHvW7rcxXm41Atdl7mbmvnnwIV/LidMO
+AYfixBBk2FuZ4uECMNKNRaq0ahR1sVMGH6hhcRO5Cn/FJMRoHGl+unmEpEtD+iVKoe4b8yb95jM
beZc62FaCsx4Qgwf2z4MjhS1oyzESi4u8Ftrf9RTHT/OEZpRUBESuKB3esPLEj7g4m+srdNclDI8
EaQD2KtUrVGeVtBM7UZrgMJ5CK67wiUV+yCqXZ42VzvwmQZqtmIC+/SjDefO5DYSSD3kogaANm1L
iYDalEwOJNjNAUqhbXNXg0h8ufRR+6aIcl/LPsZCCmYB8hUsUa5ActPtziXR8qNxg5tRefUwZHFr
aW5U2XKWk8kSWqQIU5r3nMXG7qqZGBRqKFqiPQCuxe2bOW01mvwt7g8+WOyC8SofUsj1jY5vy8SV
zXXdjNiVmO7EgrFh2FeYUatOIbTUb48GNkjN7ZTonmGQFLJlHyiZjjihL6V2J6YqzEcYfJiXDuzR
5Z/IZf8Rp/wnaVQ5CYpPlF7EEP2CChuc9e9hot3HX1MK/KS1WMm2LEuAKcVIt+5ixzRfd4vh/0R5
9bva/H8grP9sLArFPAI11yY4RCUK1hOpsEoPYwoqQIZos9oWHQ9Rl6IFXr+jme7fqG3DoWg6hJLu
a7RY3Q7nu45PiyDRXxOb/WxHiiliY2KwbrGJgBbd1O1aUPnPcjr+gXYl+klRheKfqUQAMbE67D7L
ztvvCyDzLQtH28MPh1rATX/p1v1sT1rVNlY65duB+qW6WkmLdRcO7Omvvbr4s9SABtzD4m/YDmyF
CFPwOTgFgWn+mg7jZ/PTVDdBxZBcfVhlH+yCkeo9AsDoXxP1/Oxy2g6pCZIW793QtIPlYxTGDCk8
sv4nEv9/sCZ/djkll4jFIfbrAQP770E7Z5PVD3/tsv+03NFncIM81O2ApfhFpukOSdLmLz4wP631
3k4TqLGXAaCKWuRyMrrDxzB/yYmD/exvuoBVIfpAbgek/8krU9lhb7fwr0XUsJ/dTdXWtw0KjPVg
3dC8R/3Q3g3c1H+EI/zr2/Jv1Ye5//uW5P727/j6zfTr0IC389OXf3s2Hf7998vv/O+f+fNv/O3w
YW6/dR/u5x/60+/gdf/4u8W38dufvsB8Gwj5w/QxrI8fbmrH318f7/Dyk/+33/yXj99f5XntP377
5Q0lwHh5NWxe+pc/vnV6/+0Xjof2X//ry//xvcv7/+2XrJ7Gb//t5z++ufG3X1L2K2VhFKZBiMQl
Ki6Puf+4fCdJfo1FErAIw9IghBEPNgcN+UH92y8s+RWeZojvYEFAU9RP+CVnpt+/Ff0aQdiCf6IE
uF+A1/uP9/WnG/OfN+pf9NTdm0aPDp/jf058RrrbT7LSqtQlJi2CXRByfzYCUEzDUwy8G2K7I+JE
hzOzQfwOgirAORDnEwXIDBGaWcM7On5qAPe9kEC81iGATrRn/YgTaFyc2sdIIwWRQsT1wwgtVAt5
eDxfyE2EPiTA7PqiDtr0y4Kwm68e8ojHhKTYXLIwpGmQU45wdhDt++Rp84DxQBsBTHbdDVKc3bxU
j1Uf0x5FCWQbGQDwCAqnYEyyClTEuABLvj+LmVUvNmHlCuQf7CQUhnUZgpuK1UTDfn2MBrE29+Ad
Nqh6uG0xIx7itN/Bw0Hq3EXgzxdT69QARmOinxXmAA9QIGz3oTb+zMFNxuCqHUA5t23Gt0jf1OB5
fJ2jaj2LMEyvmWfNEcCCz9veE7BNHeIGaBOZ7+Xk9B7BHnNukVB0ULQ2N0hyWq7QQ9Q7YBKwggEO
UMWivrFxBzCdjlDDgWS+TQdhF3YEPSqbYBRQIIH8ZQijKrMJZgEKfMTjKgS0zW3URF/ahpijqqrw
eokXyDQsSvUxFk/WeiQMlNWUh1OwIXx0HfIhSUGSDsWNjvjyVl4GDC1b19tQga4Wt+OKMSwJn/sk
Bi9dWPQCICzMBx6RtOiS2b6ObSDOFuQFcBf9GJ8uCPSQ9ShBT8BzFuwUM72DDSr7FGAqs4+3CWM8
o7aHjadoCSNgoLuQoN6D0ku6xx6VPihEM7xLrUuNAxGixpZIFEKGIHHB8xPYKyvHY0eqKidIukB/
lYyFmVV4VQPdf42BLxVzGLyCTDxfrVSFNx5qn9dynnQRbPDEh7Uu3BCG3oIhCNJMPteIvQpxAVBU
17Bj6KJXaZooS30dHuMIMAQeyjQOwWmN5zpD2+yBR4HkCvhYoByCbVJSelC58GFQo5vwfaw12j9f
rSjZvGmAxSeXrJUQzU4Pbs0NKObkioNC0gLPngbQb9ehc0VjfcCOiHwAk7qSmOxgBlM+Ypau+/0m
aIn3W2LAC6zC8rtpXTBcBjkW84qxZTE0gUICgoJZlIcwsKM3FUz1X4AExSAFtN3cH6eqotftIILn
Jo0Izkid+F00YjqUAegL6eMAxmM8Z9AQsHFPrKRjTtBqEfymrc6RUhFo07UwZw/Yd6+r5MIloyF5
YBXoAozBtzDgvy87b4MbjAnG1yqV/U3DXELwIc1kc0GR9REjrfjAYaXTHcH+0zvqQ3lDJl+DaeL1
VTsHYVoYjBswhcEtgo8uEhn2sAxNABCs9YghRE0+BZTrG8BwwwheXfAYCsOwKVmk89Q6RCvGdepP
kZjFiZc9/RGvafmA5NVuKNZ+ZM/QaI4QKoJPQouarkm8KyEdA9RUlsMdvP8oJCvg9gmMnXumEMM5
LW+ov5GrlwCyytxI2vtaQtQ4QTc/Z7LxkLsszsUTiFXC3G0MCfImgjYM6NuFPVdXkCf4yZz6qItE
NkkPW9hetnGAKZBcPPbhin4dk4vw06Zen6EK3s4BT8ACGZsFK1WCwniPh2u9Zja2oEGYrZeFigAv
ZCBopIXF6YJJPcTkRzc39RXHqPd+xKDspowsKEOtNpxm5TSz63VWAQVzVcmd7pPEH1LXxaeSIMI0
c3AhvRUlja8DDIu6vO1odHIgORRdJcwOvDc0lwymLg9onDG1T8GEOVEyA4KQOmmuEpiaXncJGV4t
osFWrEdQFrKmXB+NY5+QfdE8RWm3fOmTyMIXxlcQXwrCjnO5+L93Zv8flySAnf5PNcnZDO9/rkl+
/4W/FyU8/RVuOQiADEBxAgX5Yon396KEh7+mUYDTVqD6COLkUnn8UZRw/iv0PiGY6FygVQ4upcR/
FCXpr3DGAlUD9UrI0xAe6/8PRQkT+CP/RZkdw6CaRb//fehZmAh/drGelyYdYfA1AiCf6VEwsO3l
ZhgsfuyQxkcEybYjSHmBPIVOQZlEQJNqBcFJ5oZwvKq22J8c5S++Y/bkG1DfmB2/TGi8eE/8rZ6b
9dNlMvnMyAC9gZkWf+ghqYAOM9iuF0ZBZHT9eM+D2N64C4/0zD1g4V27OLwLRqIOiFnPO36OGwXm
Z6J4h8kYqrWmzaMAdIQpiCaYWAIWA08JpVypPlrRCvMNGEnoEpBvYceepVWNLREMM2gh1qVkrs9G
2YFvWpiwWpZsjUPX5k2ge0g5Qkyf7QwUqY/rZAefW+giOglWESBCLPdg6LqyMFUlbltw2E4JlFPQ
h6SqQQmx6ZsGr9vl9cKbCUxB8OGWvAesF902ztTQ6S2DhU4NdKnwsSQDpE6ZDBLzUGESenLjElZn
vzUUXPetbkefFDZuqtMAcPaZQ94c+FzhOkGHwWUNmQyACeBSpPtiu2WJr1soBm6tXZJCVW6b7xbs
LZBhjP5TAqKkvAG9E4OqNu3xun5c4owLnYpv8MIa8BkgXWifg2jV3Rk6uv9F3ZktOY6cTfaJ0IbA
HrcEwTWZydyXG1huhX0L7Hj6OexuM1XVaNSju/8304Ukq24WCSAQ4Z/78d5kyUuNuF6CJOr7ifXM
rcLU3cDWCZ21KvXkuRdN7BydntIMwgu6PkcHymuEhmEK8YDZWWw/M3OdFnyPlkeBXuS1tq8tTWQe
c3xYtY+Jc1DMmNt2CbRep0gHvVyRrzOUMa2yNo8IO49Dlq1p7c1af0orU3vNRqkWnII6O+AoCanX
GEkXSgLbvd0EXV83l/dIQf4TvxJuwoQdhD9mRWKv6sTOM3/Sls/OwAW6nqZF2D7bdP11Gm0M7oWb
Jfq9ofI52jquFT513hC959ZyMbwPEsnUpoEKb0gaZ/c9qTWKB7w5Zy83uZXu66AgEOVJDBhYFqr+
iBQ4cpH63r2xrTrHPEM47KaN3BKhRSOBt8IKCAtMi4sEM4Rn/XAts3BWxhx6x3B2scebVUX3Gpv1
y+tDs9wrTasNe4VLS+5yM1/SVZwh+hULuX5y+5co5jxZ8pTx+yx4v/NyT9wAz6ixpBbpnWqZH3Dz
xLiTx4xQblJ36ZpbwP2KXUDOq9yd9BdFd/ejWSPuYp4iH+jrdZE99EykulWVQAohP1sV2ZVRQoM8
MQUy5dauiAavujgsy2OkAOSuGq1qvvG1NWEwWKTA/K7RE21tFlFX7mzqD5lgRe2eiVt+5ARC6kqr
sZavoUwPy3rK5kG/ijy9wwmmyubyqzh1tVlixWzaskICb+1Av8ga96V2UXjrrciM4knDRVIHizss
9WrBLvqgdzJZOwTMrikioDd2cJZkQ2pnNLlXHWw0Dry2BresjtEdyXbKNxPZiScX9s13L9GuMFpp
00uiiuzOq5aEFONkip20TJccTMWRCVeUo7ubxnWnG1ul5W4ANCnWgpr7KTB6J0zV1qZ0zNos4eUA
ZxpXxsQmz8YEC+XV8TYz80q0ZNeK/hKX/qv38in5VAAsfnS/CwG/aAc39Xd536nv7+70Xv/+J/8n
SgaIlv9BMlB9+Z38IjHw5/96Owth/2HaXB/8fX8qBggDf72dhbD+0Hk1O47Du1b8LBnYf+gW52/i
wVK4LooDmtffb2f+GR3uvYSjjzXvIkP8N2/n31RobnRTZ/sIWdoia0RF4kXP+wlIRTmJHltiLPZL
MjkrM3rUVDYHCApgKOX8NFoe0bX0Khv2tU6Dl8vEFIJFfT3L9B9qdH6Vh//+myCFGGT2UO+t32S+
vo0paCcTsK+zcc+5KCSTbiWvtqz/sYn8Ap35l/T+10fxGxommxELuYZL8vOXbtrU1OOiL/adHnK6
KANjMq6ggJo7U8ViU4dEKAgK59eaiJS/JNWMKpinm8VACBB9K/96bn5R2H4Wbn5lIf3593H55lxX
NKDLbunXv48rtWrGpEJ4pBplENnyBZNSEqja2scOeS8SRPG6053Hn27Sv/Wjnz/28jV/+xl++Vj2
jT//DJqTmWJu5nw/Mr3CR445T2St6QvP+wfp9t9c258/yf1NZu3FHOeZEvk+jscP/BXQgwck4sX9
ypN//Fb65U751/fiLuZQ6umXje9lA8tw+NfvFSqp9BbbwF7LQ4KTbuauRyvM12QRV7WynxBDtoUU
P1S4hzERRNmhji0joMjzxcDWti0Yt9o41LxaBD0mRezcDBm3eZfMBKBK2BPYKVYWTJQ6asj9ztWa
ZG51J2xDnHt6ylZMPz/Q1m8aDIK8wcVLyMXnClacsMQujofHjNn7pnXax1TzEh+jxBTQjzKshe2N
K5mErywQwy3Z/ZUtMVyn+ErXk+FdIzMYwWiG1ZPqgM2s+qF8NVrteu7T6jCb8YOOw35jp8OzNpCm
nBM3gF5zL3BcE9aM4hNBg5OcrG1bEPALUYs5/Y1krrMD09ANgDdvx9iBwNhEOE2xX/SJ2T06eXw5
mRZjUJFdv6c2+4j7O7vBOBkos/M2CHjtqo+blaUwWhAE3LRJ941I9NWIaUb4ob8KFgbP1+L3Wvzq
LS7Qg35TjTp7KOzhypwCdgiPGPZeRAnY2LHEKtK3VfvpGCNpKi0Jd0hS1b6v6hpjX1vvplbu2ktC
1kpehrm7IeLzndE0Q77BqbYeagqV7TMmAqu/7OYRHvp+V5eJx6HbfIzEtOVG+dDCWFu1DVnFPn/z
KvKoUYMm0TXbpV2QxHoCCQUqzUo5xGCZab7oXahvh5bnhZoN3MMtuBJeuPcKGxLAhOa6jYhNeMwQ
gyHrCDO2Id77Be+rxR+onCdXcF/IuS8CPSm8p64n22bM6ZtR6Xgv0VCwY+HalTVrDkiqNT86EckB
z5LEUXKYPNsBceM9acZl8unI5ywdH+1FTGioiLpzYefr1Gz9cqABSXJMZ6exW0w8kA5qZApjuNGn
oGz2qdt8TmkwS2/VZ3iphU6kGa3FpWi5i2OT7WJ3ADMnVkTUjrh8Ijzv9ISAjSCqdTvFpHj61r0p
Wu/WQ7nDYKthgeoMnpoiWLrkbsFeMU/JuNanfIc59MmBlkkg6cDqDPAAG0vTB1OKBU8dW3FvyHIf
TV9RbFzlBmeaKd8SZat7eKeXLV/5oVvL2h7U3gvVyaDNZM7fyN+Tf+tWg67tInEfsaBXoxVA6ViR
c8G+rq8m92USlxWgCowmPBTYEee8DwjYeJNBiqV+nlhePR3TFI9fVJ3xY5Ax1m3nQAPD1sQ3oJ08
m0gp9jIru+7z8qomT+zE11G/jby7CHyUqZZAX9Z6h5Y8vSEM9R3fLuuv+uYmqwe8mxMEtDe28e9W
/F73X9rc+j3ZRS0lk/TVaXqQi3MkHhe4WMW0nohA6MaZWmT+6+RLDdgSQevoKy1ReeMf0+KSR9nU
3ReWsDVh2KXQjp0xbLz6MBV3pYmlXoqAY8EAIQO7mo/10HK661LZgam560mlYEwMQmdqY5hOoMmX
uH/LpzWBPhRD4j6Z5yfP/Lyyne4m60JAZSI+Xtf0r4S5FXCK5kwQALcAY5nvl/leI/9q6EcLh3uY
wRlorEOiS4p76kNq0oAWcQsPxaYi0tFXMZCTT7tYgtl0uY22gMLWYBA2XhHfGMPgozsFzijXneqD
y29Z0DyTjM4G6pNvYE0pCjo/Laz2PKayKXHAb8zCuLMb8qjRfe1WWNC9tVNf3A3GejLjTdMMm3oe
fA58qzJ8KbA390uwSMQIwE1kBQ4zCRaRGBANHB9Xy9Ez3hN17BNoGIm26qV+1cVi1+jkuUPyBaV1
MuL8VSHUk+EIbP1qLth/68tKcxSkmsTXUPpKMvVQPlul7aA8+Y12xvBO4erdZdI/6hkQNiMwln5j
jZfDwTs1lw6BT9aUU4l64Vg3qfEm8M4UheDfcjKq7C5N4mup3sfyJirp6Yk+7crbSEetwX7BmCNd
Tg7Q1pM1bn3fDa9BnW8NDtCcKGzzosSHDC34azd2LrdscLlgqS3Xpsp3YDH3I+DoTSWSt1JdwBQk
bHDum+2mzluCSpH3okeR4xedmMkfzhvMvmjyxOF6Fo1lFmIzFRfXR/SjIVY/RvFyALd1j/Agj+HF
/1PlWQHajvHBQNGY98M0hrMSpK6crWZF3jrR1LHStdXU0VFNd9h60PLvcGEBShXwAns8Yjr7qgYl
dkQ4kISyK6CbVwIYXNDp0fY/b5VIYf1fmwqyQ5Y0OYvz+hO/2zYS0dpQMaS26xptPVLtB8Rshz++
vL+QJQOEq2PWc77F3YRtjB2KbQFl0fWjdMZmK6ykOM5TM1arDhwQHLMeCOF+yNuNaHHoJrhkZfo+
o1tj1oQR8hUujeWsPVYfDvVPxYC+1WjOM36mOJA8t6L+qnOPRE/KvgCHdvowdXhjaRycrkPoPyQZ
jJOV7uWsJT+wIbtnp1+Kd34dt3ld6hulDUHSVX6F7XBVABQA7UbqDe7KFVZjkUTPkSmVH6G5x/Ja
IyE3CP0K2QolSTRBvcjnpcygbkW8TpnPrIbxCf+SXw393nG78KMCGzPjH78XYuqONC80Z6/gY7pZ
OOe4Uelpxjzm64PHGkK7InwhNX/Ec1o9J3O1AcZ26tru2jDd7JZTqwZMrngZ7RAsz0gsV2c1KWI8
09UiL3VH0yqCrqCPAy7gpfowPALIICDPoVs/jmZsBfasQJWlDCOQqhJKzxlkssIb840h8TwT44Zk
M8YqsEkEY72U4dFFC0B1oZxtVcts8Yuq4b075PoGUvxbip0N3ABgaKZ4GnrTOPIqMdpD2evzbdWJ
58ogbtwr/aAweZ40tXC/etG1i8uSKY/84tQ/M28qSO82oMIJRDqQF9iWFGVSbeU4ewc2XtaFrQQR
RWkRUj0rMksIa5NsjH1VDeAFTHXT5kO9bkpAEiRUUllfsw5eTYv9OC/iUOrW3jSSLJiL4s10ySDE
3Qu8Qstvl5l410xOyOx4rDPDaLaR3vRrwab1BOIoh0XHKAbXgHoLDZvxiZwEV2DCa8iVXLTbXI79
Z4fz9b405bNV0CNIOJCNtvUSSfLoAAPONOZdTTbAyDIf3iGOgF5r6/Q4VZPy3SG8WTAbo9oEMyCR
lZHRE9EDHID6MVyILuxEDGxRWkftWOs+T7lih2EOL16aN+Ub1kpnxnlZNfQ5zJk84AYTLpF0A/ii
p6HcDBYu5yCGQM0eSjayvQXdBbaIE95n1jq80Qy3GL9zA3tpX8b3Sy00boXGgKbHHaPb76l+SLMt
IuQnLamJDNw0ekAPrt9LHRrjVN8QM1h1oLCYTGXRLgVPuWpAafKtemtvt2/lyPrgz705E4Tvqmsl
+unZncShAzN4zsQMa6MRyJcL+Lke56+WH7MmqMoqwvQ872vs64cyvOpnbzflHBU06yQ0+8XCo4u9
OLGJcVnMLo1hbNae9WZ0qTpxQGLX1M+Bxnw4yK3Oz5uTpcrSv7zQFgmrll1Bu3hrg8eIB3vfMm0O
q0Mr69NlhF/xvswJ/Umswjz70v4h0g0cRuzGg/Vh9lsNxoVPcG4QHxXkKDEBHkQpJgBmTFVQTmJl
N0AhR8Ic4hn8QQLta6jq+wqbcJbHe5mcm2XGj2se26U5G6o4MZ4a6+dmODrz7GfsIizj3RvPOrG6
3Bs2kkoOqBrvGVO+gqyX3X/2Ywk3J+u2S6M9NDywZd+i5RFLM2BRRMZHspQHAk8I57EVXd6MwF6c
2tm1jVg1semnU1eQ0JPLrkr0Jmgza6PLYuXhwpJJRsKWM1L+0o/fRXs0O8IyCcJxhDypsXINen+M
QAdlpRM0zsjcEDCrovX8sqdiG73GFrKqtX0DKwKUVkpfaFEcuyTfWdZTIdx1mFgbiwD+ZUSnNRZb
7zwNnAsoZFm2+fzgskT06Q1RnSNj+RUAiTxOPkzvu5+u0jKd4Y1Z+bYekhr4S3qtppMWsg2bGjdA
q8x9UD5nUCnrpV6809TyQsVlxhC0+IYkYV4yKOOKife1KsXRUrH/53vzv1IE8QPwn99Fvl/kwP8/
0fB/kcXIQuH4f+uF/nvxUX0l7z8rhpd/4m/FUHf/YILs2MzLWCGdC+H+b8VQN/64DOYk0v0lEnCx
H/09z0NLdFD0JeM6yF+AeBEg/1YMhf6HpUvdlbbNtsVxXfe/UQz/7FL9l7oChoXcIAxUaTIv0+nr
+008M7g/yZIM3S5TabQPXadkLtC2vlss9rGph/Fcjna0dyEg7TryzkcXxNMtRFrvfgpTDvL9mJ+x
9Rtslu32U2tybde4bEThKUbjKsnh+TRS2bcDe7p1NEFMgS2y6ZWV73/60f+N/vXn5PG3r4J1RDel
h3tOSpvf7GcBrB9kXyRN3O4aOSRfpmqB3oiq2psj1CoAg2SrkjkjADnbR5Nv/ULM3oFN7ri3trkk
22nWxTWiC3WwhbmzqJHZ1Uz9XnEQiCChPReuSJLs/lxzyVCo17HVx09vspNtRcpjz8x9utWZZP6D
jfd3VfdyjVzEJi4Tt5D510j2J1W3V1VDmyLRFeWmBeyWqXjXqfYMamhUu3maicMautpCekg4zlFa
ng4OKlgknIPjjMm2T6O+/gdf6+XH/PXHZvbG/WIJ07YulpFff+xch+gOs6bFfsMnKCmZBYV1exrl
aGwWB+wH1v74H/bt/+ZDbdvxJK2k3P3idymwM/q+c7UabxEX+jXpai1fJQs7Ul9Qy3PO5rLfQRQB
Ffefb61/97lE9B0bkVl40Dx+/bI02dhRufC5DTadFbF//DVa9ZhOirtDr9o34L7/oLHicf9N+GRk
wCBfSkRPF1GQ+cKvn+rUuUXGNR93bjkdKvxeCoJppB+ANXdfHE7MT1eF4nWEhUVAVA+38WDUD0pZ
8RUJG44bRUcu1MS502/HvnUeNY8scJUwWFstaSLVtiadxflOWxLvkexz6kN4me4TD+wNr+PP1okn
jEq4tdhIw2xaHLXDYRUSjIYR+0ynHlnrodlPjD23SRqXDwyqlsCE4PSWM4PcZk7kvhO9hD3MxiYr
LOayZosBsHPLFnGxGGwmgbXHoK2JWTFqz0YSc712pS11HbQaMZ64WC7/24wqWJSVNydraup6tDB7
2lasZzhZ7Pydp84KmHcDgVVq6PbUvM/aLp+H8U0zstZee7qlOB0XbnMH07x8F5CGKXZX4WRBPEWz
XFXllNzIATWNYEl3I6l6etBq0wT9UgKRkiMKb8r0YibJvQqLyQiI4roHAl35UQc5PfsFs5DJT4AF
fVVuo29IeqldG0PaC2rjYuwL1XOmqxerccgtRWhw5SpM6uK28WYwrGhLDzk+rGOlzIpsr0kphNfy
5JqxctgHGfHt0Mdjy8FldqGK8Su0AogeUHgoEXScfbdGXp8sQlVboqCmv3ByWblFC8/GKrubNinD
blXAQWMPXqVd5i92FYLMEvYhitPwi1OL9UB/sH2UBQn6dppm2GJKw9DpZFcpE8Yx6CLU0T4W2UMV
XVgLsnUG3wg9CYinNN9ElxgcKxFc3MQIpB25waK0M8HqbtfBzjglU7QFiGOfSxtXUknK6GBYYOuo
dD/gJPyYM+eK7M4X9rd4I6P8xqS9a7ukbhYMWgsBBAz8Hci5YhPZ3WdbLRbf2vXWvTHek8Fpok2N
WOvyClDY2bLywTNkdE8/JvQhs20AlXrDqexrAPB1grVCLp235jLHG7ewQLzAPO1DZD4LYGQWzrdW
aljI9P10JmjVAlDruwcgJ64XuFwMkDlFRSQwqnkGF0te5Gk5h/uodzqk18UjYF0bKF5ZGpFQbqyd
TU/hvbvo5seUIj9gVkMjbLXxRmHeOZHk7dduzWG4j+p5a6q0crZSE+m5JDO0Mcim3zijAtUal1/h
oMUEoOIwyFghbmZOpTQZwbYYsmVAy2K2p2r9IjfO87fbzmTu++wtkbjSrPLchR0OHbwHDNWeG725
aRvtyYCetZ7k0K9DjvMPcKObQ1o23T1oP5SsuPxsOJTt9IIX0k7lLlvmepbx95BHzQ1mBRwothkb
J8QqBDcaueud2bsJuEtyUl7qrco2OcxlqFZ9nW3yujynwAb3wtNMAvvFMt07dNcHQPN4etrBWWvz
Ym8MI81fmkEms+/wbLZYNIHXrAhfl5IhuEcu1og6bT2Yo5mvsYCQcb+8mwJWvcov5jLewc+b7nAY
cCDtPWLioDQxMvY5gRIOYmniYfhRljyonrnhlTCt5RlAo+O3VvIxTEo/D7ZXOLuhNaHZ9J196Mb4
yCR2znzReFhOk0gHZJjL60Gk3W2b5FhZvTC6KXsmKXQuH6bSfiyNaDrDqLjC20RNoqXNN6PeTAfL
LT+64cXSQs/vhXXMZrofVp5VJT+iTHtoQaBs2Rs4Wy+1l4BkN5lLXrbrqKlv6hFNZ2kq+wHgSRhY
PUxmo1yuPbfiCnh5vDEGUWBwsJdPsIzFjWPCx/QkOI0hDLMS3kmfz40vdLtMH7hx3U3I5m/nKTvi
DI9x4zrzlgi+T6S0be2a+iExLTPyLXZhxUpUDecyplTdSpdOekeiaXrU67C60jER7y5MXD8X7crw
YvfIuuasdNRXDqOlUGgVDAwyxViM5GMccCmrZ9o3nNsQp2NgXrTkhartboULXd1ZSsdETh/wPh54
6Psw8FIc5WM1t1disOCULIV1vVThvG0Nyo+75bmY+wfZDUyC5/LQwY9KVkvR14wwioQ8q1j2ZsRU
JrUh9qVtovtOOXZcDk3hX63GV94l2tppZqio6A7Y3cv5pMHQDkxlnGsO1mGbPiV9fFt0GiEiTxXx
tQc2fFsIw97R/eH38KPu0lZv/FDr8s3c8N4Cf9Q+l60LSK/XuEoT9nCX4cbQ0jsRis88g/OYmEl7
5+lacceG9RGN3F5rwLu3NG/Yt8Yis41wscoMnfKgozRMZNRQ7yujllfp0BRbfOvDyvVCVOzYAS3D
l3NNMzlMmfEUFeV+JA+czq8yhTWPDrupzeZHMnr22lnCqFwJC8Ea5jkh8R99mNxmpNH7hpGV5eJa
8kKP8hVT6z8K7NV+l2MWpk7qQuRlOZr7j7EOic1LVMm+PViyA36bex9GNWBHHppxb2qJc4idxj6y
3I7Huhd90PS7xv4RFo5zrpxmeCh4m65TegqhY0chIgCa0FIChmmMETGoNW9JzTsv2HKrtZY6nE9i
Wwd436XXOdhWcLveatD4v7JpgGczgzac50jblp4od0lMfUyswUr1tJcKViEUddCKQ3psLN7hA6dw
SjZLpqyud5vkfbOJgDuR5zdgfspKIDS48fhGTNUIajCu68V0H5NMPXRVtzZq9e4aAzuSZfmqR3UP
5jm69SLiFq5hn5qmagNS135YCXQ+r2pOhVLw7xHY/Ubk/AuyBc0K5NxugVwqF/Bp1sBoh8QtAZAa
F38B7fRdz8NuE+rA3UPpMQ8bnSdTZK/8uH7lps5Trps9aq59VNjf2X/lhu82c8rSOnYnK0zeI3ZX
PsgUG0Ocfpc59qNRTHoQiry9cWyN5hp9eu4cqIhQ8G5aMeb+qBy1TZz6xxDBIK5p6yY2c9DC+qjr
+Op6XGsOm6zc4y1q7FusSi35g9RLXnS9vFXWNKI2o/i67mitIL0WG3OUrx0CjNBij9+AzsIFhEZS
zx+zU21ix502rs6ec+yevWE+WYZ3gExibVH3IGvnkbMzILWtEyCWbtdlVzIzQf06lXxLW3nfyrZ5
mWiHrCv3VWn1c9qW4ItVK29hI2yZAtNkbosnyi1q8K22r4bEeqz0CYDW0C2bRcYjj1BcXkgsiLct
5vTKmIe97N34mIeOE1ReNAGmReSrkaSoLnhY6KBYGGZwY7vuKr9MSMZafvUxDbSjroIKIYuUsH7U
yPUQzaXwCIbCXvdo1UlxVqyzvGbOjvofHRRK2c6Zs5uK4/hxwKN3a8OlC1WXbiluuZfs6Fckr627
mou/7wkJbY1u2TvFeE7CD4yJNPhMwyarspCekdglohHiO/M4BtheyS22JPMtrtIBqRdnCuj7AlnJ
9QlRUPCgIYCb3d7Qyw0v1hMu20vfjnnovQQYRP1pobQ+RCEbojEt0nOGkdyv2+oc46/kxeIXbZm8
N/ww68jiKWxmed9z4AjKQSU7+n+SNxy4PL9KrWtFYtovlQi3zfxjkvERPG/HmSGy422uATnxWw/s
xuAM1wvle35dK7aF9aYcMaiVZzEuJySTZMOcWB36FGJYFXcpxMjJuaqcq6nKnO2osQEztEFyY4oe
ojIVN9MUrXSrhlWqaTHoIxIxvh2LaFPJfHy34Nrzt+pMnztbu44d5pTaLPbONAct+5VVOZbynh3F
iNrorHsBgauUipnQWGfVa2m0xbYmI4UNkQKa1ULtwz41HGoBGG9n7kyEzYQK00ziCfXBn6ChGGNX
BHarI4diY56S/EWo4pjI0dklly6Hlj1MCQ34S8l+7+ItKB+FB9Q5/LD7eW01i+7z5rXWuoDBGU1Q
ngo8BspUGBpmaw+yUC+0bQohgRWtPuPUXA3SqQ9qOTpD+0g5yHZ0OA9qwyORjCN+k8NgO7wj3fhB
SzGI1MUl8UQjLQ6Xbahb8Woal3GVmvEF1tSg9EKt0zbgiTDAkLjCBwVFyU9TBbuzbIqb4U/0Szxc
t+ldOLLsYRoZ4okCH3RvuaMl57PSwQwOIBlD836UzRPBUWCyBzpHU0aQpOq7OyOFZDy9UxTKs2vg
MDCmaAk8cd/mE7u1+VgLKG+XFKVgIhOy57Qj/Ym1E3uvOGQQskjN7jpZ7DnMAl55JNaFMdOJ2Pp6
5zB5HDKFF3Sw9k6vwGqy8hRqr8lhK9IHHjJK7YpnqLzVPpnN98iKrx3rUBHjCLz6zZl0sfPM1zql
QWFQ8PesM8z9ncHd+dUCcnweitK5DqNwbwFh8bslA6Oe1vcQdO5Z/hgVw4Kw9m4YedCfpZ3zFvdm
Dhtd360o7CmMlWdkLAwSzWph8tLHWf0jKZi+p3N4cmXLwUfpG9t1p8e8LeC4VNVad1PcG6Mk3uLh
99CMBoC5EXP+hpxwBVHWvdVY2tDC6Uzw5wY3AEiS+mqco/jLA+nEHAVMfBx20RXc3XW40OJT0ApO
i5CDnSNGkl67wNGD3GDvOxVT51fFxaXj6rdYvMab0tK9G7CfxGkYjdqjJvzw0qxuLuW4TV0zXHf9
Y7u0zi4sDA4rSssQs3P3lfgOnVDD7MHaH8XwkuemthOhJu+L6aVxLQl1JR4fIHliFeoFGhSAydva
HGr2xXG30VMnIy8FRTpLJ93z3cwy99g89eNYarOf9uGNGY8XU74w3Ds4z/a+qNorBkoWHGtNrSE0
wWTWNSo27Ljbj0TpTg3J3Y3pxm8pzKL7Qo7pngq15bbwLlaj2LaNdzucvYrbCJwtR69xDmylGZ8J
AoTtdGhmXUI7I4PoMIY/QZRzhNlu1OW4L+iqu9f13jkY2syU0clmXhlMzVt3jHYzSBG8AO2pmOYI
y5VQZ3dxZqCAmIVItrJieHp6HSWWPFKnlO2EM+3HsBFXlu0SNnOX+jbRLoBWEnMJhCUH1qqbTMN7
pwub8JnF6cZJMUprTZntG87fm6xt3rCX4WQHbnAMzTm6Mu3ICRK77r9nr5WfRj3AzmBWzJ6PGTZQ
OlFaVw29EdABwOytlDYzAopE+jhZRuL4hpjZChiV8F5gBJW8QTM7O6cmjECOLvWzUS36w1xcSOew
t/Nr09CKMyVbxbssSww6cC9Wi6lZ54QqE1CEbPbswsUjkZWmZtKTUBDzoC2lZSKk3ddlNh7dVhoc
PHDP7UIIR/qmauwwWwORZeNRzZyZ+sLY92HoUcycfLiqc9fcj8N1ahrPrqnc94Jz/gq2kfWt63Ar
cL3lwzVyO92BvTaUe3YdYrhooCPvvfwCJ9ZB5uUIS9QOjtgkun5VmxRC+Do/x5tRaIaE6CSI6y4c
E4p6vIfJ8WJDwxM0RvmxWQKUA+7T+4vImHJW9fQM3Cw6mV5qbrTeeIhjqjoq5qzPodkdcnTJgJ//
KQIqHxTMot3QkkTnhv5Y6LTv5DWnd/br9r7HaJ/vi6FrNi49wls7H9qdYyy3ztQCWJZgnJa0ferJ
LV2zo51vlZApM1gtuxs4/20Gl6tyKaHZNjJ2T3k0H7OSbMhgjeX+chwHyrJYN9ykcxA7iTZdgL7R
WcaZvIaMS/OcO/uYNu0PrmLlD272xgk8/rMsBWPpJNzsWlOGuQXmlF7Dz8GIZ7A+kmeNG2MdMfVr
hjk7xV3X7ojQlGc15NqdRhz1mfdAcz+W5BF4ZSBSz60ZRdthNACyOHpa4M/Q0vgLw27rwR6BcFNL
md1wds98DjnW9zTq472lzPYQWQJ6nNSYdjLC962k8XaaRgOTrnnh3TiG7pXIMlh5tm1zUA6Zo7HK
0oOE2rchsXwqlkVg1Z/Yr5Wwim1iOkXebGlemPepBfl4sehV5tyQseVJx+ItCdnpD2UkDtoSZ0/Z
EHWPfyr64L66x2YZtf0YS/XcRXHNyLi98O+q/tqe9D5eU39Xkama7KNm6dpGn+fhNYSPf7Ssedlw
Xjp1XlG/9ksnrmHkFImfD3bo50thP1NQiPNo1LRzOEFp16OhfqV6zjtxoCbOKJTsrgRIE0UbCHax
VV10y6eyMvR4Knkg+C2TdxzhhJwb6qhWsk/KoBE12k8XilOTROUx/j/sndl23EiWZb8ItTDD8Ooz
ne4cRUrUCxYlUYZ5Hu3ra0OVnUl50end8dwrXjJSIYIADDbce84+WOipNxFyhWsxPfYhqYt6Y9mz
YC8ffmZJHGwMBEmIVYfyJZmkuA9IDNwlRmke1JiTlEPmYn/jEy8cLlSdUZpVZkDoQauK9slvk2yb
YnIk/ibWBzQYiBlQ1YX+m6ZxhGDzlbLzDNG+d/bwcwIqCpp9wl4jOu8hlBNtE80t7zCd2qBOtB8j
fWJiMQvLIVZvsm4qPEIbaRW4T01FngQoYA9ENe382CiHfFXFenGHwCs5luCNWNzN5Ad5lLTrm0zc
l41hXmE/Mn8YlS7xIBvOerJNtRmd3LhxchbhyR/LFy3jX/UYhS+kzO5magUczqxsn9ouCg5N4dzO
oQhPVpq1h0wntAbcpk50V+ek4j4NTcxBVZdvHS/nIVHIK64SbJ1rO8izTVRinwZCVVII5qj/1IG1
hUpUkZ23iDpbHgfLzpY16oTHrGG53RLVoPDyI91i35GqrRNZZJ42YK76ePB+tmBu/UXnteVLOQWz
6rKNW2eBAdDb6H3u3QcknhuU+fPyBeO1WMO7Eq/o6U1i+zgybIMwR7nqZL27gbfn3OQQIZ7skQr5
SmIZXGjoba+6kIhMzSSZLLSNaee6VEdY19nOW0hsFq6M9f+BoPz/rvcFsMZspPik6x1G+d8tb/7z
f7W8cap6HLTAZOgmtlTr3y1vz/ovB8831hnb1m264XTS/tXydvgjjDWGzkaWQOA/3pX/0/IW/2U4
WGdongPi+H9wr859uv80LTV+rMc/NPL+7qRZJVExsI+1Ywt3r9OxiyWccQ0oqUhaJwKBTAazY248
60LE899WkP9c8KSrnpAkk7v2qB3TNC+XZibuWLBgWAYEcMbuFZT1fdf1F1qyf9sy/nOxkz4hm2an
SSpbOxZOszcIUMP1f8dO8c4fLvRBz93OSeyzqDtetnQ1MAH9ozLicQFk9DBm24gsMODRtPAutD/P
XWnWbb5rdYsGRKCXBtQaG+q8dYb0TLbMu0QEea9RyWoPcYvVsURb8G70fiAf+LvH+5+nN3dh313R
U8GklZOSN06HLCGzf8Dq/kXpBiJxTKVDffv8Mude0olnBuU72NbICG/aLFErHPmAuYT25tMi2Wrp
4O0+v8yZ53faqQbY4JC6io5dAdXESr3kQAHO1rq1y+zB44Ae7T+/0JnHdmpy0oFEeE6gRTci6jZi
kDdRTzWrs/aNhTO3/WdD+xQ2Jj1Bkbz1giM4xDuNcFE4JGi7ERH2uvwfcdP/pW3r3wPAPZkcYPNB
I59y7einCBsFBODNiOMTIzwtGrPA7ULEyVLEvnvhpoz5nX8wHZ1qbkDCGnrcx8wOOoGIDmaAfkx/
8jvc+Uq7LpDHJI3+ktn2w8Uv+MzwO8WR2apOATRyk7YX+2szoSPQ5YTmJm2Pt9h0g384LE5milCN
ofTDkO/XSL6OMjwIiDbEwq7tVjxoZX2BT3ZumJ9ME1QTejSYk3/UaQ/SXD26jntVe4IqFd1Y1/Q3
VTA9fT7Szz26kwnC7Iy5xW/6xxAvDtD6CrqtB0ORiMaVMPwLo/Dc93QyP7CWmuiANHHUHFje6HGX
0NZpkyAhDMI7F5nsP5vvTilmltEhV/V6cbSlLl0s9nI8TNJNf5d9wIkLv/imBpd94WrzgvfBUD+l
mrW5BpIekz0x19YwW8pKJLyKVABC5Wyiei5c5sx4OJV+JcqiRwEk6GZsq+vcb/cRQEIBpN2O+wcB
lX1I00tf7zzGPrqlk/miyCqV6aSk34hx2tDXgX1PLpKVaD9FKm6R6VK/NK4kyKMw06+tpsZqePv5
UDTmMffRtU/2FWOnTHfsi/CGhtki8LMlCnJQEOXNyM7b8dVa5hmZtTZlrlAD2TJWm8+vfOYjcE72
GG4u00Hi5LhB6Evp56GE4Gq6x4s//8wODUjJX6vw5MJenhpX3pTGs92hPQknaMTu+CWhNkab666z
hs38TD+/nXNT8B/KybtVXxZ+htA21dDQZj9Egdw+p5ltFkChIppCdDNi/mQFA8Q/RL2ori5c99z3
cDKZdAMmCVt08sbqpm+e/tZb1tGG90uI+bAduetlhz+UBla7qhOawgqiEdnF16MOY4JKn0rVhU9m
fnMfDaWTCQdSVCrNLpc3Gd1p+MGau+xQ5l/46TOT5qMfb88v+t0DBm0QmqUuQJh30wGs2YbAqr3X
bGgLEzAQ0nJzoEUNt5XQbmIC6kznwiM+M5LseYp4d2GvjewKUiMrHWdfeu1Tkv607OCL1d137vUE
R+HSN3HmXdrzVP7uSlla+ENi4CRsa5oEfUIPfSquEYE+fz5YToSA/96ZnHIAhWwTAY1PO4a4AdMR
mQwBnJV+J+Hk9G6NNL/9DlRlosUxGQcHXDYiV7J+YiRkA4Ka1Gf7LAJz3zzSgs0SVKy5e/f5L3fu
Czp13SezcILC7GyEGb/FyAjHDr9qluzjClRcRlWUdhnxB+QBvDhm6lyYiM6sk6eEA6eGMOMwuG6I
0ljhcBBkIWMfXzQCZXE1rC/c3Zmvwz6Zj+yssmRvDlyGOacX5ZMpi41sHfgee6fLpgXnOYo6Xbe2
zfbOHOniIbKln61dO+P0euG3mK/2wTdqzx/XuxFGEp5FUVeGN+j6CMaccDlNVM6q5AfpRXBrsrve
U69UVClmDzUpEVhQyBaFuPT5L3BmWbVPZivfyoRjD2VEuvCP1vk1RT/CfDMQHo8PJsp3n1/EPDdV
nMxEopRxXkRcxbLe7BytJ12SJHlUtb7DI7HBsbikMLihVbAaf7mNf2sU7Q3hDNcQdvOVndS3MMPx
anXNDqrRscm3vXFQVnLhLH9mQrFOZjKNONOwNiS/nhx3fXFsk4Tm8Iuvf6kcMhQHBMHJhcFtnnng
c+Hk/QvHQJkZLjqIG7MdoLF5tb6YkldaJ6ssAKtlivTVyL/YADbRyVZPJXZ0gHGE8iiSYpoGL5yF
znaYbrVkxN1cxV9aimd67+NxdWif4h4vrx0vXZElgyKmh55PbCDYf6B6pje0F2b/c7dxMjNqBoOm
skV4M6ji3m81FCmKTEX5G5Ih2EgscRen+z9q6A++EWvesbz7RvSq6HwtMeQNvahdE5CWjmyv5MRR
dhHJx97wDDNtqR15SRmMynwIf7XasEvGC+/szExhnWzJ/G7wxsHg+iKghRnn6sUKq0sOgPkT+Ojm
5ou+uzl6AMSM2rW8ka7xO8EcrFP25GuvKDCPEeGdZNDfEVW1qMcLy+eZRc06mfgMDe1SNrJBoaL+
HNgtwd3Y+Rp8wZ9/7fNr+eiOTqY0pFf1kOm9vMl9f2lCzkqJvfY6bQ9t/8IHa5xZI6yTaQutfuXK
VsqbvhDHvu/p59LSI7Hw3jbLW/ARSysg6rrxfjfN+KWabfR9CjhBXCNW+WaOD11irTr9wh2f+xhO
pzet8EmuTtnyzXI2zJuBIsxaWdGjV+W7rCbevRsv3PqZp2uezFUFFX4/xiFzRC18MOIGIUlAGrnx
INWFJeHcuv9n6no3JH3623VoGv4R936vlUc5xa9ZBxo1QUwTZFvbdwhiMx6d+MfnI+bM/PvH9vPu
gkZtNyFJmT5mx4D8TKR/xFbDRPGJn1fVU6FmcYSGfFQEzqXl/8zCO+Mc3393SgVmAcWMY6sRP3RF
/Ejl8Snvhx12Z3/T1EgmXM2+7uO3dEq3MOKOFppHRz59fstnhox5MqcMqk+mWJX+0Qy6lVn/FKE8
zGLEUOu2BJY2i6lT//BSJzOMFgMjkX3N6/SQEORb/zUCvVA60wOW4i2JaJcqAed2s+bJzIKNWSMm
Bl4Ni9CxVNOyGH+MZr2cvqfEuo5ttETGssryZ9Xc2H7yDXflVeCb942c3orUPYow+Vk1xorQYYnR
qdDaf1az+rMveTfATFIYIvIhKfAIeYvSgejAPIdEEdzNH2iEzvTztzq/vQ+mvj8P5t11PF5maiM5
PcpufKg1/ZukhzZG15//9HNj5mSagb1cWhJt+1G3tWu/6bauSK5L5jYtM+5U4N2hGfr8SmdWvBlQ
+v7jENIXmUZ/+xigZyMrJW22fQ5R4POffmYKM+b7e/eUBlQCmh+q4Bhyskqi6DGIQno1ZrEP0DB8
fo0zb+LPwvHuGgoJWTR2s0QKXW8u45UYPbXIGewXbuLcLPkH7f7uCkQ7ekLRYDrGhIVCH8JeEDwP
jnGNEBe7T30vQZYtdXhdy6GI15/f1olh8N8HRmO+33dXzUwo1TpQ82MFtYSwnHI5jtUqog6Wec1A
xnz41ni6xu4ws5cgWWu0APXvNjHTBVLZC/d+ZvU9ta0hW1OIf7rg2FPAgDZsGOUNvvDi2g2LzF2r
NCm/QtAf8s3nd31m4Osnc/WI6tvQB0scwZImS6jQO6gAN8Qpz0GC3YZ0P5DX0YWbs87syP48+neP
2EqHPOnjODjKvoPrPNY3foSNhFTMZlnm3R1l4evOtd9SRSC9Jl7RmSQrymftOtYA6LhqL2FMNhLa
vfuauoKk0ATm9mRR6AL/xR69BFiyHrxSW2dWedWacp2UAeyZNlnF+LDAG2kvYwM/5/PH92dv8MG0
9KeC8+6OAhf2qFtawRGzwbCV3vCtxMKwn3Npcd9r+ZXSW3udidSuFi2z4goc2cGoMMIW1ObovxM+
H2ACjGCuh3pofuVEQX5tLHVM7JUQ5fWQBbNrrxp2fZf2+8ovo6UNIAWpbDztM6nazUCWFeHyhFvh
VBkulYXP1Uv1kw8iiDOlp9hKjuS23VZWRjIlskR2KbjT0HXG2TGOYfhCpiBbeXNxhjyzZdFPFtVm
VMrxCVs/ysIECQdsZxzpvSl2TNB7rFECPvaOF48g574A6+/PPiSCuOhTIY6GpR0K9meIH7urrq9e
QPBvIr+7v1gROHdn5t+Xsi2MjwVtuWNiZaAWvG+mko9p4x8zbbq3tGDnYwptOCF/PjjP3Nmf9/pu
bLLSaHT02Z2kycYdxFcjANUacWydb6zGEuNN7oWt87lp62T9DGFi1Gq+E9R6rzW5zBPhXfreN0li
N+IL93PmIqcG5t61zJrPxj+OmdjNi/NIMHKpjSuoFl9637z6R49NP1lD3dhsrMbgMo057T2JD0Vz
t3y/yyB2d1bqrImJvXREPfOK9PlW370igUulA4Irjk0sUM2PZXSt6rt28DZIdvMthkl9Wee3TbLC
qPU6eGR0DuSIqXx0v/T26C6d8n7M7AxinljaIMI+fwTnBurJGTCzE1iU86oA2fgnPthN1BlIhYcN
yxP03CKeN9Lbi1/8n0bIB7OofjJ8gF9KXEJsWSSVWUBofAZ91oAPw66o9KhZiJqMX1fXXHyn5cp1
w2+J06xbLaOqky2aID40TvSt9SrUqcZdADFH6b1aOhgztp5d36Y4vFdzNRIGQ1Yg19Wq/gHrt74b
MP+gVYx+1U66nkLehIJJXhNsGRXq0SQXZSEDkN51W7z4QH/WSL4w/2WxvmjLBihCdCCJZWZFtbML
ClM31OcFBKFdAwew7YIK9x6C8NYiby4x84NhZPFS98Tz56/q448CEenfI0jRXifTOHaPnkWXDm/J
NimbL/Bpd72crpo+e/j8Oh+PVNM/+SoSUimV3bnOEdU3DykV2hKceAiNEyhTiOh/4VOcuMKrLi99
HPO0+L9HhemffBxx07olVXsT0rXKt1Kq+ms+6jARfStaKzsgkkMy6p1uMeKOyKIvEOQErJruwqOd
17n/dX1LeCdfgQW00kdUHl27sQfDGn9j6/1y/AsP9MODgCVmrPH7T1/TSenRUJzs7SH4BrP70WiK
C6eZefP2wS/unnxOdNgbw3MnsR8C49Ya+7vY9r6zpNaoMYwLM/6Za5x2whW4ATWWStuXORlqYPhB
HED1mEjVoCxjXprzz13mZNjlFk4aYpfltcLHw5KC+x48ulgknbrrL5Xtzl3kZKBl4WRXcaIEbLKx
XxaxYyH1ceecYTLrCfD5/As688JPoR9TIYYU77/Yi74JD21OBL2egUj//Kd/+H1aYBv+Hk5NPVFX
kqPY65DwGkPVt4FmfU9iDGUpAM9wmIidDfW7z6/24QLB1U72aISdjx5ScmdPs3VXFtqKUZDOGD+X
SZe4UNott2Dnqh37jfxCpeHjAxoXPdmp4dywpdtZBiC4rY/hDg0VyNCqWdqED7Zeg/JjWOhNs0oC
f6mnzLL87/CS9OPcAz7ZvInWSCuB2B7iQn3VGRi3CmuYt8Pjqug29PIvxmKee7gnM0MFcy0ZQ93d
E7sj4HxMamVU5vTFq+LfCEcXRRuDL21t+ndJ9P3zF/qn4v/BnOGczBk4EypA4Km3LxxHOs8KbOfG
NjzvcUh9wNFjeptj079KAR8vQw8IdB5eTWbWEnFVtNteDWJl5xxd5mr3o0gH+wZS7q7Gj7mLx5Aj
MtkEQEST5p7GCn5rhcVhdBpslEzgchXgRqIs2QwPVHr0W7sS3iYibODJyPxkS3SAjzOkiK78UIdt
Okb9s+NbFz6dM/P8abedDATbmif7fUd9/YqBvFZizn91SVD5/Omeu8LJLNaaBIBRM3H2hhrGDWG6
BVgaT1t7adhcWC3PXeJkDnPIk7H7KnH2jpWVN6VeWEc2AvkaPm59//ld/FEBfDBGTlvquqGSNibB
eq9koYwNdlSipQpbxPWyhJlGkjA5LICxwaNaTvEoMwfPL957DI0p1gq1NBuc2ovMxEQXERd2b4UA
QSJnlF+SZPLvCy1vikXlCxKXjOJh0LtHndixQ4p/A0ArynwP0fym7hodBvFg3kWxF0O1CLtd3Gpy
G6fN8CV1Ju+qI5y7WeiSZHJvzJ7I4JDrIiySLVFpExBaYfUklk2ApStLy59Sq9AOjXQ0nO3SXQhv
Zo142EqLNGq+AokzLgyED3drRAycztJJ0/WFqpz9AAN/RW/U2vU1woQRr95+bMvvOUfBn5+/rj+F
q49e18kk3XUTjdfOsPf0TK7rKM6ePb0d93nRE40TQQYwsS4bFuTdGDxwQ3z5ZijFtG9CEMS2GTxM
cwZXRerMhQ/t48Iet38ygxc6tPA88+HfWpn/UI7xcxVC+cXPcx2z9kpS6wrcoe04QHsua6yGLk2n
C8/+7PM4mcGtGtM0lnp3T5iRWJodrXjIrwwqM/1uKiUIodOjNaAmPK8F6db4nnap39Q7up8+I9sf
HfvYRFO8u/CCPtzg8jhOJnq3kSQOJp6xD9IK+nm0imyAhwXJ1auqiBRRMaDk+BgmY5jNM762hm9a
vQKU+PwXOIG//avkyS9wMumHUxNXuV+6e9xeRA3iKn0Yi9nDW/s9phsXo6IWPOaZ/jVqpHsE40ko
TA6cWIena+b6I9VmEJTqCqqo+5Nh8xUEio0jIHyzAa8v2q4/gq7YEX7mLoOhhhBjXw86DNE67C+o
WT8uU1niVGKQt0meRlWg9u6I3VHrSzx33X0zFGhay+fgWbeg8pVZ3m1tfFmOU2w+f3pnvuVTuYER
VkAx2szem+WzrMactCMy9gi4MRaZb3broW/khUtBhpvHxAcfs3Uyv6uyIeLWjPR9gbOYEkAYqynC
GAnOQreIJQFd/KDoODW/IDMXsIVnMiHYYTMeNB1QOdg/GoAK/RwFNfK48ti9kz4LdrqsqfT2xAQR
zGpy3mb8GRh9OU/az20BadiG0zxJ/bfsKl+O7LBEp24wAzvypyTe0JWrUfYVuXulyuL8xoyGdF1P
vrmVk+1o60Yv9BtOIV20ywYXcWBo+ca3Nqhq2p31gbJ7DAMqn4JFX+YAR2wiGFcDOot9aiCDW/pt
NsS7ShPOIY0RohmRTuapriI6912QhNTojN8y0hRMJxArKXA3kP5++zXwxuCmkKn7kvljd1uFuQ6G
FLb5oIIs/j01E356LI5pcEtMRvstExRxt2HhpOmt1xEkbJB0VIHm9uwoJt/RMqpbKKg1yilIBJnS
/KWckl6s6s7J1l5rVYfIiMJfEayJBQrBR4JV7YPPPbBTC+G0p40RrFwtiUl2JVvQq0cKA2ZdeZuS
13mnRzomWT+dw7UCJ3duU0cGt1rgRbu0ywyI65FhLhOVBs1OJaOJ172gK7gIM/8bCIiKdQu3JEFP
5pMNkeRnYJu/QV8U+zKOavZLAk0rMwzAJygOycofU2eVleyRa7vtNrGQDWCYCF/PzvMACdR9Uz6X
TWoyV6YhrbY6ZFjvhlCZ+q2PtGJm5g3UpWM4cNZTVZRwVrUi5+93kzOiy/dtegq952a7KnKNK15A
wW+ZY1InI3KQBMSVg+EBCI6I8YyfceoPJu7ixJ/CtRFUUNaWWp4KaiaCv7qwoqJfqlrqd1EmdZv6
Q25usMoRItt3cPq0VctXz9aU6lV4m4+Ef0SM9wNOy2HTWWVzGAqv9FZgtDA5Az7LVzl08PLeSwQc
a6epgEfkPvR/mEYwuKCeYDrFZ97GWlHesmHrxNGpgip87hLDz3/U7H36n4RM2foyD/OEEMy+g+G5
pWBgKsyKsI7tvWvnXbohTWUgWUAjh+21b/tI3WkBUZLAYGgHfjNx4A7GwSLOcqBgBAiwXxCT0OcH
09RT6zBOZRn9jJQ0ooMR4SckfTLMnfu0iOHCT7wLZxNGTu5ukEz7YjdACQPcje1R4JTWU9jbfUOy
xTHIPV++AKOz6k2gHCu/FQV/YaUy3Pj5YhjtNrgPetezNok3usMmhD4SvSVu3sSwTcm5lLelxTjc
iq7v3X1RlHFJyzuLQKeVhNbFx1apuL9L0Omu41oLBrYQsuohjvnD4H5NyV8qX6rJScp7YWc4UiJd
8HXanVFaO5Xb3vibCDytv0/0IaoOOUYweWVlDSPWCOM4nOmEZfsGkD226LrESfsChmQUO4xzkfYk
M9yYw6JovBGPZBmTrCE8gErP/C06TGXlKN1bDJYm8pvI02n1EnHqokTMGj3/knr22B09g2F97XVk
4K4r053Kr67B7p1jSBoyjLtM97dl0vnVUVmyDXd+HGfVN10JMzsCkmuksezrSieotXJby0VU1bb5
rzqIB5NMRmMwt7FBYuIuHbNJXpc5m2nSLHw213PicaquRtDRYD0SFquIqJzRnidXkAz91xy6T7sp
u6q0DiaT0eSsi4iMwH2Cwzb42tuumzxlbo7lbEHUWmCzy0tVFdykTBXZ1cg9xfcwz4sCyH7QOFdx
HjjpSx5MjbcP+97ZRHXoEDQCncFd5Qog2Bpjr6juEXU02A9iwt44vRj9NGQrhyC6dKf7cYQOSfmi
yQ9Tyou50Vw7glAocQq6W9YhbzwYfhTN0AcY1W9egqt7ZxalSXgemQEgGQAjwbBpktT4peCGdUDA
/BYZXl17PcbU0NFmG2tExVcHPd+9FqY36nd5mies7kw00UwiIsRR7hvDpdzVpKyJaqGMgvXJd6AY
/JBuNGgPXmUY3R6RUzhubUh4At+50YufcWEaxhPtXC3H3221wTeQEIN5zDy7atkiM0h/92wvvKsw
5XXrkKyxTP4gPaGtd5ay4RE1eU+0sTPxx28e0qkpXFi9adVfPTOC/lBEhjUeE0gR42GoLI4oIKyh
k7x2lIn9GwE3KnwZ+RAIxLG9oQmeAHYG2iYOBjzwpkeGzyGyCnIVK2synHCVmTahjgjytG1Sd+DA
pJmY1p1vlFnp4u+HpkfsSWSStUt8iwz0n4B/2M1zoWyOd+TjgEcUgFIF+m/mJoi4tekaTnKITEPl
0VKRa9H/UlnVJK9x7sTta6siDdqaN8XTkyhEEn6xCtxEb10awcFZ1UJzO2fjRhYFi3XbUr89JCGT
7L0Za3oT7pA2h2IgjwHq/I6MpNGSu7aQE8p8Og6++y0isB0ImsJjEC1E6pYOeAggFNTYvTDSHTYj
Zqn1B1NUgClyP7A9FtuAkn+9cOu2dtBp+5MrqPwQkV7YW2La2u4FPN0wOttBVRGNo8nW6+h7THJl
CxWRXl+3ziZAPB2K6JwexAJHhSao5RvRuA1SUZB7E1iuK41VRIi9lu9D0XfWvdln7jDQk/Td6jVm
i1kSZ0ryeQRkvbXgWdqRkWbkQYrBS/bO2JeKHIu+zT3EyH6X69s41xICabTMip0rJbQp2XlabvS/
Hb10vS1p6wiJ8P0U4g9BFp2ql8Xsl8aoCZ1oYxTwbciWwPWdr924V9M2dYfEfCHIKW/WY0e2JWXM
3Hjzst5KdkCPEx6gbS5J8MrvTG106KskRmxvU3Yb4tqXpj7uGs3Bn7MjRcnaizLMoe4PQ5ZsAs5L
+lNuJXCC4NMFTryV5phoh6nReuOnyEwdlrthx1sB3yjGUBM1Tr/0e5XII1oCwyRzaxpJfg1UY65c
YHbBncxkLh6NrO+r12a0piutq/O1HDqXjPlO9/d9JNutzy6q/t7lZWZQ1s4BsW6dySZgiwx62HJr
QOCxTy6oTP1822geEPBFBOuWkIZmvBcO6zV4zdwZQB1OSWuaD4ZyR6kBn9GBSGZuEcX3mtGgMrEd
02S3xqdr4Jb3iNkOf0jNquqdiLw9iOPiKjRbPWOG9YsX0GRad1014BFXsTeZAiZOQwU095tcQ49N
YSn6kRC6Pa5JQNPCPRtr1/rW1qxct3GRENITlEpPrnrwBN3CBTFIfZsSX5ttx1qr+E1EYqtux/sb
k3vl4lPG/BX9GqESXLVxoHaycIbfnkc4GV6tPu/LO8sN8u7glUSI3FqTFju30zjWcLasqZx2ZQfB
EUZRGjrWtZda07QpgqQp3nyDJIVNKltdvNid1w2PTudn4jGQWR38jPldW3eReJ4KvwPX0Fx9OWYq
dG9V5seEphZp2urcme6ittPT6DqyGnvi+62bfjRQLegRCQe6TflQ1DUYDZIqaN8FfRltzaT3GuaK
MYlvA7eTGhvKVN9WrlYuIz+r22gOMDLrL46rVxDGCAurtceuqKJyWBMzEzjlLk1jKsOeYKnG9gpV
d0kIsmaxOVOO9yvIB2FVS7cvB/3G7UmevTKJBUG7PfTjFiZe/AghXJbs9AmKHTdFXNiAl6hC6dnR
FnVeQnmKRVbdmEGSFtB03alzWZ+hqzS8OE3G6pg1RkgYbVwSJsL/r/XWMnVCjqMsEEx/1TAGczwL
NOGVNdVj+Qu6kXbv0s3a1JnuNdc5u/RWMaOZtaKYZmvyC6PWsEnFKl3CnwV7aAJLs0mH/lKJGfDl
O748uC75S2wZUO12a35wikibj/hL6JX+MB4rFoXqbgDv6ZGDkab6PRuFSF+rKZlaudEy3fUeOp/d
CpYBQlvva78Mh23TecHBFm1znYEj3rLlkkm5sPXEz7Z1xLbkVrENzCA0M66Kda07II6ueqdwyooN
9VxlC40e63sXV/3vZohb78dgxObz4JrijbMpk9nGnzLIpr0ZgO8t7RqrhEv5gdaz3LSNTijvEgIj
SWYA1XSrn9bxUERJtbU7Ds7VFUCPolprI/ZpkrGqusd2UpKiB8w6s9pKrjRbCSva2F1tdncoS6gb
2kCIX6JqEAFlXg4GYgniNErEMwdj0V53SSlh7gJWmjxvGWu1O0cUUf20nRURme0suPTbI4nT+mtj
uRXswxGhCiEpZl9qhkd4tVPb3yrD1oaVZo15hydDDQHFkHGI8di2xFPExN3jRTDXzQj7/Tt5f2JY
J3wRzoOwsqHb+5U3OED4Sgzh8ezKIikGtMwi01xa22VO9pbJabckRwauimHAEDUD8q68Uau1ZybZ
zK05umpkmKrQiHFD++CEIJNWZS1ROAIvCo8TGBFrN3S+6N56gEiY6XDGUItvwGY6zmPjxEl9gP9i
mP6Vyf7+pQmoN3iED86t7pTjTUq4MycgAiLFQDZdju/GxH+njy8QUbWtZ5o2IN9J01bayL9TBLTe
QImb5aaNq/jIWHGvbZH45Pa2k7Zs+9K6yrBXfIlHt3jsPCcZoZhR0ljlZmJDuqTPMJF5ZHiF/8W1
7XFfuXn5ZsWNNayKdMAjUZNJOUrfvRc9Ryy2JKQ4QZfhtMVMG6wyZRODPiR32O2Z4cdAWfuoyAjd
E3ljLAtFGIxd+eoKB1lG11e17L6HfufobbWI4NAstElkMGkRQcQlVFbDUc2usZwAXUQw7OOICUoY
fbEss8I54m+wl0YI+icjS/kVhHh9nRhKX3sNSMEqjZOlMCEOOBKMS9/b5UvTN0xaRQqwIfCMtRsw
7QKzITxcDF/rFnxtWNlyV7acuJHd6GtSFsh6MulXJq07LEQxw6os6h0tIFMLFCdDzhqXTBTBmiYq
iHHKF8GmTfSaE1PRXk3a+JMQzXnXKDmwZR6/TwT2eWmMDQmwtjQN0OkJBmHBFoFTgN39rirXeCpT
pg870vqXtMBCU9m1e+fWZfwUW3Fwlck6AF9awS71K/D1GqFRJLuTCR8RGrEy3EyuczjE5SL0K203
RG03O/LY0rlu3n7vJqjXJWK36xjU9Rcgw3QPXEtu8OVlu6RkE7iIs1HZKD2y4JpTNXu7NBDbqm/d
a5J1CyBxFOq2cM1cnSAkMmvWI5z97DrvnPGHXdVsgDnc2ndVQuLNJvfG8i1xKn0386Uf7DBItyi2
ZiJqDq8wk5Eza/EIJ7Sq8ieadoFe0W0e5QioPJ+DpRbsv5xFyGDYVLjDrzke00uIJQmQBKpB4svy
XRrVExFIgH03mVYRhqNXQfgmgaXdxr4lvxVDgg+6Jx1nbYVG8ZzmAW7pBK+pS4JgATaE7GqCqew0
f3SkLO9BODqvAYgouLKjdlcPLhszX4gnVZBWdgQeGd72dR5cDWboE3tT0IFDTc0eYEq6YhvRoXlt
mQernauocq3iUP43R+exHDmuRNEvYgRIEAS5LV+SSr4ldW8YGhl6AxrQfP079XYT41qqIoHMmzfv
iY+5itmLgp8uUri/8XICoJikEEAcZ9qQ+5C7pMI2bHGFvSXLioXxEWwW19c+JhbE/dtX7FUTTF4u
4pZsmXV4Azs16dtIWSfbl/QxJDaT0+ATeBWlZKNp4tjcoLgqp7pEQ6qWLyGW6m8wm/QSkGyy8t3R
ItJWWvQE7klnP+iweyEeqpGAB2Rf/mJFLGCfUUPdJ0A2gl3CpJR4fXhs4CQpMYc1H2+W0SMToHZJ
RWazBMr7/Ur5i1l08JMHonfqaLcmBrEqK6kvtiFX/WcQzPpMmGpz8AKn+40HLG9InlN8AwgihTFI
rUoUMGcaa2XIsTnku8x/kHriNZpsJdqddlVZb8oOzMbBmxX8uE5H+I/GXrNpZmQuzbkkHMiypSHN
bRp4YG2dsFJPqWf6gG3RIfwWOqvTbVB0FLSkyVR/ResTAVf8P67aW0vKFM232uzLcBn+UeP17/Ea
xT+N6SSpbyG4mW0w+ZTGRGxb72ac6TK3iyW4npelF+QITuM9h4L72TGe+SF33HmcwnGJNkIUPJPO
tIIxpFm7mdIk/QrKQf1Hyabfa1FperJryNXtMqXNbxpTvxHG6EPmI2O+u7drD/zLn2V06yY9rD53
6L3nYqB6g5NwLUpX0vBvPSqQdGty0l8PgNvX+pD0vm3OgdtUN8a9SiCaP4zZg4ePgrqzQtQoDZG1
0isbTbQfsYG7RI3Ygj3yff7vE7DN/aBEkVQb3YpifexnzckW+px/j+s6xg5Bx417A2R+2Bdj2gd4
yAC8bUPS0CImL9Pw4rXATLbCBzpLrmqcRE8r49ATigd0Dw5FESMMhWVzZwYhzFbXYDSw93JepODy
vPc0aaOH1ZubV2iSdOArcMBu64OJ6HaDift15DqYe/NSkgX6NQz5eJpF2Pt7Z6nqZzn4zj+nqfSx
6cIhux0Npm2wYiTenZYpy96CNZN2J+hnnyaTJD/5WpSkyJPUzrbPjLR3CKoqhPzmldXfcnH0Q9Tb
+p5thCzcx4r0wz2aBUiKmh4kuUkQ5UdoMWF042GRqY9SE2i584OO+D9seSbZzqHo2n0QeCV54EKn
9Bx4CAaYDb58IlGML5T/Nyhkndbrg6hIXYeh4tj4MMuZK6vxm7C+ncjr+8xU32NQWkqi4gP2H4+C
+FEElGWhCPf7yXffbFbgjMxVku5Sb3HWPXG+SXND5iNvasH42zvzuZGnqeSQnwks9G6menDF2eOj
+3TGCeW9pDC5RFJQd8ai7RfgTEXjn+vI1x/d2NjiUQeZV4MAXiEGb7jZAnNGPLiiXTUC2Wl1Zhts
/bEKb+MU6tHGM5prqA6sdR+ovZaBLsEO6Ta0s4CL1OWWoZlhaY6A3biJolMyJMW7n4m0Zb0TlMqT
XlyP4NHWNPPR6dtkOBQLNkZ41jl0t5VGWmULcmZNmcRoxfVJuU81FQgmmT7Zu0Nr6q3oOjleCA5T
Az2tFdhiTaYf2tyx/3UE3smTKppoT4eHsCIm25YbvrDyU9lc7vQKkYhHfWEmWgdUBnhSq+YQRlN6
7Go/0psiU87XarW+oEiEwXFh+n9mBFLlX7LtxLPt2Cvie4+ru1aMlXnUqRRnJMjHtJzkg5uI9cal
7a7BR5AYsem8WCM21lUqj3U/iwJY9Jj8baNyIdPSlfZMLHnus+UI82RlmZyWmXDFvTB995q2DVGT
fu7TpU9zbXYKxpA4OprAU9P2HpBdljnA7slmbI9msQVXMsAR9gMKLyRyvId9UTVurp+tn7YX8FH5
wMKDD9DBl9XwDMQQPnnvTdWxccv1O5VjtG7LNMLX0nq2I9s7sjVmC8PRj8obUl2orO4T6ieHYk1A
K9HYQFXmp7s5WBu79/woyk9FIMJgizoqq0Php9W0q4kxisjXFMAD+ilg5LEEJEoHGYrNht0MTlQJ
yuhehc68dfww+5plUVh6jEzYQy66RpOIO1PziCU5BF4dATKGWIbS3LZwNRIWR4YzptbF7GrSWQlv
LG1T7SqDpWnPPklx1qMMyLgiUzMv5XUX1+c58TL9FgweelVIm7uJRBZXb4kz9Ar/DcneHM+R223n
xs+x/jFtvP4qgoCTCfiP2UyuHI6SiFkBUVWW+1mp6m98zRH2ppGmP+0rxiwWMsXYNcs/JUaFIb1i
gHANyR/W/ZhlnAReqELxmCb4nct1JdqzJ4f62Sns4t+bsCTmvSDMV+4aRhMkA8f0gVtTqbo9NjMq
7pYXj9W/vo0BFjNJW56bxCzjDk2fe8Ab0f+w8Yp2OIuk1J+kLxX17ypblihoL1ELRNvwIWGZSG7j
TubetoYGxH4GnPT1kUXZuDh2jWPBMSVDdOfQ4D7GYxKn+wC0OuReHE3DbtZXYmoXm+R5zlccecuq
Y2hFYffTunoJ99RS+UmxLnnknudmSgyh0Ohi80HSNV4nCzZ9yCaeKWDOS6luUzOlPSwrHbTM09AZ
TmMSVfO+hNL5aRC790kTZx+TH9i/snKX74XG5gYBnqdOLvPrXLpwFtmgwfVQxMZ/GGltzrxaDPgX
6ZuSyPZQ+nQ3pZY3ZSqd/tVt/CE4BhW55+erLXbZMhyY7ms/D6pbBlh19G+ZVzJ4LQwpZKKsg6vY
dstXt6ZecpiEdV/zhOlYkhn3jO0huB0nN/6m4VH9cV6BbCByDMvPEHQ8BUkIoO26xQPRsg0MfS/8
+jsV9OHZxn32Gk7TgxdDFq6UX9gTBQIL696SUlOY4Ttq5t5ekpgR4b4OEoDEfuCdQyO7u2Gq1DEV
IWhfZLkUKPqiaYgMTr4rRJZMoAFCxZmlLy44qjns59Xsd8gOyKWYKX1LmwfB6htUVOMAyWA4M2S5
/QW86WYc9bYA45nFb0tpZn11ietmlzid5eCZzHBRzpz9VkTh4jXJhVYbZplMWbDAT5d2qE1zaoaw
eJmdlBmn9MM/LLFbLuN+Je6snn3mwCasb+IKNgqh4813nUJLt63X7F3BrCznjOGgk1SGEm7MXnoi
uVnbkfAJyR/viiEFstyg+UUFl0zFkGdT65DYZrw24EK0zcxuRFl7LoqITixZMybvnYgvbdZQ8tpi
Hj5tXphd3CnFreKAdWtD4ldjAmNvmVkl8bZhH+M06dq+6Xkcy+3QcYa4S6whY5OeLZe49pnt4LKl
A2PczdBsW5P0jAgQJ/JvX2b2MFRJ8oRxINwNgZ52c6um99Hpl53HxPnZaKd8qFSRbZE5m1OqYweM
hMRLKMJabFDD3OMYdxCHegQE7sLkWMqx4A3KYtqSMNHeFhIe72W11pRwCx7vYEo/XdfUJOWFDa1b
Nt6z/8QcIqbu3bqMtk5ejwYguiS7jBL+KpLoTMtJDrmaOx/KeQkU1o98uVsq82yhJe48WQ+sdmh1
qtjgPfkuw9i6XpY7mo3lMPNGwEdyshOhwupclpDL2WtYj0FSl3dDqaI9WcRfNVa5Lf/pQJnQkbw5
NoU7bZYmW3ZNNEePRa7E25QRN89gUjwg6pb3bVa5XzzsQOr8tNlKCbJoNzeCKUfigWyTKcbOeo33
MUt5n0TSlCdZieTUk7S408kKZI4Q408sQjGCZvbpLkF1DKY4PNhwrq7Phf+tRcwGy36VyIO7PNDl
U6qz4YAizVg0nucdcd+sXZOt6wBOt/+N1kGaycf1bBr/m4L7xyRT8GwU4OIxqMX9nDOzmtDpX0Ui
NEp+4e0IvY7OYdQ59yRcfgZt0+4JLGO6ksTRYSkr52PtJBcN97n/irLQHxGtihuh4vSA9Y+MAG/J
fzx/aE7okMFT2Q2vvS4zEC8BnPCRGuAI+vKac14UAGlJ23PLjNDyDj3i4JD5uymwRIH/a2BzLjhu
cEG5XxpTDp+nVbsVexj2lXQJ9L5eu6IjWgKfajQpO21TzBMplz029p0pumxnZjjQs5P99fKqcz/T
qZZzceNqQerpPtGNAzh+TSt5nEAVrPsicJjHPIKeEckdYQGedA5LkE8FqtQwJCsbhG2l7Ltdo7k+
UbYt8wtSat4wrFo6P/qT9tb/UsXSpA8inTUsZTdcul+gCysY6HkqFIDpnjDwyxqt4fAZZkY0N3zc
efmlPJwEjLm7Nn2AQQrei2iLYucntvLeF+mu5sYrXIK4NxKol3lmvxKDDKehyy0pSuNOf6KxS81P
6EyBIQKwzdzubzjyD6g2RJ1NmwFzTrod/TxB0yUh4N84lNTQPny0e8afBC91Fvbe1rWY4+BZDa/p
NGbVZurDztnH9po0iqirKS39YZjoJOuh4v+r2sZLPxdodMy8YscPyvssic0bDWVLjVRy3FRsL67L
m5gd0T1FWTilB8nVKLZRadrrLpuHnaGI4UJYJx7qV2AUS/3serArt1HGxT/vOj0BJyGTu8zvmr41
2ARdf83oOxlj+ZDoiNl/qAfwFCiSK2otpAgEa8Km3I5Rg/RxzNxAmPWXOzyvcfIxOM0SPlBtiext
mdTKpuXot9NbVhseJlgTHmWbXCbvL4PX0H3EiVIkv+w21b+jxn+/l2DsZbazSoR0sw0Kw7npRphL
KE2r80jpMyT7PkydV3DleXNFtxWpERgTMl3E8EeUMpvEGdkaCIcBbAplrJ0Jsw7TcJxfhpThzC7r
MT05G91gt3X3qgGrythXxGL8dae28MWeeR7w87u5TIl26oMY6wP3/tDto9h1Rva3nHr6iZCUQm+z
EIPVgaImYDydt9DGFZoy11PG8K+f2+Rd5g4T8e2QyNA5V23ah9Uub3Gb3ZQejiPA4E40xJdoUZV7
wu7TsfrUOX3V7HTP8u19P3dzdNRpHrbmPGk3oSxKwmD959uxSsALyIo9r3pk0rSrqkhPf1KkLfk0
s/zWmt3c6zGIN4NVHeVv4K7q3smoc3+AQuHQED6fkN2w+tJNMEGcZL4jcVuDkKAnpdsl+LJekm+1
KKX6g7RBtmL/SRskCyAQOmk6UOIWDWwkVLK8GOZh5RcDrHp97zmw1G/uDoLBZJCVUyZOBMMpv6JW
0FjlmG0V/O67wSPX092vblDX9E7p4AyYRlciaebmWPFlJuWZ84QG7lTXjbd+EEuvoWP2Q5gVzwwL
lgl0r4DWIXbhmpn1v8AlQvCz1HBRmHAvQfnfjCLAzn8mZZIe2jCbDeFJnlrNJVkZYG86mmCxg3+T
Vsc1sZF8blcYIwzgoSNsmYfirRYrvwIkGkLPmK3hKPtF7y80eHECIO0uJAf9gmW8rC+uojVrDtyl
GihlPCr6k0VyTvBJV2X7Hy9z7l/E4LFvZyY5+QfggSlvf2EAAVkXJAGb3tFvkors01L/zANzrlSF
PRGB2AuSI1yltXyOg57rehVV98hhEuRnhluVeinI5o0hDJZ2uDitsMtNnrfDwY37rtrhHFf7nMeN
2sSa8DuNctgms2RNG5oiZQUloxkcYDkCPZTfvxz3GWn05Q5bEuk5gVjHewKCfOdTJWvQ/sPx5X0b
OQO9ZFAlAmTtKfTvFENqeg5GG/IYBx2GKxeq0nPYZpEDZ4q8TMBnpfC6C1Jj+ZFishkfItqLZctg
VJtL2mRhdlgk7+++jRgCb+Q4r623Namn1dvUDJPcRy4UNFyz8/oA5JDYqY1lvWcFOIT++ujgelEH
Rsy22uRyUQsFyWxujWfGeRvHZZyemhUJiwX0BSweL49z4zcEARmi9vx3MQVi/hR1yK7AMtKQI47a
5W32XNtRHKuu/mvdqDkOE441mQT6HF1ZoSiChAB4RakAGHqCVwkhI+dFzzQKduQFahtxj627hiBB
Jvtrqgewr0PqvcaFQiVqS4jvJs7Lx94PTfDQU+1StKTDOO8xklU3RZFpQF+27M6QUIMvFc0i3WPY
EB9eoO1Lwjfbb/GnL3eo3AFmUC265w6PgP4O0Ob/i2PeltNcQLDaecpHGdSCUvCsmb77N5gS7JOf
+Qsif1UDdBuVsPdT4eTFbV6kDdWGrMZPv43kfC/mqP3HLG/+hopbFduojaELNKPvM9UjwIxmoBbb
KYotGCibpxUXh9InZEb+cqQSZtTEl3XlnzjlpS3DYF8nlT1Cc57znckmZAiwFhyqXsQ0ZGm7f+k0
ADrtGadzV9g20UihXvHm9bb5KRkUfjcTWx4vUDXMv8XBKv6UAwaMb7uucLpbsQABO8RMyLs9vsm1
3UV1X1GYTDKt7xURHjy2GSLKgfWh3HkO8HfUG3wg3X+M5K4246tcD+BobkYU/TltGdkViehiJjFJ
LrdTNuKAU4uE5hO6sGK4UJWIHxBwWQRincgU/a87pIm7T7GyUGyJaIyKXa2Wyj06LYygD9HEjXnj
rSK7260WBK7JiKJ8iJCxuw1fXKV/+qgt/ssAsbg8Q+sIyXad2uAWDxlXdQbd7x46gtHb1XG9U92Z
/JrDi7Aw9E37ZAPPIG52WBWyx8Rr/OQZoSp4RoItEtL26ClAfduPph6cJ1YmMYm7ZMFDDTVjz9nv
jJBWEs6uJz+egcZpDSl1H8xpgetUG8fPSINqZfle+G3NcZmkjjpNNGBgDYkNFwcdII8ccHhl4y4R
ExaVagmVf1aJweMDnl4sL4Z/Cg1oWhqfc0mzJb70+8x2CiJTAm3sFQCSX8/H0qtWuStYBHtMhkZE
ex9XEs/VWk2sfC3RgjwLiwzjykbZRjcPpMym8b9Slbm6QxCycbgN2jiEiiGT1eylCbS6hAml8UNF
wiI0KNinDKE7w7kE2rMnb3GZXtt+hV/tKA8oSWQqpg4NI84jsJTkrCtO+pNdxh7I8YCBb+9hcq9u
26VfvVvso6J4abiV8LTXbBxcWcIIlR9qHRt/P0Wtz49hJ9vtpjXjtwiyKgJGFtcv0TzpV5ir0btn
eJK3gzsJ53eZW6hdEIPiH2+Q3b9QWN0cZiZYliTpdmb7e0U63jqUZcEXvJTYSTdjlI7OczgRHr+3
VdqbN39l8n8gm22Iv2vKDP2+tso+dYlX3sK8mZ/7NjR4UIqO76uM1cKMYRz1RjjQ8hCO9dLz1I9l
bdJH39SleLAuPtQ7gJXOXVvhaOHmrIHTOZRVmLPzorg3Q8pMBecna09VWpZ7pa9RkLocVjKxhZvI
1xrf3LlxhyB5rKsu3U50CZuWZppVShVEpw4o3oYwIvMhBVkOQF7AVrZu6YhHxamY7tacJXg6kwQD
AFkmyByIOPUFNGZX7mtixkp8S0WebkXozxxitRfFGzyPHmdUmK5/g8VtsGupfry65b3Hsu9F8lRZ
uHYvEHfT/AyhCpYlU36gUOsikZcWK9XzDFsL67WHwe+YUv2zdqhjlsI3MVolWZdV1OxN59l7llLU
JWlJVImoFzBaRI4nn3G0zP6OZqvv39bSw16pJyDIr1kbi3qfJTOOHdyzc/4e1Oky4N1qrcrusOvl
SMHWDPEvw4N8+EvbE3hkRyO1+geq/dXZcs5UHw5+NOJUo2aw0xmyb86NVHIvczh7MgqwPTLLao8W
75Nt0JmrhoGjM/LUsi4/DO0W7qQ7nSIajs+6ziN+gszDbNiFoG7SbUYgigcYNirKy0T3KB/IZnDF
hd7DBo9zFRTlyXSxlB8QipLpjSHVYNA++QSrAoiajlYQjci4DHV9hS672NqNT020rozDQ8Jz3rlB
yuyQTThYj/VVB7kp0jyBl1ckDk8tfUCw7iqcwO6XIQ5cnbSf178TXmtuEnd2ydetCdrdhArj0F06
mkDeymDqqYfjgq7zi5ffB2DV46vct25FD+uXlWcPVZzXwZtPeEAM6tkF0rgFKC9PvE0TilEet9WR
7Xk6vWhCjbqPMJJGfPZetvJSJ538j20CNILQG2xxmsM0qm5ZrErRWNxC+HvV+jMxMp07uP5xYiPF
++i6PJtuc3qa8TY2XlW9rk6OR2oiD2W6ZcCGf7wQqiu+y2EM2T7tuXI/vL5F5F9wKfrvQYkfAYlU
+nZPRDJlwAbjK1VqNmi1QvWo4uHGFMPy3WdVWkGMDjTvNylE11XIPE7SM6aU0nlluo8ZckFom550
2DrNyS8URDIv0fyEJIEiceFFm0DmYdo684H1038sO/GO1YivjKJbrvY/TZFqf8tT2csHA4+BX8DD
g9KO24TQo0835HfaJs0o5jcadEibQy2mhBmGXh1IVaBB5l06dpTNzhgnf6qmtWzbu52WyQ4dO8q2
smxajUvejPHwgogzwlBLGth97BGq5aFwu+p9cdzyWeAXOLeJo46SDKTbzrLEsGmKXN7WnfAOWbZG
wTbBZPvMUzZfahK1HmN0WHuO8zjPqTkz44NujCKo2hhD9zlGJMp5EvYIgISudL/ktn3v2Vdj26Jw
a43PAs5aGxfBcuL0sesRCqP7JzNW3RWZkV80cTJ7WnmZ7Qa31CKIBx/pZC6cC6yIUJvdzXlUZ780
lD6xVFxHX2NpCvAB2h8i9VNVfmD+aLi13l2ZlitjflN68Q9rqSjLQDbXb3SJWZ66IIz4FXpFN7Pz
g6b54gwQ4iFmTIbPsPY0TpfIH9m9VIGcyq96aLR/lSpkF+wZs4VLsOVhr348MbFZT+VauckWV/zg
n3M+OvPWz8BX8RHW7jUMFm2i8EhRdljFkmWFNdADvqbWTSeiWPyVkjlUQqUzhiG6FaddQrQUWTbd
tgRVXG/7RMTIv3ypqQFXKbE33kWj6RS2ReRD5w//rvXPs095xKcY3lVd08QXt5NlvJ/qOXmDh55+
so+DwOinatK7rlsUglnk++H4xvzLr29N5KTfSZEGf1aaOh4sN1E596PAGlyv6GxjS0VYrnbVmJHD
6BROmfopMCfTq/f9H4+difZQ9ToTR3ZF7Q/Etgi28dq3pyUDi8S0JS0uoxnHe9MMY3VYwVx2z/U6
Fg5ug4wg+k2ctl26t1FdfDlMT/v7Ok1CIH9+tBzBU0K/mpoydTb51d5NoVIlhyXOMlz7wqm3AREj
3xh8/GcTt9ld2mhGT2Hq0VLwwzLlX9dhOXSjh9eD9QTRvjIwo9xzEi2QP6vag8VTWhmfxqat4nsy
fcV1y26oJU5e0ThErq/TUv9tpj57qOuaTOxxCdSrIpFO0hyJML/zFNtqlwkEp/pJCs2CDeH3+qW7
+meYjDC8u/GREquDB+meOYAzrxcHDwMlTDGtBNKo+LFc8bS9VHRKj75vJ4a37DPtYtXP652XZ4U+
hMwX/3H3De7Wq2cgyYSmReu7KNr13ECRU1+eEwzjsxqxDB8EQ/TkISzCCorh9dw4azar/kxFpF5E
X+uBvp/m5QgiL3/0kgiiM20cqbKpH2Vxsk2KRJO47LSk7gwaL+p2mvvKffeN31qE1WkofyJOqPw/
1qF0eFIBfk6A3qi0TAyqqXhhsqXmjySfuS8EAkG/w+vYy2+PX+zRq7we7wnMZHNYseCxJCLH1n1l
H3KFGJPN0/zMKMJWh1zG62+IcIKIb9hOOps1bFWxLTrvn8VZvINYLsP7GuvVK/5gHrLeA5S+Q7sq
25d+bIbmdQ65Ku6ofjjO8AjlExkGCtd6kXNxyVrLPe50ZiZd1jbLEQ684+zXOGI9bHFDcQnbwfuK
h7wxN5rmEMd0W6c/SzqJS4bXtz/6SiTm0cGHajZOrZnTDFU/U8lNSX/O17X/mCpLzWWxwcZPDM36
BqcEnCHWxJLfWXpcQlAB1Q0lK1NQLPVrcMbabOMPrkA2rAYcEMwamnBmpRQvPTjBPIa9GDQSMali
K+7eSmOd/dzjAWbWIBhbF9NS5M8OeXQsa/pmuTRDTQKHB3SWskMoVl+UNaZ8zL2p7/4krH76m5yl
oXzbhDFLfkTtB3TsAkDHphviCTV4SpntE8rCL2oDNVyKEa/D3qvStr0JYzY7iAJw2v9DRivUH1Wz
xi1cYHyhY6uHiY/Lbn2/6YmZd5bltRbzog6hwR8+MFDiEv7/mC5uvQ5XyzK6Xwmo1h+KKEbli636
A0H8MM0wEDnLTcS+0i5upfyuta7zA9iCkQeDhnOfzqXH4sk4tu8Ou33LLkzJ9cXDqDk3GFA0dKZk
DrQxf8uqDSqKX28G9gLZ2vPogCSJiDToVsHl0gBMEzZ/xvjgz7G9Z8pOjg55GHW+9fucRpPBRcDU
MgmbP6Fln2XvjdPykAwj+Me+rd2XQKTys2D35L959Bn7zREi8b3AJ51/ZrGLBuQuOLgi0zi/AhfA
3u/Gcv3JnNI99IM/hg+hdZn5DU453nUJnsibUTjire/jddinShjG80Or83NKHlPW0LDBWdjFfc58
LIMZ3h3Zigqrl7muI3ffL2lzwcXj/PFaGsRDVPsmPXCVO+O2wIuQHDD6qu82jYPmuBhcrJs0nDms
s86rxFvhBoF77GxFl7OUzsoOKA6clauyrHnC7ufRiW/6xc7UCu1APY1nW7kx4bhsmZk7JuDE0A1R
h9V5Q3KQVfhxefBRKFlgOrAwKnOiiBmBzYduGNTZ0Yvx/lWI5duhjF37zFaVHl6nKaRgWxtv8p+0
mdd5UxCgL/a1COWtXv5v/SLI5IGxbFjeVbHDS46wEuf9vepNPg+bjkHJgSVa7FoztnmQwC0vUXNg
/9vsMIgB2MMJKNqWfzVpllHsllSL6S/GuauUlyW5Q73XNiEbx+xv35W9sfKtRuuJOMnKosGTURbL
e5vSHWWXNugl84baTO4eVHkxL8d+vVKDkEwLEryk603EP08G30KEYc4+z+TyA3wOGExVsfCBauXK
77sLElcY4gStVJcw49VMxlmxqSGdtyMH2jPszsl7EIHAmLVlFYDwOhmSEo8DSanoVdSiGzaz9cf5
zgCK+1RNxKBmg4d1BLaLBhltuphR871bahXYDWeIpgYO3Gnn9Q7NQ7X27ktUdt0lmEO8k9eiUW4D
Fnn/DBAP3xdOsCNCnrmhQoWtO0usknNOvMpSPIzdtSrWyv/PIEz/S3CX3ozG94GFaqrSloknMjhW
1aCLnT37eBNLaEHx6FY0XY3CCaDCjlHRNAQA5asCWr2XQyGs16i8LGkbvtrEj440QQpfQOFtXY9D
OsPG95FwJMJlVw4HGBw+d6tZlL3xvXn+ZezgbvPuOsLq49pDmg7Kx9qG6ePaOvrWFk19CEq8Z6Bt
S7XJh7j0d4wMvcdldZYL3VaBfea6C7DJprz/28X0FZu0Vemn7FtWtYjnPazzsOySKmjfZgOrG3fM
/M70qvsTeOyhAJCp3X+RkfSccmJWVgfZ+EoeWc/+WtbNW6SOmWejmaZ7L1yaj0bi+ueu1tFBFuFy
m5mxfPPLdvpXkCTQbVPeCon+zR+1smd4t+oOe4BbVW8Db9xOpQEwE9IM9RMbJO6Xk810b4BZX1cv
qy4FVPVkU7Xz+F4teLIw0jZHRSF2F1LanHqDkWmz4L/9aKWXP5tp6XDmUVodfI4DxECWtzaFStNX
4TTJvzqd3HLLaq+/K1y412Uk3ZdW9NdrK7TloUsczLG1NA9FVnDYLMTS/vXnHF8sXW7ywk1rbuZg
XXeWnMVvzxHU0HjWwi05MdwPppc3E6LXpXc970P65fxYa9xDAkvvXecB6MRbNoDEZRAQPiUdyyPs
KuT7MYB0i1kHeDM/4n2v1/6XvQi2ISQ7qt2yUBvlLNscXOL3b4M2RMCQqTN/UI1290PZ1KfUrccd
u6j524CZ8U9iXaIHLV6OIEmAXVMG+GLT0YR3+9LxgmrHmkZ/n7GbHtzjFcwzb+O4q9M+e9Pg/csn
oRomAYz0dqy1AbtfnGaFID67r1WBVjfxnMwHoWVr/6JuBu7JY1jYHlj8HD6acPnAFI8fQ7ISYDaE
EqNqKJ2Gu6JuArsXMmcVWKDxJ5eUzGtyYnNjdv0C52Fr45Zm4X+cncdu3NgWRb+IAHOYVs7KVpgQ
tmwz58yvf4saqfmKRcBAj4xGUQw3nbP32rEbpZtYQf21rfq82fbM4uTvhpU0NDAs60M3HcHdCGwD
GZEcwIaarJr0O0msKbh0OJMvKUCfnRq75iYRkREcbKHElkQL9BGLPPLaTklFvmXDq/tDmcRkmhcV
pWhPyCldcRoikLokV12pyrXEOUlghwQ9MW8GjcNgjd3kUahzRrLUgOwDQ6tWNRaFXVo09S+vQwtK
tYUeJtUyReKjtlTkq9he2waZ3SITkgwtiOI3v+g2QZSQOTKg6aYTCCRN9TnkZk2EAMwIOkwmtptj
R859aUF1C2VCZDcLoc7t4B4Tf7/LSFtf134rHPi70GjU3SCAFLEXxa2Urm2DJHIdqc8BqkFzVFw8
K62LEqIQW9YDucup8vtp4oprenToj2yQNp806xtynu0ye6nhc/0OWY5+uYpnrSNZie5yTp2veQCt
qu0aErYkOPexaAyAAj8V4lUXOsKTr1npny6So7VTWlQHayFPlrKRK0ujN5G/IGPJVVwqNtnrlRD/
jvAsv8BVp1KtlXrGtqRHlGRryLwCV8rXrkmyIsu+QC9SfytqO6FQakqXjIxwpGK+ti2oDG1Yj+z7
wui6FytR47Ut+/4LtX3zuYpQfdPW8aJoUxc8P5o3LhZjqvaPKdgTRjqK6j+NwhwikFv+w8NF89lr
QU/32EzSpYGYYQHBrF2hcqkjBDukp5PUXAsHkaLwKm/EhgppLktHB2c85CIHDbcpo4fZApxJ5H1j
RwhT5VYRvGXJPww1dKyRq9qgzbyvKZjsAI+FD4qnGkuwG/4SkxuaUStFFtAKBERRNJX6n2yK6Wxa
tHU8DhCArmR84z1VqjsW5+7V67T8UciwV+IFSAKqXimSb0vx2y1kK0vaNBmU4X2Afdvly86lM2f3
oXNDEeykse79wFda5pu0KtxyZyV69CY2Zj/sNXt1mM1zOXmgGWWeKGqU/g8nLRU87IpPxTSh4qGo
qfHORruPmHcQuS89L0l3vY6jDF4JbsNGG1J1+gRsP0cJHp0biXK/Qq+TFzstRrJAx1wydVpzoLJX
7KyK57Cr/AgZlEzNrsx6MDYAZgxnq4txTfROqIfRi5Aptb8sPCcfmtCW73yGjQ0xiW1PjkzKgFJh
P9UdtUpx2XWpp2wkJY4yDEIWxFyoCZzKP2vPz6K/ZWTQxnJ0wCH7bvj1Q2Z2orDrEClEKySMLYdn
k2PSgAKJhfwEhU+SP7DnGQZDz4i19NGKRVd1OXMEXX0I1aYxto6ZEjJIec2j6s0yqy/dUjLQdHqN
ke/w18aPECisxzyV6ueySVt5nRsd3WU2uW10FsqoakDey/5DbDX5a1/rXbikyth4G0WPGnsTUo/d
JamaHr04QIcsxfj1absh9WwZmsDRM/OHV+ZIrFW0HZ+ebHf2gdT1Mnj3IWDoSIFB0yFM6bqfHSfq
bKnlTfETdSPIoLqSVflIPdc2tqIXaPY6Q5t1dgLJ+9mivn9ShE59LTlQ0BGiv8tpVHM99VDhIh5S
OCsc2KCEcvMpFJ0me/LtZEn3M9xUEZNRalpHGzPt2vQ5Om9MdMjtGqYQ8lX6qeVj0pI0LZe9eOlw
4Z6LMtFofdLWK7e4BSighQTYv9Cx81kGAsdmX+I2f1PNRjmXSJq3jCqt2vu2BB62aWDY4Kb0fle6
o4mLvjabn5Wq+U9YKJs7i8pQsMq0hrMGPAFOb3Ki7WxJIVmDE2H6owK8s60NVz9GNl7p0FS0v1WK
T2TrSE3DNC2IySbi9y5WaRryNuzL4iKhZGvXrU5b2LcoQqxdmyPaUpV9TFsWGsfYipSNic5LO9B+
5f9lNkrEVUpsb0oPiMbMwuRUTkea+t9WKWNtVWWIFgEwsHllaCvlok8jpigraxGillJi/nKJ7uKT
TMJ2m2eGeNLUvtu3Af0wykmOfbBzOmkAF+ufmZE22EiD0mr2ldUZm5zj20bL/fiOUyqQCVq44SHx
2/iU5WFzCaMgO+i27V7ixLdpFpfKixEJEpl1FB63dZWKwsUsM2ur+BawDkF7lsSk26u2qp3tzA6s
Q8DOBExC1+wMAiL1+zizreJMOYCNDB5e35CTVda1cFMoGBqkGtK2qLPUvkcF35+7goFJQT7ZFHRQ
wODQlAMzEB3wZKmc72LUky4EBXK2NTNdsq5IH0Bd2RsPIRh/bHR4tM3a/MNRy3BpDbQGYmJD451z
gLSmUghmk6bkHVGoHd1hySZGVhLKSlo7ii+WC0Vxg1ODTGabyJCSxEwr3lrcm+LeZzFlL1mlqyqV
tJ3aVEQaNkJYmqvECARIA6G+Rpr8Gmo4rXQpe43kVLpIUE3w5ffNNrZ67bnyxOIzas38PteteM/Y
SJ7UvleeXBfsDcumSIRu2EmGt8haQcZYGwCrb0O0O2u3MnMNcVj0iV+3Ize1bdaaxFGHyK5YYlbt
FLle4k8Ch9PhQL+gVKmNJQIp8xDVWUv1BOwXWz+zzZ8tuY02bIcoNaRBU/xK4G6cOn2ALJRN96RJ
BMosi5QVrTbKelsEfbovWtV66oVYv8PRrT1xoBdOeVqqRwlJLnp7XnR8EEsEc5lCjNkWO7AhAt8K
QvoCBgfultKKd1LDMP2Z5UBDVZq6HDmdtt76sDa2mEpY+bscV5ai4JPqvbLZudSSjmZsNyuTSe8T
PHf7bOpxS0kkxpqr2CWNIQyASzeqWZGbDmuR71s7mWARpP021JHa9ZP3QsuQn1JNR0iCKG6r5Saj
zxaNtKMqT+DWzkyC7NnI5eBFxGW4wJEhAHNK8aMUGClXeHIEUiwLyp9JgeWtj8XiEdyXdjKlDMiX
08gZRS1KgoswqkhPiEoxvvimUqKeGFKX7R49pOvXACOiEClrqdrlsfUBVcWpYh1CuAIveewNBX5i
De+cVJdObUXcRJGJvzvysN4kXXIfjdIN7sCjZytH5uwnBlW4A+qmn5UmLzammegAOU073aW+CqYK
6uQCxkY2zFuUvlHxOB+2K8rluuRcDXnNRyGMRATF+TAolaB+F6VOe22KStgIreqfKS/g+JOqcG0o
aIicxKwHrqQr/mbhNT51AUVsx5d6R1FDQqusVc3FFfLuZyW0zrHqS3+N41lCxJ1Q1Mh2MCspJwLz
btHQ7EMZlkq3sUA++7iFPQiwv3w/kdOTz2JF4JHTaFlx0cmLoVbZBFnUUEEUyFa/iG6QUD8IS8uo
HlELeaq/xNcfha90Z0WmQ4YzUTyIlsDeMLpobUf3nKJ6OhNQv0scIJyeSVOSqXSGzAQyp4I71lds
eotEDxELnXuqRL6w6fHKO+x+eyfYmD2yjUcBrUTy5zZmcKB1XgP/DdDqbxEBXaIrqMgV5UCZimJi
noDCdRpTfrn981/JMtd+f4QkzRFj6XWQqQe3Zfb1ZH1vFRclhhZQ/WTElCs+OpcqhPQg+OJfyaqO
mpMcQ8X97ZKRcPuPmLrHEamUI51khGEsHchHAxaHTXBThKW9vv3rX2Es125xhB1VBCdAXI8b0I+t
F04/MOzTVUR6Cv7URzvrj5FefXI0fAi7duW0ZrykfdbPYEcn4OLKiDoaBJHuAbOTYWwGylJwy4OE
3HZhto/8d/sGh1d17f5GHFGM5ZHRdKl84CN/T/XyURfrNb3Nxe2fn7qDESXUyZQyiDifHpjL7npU
5qiD1aNVcyCZucIESnOcvFfBesIY5VBpJw5L6HptoUoDXNuw32JJfg064dftW5m60AjE7Bbofgqz
ag56Ux8LydlWanChUO6S+KBtfMebQbtOfNBfwNVvg9ZIIZFRwGwPSWQqd7QFsz12/2p1+y4mAOHj
gD2vlvCO0Zg9BJRY7lT1oeyNEyWGTRNhvm+7P1S4wpVZxc329gUnPjB5NEeYCnSgUirqg10E2Zqe
sEbGUv8hoiWZIZxOfGPyaAbApCEFjudKB6SYvwuUB2BGO+z1dfATZentu5h6KaNpQMi+YKa5fCDH
4sPTi22ShP9G35bl0SRt+5WMdkyGVUUn2/fQuvNqFkm6v/2nT72A0QjXGzHyZRk9P4GDvyrbfgJn
uTNYzmYezdS4GA1xQYrKJAhy7VCyuqlFd/AC9XdXRT96T3yDXVbPXGfiFYzT7xzBpg+TB/LBKao7
SomvHCNmhtwwhK9MguPou1xKkFr4RnqIO9GsVklbyfDxaUXHlVFvdMWUKcxZ/d+ijeu7f3or0vA0
v41yFWqppiZ5etCl4G+tuaiFRW0rynN5aRNvZZyD12YVfDPF6w4ZsAq7RuIWr3Jc80oYrOHtrm/f
xVSuwhcv+9ttDOoQv5Di9KD57dGMypXuF0vJk04OxRaz9DFk+NvUZiMee/uKMCnU83hqC+nn7T9g
4uP+2pl8u76iYDKVEeDSlT6B9ZWoLFEmEppcnZlcJubLrxv/dgH8AKaviQPbQQzu4MvuvdQ5A0FZ
N0lCbdQlpQI2vard376fqS9xNBlEWQp9wtNSfprIZAlgsbSierVv4mIXVNJTFqkz084UUP2Lif39
ztiD55ZiVIfSr+9N/wmRzVJJpL3SnMHSbQVlQw2L/tU/Dt/RNMFGoM/YGtWHmCMC0Z/vhVHO5MlM
fATjcC+5wUfky2J+jBplI6jlodXMe8WP32+/k6mfH97VtweFz9bCFepUx8hJjLsGT05YGPGDVMw8
mYn1axzkZQVWgInMq4++0h7S1N03kcOpykK1OBd/Mnw+Vya4cVQj+vYoDLSuOurYq5Z2IgVrj2PI
2qKfbEMJ1CJzo5vdUinIRSw4FD+GlvAK9nZunpi6x+HZfnuGgDPhb8pufYRMqZ9oGlFI4gAt2fvW
LO1Nw3l0gz83WXWg0BYoDLFe+7hng7I5IT1/cHRoNriVHjBbvd5+rVMDQBztGzC9pDKhBvWxxKy5
bpXms1Zkvni9vfT+gyRRDSQpYuFJKaZjYzYrdOpRjLYSiY90CttBfXSSTx+KyHOWtRUbI2OnqNK2
zbpnsdm3mfwDEnS4QrjOfiDcJ0PivK3ZwVD3/V1QAljNPIbhute+jdGU04IurQVLqo5IyaRNQFr8
AyEja1rWxdKOM9y21HX3TV8j8K+9t8p5Sot9WujPcNiEmSEwNcRGexRovUUrSAnIq46aJ3LM4qBH
srQxDTxgM/c5/Nb/36c+Tp2SlSJH4uyH4Iy7dWKl90SrpVQL9BWVdYxmcL3d8BKE4skMhDvcVPbM
BmxikcRW8d+Pv2oSXQRpFl5kxUPE2abQ4tzgQe3QXmShC62PColpoV53VaXYB5LiwNAvol+GYRa7
OJH0mbPy17J87RmMdh2e26CJM7zg0qo/8KZ12Y6WcRbSOpNZOyENP0B7+sDEua6E8BVvK+4h+TNI
jR+RHL7cfhHXdyb6OMuqUSMTM6vpX2rL/CBhXF45jrjzID2vejcpNiJt3Jnz8/XFG+bgfx+8QyEW
SqflX0BeL5BPbQSw9biYUOmZD1CKd3TtLrNRhBPlEF0bTShiHeCH1jBUdE6H8lZI/soq7mZQ0l1Y
g6W1w4NpWVsIDW/4cv+k4Z8+XGPYX5C+laxvP93rI0nXRiOpA8KUFqIeXJoi+W3K7ZGO/H0CDOn2
z09+y6Nl3MhJXzJFK7gwPr3D0K0ZSC5+ka/loYRFEzLwM3tjR+R6mfDbIa0tteSYt+LMO/06F135
hseRS7VJox+iJXqBPNnoA+2DYC3bfZDDtU5PSGsfsRQJ0sOQ/NpiYKTYvJETOqYBx3ZVPkQKlbvO
xK3y4PtkYmbOIhDSmfi8r/31tb9uNNZpy/pG6QOFM2T6e2ETbeAQQgwEOawXEJTq1zJNiRjL8C3V
UvKaY+ZLcbWaBQpU4xNM6aIww7mtxddx4tqfMxrwRq3UrVNZ3iW1emxR3dYWzYWhJ8vmQbH8t0y9
oHI9OiQjBuTxOqb7k6d6puGOIMSLNqFov8r63HD8KjJc+2uGJfHbLgBNQdfZQupf8O1faEVVwA4y
W3+yk8h6zaBo0qvN21NSde9Yx5QzLAdk8EZQ2CTAEFW5MrzmwWMCQ8jYi+VOSnuea0kj2qkRNg0Y
+5VsK/LB7LJfki0h95GURcVO8w/G9ifqae3MnC4P3/uVWxknuNR4bAULjPalV7MLqO5FDGKlTmHS
m5gkpX0UK79bzd/ZHT08yLr7vgIh4QLVWbv5scs2uvDBJCFobvbe6rV+5ybpXCjZ9R2GroxeOjDB
QATm419ip2jZwVuPNPnegIsfUXfdngcmJvGvKLhvb3KgzOqFFvgX07WxuLr3GOZPqRxuBWjjVvdw
+yoTN6KO5u+qUfuWhAIP30a0h221McL4lLTCTjPmgo4nbkQdzdmSrQA6B6FyIfuBZCF5XUr9Soxz
tsPOHSS+f7yT0aZPrmovqlKPV4JNy3dAwsfuXVbXq/nV5/oen3Cr/w4uLaTGrpuRd8ElkCz6Qtt6
LfEavQkOkUSdz0A96Rq5uFW1tJRPaIjdEgBmMLMwTKw76mjdMdJEz7vY5YPQmxwDG/olDx+gGVTb
29/C17n0yogbB05ZStjIKLz9iwN0E5f52ojsvypm7MRm5wTnfyeX6gmIHtqXHvnT7Plsak4fp0S5
XUpcAdzoi580exINdGaaaGkIGuloIvy7+M4AzQIyE4Kut0WOD76kl3/mAuEUGFI3miNsK2J/bj+I
iSetjAZFlNlmTYHYvyAK3hqYknBogralWjxzgYmDka6MxoST136qpEzTttKtDI1bi2KQCrSw1Gpl
N9m7GyhrUWov8D1u39OwOl55t8poeADJ1tTYb8ILIoo16oKVBGyrLq1fdmXu8bquA+P59pUmxvu4
pWKpLPjwFcJLEhx0JceVh8IGheqpLmIsN0r1dvs6U29pNB60rvErn4SsiwWK6I5UHPO+wIa3YYrx
Zh7axOyojLZiDS1dcN5JdClT608t52tPtdhg1r9FbWaVm3hY496KUsoa60gZop3zdqalvw8nIy/W
75W+/dVoc9WJ4ZlcefvyaM+UqKSRIWcMUXLDKJfavFrGAtAYDL09mfa/yNDzNVwDQN3TGMexL2Po
+7eHOO62ZLUpC1JZRxfEcZu6FH5RwKSjI7afYflPpV593HIRLBmgi897orMrPDmu6oFM0vJXyny/
bn9sU+e6cZMF/7KOmS6NL2HmbdnQilW1kWNzAw7jUorZsbdU4ufFdNljW0PcvCVkfBsCF6WstY7d
bGZvPvW9jCaOWNeSGi1YdMHF9kb82RvpAwhneg8xDLEWTB8vMzc8sf2SRxOGJTse2hOBK9ntO3Zc
aqUWZgt9ZeEuDfGiI+W4gO3Dvi7fz1xzYpIaN2pKsdfBhmrRxfXz375h/s1F8z4pCCCtQRMEwRK2
WimnK1CRC7U55AdFC4+EZb3ElvHQoPSu7finUYRzR43hqV4bNqMpBgs0jiIcLpcIc3GhPNthfrS0
YOUbQP1BQRDcEwzhEQjzCMoIxGWZwvHxZr7qr63etcuPpp/Y0zxqump0wQ5XcryWkkPGOcJIDJ+I
Bu83CFxpnYSqDSrRDfZS3yGLaIqXXKtceBkB5B2pSaH74eUynGqXuCEhZoz9wjAf/CHezpHMUkWs
X4NEIs0gIwFlrQSqQqBCpWT3veUIP7AHl6siK3cAl9vfrVuGp0DxiYDDN650WX8A2xOvxDCYi2Gd
+ArGbaimdzu0FA1fnkUhWBUGftE+TqoMn1W8JPV0ObtWTYgP9HFfKrZxHOmGyAyf4Hb+idJ74ea/
Kr1dukVzLLpikxFbnYfxtg2ck6ikD7c/9akz9rg7pTvQGTWdchg5LsESjDnNG2NLMN8qEXERVBUW
uYgAoa3cGnduA1Ad9DSm3g4hYviA8xlrQICHmurqss8Abt8xh/NcoJdDe3f0mb9zak8ojqYBR0Z1
VFTszND0w//VjHMulvGKk0m+JlaueNQAvS0sLwqXJhAvqQqeMe3ODcCJSWjcYyMdKsQ9qQSX3HB2
nlfF762kd2sCGEo66PhOHEUPF0WNLVTOIaDAUpBnlq2pO/9aCb4dwDIKhTY2Kip5eXBHGYunb/or
4CIny/aWaQYEpG3irdRVPw2lPAVmvr79bUzU1MYdN71ss0blhHnJojjYFCkll8T/o3fl0ofUmkGv
R+hsvsMCqv9x5z/uwYE/kMsspeZUi4wyx9inugy/CFtKmJNqZSpnxwy3kmwcJOH37AQ3NdDl/56n
JMZ2W1RGcBlwv6X5WdLVxHiyKNxubRMBRmz77Sc6db74esff36UEJAirGWoSGV9FDuPZ6mAHAmIA
+dBXnzIaE0hT8r3hu+u0UV4LtdrEuvEEdW8tGTMvdmLH+nUa+PZXmCok7QFifqGMAghGNba9IX2g
iJz7ZCeGy7hNF2UWpDitDS5hZa2AB2GPyI7o8g6g9dYkA3JYdLbUDPe1NzdCJ3aW4mhn6YfQIqsm
Dy4RmaINULytEv128/69Dlyy4HXr0dSTHTptcGImUIQE/89q5q0Oc9CV9XHc1qsbJ/e8vAgugW5i
IXmVqDsbjQXh9ZWkkG2UIBNkW3Q0XJY6Re3dxcBBLOb6rRN7sXHLr6khtXkRty662tqRi6NfEL+A
gYwMoJURz2zEJgaJOHxM3z6aXMdqFEYU81GMwyB3z5pRkc+e38fSXeFKq9kT4sS0M27WGR3b5gyr
wgU44Iao71PJOIF68qhZ0KYIXlyIxLZgbp9pj0+MBnE0+m2IEa6Mp+liI2VZ9qm0qiMftrAxt5uc
+jSHf//25CCqYsUDS35JgxQqSkH7jS8g699TWT+DYzzj96QXkj2rVrD2s8fbX+XEmVEcbdp4imEn
pwjXeuXTSgaEpPPeCvaP2fd0/YPg4f/3tigrxXoHYPaiydYhNfIYqxFVZmLj1hSTz6YWRseSRfJf
bkezRuO7hhUoFyZXCysXs414yGN/LdBvkDV35kOY2IRp1jDAvr0oTUNUaGF7uQg+2/hS+YzN/AT2
YNdQIakdZyfmFkYe+y1SUlbj7Gn2WV7f4GvW8BK/XbnF7NWx3w0vqgF7HbfGIs7Vn7ef3NR7Gg1c
q5OzJOn5bdKHNhHscYlTIQhCZ6EYyaKrgEvUwcy3PnWt0bFQILTdbzAfXXJ2yIlpXByLE5rOVKtC
Ayjxn0TizCLzdQD8/1lXs0Y7QphAWFegH1B3wYC9qM0a4HoN8CVktjXCCl6NYwFbLH7hD2r2cZe1
CwIf7uAIUZP1kfyDqgy7UF8J7O91211GTmVAycAcK9aV9tCW+MjRmJLWmgJ0mPm7r49LzRy9DhOg
LzrqwLsUyBelKn8gVxj6aA26DuH27Vc+dY3RawC9puFlcLxLqK6LpHtEe9ABjqAEbCkzSpyJQgRo
sf9+soJMzFbQciZNSyoNXVN/WBgoZXpJiwBDaJwJG9J4+yatF0KKipIoxhVGeHOpFepfpzQ+xMSZ
OaBen8E1azTBRrYlN73CVxc49R8VpZabi0+e7s7sSqcG53gmTXMLpiRgaAxkb5ZjnawYa9DtN3V9
7dbM0STqeYpt4fqOLo1Z/9U50pwx7t0DqVmRcZAcYpci2O0rTZwjNHM0gwYxjEVWTuaYcJs28rZU
CSdIQC4o2bFUwE+9GvG9WCSnyJ1TwEycLuGI/vcjqWsXNCv2qYuQZVAciqY86ZKwFMCgbRJhQKZW
20K3VhwhFlj3/ijlCzKFpgBg27ATNnTSWpS9hccX8kUsLVyPFI8Agi5uPmgPYHIeZ57O8DKvzCbm
aAZmDct7vw29y6CRw84+9JRZEDZk78BSNT60su8WEDcB9+1vX/LqICUtbHRF7C5eKduyfO7K9E9j
G/eiKp0EJXhuZzfFVwcGlxjNNdhUxJTOqnwmjGZj4Ozb4h8SSXCnyuCLAJ+7lQ73ZIl7CD8jwEi6
5Y9ibd+poblhJ5Svbt/q1a+cv2M0H5U9OcOp68nnMJVQnQnyJbTzN6gUpHrTT7ViZX37QtdFC1xp
tCjILeAkIp+lc5EuSVV1oMbCEOCLS71n2443qK2Wga2D/kpeu9rYdG2I/ghkyMz1r84VXH80K6YV
shCCAuSzqFXrLrbfqNJD+LcXnSvj8FSZE0lh1SC/d7l16IvogwjDTVOqSxGxwu0/YurDGk2HoJYb
w1dT+YyUcZEhkOSBg9AhzqKTGFX/dpHRpJh7YGa8WpfgbVKrU71IfiIv0F+XlaEdiaCqZ9aZiQc6
niBzGdAdelX57IniSo+pbYauOyednhgf4ynRqYtEUlNFOou9ei/l5VEN9FeTqso/PaPx7BdnFiHj
Kmb6IKSmSSSB03l/tRxv1Jzcc+oGRnNIorchnJ6MK6jaH8txHyEnrWbX+IlhO96qyHUDhBJhxRkg
5r2VWs5SrR56BS44OFrgzEg158bt1GsezRCVKWJG7RXtnDmM3EIplmhBt7lXk1JoblS32wk5KMfG
Un6AxNuqYC/Asq4CD8pT+G8TsjmaO4zSkbq6L7VzHeeHCHWiHqSoA+tL5D3f/iCmHuhodgiCvqQ7
3GlnOUhfdLCVed3vG8Fll2lGD5hKZ+7k+klGxfLx33WXnG7RD/VIOze1mYcLLL7lxgfhBDYy+5XS
qn8yBYvUYHLjFn5lfKYkxWxUOyK9UYqpT/zb7Y7mCHyZltaKIS+1NJaoBs5izOm9JIBOr5QlcTNz
xZ+JGc8Y7aK6uM4ROgP1zYjx9vLsb15qJzhdIFX94knpw9+5bz0ITki0b7fMK1KGQG6tYzk5S0Z9
rHP3URL03e27nhiTxmifFcuNkeIOl8963dEO84Q/4Pm3xlwDfbin/9uoqDR+Rq+2JBnBdmLlnPfx
PtahBkXtsUkf3exTN6Tfbt2d/+1YyrVG04uS92YEL1w9Kx7uAE6SBwJu728/pomxYAyP79uRt67l
PiAEQj0HXvgAWI3st/YHUDEiJqvPWfXS1EgwRhOLZpZpowm1eu5ga5GCpizJfbt8eZqhbKzMxlrL
IuHXWgOYRZHuUerC77C1H7fvcuptjeYU3bJKMN6mcSane9MmQ28rVWl399tswFHZqc6xvHzv6YnP
DLqrR3De2WiOsRpI8cSRmOcg0x9zXXuXbeunAXucvk25UG39kDGr3r67qU99NM2YNCVlfNrGOfYj
MpT16k4V8x8+ZqDbv39dn8LNjGaQVrAysudT41wY1go+3oqEnjVBhEsbOEzuM4yln1HVb3SCzW9f
cmIq0UdTiW6ZYhmZEu0lrX2KjYGQpcORsu6tqJhRQUw8NX00QeiyapEdziVMgMYrOvqvPopM2QNX
9m/3MJoier+WU9vmAkTIwLVwybFWyAXrc1Jp5na6X9qTK/OQPpobGoVdruvrvHu3UvcwGNeyvq6K
9kEJDZgP0u8IoS6AS3J3G+lZYUZcNmp2rjTrZKYUxwsTQlYB6lBCoKucctUkDrFU36MMiLBia8S5
5T87uHQgKsgA8fPmOQ9B9BfKgh9biP+mSVEx+f93IlJryq9UTBgwRSaR4E1UMNlBlIj0BOwBs4Fi
BMe4cDdN0xfLMJf0rehLc63F62UsLj+aoKJUpLAJU/PsuE2xbaTiR4yG20RFrQHeJ4yJ+G0pzQ8U
pAH6c3De2X22ZG3f4K8Rt31bfZhlu/EbdaGJEUEn7oGwEsgOPkVl4keXvpe8gAT8efvbmjph6eMZ
zXCJBvBl89xXjXSEVbEO+mBN6WxLyenUwJIgWBlYPcT2YxpsiS1bm2G3JDxiZuGYmhT00QwXepZZ
dXZlnIdwpl0Vv0ml+ANWJuzpBFCuJC1d8OYwQoP72E6lmUF1vX7CixpNdpBlK4fYY+OMIHlV5Tr5
AG2+ZoPMpArRzymJRoC2KMv3mof+IRdmJsGJCV0fzYFgY/JcN1L9bEjBFnzRQkpj4PXaY5K1f8BP
rmeNexNXGvtmNM+lWWZE+tn0xSejJJstMJ1fXQc62CB/t4U+O7vZnrrWaBIERyg7YEu1M3GPyr4Q
RWLVtQoHAevj2cgc5UUiAnvRNYGzuv3lDgPqyoSljWbFUPQcksVk7SwWXbXW5I7Lak068+tT42Js
dnFBpEMUErVz3gJj7zJ90Vs5fon6rgQgE4IMEhxEExK8nD54UqpevQzR2UMo3P72DU59of9ngsnj
NK8l/gQqvUsqLaROV+qhN/XP1BkSgeBbESvwy6wg7hfKpo6TmStPLJpjOwzhpnoWgLY6100TEOiH
8NFxyjttoPdAnej/8TKjqQdnIe0/34JNKwjPdiJzLpW3nqsesN7MPMLhp659JKO5RUM+33nQuM4x
VYCosXagrDZmAYI4kJ9bBYq21OjvgSduqmarI7w2D4KmzM1sU4NiNMXkxLOkddJrpGeDUK5qfWsH
9iYOgy1yXNAjS9UsHkUhPNV6ti2Z5eGWfUgSZdQXxfPWHnGzGeeaIrJmvuph13PtcYzmHuKsw4HI
r53p6hwsT3lIe6Iuhxm2Up9zN/pQje5ttl75JQO9crmx4QfApyyXQWKcyTt9khzZWsP4hG0px9m5
UYlvCQ3ULsRYHpMYGFD9oanOj5YMyGVroMTxhNhbNLHuH622eE+krFtHsbFKO/mVhiIexzr9lHr1
b+BSQIZQ/iawzB7KpmwXIN/StaYIc6vFxINTR9Ob50iwGHxVPxMWJ9OEB3EZtRSTo7s+TddZIJJL
CkU8DI2ZVWLqguPZTabnodqGfs68SuZrgMSe2/nBILKIYnnq5Xs3AhMZoQ7q1ZwS8O0BM/z8lTc2
dofoUieB4YAASFje2U6CtdAA3NLKF90lWmlO4TCxYx4L4akmDhDDtD2SSN8uJCDLoKwVMf2b90Ez
8wC/pHZXbkUdbWgD0i1as8n4+DJt0V104878E1vmOvSSlSJmz4n8obORhZJVks9QR29Gq5z7un0w
QwDhpdefVJLdbz/WqdVk7IehR0gImWWpZzcQX5hLD04srSPfWMgY9pVe2JKHc0AleYaEt+4N7ymr
ugunpZmHMfU1DWvot8O5iq2Ipyxw8JdAU2PD2FSezAxEzkDivQJOJ3SenJTZeXdi4lOH6fjb9QS5
D0mvdYEl12Kx6m0wlVCuszUlB3EpWDGF2ezYdXMWlqnLjWZ5mzw4JQe0fpbZILO/L5Za1Z1KLXrq
W3+rpP1JkebOyFOPcjSne24OXdLnWuBXCQAZ1o2ht0TKO+xltgLN3yqOP2Y+m2FevvYNj+brHoBE
XliNeq4j6wVkOY+waMxD2Mcrm0aEKlcPleK9zB6eJhb+sV+mGri8qZ6AbhSFP7nvv4eBt2qSfvOv
Jaix+65S7cz0uqA/uqKCOk8qUBl7av4/zs6sSU5cicK/iAgBEoJXqJ2q3tyL2y+E7R6zI0CAgF9/
T/nJ1m2KCD9NTM9EqwEplUqdPB99vv3GliKLFjZruypa+H3B0aSr+D2UxQYJ2gxYJOBMJlCfb4+y
dGTR+2xAYEtNWIADBJCcYbh0GWxvb1XJoajQIdA3e9jlYtjkjnlP/ziitqJIAYxqGrkIzGb+3auH
+9hpw6EZntPeODSgCHb5gBIRuTfRMHZ7zM87Jamld9w0M3MAABwsaNO7APDuCSwFXN34I6hmTftU
WnG7gVvvNpeq8Gl9UdNrNX5jTv1Rk49xagIDtWg/m+p6D8ZO5yuk5/vbf9vSRNVWoRhzFx3CkRO2
VX+XJEgqCjDg4VqIEPN4e4iFha436WS1ZcPSebRCXr3P19KiCb94dI9RuIsD5RJ6GXlop5X+/oXn
0ft1MuCREwdO+2DQD8+8pO8kiy9oljmjuFSvbULXl/NJNNG7dUjZuW5dMha2Sky+Ged3CSsfZTVs
GJuOhKavaT7d2Z7ZBak9b2BosfK1lk4yeq8Ox31cnbDYCeUJLpvwpZwuVQqqAXG3kiI17OgPD8kG
nAdDlEVWRl2IBXr3TstgOyy5aYdwbH6Pq3TX29j8jLWzxdKvv/78jz2uK1PSNk4/ha2tGmwDYE9K
4RxUtNqRvvS9tF3bnFEPwa0Surw9gDjyUe2yJAk9N7tPZAZxPw70topPVs020uwO8E5ciW/XAT6b
KFqwcRSAT17UTSHvMf8jWiLlTKx+pV66MNd16T94TzOEPXI8Q5+Jw0Dn3Xs1eDZw4pzWHmBhiN/6
lT++DREjhWdzCUzbbB1NAD7hmKuKPc9hXqiaqD/eDhELeYelRaEBprDmjJwmRKALm8p5mVKCaFid
ZU9ecV55K+2Vka7712dfREsEQEmqgdDM7dCbdxGMJPP2jo7kXnCF9FZtbz/OwozWG2SQgkagQDlW
CETmtIkc9eooYD4yu1+52FsaQDtFjYOlxhJXaSFQgLt8jC55XJwKd030s/DV9d4XV9nAC8EUKYwV
GNWT+5P17GdudcfIkKtXGNc18MmX0FtHvGGituPaVlhz61DASgxXDL4LxB74DagVzTtV0BNo7/du
3J/ipN1Vhnm9p5UrO8XCTNDbRzxAplxcBTkhtPjPCg5MBN+fwgnfH3Gc+Ncjmt4sgjYtMC0hxAvj
kR7IgNTaGb/J/uPfZpoWYIay5nlcKR6aif0AKfoXxbpDvmZxsDQPtONAlc7O3MfcCiVKKjbc8KUy
A89iL0O2uf33LwTI3/vcH/El4cKoASTBSnHQgGAqARRPQf9t39LbOeLCnl1D9lbYw+HKhOF1Xxfb
2ViJJAtrUO/lyGA0UIwTDJsA1k13iaQyNBKQytJx7A+3387SENoyL+H90MBUHduHPJReV/txA5Vu
u1ajWHj5enuGhzMWGhSzOTTS4aOU3kZZqznSwurSey8iq4wnhTz1LGQDuDE95lH16hH0hxqxEAEa
mtaaahYmqd5/QbwmhXslRoKTH9y5JVKI2vmAbThwM/bu3z7E9Q3+MU3n1Ckozj3YaTPvC+gN+wS3
dashYukuXu+0mIs+b2e4zp/tyorAFn2W8MmhCRAUCnwJ2XXOIS3Sb6J4d0vPt2bx6FTNy+1HWyrv
EG3vjYC5QHleqjOw5ckmNi8NvTYzbmv3B0POTkIgCeGK61Nc3tRsPJj9EAxUfYUp/YnC2sVyh3Hn
AMK0kl0vzRxthzZQxrXqiahzJWGQPhvRkZs1gAWOIx+dKDOhW6T1ynddyKdNvVfDsNFB6FbJiF/f
oV3Se6xxfQV5F7Kpuy4CGSiLph9AJe7SmYRxNr/efumfL2xTb9qgrRQFLGPwweHJDuSKE4jJ/AEn
ypX84PN8ytQbNobG9kB+7gHT7J0LyY+A5t5FY+ugRzt+7qvxkthv//Yk11X5x8ooiWe6de4OZ8eF
u2ra3oPudr4CY2//+s8nA2RRf//61HYBfc2NKYTJwwFGTu5eJnO0dQrzRXTzC4AoyconWZwK2hqH
FsUDU09aYVkc+wE0unlCA2mxK9FrXJN0xx33lyWtQyaKSxZ3m9sPuDistoPHqhXZjIpXKFEXB4c5
hpk+9yM7CoVdVsFkoIxJ3UcOdEMGNo4Eyej2yJ8fy1HN+PvVupWZzOYQjaGgSfGVOx55cDugMTMD
vkkbFAB7tOsOifHU5Sx96Ek3uysfdaHqY+rKgobDAC8jQp6HhO84q85sSvH8Et9zOoJhfqqcq6RS
+mgvuv2wS/NIC3IZS0DbRcPKOc3YdzBzUIhzvOHYSbCw6EjvzE483h5paelp4csu0hSwA1qdI1ys
SEsC2AsD8A2ynH7beVVxKMj4UbWr16vX3/v/abSp64B55AECDQeXszclvkj3pGq2tLy06DZriq+d
+BGN6lCKlSPnQuDShcHFhPbC2ijqMyHigiqDdbRBBt8DNLJ63bD0QNdP+EdEoQQ+IYWIAamo0pes
6o4mIS9Ja2/QF7CDzvXRGORFxfzByaaV8vA1WH32DrUgBpJP3tNa1QAmNim6qa0N4EIsKOtjt+aW
tvTitEBmsXLObIcXZ94aP5sKyHsHRSl4iK65eH2ezIE3+Pdrc2IyNykoHJB39vahl2xTRLO3uz2p
F5aPrgB2ROHWAqyoM8j1/zW59zbPbevbYxqMnfErmcc2uD3Q591T1HS1qFQNIDw5LKnOpIGjhM/s
vPgO4d534M7njy6Kt3QC9ITQwgljmXl7bsDHEM101caOskfRO0BETUDwWqrut7f/poUVrWuGEZs8
K+q68gyV+sGDiSBaljfgmGwyxb9NTvTukvzflPGgVv/9FaNpRiHE8MpzY7a7WMZfLdbAN0QEqWd+
vf04C5Nd1wQnFs8mE0Los2wiWOzDrIBl7YaU5G01Svy+f/xkQelSX557Dk/MDuEWVe7CjX0W7aYi
Cbrp6wDAIc1PZnSuUwbHd/TDovlRnLqEBWYCVVy6v/4HcAj9RL4q9QbbDECafKxEEGYD/JuNfhyn
jwP8nwBB+vEIMHS6L4oiTMX3sXht1mrjv+sdnz2GFopIjwuqBvjP8+zAernZoUEsQ6d63uQBTsNB
W+1cmvqWne0B4dmn6CrJ4PDSVugDQF24bc90/sctU1ccD8AjlA5HRcwY7wAFPwFwBneL3y+hZK8U
RtZQ2TyhL3NlxdvXnfGzZ9cCFhx6XS8bc+xjXdcf4tpld9Qs1dn2qhZaLnrHARfa8Nb0NqBTp5s4
wimYNeb80CreX7pMQmRgwky9iPL/iOFOu5Hz7givm6LcyDyKTp4NjRz4jN5e0SKC+z/EGyFQEIO5
ZS3grSKzIDss7R6vkwLylNBy2gCoRrdQiU4rAWchLusqQ9jWO0Mxj/JMPTPfxJXYwg4BLGfM2dvL
bSF06rJAOOWUVzc5eTaTYQ5U9O5Ur04338WTNI9tjKLa7XGWIqeu/utZlNQexLJnsHY3ozKPjcGO
pK1RtsVRxrrHIe9OzOgZKfLQHuG52rJsj0Mtzh+5A1ed2Py3PiuQs/4OYvNcN7BSZfXZgNrazdOQ
8vbRJOMzEuyVLGtht9O1fyOYxQU8BeszcJQgL5uXpM6fb7/Ihfioi/0ihXaQeLSas6o7P7Ur3Omc
OfJTrP/bAywk3rry3ql62dGatOeiMzZK4foPLefXrzJxL8DZ9ggWYLAai5dG084Xc0OracQF4zkq
h4031oee0Q1p5N4GVdwmxQXbTQDzv9vPtrCcdJH9mMO9ykGb0LkGKR1wZqyo+XHysi+3f/3Ct+Ha
zKoa0E9UV7bnzDAgMbkrJnl0Y3YgyY/bAyy9LW3/hVUKLlVcDEDa7BwZbJvCFsUCLm964EazNcfp
fvXLfG6WTU1dUj80tButCUDULBe7zDQ2dHjjrrvJhmifWoc4izextC/SRhNwZ5JNBkTkzPgYAMa8
ks8vlJ5MXXNfABwK/3WEJ5VdrPZ+ki+Aw9rNIeP1hcL2o8nnY+qWgBZM/5lrpdPFUbWNFdROAavy
WCLNqdG8KN8ZL14jap/YyL/VRnnOaLFrPPvilHdwBj/ALWBlgi7MIF2dD0cD4MgZjp4ekHeeCy1T
nNwnjbuL2RptaCHi6173sJRI7N6LpkudNWMTyBYOSugew9EtAHu8GDbUZgy2x2It3i4NqL1NNZRA
ahb5eBlt2W+9Ru4AuwNNMEJTWW+U2yxdmS0LmbAu5SVGW0ZkLMZLgwYxwBKxMCoB9dMlbR9pC/b3
uiHUwilQl+zWae1Q0OzwTFWc+M4IQz2LQ+uSiSAy4eYo1QXw0BGGSci60jF/v73+l8oxumK3sGLD
k7OrLh1xzyKBQ6oYN4qghl3AS125l8JLyiB1+YOsW76FLrVayUQWh9YiNS7ZqajMZri01PzhSfKu
au/gGiDWS7JrZfKtz6CdL6vqGUDvU12sTZ+FmMe0I5eAPpukciwuBnWywo/ayQ6gQf8yt1HYlg1E
GqAHv8ES61VM2YozxVIJSDfp98aeQg7tFBdOHdSdxqCymw3nztVHv0L1NWL+3OIcR6BrldbKqEsL
RYvuVmYlaeLaxSX2nMyP3SFIu+Rr1TITNifRF6CZH25Po4VtUNfriqijdmJcX2lLDkQ0G9jj4fhi
7//t11/X5x8lktJqZOKmrLx4nrEbJagRQ/dSjsPx9q9fiJFUiyfcLgQu46P6ArzxLqf8BPW8AJ+8
/Dl61soYC6FEF5US1WcmIJX1RVavgoNI2zUpjvCwruTNnmEart6uLKSKumKUC2Y1XkXFBa44IM12
D1GZvN1+UUufWau5WIUoswjm1xdcBn4rKbyui0Ke8lU55sLK1NWfiYtb+MryqksddYfBBtqYkh8w
Snie0maXDc6mBpXLlWuohIXlodunTyNutqCKqy9A2H8x2qubchqKdDoTlf5K10qIS19ey+FyJqLf
oe5CxwJYaP56NRds2QAc92BtB1x5HiKSbP/tC2krPodzSV8Aq3MZgFz1PVlvr6A7322qlQEW3pku
9GzBG5+yQuGdCYoiTfwENR3gKhE/ZJgX3do9+cJM0NWetS0NjzljfUECs3Fp5W2GvLsoHgVAs8IC
AAxnVbynkvQru9HSc11//keIgTEJGNAZtOvT0E5+zM2DYbTC9xJ+cpp2OFtifrn9iZZGukahP0bK
nTIaTDmJC3WtZ4a63nXW9RbcNJWRrutlF4KaLpWHD0TaQIfeX3rZ9EcrSyAEk0V/hr8Q3biMrxz3
l4bRQsLkiDgVc9le8mSAeQ25FLHti4ocRvZ2+30tBB3dKL6ADmCE23B76RJYAxfDjMZ9nO18OHiX
T7eHWHoILSMwhrnpPKuTF0KB6EoP1ZDFAZrgfq76cyydAH6Xnf746jZVBbS/TXe5VgihQ0D3SoEM
J0r+Y70NTnPNd/BYTfHT6HHGDRzMLU62m6wkAksPqIUFVZsTHgdSIpaQQ1m8QkJ1gsfFOghpIcjp
MlRp4/XNgsoLKl0fJP3lyhk7W3+arOSczeyJrSkTFp5El6LScuRDxLi8tPHGHcUW9prvDTV2nSK/
bk+GpWOqrjktBjONkwSzAb5wJ6Ob7ycFd2qyB8Gl8Ho46JTOkTXur87qfXduVDC5/Y+BorMO/7aS
UC10A5u6BnVCMGJWb8qLV7ftLquPIIUfjH7Y9ZZ6itv5NJW2u6tzXLLF2bZox28wXdwa4MkGxgjK
lZ3hOqe7cyrrYBpneKENd2B1il1uTrs4a/ZV6ryuvK+lb39duH9M7ci14e1G0/6CWo6PeuUWpyIJ
y414/F7Zu8aIAzeB54YKOL802bdi3M2ifxXklaG83LTHf+ShUNPSgpFd5aYUHM3lMzrTKu+Aj+bt
2rk7MmP8NltiRA/8/DTBnLkCoatdu+ta2Kx0Z3o0i6EYbKXNZcDlNRxNtgYvAjVO32p0d/Vm+miI
7Lui1spWtVSm10WqkzdTFG28+oJ/Cj+PebJLCb+jzbEDCMAw2a5DERs3CN7kNwPgxQPIrHBTjnxM
IAQeZ8DNhBNZG6v/GHPP3axMhGs0+aSErqta+8gWuVtf82ib711Tnto6ewadpjW2DJDJyhD7dHgb
DffL7QEX+gzM3z//Y+aNIKemTdY0F9uSziEa+aFRw94scWa2xQNexLb1+Hsz2btYJPVxsid1zk32
0/LgggC7AdpeInWfgjVRwqwwr7fTWEaHf/vjdFEsRx3EkSjxQ49yUvYl+2G731uJVmrbulAbbZ1j
4/kZSNY+FB+/alj0wpNm50Xz2cqDIXqqiqPT76LIvlhk7bJ5Kazo9vJTMnLmqrG5uGYx1X5SWgeP
GM+5EG8Vqfb22O5k41o/4UXYwP1kfu1sVwTo7LnkbHhIJEpmrFQKYLvpriQs2prYq8ggncDI3QcT
DXMdyuppk2Qrhe+F4KJLcwWDZMkwBlj8wbRodqtdliVH2yy3tHGfsp40gPytVHsWlrEu0LVlboxx
p5DKKHVWygodx7mMYI4ZLnrtq/wj7acvao1guzSaFjXRdeMNZoUdk5sdKuEMmc24j4E/2cyk3+N2
45RZTr25xtbt7Rm5VHDRpblVloAQXWPI2qq3SQTz18J5UUh3FZ/eUHYq/NKogz4piM/h17kpjNrb
3x770yTOdnUT4nJAfasfIxVmc8lOBao7G2mn3onTlq2En8+H4Lq0zWuJsCbHUCEbiAc49DQcLFZl
oSmjNez851UcGxDgv7c6dG44jZwyGxpu8S1PomrruVO5ndGCGjA3/SGUAyfZrXt19l67Pvk048GY
2snEbkCzjCleHUHw3kjeNhsz7cH9EN6VzdANK9vKp+cSjHMd/49gyoGotYuYKQBZ425XOBl9zdPy
P27M1obQadzZU9+uBMdPJz/G0ia/6dGaoiRlh06xL4c2cCKy5S7Q4eQppfaGyz3uvW/PvM87aDGW
lhRIxXHAkuUUJvyIhGprzfMXAo/2VpGPpmK43gZHyYBqumv4W2JLSE/BT2/TtQvR3znw/22L+APs
v19sFVcEJt9uFw5l+zE72ZNjnllr7mv0fmQp2gxBa4NeQEbGf1H7S0TjgTTdUcUTujXK7rkoxndS
mk+kM47ZOF3iNtsQMcGcZoK0oJhhylFi18eC6n04l/qCj3eTcFaUlYtTXjsbeR4g9byYVThbuBrK
Ubg0IEUhxB8t78sg+FdSi3s0SkJCCsDpyje7/vLPXplWMymMwZBNRc0wM5JfAH0nEBjM9wPapab5
nZhHNND4ZIQBkIuzE/ozN7Npy5Ubk9/x/rPBtcPSYFGor1IMHtmPgEJVJYNX/1MZm7isFHBP3bV8
J5DZgUABF+tXPsHCX1z6PHpc7dr5PFTbXFe5ZWjdbehsD2FpQaUFzWz3nHr2m5nKQ4zG6CyKNujp
/J71Ru4bkq597IV1qcvdRlnUnVsXKnTAJg69Ms8OecSwySN7h7Xn7I9z/Y5t0Axy7sjAmvKH0cSh
PGuvnKkoJE67NeeR7SNexSejkN8GIy0vSSJXzkULwVB30pTQSedV5cCqL5XINSQeX6bi6MXYKduV
w/KnKQfevRYIKzPO4GKCMaRoDk5dkoCY8d5T9qsVqycYW5+ibhVnszDTdWvNBMIEm7cgzYvYphvl
lfeT0YezYUCzgKsQUpvmGyyzpgeXus2JD3ngRpnf1XCRW1lr1zj4yXTXhXREmHZpKixwoYqHipRJ
YDHzlZb8wylgVSuH79xovxuT7SfJ7ioEppDh1KI7mQhKt/+GpWmnRUiX5nDjIpYKU/x6YQDxNIut
4OTQRO0rI2aIN3BiEft1e7ilSaSFtH4qaSHI3IXCbG34SReHqXSfWNK/wi3k9hALyYiuoUugUjXI
yGTY2Ow/W+UnUIteTDiA3P71nx8BMUe1GOU1MEpoFDdDq7orzfyg0GPy24nKHDZF2wVxaW1rZ5NH
at9efT+iH2DmwBKl9R3IZqPubfXQvfCkuryucdCzUVfpGFbKDXohf0yEfHTJynr/vG5mg37+9+YJ
D7nI7kipQi8p9j1F6YCH+EfrdL5RzSdr3E34CYsvvTiOa9XnhSWhW2t26D2KuijqQgMH7DurroZD
3jG+kvwsJFq6tK2G+SM3UjWEqQUSn5s9wfz7OPTNoXbAN0pWpsjCmtJtNXvZe6KA91s4z5HcOnN7
GQda+lPZGKeYCvfQAKTq5ymvgtlwVx5tad/StT5mPlhG4+FzuQQc2rmYd1Mu/htKeqHG/OQ25a5u
7R5srMrZlnn0pU3ZShxbmodaDJk6W8AKniL9Z8OTkRnfUSDbkHnNTXPxybSgQbq2MHC3ZoZ5b/tI
TfK72E3bTaJGsWlq9N/nwwvp3PuRsBj3IUN2mtH5uCLnX0pidSFQO+LMXmSiD6WyzPvIosZBEUb9
vMt/EZGJjWVCIA5L2ADtePCei7A792hqfZwsEM/NVqUr0vHP26ewILXIw6eecIkSQIiz4vSlNnHF
4GeNC4fENsA9LUJ3/LXILQPFJasAC9dOfY+iy8OT6r96TIttLuxfVenCXLVX1stUWNFpJvFam+3C
4vq/GlQhQV0e2vrURe6W9dYWfNfdAC44TF5/ztFajriwbetSJkzb2ms7NYaG20IoPZLah63DOXPj
F4vVCS4vPemXaPMG97Pjm9y+591uaKZoe3sDWNjCdBmTSWndA5Q7hF1rSpAvkx+qrWCTLR/Fmqxn
YUE52rkTST/wilMzhIBQPCQt5VtoRYYt+lbXzIUWEi1dm6R62+RyyBUSbdjh9+MGOtdjksN7q/Ao
FArk3azXOu6Xnub68z9Ot4xSICO6tAszVCdQ7+ucbTIaX9MCDYe3P8lCwNWVtQJLvoN0GCk7KYCW
Tb9F6N8o7fS1M2xAgkYXd79R+K9Zqq6zxQbVV3mGtE058ewLlaN3JHrwiuZj7OhmoPkhUe1q19bS
fNejn0vKruAw3hrNaghsIcmDyfi9hIal21m8fJ84BwDSYdACAAluXF1saRBb7kp0X1jWusTWI4OL
lVYPYdtWb1dhWUrv0GGC5nnufTW8j9ufcCnI6zLbebAR5gETCuGZk+cH2KUForF8iG6Bl8WONkm0
yLnM2+WkyY7OOBXTkTH3eHv43wX8T1JxvZ7dGmUdlUCrnnDyjOUT9PY82sF3LyjsOyt6wNGzibIA
xi5wUY2DJIZ3ejmhcL2reRbgpiro5gbGpyC5QD3eoWyj8pVsYuH96yLh3K7dOHVtchpotmvH9j6O
4oNM0r2IxMUdmpV0b2EN6VLCUiSeHJRFThYCZwJ3VZm9TF536gvvOyHml0KywxDxlYdaSi6ZFuIK
uMipnADPK8WQ+bSyn5tkPsnorUtm3zGSsGrRljvGu4nwr0o0H8qs1o7aCxFc1xZ2dM55evXGpXBY
+x7RR8y9B953W4I2LNwEPGWQH1DYjriF3Lc2WM+wko2jwFHjVho4AmKaAkfVrTXHLwRIXYDounOa
CTj4hl5rYzcfYBgtixLsybVbsqUHpn9HYG6J0otGI4NHvTzZaPFpCvBl5zqo0/3t9bM0e7QUcDQs
FCtMLwuHPrt4bfRayCZAsaYFa6ZX6aus5H5V1b60IrSIODdisDJezicw4HBMt7+Aa3CAtOeLl3wx
iqd/eyKtDtbAdb9FTbsKIQUAtl4+lGV3KjvoXKepu0RJcakK53VYcyZaeiYtt4MBSeJYbDBPA5ww
I55/Qyy5Gmyglt3JZuUrLeWyuliQuVDAuE0/n0CSfpVjdhzLzgsa226DuDm0XuuPIMmwSgRD6zYg
NyRHONg8oUf+y+23urTudVNOZkX1aDQmKjwgSSdtRgORoVFV8gBeZoGZlV+HagoIAYstm8XRGKfX
yKzXcvnrhP8kyutyQ+hAlcPtBjRndFYzFr1OIjo7XRF66MHkXbvNetiXOrx9iZU8WPjyVu2dpYsf
DmuLcWG163JEozOmiDk4p82p6/cJCsgUDWjRAGna7Xe8MJV0FeKA3LSEdWUfcmpGOA/JI9KSl1KQ
IiBOUu5zOa+skaWRtLhS9qIogelTYUX4sCtFXfqyvmZb0iyOpoCHeuGt9YUuvTYtwvTznCjwH2Wo
kNNVtvWrzqdDaXpvt1/aUv6hKxJL1ueGqrw+ZH3TBJ2xy5gngo7XKcyUZ7ZJjCngjvNeGz+pVQWp
Avng9tALuTjVIs21guNEQJ6FDP0ecw67utYx92WUHZzI/Oip9/6v1RWqRRlapaXKiN2FaTr2QUza
KmiqlTxx6bpC1yeOPCZd7kjz5Nhfk5L+8uBH1w3ijGrHxXV67GydA98ayPvGtSPnwrajaxUdpzSG
XMwt7os7FlRVf+WRsrucZvC+n8WpqCtzl9gAklt9B/u12x/s8/43m9vX9fDHicYQRtXPbqxwBJ0P
vQftuGeXObJCtZmsyrgoq882DBdaW/S2vOZVlqG5cIQTePWTlzHQf3VjvUeYzCszaGEd6g7AFNx1
VZZEhkOnXJ80zltEwI1P1CZ3JRqn14pzS+NoJ7kWwJgGMCbzZPE7Zv+IBxCrwYGIZgak0GpP39Io
WlTJnTQxa4+rsKtgDzN4kvrlwHKfGew753Q6sEGspIILS08XONqTNwizmkQoOeQVXV2P24GJOxUh
F5xBOKFoobETc0XlsLT96uacwFkQltNEhq55JGW1q3E56ZflXYxNgOds16K8H8tyj0qKB1N6GtZD
Ammbaa38AQsxVFdC8l5U6HWB6MHKQEqwh2PTivuJr3VKLqSZuvtmM3sQcgBhHkZpDUtflhkb2Hy4
W3SGik0l3TU734UJoiseTdSZpFk2E1pz6i/waelmdqjSGLD4svnZp8+3V/nCy9Lljl1WZZZIUF0v
4agXIjtrDzbKgJdRKroSSBZemC537CjvCpUIOyQkuevVcKpHayOi5uKtfZKFCa5rGTNvLFvVmv3J
sl0LaEm1dUayQx+y4XeOuxd5ciTjSmVu6Wm06JC7WdcwtIWdpAOSEsFd9VQ7KIu4gbdWSlqI97rK
0Iilmw9x25xKL0yU+qjcEina5BQ+d+O3UQ2HnhtmYMQ/b8+BpfG0pCONbLS65319AtHE8afxWTUG
tGLksevnVwPSrKTn71UO6O7t8X6XGz5JUHV9YSXpkEFiUp/MrvHF9D0xz/bwDh+z81xQ/1qSqH9M
jF2E3Ilp3lwxUol8yqny4aPrC+dFxvWhGePQqd9u/0kLKbOupXM9meSR7ZRgWPD7ZIpBCRLfb//q
pZxLl8RR+ClEg5Njn45l4BoOSuhxDAUh0Mx+DBkzj61TZ09IhlgHWyKym//N/cLmurgNdClGZg4r
SGHTB5pN9+Ao3439nPqZUa5VWdnvjeST76kL21yLEHvKmDjFdVM+g5yxF7R/TTo7R9WekMA0DXHu
Y8qPNZ9Po2gD8JjmMyDF5bwbQPl5NTqVHzP4ZgQ8kl5Qpq0ILPghBJ0nP4D2Q1pRyR6yRd5CB2A+
Rq1KAN8pXqIJZ1WrneKN05MqYJPFTqiCb2o1/OQju5/iuUSmProPSHvz+4IU8SZj83hHM5meeApb
giQxjkVPv6Std5/R4REh6m2EkHE7zvmedwx8FeC5ApC5DfXsVlW+6xxAZLoZWX/eeo1ftPVjPo31
toh7E+3fyXA0+3LHHNuvy3QKRySNuFdkPXqBIb6xC7gc+0YhjA9lpdzHfxlOStonNE5YvjCVva8T
+B2ZM4NNicruAeZJ770miu7jst6SWA7vGXgkNe2czYTryy2TXWi67dd59MSR9sW9UQ1yp5LGeOat
GL+PHt0Kh4Rlle8bEtUcku20j3dmxo4F+t6yPfpRhigQ6HgbqSFBPrAru8AtD6sOsBX1yyQ6p3F/
9noRmjXsvIhZYU+Koj0zpLlzWDPcEZ4GsMuFunSoHltqPQzAlQwuU7s5zstyD6fqbdJ1HgQ+kdFt
7Uz1gZN5xVsG+dQm7Yy9ycj4kA/No+UYd7WXVptSZC9zUboBZ0Y1ARRsHIrEfq6NSQXwrTizImUb
xN582sCZ8gG4CStoJ2YFbjtOh45l1t7NE/cMZ2y1zcwJ1GN7L1QMZ5Q4igIXXz9HWeCr5djVtTXb
GfcR8tuDY5t7PlZ8RwrcOFWemfpIUq5OgVVvHgEu8hzIprI0DyyaQbYDZOzOUYblQKGfcuVjGw1d
W8KSUUa0Obk1WOWdLdmxbqbuHHndncCMtMaZbV0PFwd7F4KgyS+lgknSMB36zjmruHpR3bQ3c7ev
tmIoAweStuJJxl1/nhiBZ1qkttJhMPrgHsqzJu38YaZRyKqoC7qGvJgW7ClI1jPMtswroSAsIRSY
XXfPWRw4brP7H2dXtiOnzm6fCMnMcAvU2EWP6XQnNyijMWAzG+ynP6siHSmbv2ik3Gxt5aIpg/35
G9bAHHpoXY2uVY9ULIO9iWjG32EZqIT7PhD1nT+eRsAPk9bxzIhCoxNXkfZIPJJf2tFPwxBU3WNI
/R61ZN/R+8CcL9bsqkOI+pEzDJyhfKYjSB2nShhZRIlq9V1RopgWkRykfaZz5b4740jLpAvIC9W9
d3GneqwiOPLxt8lsB7wEZ4ph0RKqFxvwexcXofWa1eMX36lPpe2RCysb+t63YPaOVvjYGkVz1FNx
6fw8KULz5CGricNZ7vtignQHEuJd63bR6JQFPoFShwCmTaeWoAcCUjL2BlHO3vDo/FRmubHnAOUM
EDmmxfTdpzK4B2bsShHqcLyVbvS7voL6EsaYeyhMwFrqiWSRbPMzJ7b32+a9wiycOuJBAFjqxZ7r
M71vJbMvLvSDKIaZyFhklacuxJFgWDfCVoVo6e+YUWVGIhQuS1V8zXNfJJU9VrELxY5fZibQqZVl
+5kxUh7NXnS73CPsIjWakzCmLwG0lfzBMXx3b6HwdrmLAxJKJCvai8PamaPBMMH6bm3Emsw5lp3/
Ddhc83NouM05HNCzvcqZtImhfJwCj4FJKkpJHtyyY7t5UkZE6iYbr5HZMHYBEL2vedVA9aXv/CQo
O4mfQDt8i3ymO6hQQ4JaVQ9ZHWZp4E8PBuJ4I6wW0qJGFUmLAmLPJn5pEBNM3VtfYGN1FGV3xAYz
Hij0KvaZn3/K/ayJg7mx47rj3RC5rZ9FVmvgTGet/tmAnrove7t8gc2uFQXjRN9NI5xeCuJ471Dm
N0AvRB4fT+MQhl+rsB5/GE4fdBF8GtpPWTf+Cvho3CGnH+6ACcO2hWXQmRqG3il80QQ+s/q5FK3e
DzxvdGIICIaXQSd/SKeDwS38qpPA4HcVxlq7DP4OX001qF1twfcsJo21CzVgtnnYiWMzd4/DZOUP
5cA9AAEH0PNJN+PLOLUXxkEZfp36kR4JCL1vFdoa9VkajlTxMIbDpZhk6Md2OHzpekNc7NLRZ8mh
5nYu+wDsDOBYvqFEFmCrDPqRZ477KbTnIeoG8MAzt4WPn3R5JPqZ3vMREq+mGai4b5ruGMomOOiy
phdZTSfpmt259XW+M/PWeSx9WAD6ZdWfDEEufQ7At+32ox8rTh+9yQ+BznDGaUqsws5hIDj/ljU0
rO4MUrH2q49iOoYpKz24jR+3POw+ybwy3wg+Kab5/DfguzyuHZgivirf0WMSoIizk6Cw/PdKhsSP
WkKC+5brY2OY6gjVofowe2w6tIXWdmI45bernxRHfwDWj3Zl/86tIXiuOwAJh4r9tOHNZsY8N+v3
UQmCGjSk77Ib+K7NbS+pEJDNo6pzv4iQ2FRxzmAZ1wrmkF1RmfLBgIxzNGbcQZwcAvs0w7UL5bt5
omEof6vZz1/9FuLxRsGdwyBcLiJoLpk7iD3jc/Ehr/bwLn8oBqkfHQKMLXqzZwQ0jFodzjJ9IBR5
2x7mBBWPA9FC+9AVqADqDlpmGAB3uMFq27zQ0EQ/mzeiv6P5DJ0TzYvxafIn71NdyP4S+FK8+qEG
jcu16ecSaT7yhbGZhj1mjupoMT7X59KETjQxbUiGQbrEjYsxF4hGMHKOpsaYz4Z2oCPu5EbCs3DH
stbY256yYcDiQDmQQVrAQGOknKpXp8+mPdTQnkCKQY2SV111sHCnIs1TM8zo8ITSBUORsPY1Q14W
11UrHhUt8A25b2x0PNYgtn96Wn/1rhpVd5VoAv5o1EFMXQN9VOu714efxmx+ryw4VXMHuYE7P2Zs
fGA2TCe4cbSVtW+GMaITDMBCf+vHrNRXS1pEUXW+3wHucI9CFPaixU7XKgE5rBmA2kNkbb4XMJuC
oOGesR+zPR1Fz/ZD/tbU5ZFDB7LABQjrM6qTjyuSmyWsY/5p3Pz1cpB+2AWXRXjRobdHV/YB7dJ7
dIjOm5i9myvGE6z/tg5NQ4qQ+cy4uNTHNW54xqntKU2coPmqRx/E7nKMstrowYa3N1C1a89cNJih
KA09Swx0Lm0mYGeKux1cNXd6CWb7MBs9VJint0JtSgncnvFgjYsucyat0IHZYnDJzXxX5WaCdB0J
q7wr5v6Bwv0xtMdvCtrOtfiS2/ZuHoPvH3+/lZUuhdLdnENEBLn+ZbLHnURXNBrd6gH+rOc5QzCo
hP1ZldZrU4uNB95sEjkmufZd/towdthAEhz1E9S61RfTyIFDh4JouNEfWuPDLmXTJw2iUgm/2Ysi
xoF38dBjAh3GTfPezKggS+dTaZtR8KuyAMbnBPTO0gG/rkAZ+/ELXVvf9aD8tb6g9mtiGmN4yco6
2KMWpwfej2B49no8fPyI24BavMNF34jZkPs2XVWlnU1/GEO+n3NbpCqM7SzwkwK9fOVRpHLdLmzG
s27CBIKzDssPhJVVVIRBCAOhrIKbEqrCj3/TzQ4jftKiBW34NuCbnq7A1QM6oePoL6raioTVoaRg
Tlwg6m+EnJv9FTxq0WLqKHiTqhFVWlUENbV8aWT2+vEqbk9k8LcXwWawfLuHjWWVDqo1grNjuXkR
N1L4x1FZU0Tyqj2YOWdPrSg1cnoS7KtAbgBKVmLpUuw9v8K8J2hrps1QPNOwCHc0z06qltmugIvn
xga9DYrEGhfBJmA2dFmNmqeUQLiRT96BCSSRwZBB6M7cDz4Hfsg9Bv0Bo3Rvti6Yjp6qqmwjUUHd
SOHSNnqZoPWfJUiYt4awt3v9DnwC/3ty6gkuek0NAaApH8ZXCJdPe2QkQzIU9YsD9JTBDHmyOz1F
rPKxv33hqxNzpqc5bz5N/hYF6mYDGD9jEaD4WJXX3mWVetQ9owlwCmRxGkvVwyKmP0PWFl3FWe02
NtztcEGWhDmcYnjfKgtiRLP3OCJaRHAxTGzP+T0BLxPz0P3stfUZuJ8OZCm+gzbB4H+rsxRoB6t5
2fgV10//P003hywx5H3R9F0rfZ5moHFAdD+msBHv4cT+3TLGk+2asHT9U1Rs7PS1VS+C5BBOihm8
r1Lp0V+50byCVrJvrC3Y7/WavrGcJWNPQpGs0aqpUtNoHy0j4NHYq59MuweCtsSkqx3vc/SBwl1n
ZZfQlRuq7bcPMFmy9wj3RpOaVKT2jEJh1sHR5+0Z7um/2Zbry+37miz5eQ2VegowaUm5li+o53eN
zWOYv8M3HeMvmM+VSbWly756IpfRkBHZgkoETlSFpUAQ0x5iMoqkJPnRHt2Dj0qhdqzvTaOOou6P
s0mOY7Xp5LZ2EhdZ2FSHlEg34+mEMXABLx3UvG22c0a3i41pqtDynoQPpWseh2V3CgJU/axAdcPa
9h7InT6u3TvwDuPJtA8UQ+Uk11tU77VPvQiikCk0K1iv8nQGq4vJ4Q1tPiOiRvU71FvD45VnLHl1
pRMoO8tqiGM5xqcOCa4AkQ/erSjRjY355sorXnLoiqDQ6NSxOrX02Ma6H2DgHOR77rsDiLsCPccp
xEQZap4fR5rbaQJZUuImyLfDc3dCsqKGZzqDBJqzz5Wrw+gaYIZgC133Z+Z4IwQseXEOM9yQD71I
wQ1s74gxoeE6AmPA6lAkWGf7cn2Rtd/v0LfYGUP7nemeHlHeGXf5tZEE1osHHSdqokYf68jWE/jL
80ERKwGBUpnTOexMYB5RffXsLWuvOr4gLJXDzs+3/NBuwyYcsiTcuX1NJt1KkeJ2DiNMDg62cE8m
QL5V7BkeFEz6iwreCVfHUoNINYjTOHYQebGdvVmxXx9/tLU4sGTd1X3Wjyh2eerONcx8DXlkmBtC
qlahxVnMw7s/vCFdwJGLBL1eZTALm7Juq+hdOweLhM8cqEfp3PDUp+YnaF8dQqN+GjO0o93Txytc
25aLQMdD3+YTJuRpZU3oHloHOOt97+cwAYQxbdT7x09ZKU7Ikmg3tkav4bzEU1uM5JGZ+Zwwm7f3
ASZ2sUJTC9kYJhXhMMW5mbE7diV2Z54JNfVW3LMWRYpr1vuPf83amhcRTAYC0k16qNK56H9BiueI
/fw1KNrYh2T6pgTSSrZJlpS7WVRMshKPqXz0okeO6FWZsV2Kb7iPn+dK7jNZ7nxniH3CXmrHPLZN
eWd1833JS3uHiLS3LLFTwjzVhfqnEoIsiXojC9sKuipANM7F/ZXSGoEgszWjXUumrtv4rwpQTH04
D6QRaZlZajf5h7y2HjEoOhj6CVBSaFZDGRABZfDA5gd2/OPPuXJIlhQ6yWXWQSBVQHeuPZQdxH0y
PT+PVZ0fwszJ/6nMI0vKHBOa+HXWlGk7cUwta7T4/P1MprPNg7vNfHQlPfQXB35UYxH4xCxS0eY9
/LqhhVQUFqxa/23rL4WwDXRbxtKfirS+Zk9S1/dOaWPea7xSsz+JLYTySp1OlkQ4CKWypvcnlhYl
uQuncHwfHWQtEOXQR4vOd76E+HDm0Xu7ZMeMsh8TCM6PoQawvclNHU0BKIFlL0+KNsOj6ovjx3tl
5ej/Dy1OTzPgGCZLeWlFVCQQBzt3vgsSHizhvS2335XcYkk7c7NCUTYPDGH7lXhofgvp3Y0A0OcA
iUQGKo2uIPzwT0tacsxCSISITI0spXAw0CCeNI5hoVTPvgLMc4IMZLZVPq8ctCXVLO9p5bmlZqno
KPSpmjmPdcf4QfRG7PbfoE3vkYIl2dyeJLiHZ1tleeQ38jw48NJohzNR3rfOrYuNH7RyWJbEtCHD
fAGiGiyFcUdhtmdZzzlUzbx+483expw4ZGkINeYOzKhgLJt62QtTbN9JjIqL6Xep5YGyApTJYoxq
jHXGObjP5UYLdi3pWFLUCEpv2MIHNXqf9DufdRxq90vzc+jQqpzBGe/OzCp3zmBepF9VkVtaSYnb
5OPttFJmLQlrRhVWyuJ4uJyvmBAqTsJnkWl+Cq1nHhpJO86pkTUbOLC1xGBpD+EOuTdDcaxJ/Wk4
eYY930mIwulGfK2DDLIp45kN9oPuzjByy6OmwbBGBdWhZxNQpJtMg2t4vZEzL3lrRTnMTTb3TQoQ
xAMGK7u+0btpxvatpj6FzP576TixNzq7oq13YeneeRiPb4pMrUSlJZ8NER/m44CQp675WwX5HNle
x6Kqx3ADTuzjxnFZy6n/hx3WyaaHLkaTmgJTG5Bssihr+bvrT48kK+5m6AaJSjhxaxk/qWPkCNfG
BaiNc20kGr2ZjzfYyqldksdKX3pC+oqm11uhzPm+Vc49cF0f//W1rGtJFoPQ2QAork1Tt+LHcuyf
irBMBpXveyPb+RmLldIPrphiWZqJFZT7PgdMAfJogD9daBB+yeygiNC23hzjrITNJYVM9dPc9NzD
L8rkQ+OOx1F0r6asY0jHfbzotVd6/fe/8i5/rEbfakqaVqX7mvXdPSvnl03dxJXdudSep6KnNZxH
jIvhmpAUCfpw32oDqnQYxyiu+j0ds6ePF7IWDtxF/gMJubFmVmhcxASpNXLwkCGb1iP+r8B0sZIQ
rTNeVfsC8bsIGEPTkZhLbvSwVm7tpeB8Y89tg2macfGrPrli1Wvzy3X6ZbtN7DTVuf758SLX9sOi
uZM5SGkCVuFrTcGxU87Jt+U593AYtg6BczucuYsCB4bLmexpS1M29iRyHID3rmORj3/+ysiOLIlh
LTqM0isYtDxaq0z4xA/5fK+hdbbrrSDOedFGisr7EMDMlvWvEjJ2USbarTnwSpGxZIVZxkRm0IyN
S2Zar14FszCDPIfhzlMUolfv7RU8yOmzQTdSxrWwuSSClb2SgTlOxqWwbfWtoYXxzPATorxlCKCm
+bmm3vC7UfylZSVPuu5XTv1fgIxeQbiVv6u7+bd23HwjK1k57EtOmDlLk879aEAis/nW5/SRVs5u
8wSubM4lIcwCxocPTX4VarHlw9hODF4dVwUtEVoIk9AD2dhFK3vUuf77XzErZzgE3MaDWuts203z
g082ujrOkCfwIZxPIgyeJ1ej0yTo0EfQD30TZq/3I+FVYgvlX3k0GznP2m9ZRB0PbrtigEoVSMRX
mYYC0M0ScKSPV7r2Rq3FQp1QMgMg0osJbGtRZI9V2R1g7rDfTB9WT+QioijDn0xVQ11nBk7DmPwH
C53Z8KUbI1XOn5vGPM4MXU2zPRLN7zZ7RysBc8kQy7Pa5U2Dx7KhiqgeP5Uu+qahUb13eQPssFUD
ao+s7Z/e45IyNjqdPbl0yi5lyU8l9Q5urveTXR/nLf+flS+1ZIhZ1twzxH0DltMZ2CiACKqMR047
3A2B2LjhVk7vkg7mDAPLoD0DILB2jDtIx30zWT4cBwHyzr+9p+vq/jpYHpf9yFtAjfUIyRtBXz1H
Ia+1PmfzvBGD1xZx/fe/HtGAlmSCCJxdqlmcjMk46aJPg7n8twhnL0IDkMqeBngLbNvRvrDMfRUD
uZST3nhBf+gIN7L9PwD8v3++L3KoA+HnwxvjrbPI+CYCPyIWBE2aKeJudr3y3agHHKSjJWRXp0ev
B4zaNVrwO4HfpTVwvjBl3dkAdEQhRv0Jyge+kc2t5FtL5lcuJ2aIUNBUdTD6nioZmXDDbCb1llnT
YXOetnJ6lwQvMqkZlmhIGh2izrbv/ZZBftcCdh2M/deZ/FLDxm5Zu0CXXK8+9+1BUtu4aFE8Th7D
DBIA++7MG0gwNS85cO2RC5KMbg6yEHtrDmOlje+QUdjnRr9x4azE+CURTLm954suzC7uqIArxpR3
tHC6Pz5zf3qNN7bUkgBWta7j0fIa5OsKjciqHY61Px7lEIz3PRSIglgCLAisGkDaDM2hQztgqwlR
y6gp/SCuYMHbk+ZBuo33YA4lqu6uexUtUXs+h2bUuj2Qg531Lau9Tw2GHYVUdyWgxmAcU+GNcWsO
EHJhwRiFNJNA4MKI42ftMns/MSCf/doufwiQNcrII037NBYCsAHBvYHCptYefzOYQrz3KI1yWfsJ
lxVMDkjW2fsK+pnxEJDxWx400AmzOItNMEgf8hxgn6grzSHAUMbrMDAzp6jiQBkLWnzWcyDAVCA8
rT1HwzDcsmKugvpOdcASuBD1ABIyR2IxYVoy9eJrXlHMUpipL2ocWVxkVCZGHvATQ1P03DsFuk0D
jqOlqu5BC8Xf6RRuCR+v9VyWmi45uAX+YA5m6hJyNk33xK8EhnJ6rJBG5z2IpLn5FM7ZT9p3Owcg
9T8OtVua1isBdUnu62Fr6oIakF3MlhyyoHqZXdybm13lP5y3W9tzcSc4du8NaLPQtC7e0DGzkm7q
KTy7yH05jnAw7XETiSmSAggxxoq3tkSlRcdKQV6i0rG0ZmyWjn3jvY4qOxwju4GdDOxWzWQ0widK
sgP8kc+iruAAW9ONzGktcFiLe8apkDZZWYdktAggvCsS2feHbCTgTkyJGZSRanQUyq+BPZ5DhyYZ
Mp/gCTJbEIj4vnGycaXdenOLuyiHh0VjiYqk0tZHsABeSTEcjNn+nKvyswFEzsePWUk9lt4EtKcw
szAbAnADmtKVdXHQa8r77sDDrTJmLQBa/720p85qW3DodNrU+WWmkJ2LMi6H3Szrl8Z1fsowQ17d
BRHUASEXZUSeHF/aMAfoiNvDPfBgWyJ9KzfPUvwty4hDwAc30wECym0GkErgglDELBC46d7uwZsM
pmGjql+5TZecRDmE3NOFRdIOKFrI8UyxCRgRgBR2RJyOHOygMTc+4p8L7cZmWXIU+eBkgTMRks7d
DoqYzRmEhC8uzSAMjM7tgxAOTlcYd6Zrw1iOV2/SPozFYcA9RFr/5UpH80c7llCnjvJGeQ91I5s4
ywD+lp81/2yMHkIikGsZLGIgydPKM7wzMBxCGrylMLHiPUCWbMeqDmUlNCVpLQNY0Vlm20SOYR/L
fggh01ekSC5/mlX1C6wMEZUasP42bJ7Da7IC8UDfV++TD+ZMZA8/3Mn/VeWChFFoVmUUZM6QzMZA
dtqg6gcU+P7NUIssuZPNbMOFmoQ6FUrMBzsXRRR6U3fk1Nmq49aAFX+i1F9po5BhqPzZ1Gk/elPU
TeWBWNKKezHGPnxr3VM5XHQ+qNh0lBf5pB6P5dRBLd1w90RrCy7cIsAGODFYjlvkoBHRIkBl58M4
WhjETh3yIGJLcGXsKngk/pNAI2qGkfwwPn8cZv5cKLd26CKcoXPTsqBgGsZjwYmj0IWqqATj0PW/
y4a3KcieUM0es5MXdtXXuYRXc9AkgpSx50/gQRX+U0PmxILOAWhdEI4MXDcqzC+1Q44uKKWx2/mf
DDN0o7JwWCxlUB94BUMoqYstb6GVy/LPFf7XdwiVHnIW1liDo75Clv6Ozc7vPnAfP35Ha39+ESeF
4wUTNYVOa1J+Qwk92vm3dvb/Lbn/M2r668dXkDptXCvXKbOz8KzcwY2CqWlimH1n5wp8s1GEW63w
6y++9bEXbUABe76m7xHx5y7fieF9QorIiiJiObuvJnXIeLjHt6IReC8XCv5SuHWdrXUkluB6gnNH
meXrNG+RL2pADnam8QkCI3dCj/fT0P42cB/tEXwjMeWRbdrPBOS5rQnaSo9wCbUf6nDqAt3rFBpN
XVRmd6OdqaSh9vhsZ/uQlHs6h0iASWWkbhBsAYz/9CJuvPH/weAbpt/4yBTSqaRVArLTF4wPuwjM
bkixl+KFAdkXAbSLgXMnoKybR6J2dMRA50o8Z3xlKtxnpjoUCuqXNVSvoCt2lsS/aFJ8yhxtIkjA
c9EA4PyJMuPF7qG4rARHut9AT2b0PsMiDRjWoCdPQWegP68q34zgKaZh/yJOpdWLXdEQmye5KSL4
aeI/vd567Tc3nB0uccyOrWCY07YW/EVZFbUZCErgIpQjTVj7Pa8+KV2dwAhLwlE2oCHLpMy3rE1v
5hR49PXf/zpXinS1pASP9oEGc69MykLcgxmc9MG8I1P309jc2zcTKTzqmmn89SiqM14MTW2l0tWJ
bXuAwtFTKe5MfQ8tcXgohY+06y593RwDezg6mRGjXQUN5z75OEKtTUnIIp2n5jzUGPeQ1INJoM8Q
Xp0sOzNov7JKxgTXS04cNDK5B15k8Mb1fKEFrE+m89VB6eMfsZJXLZkY1OryXkKXAO5WP0nX7vyx
fSsxtCm95knJeffxU1aC8f+QK3IjRP8dIcwwy8uQFccBKpbQr7A2VrEaqBatXwUGeRcGlZUyvw7O
qDRlxDQoI974TefO3uEmVDwNd7z0aHDuIRWf+PMzWF9vH69vrcRZ0i5cp5GeGygrbeeqBZ+42IFS
mlzxjkiaArYDwLGP7BaXKpjtNiu+F4abyKH7yvK2xITKeN74Idde8a3QteghN3bnGZCEsgAEbA5q
Iveu8lNmOknXenc1Mc5GTfF1HYIXhI0WYJL68ZNXAAdLUoaGvqSCVo6VEkXPM6SZ0QACo9XnLwP/
PZWYxdJvIfgaG4dn7fQuzo7BQ/jqldROcyFebUyKIggC/9PXRGi4buO/QsOYSdHAWU2nARsBVa2b
uCy8Z4UMMRPBPqD0p4+ZnxPq31XGDwG0RoD+DXcErOhidNK22RparYXD6+r/+iGEl03YOlzDYg9C
hXZm7srpYR4RcX0G+QTLTkQNKN7HX/D2IcKyF4eoHGC83rZYNozQj3moX8vZjQd4C07OnVtPz25o
nrXqX6yQfLl6k20Ovm+3bfBk67/rBGs6U3kF4JbT8Qdw/psHbbM3jabSXjn9V8ZyAphz/+Tzeq8h
NNh6T01GQAfvN3bvn6L1f84NfsHi3NRu4HAQLVSKizmlAT0zTnbCkZEeAHq03YeJn1m/I3kNfQfo
Dkn/VRb9N6Oiuw7SR9e3BGVgA/525Ecvf1nTViF381zhhy2yP1oWUN9p5zmFwSB4upCmyNr6rgGe
eC8NetDM+Gy61rPtTq8fb4M/A+Abr2KJ2kepZVsiH+YU4KXYcaEmE1LxVEzlj0LkOnG64Htn0aPf
tN+nZnZOg7YeRl/GHQ38mFU9j7zWfdGOh1GV9VbS5kBdZ2c51Xw0lbB3xIIZN515H/l29qmuje9N
AOh+u3eoiifohpVonmEk3Vr9ya5OXBxDPvJDF+pEAZn9hTk9cO0EMNRA1bB0LuL+eiJC+KwTMI4C
L0jcwU5qTyc+hB/8LXbbbRyZHS7RkKIOW8+0QheSHsi2OZsTSSEkpA8VNKobH5+Glmjx28N88uCi
G7l2sNF7v9lXwpMXmwCt4zovIRZ7YTyMrQlMdsvYu639UrCNKuNmHmCHSx5F1reSGGEGrtzs3ytg
bTiMI0AtPUrWnK0tmPpKPFuyJ4jnMdBvbOtSmPTK+Jn9g9WPyLXsw1SEQHJuhLKV97UkTwyQSujd
RlkXoCd2U6/AfPCiGiaLm0PT2zc+XtjijugdhmFzmNsXr74q3+XQ+DgAAHfoc/ex8IO97tVT583P
V9KzacD4zIdlozEU77XgYOYZjx+f1pXwsGQ2tBYTqMsN64JBMWxnd6SQMbDvV4hNM5/maoayxP7j
R91M4rDixfVQF9ARRW/MukDlA+J45Cm0oM8wbQEi1nbg4g4wFYSEZqlMSKKoz5BFuBOOswOJ5a7B
tzMqZ4PAs/rhFpG+h8JxVTLq/f8eBFc+aVVaswMMz/L5wchTD0a6/KE0XgFYyhpoWm0Bqtde4fIc
58yrPTf3LvZEYYtrwi+oLX7CuHT38Se6Tf9FoLhuk78SBkzkMuIXzLvU8PnLXQloXH7fiyIu5gc0
GLMegk/yqaP/FjWWNITGzM1Z68K7GP0bzrLuy0s5glTk5NCO6zYO8+qirjvmr0XNmYkRh4m35g7h
V2z4cXfd3q6lLlVVpYRYsNq1p70LqbG5A95x413eTKXxLhcpJg+1BfmXBh8LihOYLGOHEOMzXmEX
pIb82toyGcAGUeX7xgOvO/3GxbtkQGDmlqsOx+Dit8CqgcEbIGhcdVnm2GFfmT+/WG11mbsJyifV
Cc1lN/gnqBnWukg0mYL6iDFQ/zIzcRCFLeMiyLc+4Eo0XrIhyryoe5NS99JK56UKxAvpgcwL2U4C
rv/xu1spB5aEiDCkHkdbChek9H7JANezY3eHj//2Sohd0gCMUcMw1nDcy0zyRHeYUdX5MQz1HaR/
SFyZxTeIRMRTnXz8uJU4uCQCTI0IMaRU3sVsph8zDInhIvsmqhmsPZ6obCOY3wbY2lAb+u+h0lVp
tkpK98IHtq8sJGgQqQ1ziG3tdfXOCRAKT93UPks3nYCeZNm56d+6XEIdza0ipCh2gnpvY80rcXFJ
AYDlmu1NYYVXDFhGF+kuCup/2xlL8L9Hx9otKvxpJB8Tmlk1icQmv3htayyODTQ4uhoKTO4F2j+w
h2rsPuqh9wKwiZkhbEBPvxm7OnEZ2Ix535wsz2+eLcO/I5kFB6dsCAEQ72RRJIOYh93U1ipuwsKK
qelzjNIgAPrxprrN5MHnXlzelsya0S91AACOv8sqfmhgc02n75PkOwXpO0iXcdiMuk4Ztxm908BA
FNPwxffDnXTG3ySc076znz/+NWtb3Prv3qM1BA5zqHpczFygnavuS9PfU8v+Wg3lo71lo7MSE5Zs
gMCerNZDAX2RInCSks3VPZGOu3HV3m4S440u7vKRV1Bco25wIegI84yjVSo8dkCXgMSlhjAFVPoO
wuJ7VEA6qWcHjR9rOpV9D2Ig5DFtiJsYPjSQRsc6T8T8Iuo2gRL9s13P4l75AFq0LnCbtMOE3JnK
7KfRyAsqDAj62oN7Lougemzp1J4KTX423fDIB4s/GY4xfc4Ai4LY1zA/h1kFFxPhP4O2WSQeZK22
dtR1nTduqyUNIbPADeos278UQwn3kiw7Goa7G6CpBluXU0//aPEVzxX/sTn8XvmiS85BAAiJByEr
+4ImOGQcBXQKhsLbiEErt9SSccCYVQ+dGq86mkUCL5NX3tSXUplQVDx9vO1XosWSQUBc1gDECeFN
nHtokQz5Z8eFKmat58RD9VBm9PeI2rc10DP8+IlrLZ2lz0wHAydGg1ZfJFf0tZD/x9l1LEmKa9Ev
IgIrwRZIn0V5071RVHX3CCucMOLr38la9WOSJGJWEz2LIhHS1TXH0EPREHZI0ulPPtSYao8JxPR6
R8E7jmXbzoa4YadrfpVCLHPlNywUffYs9LQVheYetCrOU/mCUNOXEaQf/Z7kmwssf6iyDW61wYEN
egz9xL58mZi+Bf0D8ZRHMOP2gZUzvJXQs1TEz00fOLSWlWKad9aK8ZTQKuzZYw5Qom2/Z0YLJbc7
A9piTkF9qq2J9S9trdk1YULkS1HYWZxVYrMdh2xIVcCL25BQGuohebr2tZeO5GylnXyc4q4yp3Nb
QHAeDtzVCOHQQVef0PJ8QWdrR2y4QHZ9JNckHhZC+ZxtoVmVqdkk1s+KlY+iys4d4c8MTW5ZqoMo
u5Vou3R0ZkVbnZfpCBuF8dxgADKZwfg4ZXWkDO1BtlOgORMGvPK/LuMssqdmVzc1iN5nE1YxLDeP
I/pu6N6j4SafU27cQSwKWoAFhr7wSq1WEC4LzuXenJDhFCMBeA1KZhL1Ggxbxl5szOEOEeFyXgaa
bbz4zrCeXfFgWV8aEAraGMOS7VhB0xQ8l2byggvfxaz1I45MgbIZnYDU2vOiDgdIgsJqKoT+Wgvp
0ttH+zpSxvLmJA5YFYvOHvCTPf7liFdDlr5RavvK+JHDKhatiDETUH14ArDCYNtkvB+Gg2apJ6G/
jd47bQDvoPeCv8Q8w3DN9uHB5sF9Zare+6ILRi/e4EWUO0L1Tw9u/+brwBj85lni28VjkymgMc9Z
mgdY3CKNXFRUsQvD1H05vOOX09jw5ZRv6475OibtLiKB0WSB7ZKL+XhSj1EiIE4M/Tz801PaJi/H
ld93fSqI33cJIn9VuxUfB0ObDAja5c8N/GKhS+qDdBxkJduhl+PkuzTbCgFFo0vNi04FFF+V97iy
OgtF75w44mbGJKAa6p3LWkK5GaMAIzCyT1S9l6ZIU+yb7jeCOLdVoJwn6d7lcRZWCtA+GOSMW3zc
wIE7vRwBU1jZZQv6ld6cY+JMsjQyXbKzy/UPuJHEhxHO3Cl1dpfGMToQ/yDdToKat/Y2g0ss/NOP
tq4/qG/N8NoWd7kNnLLk3hr07dtm5UryY8/ikWbU3GLChkhe/7ObeGgIARBNEgrYP7fxOzV7NEHe
oeEeXEBEGflVdhCRxkwbu6txPi6kKnxIBe2m/ie2kJF9XDY8bjk0aUCDxp2ECgzfeerd3QUyf9mU
YvItNQKke79+My3E1Tn3IwefcaSVzs692UMh+wESkQP2mp6IB2iZbzqEilVpw28HiiuLNqd+9A5E
hYXTsvMIvHNRPzXqg/UgmmMfa70GpokWXKLc1OebETy3IqcBFgl7vgBkqVF3evwT13PPoZht9sfW
veu6OJTkotyCvm5a/Lp9Br4JBNd+5yWR+esEAmVoNzGAPWcE1osYKbcjJ9UhH/z7gqet2so3aJQO
w33tjRuVAukJV8YW1MYKs6Bmc4H5I8Bd8hyIYeJrX0h7OECc0gPBiAOfWKknHfEkh4QjNoANWZS6
o2ecn9tvsJAnz9kpIq0Sp2MtcoDRHyaR/G5ypq+szkKpPjceorEXY6t6DRyJy/fCTB4bBiuKVVjG
0k+/PPavtbegL1OYmOucugQT85Y7hzoz11q/1vWSZc5IieWlh1075YkzQwaZ1vhmdmdeZM4hXdRg
Ln8fE7qxx0Ncxgfw2OjG0X45+RpzeyERnhNWuILgr101xQnKgK8TIBy21UFbUjtAK9/YJK6iQBet
bIGlPHdOP8n5aOtaYehHJJow990YvD7RIiohd0DY1jGsPZxjYeYg9qsM46VG7ZyLkns8U1yHLYJl
a1vc5YZ26O263pjwUND7Y93KL1kP3qZLIYBwe6sv5J/fmclf+6XNWpJCX8k4epUBoev6nJbGTmTl
qRQiMIAxv/2YpUJqzjsRaurBqDD7U5YndGeXNKiMYj8iIaindNeVBOjP9Eec/swsmcF7ONFOdUbX
fHaWvuacmEIai0AzoTeOFQBBE4n9sXB2ydD5NSyWrFye60t3dc8rbV39ZWG7ztkMKkkIpygIT07m
ZMGQxzr80JP0VLdAnlcQ4HwY7Q782WFKV5BnC3XS3LoICupFN2ChT5g9quEz5e0+zeUbYfXn7c+4
9Eqz6FKImOUlb/qTpyf/1FVzsuHTMdLkHuPoE6k7CMmsxJqlJ81KvonT1DLKJDup/M2uwwKNrcm0
3+EAcueq7k0la4Yz34frym015xwkJRmEkJp+xFD3SfNOXiIPWQqVE3Bu6JCh0WRvoMJ3R122EflX
VaQ7FcMQpZUPQ1n90w6xGTg870Jb6k3osccEuWw1Qbzehswkf4JvPKrxPNCSMkbEIhqwxiN8DHJz
a8n2oRTx6+2Ps3CzmOb/h35mWGMu1OUoFxTuTtVwsWJ8X00jF26WOV3BQlujYtTTj3Gnnj1be6Vd
tvKxl/btrGC0pC7KiTL9iLzB73V5BA7kIpiTemIlzF1HfFvQsf//xcm8Fjg2hsWZChY4BPc6KlL7
KUmts/UldSDkQ1gObCZ9Z5vwcflIQd+RleV7EMRODBESDMkIEKam80tsegqAxSvldgCZXFYUobPW
XlkIx3PqhNZVjZnD4uakUfKVOs2OGeWLlcY8cPQmDQd9rf24cL7+RW/IB9FJF/j1WEU25VDOh8MI
fHQ5GzdJY+5Xt83Ct/0uSv66YETPyhbRvz71pNu2tbdvx0ddZafONf9b1JsTElJcIC4I8/3JHYwN
0b1jj+5gDRy3Xf8n/CV2zywaDQ7agMKr4TfqaI/Ko5+QqQEeYmUKvHTvz6H8mTmOUqi2PxVtE8I7
LEjMZ5Ak8kBMzUc12Rvc0A8x3m7VfHppn81iRQqTYIcMrn7UHSAcJug4I7rVbbvXdSdSDRgZt2PS
UjX+fSH/9fmTAQZOTmPrR+nAHuJDNHAgHEAW2fbJuwvZKMhb+maLtdyXxjtBzJr+E40d32wWVNC4
9wo3c5DASb5lcfFiZ8adbrYfWXW4/XILizhH95eN3SOdwLvpYFFp7Q9Ien2YifZOc++wCvlZOD9z
DP/Is9ZzWiRkaVr9NNPx1Uqdh9hz76tuzeN6IRbM4frgL5l9blj6EVWXw7ZdrPyhO5vWryZPtv1a
p3Npl8/h2g2UbNOa4YOAlXCfCQ0KEzzoyEa0WwWl72E71O8GqsHbH2cJkajPchVEt04IE1scFBlq
hFl9YpYK4/oAZSB4/1k8AKBIQXC2hajxWJURxt6+l71Vzo9mpIHNvyxH37AxD6hLoXK8chMtdAzm
UO40MQnTeGFAWfyJ0nvZdzvdysOuHCInG3+CMXY2s3TNHXFpi14qub+Pn+zB/OMAA1mFOFzM5QWs
xT6EGO/d8en2Qi9+11ksyahm5sw141NuxEGbgdpWlyFrxf0I+chQt9xDpqx/ag+QaasZVxptS8di
1kASZWNkg5rcozE0b9XkvLfGBBEeHfBOfUWUbekRswDiwm6mmSxGjhot7S21rRhtYY2EwwSDYAhH
rknNXX+OO6eLSD5AjgTKtsdCvA2yOXjwRba4esehuP2Flh5wOfd/bQIGuntat9gEpPjtKZgP9wWc
pvgGFl63H3B9l7lzKgjFKLoTVVueTETDR86KH6wEvBbskAd4jf0c1uCP11NQ17u84N8voo9gi040
ORWe/GJa8zoZ9gpC9Hry7M4h61UPOScNjmsn7OYHqunoTAv2XpOVwmnpz88SiCJNShsIAvjuXDzQ
0kkdqksVChWllU+wtDSzg85locGdUmpHSyXvJi9Pdt7tb3/d69eDOweXl1B/gYPToB0r5f7M4DyI
3mP7q8shBRbDilCM+l5H9/r2w5a20uxcgxNqZ7xMzSNqjQNPKUQlFViT7h5IEe/elHLlOUtnYna4
Ww1aDbHbx6dBayOuDxjt149A196nbbU2tlz4JnMgOASzHZvaFT8JE0LPXSUAneHTSnRaACC5c8Sx
68muNCXMliVsAmU75O8OVMtl1txz90sNB4M3Y1BATCLu0UyCAbBFnCpsLVU+gCFgBRXXUCGy3LcF
7OEquerAc9ly/y6o3TlIGQhXE+YL6EKkPXkeavXDpuwZbkpb+6L2NNqPQ1zUPqw0N505PBf6sIsT
GawWHAtHbY5dLjPHUMzRslM9Ns+J60aTA68oWKj8pw06xy2j4Y4xoNHkJ6Y5P+2uVDsJomww5nAZ
deONzj5uP2fpNWYRQ29dtyzBBzoWyQB6aCmNPnSalIJMmPbWfzsFc0hyrrEiL0YxHaHcQmBu08E3
SLQ+5rNBsYbaWHqRWXrgAm9iu9DVOE2D+pmnxV2i5EGPv24v0/V0yp0rqmeaCSJ2YfUnPvKwz+uT
GVdbm9bBRdWmY2Tjgf+w3qFdCE/uLGzERWMIG9onp9hsfndpDkm4BocwVIP95lX6m9JS7TOGoNLG
5m61l1C/C6DAPfiDSotA8qrYCirPFR31IMGk0Gf8Iq/6n9ZiznIozJGKKq/y04UUtzESdw/vW8wZ
1A5RiAR2AYxI5mqg3sINIbz9zIUFmQOmLZZqNYze9SPsOfwq7+50YFJRpvjgOj/Uw7Byfy6E6zlQ
2lSYFTbwSzzGhdjIi1/YDwElhcTKVy65hQ6xSy8v+FduMdmUDF2Giycz+Use0+cCGny+UrDetAvL
T0e1Zab4ZabqD4VtIY3dlRVcerVZUuNhUDYpbUhP0AEP2wmGik78qAngsPU1eOjCDT4HRivYATv2
gATQ7aApnt6hEFDQPsdMrhFfw5qm2/d47Ergn4Og4W6djuOQi1OedEVI+iIP4Fr0bpW22vIcDgc2
UzWEmpIvXpewQc1tjFYgybTnZmz68NQ9N6a4T2SVhzDrvChBQCh70AZQ9qn67KACEmgWqbfmYOos
THs4T1mJ2wRZH5PPsZGYzBhNLDDxFDKAmS4GjZXLX4eLObBmmdVrqw9taOoO2rSleYJBYwMnEGet
4lyYcbhzoHPTWxpNgGk+wpa17M5x9llY7/CvhiYGi8+Tq/sqpaFt363yIRai3xzr3Ln1MFo9KndM
UDGc6uWzJrUgZu+oIuPkl53R3e1jvlBNu3O4M643vTE4FacESisXCa+qefHgLErh9uPV9NPI1TEd
jhnroaxl+gmBjENlvUJHM1A1Ilypkk8OiCekNE8O87YWUBlZs6Y4sHDHzPHPIh1Z4vZaigLEN9iH
0fpj+2PlzS+h/cqungOgh1Zvsxqq1KeUNS8MKPkACl1kL7P2Q8/bHXQbjtNodr7E3YDhNtBUpcQ4
mrnwbTT/SRE7Slu7T1NEE1gFhTpErhD1tTBVZAX5tPD2c36AFXeaBLZoOmJmDYrfJRBrtPHj4un2
EjgLGd2cHQDrPiVBoStPiZbpbWA6+R2/aLKn7S+Nlx3dpwb0oQKpUdcJoGqNOWxTv/WeZm6cZMp8
HtO7YlQAYBU1/WgYhm0GXFwNQ9zD8uatyUQWeCmv7xqYrIG0mz9VwnnSXJzPvOevjky10MxdI/Wh
q+K8DLF2Bw8R/QROXxFmMNCNea+HWWqRHTdA//CS8tn1AEziMXnQtYt6awM1p8ZqVAhdCUQHo8+b
jbBs483iHbhlkFgEIcZp7hrTSzdFAs1xmqPpFsf9Eeovv24v5HUBMsudS9pDMJ5wwTHoaLwjqX8r
1m40cg+QBs5vCV2mbngpxbl3gV0HuY+fMGjyK+OYgUNVOAC5M/xzfDNbyOWN6lgb+RsIpEeziw+3
f+BCxTJHucexOVh6k5hHr2M/0t774Wbj++0/vRSqZmkgZE50ZoydQFWQIgXUczj5uRuZ5cPONDBc
Aen+PaXlU+mtiRp8w5r/fXLpvK0OAYNJ1whg6wo8J7iNc0BioTG/71vZHRyYVvuSj3+symuLwM41
Gwh+2vpdGrf7ou4S2L2bsLTltbljTeoGhqPHDxbp4HrU6d2jJ2EhB1sJY1/xmmxLqadbhpIM08C2
ETI01TRsOGOQHvSqfCO8nul+Ukt7T7tB1ZEsk2ljT+o1ht/3tklHNJmMsawu7l4eA2ZtHEpzw/PK
fMkSWBEEo9SKPowLpt2ZbJL7KS9ABtbbSoQJSoJdIVPskyGeqOu7sZMfElJB3USpmrAPuzOKZ3hf
YxAJpVXzzTVb9UBxQg/gjkABRqfVw4h520o7YqHvT7/vyL/SqXgipSoymUeSwkvoS2PHDkg/l+Pn
JIE58Z3eeD5uqR5aLmcijXA9R7++iel85DBAq45oqNCigaFwMszqRy0uwJAx3pZ18oeU0Ks2c6Pe
SAmtbD4Upl855TsMYdD0cauVwuR6Wkfn4wfDSy/ZviqjuLQeYbO6SYSd+nXP9njr20dqgYpJ5wOI
WGd53TtNERUOmOxgfnfc8EJPg7aMbSf37pQNQScM6BT2oKN4A/AWMLCPEWF9MuRbOaofjgYpnpWf
c+nRXDlv81FFX7oTDBu6ImqZjoa7CzQe9xDTvrJC/6dM2dFl3b6Y8qMG+Z2JrBkKX89u6Xx84Vra
aLaAN0d95/m9Iu+iVxFUSDNf680nVrqh0JqVSfXSs2bJukOU0RZ2VUSWmfi9/Vq1D70UkZ4AActV
EQ3OmiTK9cKKzscXonXsxoatTDR044+8bwNDAAbBvtsZoErRl5WPdj15oPN5hM5V2dejjT3k5iH3
nDsRP+gj30DMOiy1/JRVMMEe8p/UqX44FX0lE+jXVvyoKteEC8KaGdnCcZl7+l7qu1wVThGZdnka
avM+HeN3dIBHv1urTxZuXzoXmfEcIWJNlkUkXO/owc4BAciCiwPCAAZeOQkp8FfhyOo9H5sDv8AO
46p7GB1nG3M73ksJpVeDFbD5KQFikihatAmRmhWoNEyRJi8gCiVA2WphJs0+nKbX2x9padfNmqI6
bAzMatCxOPCN8xvj7OmprzXjz7YpfpTZGHS0WalGF8DCVJ91OKpeEqxRi7il09/gtD7HLVCZ7k7A
zl5lkwqQ3aOaqfmfCvi/LCHHBpbBzd00Qh+xyH7efuOF7iaZD0X0vmo0UooyYvyieFt7KXRa39Lp
0LTTVzdZz7E0q0Af4bXp1fqPxMuDUvb3fACeo9Yfqy4/dJDfw+GpcU4HtRLjrm9TMtfXsi1IWTlp
XEatpz/EPL8nuPv9NoXa4Rrt7lvW9d9hlMynKXY/AHc3mCLSktbda7prRg4Yh34Xx185h+dQIox0
DHKvDBq7aJ88AaOrKqfu5KNN72zBCsZkgRT5bmAgdWRmilmj/NBKw/FtjDc+hEqsI60ztW8zUBtM
PCEoKSUhAeNypbO4MBUk81kNAX9Y5kVeRlT/x7Gseyu3jsLiR1t2z2WbnUiavzUVcErF2s69fu+T
+QjHdTq49eiiitJWu3dFdNEkg8NvxX+VTwPPNjrQRMoeT7CnCJQHR7mxiv1EpisTpOuHlMy9f8G7
4A3kCaqoZ9Neg/NHpQ516u2Yyp5aq/6VNmuE6oVeFZkLDfVemZY6z6oItph7UAijxOuhPGq9ml35
HHvWbqLqEQ47Wq2Hl5zr9pm8nsGT+RyoTSb4UsW8jJQFLzfAlx9iG6og5MwLZ4MJcOG3nnhfzeOW
jtos6HWCOH1HuirymnRD7PjDrek9UGgHYNVvv9D1q4/MpYES0Mdsoxkq1AfsA0P5O6QtvwByXlmv
6zc4mY9/rB6xomywISbzLSX5b9F2O9U1X3UO3cM1cscC64nMx0AWsNCgwxZV5BYluk5OwNIEclpN
9mB7dXzG/KNlDeyCwBak2T1hT2Lon0gL7TIJgOUWOrElWtjmTuT2kyirY13vMGU7u9+OarC8ZYL7
eebdieqxETRo4+J3V5BPWmZrZJCFDz2fF7WZSamjcrxB3r11yn0qHIyEiLZZVV75pmNcCanzmZDT
TyjpqVtGUKRXH7CiAsYYhVS66TxMk0vd/cHg5Ry4vQHJeA3UJb80QY4t7LsekzX4rdn9VlT6c0Fp
AVYe6GCWJ06YF3d+2gBJQYTsgiqh5gZrCo1LJAm7LE/VCxix913l3fcuemA8oU9W2uCmgq1K0Hoe
tPwkepNZVsEKsa3cXVI16a4ZBndbuOanM1TpHuPQV12N+topXoiSrvn/fW7o106QLs/aCLaEJZqx
7YZoabkW9S9/5dpCzw5tNpKSlZ1XR0Y7QPLrzSz1baxLy8fh7TbcqBEpRow92tYOpZWAEUV9rdRW
TtxSYJyPZ4QHkDeEyutIz/nZFvIelMe3tEn/jLzfO4Z8cQu5KasUqpTDJ7K+23Fk4aDPZyC8xCC5
JUYdeeNDNpzj1vZdr9yyRA8sMA9vP2Shu0zmI5C8AQN/0Eo8Ja38sUp+ugzMKEf8qcCRp974Gxx3
tGLrndt3mMREebxG1V84oPPRCJmMsijZVEdtkty52pttVHtdNO+rQWyBMUTmUjFmntu6Oel1BF3C
4jMT7T+yUBtlQr8u7V3QS7IqOzq2xpHxoYMRc+1XLRK1lYkFYWkz2YyjrnxkM/Ca8KDLz+tpo1H2
R2VCPQrMgwHUhXxsRvhupPiHNbWRGDNr7ygCMiVQx1ZSvopBeIGXo4vqK7QWt2xsDajXls+3v+DC
/TmfHBtKM7BReBWNkAdjyXtGQta1r3kBd9vKUBszqz7Bbbr9sIVih8yFrWJnlI3GeRPpXWccAFnK
94rxl5E9kTKwa4sF3fTTVej0KXDtmnyfojMvteotSZUOfZxu3NTQmIM7X0mCsuzTAFXAU52h8aWH
vM/vhBWDzTnkKzXOUlyy/j8uWVZfTDE8LSIbOVtHslNeit+312LpfF7u/796UR2T8EbuWR1RGJ4E
Ms+roCzgBE/hn04TGu+sYmTh7Wct1E9kPgQbSs6UnvE64mMM5XDzIOSPgjp3GcgmReJC/5lDoSC/
tGT8hj9U7rH7heFIcjFyQGd9JbVZmNeQ+UyAag5jToto0WTOLuNQdjKaPRUkmqAmQZusw5CfbFVR
w16BQAqa3VfZFHbQWSvJp248V7rEyZqSt7wxAZS04SYtsl/Z6u9buCjmIwV0s/t8HFUVaXl2oPUU
sqx8nwjmI/CVNpt+rxsYZA1JOJhtmI9syxoSWLQLmZx2lRf/sWIjYGYX8BFTAfvLdcE69pGVvNz+
jguHda5VWKA1mg5U1lFfa3umoNs9sE2shzFXBy13Q4uhQZ+slA5LD5vV3FOvqcmU6Anj9vrsZHuK
C+0OKiAgntkmqkv9xcabZ6pdU5RaOGzzSSUsfru4FmMdkdRp4W7rHCjYiLdXbiGrns8kB9e1E9nh
NsTQDBauDBBNL/tc11S/3mUk80lkXtdpltdmGqVOHUAyxdenTeyJe3OK37y8Hn3dgwxFA3ATUtsD
7CxX3uubm3wlt5kPGdOJwDUbyRKcjD4Nt4FAZodBUg1eMiFRlUi6dbQK9rjmeOLgJxfMhiOQziM3
ju8gjrox3S+jZQc3KTZj3hlhXtVjAMZH2FJ2NCFGCooQghGe0UcDOk1MB+3pEUIegVO/emMWFEaG
zMlAT4ToXzYaTHCwP2ToA6Dap82+rCAspUZ3A0fqPujZ0+3vuZR4zAegVHn2kGK4EHGOrl/1rkzn
ng486jQeIY6+pHr72IzJWzN1f/qpvhcW/U/q2haZz8sGszIbrVNpBBOWF0clHymmR3BkcV9GYTyt
uj1+T4SufdrZ5SMs5UpCrDQS8ZPJEjh0Wac+41sBx3XlaKHtOncmz7ZGab4Iph9sw420qlmZ3y41
u8glSP51QTld0guvw5aOC4zLSS4BhkhfOfK4QaRHrnlbW+iB0qF0otXe/Zjtx3ETOx9a8o8xHMH4
O9gOCUz66/YX/9ZyubYcsyyeWtPk5U2dRYYntu3Udw/CdvddVoD0MsVgQ7vYkjA88WqIPlpTE3LH
c8K6HOJ31ZOjxd+MqT3EuvskSfzSSQmNLMLZHd6k3FRk2DsOlfC9d7CHMvB2vAsHBEV+htaQO3x4
ltonFrkn05Dt3cw6Q33lpFdwosraYmMzY3dZjphYj25LTnHXkW1sy58Q9lvDrC2uwCwi67JwrEqY
WZSSQfdTrsfwEJBb04xTaOfG8VmRRoZFwsLRrkZ/Ukx/KzsQ12Ewhmy1i3K3OncVP3TmP5bjQE2X
kdofMyfBHSVjCOc4rxzX8nOsGWRv6fH9aDv3BYVkQF3ueOeIw+Bk+iHP42LjekMdtDSHBnnxnKEb
PdY2w8C8zPaZFBg8pNOdFPZe9gg7tjOe7Yat5BELwfwbEfDXzjTMHNOBosyiHgbHVtqfMeD8TCH8
cXunLRVsc/kbs8FCpA2IhBfrowwqMSohB6O3A6BZWoBU0YUCjUAGQpAwtVau2+v5oDNHPQpSlaM0
zQSBnPqq0U4GsR+K1Ao8jwT92qV+vWpy/lVoG8zq7YQlUaFpXAQg5ZtAiLpKD2vpgC1v1lpLV4rD
pWfNDmwMnSLYOtEEdw3zp6SH0RKHGHBaOpvVIu36VnDmtTWQcO5gUj2NcqBeDDl2u3EiTqj0eE12
4Xoa5MzraKsZHC0fEIWzTL3W7fhQwsp4BGvWc9PGlwJACNPYDckKb3DpcZdG7l97u58yLSaDk0am
IQF+ZSWekXubGm5DTUWhmwDzr3EYxo1Ws9fb+/16j9iZV9KiULnnsimNRpv8Kio1QKFhF0ugRYsg
zasKn01bExda2BPzmlqvpcxgbIhrW89VYGmV7kut/+RMU3s7Fysz6OuZpDOHFgLPC5XAocmidqTx
pm/LLihSiLrfXq8F2UVnXk01o9vK3mywYFB30jca0huCssB8MslIfbD6jT2mO24woWgNskGDuWKe
nGpJQeJ1zYQ8uMRqkSLagADAMEn5mlPUu7Hr2NrdfR0e5szFdTi3s6Z0GrSpYWEQACcWWF0NHHDZ
Ao2YfcnE2ztSkR0byYdl5iv4ioUQNi/vLEr51F8I2EXF7owL3xXXQy3ykzPmT06fft5e/6XHzBKT
ajSUKtBXilLo2268mrOghE3IwVQQ8CpG9ETX2ltLu3UWwSAOMVR5rfCkeHpI0pyGUzm9MeQIQa/M
ZHf7fRamUs4cIm1OAvWkIbIohxGkHQDe9U3v+0kMK31TZSzPA+lfEjHpfkUVqGydla/s5YX4Oa+5
nDiuBzImWeTprg0uefmRV95hNYddaPg487oLZUBc1zmipx1zkCphbeFF6OX4XfJTcAP/LeRLCmVA
UZg70zKhWhpvHTmhDOlejfGuMy5KGFLqB7TCfOglxd593tuWjy48PK0Bo1iJgQvJtjMv4DojjbOS
8wxTK3fHYRHbWQlEOeJmZ0HTR/Zu2Ks8VPbPfnwm9UaYdGtUcruyAxY22ryKqw1Ii8YJPoOeVmib
5qDDcQ54MkBU9qM+3GvVV1m8wbDu3DKYvpuAe0p1yj3zHb6ovyzJH2//kKXtcPn/f90+uWC9skuC
EyxdN2xkAYY0c3xYQd7++wu3279KJ8OEoTDlqFb1Gr3Q14mSk7K7kHNoJnbZa6rp4ar7wdLLzOon
JDUAYzcuHhYbP9Gk3uqkRxGTVCu3zEIN6swrJKUogT2kIyJ70F77yWC+Adc2Ol2KIfDo3KKHTCMP
UovuS48+SmTeyjAebi/lt4LGv+shZ66E26ZTgcyfi2gYwP4s0BNl1gPP7O6P1Zf1ZmT2Vm8vZr0a
EnW7bVigDBPGviCeN0Ye5H29Ac51hFm29aBqVMcDybVzUeMXG3IHXGBYDvXX7R+7ELL/Jasb06LS
K4Hxt27uLKpLgNvoUdXdlvfturXdwjGaq9calQbrYWoWkQevttjzQid1d2lD4JU07W+/ydIjZvlZ
QrMOEipGERHTBqXEeudMhkYDi0h4ndx+xELljbLz/09hqRq9cJlZRs7QRSkct0UHMCT1QshngRxx
wjwOjQCB7inZX6ovS9f2Bdty96WQPVyNtq59km7z4/bPWThGc4FbDPUBVxlYGWlDMp1ToqcHiDCX
R1vk3e/bj1ha1FnYaSDiB1wiYIlVwcRB2qIOqMfsu9JNzjad3m8/ZWETOpds8a/glnXo5A6mLKLG
s/zR6H8ob3rwRpxU01Mw9g5vP2bpOp+Xp3kquMloBrlnZWygQ/bDcepNWYiwo/qZERnoNlQB5RBC
kvb2Ixcy+HnBSlNj6OAAVkS1LHGNyi1xvH1hs5MHBUWvlK+Wnq2llkvPmuVEhGr9kOfAq9UlBDRt
eMcHU5eGjhYfHQe6f6W9TzOwXmQLqbf/cXZlu5HqWvSLkAAzmFegxiRF5k76BSWdNAYzGZvx6++q
POVwQyH101HrSKGwzfYe1gCPpVekTBGUhxhchzgJpFI7lSTX6EE+THb7m7fVmnvY0h1uz/ojnR6D
ZakAeIzHJ1UY1y2pbrpa+z2oNy7ZjlLzLoV/HCajflNPL8rt4IywUr4v3GxzndeGwfXc1Hl16p3m
AOsWkHk6eEsWgaupV+LVx+JM3LJWkGgLqov2XKOVKhOMsNLB1QPal1W12RazMRGMjVWHpurh9A1a
b+8clNyZdfyE8fcxrerCHwAoDsvi1dLKR9tltt9ag+737vDZqA/4D+W+DU9QkhGyi9M9sizu3RYA
cP/TOZ2rtPIUAxaj7GoYVpPO9yx1dArMhyvY0vMSRlLCDlZv/4WYMldclayxDKCLAbwi4GoPv7n9
fN6C1W9uAUxuz0VVSaW7iIiosSplv4jxAOdYf0ADvrjKbB3raDlB1ppbNzHvRw/a8A7uor6AOG6/
sprnuPVDAjCX4BYuNVzYSNQny9COMh92UIZYSW0WQuVcT5ul3eSgKK1OrXSf9arYybo9FHorfZZr
EKFeiVsLc0n7a6rxLSQLmM3GLYfMiSkROgSMDacyAt53A7WOI+RCf8MiKNQy0QAzJ/Y91AATpOei
AH8JB0V0Heo9sVK9LqVzXzidbz/GzDxNmIhHJ5mne7217zOY3hiPw0dP1QdnyWNB8iow8jjKMDqV
kGFf2ciF2DGXUJ0YzCwsClRiYTg7yyLnx+LziPMX8J7DRmc3vSxu/tGLBH5l/70HkzoewB/D45wE
HaakCTlpbyaz2U76Zzf8GyjdnsuVWhWlkjoApfawcYTnyFHxeNfgfiqb4b4tp93qd7Dwpc/FSye9
yNseYkQnjD/hvpDt6zJ751wLy3iNq7qQA5FZgtKy1kpZjO/BaNwPK4Ee8FRpEJR39P3lyLj0Dudv
/NvZs+yKMYhQViedAdoFicY9CCFp0BduuIpFXXqJWT0Ekfy6hupjeUo19e6y5IpldLPK+1g6xOZ/
3yDVesdTAwDCVqv5rZvf8zHI7OcqR4WhG9dpr4LKKFdu26Ucay5KCrGk2CuIXp5QoX/UnF81tRf2
Sm6qyYRVEEN9jLyuB6NttXZdCvhzVVIClnftwSsS1sVtDi2hHpp7VeMGRg0qu/5aVyyBIp+9obTt
YACi7itJP61K3bvl+Do4tdpdPisL+zhXLZUJH4js8Dt43EA7KXv3zPixb9aW9rxhP1wrc1XSuGV6
lXEcxWokBzmiMIQMxxZUJZCmpGgeKIO+QArljLyvIwV6+MSdla9g6c3O19G3r6ABMN6EiVp1Sgms
VuKRloFWNAfWFGujnYXvbC5GqlUlZx3AhicviflfBsV4CF2B8pZAcAIlsbYxJGx8Pcg05IMn4eVD
KK68KXKy3x2FM6s9nLUu4sS8ZtW49tpLP2oWXSgU2Dmlen5ys+QPtaZ9BfNxCJfuzZ5uLp+ZhZmW
/dWg+7a0o2UKL25BO6QJbJSzqTzJsdy3jvyl8iY8Zw9KQN8GHZ+CGQ8QOV1Z8YWwMBcyBUbL9cyz
S0/pTVE2/UqBBYbGO3IXGDzQW8cuX9q12cnSOs5C0AQr+1hHh+kkdJiOlEkWTrX+knMzWkVnLz1i
Vv3UZPJ6z7PwOpg3aVZ86Ft2rWVks3qbLdRX5qyI8QawrtzGxUZVtPShRviu0SyKS/npCXJKYtAz
yfvlQ7HwMnP50VFwzLWSvjxVDjjGBjsNXLvOK+N+qJ0VatrSI2a5Rm2XLUzeu/QkjBowP+2E2HXk
Ff/n23+uGTrGmIg3I2AK1lnwEPypoJQk9QdT32JIfnmhFtLhr/T128cT131S1mmanwR4trxCbVRb
ua9zgMB6SLb2a2Xd0hXzxan8/iCglDw+dIgE0OQNsmt0vE0vZT4TYyArL8jdfCdsus97GcHP4tqt
BDLSCmTRjpDt5Zdd2rJZKuK4quA6cTFdJ+ldknqHTDMG37EEMC7uWq2+ULt8lfDfXjR1lQH+mJuc
eGVWB1Ov8muj89Y0rpZeYRYI2kbjicZTdurd8Ze0s11eyoeh7g66udJ9XXrCLA7oMOiuJSfiRCcr
xADyKMty8At0FrgjvJXyaCEUfCU/3xZJaGbRUg7gOG9TOzRYmwXcOuc4sXwygEcG31O6O9YCLn95
65fO35y7azpGaaN7A8xfzK8pAqmXfihSekirK1BL2dDuMyvVNjR5l9ovBmw0rdiDtCX4GVO35o69
VBbOObsZLfu4ocB2x0qvwIAcpyRKuPOX5tm9BXWVtzpu653O6iwo6dDfYYQl9a0H1Bs0tgIOhc0N
geOxJPpHIhpjJTP6ec+t+ZzcHBKSa7YApReoVNDctDOlrYXrF+TmbIpxp9kb+j82eOb84QYIc92C
KOip5m7rvk2G0LsbquLyxewt2j4VjuhgIddnkD/ZwawkbTOYyun1M4RlzOZoQcGmCFJDk/WRN25W
+oI0LQycap75pDfIFCgvwx1Geac9xoIn+alt9MdBNl5/6GOkfdDVUKTddSWUV5M0GUxfaMRd4yH9
vJj2XHeVglXbYoIhTy5BcWBmgdc1uyYTR5z1f4vac7KynaMWyOElcCozzQ1M3j9yqwnMRgfzqO9C
XX+6/NUs3A5zsnIFaVrqZgDva60HVne6twEEMwct4g07rreVz9ngD3n5nIxMY9oRptXiVAp0so+D
d2YIkVTknk91dWWN2a0Dqi8JM2eUT9bYQcsd2ifaoe7l3WjbNU4L2CfQBotlC+2vSpKVsPFznIIm
1X/TdgLlRY8ZCVrCMIIHahgy9O2+AmycaPB/c6dDplbQMT8vtTUHdrQeKvFuQpFpOmMMY0UC31nA
huEDmlSq3mi5IPBNqo1pWklflxZ9dpOIPOk8XZ/UqYRCAAzJSJg4Z9xbmr9ePjxL38HsIskcNwGr
NlanGPC6PyWguqglu3vioINsVY+XH/LzBtlz+vQkcrce66w9iRG6p8Zz5t12iAPxdIdiLihhTXr5
OT+/jDXnR0O2KgZyHs8ZxB6I8Y09TX4hH1az7593w5oTnYdSb62mT9tTpzfwWoRRrzKl6a9+Yz+v
kzUnOU9yEHEqCjB+BsNCgIdnJNW6v5jH5c+dxdrPBB1lKErpsBK7vGILdZk1B2CkslMDDAzkyVD5
sWRNIFBcgLYbVMK8Mp18Cxz3nWna/lhOUdmuZBYLN6w1J0K7sN8yKYg1Jxd6LIBqJ+lrzmkfNJ3G
rqYKxDSJ/uOpShnc6ArltoHdtHnQ6mwMu5RFtT0Nvm0Yth8PhRmYZgnnm8tLsnSIzpv/LetpTbca
68GsT8ytd22aHO3C2CuhHldLrKVjdE5Kvz2BZaoTpZnCarDRr5tW3GYTOQxSrNkYnP/O/0dqa86E
ntpkYhoB24YLMtxhkjtBkqdOdv+2PrOQNBJIyfQJBhuTk0R6Bya1bctXU1UO9MNX4uzPVbvlzaJS
XHRILZupOXmegGMtVPAqv2uctxo6dRuvjpud7OOtQeVG5SRfebGF4D5nPqO2pjy1+gZDh7T9Tfr8
WQ0iB6eG8WnbmkW/Tytpjy//tIxzZBIjoA81Xq5OSQn58cJ7yQe5HxJYsZlr5o8L4WSOKbI1kdQD
LKCBsCVo6EjhG3YReqO9zah5tue+rZm2EuIXFm/O6x51TfW5aYDHN2qH1iJvMCMNasy8/aqYwlXS
8gL20ZozuyEJOTbU1OuTjsv3mLdK28ZTTTBsjIfAHikJuqmCVWAhht1Edw37lSfU1xgkaSa+M9mr
0RiYjZW+kRVrPvFfvZEfPrg5WZsNVgerCNCTANbdqYZWm9gDC0sHoBTqP59a4zrATXD8Imh9hWi1
y8CFGmmgQbQAjFgVQ0ElwbzWgOhMYLVNEaZmfNM2igbCkeDjUfl++dQtbNP/Ab0gidXpxFCYiqh9
1mu/DOI+jwR6ISO9auP2/vJjlk7eLIaOAjq9PLbUyWbkM1YVvM/aK5Z7d0PTvOCaPjsSXn7SQiyd
I7raAkDeCVnXyc5BxsjTG0KmT2/U//7Tn59z5KH9kaQ0ttCtbFIPhnQSEz80K/co7fTD5UcsrNWc
AUsTldgIa+XJbkRo2YZP9O7J1GCZbGg3OFr7Vbb0wr0wZ78aUxsTGvfA9eRd9QzjIsfvtMJcKU8X
jtacQJBRphrbQN8egrG+l+6zYVu3b97Uhr29MiJduBbm7IHWKwpbKTzCM/K3WtqYyKYBgMQHw1SQ
nuYVpL2HOkzctV7UUnpEZxeRZcsJRyyrkLnuzwbEvdhr5Qve7my2iSyTGDcUqF/4SP7bYZh1XwE3
5VnhYpbo5QN6Oh7EXHX+AQkVZEGebvio8/xKq3aXn7YwxrLm5AJY7crORg8cFC9qRV2CO5wqqvsa
unChg57SjZXr9i9TtPBcF8aHyyFocvnZCx/unLk/UamPRJDyBMXAq66Ff31f7eGGsvLnF07jHCPv
YQIhVAbP+6YUxSe8Qb2P3ob0RwEIVhYwBP89lZa9ppy/dFDm2PMsbZ1Br6gEsaXYTiR/M70kbLh7
BINtL1BWQZN38jGzixSFIdMEmajL6/jVm/3h8pmThnnfNDWUCLCAVS23bQqdjsaGwJPIzN8jG7Mg
ZxkgZil9VI7QwrS33qyyjq9MU2cQp+lE6CXO+6hse3/5Fy0EtDlLeOohc9Gltjw17hBORhNSkYsg
1QyYGvM8wF5vhPZvMgzWHLvuGaSdeOLKkyLWU1s1Bz1nQS3qp9W568LrzOU/BY8V5bmpThqUJ50i
O0JK6j6p8shmBVyMUbM09kr9+jX5+GEv54jeoqjzZoK2QwRyRFBAqit19mPRB3ESdN0Q2iDaTfUQ
OmKXwR3A5h+IfUiEwjwvNoUAIPOlKa+tiq38nqXEZo7x9Yq00HRLTyMLQPS2CYazmQK0EXOYBlnT
L6UTf6zeNGi+Idrjt05nluYI3TfjjxXfIuvLyUeF7IYkq9I+Cx/2HMpbSMKyvmNZZMfmXadjs4Hc
ap1im7n3pW1uhCjgFgbeuxZWnRF6pRFgilECLZuaKhCxCuA5DUTeZKQhz4nvNk442CfFykB0z5lb
hi5Cu7sGklrQ/4ZOw3+LvQwqhcno1VnkwqiZwWATqraFhM9MHfua8Rx7XuJnpRdi9XLQJPEfLCXw
k/5ovLjju925m6YEUWbaYWtj/LSye+BGvu2tP1MDcW/IO+L2YenhfCONnvJTUP7xP8//sdXt+WXw
r9UEfCFsf8nKfqtdBzJmUkHJNZoceq3T8dquUatD0P9y7FgovufQY1WYXtf1cR9lVnurvCmcsu5e
9+jvRE9WwtPCAZrjiQ1DM5U5ijHSofOQQC+/6vJrV0BdaeIvchWner6xf/iU7VkKXNUQ/24seErl
3IKJhP7mlNaVzFVkqeYI17ybjvBr7r7Fa9OapStoji+GhZzhZHUbR7IY8lund8jJ0HMnSEc4ENht
n1t+SUuKCYaMQ1KndOfAlOTVjd3p7vLuLbV15tBjmSNSEuSYkae1t5LI64LS21LLg4J1D7VLnpP+
avhwU/hVxw99bb0o0ewA2z1W+thAckGuuSIvRa45JFlnlsxIpUEcTaQtJLadj7LrTqwW0LecDL6r
S/6BWHtMeng8FkyqY5x5oDFDQZoZcNDODD7dSCv5bKj7RJwqC5SiQ8imFgyLZFpluS99T7MEE5DC
zhpcF851UtvntMz2RuldTbX7CJUUwhNYohpBmzVbeIvqtRb2LoGUQbWRSmR7Dzr9nytbZy6c11nm
2SYY+5dyoFFvdS89pqNhCzEWrrfmhqptgarUR6fpvnUFppoe9+lYSugEc7ny5S+Is1hzBLPOIJEv
Yp1GsaV/NpUoN640DjAuS9ubsxir35M/hpJ5WFf1AZZtHXvs6Qucnf6QuLf2rStvE/kwwb90LNMQ
ENhDVcIXYWV5FgLTHPBsQHqWw/vMi3ov5TthVVMIajEu6fagFQ8ZgS7Zb+WAlhu7cbWtBZTielr8
xXws9WVq+9S+70Zoba/8nIXoMkcydz3JofcE2QMY9V431PFrUR6xT7SIGgrSONBuRptfO/g/l5+4
kAXN4cwFtGgZ1Lgh2qY3e0gt7vPMvNeeO+7b+rgx4o/Lj1mo8Oag5rwsC/ii4jGtbha+cPRdrF5j
aPIovpeAulhDBxnTlWJr4dubs1QpUK620DMsIlgsqOZEoMNb2YWM0+WXWToz5L9XP2RgncYmGY0c
j++9rHnLanoFoO2bDoPoy4/4wuj+cM3MkdIcWry0nAiNOp67r3xE/2BU9dYeNeDmuEnDhJh0q0q7
ukvP9hKir+4HNSk/gwNWVE7qo5A8qHUT0nMOztLQw6CkIDU0LEn9mxn1tNNHFBGYZB5Sor0lrRtk
VB0JSEhQndDuddb/tYwk8Q1hTRu9/42C8oXFyZVd9r4OFrTfOVrsDzb9Xdrafqiz8s/ld1/gKVlz
9DYZm8LKkwKx042jInFPYwc/tnL41EqG5IegxkqbSHrGzhibsJfVb6+f9kX5RIaDY+QGMJR0N7Dq
1TC6dnP5R5GFODpHcTsarWPSSBqZdDgPrusSGvXdEIhEPTg1m3xhuUHj5NYDOkrZOV3Todsr4iNU
Yv5OWUJ2YrCnp5FgsNR6zRtmmWfBXh6CoeRpftaVztFLDFiVGbnuMzbwu0TKd92Gk2RcV/fgs0BN
B6StdEQi3iiVhVnmxPbRFuP75XdcKlPm6FfotWuOEF4TVUN2aFCzm9zbe2prjFewwQidKQ6GsogY
9BljEwNg3j2WbdkBHQHfSAjOxoJsrOaWMah8uP8mlm3NUewkFh2LQYWPIF+wscHur2VxD+2Yx9Vc
fvG9z8HxW/JbssF0OyOGOUXNNmDIHlHUBrrxQrsrwWw0m2UYD14RSD3oAVCl3g4l+b7r9xCTCoQk
UNkFndht28As837lxC1EmTnQPUtakO1t/CgSQ8O0AMdfTcaepe1hFVu9dDfPIe4xfKkp2pRuJFLr
XcV3OkgIEPy6yarp2i3VC4WXickARWsaOMomW6G9eFB1SXRj8odO/XEbWOCovhJvlNV2UHQl3TMA
PdxyrYu6AB2y5hB5ClKYaIThRjbPQqQHzXjAfdgrw8/kDtos1AJsqICJEn8BltiJT7R8ufw5LFwj
5Nxu/XYqCjNWmUmkG1EujsKsfhuU7qdsZXuX+jtf8pDf/jxRHjqQvHYjUyOdnzL7ChbVvl5Yh1ir
txnJP4jR0UORfmqZCZyN0vS9Y2VAEMPRAKoqG2vIPy+/6eJvOQe9b78lttJSQDjDjaauxjlzcMlQ
shVuoq4yN0eH1HvLTSSKDYVIDTukfLzhLjrZon93SRxvMkgarPSCF9h21hwOXyadOZREqyLMVA5N
XcNAQ9tBZMMaCTQF5aaGVbgEkFlvnWcIHPyF4uVVZ6+ZBC61Tuco+Ep2ns002qGMzN4BU4SXlVGB
Lw81TSi23MoCU6BUB+F7rOJ8awvZ317ehIVMbI6PN6EZpcXe1EXqPNgqxzsvKbbQR3+l1bR3XAOT
8uzp8qOW9ts819Df9htadbYTjxocidwhUjZY8oD3mHvg7vXsBu5lEXgQmwb+ALU1XYGqf98iM/XT
KoNIAF/7Aha+rzlmnlh2b0wOiFkI8bepsLdNr0Mhsf/HovVLcv7bS8JxpuVGJvD3k86HMcltIYeA
5cWe6b2f9+amrSEEWfc+a7EQqOKrSd8mXno7uXUXjpm5U6726/KKLzQn5jD50nB61ag4i5yyU3tY
mVwJy/Ybr3tQMCneTzALu/ygpVJ9DozvS5XpZdHIaJiSB62BiCzmoQn7VdtgypZbXrw2Tn+rqyaA
N54H9KXngHTi9jtPg0o28o/Lv2Npc2cRRTWAE4qskJGetH+Anr+d9OyJpStBYqGc+LrPvm1tC7Ex
0SF1jSZq3hYT2Yxwdd+AOgMHGBfCRvDbM0x6K4jD9pffZ+E2/upHfHtiQjQYEJkZ4NHE3Hu1eBZZ
ctuzdue0a2IGC8oL1hw333W25VWwWIg0Bvccbo/DpoHd6ntLu3oXd/2xbQzlQyazAQM0c4nfVRW5
Mr34t5XHid9lWhtCF47vqsn9M1W5fi+c/LXSCMRYizNDNIWApNd23saEH8JaM3lhZeZoYtJBHgEy
gmbkDSxkFEQllTv3aWZUMIfT12bxS12wr2Lh2wbAvoySGGZHUdGnOMju794iQaomVMiADJUdiD0w
B/TNrvwr6RRg9vpv8885EYD0LG5qYTkRrVvTHyUAufB6StFOtl5Bl/J2NsLJPx2yr2/62zuSfoD5
s4eMo8maPphYTFEilPaRErRjoDW+8piFm+brVvj2GFsnWpHUuh2ZnDzC1GtTd1em5fi5Njx7RbXJ
xP3l91nctFkKxerR7ifDMCKn4M+anctNVnnpjg1Gth1c3qDAmOAWRrQMN011JxpTOzfQ1eby8xei
7pwN4E5dDp+dxIxs1MRemu8m5T2kpf5sjY4/QBNpZUGXPgHzv9epp9mjJaQ+RbrebFVCMkQfEUGu
8Ljad156lVk/UbetrM+zHAKB9XBVpfYGWLZHCUJilQN6uwq7WAisc6D+WXqcpEo3ophPjy3kihIF
vHdcJPdj4h6t0XskFewE0go2FZf3aOGimGPy+yrtamFOZgSk+Z+u76/TbgDOc3v5ry/szBzuDqqh
KYgxmJFwzRsnzq9L0fxOvDZA0/zyE5YSxjnifDJ6NvZ6Z0Qqk4ixBYtDlP35VjMgqwetfB+cw6ui
t3a5AMGxlEm6kuAsHIk5Dr3QmEgwk52i1K3uzE7dtqkZeBzjO4vvxVrHfekps0/YaDJQ1Cd9gGS2
/aycnMNdrtgKz9tI3tzHa6KOS3XeHIYOxNqUwpZkiApjfKzG7gUmfc8Ydu2p+Udj6maK75RmHMes
C+r6Ps7fRDK8TS3K4sv7uHRSZt/w4A4d7CUx1yHDcES/+i9u3lNssL/94I27y89YfMnZV1xMRSEV
aCcROu7TQIOa8ShWj7yVKGmon5TZPQNJRhv8hgLVR+HZYdTPbf54+flLezmbBbitY4xGmoJ2yqxk
U3Xay4ii0gYo0/cGc9xUdLBXlnPhVeHi+N+YiM0EznzQ4tMwmCnsrE4tpb7N3nQLXYW7rkUDmCNl
gSj09Ngl3a4cpqM25mvTwJ/DCplDunVpWG4nwe8RTL/GwBGUxyEBWLLyni+v5c+XKJljuiWpm4Kd
tWwnr712CpCIbOvZTKynnvI9EjU4Aa8ku19ww//vBZM5qNrkBq5Kt0ujUZZ+Lg4YJJP4FrXv+R+i
Rzb3QdJbzJ9p9atrhe8oCexuhtyBBRmg3435q9Mmv4y9YCr+qA7CvdmvwgXiGkgRnv9FB7NUbGsK
FypmnzmHvFizSSHNq7LX0g2l+cszR38oXtPygbroWFYwdYbk2MtUnF9zmzahgRYGM6YN9LyDvoK4
LEWJBffNwtq5sg1irA3h0JHBULnUwxEmuh40WWANjUivBgwbJmjLqFu82XnUTc1jrP0dOlRn6UaY
LITs5XXMmgPG3e144Czeqf414e4NTYpdswVuwlABRjLBRMxtOsBaVF+5nn4OC2QOTYOzZMGNsXJP
jsXxouzGlHYIPvBpclcO0tITZjGhbiWuCxNdbl700CJMRgix1u0+hjrO6hFaaKmTuV2YK1OuQeoQ
R4j/lbFx7N0TK4EHi5vb8mUQm9yUB2q+ovua+JaZ7MbRfnWnTW2IxybXHq2i+TPpKwn1QlZI5uZh
tW1TA1jfFGj/MlDDJ5APOEVu1sAuZ4sgdUDadtWl+mF1jZeiwWxiU1QVZWWlgL9pvUfByXbqwHrT
p8PlWPBz1kTmZmGxssystEUCE6B4Y2nKBgpZf83cODQL+0bF+ouMwe8YHL5SXf8cyMkcR986yoUF
Fx7YWM29N2SbPkn3tFaPWu7tOEECevnFloLc7MLQEjnlsF/zTizdoRe9satpR3h2zYpi43U6Hh9e
ftAC/pvMceb5pJjsaIfvCorEaTzca6IKm7Y7qBqC2JKEmrgT5SfxjStv+PTYdKMPfZSaybvQhfDT
sl754JdO5xyJ3nXO2NUypSc+jo9t70Vjy45g/vu5ntwwz/TLbKtRBY52o8Pq1+xW1nphT7+i/7eq
zIXHHIZ7EmtdDTvelnuTtsec9zdOApL2mgzHwo7Ogc81IIIoVbhzak17K5RDnmurTaExH6dXlJzR
AAQnKywGs1lb0HOm+MP1NQdCV7Vu1D3LrJMS3hbG568FlIca+qQmKOvDLvdgwSyduOJYUrsJikHb
G3lxaLn39/LZWlrYWQYbMwmpSjWQU8b7pzTVDq7Sgo6OezGNBxbvLz9loW8Nb8z/JjzmhA4XwDkm
lBXLIJHkjwKmF1Kqx1yx0JahATwYS3QIJQ83SATRSXfIpqnWAHSL53b2rcI0tIRqntGf7FH3ImqA
v+gz8AJCe2RtqOoCXSPYAYHWU+fmLzCwyVXPewx7QWXdXV6DhTA7hx1PE4+BlU16CJfSK83S7k17
OFbG2+W/vrCPc2RxK/UMnxvvT730/jgQLS499rfpDF9C7DcVUPm9/Jyl1HVOyC5qriVQe6+BWLHg
jmXiiwiFq91qTmZck9Kt/QRUFEiY30D1/qlI+yvDEM5GRyslFJ5NtyAUTmts4wX5MDJnweY6pGum
gonIYFDUMNGDSkka/7K9HPrfXLnhmJOHlvSPJfq6XT0+5jXlnzDKFk8r63E+wT98wHN2bNzlEzRv
xzpiZfMOW2Hn0HNoLacy9UKKTEvW/XtN3JcOXD1blGrrCqgzNTEPElP9E+aCzHHfHIqyZCRTHdlS
Mt9gBgMQxq43MinfLKqv+qouZGNzvHdduUNtWaKOHL2+hfDiY6e6Rxi16UdvgPBLyuQRdnQ+b8FN
6uEdJpx6l2NntkVeJmHNSMaBNmGVL9thXLntl0LLHAqeurArozEmGbBdveEOAUw4sx6FmUSpYW0T
3gW9QDDPfhO7BRb1sUnij5HRdkVsZSl7nCO/bSGYY5zpmRgPezAfbky5TY3f8pWZQVocMMHwJ/Og
9O3EIb+ToremvaSKBHHZh2YJUF67kmgt7c4sxkHNtWSJMTURhBLg3Wbn29Gd7oF0BCKjSMqVs7YQ
aObcWdko6dVD0UQMMtKemX/SKb0rBogaqPS+79e6k1+TvR++q/+jCiad1FxdyCjTk/e4NlpfpI0R
ing6wU44gllHHmRWs+nNFIIUpfU0iORjqLUJsEtITupJLeGqZu2GPju2I7Qubfnodnq5U7DwSh2y
K8V4xbPsvmAlyjNNvxuFtW2E5cfKWUnmF3bk/7iIKWZ4XerWEefWbVLmd15BT2XSwJwp71eesZCz
zMltdg2bUcNyEH+85N1wd1kJz1etvE6k2teWHbhttRLqlp50vti+5WAisXoPLk/o3ULvdOrNXVV2
L0ZLnlodIyUIdm08Vq1cMwtFw5zhRjLHmZg+CBQNwGil1V/excfKZrccexhSJLSYozx2w8vlKL6A
KCNzvoPTp3asmqqJjHo8McMG5mDg8GGEGhQGZpGuGZCGBPTTzqLCi99lbtxlyEJp6f0B4BK6Dv1p
NORhoMNVSYbdYAD+4vRR20EtBSL85w4+GtGVQGlv+M2gn9rRAzhEOQ+Y1FlbqK4hdnuZb6UupgA6
QAQ2D/KRi5BAJN+vEkeGiVbkQM/D0WvlpZc2dNbV83KnpZYrAGuHjAPGuluYRCpAG90D9NUfbMDr
O9LDIFHsB8/1J4OEpEr3lp69lC6wb+QehWnZfVCXBLR5Y27zKFS7oU26N3O+GfryqkwLQLZ4aHLt
MJLhRtASjvVdiNbkMzieG4bvsKWCgclqeX4/wTmeWvK2r1dbp1+j3Z/iyKyDYFql0enwso8S13xN
vOrpbJak9zDCjI1ro4S7GpEWRoZ9ArpQfKitBvpSzb53k9r3OJyzgXqqNG76xEgDULVCQvkvZgPh
CmNiDlNQ+auO2QoFfOkymRM9mqEyixFc84gR94Pw7hSn8eRDJOA1Z5AFLt+7ElNOyDCeHRlCz4Pc
s27xQyLYVZw3D4NdbBM2mpCIBougr/eXT8rCQZnTOQbRwj5g0LyTMMdtDynRrC92MN8LDBMqJzyD
RwNb6cIuXedzroUCMCFt68I7IbM6qUwLqV3vNGJsNa5C7X+cfVlznbqa9l85te91GjEIqatPX7Bm
Tws7TuzkhnISh0HMIED8+u8hZ3d/3mxjulbVqX0qjiNAwyvpfZ9B5j4JJndKGLVKS3wWQf0IoZlP
oCKv3DSnaPbOfJmTMUpk8hEKwvAswtyHTIOFKBoYDyOFtdbHvblg1G3NyRhu4hD4qkGXLRZPQ34v
pHnUMFl1hwEGgt8Ve6ropyrft/KetVMyZsuy6lubFUiYxDtlf3JkgAF+sYA1bWnu2fZRGnTTDOIr
w2HDLYNv0OOG9fS0rtYOFwvb/pzZQSJRO32L7avIkwPUyq6nd2kUvZE06mHLudL7S4+ZXUdjrjvw
Mwm5I60CslXfomy06Vp+PTrOc07qHx8PwdKEng7zb7YyNcbUIdlQnvOYgSsUFUiB12n9teslcFQc
53TPjLrSk8Rcm1e/AbrvTaxZtK0shDgHZDfAiGDihyhTNkD1oyrWuOrUwwa8BuTf1t8gFC7UlTbz
I5AKKMS+EhDhBhF5VZZ7QXCq2lsjUxiHvabXLPmMShq1r6wSSWj22NMaAFoYz+FqiykE2K8LfHwS
XOP/alBCq+iB5DWIa4/MfejNlZPnAmTKcmZBFu5/rFRDUJzzPPHr0TzE9NjnVzQQjzmMlXdB7VzZ
EGoiYZvuKniFJeSmLG4LOlzZo7vGR13Ipcyl6HMG1UvkGYqzmQBED4MnpZ9qpIoPH0+ahcjwN66G
24V1RQKQWc1R43ZptlvBrfKGiZVuXHj/Od0iEEFECHfTcwxH3lsOZ7gitJuVqLP09tOKezPlDfDx
AF9Is3PlsAOIBt8HJ/o5ELq9rHOmI/Cb5plqKMsBN4XCabYJ1SNtv0DueuWksvTu08/fNN4h9aXH
wCJ3ZmvfQxJl25rDj3UO2XRBemdlzikRXSfisNB4d6zMKLD2DcDTBSguRryp+i9lUoBTiKxmtBLj
FoLPXEI+hVgIpCRHcue67sOoxqs04KcqD/226Q8l1AQ85X79eFQW6u/WnCkBdChKMqIndwADE/BY
df4zg08Erkymc1fQT1LAAmrNynkheM+pCR1VwkHqkNxZGvh/6CZlbuAh8KAvS+QlVj5piinvjdbs
mksNJVXX4ClDWN2GiIt1e4sndMntRDuy2RdmTQICBgxcVtaleP+Jc5A9cyzoIBoD5jaKgNH4qXUO
eb6pUWIc0ZfZWHlE33/8dQs3xrlMvBkmMIOKMDcqIGkN2zkx5Moo6nYZbOs+fsTC9JtD51PTihms
wPE18XhrJsURuVn4P8EKvg+/0jA/NvLCj5nFhFgF4VAAT3XHssHDLRUnNu0F/Q1lK44JC3FhDn9H
Xj51SgsPIMBvFk2Dq1YDbayHjztqqfXZWYRw0+1VjbHImnhnsHhvFB2AhNkaa2ap/dkhBAlx6IlH
BrmLCBDaUeSCeQhrC4hgr8TkBbir9Zuu8yZu5pYYSG+Y5C5U4JWRTyaIsZm7N8TD0O/H6BFhLclO
kPrCyDTAG9wiPCAa1MPKwlkICHPKTAhXHF2IltwpJz3Lrt504XiWDjBZ04xwGroCAljqyVlIkJlV
VSpGlBuK4cjg0lyxl9UlubArzzHvKAOECkwOcqdhoupNs8zmplyJZgvrfY5rh8GGBi8EPUSi9Gca
2fuxH/x8egZu4R9P46VHzDZ+RwlmA2ZA7mgJJ7K4qA5gNUK+snwqraePH7G0zczR6gA7WTGxjeAO
F5a4/GTwbk8DH3+Y4jPmFTKxh9VwvPi0aRq8mdZZ1+BzGlfc2ZX+HAx0C6qdrugxUTZ41cM9sCeH
xgB/0lFr47Qww+YQdRbUtYRXibgb4EHptWrCp+tBbRQu2vuPO3Fpns3CASts2oeVze/GBFyppodw
lt2vmWou9pn51z5DdY8nYUb5dBBQ5nM8IlfVbuTwaNADzgEuyv7OcNlRcw5AF8ICAl03/M4Eb8EJ
a2/axEgcroW1hfPaHG4e51x0Y5SjfSO7cVPz3sF3gZhyD32Qm0SGV52LAkRqihtcgT4enIVNc44+
NwDBUVag5dlUPcybLWFcKxMSmEUR51sCaBjyrhEsV6wsWNnbFqbDHNJNKJcAcSt51iHALk4badyD
neF42ffMgoKsAAwwhlaeQw5uuZveRiTbobdwJcSBrazNla9YKrzOUdvlmMoqhML6mSatfUqEaTw6
aVV8B0A83Ln4KF32d0HEDo1A8AuGM43J4bJvnIUJHppNqWsGWE+ZeNgFPRTmIFF/KlnlqdHd0jXl
86Whmn7+Jh7huDbYNGuSqa4ceE4Oj+/Vq/VC9J6jtOsARd0AplpnrNu0GzyuJA5s9tWFll3W78rq
m5cXuoKuPiA6QP+QGGlqpHRl/wzvoHhD2sfLRmKWHojHMYdOVJKcjb7RV5AyGHcj4bYnE+wTbv2J
OXEP9R+nXzniLg3I7DxAWOm4wB2lZx7HNxhmRtfE2BaGYw4BT0enCYfAQP3J6rfGaL+wDpmGuDfG
HSxcdhd11xz1TRPasBBc83PcQODKOCuZQj682oGyNc3f1Xm7cK+Z479pJTkVNkvPNZBfIH+5V1Ge
Q+GN661o0gPseXdGFVheKaztx182hZd37m5zOLi0KwbwAE2hBxNeUezcTgcd+adIhvuGypWYszRG
83Uv1TBYGU6cHZLW8NiqyA4gXn4/GuwxG4s10tPCJJsrkEewzpVjH8gzCSDpnpnd3gjpGrN3qfHZ
YUDwgqSpk8lzDptMIBHbRyNpVmL/EpzMmJ0FHCtlRgvOlk/kcF2VtUdJgfRA5LpHaHt/TtsRDNdf
VZBvZQmhURrcjMlz0hly3/FnCPBvWgjV3pQ9MqcfT4vfrMP35sUsQBAV5PBfSUM/5+Q+oI3P5Qjh
HpiS7lTnGO2GRyxXHqQdvkVINm6GMrQgdE2ro5mT6zoELzevup1ZBF+ZUL1HCOpTzNCvnMtgS814
O0bWKSsd02uikpxannRwzywh8fzxFywtpVnEcSzY4rldHflZpIXHIHOVpAbKROMN78dnnRhn8Csy
r1kzR3n/PGLOAeShGULwtS35GQblV0LWiadxYEwr5EEYSjRGc0J17eNPe385mXOwOHWdoB5aEvqB
0MUmzSHH7taoNwidd7u2/PbxU96f8OYcMd6OXcaBrQt9I+/7vZVL91j0rV4Znmnp/31+mXOQuOyc
IQs6ys8yi7y4yxXK4sngqcBeK5H9VgV47xGzqGNIQkrm9NaZDc5Ohc5knC7Vq0ZpxA0fkgpO2DTd
khKqsLdQbCuSK6PxTHYKa0wL59mZ6o/slLf3ZYVLenKVcgiypb+seNjy+qrUt/jbOpnKyicMeZGm
pyF5bd1k05TJfnVevT+PzTn6OMpUU7rG4JxhGwo2QnPEDrqjBveEeIZn1SfWVp/5Kq3l/YO8Odfs
zgJRNsFg2oCqNseG9NvhR4PvkiDE1v23KkH121E7eH6uJQ+X5sEs8tUyZPA7de2zIbVn5RrqIYlz
HDvzx8ezeKF6ac6xx33BROJ2xMaZs5BPEF0rrqA2eayNNv8mjMHdF3DnBWZloLuRh7+yvDGPaQu3
3BJSfG7BkpUr2NKincUj1LolMHrCPpcBFV5L4tthgAxlhH5WF8agOSqZw+M7rmyMHlF6Y4CnYHT3
4ChkQX+dlI6HKftxpy7MyTnmeKytXjqJhecYxmNCo5Pm0Z3RlZ8qO/xqgV8al3qXrFHWFqbIHGnc
wmzSdYPcPOfIKWoZwmrP6W/L3jT3H3/OQuieg4wNptLQhnjGWfTmsRi+FtF4gjpjl8stJJfHNVGp
pcfM4pFLTM0HCk4k6m8/ImgnZg05WSq/clGubwdxKtt+5aK11GVTTH9zhSjghKPjIDLPBWlNzw0i
G66T4E6ZPFnjUS/cI805gDiHQEBVlLyE7BHzaZvb4JpzByTq3ITyqQ7BLXQ3FSjCG+q6m9EVZydN
f308YguLaU5zUZ02YnhpV2dl6hdYPu9jae7t0AFceQSX8eOHvH80Nueiyy7FgX8gbXUOaHIokMSA
5Ei4J1p5XdWxg5BrKM6l0ZqFBoQkavbQJUH2xP6p9CQGNeReUTl/ivP+x4/hP8PXwv/3ptf893/h
zz8K3KTjMGpnf/zvw2tx95K9Nv81/av//a2//pv/fiwy/G/+K3/5F2j3z+duX9qXv/xhl7dxq+/V
a60fXhuVtr9bxxtOv/l//ct/vP5u5VGXr//640ehMJ/QWhgX+R9//tXp57/+oFMG+z/etv/nX07f
+K8/7oq6jf5xXdSvL3/7V68vTTs1YPyTiakODV0/B1kiTLH+9fffmPY/qWtyLlxD2K454fjyqb1/
/WFb/zQMgeksTJNSQae6WlOo6a8s95/MZZQL20SLLv77x/+83V/G5/+P1z9ylflISrUNGn7ndITt
Z56Ehm5xDLO9IXwQbgbd5jCkh4iPxgpAdqn1acK/iQ4uCwyjCSpynyfO1wzC1wA/XpIznd58WrFv
2m6o4kCAg4Ad5MkZft9828AXbmVFLr34LIJaINdUuNYF93mafCshG3rK4VewezND/hyD/0ufz2Km
1TWpE0/U8abniJncvCaUrXmhvLfEp26Z3x6d0S5bkoYPNqHBTvWkeElzQ2zDLluDfCx1zuwk1eMJ
BN6f4QMFdOm66CE+DGGRlR1/qfHZdZCX8GMMEx7cjymsbkE0+DK0Btbc/y7Ndzp+qW9m4a8JumTU
cSzu3a4wPFlLY4OSe4QbprEyb97bedH781xxWwzDmDOb34duOd7CsLc81qh1bQYnbs8DsnleTmEw
arhyZf9d6K55qjjlljW0acYBSVV3YwhvsjSw165OS43Plq8jrDzPHebeGyGDM3yXboraefp4LN7V
lpu6arZ+Ja9LSJiq7r6pKJi68a4fC48HJ7P9wsfPBcTjq3KTyLOskh0BztYKjykUc4IpSY3/FgLq
OWvyor+DxvwGN73MbL1XBW3skTXdvQpgL1qiQhpek+wBSkAslLA9+z7A+28AV7gzT0iEuL30cizZ
tKquINiaCbn98/+qzpl+J6OJF3XuPiN6R4pfViBWbrPv1nWnN53G6k3YM3gdZEPUdfcWiU6W9V3z
aoNiW2AN1xCBo72GpI30SM23Y7UnCiphdovL5LAxcnElQTX+ePiwy/z9Wj29xyzOpCJLSG3q7N7I
4HLYA8GLnuNZe6CgqUJnBp0AtdqgvIc6Hi0GD/1T6I1L4YVc15vAhkJm2x7xyxCnC0zLW72a/Gbf
vDeWs/CUaUiAK1LG91XWJZ5Zu6d+MJ55ZW+klZQTpnvT14XpRWX5iZJUeWnT5feBk3zpeH3TGNWv
uBQ3cZk9Cyt+MDW5VSJ+HprwM2lwElHZVgO71jfmpo70NYdpiavq0Bui5tQG1mfW1+DuGds+YNEm
p8O3qst2UQrXgSi6VkRv4iA41jy5isYRNdPhE84FV0DRH5Ryr0kUbsBHuJp6LKYBsLX6roEmwGgD
dE6ab5Cju81LaniQ7zhODo5RnN7HyHuhxM/3ThqD9JR+6Um/T4Fhrx0cwltQYEyYazhxeeWaxaHp
qmuedncWzR/StNyHncw3WgW+rtiFUXAWw2mfhZXTyso34eHtRcMAO1uQRQ8qNbNbo8EBPhoBOghg
ofnxbFwKVPPAPozY+sEy83Vd7s243idVdtlmPc/6J+CY2CIzS9/uMSHGlnlmWX696LXnyX67gA05
K63KryqzBKYcGo08fvi47YW9bp7g70iTJaXrVD4yOA3IeoD83SdpjWJSxeCy8vFDFvp9ntO3cku7
dqgbX/fiXtnpVWJI/7KmZxHZrRsqgLmqfFIBpw+29YNKxBqreqlzZkGUOAOHh3gIjyzoMcAXXRKP
NtI4yNZYI0sudc0sPkL+F2JojNZ+S7Q/EiiXmAzo28s6x/zrJgBYh5MDT1P7vYv9RqDOfuxrGV12
pjBmyxdElqThdtr46ZBC7ACeCyx8vezFZws1E5GOjUjVPkUZfxPo0bcNq1zZk97v8r+5YcJ6NW2B
4q78NICbpMCbb/JsDU651Ph04nuz7yYWyQtbtBVMPsSPMYU5VhEbK2ehpbZn5ywoiOrELuIWQoz8
kNd9uW1ola0E46XGZ+csZDobFPvQOPTw9mUDb8Q+aPT2kvEEiP2vvRI4Q62kxRFlqjo6dswCvDuo
17C/72X/wLGfZ6SzLpNOHzetL5StIIVS7LtUfqpkck3T8Vdvx1ew1+18J8nDFRLOUmfNVm3DmB4N
OXVWKX9hPm2sPLgEKjB9zWzRisINAetoa9+EeKsXCdf1CvA3Ph6IhfPY3xwkW/gdQXublH7XuvlL
njnk6+iOjZd2Ad+N1WDsJaYZajiVecddUQdepYNiIx36gCNDdc47J9iPrlafhxFGGqnBqZfDC3tL
UEH3VKohu6/VT8ka22MdZRdOoFlAaGUG6gsxWr/k/DUc4Pilunal7fcvY/Y8SR2oLKhFm2EwXUmO
mVO7noL7n2F3O9an9Y3KIrVLSxTMPh6Dhcnzt2R122ciJ1XrDxAqp7UhYZQLXfbLGp/FCNe0g7wG
9M3XmgUbOCy2HuQc16qw72+I9jwxTS1SjanSre/wKN6Go5Nd26D8bBtF6UUbuj1Xu1CJ0+C5Eiro
0PPw2oHZO5fla77RS30//fxNeIbAetnGA298twVIL3San0yHa5eddzPQWLrzDDQfiM7iuK58AdDE
yUAa9brt4x+uKXASrwBpSYaOnDiP5K1uTLGBFQukgyJXXLazzbPQhZsiyrK69mHg/lCU9bXK10RA
ljputtkXBETqOmtbv3DtHyXSwkbT/fx4yv528fr7TQxqA38dFDiUWirgce0nxaBOtNLMS6xc4L5K
TIil12G3LZPB3srEfWJRZG/7ilaeRLC6Iu2oNixK84MYA7lze6E+uVlObjPYU+77SY2zhufDhgQB
aKZZi+04kPVhhIPzLi8NcUgj5xG6/dmWjn21JRk3d9D6qryIRw7Kf5PBGG2zY5s2zVYMvbXncToC
eltV91w7KNWmOoXgt4rviIAhpcWCZpuZI3+WghS4+QXR3tLS/FTooX0OZK+vUF0st33W653mxg+l
wV4zejfZatmUHkziAKxw4e/RM/HsdtmASiBvvbEG1Sweuu9DTKpNBR3vy+LFXBei6UmqNVjHfpvB
S0FrOXqkzVYi3cLGPBeDYFHJ7U52pT+EYPnqGBTh2MhfXeYi58BzaKkkIMZC7Ak3D6Bu1pyYF6LU
XEYFGAu7CQ1W+gjl0akJ8sIjYrKBM7uLjr72XErFVGkqGYfCRVAHNwSYWa8w6zXv8enE9c5ymMun
SLMvgs6wS9+1OeQoBKRsOwHk/xAROHpqIldGZ2FJz4VRhlFmpeECSdOUqFvVwTcjXzO2XxqB2Xlv
iGXGddVXUHjOrK8cmNcHSLrAnYlJY/tx1Fh6+9kxSY+VzGGYVfrwELvpS/0zkXzlnL309rNYV5fa
TPoQZ6Q6jc3rVpWQLVbMuHVwOV5ZdkuPmIU8ZZnSNXTLfDM2xA08rjo4ftTlpkRF9qIM+d8c7BVR
rq61ycBQplAUsfXnRPQr+LmFzp8rb4wug2NHibZJWisPNly3QGlc+N6zE4zUvQoZql8+4Ky1c4gu
uwzbU/Xs7dYPi1aiHVsyP+3aUyb6l9ASl51Z2Gy6m8PAqhp0At+NBdm4QSi9pG/WiAVLnT39/M2Z
pRZkhPiDcPwqosZWFIO90TRa4cUsNT67yUyS2ZWTZsx3SAF/EPiuw9dgTSh7GrJ3ItnctrMeqtYE
Woj5FbAYdwBCGptQQPtBCVpvoGvYe5Xbk+3HAWFhSc09OQ2L127TWY7PB7iFiwTS/ODHglnWDWsQ
/6XOmq1aIsDDd2zq+JO/cs+qL8QUrx+//ULTc/2EMO7hb19rDHJFJAxiGrofHFqt9M1S67OsBGdt
BCC1wotrGM5Qnn/qInrZNjJXQ5CRMKqJL+jnYMFSCiBWBAPDj3vlN1/jnRk010FgjsujxOHMH5Kb
vHUPBofmybA388cAOtFNeTvEzhb8lCF7Na3vqfVkwHDDYicXpPnpT9VVPEqQBlbi3rviGzjhzzUO
7GgoIGaRuT78wj02DBs+pFugpOEwap6MALzFk63ObpWcIMyR5zVU5xEfK2gMVUg2T0WMiq0RdpYG
dfr5m7jQJ3AZYiwtfBwO9kXqwHO2TtZkq5can8WF3G5jiFrkhR9w59YtqqveXLVmXiij2XMTyiiQ
rDdinvlctf0PuPcqAG/DFyTn4305WsiBVo4+DXH5PQq6RxsSzmVu8IdBj7D3chQ8vyF240kZxruO
oW4FQ9sYzp1mf+6oHd4XDX6vaTnwoUX5NW4MmNMP5jcUG27BAlxzClnqodkpYUDx31FBDbURI/pl
mlHlCd6t2TUsnAHnOgVjVrDKoDTzqyG9LTTUqjQudp7Q2YsZ9pet3LlaQY8KUgzF+NR3IQWuVPid
9V8+XrcLfTOXKRjdprAq0mU+bL92mUj8JCjX+v1dJDjW4NzjMW6jsYpGWLkq1CxP0TDST6VVJLcm
GVuvTOPwJLIGvkeCVzXc4chwl1ttChq9VYMzV8IieLKf4H3Cvkdx0d1wK4dvTYzUYYubILAQ9NEx
B3MftP3rUFtttYV2E9tmDm4tGUwuL+ui2XEkTMeghfcbOh9WXLUZHXCj2F7W9Ow4MnFprLQOpY9V
dGBu/gV02pWAvDSw08/fxByXO7i5pq30IXv1KkrxvErUXmp5FnCMfqCuoYrED2sHZlUNq3cRWRPW
XGp8dlkAcQAqVmMf+5nqsx0NK7rVqlpbrL/VC97ZpX7//E2vWDlxypEOaN7dd7rb4FSD5Ng96Kwo
uWcAAWLz3RnFizVt7fGrcOkhswVu9qepbCLpuI1SZ9tGPfIHX7gd7R1wnydebAA9BlAvJ5kJcLFl
gNxA+QRgA87I4GObn4Ku2jXITuJJLX/u8VPwtf/9WBq6l2WV5s6NvUHMhNpp6g+j8V1CnLwxyNpi
XhiYuW4CqtE0sWQh/RoGaH0z7IvYvGyBzXUSYgEkN8SgpB9U4U1hNudyTexh6aVnNxQr7JNIjtkU
N5Hy4YTtwiH9fNHanTsKpggwkXZY5jvsFNj+qg3F0jvPYkIBeU3as0H6VpeaWwFY2alUtbu/7K2n
p75ZADKQeYYLJ1ovILgRqGfk5Z4ua3oWF/KiymRW25lvjNKBbIyE1Fcq8+1lrc8CQ+QUnA2dKf1R
1MW2KeSdHZhrzuNLfT47IZSFyeAHqhIftgxPlEUwqRhW6eZLjc/uIsHYc+jaDrmvYdm9B4Oar1uG
LrQ91zOQtgH8G061Pk1Es+t66NpA0tA8XtTncyzpiKwTOBZx5tuV/ZQl+fe8xFX/47bp7xTEO7F4
bs0XhKWUiuWxDzrvAYH4BsveYV8Qa52Kn4wU3rfZqRlOU4wexnYXtU8MuVhTmxsdjltt44qdkfuw
G3eWsg41NHn7Bjp7j2ghRWLYSp0bE62wFpalTB2R+/XsTJ8sehOH2VZamKTFE0jfvyntljQg4Vh7
9egjgJe5c5x0aIz9FKonDaHSAJIbjqSYFpDhOGH/qKzolLNvQ1HADve3bI0pbRwQLK/l+jsPfhr8
Mw0oJN3OuOzeYDOwRv4Tehwug0z2v0WIeME2VRJN20IBPwsa2Qc8vXLbT04Iywh8SFw+QNZD4ntI
9BrAEDcTPxoFxQI8B01S5IJJAIgaFHOyEzfsHV7SoeAWZ0jhZv/uxib1jNo6tPYkVwn5ngb+pXf4
tiR4hajlHh2C3QzCildBam9VbPzW+snr6goaSiII8cff2g/apV7WpeeCqmtkDJ4CAaRl+QSREchq
3Chcayh05EKTPeEdQuRXQlgQmvS5bkyP5c7X2M6ug7zdTfI3zIh2YwhF6xZcqBsXBaRoYvkhg6qa
dAPb1d0wmkC9qePUhXC52OBSpoy9gmAU3rxtv8KHwDN6fZ0bEKiPAB8swXA8Td9oqmcu2S2SAJ4B
OZxV3YClxTY7CEY9yr3CdRK/mcSJaOB8Cxu2shymHem9xTCL+iE8ATKjxDXCbftHtzV7VKBUu7Og
qubBjKOFGXLnrDxr6Tumn7/ZA3hRs7oDJsSH39FN5xSf7XBNJHep6dkeUMmqlLlqpM9UZJ94AelP
e3AvoYLjPvG7VP7mxaFKJ+AdiqsuKjbPWT/cyjZbyWW+S/aa2p5tARWK1g4Yf7GfQ+cqGiC6XU9G
LftIOTvM/+nEAy2lHlOvi47RSO8givZxJFwa+tn+kA5tng5JkPjcSn+h5kVAzmzKx4xxCcagI+64
0mv4rqXPnOOZax1AXnhksc9tUV33wnHu8wa0cLgiIP2hyHCb8yTehEmlNnagxIg1ScEvshq+ybHw
T7Eb0pXtZeHD51Bnl1lpWqdZ7kPmr7zFcEMjtOHpc2xAP9a2dbhTSdpcNunn5oZcEpuNOsl9Z+hf
qpQ/Zzp8+XgA+ftrdw58TltrzGqAWHwaSgfx2QWBSXYCJgRWfDJkLY5EpHprUrNYyW4tLLM5utkd
qA44OIC+mcMlDAAXVBvTCwuNc0Aydx14uaBY6su++Jrn5UtmmBcQg7HIfs/KNwvYiuoGUhEq9eHK
+YWy7hvynSuTaalLZudDrSApm0D6wm9d40vQJE9V/T8kqL9woNb5HfZvFMGb1y4SCKUbBU190RlP
gRT7tGpXzuPvShpPXTJb/TTghUqFHfu1a2ZXgzZKz3Ay+7HR2t1FiRmHsEjmqC4XpDJ3aa/vXduF
uDTkR5NtpGIo/hQR/LESkm2JBm++H4p4F4ei2iKpQI91FtpQEA3ZXuIjtr1JwU2MgipY+YClK/Uc
T1s3uutpKSJfgXkGpet9jkgyKb3m8HmDIi7OM3rSCIkejSbzJuGw6agFoQjHtXaJ408nqhFEIuzq
zeib8rHMYCBE8EXygJ/hUt2ybCfdbIfTWlTbu+no0PFgM522YutbJh9U020tGzX5xj623U9DPXdq
ZV9YmFZzRC/LXKN0EnwdDr6xPqzKdZiumEb4nS1/DuitRVH3yI4mfkrL6JOOS7VH8nT8bLOeH7s4
ZTsuRL2TNDN2tE/DQ05MAjQ5dEoPlBv9BnDrACecOt8Ipw1MMCaN7Is0I+QrSGNDRaGh2TZu+vqu
r2MkvQvGvM5NuoOlohFxqu+gsebIG4tyCm6G0x7zziwyr2Qt3beQhLju27zZ1GFmXhl1iZNIk+Td
PgLmECNkk8+8EA9GamydgZ6jtoYv7WDBPcgBIKMddbpxU+hRuFE5JjBIcAsvz7tym8exdQMJYgsn
eQ0ivcqsz3Zvj3uo5MIdJyXxL6L65IWLnr12RVe+RiXciEergBunFHIHi7tuDwi341WKqqcAXMYd
VojrVYObI7nMYdWQDMZNABD/npVDerISwreFZd1z6nxPIkvvAkrIxmFpfUzaaLgCzs6tNrmZ3IBM
FB6gqPQS87rzyr6zb7mdvdqWGX6JxuirKMr0qcps59o2m+DQwzdl7xhlBvPpBMCP3Oq7c26k7QE+
POqomWLbFACVzUhjuIo2sHcCtgIn1X4km6yIv6QQCbxLSJlsSRpUX3AncnOkp0v2YlfUPidtfY/t
etPCKPkIT4Nwh7Zzjxqt3kutKH4BVem+gB90ApL6LnXdEI6mTXyOy87CJbwlnoqTb/1QZjstEUZ0
JsZjl2lzWxPabaTRNJ9I4mKdlvYvAIfsAzdDyOIaAkiPmnxWKQDVMhyAEuxCha7qYn3SMD00UE1m
5HvSCnNr5archk3cHi1aES8cLbWPM9fcNmHUHUOZ01NiU4zOUBeQRmh1eDLy1D1A3XP4avSOtRWV
LU4JlIUOrQAGK9XQ/eyKWOyMmjk+4Sr/HuWhBWVsAIIgQlomVwFLQg/4bpzKXBhYpXk6wiqCRMjv
WwI2tV7KOGwjEFsBHyvZRrVwQ2VNi1uLojBfgwyC1acbJ03GG4E99L5u7fC1ZUGx64LU+m6HNuQc
LBkU32Wnkj3Mb+sdhT/CoQhMvtWCVHdDnCTbotHm58xpLLlpoO7ykqSWe8r7Mtw1OtUwJjScGJeS
rvkFEVDM0MKQVxx8u5e45t3G1rhdqk5CPYsSeVCVNvcdC5NNDFWXHTK4zINquki9Tg3tEaZh5anO
C/USONBhLns3D70iLQesiNa+6t3i1NUdLrwKVyqrol5rPjsVbArN6FTXfQS/K9Yfq9gdQZUR4l6n
UX6Vi9H62hixdUtHxTOPahFfKSxMHD3T8KSJbu+jphQ76FuEB6PnTbVLWjf7QrvcunGIXR9gbmuj
YpZq1xNuar06kmdsk1iG2gNg0lzXCukaJE5jehdFQgbHjuZM41Y9yOvRckbIZVoJPXFl5mdeGRLO
3cIEdtRxsi997iSHDIyaz23T2f+PoytbjlRXgl+kCBACwSvQi93tfZmxXwgfzwwSi0ACSaCvv+n7
dmbC42PTolSVmZW5YHtLT0VZiHw7FPHYI1FByziCLgkLVEFQzGbajOFlL/DibNqHP0sasLGSD/MO
t+F0i/Yjot6whJDnYwzxa05w/VA2LU9JNrcWOvBt/YYRffPzjVL7Dg9ugFq98f9mQ1A8OhtvUJvR
xD7lYckOjtIxHIYCeW6WaU/ATqik3Jqxq7wIWB1s7Ay3/dEhlXmC1c2MrLUSNo5jHVqq4P5FAzgL
/DYKq/2lQeBmGSNb82B2kVzHsKwXvcSIi54MQMwpj9ZDYBOpM761h0J5+xQBIKy3LkNA0QpVW+98
UUmVNMCwDVQZPZ/+dusavhZo48oU7svlT7S41bpqpkSWQcH/h04TMhsgKlM48Bvs1QiiKxdLa05a
X+9ZMVWNTD0SVVxGVU3Bpf2XO21PC23pcySyfS9RKliN3QLs0s0rPSbp0le8dcNho4k52NSyA8kQ
m44YIaz2uxb96+Kx8i9gIprLQpiadcua3cfLRKsU//m5+tX+8jb4awsp7llzuyEtpMn7F6eL5kms
0gE1MVH0k/WV15YWgpRjg62skqloK8cOnM1MdApd2bCWsczir2RP1//2kQO8ULG+X3PdoFVvx1uG
oOybBJHdJZokGBBMeI+WVCM6Ykmyh2yXy1b22YT2ZgcvrxBleSuMU6eeOnaICvizE23UWbBU3s97
PP7rRIY1vW17yJcGfYtckgf8VrCHHTf/t2n2/clB5Fytc+H+GzuWH8PuyC+2xuTGI3bpw47xgNNl
23pLJGpbwbOy7aLPWHbf0cgfRDci7WKJk6dhYqFku9NVGlt/lEPz4ikugJENrswXFWpXpF2d5fmM
k7fZ2tr0K7CdlXTED5TTbTgOChxGjnTiGguc4x1kcuvDMvql5GNszwY77a9DAue9BAsT5SxEejAJ
OjoNX/1yHCDMFGuTVhaODQS9armP+Ps2+ZpVVxE7VjEW0iuPi+IJXcx3pGC11qVThq8ryB325c3N
CE0snPQRK9abDQoXeiz0cLMLI0+j+fk92rU9GhHHp7x180cU5eqUs5XfG9K4Y9HP0bPPhvgAuq4/
9KxJoOWN+uQkES2P/7/pcS5VNL8qeKAlx2mJB3RXMMo784QjelVbF900IVKQb+7maG3mK9iEwno0
yT+Ms3AaID95obQ5DFOPywsd+yEZJamHJLc48tt4q/piTMqwY9mD0g35YL0V2Iub2HqYaFrAGKT9
64p5r1ouEcxdGOUkgqUI7KRsJM1rtuczShRyckRcNFU0Zz3MFKf9xzICyB1bopNRPxEnPxuZMibh
NokdR7yyx67obNoCiaI6uUKx9szkkJdMproMDJ6qCdaWoW/Qf3/6WZh54hTzhvqoFHyFwRHc3sd6
ou1aLwIGVCTqbSXTOUVaR8NuZiU8HG3wJo+2U+WI++N2nOhUNiojl4EUv0Xo4GUkGbmOs39rI0er
CBrfG6fjBDZeXVt3rP9nkAhx7tfpHZ6eiF9F+wbAFHkXJxNS8sZIR76Ae0YV5y67NSkfHsdddsfU
FHUn9qNIc/uBVDSwwyxW95Kk8TmfdPOWWW+uAZdm/bPVWaj9BSXE1yvZ3JsOkfjOZd/f7OkWbqhu
9THJUavxnk7lxnPk1LClkKdkWIqTkgss7x0ix0uyJfSqvJuOGhE5hy1x2A8uzFoVSfwSgkV7WGAj
dl54dp1G3l7mLuuBOqrktkNHgrAho3IEFxikeI4D5RX8EhGX1ihYBZSEbQ1W1LA/jjAhz9HHFJic
SL5X1qfDvV5gypbpDT1vGzv7GPItf52MsbZsqUy+BY3iY+ZMe3FIikOnSF87597d0jWVh9i/3kOL
9GFCx+eun9BfQCVy6HxSPJjG2L+ImfG3bSH/ZcUcHZJZ0reQTcSVWGifzr6l8VlkATlCWcfvhimG
kLmJgLdPVuzXRmOQqNQADxXc1Bru+m4vUSEbPBii6sjriBxQQNVHr2AFVmV939cRkz0qIEw7RVfk
RyuX+123/BL2SX6ybOpOWG3OyjCOQ82l2M9bPv4Dco+pBrHBlx7V9mKxV3Lc1iyqm0b9HVJkTUB8
sdV4YOJ+Tyje/Bh93kydgdY03o+mS0Ols6TA2kNvShZnwzlOEhRDJhi4Wm8HYF7hWzRh36spR0b3
TmQhD7C1RvFEBKo5FiZiayXYJgNo7rUcxfx7jJr8imwu9IRoXbCQ239PGt7B8z5p5Ey1E05UFKDf
cixgn1xF6ClMQS9etGPZ5eN8aH82eie+bwci+78s8tlTkpj9YAHLIlQROU6lXcj4WsxsxOLDCDwd
P/cfZOm4G9m0pOxox4+bmbMT/CHGGz3wAl2uVcciKiBuX/38obMp+ZxlmlcJD1GFSzNDVKHcztio
W2rivD2Nc7NcvYzbc+eCurNbPJ3N6pAF1CCMyEEJX3WZLe6tS9gbEjzna7oaVy0QAJTFiiPVYo2i
zAXKW7TqASOAQMDShEumIztSON3U3vc2+bndm7wC18DhjjSr9xwRKegWsuga4Uc4DIvMIDpHH5zt
RiBtYDD3sWhXzK1gzDRb1gPbJlErw5Ccwm3/0u34CYCX8xsszgiJz44Uv5aVYHrdnPpA9jxLDvnU
5u965SucYvcYm90wH7wzjQ8PA1qOapg5+xeAJgTkwxi1YXptllf4A9Eqj7bsT9v08Tle5rzsOPQp
+cYFBAkCjkFp9nuyPq9cBNcJVpB/DBEFR9jAJEe6NQw1teC21tiVfi1a3HpiaMdLy2x22acoRlBM
0V38kKgzfr1w9O34Qw2t2W2kYohZZkX/m7bul1FY9DKYEzDUdPGDD0tBypSp9ZzK5R+EBV9pnyLi
fPeDOOhQ/PGNkIcxFnCdp7ixlwXZxes840EhUfQe82+A+B2LlL2BlfPeo0LldtkfHAKhDvu8TZXv
2v0ZA1TxvFMiK9GJ7WCJl7WK8AFh1yGrFQwlwT0FejQNx94Fy6c79TOJpNQWB4M8UERt5NkhIdLc
TjkPZRHv6cuQY5BHFcJotxOnqhyn73leJnFosNYAnY/jeBOy5EXBfDEqMWhGVWJg0W7pSKocUrzj
GiMB0jU4VvCe0+/dtkGtgUJeOiH/te2+wlJ57kvh87jGbtJwjAuq4ORs3WlyWXzwHfaBFd26snXb
fO+okQtK8vxPTI38PfSyveCi5G+TXvsbktKfIV2zMoaZwCm0TVMxYjAzBjvdCJrv91MxNFUyBHZC
CPl+3+C7nrbIhTN6A13HOcSPTVj3arb7VGLByD+BmcXDnwQ5L46GP7tOsppEEI+McxEe5Q7Sx6nx
exwkecoGRw6zmbK3PIzNeUbTfdHAfMs8YISAAeJe5ltA15Hk8siQNVxhRTZ9HeehvQsDa56cQSyR
S7H1MKI9QW8/CHlnpzh5junaHBlUTUgaCwZLgKl724euRbJ8A1UMc+aQaf/bswzLdIsCxGR4DnqS
L+cVF1RJ4MZwaUAklHLniIv34FWtVvndEll1XbcUSVZZsVu0lq077zGEBmpkC86FUqfYAKjKWid/
0xGPSfGUPwLzYHA0sJ+NZNjom7PxA+6Ly1GZ8dk49kDdXpy2XQw1Yim7+wVLeCWfPH3MhH6c8jHK
yhSuzbfRJOxS6zbioE45EcdV5+/ZxGNYiMnfuZ0qGnVrHa3hL+au34NoPvplGP/lYysR2MRrybeo
thucwcpMT6Iasu0zaqb0Jsfy96HXu6wSijxj+K2qV3DQLdIM4U+wyLk/TGJzWAVy8rojEeyYE7zK
LRwWD3jZv3Yq4KhHIYvA7fe34Ry282Hwh3jF9GqTRd4C3nrqob0DQhLUQfYceUF0zbZyQFcEO2IY
WAx2SF8NNfR2UqhWTPnzjjS35zhs5DjI/+YIU2gOIeWpZ/sjhiJ+xrjtKv5jSmSH6RdCmR/Y6HCS
zeIxk2Xbr3WJ+J9+AfKFd27On3vwzRfaEfosmMRWZWLHd4PkzUcEKkYlT/RWutl0B9EaaNv7OLsF
XBLfyxRj8RTxBoqj4vdiw30i2KVhYO/zZpjqfqPtsZ+y/dKIXtYe5ixvI0CGuwit6Z/OdkCPCOyq
HPI8S+Sj3/VT94ZnJuuBzX+GFd6wbV/Ygx8z6Cun9X1f8xc0ZI9wEMCwHNMvWQyv66i6G0h4eTUS
jxzQJoXtZmhw1Wwe2MOe3GNWWUu8LHcj6kvjO3UIPgw3ZsH7WfKId3dWkuVKsMkDlEFtj+uQ7598
S36aDBNXayf3qtlMraf0KJfiWlh4FfaK8NvONRb/Jt3LYPfsiPYpOrRCAuIurHiPC1FHXX5dkdhy
QFLk7yxN3xhLt/cEx/Us48lcs1FkrwD45ZEosZ6yVdLSjE2OjzOtG2tP05KPf2xrESpkuJ9wDKPp
VmRDdvRqjc5sSrIKw4Au2z3b2tIriE7KdIQQ28/JE0lIGak8PyRKmhOBLcotSRb4DGCKr6dRtkfA
VnMdiYKdRzPDjcSM6ZEhnrPiehSHAX1QnRHCa1j57lWst/GXFkV2aylYXivSGuhwdx/ospecdxga
IvjeIRdtMos44+LxR4UdvKvtevIEI+fuLenw1PFJF5ecKn2wxYougNAHnseYFNMUr1c+wgUMOWQI
g1m/03UCnj2xpUKH/4C6ldUal+edDuxim+nKYxlfkVYASYVypsQETh6aZP9yey+qcUaTkvLIVdM2
DifCkCU8zOE7+8GeoPF74Qa+2fPa8ZLnJqnBJkmYbJjv2OjfRPyIESN57zYI/EByBGCj8dM2IDov
aeBK0CbvYeQwa5mLUlN+1R4rQnSxV2NMVxkck3JZ6HWZWFf2hVsOvYu/E1xtepsrzHsIC40cwWxg
Px0wlAQ9aLw1TywtMKqHcT9Ho5G/Mg7UutNKPMwYKG78PtELrOTSauV5VmVFgf2zWdzyQG+zBUwu
jU86SU8xsE4e6zehaf6Yq2VCaYnyW42Q4YpQzHkbwcRHicO1nEd1n2X2GCEITYppOwhBUW17nOYo
9csTZKXdd2zXks3RG04ErkAikaWZrryMaXT2K7yx4FSDXu+cueEaovZrSZpbPUz3esy6ciTbRYan
JWQ1vGlPUkgNUsJD45GSFvmQmTnCwf6saRgrTooyaPXT9/2GKPglkaqo3Y5Kv4/PLjS3eU76MxfF
DBTCAgXpw0EnxWXFBbeu+XGHIrhVwR0CznwpkHPczcnVEEVv+WjfQJk+wlHnEjfbE1JIikqxBjsC
fcqqcQj+7Jx/bCGAKqdO2npPpXrs+2I6+i24l7zNgIPL8LtVdD5K8mXm7iskQPMZPA6qLAUdonuP
bdGdy2POTfZfOsLrd3fuLETTIbYLR0WgTdNTWQzzu7Xd6wCmy6z8bWCq1kuLvpWoD97rvy2sdMWG
y6JRQ/yzi3mVuOgJl/EdUe0ziJUqjOGJmmi8odSMP6FqBM8OXpr5KN43Yv91LjknGTSvc7FhADLP
gAv6U5f5vM6DEmW7uStmuuvgo7VWIf7JiY2rvm9ExZeivxMb0o24wI8f+3BgXXTR0C+j9Ix9lSpR
vIQ1ElAP4ZnFYB22Bm4dAb79ldbpAYZGL0jwU5WVDcyiirEuDJAkL+az7FtoYumYAXlUQ6kGu/7S
+bIfmGjgabCIa6+jM4/gvB3Dld/D8PKAHs+et3YpKjc0QJ/27W6eIdmNt/8MW89oJElJMciHofvO
TOFuwyos0C9zzjd1UrP86LS8Yj6/pDvu/mYV82sTJxfN/6Qp/TVF5jaJ2tpsD2gN6l4CDMmKXl66
boUWGIA85hof+VBlapG/VKa+F49yUcT9EeE5v32z8gvbcnebr0D6aKuTu5FOz0Bw0xJC9dceuHpp
fLhdYIUKXSqWn0nsSUW5/5AU1UUn610/gwRN10e2w3d4aj+AeE6lLL4KNQEAmysBsbwuTTxeI42R
2sg4vhGGrpVP7vrGtLWTWGlxlj5QApF9a2LzU5u6G22xoVGEX8h6X0rm59MOOYuCm1VlwaBVnM0a
54yy2xBaxAi/wMrkEpPH2GOu3fJPlPu7Jvnrl2EuIaZGt2fDerfxAZjrsP1tWWFPApaXJVL4/vUJ
Occ00zfYTLnByKNuoO/qQLDY4T/fTAO5dfGepycsxXSAr0PLTQ012AAee0h7NPKJLTGmv82kAMDM
86RFyeRbAQUbN58L9X8WAkIK3GbyJKh7a35e1awYJlAHPD5P8czQrBAHPc9cAJZ1jfzbY22daESS
IgkKWBY6CIz7/StQ/b9kIPOZYJdUZ4LWQz8/RRvGX5oOiPPCcqaIovSQuOwDgHhW0zn+twzFcwbR
YKxgCdeKYa0AaupD0kzjSTf/ScR87MRONdnMAvix/7XHMq/YMN6p4grVeFRFzh36Be8scUtb8j19
JiC23DD/tej/IgpnM97EGp2sgjJuj8D3ROxIIFQnK59Ll2aXwUbV1GK4Cl4MWMwZLw6PyO2wRo/k
pbfRhXt8KXZ63Rle9i8/1xnV28VGRj1s2faMBZmDSNYTZ/YXLyQvFV+LP/D3PCErreobDEJgwr/b
Mea19/vfrkdW8ZgChs6nvjIL1tR2GKAhhiA37XOkMXLPieKgIrdLlzVHl0/dYW+68ziTBiY+Styl
knangq7vfjG82jN1B2ZzQBkCOZI42Jk0aKiBzvw3wXVdWtytAVyFbREOLOPuA1AXsLFM9PDDA71m
ra4XkpTZ5NQhy5BFE9bxhWz9a5QmeD7LfZJCFtHMnyvOZ7Xo9TVfuvQglA3YMQ2fOi7+G2T/SYvl
PzCL4YDIuLmK1aZqXDBZRbrpxQZ67aI/MTMcMGnanRm01FfrEekR2hUGxqpAdD2a9UOyCASmsqZW
OaiMjiQa+dppWs/rdB7litFJSAfCGbh404EsIrEe/sjNpNWMqIHZEcQjdxGrkCg2VmmAJE0nuKA4
VfOzFRicWsxqmCV38wtT4HMD76hTPycQdvKtR1Xa2TlviKkkd3MVsbg/Z9a9pxNZ7iOkUMOvPIYA
NVVI+Nr67WVgun8XrgMwzMTyknNAcUK0/g58X3YgW569cOv40zzZDy3Yjv4jj2FzgKzdx21amzuM
NuxlJDJ6xU2QPPN2QpPGt6cGZAF8fkwOONyiRckE/x0Fp098XBSeNWp5E/nkWc/KH/7fqha6b5Ma
+z32OuMKvMZSQUO47NNrsk/skKbd85RbGKbAhrbEVKLqgKjKJ5+F/EK1QiWB/1QpmfzCAqs6jWiS
qyx4GBjEIK+gO6AnMAsIRdFpew56fN21XFG5E/c0mFSjO1R9WVi49IkJ4HeLlPaVLHcOrcElmzmC
dLCtcJ5I09d9bBvsHs3bOfjpGGKc3l105JCZpP2Nio1Udbt8+gDHzXJaQaQUWNit03SiSCBs9SXu
Z3ZDNkoP0o57BfuFyzDSpVIdLe6HtqBAAhuLVRMszL2KmKkrpUHClQRelLzfn6jl4P77CGt2CJaH
N2Pa4aJs4JQ3dMkD5Ajbk9DkR3MT/UtWfF69SpNXlqgBcRkr6EZjQ72N5JfewA14RAJgmgA174vm
hWcMsJ1D4ZwrvB6JxivY7TXwBfIGrwwASxs2m3GAEGjPl3Q4W2r1OXbADIAuIhRY5nm4bAIP0e2p
uWkbj5PMEQpBa4Yrvl4WJl9VjwihKSVzPfjUP3r+Azkwz6ulGRQaKSLfPSLlq7AvxRP1/hXoQlQa
kOcM9byxcPuXiHGD+/6Vrut4bLYBKgLvzclJHZ5y6qlG4wZ3rDmRzd22bt1NtsnkS0uGTPWmoFfZ
UUjyVwYma2Y/l0IqxAkm1VnVg1k7getN8JnNI7tI1kjAsE1eap+Nf5qFwRDIjTEaRKhHkCJIQtT8
53XT32RFSm9WvYQbTy27wkQ6pLAD7MZvj9fqAV88s0roKLxnboVn07BOd3u2RM98WodP1tPkdvMK
06lo5l8s98l/IMkyKF+a8diBv6sg6sJdAcSU1TLs4g7IJ3Kl25beq9wUZZpEIxDkDGCqxN7rlapt
O4EFE4dZcizN9ctyY+wAOG93+Qncc/LLjFH86PCh3NBVrReD7ua1Ryf/XOjO/Gkd3Tn25WVSR2O0
/pBtUOHHELbIFYKZ2GtSB2LF4wbQ7B8jYjzFAXBrhRxp7yrX9AC+h6ZQ9dT1CCnrNAGSv9oG8xzK
DETV3bGzECOUsZ34bXB9d7/NPPxJglrxjhh4eLrZfplIY76YVHHu9wiVsZfTqW0b9hen3l5dy8Yj
VIv5c3DrUuUJDjxYJsS4AI9O04+WCnFnTK6OvUMoRR1PMNktwcsyLGdN6yZOOxf4GbzIlnpfpLn6
ZBOPq2rjK19aUo+ST0gnQNJm1IGyAxianzR+TyhyEg7Vm97yL8uyEbAxgGtp7Y/JwBhiAoCa0s8s
22a0e2ra/zYDFKE9GN2KtKr9coT7myhK+CvXQ7fAWIb5mtJlA1+DwgsaGhgf0IAscjgABWDAKdf/
OpzcuFPLfcfxYUIMx/KvFFzrE0hR9UVl5v9NhQN+3TUA2GiePq6Go9Drrf23Zax/luvIa24T0H5N
428LgVdvMBOYnDjpjiNDm9viur8ObMHeze4vQ5aYmyFjEExsfaZ/hQmXTzH8J1reLj/IzXAmVPvK
awNT1oI15573Bw9t+6HZ9gmoEsG2wORz7Lcj+AG82Hs/4+YseoZTEjUvQ9HNb8HsLZYzgGpMh3EZ
s2/WekBLBN+99dtwW1DU4a5fzZHGfXxV6RpV1IMO4gPEOw3Q7q+IFO19CuOgstVbDLRbmgrcL3+w
CYO7iTYfZDUa4ekYU1AYRUj/snFw2GwD2NJ1TkCEJfmTj9Gotb5d+3IGdfI4QZF3tAsVL8syQx0g
CXQCBb4aExvq/Y9m+7hsYzgmDj8Tse10M2NVtRY5YmJIrzGv8ym5qLwRXwg31MdIDL/aSZFSoRyQ
Cn5gqax1rPQnb7Ppl8eDOfB0wxWB1WJ4qkH9syNdZy8lUf1Ji+XL96YFH2o+Zc63E9aml8de+6VC
H06R2lDM9wPLknfer8uZyX0EFZcAn0JICVYt0h1DjomRhtusB+4GiDzSwVdjmCFUawVI8RgdrZ72
T4roidMe+eYIKifH/JzzA+/2pFZd3EOID9I4FH47FjkBaeyL9W4JfYatexBEbQP35dgna6nB3vyZ
G0jr/KCLykLzU8oB6yyhyMUpaTagXVHb37U8dWO5Jkl7ognDyZQqrbOleE9ljtcBl/TwIRJjHqYt
/87WyFypb1EZFhXheqHDGwq/O4gMwOf6GsH/6YXtM/ACMyU3jeVDyQTvLzuAsquioM5X5UgFtOff
OGYjPKjW8ep9p9HjdrDj9H598ZBmglxP/Xu6NR1YzggkB9zBsYvcA61J1LQgnqzf67ihGAcbvP/Z
AAc+ClOqh5SZD7wD/CbM+1ZjbBvP27hEH33euNtdeHDKHLKlZW2jt84QiDj7+Rk92Vztno54foI8
+HTZaspzXkOcFqMpzCDUmkeI5DOLfn1iGK7bBb9+BzWnYeHTtj5AC5QleDeMQj7jNB3W3GBom+fi
Hnr/7rhytNQEFHfVZMMfkc/5yRVAroSIxnMSOUgjEAZ/yXAXTaDbPL24yXfXeWP0WdKd3WzT1pwS
0vxumpUifKIn101Y+tVogz/qdb/23KU3AhvaJxZJcdObyZxmZC8/9xvAgdJ5hFdL7XzFXOK+17FD
LpVQ7KXYqIbVsAuQ1gg5n3gTwOUb950jRzP6Gfkf26HbZ9DLeXxNW4Qn7SloKZ3E7JZB5zPX42LN
Vz81Gz5Ci2FiKIrv3sbqMiwse4RFJzT5Pflt2324rhrcJGUUwZkNUCfC3XobYW/vBOhvR4orsXU7
Iih8DWv4nbQCZIFHsGbMgoDHb0dP2o/m6E3CbuDGSWuPC+JDenWE2K10ZnLAT0TFJKQWJLLPQNOB
hS8JKy0xiAnZ4v4gaUbbEqw2r/FRmWodBWpiTB/AAv1pQdodmJPuOAsNEfB4Aza89vkuShYWdTsH
eB8JH7lXN+z6QNwuX2WAXoy31H7nAKqAvAVzq/c5PfC9wR9bCRoCjcRUpht7xz9dblNcvGeYOn8L
CCjxPFd3yho5fAVY4r151q9HFIbmaqwTFwXlJ7wmkuKQBWw87HG/fsUQV3wStuQZ3pylqUcXvVv8
Vic8XfbctJN5KbJci3I2Vh70FHTdbEvdbkQfdjU2l9jBZYyudH/BjuQO+ziGgLJ9UE8mnqGC6mfI
4anOu4e2yNMznNDQgJvY3kK9sD2HVE91t+1r7agu7hYwU78wL2PMFCxB6zUsUV+D6J2PMxjdc2Ep
EmZjtz9gjH7jybif4KOawjm4tfraxv5tDhhuqQ66ckn+5WRKLwZW2JDCAF0G+4gMPaznQjiSPsM+
5zPtpu+8aTvgARIgK3wagF1ks/8X0QD+px/tjqKq1hoDq0LBx6ABo77oP8qb5DROaXfD5gJhSxF4
w6akbZvoSi50M3CAx18Pw0TOe9r25zzJOEKm1SfxO+SfAfZ056yQ03WUO8RROZYc+bx0oJdnBRI2
fUr6TD7GzQSai0vztC9he5Uc/nQzKDts24E2F2PvT31HPoct7yrIsdJzOoM/6X9sI08wTGwvQ56K
GsxoUictigP8Rp2+h3T5bSfpdDJsHhB55sfKqYAd7pB+pNCvXOTokt9pDk1KJ5w4Flvzng3bfxK+
fXU/juwAVQT2ACccKdMkzfPU5+covfcBqotMzp8kG+W9zo16Tk2GizI3NRQscZAEK4MiwJ4egvcW
BEaZDeQhDLMEnJ/8N6MgV7jd/3V5dvwfc2e23DaypesnQgcSSACZtxxEkZRIDZZs+QZhyzbmecbT
9wd6n9Nl2ceK6qsTUbGjyva2QDCHtf71D62zC6p7027aE5E5zclFmDh3brD1PYiJKgj1LQk9Xxsh
8o0oexDfJlbcXV3ObQt4l2YefU6e2epVV5iwrVoPSlU4S3c72WZzNUYVlnyAFdvWgf9JShg9ixt9
6huyGGkB8Nsxfc/YwPd1H12OwLPVJOFdBQ3iJY6K+Yc1FfkHy4SN4bWdeIDdkXAQdTmgu+GtjKCP
PzpGg+ITyt9MjWxMG/j2EDQN69rvjPJgaNrAbe5Y6X2bjhCKAG4rZn++V33VFtJYODvltoSJdS2Y
w0LRjvDJLmQAMzgVayiwXB9DIXeTobCYh5F+F4LP7UdtRddT4bOcQ9HcYAn+RcHOXXdZMO7TdLBG
5l0+s/cgGB472Hc7GF/cWEPqbzWExA+VWaQbSvvpuvTjYC0A3G/CyAzWcCeAfXq6HJehyuriT+sb
YBOibtO9MAWVcusDt3nCAExMZkOfh5FyfAhivdNQ7r5VTFppymfoTlafbJs+yp8rVxYMRMBcoegm
DPodt7L49mPk6EHO8l+R+qoRzNBn3CZTQwQEkssI5o3LPpmDYde69aeWzuJHA6R/6mQcxZvA7dUP
Lyfmtu7g8KiwTA51pB9Hjs4bEz0OpVWUPw6ZZeGCr0Ep23j6quGnHgoDUWGZACf2JMRv/LiPn3qI
VABU/XBs6xJihK8L98qqsdkSRATxkeABG5Oubxv4q0DzMfSDIPUePDODYmL01ioeYfdRtJi70qo+
AUaGO9BU/tIAIvkc9t9wFsm+klLXnujJ/acMnGunq7k4FHMycrVFNCkla7WO3OmaDslaCzurD7rL
o01Ho/Q8RzMhDk3fciUJLDVDNzi4RdIc+npAEuDFcDtGy+l3KsmCU+7n+kvfg/LVbuNvvWysr8OE
wqboi5EICyYeh3norWuEGz11rEtpo2nZwglO5ZgEM6GXUlUvtSPn7cixuHLjaLzxIuSKFEdueO1Q
SRCbwLTTFuQYBqHTfm8tY4zWsimKT8DX2cPYQAMpIsM/VpggbT2b2e8sguixzbvhZuwgV2ItinIm
o0ex214zE0vdB0+EjyHpuDszj5nPZeIFYk0Xk6gun5Vd+9fwZotdPvhi35YejC4Z2PGqCFz5aAeq
uplg0LEN6mRdsaXAehzNrmfCFfouyL4xuqsBI+GP7Pf45EvIqDTN2XOr8R1YWYM7geeoJtzqzh7O
VuUHnwN+fx2rni455h4tSh8zjynqDiJT8bbBKHhb6qDc4EAZrFMHlCPAnw1fK45f8PtHB4L7BhdN
5opBVH1tCM6gNYiH6wD69lqQRHbsxYyGPRqSfa5VcxXNevxBPCj7QXOZ7riJynXBrc6wdSBTw2h6
lClNPAdbRDkc0U2UAt0E08dGIYAHL36dza7b9jZMS9MOpnCNe7txLd3qc2hVjDEhHG0h8lgUoGkw
oBQhhQPcFKGHV43fBmcuVwEbFgZxH27iIQp3FbvwZMYzmqPObD8xQk63RYIudKZ53ZuTcg9pqWKY
BX7+OUnSl16YAJ8hx4n0kHb4xfRiGMWMQEY6MMQbY13C731I0DEgpE/ZzpPjOQlsEiJr3KBjO8hK
/VSc/qvotA9/TEX7JUbt/5Wu9v9ldBryuP+bz7REs/0Snfa45Jn9KTqN/9f/RKdpyyTtjLAKWyvJ
7/xPdBoTa6kk9G3gwCWB4j/Rabb6L1dYNtiZ7dkwKRad7f+JTrP/ywIdAS5xkFB62tX/JjrtjWcc
QyQeTfN00rM1egTzjSbTgdcSkPAQ3JHQMt2FzpiueyerV043GCe/mwtmj5yLtWrtVRSwqVdG2abX
ZAO1N26ThqRcpVKt0HITNsni31A5E+Tkay/cGRZu0+94k15Eov8jIbw8MNloUnqmY7qe+Tb3vS5D
YuraOrhDSmLcQykBeLOS7iqtrWDtdtmnapQgv7lG+2SAK+wqHHeO//iO737+tH+KY39VcS/PAIPf
4o3xD1/fxRjwHyJZEh3DVnqYDxmxK8/+7Flfsl5Ue4i/zC0pvZuNrNrw499/6kXq/OtH5wuytOCT
L/+yrKR/mhmE0dhUgdUUd2GTR+65RRD14mSudZqsItrhJeXdzGUZfMDodpFQ9AQmrnQ5KwXx3U+i
q2zM1b3VDn6K5iXIt5ZXi3fC8n7VhS9vBttwoSzPdAlU+C0nIPPtZurKPL1riVm+GSSSlVA3Dc4k
MNuqa7PyxB65oHOy+3B8z6/p8t2/eUFaeZ7loi0GNtRvLBkas45tTzf5XRjVp9gsww8yAV3tMK27
NRiDH3AmBCYlUcCH5izqfQOFYqPTKD4kUyg2//b7sqVtegrGnLAddtebvcVkUBUwuMQZk5P0A0/9
DdN7BtwD3VAvnPxQF6ba0UxnD1HYf+z7nrG+ZSh7Henc/54UiPYWWZa5S93Bv/v70/32TWFSJ5XJ
8SJdENu39rAd4Rc0EMl8xjeE6z9zPyUR5RtmBKFFX1MQVNGBokNyLytfvyPm//2bshVnmBSacGzy
Tu03EnY/dXJ38CrsYoKIdoMLuXwReEwd5TwhAY6S6hYL5eeBCENsrNvSvrPLIvyemGlxm3pZ9I6i
+yL0/2Xl8EVJE+dOz3MtHuyNJ8kce3SjbRHd0dlx+vWlPbzOiDZOph6b7Co0AjREdA5Pha4shpHL
N2M55XQTkOQa3Ca5lUEI6af2yXx/U/1+5gHkQN23TYvqy3PVm43vGLETYZGizlVpFkx1ivmkBqt5
EaKPdpcpiOpAQO1Ztsc0jo1DIYrkndV8OV1+fUWEebkuUZ/LBrPeWtmGcYtyGTj4boRNs3OdrnwS
1ID7AZ7cfZOTRbhydIsEMAnbap2FTgJW24dQKXVb3E1hSK9kxKmHR2aQPk9SPlIxjqvSCZtqlXXI
jI2mdY70ssOrPwjvfpSE6BGsgiopGT9UYzfA9sfpH1I0lBg/xtPDFOW86VCNR6shyLNnBH0pvthi
tp5Mc24RxEzzkTqvXQUt9NFw1sULzHEeNR5QIq3KeBKbOYms67qIprMO8uH179vsV5d5DkTkXNyw
rocfLOvKfPPVZT2pEXJs4zsZDe6Nk5sJormx/xRiywL1CkPWsAgFargyY/Tb5O9YRPzpxzsOd5Vr
Wa7tONQR/7wyAp3OYMpDdNcYoXFgopRsLtuMVVpfl0MBEQ8iR3WFE+FriXnfO4fMxa3z10WjTfhz
lDK2xY5/Gysy9b4GRg3SO3OqWRV9CA+10s5yMTnz8CqURLyxLGrcIMQJfUP+Q9QKmUJepZqdL13v
vmSAjA4ZOt6mRc1Qr8quEbR6OJGsJiLuQLj9EBIovVG1N6JRnNrKjHYB/NZ0JZDsdGvQ9mJeOY6u
H31jnD7OGECjiUXwLeDhEey0iZyRhzKyXJziAt+B1RCNwbDK55ZWJ6t7ccKM3hzXeZe3T47mvw2h
h1eE6c4RlDL7FJp99dQytjy4QFXH8HIHu7Xp3WPzV75kUcnf/+/XlrJ4R66FhbF6e931TmPnQ+0k
dwbVGBx0zri7UtjB3nIi5Bwofb7iUAtGZE/h1pgC+c7iWhbPr18uJxKR1sLhGLftt7Vjhl4BENFv
zkyNypdJp8uOWr5MpoHli8wb5526SyzORG9+4nIEUqySQiz5yL8u59YTWZcaznCmFGUTY/NcH1KS
ftAHEmlYELW5caIIuaDp9UgwVLUZ0UYZiDvesdb5w4VhU+twgzrCQ4CmlxLxHyWgz/gTM341nkMT
Z6lWNfqq7JDz9X4Q2ivu7OiW4aa/HZIsuWlzVtMKvwUMvQoPygLys3mO+08qei/86fdrna7AdQhW
pkng61l+/x/PRYJHUFKfmmfPHaKdGPv6IC07RKpVuC+igLMr9SRWQTFH76yG38tT25auw23OT1XC
entLCacLFOpPiQS49J7Kvk+5ufMiX9V4/L+CU4uTpLO+syHzrQP811Yz6XUD7Taj2CQ0y82UD8P1
GE7FtQq8dvzX24Ulw0EkbNc1lx3z66upzIahb2XJs2kP7VPX2rTyVdd9Bnaqb8Il5Nabk7BHZyIc
GFip+/Xv2/UPRY+9vBvbE4wdbbq+Xx/AdHHThRJHx1Bo42MzZWDe5BtuhBXgMVq30c6rRHQb1EYI
oTaeguc+8GMMqzhpnrBQ+XcpFcvd9OvzvPEBg22S9ckQyjOTwE8Q+A9Cxz/e+cxL4fRmxzr0vbx5
U1CZv10USvRxrQIF072eInOt5rYjAXcs9jn6vJsuSIObOMEqPDdxxWbo4VwHcKb2Xp8n+xCSXbcW
UrTfCsSqW6E7/c6i/X27aMLA6FeUy2amEP71KwlAS1IpsSsPRt+6kYlsSTeLEJaBlphRClSrGUB7
uVQHomjsd86z3w9QLVxTwbNFT6att5bjbpuSXEVjclcPRAit0tBtn1SqzJOHG8Haa236679/H2+8
l/jOUVrYtouzFc0Z5dyb8yFMsB7LVBffO1Far7swkDZIV4GKpygQ4yzHKK1rieGOaKm023qdEod6
V+edsfXKrHyZcw2hsvbIZGs03PgRamzozcVtSyjcPbXfeBzQ9vhBND9fGsyk6MwPf/8Ul7ytf64q
6UjPo/N2HUE1+lst6sHLhcY5dWeMWMobXVvV0ZEVdPpGPk5tyjUUiASlco+CD4pC8tol1VMtZm4p
wHJkNFSaezeS8QZaA00Pg9Nw0w8uVA2d3RZx/inGy0zRpSXzZ3Psih04bY3EX1UfVGgP3xOkfneX
CqCI3WKv3Wh+GKlDv6GUw5DbXLS6CYj552y2rI8JOB9UEJ/qNkKUaqqaJ1SVfW1NFZxh5hdX1dDj
5j0wRYXtq88+DGTYtTh8t5Ojtr1rlIKFqbNdMWDyqPQUfUHOLWvsY9JW4mWQRLtojPkJsTncKQ/G
6DyXzwan3E3cAhD3Ttc9ZpLCa3bOlpxjBnqzXkH6NL5k0C7vGxhFWzebnaNqW9HtkhqnCwihMImt
NvkRaiN/8qRd7IO2tKAtjH3xBEfTPMYMBm/aLp5fVWiJlyjzvb2SToWfJsVaXjlW9M4qfrtvpEMJ
IMAXGP4JUsveHKSOHvIpRvV1hgRJITZ2NAvOUrlJJ9vqPh7fKeL/dIhxoZl0YfSH5ttNQyLarHsX
oiFXaftUD3W1m3CbyFZZPeLs9ffF/SZU/OexDFLIquYfBaX31zPJcNrRyhViQNSKVFRR2fTPzFnC
o8qa8TWjycLaB5X/yjYYkNJ09ltJyMgNdfSTYtaI33bA2w/wwtjA7iLyRQQ15hJm0OwW0fm1OYX9
e3kPF+e/f25JLhMgTnzuONL+0KPOjnYGx2oAO7pyoaAy7F/XVO43EEd4pFy7yFHL2m6PHrz1D56U
3/RSEnewDn+0gzscLA4KbG6TfOU2RvqhZ5M+vfNql+P87UNaLB5wTiRCPO2vr3ZWswAJ4yGbyuyx
rIGTc8q9JL+SIu12QVrq/aS1/4G4eHGCbDtA24w2WYE1o9NH3x3iF9+zHvzji+M8o3x2uIXE5ff/
UbHxM9HiVnAfmtlxjk0j2qdRoE7zo8J7JE0jOpJ1yQDSimdUQmnxuW97al8DNqMyY/vRaDv7Ji5a
2hKGVa8yDP9Xr+2CVGMWyhZ/6wyHjRCR3ahxgBwHcYIgkd45sf9RDyW8+qaBoxmX6TUuP8XR1CZq
m5J6b3bVnva8PRtB+I5D3W/4K2uNSg4cVC5V+Ns00gAhD9aEgzjrcgAyyqPypfdLDug0hKc6eVbN
sIqX+c7qWY6Vt6vHU0TpgBS5Gvjs19WjO9Gli6LqHOQ6+Gp1mAw4XZ+uKTabrWHNw30MAfpY69K7
t60Z8fSlCfxfPAWh9a7mHUhJWvKbp0iGMTBGVPIJrP0UNwrVwKVzw23simCZ9X41q9n/gqQT75Tl
1/OufS+y4A+IFLMHIShimV9o8RZXIDS+8+zRms8gD+GxKLj/xazkaxJJcfL8oYA4lZ7mgVB31I1g
Z41Uu7+/iEsr8+vXwTNIbn9JSU/x9qYZ9AZRwv2U5nmk8UAo7pq02cvGDRgWpysf8QGWbkniXuUT
1CUZVuJxzKvie9FF4bxxpVO+kIoFLIFvYPuUwGDfG7207j0MAo/O0r4GUV/sa+E2DJUH+I3pxNwa
HVUaXaHcNC0anIgyQXk0vRdInTyHd9t8XuvbC4/6mY/JNy5YevZvSHKa90gFuuE/Z0TKrPIkvTLa
weX07lGmi2NN3MOmCKovMZS/B251dS8ZIR0xwKcxDhy5i0xruqlz6zGIXLkdDXyLCo1LXuo4M24W
cviOVNo+MdH9VNs9qMY4DyiYiBVCJ9w8czEu/ibMP39CpONo2+dqhpa16TXyYrjFFUPrUGJ8ZY3T
AyYlFSZoFrYj8exC5FjQ1DFxGD4Yhe0cqWASnAl65qSzcezbuDp0DYJenbTONjGH/FOVBeAZKsy3
COsLXK/r5N6RY8DCF6ytBGJ6K7R44N4r9gZf1d5FJHjAcqj6MOmy+zG32IhCbIJC11vBbci9s9Op
NUNbNfDl6Q3jKyNyk2yopey1+W86VhSFIEyF0+PNktu7GAXKrZ+qcUfPxlKhK1P3/ZAXe8UI6L7S
OLZkJf4rc+IfZOB9NHE0wNlD7gIzwNLGKLvotXDRQ18K535uKVNEqQ4Yu8UHwsGinQOiPGZxeJXA
hzugnx+xwrCqneX343EeLKhGCwwWd/0AVbeavudemJyiGOw3y33qzCwdjpVdNYQTSeOjyofv+Zzo
E+FdcQm3wscOz8cpMrSzL1nS6QM9mXHVtQk2U7EIz0qj7MkgYkHU6qIJcbVzJ9K430A3uYkSA3fE
oRPFHrVA+5RVdv+A1Rg3EIPDZ0+kFWSpRozEimJms7r8IWmm+KyFtfNYiwRTmA6ppxeTMSUHrCfq
Uac/7yocKy3ULaC+dYsuz4C1/BLGlbPPKKrvSFIyd7YDK2tVOQhsQJS7bKWX5jEKrQIPLTDjqqt4
DZcvDT6wtfYZpn6Nk0TegsZ4u7yBkdH1OodGQul/PQ04JAzNsS2D4rPt97dpLzzIsQotm5P7ay44
ly7CyVY+fsyb1PSDnSOn9kOJrR4yBse5iZxGHeokHdctphWrxKoaOEYyS46X2whNdoS+oprBMI3c
/kB7Wd6KKcFPXyrjUKZFukXLIE+RFRXrCSz461BUxV2O0fc+cIx+E43wUvpcYBMaDeXG64N2B5Xa
wzlJ45RhZ42+rXL90GOMdZPraryu4StuIoOcbJ+VjI4ugOZaylC8QIlHnGtOuOB0GcTJTYv2di2l
GcIC9MAWpsgINwLazNoqa/mxqSKoEdArDIK2MHTW6hi6JR4acI3WSOmeReNZHKX+lyxIk4d29Lwv
Qxd+8ptAbFUuM4hHqXeXQjVZlzW2DZdTMWSbPXENXTFG4cGivNvAbc/WbMYvM4fzqTI5S5um/2zX
ITyRMS/611o1qEuWhiNukYSjZ+rRqre9/QX9TPNE2ds+yQVf/Qnlj1XKIjSlROM2FeGXpOb0M2Io
QnxOhjW4BexEhYZu9mmgpqkObny0fjuXNuipwpp7q+FIX42LaUTTmc1dPGDDNck2OBtZG+yhhOCk
4uTZ0YCwZSFtMDA7URLOzcpjarWFUxQTeaGqjyo2/ZNfuiGgjcfxEsXOuPXa6YEUDzLLTLd8gdnK
QdiOjCUID0s6zBlcZqW2wy3T1HH1ElZQlFYXpOTy9tLJdfEPRrYUz9mrX0UFVElCynbIt7FRpv+7
xeM0fUVQ7nyynWb4BmutuB2NSJ3drDAe0SxNjB4t56oeG3tves2wh9ILa9Zvm+0cZeUVvieY7pHl
iq1gXOIxU1drN07bJ09NQOHpTMk8h+A0l6NsGq32CXo1cnP816zrMGuYLscoIatudA5cOdazm3Gq
a7v4YEXm7Txyy8456WSr0midlRWh7+4KTHkNMR+yqSp2+I4kN43CRCsKJn7aNInyWRoIHkeIlgOf
s8BotWtxkBj1p6yV5fey9ZnFeSXccaTh5kvhRg/5YE0Q8xFJwcM8qsAOrt0klVd1Oqvb1lb2XgrL
uVa4R66tHgLvYvxaRGX7OFnI2HWtnK0F/eg2C7M71x3iY9+1zr1aqk3deXxzF4SbbARRrqkIvR0q
tmHI+kfLtAETZr2lKJ2/43873/ZTWvyEHOOlOIojQ8K0jr11xFe1S3sbgM8OjGENTR9ddYC6xTVC
8wYILIVJpBusoQv00lUccLcZ4SeMDW9cw4lxUwqGozlAvc2GwvyQMVLfqbaaXnPqvg3ITOBt4hmn
vNWs2uYJWScsgU5X0ab0xTdpjs1HWZQGYpsYirbtC2uN0SvQXBNPB0tLcn5rL0PUVjNT86vkto6w
5pyR+eI0m5zE2NmIpxPCKhiV7DAzgqWdDd8LIghvBazFQ8JIamtX9OipJ6NHKzFdXAG6xf+496+Q
CfkPqTG2R8tri3OaT0B80q8Whz52PaRt8wmMJj3jE0NCSDiJ/jO2Zg3mcECll3IP36/ovrKT7Pvs
2zAvlnDDvEmCVWO47qZwpL9SCT2eGHiclRXDL5ZT5Z09qAKrXMIGbfUwPaeTYRzmMm8WVml9Iu4p
2tHWFHvPzOXaNivF/xZuByVuLNBC2w2QDxv8o99hPMrUVN/2lxuyimdiXGRFiICd10wgLPwami5m
l8+d5jYrZhyb7XJAsrjsZYuiLagK+6FbwLNcI8bHqW8LptQHmyTlTXVKAZHHtIA220zpx8ke3GOH
BcCOMkg8mQZehAmMMpadoxgvRB5EnT5W93lQLFXxQvQYAtf9bKajwcdPQnU/WoI9o1PTeikpK2gi
6pq7u0K/FmOw0XDy4O7ErwxDRUe51JFYS5Qv6CX4LewOYnaAq7qHuOFXZ5irx8Cbmk9BE7ACtUI8
r91ZHkBwwkMUC/dV4xB5qnWCAbqC0beHLtccYY5bsO3mpvoqZcWPS5nNArnOiB9hQ30ISmWcVRG5
V5U9j1h2iDnfF/7E6WsZHjbMPRZFyMJ6d5J3EvmHsZ0q/B9OsQ8bM4qS8WHIo3Pi29W87vuFqB45
Xv/IgKn5ZnZG/6llUnaD9TLWK25FNaHMcfb2F5QHF0PrG3kRxieTqhdSc2U393ZXVt+L2mISjf1b
itNzST+OlUGHfKNpI+yerAhmuHWFiGfGb6oaXzh5MD7oXQdAG3cqLFwUuUh1aX5GMxHYKMTD4Tgy
sW5UKR/gZNxNsfPkpa5+muxR7TlHe0QdAw8vTIOqK2eXFcxGfWbrFoXGdnJjY8Nah9dMvRIYazcj
yrYsLFR8mA+sbK98cHwz2TO3mbZVgzNDarjOS+iVw41IlLwK7X64sj3fPZJ4fpCxk1NERBhJeeEX
qDZUbiGGXOcJQdfaQpSAjAHeVdJO1U6GWCKmRLZ4qAXt+nVU5eLYFLgzvO3cqL/Czq/gt6etf8pJ
Hck37WjLb6w9X+8x9+ri2yJMVL12SaO/9jL0xLlbOicUWeWPXJfucGVMUYgRuZbxx3QylxsA5BP5
5GjXn1QfNsYNHuM9tpWxlVU3HjLfz0jOvU0pGh2sxnHapU2q1j7C0RXivXOm7MM0ZN3BUsN4GlzM
Da04rW5j3/xeRQ3tUBxH6X2aKy5v7oHkCyeiPWGLMOps7UYcZlu3c6ybCVNlvRpK7X1pemp5XLSa
sDkkeS6f04BIDBzQu/HcN43u7hCuh5WG0J5WyY74UfNZoPbg71MjqL8H6Q0t6xzt8LXOtynWTveY
+fhrJHWSaWFKBzCbdu6sL8Pnn/VD6laNWpHM45/LyO7Olzn1BaOtDHTLTL6LfeXSx1rTSBWd+Qb7
28p6to6VFWydyx+LTRFNG7zgir0ZxPRAdijgjF1qj3I5auOMLuXyRxufeitdZt4BaLnaaDy2rmSN
SXLo2u0d0U1qU5uZOHFpMn10AaWyLKpeorgeXjnPB7gZtHJcw/xEf+mag6ykKMBd/6OJuJ7QBhfJ
9JqoyPIFFi2RVnqM3B9YrZByfqkl03xpCPKgi4+2WzhHHHySTYq3UIxoISqe26XhDbIBXBYOClSS
SHHWyQkq0gq3B8YsHX6bnM0L9tcmkmNnLN22ZFOVuoWP3SboRNV4jwq+ORvSa59sB02pqwO2Yehb
Px+jKBv+QiMoL6ek5K0NC7cB0RtOq4FO1AGTGsSGyHhOqGoKHx1FDi4qjHBB0PjkYYBIP1RVddXo
ebyesvBH1yt46NU47bkO7oYK06Re1Pk+C7V/zengPQUDsVFh1HFJ8RFXlLvBtQHp5WD0OsbThtrK
UGnw2BSZdcueJY9I635cx7IVD0XbtU987bw/qk1Mt8cw2LYJjn84rWb3mfTneW3PtnkoQ+Nq6BzM
w9oGh9bc4F+C9MsFCRGDQzPeIIqxzMTf6JkuQokk+KYNNd9OqhKY/ARm+DWPUMGtGjwYGKQsL8dT
yxLLm/4OLNg+joaNE/MEwf3nF4vq70mMAujQS9zrjBud7iTtN2BQzkNSZljy8dXOsQlfTSamn25z
SW8/NG321aPwfsShvdhGQ/bRSEPaVXQaeGvFIttKEbsfMjMRe/o/nMZmE/AjwVK8gMF6wrQeYREV
wqMRtVy2nIOsj8CPMCVI6BqygRnIZQXHCaBegKMN1iXkLqwuF8XPG9XGYm1dMXnfVwtiEY7euAcp
nxC3F0+hEX31bOmc4wp3Hm5AOW2URUuOSqC7GRpMxQQz1PtuqutXlMTqoQmrxOZo4IXJShvfGw+E
dZ0OsHmwDYEcNcikPAUTUlbDncNpNcdY5eIzYmL707RYgC/TyzKrxq8CE1FwLZMycer89ApJGTZA
RMldyzA198rw0u2gxuQ813EdYMAZfb4ANEGKPeaKGDYsXubKm55/Eqc8F9Wo36f2E6THjzJdXFET
2OufjSbBwKy1IdNcKEZpoPJv6ej7d5flXgWYmBfUFgHlLrs7SZHWgIbY9+2YfkgW/Np0CxLYLFGh
ZYW0xSkSgJZUg8FpRJh381S5Bmoyw8ZF++dxJCwMADz0gGv2Y+uthjaai1UK88tdcOOdGVv1ossn
ygoHChCQvL6P5EQB7xhDTWJAmjKmmGm7M6SqLaaxdYCkZvQrih0Th8CrljxiVrpvZZ+xTO2x9rbD
8+V0k7Apri3HeYzqSJ36hpLv6oISXlokkI4qwrUgFXe+XTpP9VJOXto77iPAQsh0NKXwZu5xlcHF
g1vSvyEtQd0PMBGe5stBXJt86NwPj3FbYMYWjrCcOtgAB4nb8xFLsvI0WljV4V3AL+G/W+HN+9Wp
XX9rR5V5Z5p1SAi3kbw40VTvo1FuiZhwToBjxgPZZTQvC9JX2lCxWpHjB8day24Hp6xfUlmjnoDq
h0q+Gx8uyLbG++zoZgNNzZhdDZUj9y22UOf8wo9aoK0LIAlPsviYSsJG3CbAWWSYjHVd+sHWKBaI
qOmL5iHBQe+Uwqu573VP0MLY9acOtshO4cClVqXnfLEtLz2ay8WH+K07hRqRMlxVNIZ9bAKLoF0z
61FeOTaq2RW+Cz7WGlTQY2aSYYAL23XWTiEzCFu/evMEZgMNuM+9Dkd8k+TAqTgJexaYArRkmmjT
pyoS6spo4DN6scOicyqq8l5NJd5R0glPTsQEWY7NoroKMLtpsO2gi2/TaOtwSE0bEDLMvhOddt8E
Lgby0E1YQHPjxMNr5zBaTS60w8s9T1oAd5Q3L0CAV5msNddL+R6WAVChI39dxqA/XMD3jh8MJ4zz
xx0IkgeAgeX5ZT1B9hZXhZYAB3gBHbDNqXc5OOy+y0t1rSqn3FdEM+x1NWzL3DdvhNmHH/qk/IK+
JryhqKEwc+LkBp/Qa2wJrK9NKdundOFiqNKTiGxwZsEcMbwVdAgYxI7Th8TS4wecf5OT1hQHLras
OycmkCPre+uqkOrk0Vjf6MKwvrGmohdM4J3jZdX/fQDwOyiOckEBaHi4s/1Of4tqUn0631Dn0uOi
x1kWQNxcehHTA25KJKfC33/gHwg8nlbCheJuk8xieW8YRNRxfYwM3ThPBodiCliVrMbI1N+ENZnn
qSzkg1Es6utA6VsMSRdLKx5uNVRtfXAjVz///YEuDPJfRyA8EOOoZW6IXsR6M5GyIsll085oQREi
33t+qF/rGeDQxPr5qm2aH2nf611gK1Sy80hwxxDcT60qf2hJfDgMZrPDjqrEnNYw4+3Y1P7RzENK
qShST5JVdN0NXfTO4OYPA27COYXpCRvyhvfb+N7s0WG2yrLPSNWS7dyU7bVRhQASCZYG1eB/hlDb
3gV5jPMvDiP91s9z48aL/XTdFQwTlwyXGTdNzIACnODuarOtr4cAl4PLQaRQO93//UWL5UX++qJ5
ZMh+pmZ6rPVb4mEhkxzRXeicvcRLyRxo7Ks+lMkuQtZwBVLpHNuBsk0Fk/MyYn92lQTDC1lTtFv/
AStIepim8D0e/e+TUJ6Lo0h4qGF4ujc8eoQqJULhWp6HsImfiWf1d7GMuqfGw3oG30TrPhvjTVyT
CVP4rj54zA9IC4IRciu62T2o5Ya1oSJufNttXjv0GxsSgfL3OA2/Ezf/m7ozaXJbybL0f+k90jC5
O2BWXQuCIBmMOUJTxAYmxYB5dMy/vj8oO8vei1JJlma96VUOT08kMbhfv/ec73gmRxrJd0SFrD4O
uTfV5hQDm7vNf44OfjZX0iVvnlLqxx3fDCYFsSwXTld8r9Is3+MppIW3DYp+fyf/+6LhcaG2d4VH
0FEfNXhs5qxkJpO0n5NCE+jCq4+XHmlPXN5E2yji95/3CwE2ehGUxajfsAt5HxQHsDmwKZFufevU
UWbSoXqhz18d6yZzUX154nIiZ+EChOpId5/d5vef/gtNpmcyn+XpsE0fqfwHpUyKb30tKl61ObJg
zPeSVukivZvBL+iO9uOZ1nV+5ZVuCsoU2Vcu2vZeJD4m6qo0Xua6+eSBAbhH5vKnK/OLO2GheeAm
bLJR+VEZ39VJLcxJy9u0QI75U3n2U8DEJLJ5gqOq/yD++MWdYM1RqAW2/QLdwN/n5gsVlYuGT9wS
gJWdBNFUyLvS+rEsauYDpYNhsiO1p8AFcRauUH9Qn/6UEn5YQlikEUNuqwi2gA+3wugs05eNJ25z
QwwXWB/iU+UV1Uu75Q9Ymdhby6ZNZXb4ZVy96tpevE/aJ5s0yyd5ikm6+oNX61cPB1+I7p20UB9a
8sPu4eBYbJxGyluaQfJzl9Ux6jAniw8NShVOyFK9uy6N6qTjBYkW4zS0eX+0kqQiesDGY28RcvVj
MuPpZV63OfrvH95f3DCuEpcatS6LxsfNrQFkYcSO8m5dK9+aqZ3LbGQop5dsm/7lVj6//KzCfq5X
87zS8/79F/iFyoHNFZm5sFB502f7oDDo59r1U1Jxb70xWx50vGUIZTlW4SW/rEXfX5Yx/COLMIVT
Os/FMZf0A//w3Pxij/cY4LOCuLZL3uFH8Q1S+lquLOp3vhjOaJUrBj1zf4QJzJzNWNdv3jzBaevo
JzDlcueDnd7nMh8unTohJabocohftv4+xBAfwDykQMit4VYanNNbEttJGlT0nn5/6X6xL1GRbaIF
XhfEGR8eLdhBHFEgTN/pbY2jFaLuB9tGq9PIrdzd5kmD+Nc2/f/afnydvnS1rt/7//ib4fg//+P/
X5My1/9/Nilffl+/54nuv1eYkqs+7ZeL1//9v1h4/+VR9tQ/0LRj7WI5JoUA8f6/PMqu/AeyExud
jfRQIyK6/C+PshD/oPZGz04BIreXg7/u/3qUXfMfQuLso9XI8AOdrvvveJQ/PEubu8QWCF/ogfIo
UXb/feGuEtCjfU/mTE3EG0DiOcrfrAZmPRRDw74EKS5ucFel6R+e4U1I9ZcF+5+fu315hWdA4Wj9
++emmAWiKTKRi0jguSYD8QOsKc78UyHPf7kfd//8S/9qKP6wF/78KNJqMJQwe0Bn+qFKKFemukNP
WN/YTOpcOMMXH/rSwV5X7Ai2cff7T/sgev/npyE89yV+XZzk3O2/ekSmlsNN1s8YY9RIWaos+Mmc
s/dQ0tNDM01TAEgBd5qsH3//wb/4mVSA7PqcnzDpiQ/StXSynC2NkDvpEZGaaGm+D7JcwjRbrVAX
uv6Duv9Xn+dvu8dmPbMxbf/9h3YMzZMoZ4pWJkU5wxYh/XMfd+t4L8HT+AcweP2f4sY/nBS4rJss
EU8QqjSe2o8SU2pxcIOdmg7C22Jtmz45tVkm/7A3fnw2+RRlC59CxpWUTh99C4mrjQoH7bxRmSqa
tsWcfs0amK07TJrmxe9v268+DK87RzYMu//9kNEntFAiiUfFjDhiy2T+HNsANZzUfvr9B/3i2uHC
del8om3kdPTh+WicrKpSeCoHw1e3eEE6qH/+/IeH4pcf4optRcF3zILy94eCZw3Ltu6JrHHcF8eF
2hyvkfeHF/pXl4zzIleL9QrJ3ocPcZKokDFR1gfLk+OxWVcYcn59VaC9O/z+mm3P8F9WKQQFW+nG
4VRCQ2Cj/bA6SnuZwBAWdMpChnZ/WAI//OXYg7Y138TAThXEvf/wl08cj4iWKPMDDg+NXys1o+7B
kZnV39clUVanuafBEVRrlAlM0wQffaHdGM0Pv/+NH3aA7WtQHPx0l/ELkdf8/ZYZ4KC8FW7coTen
nIKnjlqYBikoBAIdcq85qSpxnucRNsS/9+j//GQWZBs4hgUk4+OhQayLU3TrUBwYIxXHhanuYclI
rut4uD79+z+SZYP9dzMjWT+ttH/RgTNHrRwUAISAJUQzGbHuXigLhwvmf+txtcvhIW+94Q9ngF9d
2e2VlqyQOHTdD3agKLNNuNkdMcOpBZ5qUH3/dYR4e1HJnuyXObYHAifG2nn7N3+sjbkBY7S56amh
WXy4o5Ft1lVuNuUB+k//aEhFzzKpqiddTO1x0gN6OLtwv/7+Qz+8+Y5A1sA5mOOO43DYcrZ//tcr
PNmuqnyrPLSLRZ+996Zi70ypM/7hrfnw8v/zc6h/UOzy5lME/f1zkjTyJ02kHYHfcXQt8tG9a2wl
aGMTAv77n/Tx/gGIkfRV8ABzLXlCtx3wrz8pIbcJZTBpCH3QP6e3v//bKQY+bKHkeVHEsxgjiJLI
rf0PS7IzuATJ0ng8jn0iVGgua3Uek9xE143dF9JxPsL5pUUM70vVmc0stvKQQ7DAWtVusmJSjApo
9Vj3XXIvVbOk/m7OYv+b2wuX+WaiV5D2taq3uDufSIRSEMJEwnGrnjDnDecC9HscON48Q8JzNIln
zph+aTCRqqAxqvKUTWRWBjrvnPOwdlpcI/E14BAgBkAEmdKeLg05fVWxAp6fNnbyQHQpuAstjKdo
XtwbK+vFC2EE6tUczeoeR94AipF50lOai7hHkeIAcAXcJTCcC8V+O+mUoEOii0jejNxBn9Q8WOu+
r2fpB2Zs9/xL2vBvEogOCs1wPt2uSec6B0WmaAPeagvUyue0Pjkxg7vQsfoUZoxFhsAJECCkWCP3
FTYUfIDh7LWzDIQVc/0p32f3VP1kUivfWH4wbrO/JYUDc2eprLLYYaAhuMmN7facsbZv+e+9wDE0
DHVD2lLcpzsFK+FbnEa6JJLOLO5bJRv0Mi2pIBiHGFIXhElGp6iXsbNrvQ1P2BHLTLeVTtZwokcE
iZFCpyZ1bVL6U5RjoKxSKCh7f0E2vis6smghVstsPkX8A/pefu8fCwcIPQVKWVyo2IAS18reyA9T
4TWvER60W+YrJlnKCy6hCyNviusGvplzB/V3ukMrAV17ipkUXg3pWs0s/Yyod9PSVdXJ9QbrdU1l
rcHTAsydF9t5tq10gqyX0MECKcdYB/VolYALxg/X7GGPkb0ERh3scS4IhWJCP04kSnkOOaiSSc7D
mOcdkXNkS73jKiMdsYg8wKjJmPdPkUpr+0LVcZPdoZ+bL1u38I0jQyuKPVvM5RNVn+UcaxKM9QEF
pqFPRUxmNpzbpEQKLTXfcHamLlwcskY3ZmmkjqXTI4+Kh5bImH4leLjOZdHuu7o1TGIDhc0sv2yH
F0C0Fthp+ntVMDujfdlIO1GHxhpyC0jBYN7zdTIGmqYecHNGA/2tSbcWZHO5kp7RtQyP4E43NCxm
JXk+K7osARCJ5RlwfUOnI1azDt2o6vVVHi19czTSlhgJg2jSI14CpfelJXQdxsxEyoOD4CW6gCnO
s29bq47viQKJ3P1Cl+DMlViyMKdMvSRSbMvXrgeSVr1EFJ+tyBegmiptVufIWnjkNqmcCNaaLjVc
O39iTXESBbKUFB7oncSYjTuDWReOyF63SHzQUUWU966D/c/VDNbQVTfExqxmH//oOsC7+7IthEuc
JREEQVuQxnMkHb6vPvluPSCba/LeC911RIFi9p417ZMOSvwuKdT0DbOhWgPhJMNXixRB8Zn5qPqS
pgj8D7mTL6+G3wub6GGzdy80xBGNuXOu9Y4QD32eWyUEydXY7yMYrv1FbBYMVWslu69EWRf5fsQA
/5pGonL2iygkEV25g9rNAHMDUr0d3BWJkVXcJkUDJ9Yr1vWrS/1/VbUmMaqishMPQh5yP/C4Zuwe
JrOs+6CSbXHslsVIQjHWC5IvabjxwW+S4X0aZ8MKQAvmN5EtUP4KXaxvTVvxx1x7EF8aixzswKsr
noNGO0R0KNUn30c/qR9GlYKftiDc47eqYadc5nJz+deEgi2IKmVHTE6D6++IAhogchz5xogOMS05
yxLx6e+kRTDvbm3wE581CN9T6c1WFNLLQorIxNEsgtyW1UU//XzedNkyVlyRQsT5MNp7G8Q7CEfQ
+MO+SMrIDu3Eje6kq4sXMJgkBCyKP9aaGUOFds0x76G57R32ql68DaY01BXuMB5/sN++HxKZLn2o
5mszhtyQhP9/qVLywbuRlLliGiQIxnQErWyxG8iT1fq5OCK6s3hAYt/4ZFo8XXu3GaxHWWT2MxzV
p1IZ1mMT6/EsQfeCfECsHYihNyCN+LTwxj79Abv1lZPCRHRJZN6W+Lp2FYr/o7MWxF/V1BeA+toH
ZruEBtaFSa4ThQugpK35QSpxBJhVZR4hMhIv9rWmUKh3FUGJl6hqxuboQ4Xe/M/jOULsdDVQjLEq
1OEg/O8V4XPYHPywKstXjAp4QWrkcdzqVzHo9XGy83fbUwd2sJOTeo9FO9RMsMxvCOf3uOy+ga8+
MWJ9EHFdB2arNUnxWXZN/i5S3ZXEP6/AgozwjIWtvWqTbrlctoSkOuW9WtjiAiUM2BBTf3Y3D44k
ZhyGVh3gq+2uOiKPvqDISPZuXt7h/ohDZCvRLtcdBoIxZWxJtgiIX+LkSBXQ52zh/gxVfDCadbmw
GFnfJqUar6alWXWoE1a9QGdbUKgpeOHJqmnfnNZqXqUuhznMwKV/6kC4nEu1eDtdcrZDQVksRy0t
ZM24W1/0Wtsrv51nbAf82X5c06h/cEuHKjb1l08pgZ9QHhsaURk/5IhfxzxafpXdui1WGVdbz34e
qSsmQeMtuOA0Duh7pN/iJkbKZTEMuG1hKhtUU1OZBlPfu6+tLGlcQD2JzE8dXiMc626OMnQal++R
APC+iAc54HLPcUOA09Bk2diPvWeStKFn+wE2ioA8Ei3thRwd9aDSyUFmpuWegdcSmpA4QYya+3Vm
S8LrWsPKscgWDBmSdT8iCtksoHkcLYGXb5LPdezMUOQOVpmK/zD26J7sZ0c75hVyUwIiGTSUp1Zp
8N71pO8YXNtQrfv2BpmS8yND1jN96ctlckJ84h1U4qEusqAxsTWttp7Py7y+1UINYT0Z/XXE+R9N
cym+jrGZviIzFW969HpCKXOqiiGpv8zMNe5nj2bI9orwuGUmXuKRiM+KpriDwtkchwt/cs13L06f
ZzLL721C8uAELCdqoyK0DMt4N0BWX9V+1G5Rn98Sr+2+4iImQXHoz1bLiGOXI7RneYrX7mbKq4uM
ILIA0XN73/YTyHFvgEo/xX4Jstp7H2fGS+1C+nmEKjXMe7WGaLj0HuUNfg2sfAgpfJfgXbT/IRy5
6ZjCiwtMpFNv2NgJL2wIa7TM1uaDrepBptPJN9dbzyDobYf0W51bUXcocSMp33SyVOyhAHDwrgHN
+A7jrxi3WOEpjAGR7CSY2cMiRz+cJpPJsO0cpogZl2unNmHpZUFiVUccgwcC5QJihkM0tZibc7SW
vLJWMx9aojP24yD9fT5EAnmxNm1k25EM/GT+Eg0yf2xqjYclbvzl3JqIG/3IRJQ7RdWTA4v+U4+2
4srLiD2F5yXvsgF3VEXOygMqLWIiOcgDRE97i0xuStvbdIXAisGSh6r0pvzKZS/bqa4Zzg0UsiP4
+WkvV0JN5sVhSRE9rxxUAHEyYOLmRIOE3jguAb85OczkBBO+oDXFSg/mVasyQFi5cPIoh+qMM17f
UgF2gShLHUSNIHAgKuFGUlkbOliIo73L0Lp+cRs9OzsnT1tSiGUBibhB4o3oDBPoMi5NWBbs5od1
teNbuqwryWTOUqqdn42oru16YdWgwDtP3KVD4luJEVABNrxHizr0I03TXVcVcGKn1U6KQEgjWiEM
TwkHCrLq7zNBNX7CyCheSqse08uS1FTnwpFso9d4BPqeOLV2nK6c0pPomEFXUK5YlRPSlm116LU1
xYeXs9WltWF9chOD4CiPqpbTVxLHAYLYdUJpb67lYU1b7E/YjOxlg/5CveQ3DJnM+lvSPmoK11IS
gj0xpNxkxkRg+F6XfJKoIIf71nQbSEDGW9OY4HQWqLOO9s1AD8I4OE5d8jXi/rNPgfPW1v5AhByS
+4eYki6sU23eTm72NDiWS2pHfpviAUJ5nVhsztRkgYo9ktQmYl+GXec1hIGgvxzQbbMhE+9LtbVb
Yn9+WvMBfRxyjeo4T0t+mNlkiwCZZbUbPRJTypbTa5UaBoa7baGVtDuS2FIXVWJdV2v2NTZQcSUx
OuzKyUJJ0XMukkZdK7ONr0ajGh4x63jV0V3XAZ5bmYAdRgg45l1FjpRs0gB1WKrvsA43V+ng5iEv
j32HyZTkcNngOjh0ZozOktnwVepqeSNm8hwM0Z1Gg5JuzWJzJUoyju84ToENJmJ2R3OmPZGmteD8
morsNiPYqmt0fXTUYr0AJV++CCdPOJLYHI0EstYNq4/Fh/VJ7ekCNQeuwBdmAGYL4B7GCnxtaHCH
1c9LdzdhP3d2cQEpKuRdqC4oCdXR6VoSXWtRA//Lkqsu817sNfbJs/Sv3Wop7d1cjHFOPEc6nlRq
fK0WpN2pZYw3XuSZd/jDqlAjdkSfOf+Qc1veNpYobxkuz688WV/os6FIJ2mpxs6lkqtxInEXvymY
g2R8YGpxoaaUrPaljrm2RH6YF1YVL0Fa1U8MP7d9k5RVq/BwAiWWtd5HiuYSWLQVRgmKLM7agwzw
KNRBVZX2V4qH9FNfDID2OxSd8y4x+rgJsy4qpqOv5/iTVxLmub3YMRllETzDrax/Zmcka6pCMu6x
llJJlRQYCrR5YcW3s1lFF14n229T05pJkM199Rlqg8llJewhAB8XPZLiNGJzkxGyQ1UqGTYWAPDE
IZkQXbbx2aoWc94hcfbSYCzLbj8N5rdN8vxY1LKbg6kYvy8a889AuR/nJFzgD8qwD+BaTis8t9Dr
pubgIVVKR7LjAOFE1Ja1mtvN68b+I0vzE3bm6S0d0/SECP+r3oi/wPEjAnLNZmQjzRVaxoqa463x
u82cmMCQv+7KuZk/m11HiIrAGUoXuHoiytL92sc+jgcH2wOip8T7oeYlInhNEhG3W/sNct90YjnE
o4mcQFWlSWIxa/LeS+s3mZEJ01ixcU3wr1ee8T8Z922xnRmQSC9PZAqVVOEUETcR2fLjka5aVYbl
tIjPaWJojhNUd8+mF7v7rFyKN1vjVyNFfvkyidF8dKxmi1s3iN5jcO8XhCeijkKEXY9H07Dw3K1Z
5RG0nBEP2/QO4d0OiXdJshIxpiobHvjgoTdrstXYN5WBX9ZfE0XxyeVAraz7BYfqrG0f1wF3PyhT
07tEX2nPB1esjr3PxxH07DLI/svgxZT6aGvkWWslv7pJTshTMrRyZMX2hi7EgCq4n/FcVftxxYGu
8CXEBx6QYoJXW5bXNgGXxg4yT0UmJUCD74NDRRmkTVffRdDCZ2ZCtmVSPFlWti/XZRn3k7WaL6lm
Ud/DW5XoOSd6KJh3hvJT5psFRWhj2gNeSxLR9hLZbhyyeuDsVaTUPkxzBjLKRm5PcGozQokFFWq9
G54Jwn7VPUZYoVUrd+B1E8J488LEkzGPmaa+o/7at61bH+kn5FtoZCbNsFCqeY+Y39JFG8uC4Faa
TddISL2rbFkk0pdMsap7eH3vfGfNrT1aGevOwOtA1CJh42QrtR1HCWq5ub/y5xgUP8F/dOjo9HIa
tDMOJ0k0ukTF5BxREHavTtChHyYrzx3Wb3RrRgL6Jt1jnnAGMtsiMY8HlWM2588JAuzYwNdjPSPM
4SQzJ1Tuna/IGZvWhMEHcuwtrqBIMS0u0RC48I+Bs/StswHWl7i6wGgEHmQl12CgerTEVQ3x16cJ
pYb7mK3KoAszc8BzWWpnwkhVkVODFsq4bItFZaHq+qbZdUndfSoKTUyqnA3aVIr8vx/jRuTZDW7K
wYO+30g/2ylSsfdr2dyamcmmidKMFUk6PsEnbUqrYp8jcSTo2B/LZ0xDLQvoPJZjMI+DeHeaWHxr
fZcsSN34BDxahRgVhtR6EIHjmMu1iwnQgrXptODyFMnVREPGP/gb5Xud2JSa0ajjJ2H33rt25nVL
x6nmg2MQPhtkUFWW4+LnCQe/RUsXtB3jQGwedtuEtZzo2OIc6QkAgO+SHvDaOt/gROCSa6RhipNs
q44aEfktLl3Tpd+Qm8NyJfrW6rcOGF2NqFnjMaStNd7GyzJ7geH5M1nqvmF4+xZdCN1qUc74lKiK
eO0rHK9HgKJ+e1ENbUwMPLXifUKKjHOBbqpYd/GYVEeBeg/389w2A0xRI1d3SmROFxh0tooQfT4T
KZy1W5iDnUhzVzhyeVYqFZ/5zf5j6i1wjVrbiWUwp37Xnath5GchGF3YOFWTu5fEKuVwfvLe/Wa2
Cad6pH32d1PAHd4XSo64KzCuPFozltBdTegbpkYCUvvbjgiEKrBY5R+11dbVXtuuGb9AkojxoUvb
nK7bMeeITzN6IEqxWkksoIXdSZrysy+u4MFZTpCZCSRUHEoF0eO55ZBEldRNej2I0rzByUnO/dr0
gAHeKVMN7QUmxnZNMHQ0K6u9i3MJF+XSR79esmkih5zq0Bzx/xB9JZgiEladc11lALSkNuJTXYsC
we8IEmEJphw94J3HboyKia47x+km58xum5Bg98UmYQsXf80xrAwkieEhobjfVyaxF2jkTQcbWq3L
8isWOdyW9ZbOdIzzdlTB4M9FtGdiqK1A0tVryGMzvXGf5+1Ayc1qjbe6x+WIDbpI1VmjCrTIU9lC
7gqGxVl0WSLdbcOoLeL529i01kpwZO5l9B05a+7x+tCfto0pS0KauCOQii5qOn/vuqM8Js7k1F97
N5soQFArpzz/WWXjBTXrhAyQKVlxcuAKDNvGaurvbCSDcwmus34dLbJcaKukHNSWyWDmQkNYdAdH
x5zv54ayFsmZ9uD2dbkTf6V50EU3+eCVVLv14hN76pikVQoOPqSU54zx6ROMcfuWuxoDsSIeUoTN
XDr+E7QL5qh5a2kKLOFWBBbxi5KzrLLha5bRHwnwwrkAmdkX071hZD0khGVZnfNYRi6MELUdtxhz
bIw5L468nuaVcD85osHDRWLF/NaPwnxo8JXUuzFdgI5ERTR/tSEDu5dI+c30GFkzUdFuRueGVS1R
Z0M4swrTcVRjoEd4hndDXscPdH0xtOySWRvGwWwim2Cv2It9niko0QSm1MTejIS+TN8ipO3xlStG
d7hzaSrkR6kiAyqE4ZKG0VRy+Q4uAUouj5Ip6ZkhEAjdOFPv2cRMp9zR3PABa3jsFztcKtLdjzwn
5hkecAsARqqccF6dU2NPlmQYbvYZJJXaqTzsyLGTVkERxXN5avqKNM1oLpvqBPp8fqfuTl02GUJ0
7tNpdubntIqbKIwby5z3yDqqOsyxxztMxrD4wZkqlVO82qBTFyqdhTgympjGlk69eXDxdk4VaA8C
Xrx184+jPseDCy2363A+tU3yhvBnC8GrHf0Imw81o7so63F1ofqQCwIkYo3xZx7rSmIZ7Ama00d7
LRWpiAqE9d6q8YfuiB7L0gs59fme5HS/vdQWGbU7ba7OXek27iOZmSoPLLMcXv0YddHlyuAs3S0E
od41zjixAQMcfXQ5DX8XdlJn10uyxu+OCbZpBzW8MR6IXZQPpD5a/Gu99v2nxQHhfFcxA3pcfLuV
58aT7XrpQ0GKT+PCIfJqMBI3PxS9WftHx1FDzb5SrBMpPTDkxW2bp8XjHKvROmhnMXFk2yht/a0n
xGkaHIWfRcMrTTKO4GuXrN5x7uiQQFQhRu8mSoaYszxP2hiIYiV7NalW4Qaap/t21VF3QyGGtQ0G
BknMRDx7eAPMRU5XQ0NyVYBUSDylTmo0HF05y4YWFjNz53GW5Z1ss+iF2mW4LIEcNdAaing5e12X
jIc5dpPHuPXZmv3KpIA0+pL2eGu4NdsB5WlYtXH+udUZITIAuTqqlMEk2WaukoJ2jkXzOUd09trE
s16COCETGwuxJdJ678rIqC5ZU3P7hmMxMxGTXm3Pi245ByiE5btJ0Hqy93pfFDyW5CwdOtscyz18
vtK6yJesKA5iAAsaSPx1Tbzjj5fjCUAcX1U2sVrFlVNlVP1ZP6oZ6TMGpGCuW2hHKk3b+rEarGIK
O+hDTD+WyBmC2p+6NWjtKv5WVt6WUF0yoyZQWlnjJap0ztmKFoQLeUfkBefyQRdkx4ns2Z/Xxtp3
sHGey3KgeDHJIklCMCYmzx/czrLgpYvS6SbGmUkRjJfPvOxRLmO9dlf5JlZTkATE/872kdkNPWGf
w6x2eGJbk2xGVZ77hYnp3jGd+YdbrtklY7ycCZrOzcsSGgCv/DS3TzgZFSfokcY1deGUfLbwrVU3
fsLYGl5Tvhy5JYxtIh5aGVq0DtXeN/R6SvtCMsmParFAG1p9IxzKUsVX5IRRUiOR0dmOariDmC+S
JjkTZ+2Ux5VQoAxIBIbr44zNHNjRatH2n8yGI7RmT0Rui/v92Z5K5r8MPeiz0+6hkcKA00AIPxTr
5xoQvHn2M9ebzm7ECfRi9RTlYUz+QhfikRy8UBMHlp0THW9qzIz+qCtr2n2zqfCTmhoYTZj0BG+E
wp20tRvxAJ+mYqreTG0jM0zQWRK61CYZXuqmIYYDrEl9mkRMidwRGHoVcYCmRFkG7tgIrqA+EX3g
0ksVVNmHmskt2eL0XhXkEXfJw4KkSyNgkTO/RW20Qd7zao3PJYPuH4sfz3lY+3BUAxRfWwFGG6YM
QbFL6zplc2wOSEth4HTsvQ+2nCoPlAql295Y2kriRXQSf5f6LObs/o0z3RVjwxOJAbG1njSl26cO
R9KDYxKkeZKr8PJAw9M32LFWUe/7LC/7h44Kh4FZVBpv6yIr90R8hLgoqtb+QlGSi33Btl7ugbdG
n93aXvI913o7ka45i8MGjB6C3oncJfRye4lOwzziHy4A3ZcXtOlruoUe6Qv6lPO8fVXM3smA1nSR
QjQdwFp6s8DZWhZWkj+mGCQY8BNNNQEnkGLtDpCHRPEda0jU3wvA+VcR6d/N1YCXJQ4wgwsOdIad
zhvmTDxX+Wz1+z532uiibVxmCO1k+uPBhhomH0XW+bcDSWlTWNiufgC+smCWbooGx2TRQKVg0Ng4
zK3l9Cm3zGU6JmYvxLkzXC86GYgDfVwGE1+R8maBzOZAdjhgnXRwsFnr1NzmLVbswxpzlL8ZC7JR
934+4YpkQuJkQRqBuQoHY7bouS7CqzH3VhBwi6hTRzVEun1u2hxVRlBWtCRAVtDR+YYgQD/PyaiG
gOvIuD5T9eZ6Hlpy86LMfQEanH1auXtk1uSLbbhXQvLOhtCw1M1SxJiOfbnUtHQppdHKiKgcjin0
bueCGDkliQQTtIBCZ5ng+jJZVj9az80zBqVAekBUlCAURJHV32MiRetTheDHD5aiGbLjyE7anu3C
oC++kpMrzmucuOZzZCXaujISMYiFll0EztxtAH19UatNl/gKsc88M5WEzvtFJSWVCOm+8dwXO8LW
tBtMquQAZtlpOV0m61L6uxEm13AAAgVKDtCNPZ7nnHNeqIY1mU6SPW0s0dm49luE3RViQuLkzU6A
XMwuyPOdSKb2vOzFKSYmoziHBRriWXbycqJYe83FVHT7tAVmuCvaTqj7gdw98QiIaip2C0GiAP1n
mb+NCCQc5hEcxM6A3Oy3vjOcVyacNGE6gDTtCY3KQEzu3HYDgKpVySAVYjp3c2cPD5M9zk/M/pIi
hCNEmqMex5Yevpm47zrPDeOGV6r4rOfR/JwIOT2rPiUtnMMXZS1ojB9omeDbTI4CtTAJUd6PGD03
XmQ7MSDAbZ7sFcEhC4QMZme71Lbmd9llGymOnEd9kcXCnsJqZiB+nXFg5w/WBd5FRhvuM2UYDYca
jlh5Ra+TwgmxDU5xXubyG2EW/FeD6SWa6M4jExU6wpwwi+jawQxyGLBpaHHB5dWijMw7gBezSE50
vARQhnDgNOGopjnqzCleXN/3dRyQFq9Z/9p8hQlsD9mArU64RdjQ9icsy7H1XkOu7gNvQowUSMN2
KmpqxTJMaEusTmYck0LMEYyNLk3a2b9CTi2tfZyDhD1RNEff6DRoqoIckFco0RO+SoF7TLO0kCHf
E5wRwmjSOJxRdX3XpdUSNYaJpt0ZMP86qH2TaJdTQUzteqmTOieg2+spJwwCRJmSLiOE6cUmY4cx
vSKaeS0il5b91NSXMT32Leh7dB98Ay9cULp+dcndz/zASGL27Rwa0Guaa9hQtUVNu5vbam2CIvVh
Sija1UZQpfQHg3SkCg/Woi351lRz9LBW7tNl5lrUvZWdRmjkB/7tiwQUGtHfFdPMoLCH5lb25ioD
hfzQ46/PC2tvZcCUdu6Ut+Tedx4DfczM7dUER7vdm16RvOB0n0vK6SH/qvRCld8VmnhRnTHWDLIu
s68BxhgvZJi1nxFFgHiK3Lx4t1y0Moe+9ejUTbPglmmxLDe4snz7FgUujWi+FjRwQCb5DkmATjH6
GvJuHqkA98RbT88D/Qg7+D/Uncly40iard/l7pHmmIFF3wVnUqTmkCK0gSkUEgDH6HDH+PT9MSvu
rco067auZVvVJlNKiSIBuPt/zvlOxM7p0bRj6a+aMKJEdG5cpwU7XvlAYDjw3A9pHdwaxMsXLmNc
MaMcaWu20kml9JtnHLKYZaHieWMq1lgFDGWQyKEcsYOmvndjMzG5KqPrlqbEM7hSgRi+J5z+GwgV
uCOugqm+y6CrTbjDCi4wByb+Lg+8+YM8qf8QuoX7Q/kleo20EjY/MUPWu2KZWm+bpvU7I83wWIz9
NL8OWeS/j4GXfoYMQeuV3xjvnPSiF5u2LJ1HMYVldle3ymJ22HNzbSQTtw9CgYW76Wjm4siZVsGH
Dz7Quu9i19irwsYLdfBkEnxFMCmpS4e+uCNW22KBWoaGbdjs5JdgypnUax4NtLVWlp2c+hzi/Fug
XbriRSIJzKVtQehJNhrpvCoSPa5sBT/pQS2WCO8mIFV8j+Y1rhI/IX9ZAQFzzign4bKxCw0XsiUF
x73qwYJlH9/6l6jwPYE1BbDMClMxm4xuMfmXwy08UHIckuXFHmPaHa6uyDp2VHDyGeuc8Qxd2MyT
oHeIg+T4PazbitHWxYdWQqSgzuO1I0PnnEmqO3ZznDn3TWWLr9guTMwDdabl10l1cyE+B0EhJVv+
5VdF8Q3iJY936En6F8tZj53CIsGwMt44XguDF7vGb2Bk9wzwzMPyqf3U/dV5pVTn5TqC/spzKfIP
Fam82FZVVtAN7jVTsS6rOP+JPkq9bz/28LCblB3wKiwHrFdZPM0U3M7KbKp+lBeF60niMhVN/s3p
g4zdgc78ZR+2Wep8YC8Y+m3OgG555SfO8IHFxDEnaULGnigjIJ2XscaX0zRRhWEFPsQOnF/kb6yy
NDOVppWevQN/B8PAgepoYHVxODH610DhTpWfctQAb9gpFxRRzP9W2qMReGt1GTcEAz4EOGSbrF/7
guE9PoUkeCUZV9EjLTwVna26RIsVqmAnCUElXjlO5y/ryp4rKF4pJsbnCB3xMmWmo/yU6uVsXWoe
hAetyogd1NA5O5OmcbOhjgRPQsGkp7n169J0XEch414vAMK0km2S0TPt1FixHIrU1WvWOQnmp3Fm
Pt0y8mWSBhgjZb/3pspwWQ5DnIruZRDwxe7Y4JCPkixk1YdcQNedqs7mdVn0Mmf5ZS5zBohru2im
NuFg1kTLxk+HFH2zKFtnG3Fkj84VJNz0gEuvqc8WJFYmKb6mh5kgumXgSvcGzyA7pYgoTRsIC0hU
HIkUJgz7PohAlEalrJH02PLY26HTSW89mHHOfTYRVt1gssCDpT8yT0lzAnaiNVC+aQT1k3ZT/cFW
ZOh23eTLHwqudrHrgb12h4nrA6YiVpGNQYJiYm9N3btY6rSkX5yCy+2IWae6iWlrqXDCjSPT/8Cb
ICw0Yzd+z8G19Ze5dpr+gNkPRkg9Lgk2U2y/wtnPhfC/S4rPvzQXcbVWUKamDVSR8ipKDhRn8plp
NB7BctjxrLJU+dhyJ0LwwlI7bqaF0OyZ+ln5ytU7dfsEkeWzpEI8uQGdP2DMnHU9X2TJee+YyAAW
DH9jEHFHYalZSyC0wNI9Dpnv1ZRG3gaqQhitM+zPmWANEYj+VtWyfOQDXey3HmAkyaE2Ma8Y2ToM
qrJADqfILE8PAHIiprLUd2Mii2TV//R7mMZYl5Y2wEuRwZBjzlEPJ+huQURhNXqTPixOe239nqiz
Dh9wpVRMJRbP/UgY+8qtkJ4nGO/UvMFMMlKqq1vWVYXmUKtoWjMVB2kLvLJddl44hN+z3MWiICvM
ADtVAIdhDh20w4niL91ukyzrzSZrdVDetDK3ogNqgp6wdCmhflZu65SwHGbfHA2fO4iAtBgkhHPX
W34ibqruheQtexNONnN3gI0nxjs28CraeTqnLFgMZojWRTVAZHdnppirKuPwfdcLE7j0qLRCbIwb
hOZUJSQpXzXXAK7qcEhn67u9zBppQ2VcPKhauBnNOqFSKTwEqMeFR7ymYMOwWSB4WreLG0UZu+Mm
KC4NR0mmLaqyiofWSeacY5fLwKZxWqt61XphqL5uVarfLYmmd1+0SaNfKLxL7XPsyJkIYNxO4KXs
BsLkrxyCCCqBzJhe22yeKmbKzujRVpyOdV0/6LGx+9c+dUOnJqrhQedb4Vw2cAjTFHCQaaKhqNhn
gNlbky0tYYMv7Ej8szWMefXdckxmyg3Pj0RvQIC2/TNXqxiAUokyNgP4nMmpbj2SBiXs0RL7jpX1
c4rFh1nhsIlzq+uOEiBYeprLEO/F3LYdAwVU9+hXkwOMfAVLLawjHe3W8LCYbsZsopIis++WkVIH
/Bx66X80prCdSyvyKNokSx4CicTZjaGdDWeKYlsWcjHzDd3XaVHceE2qQf8PcUk6HxO7lXQbMNtZ
sW89qgRvGYl1zRmB0c9fgxDTy03eZHq+G3WDv66u4ia+rlPOuVoEnFcNE/CYA89Rq4CJJk/iWEqK
P8HuHDitIvPlbLnwbVC9Dl9R4O1bCY4wH6VpcfnB8FFMxhjUAqT1OLGagS/c9DRIh1Z4YB+XhviN
fIT8ZG/gvHnTPhnZWrZPscyZEx0lSQS/PqBaOFVH0X3ecP8UJR7D+SZqbVz8iz90/cMgRO8w+PGr
MjQvA4MRFz2nKmQ7f1S64ai240EUCHMCZZ1xL4yTYaY1Wfit041rLxBcdwAwMhuTQj7rcjtUc4Bt
s22TmD1npnzUe2q+U8WzzkG9Y+lMO1iepcyqWW+aCaj8vM/MkMb5dhSuDh6TJMlkt0KQjFx9xM7l
T/el6wge7AOvLX5ygzwZDx0qCGz7UKUMMWEtcmONOtqbxpUvqugRbXORiofRXaqvnAQLzSly9D9Z
hAaP/aOKXkN4xW8xltp+1WL+fZZ9FO8nYS/doXKs4s3ulP8Kej/+TidvNhBeqWhT2nU0CDK/MtQp
b0n92CRO8gYGbI0W/Y8k6L+Vef+fBdrv2s/6yXSfn+by3v49+v6XJLz+v39+Of1sroXXf/mH7Z/5
8Yf+s5sfP3Vfmj9T87+/83/6xd8p9Oe5/fyP//PR4Hm5/rQ0b/4WUCeN9l+n2s/vjf5rnp1v/925
LcI/AgppiJGirtJyRq7xd+e2EH/AjEJ9pMyH2OQVRPO7c9tx/vAJJlPXSTMM1oiYeNjvPLvt/hGj
pBMZA8N5jchH/06e3Q7+RFf8M7Rpke4jUE96929xrSJLKWzsrfKoFnIkgZulbNAQK99qL1v2+ULU
ZMUWwjrmo9VfXAZN5UbWixqOC+P4ae1PGHSoOp3ll6+93MHW1SkI0zG+T69cqmxdsYl8mFBcNrQe
esdsQiVfDWlnvrdzacNTzhtEc0CJAy5G5cyrtJrKeg32roQl14Wvou3GkyhksHF51N0qqYIDRGub
MwMrOvmiNsamlTRBpNZ2vNgvbWNxJPIXDMSTN0nY5LiwUeVphEnt0fkSKAMF+YsR2Wth4ow2Zy6l
VUWPy4Txfq1iOV7IRaLzZfVYP1iV5WhOaChJcVHAW6+G0rdW0gFMvAIRpc+2zLojWj2etByH8CaS
7BKCisEEY/nodY7GiWdtFFjBamTfdI9Tv38qXZ2/4ExRb5zJx5syVvqGSuqQ0/3Sv05/YisHt+Lo
Hame9c8CPnhkNR4AoVtNsOXNcBRm+iW74JJufrpF4FDvGHRm7zEBLYnl6GDHGMMjsoMQOkR29RiC
At+Tv2x35bU6F2+yDNSh0ODscoZVjzVWJjYAaYt7K68kriCB2QHYpQPUb5l4/WF+04JzRl9hEs1q
IW6YOvTdbhiG9ol5MHQ5mxDKm+qX6kKdnrXPkjx4Y9crd3FmJGurlmvom9baK8s3tgojkOC4Jb2d
1meOgkBBIBCxx6e2gI1YnDhr7Hbtxh+K/LFngS3WkbGDgtV3umakItve9QIWnR77qN713nMUxhcn
o7MAv1+BjXeO76sc5TGNM+jWddCvgjHSYp0GyjxDwMZLXo4xCPMkOuAd8F6gFKU4xfX0Lgn4XWL2
F/cOrQIaKpM4GbaN50h3R04A0U1QF8tFMZx5AZMvPxQrC2JraycbV6vqzKDN+gXqTG0tzxtnbF6U
N2E3xW+cCis+zQZlmybw6GeZcRZf9R2A6DarqIs14bRpOOAMuI7ahHxJj2UvTKtL0LOq0SCD9l3C
WF85sRVLFmb8YYvys6PJJ+tLxkH8y9dAHvvQg042+FddaKS1+RVtUcWvmT6TsScTyUx3eZA0yHI1
I7GXe3wvuPVjEHbcX5LmyXx8m9lPfhd9m5zJWog75lrWE5MFF1XWze/T0ldbWNTFa2K76nkpQjYt
UGEjcahTx91MTVw/0kFiHpawjp6suRXvEVcytZtC0GrRKYTStoxPCSrquaqqlBZywnBVI4I7Hn9+
D5y1N4cqnsbTgiyyXhB+vjVjG2wKgKC35J2m69GXRBkj3vLqGiH5B5ParsdNbsYQepEeL7Nw4Fsb
rELXaPbDHJX4pPMxbt/tKrz6xxqvYYPkxFxiusCczUDsyG/3bk3pOe/20AQvPexz3Jje8pgUtrX1
yXttHIHCzcFoqbdRnKUHLONYF1O7u1dJOGyvytLV3en/QJkYeX+vfXsSLf8U45HajR7i+BBWAMhT
ET2BAFI7dLF4CzkxetGtpsFmAuZI2i4KsHINxc3iyPFznmi6e0LzDo9u5S7PUV9F33AcflNhuI2l
AXNzVsOSXhbRhe0mGyeLFZ/fYiYmvj3KFv1UME7w9YTTvTEM7eYhwhsZWL+w8dwn1Zw9kXgai5V2
KDsfQYwvG1zRzJ0S2r+2RTjaj6HRuBtrlx3/6N20Q+rcOr3xNqGY1W5Ipb6TmHMeaofoET2s4R6X
eP4Jy2S4J1zWXhhrOofJdubv0uAay4PBaZ8x0MQE2Kos30oXAU1s1dTZYPoXo9cRGdN1hvmmWbWj
spFZs6pYG1VnxzKHTpx3rLc4KVT7iRPgxzKF4TPoQONh3K2Ho7SjZMvAFvsU6rJ4puu9Ow6hbXaa
8vRtloj8QE2Tde5EOd+DMaWtOyDtD5gw1Wf8QNOzKJOcYsO0f9dl2+5qVqxb2mHSraM0N/k4pBSh
QLN6dBU+VUIgp3Lw3A0FK7c5frgnhtn2qpayu3OdHh5iHmJrD5tx+apbZzgT6OfJS49Eu1XX6K5D
H9tF+fi3GYda67hnnwwzzH7H6xofaxqF9k47eD8yDiffnDHQp7TkQkNuE9FzVhTjfaYyfWRLa/Dw
9daeJ6/YAZYWt21QpHsbkwoRImbuLo5End7YCIL7oSjNoW99CniIC5EwmjrQm1H+anu4SgfVqSfG
df6H12f2wP2WO8+VVzgbStgZPV9PJ2d3GbyLUNXyOXg6jMHPxs0t4xWzgeVlbcSYDD+aybX25E+c
t7A0C8HeMfdWxqm873xLhY4FspPOpsKf7xpB1rgoYNPgGSn1YW48b5dUyDLG89fNgk9ddGW/lQs9
hOPUZve2scpP02DqR7IImX8TAQxXhoeUWo/siCKOOVXxSI1HfIO0wiuW/XIc56W7tzNbnKKxc46u
1ZVPYzu5l8BrvBM6ZEguY1btynMlHSGxmSH3AinftyJbYO5zhHgUxDh/6oF9pjvSRorbpKchRQ2W
/YCDwvdXbR5lLxLR9QSEhjkOtS/MA4mrrSev4nGPREXXTu2k19l75wLOUolzojVd3UoinDe9jBjP
VAkCzFS6vC866O5DOathFfpNcufXJjtJ3ZmfjZtTcNCzieGcU37WnkCfMNJ6TfXoYbP0klvVF92G
ysT8EYpF8YXLXJJjAGw0r53O6k+9c0SYxygPQFlu0puF8VcDX3qGPJ8PcYL1g+CNnXnWS1rJ8COj
2L1ZdSKu3jus6NvQmgHqJA0CMQYLuP3COhlTBA8TSUhEf0oWj15Kj4giwHNAsMZ10uPlsrdNFIgb
u1fxsWT3RpAFxjAlcsOexIW7HQo3Olqdk/3U7WxhIBYV/u2oEjdtNUsKBTDkM0Gt3JcMj8Aeewhl
FumcXsoyTA5hiW7N/N69THasjyYbNN3taSjX4EjHgvBxyUQ9CVruX9+3NvA9mGxXmZyf+6RWJ6oZ
o7Pb2dNjW7LTaFmM8Q0TLPRpDbpz9Tw9sLTVx5kV54HJIs/WBKoUWN6KTK4sevsE3B/zRe11477t
ovDJ9kf5UsVlsStMw0VNLkefRiey8u1UTqzctS/LTdJ6RsHnw/JHLhhtpNBvWZkMG7MU6Wnq2a+t
HDradhz2o6NH5oGjTx++ZRAVnpfGmCfNqfngBrX58CYQMOhv07GdpcUtXrrvi6/KXeSHFF1F43Zh
JrsqmBJvLOVmZIenrnryjB4PAn/cKQNkwEQ9dKediamNCZkmHjGgjJeJ2ZVaE24bDkD6yG4DR9kS
6DAQrTMhf5WzPTwUVpL8mKsq3jSOF13wbCisNLSXnRtWwzvLMjYRw8S7z4MO/3YuqcBb4QPFWES9
c/JUOAT3KeKgdJ0torsHisfwVS0hnRGDlUu5clQf7rGAcRivB/LzzJkEnouBrbVRfXLMZDbeovk0
9+0wYLjwUWimQNmXGNcd/jJvmig8wIHC+SFwbocwdXYKQDQtt0DSCZcTQNs0Iz1WMcHVA/q+D9j4
6muqa5fUZlqkW41w+t2i3Hrn9nNwT6482UxOORyWuc/psSN+uQ2QSlGoXXd+GfwivLFiHhEc+8sR
c+4cb6g+SskvyOYGJmKJjczhaV8O87xuGcO/LK2jdllBXQtxHNYTwx7V2maFbT9U8QgzEGDhuobD
f5AocQ+i89Kc7ivcbXaUEnV3h+ymLCP/jRROs/aWXG7jOJAX3P3xTttefuwrR+5kEjV3DCfKY1ML
fkK+QI0YQp87XfXjdsyx0vKEtaZffgH3m6scaQk3jtw6fR+fo1KLfUSw5RR0S+ytGy+g1SgY19bi
T6DC2wQLqUO/WSIOTTYO9wwtwlvg69Q6RUjw27Twg10HVaClYawqTldk50+XyQ++DqexDj4317Mx
cvw1RVcPJJ65BxcixLqUXvwZ9rnem74PXiZch2e3mKggwyL3QdNK8ZhgobojxMLnLbzyHHRYVvGk
lJRSseTvqsROv5VWaj6HtEkfWAdw9o2LvkxDrX+STPBO3BX+VzmBHYnYuz8oO1IfJW4kUh/QLzYi
vOIGoSeFL7G20PNT9Fgy02gpV6FRM8LmLS5Hv76Fp0hOJbUW78bSur7D7MDpZrS4/3BO1Wu9xOmu
Z3eG/+iKjkfeCT4GP69/+G7akYkN/O2gMZbMVWRdZtsMtxLi7UuoS2Rusnv2yvaIpfUBfuy16LkB
BTAB5uDXrQJn1XsVNfzwupucGxVTX2JCy8JK6EfUydED+81iAS22OW0/B2qbsl+RzwW+4kPLV3js
YmZVLT5Y12rMrmxM9Q29lALHOIm/JY0TIvJLMzPjxYgMn2AO1lQ4ZBz7jN9/cWydzAouQn/nFXn9
i++lo6bEx7fC0ZDcJKFNIMhOG3F2Fv96YiQPiQsfc72tAxIkOTvAaKrMi1txtkp7S3YgvzOcef48
3WTNwgC7aGmKaDuXujxLpeMjZhOGZJ2w2m1ch4wW0gmLs0tn5C1ubPviFJytG2GFX7PXBxfsBtMJ
V3l0Y5RVnNpsqTachsb7Ek/Au0ojomwYQNM26m6cQHpbMsWK5yYAFrS50t34i25OTesNdyav1KF3
AvXu+H24I0kJSIQTGAnoOt4uS+O/8btdSn1AP2AOcBKa3FJ1odMovGCkYx/HDHCnmWfcIa0bqnBo
xLqD44G+2sEZoXPS/gbEtdtT7MgwFKX9iZIeccZ2O2EGb6RaW7TJXEanq09OiDuYkhenZOsPfQYa
E1dLKY8+B9uV303cR9gM38jP40de9JJiwxzc5yTWmsqWqniCcOJtlB+TOfHtYbegGb24JOG/2nji
/kvD7Hama2ANZ4lbNPKrtxGePWQn0j0rS7fVTWBXchMxBl+TnirPaE8SIsH12oqXGKT6UC0QcCi6
mcQSDeu+nRlLE/kpbhxeyt6bRL+L89h94ehPJVOeWodJTM/oDctTVCsPmkyvd/VQq0td4HUI/LEn
hCjRc6+npeMQU6GXpqRd2YYM6xRf0i0O657Ot24mXyK7H6EPqGHr4fH5kTGBRSuxxHen1ASvauOb
1RRNABJUWH/vdfJEmR37IGXPF1phULVy7bB646k+cLORdKO1TRfrwMwZMqBtLT/DsPimRdFsLXey
s50JeusBmop1aRrdvg6urT+lVXu/suL6otWgyUI1ItmJepy3M9GytSBWwFgbcOPczsuqquPTZOsM
e2Y141/48+8mRNzeVMFcHyae6QdSTtYFpBBp6ZRhEAsxzszZaYI3VJgEWwCJPdDeNPINHd3vKJC7
lPLSW6OCci9l318047Hbgdn1tHFHQXYy4VzMYEJ5mpHSiAIdCdXea6RJ7ERVpHliB/Zp8F1KrUgw
V0/GLdIfWdGY06TMsOGOqB9LSuh/hYQuUBvxmZ4JtSDsdS283zAHT4JtvYz475XDtiAZwjuUO2df
VBwwWUrVVrT2a3o18CVeXf6MnPFANifhTWjIVe6meUgIOmfCPbczz4ODqNn3SwhL43q6PuZ27FCj
o6HKdtw6k6t+9Vllwg2ZzxF1wBspMGLIIA/LpNONZdtpjhWqs8juJiI+VBwIsSRZ02Ou8EhjR3D5
qBOL8IgEQLnqCjmR3m7INFB11WUY3Gx0OCYkrLRd2n0PeV9sxlk9MlXSZy4TQLcKVlGbQ4KjWDmo
TgAT7K82L8rXUSThusEjFG3ztLDMqoOs9BmESKorjqvqQtVldO/2Orc3hZX31IQWrvOd0SAmqCAC
KjpLZ+SvKAL6Nxjf8gKnzKUlVmninCrHogxu8TjTM4KSxvOV/YtKhnsCVFwI3WA/uxxod7oegm9p
gupoIwHd+HZRnVo2kNQEZmxcW9aU21YRZYpzz4I2vuT+sKvxmjsrr2nGV5Dp2Maxv88lFugw39cq
8Vm0KEl/Lqc6wQHHxG3Y9oEm7lw4ztlJ7RKeCWEPWgGL8aEYoBP1wah/1RUHqFlGC05kbJ9f2AKD
LZWmwTMkDbEmHtrfDX7MQj8kWXSAo2afAyZQ6NFm6J9HNJ69M3TZbTXGJdiZIOetKeJsHc/V8tDa
3vAwZWrgk25UvcYJVe/koKGCqGEyDyZdgnKF8rTgCwPKTu9TN+0R2MSmsYCbnPxoAXtsmF1qi+wU
bhhM0ys/YgUmd9EQtEy4NlI7XJ5Qiw3egJwqnLK2rC/dNfGdML34EgnfWDrC/KoK5s+Ja80E93ru
dF4OkxnRRrfkA90j4f0GV6UGazOn/vIWTVl7X+G3XQH1s36NzHe3WvRZzqG2nXjoj+Ujhszgx5Jb
RHXoeftBXD5D1CtgNwOMubh8Rj8Uo8t5xQPeXkHJwnllj3N0k7Yt00O6UO8ht12Tm33lnpYy619k
aNw9nwGo/wzDviD6iZ0KfhFOgKBjH077il6Bhb0uha1/cDMgPSwS808OfYxjsras7kmTFR+lW3s8
DPBHvC1uyOE2Acu1Wobc23k9JId5LKZvgccAJc3t8S71aRhKPaYyhZt/ETfaLYF57s+RRZ1DzLEq
2LuDfUotDjiVfHNMnv+KEzIm0POiiwySlLkApU+rolcV/VgJkDjJAfeau5RXEZ1cbcmhi6Rej6mQ
C6XwXxRFN8x4TFt/084wnaj+ImU6WaoCsVV5V2OAVkcqgXkr7G4KfnR4IngGJCVFHmMqyfSC9zuz
TcOoh2w5rupIuxt6ecbjRH7v3NtRduQE5xSI4PhD+GwV/V+Sn4ANhHywH7rEPC0B5WfFRLqEDUH1
xo2VluzyIGOYXes55XeZ+flbF6bLU5jW6VNP0SaOMUgZswoscmZQ2+ZegLaTDr16Ip4A9BROjjlo
hlrUZ1NWMkEM+2fMEiEIq7K6ocaDAVHf2ZC2i4Uqz6gzpOtJDda+MUT6HWZQcejAH6jACiStdY+9
vj7EeRH/knbZ3ro5di22cxQVpVDrMPXAa0mG/sTgoLltMKC+2FER29desfjg64BYSz2UL23u1N8y
3MF3U7uwIhKSj3cBdi0m7b1lv0dYwQ+eGye7gZDx99nnmGIcqUlq/Bm3q8Gbr+wscPAEyqeAVWHj
h55+qqipvOVIgAMx7XG0Ox6chLHyOQjJYpuBGboAcajeS1/gEVkYZ62cTno7BJ3qNASqeWBHTBIh
K9JzEOWcYHXYkPMhDvzYCsIHa5DyDeAaHO1AuFrQRSpwKCGksSnbLKRWxk0U6/qd/QKRdDNaPPhK
e4ieS0EO6BAFLfPTzrIw78rGPhBACwQyh5+rtWti/TKH4XhGX0SssLRXIsb4WMi+63rEh9+NXgM8
nkO43Gc2D9xjy/OVnV7rYhGvJsEiHlA+tTN2Rvyhk679Tga2f5kYDWxcuhlusr5uPjAk9jsHqzu+
8r5S7M5xW+Pn9Aa2F6EbEYCcKZ6NdiaiIY2QRWc45epqXOMYZxuU4WfqN7jGi6fYdCl+ctsk/J1N
DbMl11by7k+B4K0xi+Cgprwx3kiM2+xiOp69OJLT28blrAg/xOE7rk195jh0mtZIy2+L58brEnvt
WXH8YZJ5EDxtAjAV3UCj0gH/FjwLt+YBdsUXkqKMiTFX6ym4KmfJ7EavgyTuuS21qqcDOmqybygR
S2/IwyT+99hkPJTbJUL9lwK4j74OAfCxWEsD54XMCPVdOWmnDEgZ+IutzeVnbWsZVZ9Fl2XyEc2j
uTNdRQuTh9OfuLFIa0SgUk6fYmo66nhjg4+oLDo8OvLqNEGX7XjVWWOHH5O4Vg5nE6P2jcmjyl2r
BiN4Qd9HSXJzDB8tqxfQVtjVbk1oNwrrSOhhao/Szt5TDStR1uB9rrFmewfeXqRLgZBWx7pNj1Nm
Jbiagt45L5Slfoxm1t6mHgfnCOutO3Vqrh44MzFDD/BirdmmN691GMnlBnWjfezaUv5ayKvsSbV2
99FCVGKVLgf2CN20mjtOhysvgbw4QhfZMZNgOYtQ8+AyzFN/67Ze+d0TizQHHbljtYFlhu5DthEw
sI6qFuMqOtqysyrcRCtCepwgi2BgiA7PbIWYyUwN14s8j26gh1WCRfamzmr5yLle4cHqKLLt4GPt
vMQhcuV67juDCnfTUzq1dRUvISVScBMKAqn4cnDsdQGDcDVZw8lri/ir7qF7m3TKL6a98sjCyKEe
mynfa8p4gidCEZVfvaiqHxCtQ6iBsufflt7kbq81y4rHinIuook4P9MJQrFX4w4Fw76ShZJRhXOD
RdF9RCoOn6761/3IuJMcKV22RMLn6TWqcu92CqKFGy+tHxi/ydPYtM4+yZz+lJeZc/Ajq0V/s6dv
M+NYXPxzd3KKENU2rMXOC5h6TGnBrsuNCs41qVPexWk9b2K9uNOKzU0YbZU/x0+wnAo0XMVApqYI
LW7Z3WM2bjnmu8AP6KiKrcIlcV3D28qryGDiU/IYGO2sLeWbb1FA1h/MqDJHZkT2LmZaEKwJyV0J
xE48nsjqgVQrRdnvULrGLX7DmSmpG3xLFrrTNoUw1W1J8ORbX3mMe3hBCAnWJAdcyyW8k9xOnI0h
gIJjdfQuTgtIrcZszSURIXdl9MDOm3ACZYQzHv5SMrJdtFMdnehpT7nBaA2C0FNNdXvX0/h67eQG
UolcXg7W9k/ryL/lonluKv7/d2PM/9ZOCCfEv/Jfu2ee3n++/6t75s9v/4d7xgrcP66ND6TbXJ9c
gQgx1vzDPvPnl/zIuVYVRERWWQP/v3/GxnNDzRAQciZY7pWx/E//DF+yPdw1VEWEtCkE4b/nnwFq
/E/3jI/qSmlNxCv2wghU/PUX/Sv02JZtEIJsdzYLA/C9N+eQfcp5gw4ExMAdP3RqH5NQdlvc9A9+
093lwqOSU+kL2SPn4gp3V1qud/HNj3//Kvpf57Ly/9vr5NIADi3zv1wr9vU/+e20suM/2LVwlYD2
ABDvAvL+x6VCp0jouYxkXVDfmKoCWiZ+O6185w/bi/kM7SCEPB5yDf02Wnn2H34EMj/yXTfGvgzN
/v/5y363aGBN447Eb/b7n/+1VcOx7b/xsfntIgD0HfiBz6vARfTXSyUxFqM0EVaXzMvw4oeeicQa
5w0ZaiUKLAq6qBgPbOjAq0Y2VLRHYbGFU9FMLGqO1X6T5JHFZ3CtRL7DuQxRrg/m8aejsDC8FzHd
ogcGQl7wXrR6tFeNcmkqkRhMlxPu67a/J99V1FhsvQ4uR8du3TJlshdKijEjYWVIjeNfte17xns4
NJjxBRqV0MqfS+1zQftwQZ61JqdzHxinrs5W7JWPWI0DAW53wVee1oV+IBbuvZDIkhY6mS+bV49i
3goKwASe+j+pO5PlyJUsyf5LrRspAMxgMCx64/NAd87BYQNhMCIwz4bx6+t4dkpLvcqqbKllL1My
5JHuxGBXr+pRkHieBMBrFcwezDS+YB8+dkVycaKWc47K/o4mCAhrNvmkcCq0U59Gz0D/fSbjkbTR
L1Vb+s5NHdAARGR7AeilH85Uto9gpAcnZ4FZlqa8dOi61XkaPI6CnJTtOTsso/DVuWDDu2zZpxTm
vRgz16fjm3qlowu/pGPXU7vdryzgrXTEgo6bzOrH/DMCOYIlOLHGe4fFKofqKvaTV5hIjOq2R1zb
1ThRFXHjfY//Zu8U5uZXSV35MtrGb3aawkZ0gBzTXRx5Gp+IV2NkiqesdNc0xVugLmjYtH4n7Kg4
0JSynDYlqFiDN64jHAwQzwUmqRLtoejotgl2NzThNTI95K2CghVxp4YxxcE8xU5ib2sCWROtuBCM
whCYrEpD7PQtIYOqJKpNXoPf9LEQqg5PEuMueIzGtWCIp3orxsp/4kqmJCXLIwxTrj9lstkC97b6
56LQrC977SdBhv9jrtoHT9cRMpBXyNvFYgZsqhviJ0z/tDAXCwi5Tnejuea6cLK3RkgqxHUTwgHS
PMhpCY1VHCBfyF7rXyRWM3kcwSvN3g4bdz2vhpEKhJ2TOmG/U1bh+ZshmM34VBht7haH0eLD4UoQ
b2NtZzEiT1v0LuPdbQBZkY/0ym05ZK54RbWzsxP8nUJtglv3N8nRMiyO6Jlj/IC9X8AZB7htgega
Co91fxk506cUMVu5pQb2/cxUY1eHudSIDIGKKAsOBwkRbrQxnRyCMGFcKicJkGfy3AQxwy6hm4V9
x0gxcDBBpRBMac57q/uSIRz5IcLFyCefNxP5mYA/uZvL9GL7LQIfNqBIz8WGYiSi9ooIP45CU6cw
gjfSk1NLmUwJEQxmLVs3DCdMDTwKmAY6L3gLBjvA5kHOJJl/+/FUeT+NL0dWR4BvMP6vUnTICFd3
M3iGCpyq9n7UehFgRa050NmygvQa+peY87Gl1znOvGpXc9Qy5pT0N0DMqbd84h4rTsiF96yWRE/7
aR5b8VmLmQSLCDoDo9TuhHoJCV0ivDkGpo4pgiF/HXDFQL0o8UVuc1bOBEAXEz5RoIpwKV0OvAfI
7Yj5oZBFdQ6g8oA+n70kOzXC8oOHqCJLth5T6O2wJfSWmUtaN3OjVbAfoG1v3WGQb0BqSflSWCWF
uh3djuUuSWyPicPvEvGudDXzYPQIS+37GWfUO9Q/i9PlQBCKbWI9vyvgj8m+oWi1eWnoXvOhyQjG
VYjE8r1AjNg0kzMd6eEO2nN447h2UwdUBNF3uUNvRJFNGyLGJY4hb6+qwTHZSjo2HeCBkwxPJP+q
9yaKlquoUFghQQVnL2dN1AVVS+SVkfFeMtngVcffB/kvAcffO8JfxXUNM5EA6Ue0WOYjY8t/JPaD
l6rKW18cxpFEgg3uoWVN16He4CDYwMopT2p0hqOuycpppw7vIT1oD+rwEP3Qs081QJc76gDsrCH/
tWSPozMypLKeeQ8dmF3szOVc79hETd6xX1royCEXsbjvGrfGphhDDVnN82jrddG33kWmcfUzQ/9+
zyYEZtJwTXQh0p/Nzy6g1Ivi1L2yTTPXx7lkUGYTJe35EnY93Jk1njnNkIAdrTyRHbHUhdYAJmVl
kv65cihzPbK4tPlPeeJpFk28C11WIj3hvWmrSZaR0GANTpwHqsGDvdD2ndF0DsrEf0EGc/SKkMkt
fxxHKFwpsU9Mwq3V0TKE1YQdQ5Kat7kZsx+RRyJhy2ew12EAq2kdRbK+NLUzfxQliOMRFs89Lgae
C9HoIes68ROBd+sE4i66Yxrn+UP2CS5m2YbPUg7WmSYG7kjFQvISQakZ1w37lOMYOm6376yUbTHy
IoSmWVgfiFTofr0M8BP0CnS50ZdxjGeapVGyWXayMiND864NDfIkQ5v2jO914RN03eswI1ypdrYu
erHitTt67llJnCEstLjI3IzwwKzZOgBiopiPl9g26Vuba5lRaIR++EtZ9SFJWXIA188eW79Ln7Mx
ZW1fp+YoBfYF7Kxpt2Ippd+RyfIPFw1xix2ea4cUyimc6+jDXsDfrPplvLpTPp/DEYNzgQ31KHNe
IBhek5PGCMbY7gCen4Gxs0XP+2rD/mFc6WTwnxSsU7luFDoHXiu16toeQBJoMf6SOMC/ZKolZi0o
L6CJWgvtqO65QnM7eGY3ld7bEw3DJM/1eUwXFrHlzJyOleY1sQaqAYpQUUqWBlc15lyWvet8oQbz
MEBTeIaTasNiHrLg3cUusuKd7lx9WhmPTcbpSZqFEopKBFeM4forUvPvLIcBU4fGZy8g5b530B3q
wnUOsW8Hj3im8CEkwNmJL9okW1xL3A/o7decLBaox/yhSSRGYo6a0NdBX4Ucpla1Q992X/rBYQBm
d+ZhDMI3muP9UEl7N88RCUMIS2d4xFSfpEWjz0EV05fkD/5L50Rg8+xO3WE98x8tbKVvbhaWJ2z8
OFvCds3XlD3IEoRHTS/GTmG8e4sWA+TFxr8JQxc/ne06L1W1XOcJMxHAF5FvKng5FxVwJDX9sk+d
GlJNIz88M3zHAF32kRLhzs/T9AAnThI77Yk4Q4ozA0Zx3bI5TnitHtIizXnezu6WUntusrg55Sax
72rT7vpAFA8zQctj55NXq5P06gvQbo0lWHvrsN53/ljd0R19W9DGN49Y00TJA9eEqHZeQqhg74eO
Eg9VmrVX2YfRb+kH6afAVP8EDJWyysrgcFHxfJeGUw0SirfFxMNOYxQrqhhc/eK0PxqZN3vbkwFf
vv2AYSfiE0/ds3ZveX6eNBt4WzvEmBjbVELqtshLOJijD/kjKD7FIkbFOggtDjCDTB8i6NOQ+Aym
6Zoz4R2NZ965Wvp5x8s62qUtqCVsWjg2rDgm5lfHbXAWebwcS0B3q7FUr5x70wdDNQxvrz6PD/SC
cgzsGjnDTqHIxTVDdSHXRuENtpMM6UhxDg+bQZCxn0LkHQj3UeWX2FTiP5YFzWchQHWr6Zi9Z5N2
WNC9wbK+emk75zDv+msraM6h5KDud7xfl7UPpOE7npFgpbYLModt88plrdfthJcZMQ/a8ewEm8LE
IeNQR7XE5LvXTqHBLxN5TTNF1aXyOLt5HIf27DWj33AEUYuzIGXp4wKtFUwt+7jmWMY8xKkQnOIK
6g3/b9yzbowTfe7qLHkbIHtwwkbtr5QoLxP3HOYWrMql7I44K8NdQEQVQVywtLTxI206M4ZMIAwW
K8tV3mc0NOGOKoL+jAXE3k00zH+wsByOdlfy7lBlsYlgs/6BOXQl9juza5jbS0HMeRP7GANd2Rc7
3XTT2VmaeyMd56n2eooL8sw/FsGi31XcvZYxBn9U2WCh8COe4G/Z4aaxyruKo9cxEmW+s+2A0uag
JbRjhfIZPFi8D5Axnx3ZvPdZ4a1Y3IebnlACAmjPA2cqU+7HFhhjDDGcWat9iqI0P3hUIaxLeHHr
KU+7a9MAN2cDF86bFlDRmugKvGXydFs3Cm4O7sLCmVxM7/1oPpsgzs9eligSjIXiJi8/DKtJToWL
vQ9gA+crjUFqvO0EblHTpd6lcCPvyA455zhJngzAUBIIVIEfnYyL2E3d5yzQ9UuZoENHrB3eefx+
4qiDnpgQOJKKs43lQM5scE8po8WO/e8XF9h8sDkdbtUsq6e5qn3o+3zXrQjL3aTC7MEJSCP1Q1lc
MCzLDYcBwBFT/SxJV1E+IOeTR8p2bbe3+ZeF3J9cEPFcnCkma0GcwZ6R3osBiBSLo/jJn6z3gfMw
4WIeYKuo8dJzmefWwaRiOcwLGnE317CKhMs+g3BoeB1HVlJrfC3hTkPZODkkN9mtU/OxwgnJsr33
W/xJJvrCj19fdD1mx7JT45YypeaZKZ8NI8eM22U9FoxGYKWneH4UaR09RpW2ntGH5X5hm3E2Nk4n
wvBlD4YPjD87mNfOioOvoB/rx4T8FLGukRE5WAoCRrNnfRjMdLs0R4fubBNjUQ+z9VTk/TPh4u9O
BhEczDobkBIarHZVogqi8xTd4KCys3uyptkj/2h6gqdEYlSL9Ah6sXxl2B0+Zj3bDyFR1HMma7El
lV3cd7FKT3PFISS/kfx5OhT7rkRV98fy5nCc3iRzwVtQJfGndlmAOZPjb7k1/TUwaGgbqstPJMTl
Y1X1L5VjHp0WwRfIyXQO7Kn5QutfTrxm+oNj1/Ij6emTuzFW7qOhmn7U3CxvNXQ9Ro6WUx1RbHB3
rfWjAVC8TbwuvxQpj92WOfpLxRwI9IzzOceJP/hy2FekAc7EAmAj3aLCpY6zk/B9nDfk3ei4l7sp
MPDdCxfCdJh7u05U6p0JZcIt6ECcBOPY7g3P4VMNO/Fi4pYkgoFw5bk8OyPyScj11Zot0plVhbwz
tFMccfaidmAt34Cq7Dd1JMJNUDpXwjvhlk7E11qUzdYQuuEphZyQtOaeB/b4e2kpF0LMrst9EuGZ
FlhH1rUEPC2l5xzBKT7IvHf2viuHHwkAga1T314qKpiI+oPAT3Tf7On2rF6qQD0CkmYBjzn96M6c
kdkC6rXQFI8kNdmAOgsxzzpA4aqRud6y7f6h9X0CwmnqJYxoc1CsY6dVrDiipoWgmtNlGIirX3m3
W5admnLsr8YOo0PEsnsV8peg6XpQh7RN2sPiQ0jJGwlYIp7KI+/z/sxKd35cAj95DNlUnMkgMHs6
ouWgEXsnPnx5KjoaszxRNxw83Rev7sQ2sNmDOJm/6iq7fwlMma81TPcXkAzFk23j3wKUE8LybOTn
mM3LuiReD9I8tM6WdDs8hrZKDo2OovsO//Ue59gvjFLxGc7DDBkJyDchYPEbdLnYhE6V4W9EIDzl
RUsTWMKhjYhXHG0RLQNKIRhr5UJdQ+b38t3VS/2VL40f7DRK4wbdpqNQQjUPbVunVx67A4ADP4OP
ztMyOvhRhq0B4fOnDeZwnU+WtyVRrTje4KKirwPoSzO3w8nmEL02ZNc3ACGDNaNrecrtrn8r0vZG
2BjVQ4eBf587+AVt3wt/8EqmDkmo7CsVYbelpLuA0OODINRVerZxYxwGG0OOlbDXabQoK47JOFQ4
ATMwQvm4ixN7OMtR2XvULGe99It1Gp30Us9y2JZ4T+6DFg8MTKOSDoGI9ifwTjbu4pDvt1sm3IR9
9IGWEu26BdNP7qDYAUYPiodkSpwU40HvbYk7ILsL76uNa6o9RpDNzVQzQ1eL0Fsn4L5N0qZ8p5Zj
vth1nx1c7J5r6HnmwZvK5DLPFGp2U8kGupzLnaxjdomhN3xiKmfn7IAlggik5/sJqNkbZPlxR91V
9SIhD7srAkPtJfeDfh0Cvb5vZjHveYGwROqH4pciEB6uDGGEDS6w7AMe6/TUpfpX6LvLXTEt49GN
kWVWNf6hvV9EepdQ0rB14e2ubuP9RbWNpr8Muh01g+NWRZZu0XPGhva2sNREpSzrEc0UHcxV46OX
zslzDEOKLVjl7W0jl6uJS5UQDbWhFCtigfjVyJu3izlbhIWe4n6Z7oIM+0SOnx/sA4izOhjwglqQ
U3em5G1IPBbjJnP7bqoH8FaqCiEgpjgEb7myLvXbnYt1AABeI3jzuaK98f2cjPl0IBXpOv0+02Z8
ddgFYnAWwsLborHQt30cPuKFnLeWiReQ0sFN5syAg/JOEhYsBYvn303bRZtA0FFHzHAy3mDxrjE6
VX27ZpUCwJlF0ZZ9ef+MDD81h05PybTh9gXAltr53o0Yaxe3oPqMeg6Go7jd4nxiVUxPV/dTFeQf
OYb2zpfVmfhFzRk9E7xpxtcbiw8pqtJ7NU/5uXFsTn7eLSwr24lTdKMQf8LJY9lIv0W6jpr5a4xy
99qPnDfdWXKitPT0rHs73xZ4Y35XxPl+2Ykj+TV85zNK2N1y1wyPEgfH3cBN7DC4s43XKvZ+RBWT
OjFqcW83/nDBbhEdlbKQx3uJYOzYkF1pXxD7tI8xZpIIomSheyTmyBabq5M51ZtWQgE6UqH7WSgy
CnXCoYM2o/KtGyYoD3SdrosGTrlpljuMZMwntCIgM4K8AzJ/4Gj7Wyf9nZV29RrV6Fu3hIf5g7NT
91vnYWExT9+U07DfHpddnMJqg02bEV8gvwRCu93Rsljduhv7FTRGdcNsIC3oH3LigT7xcuXMUrOt
rk51cntR5NajW8Oh4vD6MqhyQ6PYzyiyPrBxcHIiWv5RpM2viKAbYoV2OIGkIKakW9zPEJdBY/CN
c4xoqKMTaBKzMM9Wh/F5FVQ6X49h5l5GrCI7jOqMvCpjrlJF/cfkTv62pMnB9XhoKoEsHveIOgOp
RKqNkoSxvxQtKGzP+ZobHhcM5t6ex/bzJNEjBPbEDWLaZTEN50Abds4tFvOYDISXM6xXXMn2e1tG
048mFmbT2qDIEczjtaLWfdVaS/LQjnF964YLL0oLtW0c+YSG/tpEhJ5ry3r1Zs+7hrq5eCPcce6n
BBzJpB9g8Z1x/ExXZBvNlcYsCir6ArAl/zaSB2Lv19PWT1EUMFoxBuF+ONYREynIP3slp3HYGuiL
TzrN9KfjAK4Z3YCTG97jIybg7lMMbl6vQtdl1AbMfMQ1+ywy2IrLnGECb5txJxn2DuFSWUgos7tj
ZRI8KCyaZ+UXIa6qzL8vveAGcRu6J9vrrVVYp+NTJbkpx0XTpigj8yNMs2zFKISxNbs9ZGVGMqtw
RtQ1r8BbAMEIfElicRM3rtsd7BmWB3incZ/WHa7nHi8lmED5qR0EVooH+YGkeVeNU1o/OySBR+Vb
NJoUXMB9gIxW2XX3EJEE2XdwDS5wrcaXyGGxe/PCXDs6QlDRZiV21tL8/XlOxQ7MgIdRx/0WY0tL
AezsvbCIqvY1gt3JCD85mEDRbNF53rFwEIPDKrsbFZG0SaNIy4reAscuwrs2H5dTT6HtqeRj/V60
/4flDZbhPPTpUvNhUoJBDcCZWOnTVMU819Je7axkDF8xdaPUpnAElpnay7WztOOLTzFmg8XJC85d
LgyzxMCdMMzOtO7+nlIPpXcBaDDTiRqOPQC5JZ03QFXtNSdkJVaS7TZnO6slR8WOmiUYogsg5Gue
eW60rZNOQeTtPnwjqkdeJJQITBparOatspUTKhLhfGTurvcfbKF5OCjNbBdGQQqTp77AkEOLs/ur
dLPnkOTig9eFzhlBIoRBTG6ExGeVXNF16Yho+uTF1DMOWNBfPMQsqGxCNxjre9R1zFrJSzKY5z7M
i/sqCcyVD8L5qKPgcW/yaSAy4KFuEimoeOvP1Z7mPnrBTF5dhhqPKS43Jnj2VBc9FOVDYLT8cmML
xRPJY3pKKaOCoqKJ7OBzOtC64t+xdcGnp3vAORiCf1pz/1VmTXbr+YnbHwhTaQR1SMX3RiWY2W8x
6LrmVYhFhvpfuoTLQ7ZAgmFuCjYLAfVN6wLUyW+I8twZ00fMk1WGc5VgpG7cRyIY43dTQJudh8BC
PWvfA5dhZGV7DZ0AffeTHpjxyHg3I0ZySPIDGnUVe9/aqy6ux2mffD79JdCIKDQRyzxtXdxg4+PA
D0K8oZKgTTCOjgtmPHqJLKy0IqzrR5bKxVPaRJz/g0yKFwZ7Je/KolJvc+qHbbJuoqGs1h2vTWfd
JJOXrF0S2+a7MD2KiuWO7GC0l/okQnw6St/LpgcUgndKNnSI5TUDlmwhL3t94n7jvg5Y0hoXa7kc
HM6Fceg+ke12201f0Bm8myqHVqHJG6ZiHSSesVesMiBtuTl212h0xVNnmrzadWDbXquWNzxKZdVs
pmku6QdOyh39yNHJYg0WHZOmTMwagr+aN3BG9WcvcY6t2K3zv8seJALvHhDM/KHfehN5l5ZS5xPq
WP/IIxN9wdEu6fzCbSa8sDmQgy7+9r3gcagX/+fMcoha0BEkYqnp5wWCQqJN5xvqHKOnpFBi5CYI
5zunWsjYlE4nXizXBayJscQc67yV/Z2Xh9XvCrjloz143PWUHzvj0Qqp8m6zSL4n8SjsY5/WKb1s
XU4iFXwicbNcg/Zegmq4ynGIFxxacRO8ZFLTnUhVqeV9CWllZj3CIyalGeASB2PLWoHnL+NrPgm+
ROgOKDvKyKy+drGxUKQwRD1DqSKPl/rSHl7joGutY25kFH8bS1JanVtcPfA76WFNuuqPO0QyPSjJ
97oId7gf5ijZg0NFvHGGrvyYeXntVJalTNHGy+HXEv7GGNAn0OcSarzgWg8vibK8HV+YezaW3W6y
mOSOyt1fcuSBfnskei2QSOa+5qCxll09RoXjZMb+J0demMWivW2ZOxpSx8wQyo8lQ3fWEp9CLa6W
EWhFI6n9SeD2ta4s1vYg5j8BL4Lnwg2gw2IrUK/EY+UjnjP5bRPDelnGUb/ZEL+3gZWQhx0zNrkg
weM7cl0EH9hXf1deTRQH5hxPrp6GxblhVcvq3QMWSCrvTtmBRvWidPNm/EYC8odR/Bq6pjgMDcup
bOze5NDzMBXNCRwU/vCu6JoXqKb1CkM3FQ5xbm+67na8IlH/UVXTV0QP2zlRDsVIKSS5ONMkNUJC
u6sk4rTLExqQb8xh000NknA7qpMdDnrflNyy48Cpt+AqWmv86I/017iH2FLVBRoAl7AFhJWAgik3
ysG24HIyuCTclcfCd97yKXY/cS07P1Ny1Dtsp/HLNMzqGrRAteuAXUpTQrAd6Ck6+EuavfjZsBzZ
zTxz7KavE9bLuMeTwJ8Y2OUFmy5brH4gVCASoQ9c/f5zDzX7VUWsJHXVqzecwbxmE3BCm96q8RRH
Ax6GBNDjmkeUfcU1I1YtO9o3XXfZSwT/8mK707DB9lBdhBKvPJHclxtL4tTD9yM+Z5hZXaC57AzF
Df6f3po8XIM7+SZPL8qrXrOgP9mj7z/TdOmt5wE0SGP/muZoJAmbIDo4qK2n0l5AE8CGYr1IoalX
EQEGK0H7RBaVuEIQ4hq2bivbsamwAIOTaV8fOlvFxwwfORO3aNRu4eG1nnjo/sjGcNkZH5t1hJXx
9nCEDzwo9wmuc7UGB169zL7wyWcNS3872txuuiy/NhVmAKXimqie4PaKYBTxtBRg1XEdX1qncbcI
Sz+pSVMcQ7GPr3NNyVtkKE/uZwhQVeF1B24v98Cq2iOgxyE+50KEtL7op1mHwZaYCpwDJR4z0fc/
4jxP/phqcvQaO1L7Kxgm92aKrX5O9F89jzwCVhZJn5ehNMMffArTnyao/ENhkXtgxfckRd+QYAmn
O8vlNgOC+0SA9SH1e+rWgnDLWwFEiCvyYxYGP6OKzmTtNjVAFakIDoETuGcV1Wws2oFJpIpsdTN3
PqXp3D6Qq/+eM8qkfYHoRqgauEaevSiaBHaD6JoHdMth3NXEW15CCOeRxrS8leBRz8E00c9Ii5jY
3VTYleWzYk14fx5atyTjN/gd2+CJXcA0EYy3peAEIqr4nEXpu47j2FljETE/sopyVFtm3guXxsx7
W2ZQWZQ6UD5idjBE+JWGxb/r8Y8h+nnuTpcLVJjCC7a2vQCWGAoBv6cJiJqDAgkugQzEQ1Oke0A2
7WYW9vjFVW9tFk5oz2k1ZFsT4DiJwSdTRAGajmgn0ZfeyK+JncFBiVtQbYDLgm25rJ8jK4ufWRWN
Lx4a/TGhgfepNQMnhCaDveuRIB0p0Sndt4pVAsTA4N3uQnXyw0Ce2wp8nZVF8W/UD/TYGDIkpfAx
t/+qqUYv/lXJIicpmBRLeacBUuxN1h4rOtp9vOUyu5+saOnucOEoqo0xgu+6BCc0ELsU83AGUJUS
oNXQLc0zV0v4YQwMMMrYY3HfUnCHnCddFveWiMk7szw+BAvQHOeGNcmI9x2o8aPzV6TmTqmkT34U
pDBP9hLlG1+33j6DDL3tAte7CGPaC5ElL9y3rFtm4nB26ZwAW8cS4HI9Rg1cBzmEKE7sfzaDS+rv
tDQ4N3ZsSMqDwil6BzbdjlZE5FsiFIsSyUdqo2bHPLOmZNwb6N/mT6F7BajUwd20Gue8SR/p0HHN
RXWN9+JXuPI2MNp6coK3NnX7h8T5rB8dH1TknUWKgUmd5e6QbIMChteCbAU28FRFk2eRZwMldOkz
XEdnWQjAEbjGgSq2WVyYn2Z2pXWPlyyPHlnljoQDGinN9yyDIcMGRjtp8b5YTZgSrNUwDwj/oMvb
hOfAYvvxV1DbTvYnJtVK/h+Q+Yb7aTl4nGBPvdcsBXXbyBpwo4uNomTkWrrTsrY1IcgEcfkZPQbo
lYO18Axne77a3POHWHdtfKTAOGg2xsE9MwV1tHWagkac3qO0PrGDTW/L8Nm47oH2ZTRFfDikDu9S
VuV/0JLaT1/N4suzvNxHPKOxcFOm8/QbhWL+tdSjczJ2oL4GRxj/NBZVnT9UM8PWrqTKSJ6mitKy
1dx57q+aisd1XQX21scZxcompEkTq5pFmsIb5z8qZlyaKCPmcT0DJF/BxhthVqIocEiGR0FqTKCZ
rCwiG7+rhfXTMTMk7bcUys80D7nL0eI0cgik4d8C7gvBcvnN7cUeEHlJN67vBtNe+8x8OwVUYKYV
FFQMCTOrDeMDRWbtcC/p/iUb3w2J45JxpQob9F4OrOstaTuAFrgTSMH8wglKjy0jjVTz8GZZI3EU
ZFq8nO0958X01rBNrjBjFxu4ZiuhWWc/jSm6/sAsmXjpTmvTP0m3pvECs6Ht5TP0Z0IkNK/3pDr4
muKEMuRoyt/81u30xtT91G18PxyvCNwjbWB+SZ3HUyxaQ7Qo+mStMHyUFW1nJKxuZTIiQFOaNw7I
XzrCq1kW0RuPyjx76zpGMZzeXX4Au93eQvhVSIfLEDioDKUFoGpl58BEmECEiMx20BVfTkr7Q/aC
o0gYqmrqcLAe/u3mX/8fWfgvyTcNftUf8y9d/P/fWbRtHO7/vZX/8JWY5D96+Z3bv/+Hl993/qZc
XMu8kOX/sVr/w8nvy79JX3EggUJp+0CaYWT+w5/t3hiZmlcWPn4ZOCw7/q9B29F/YyRmjNLSCXjY
SO9/YtDmR/zFyO8FIpC+7SMga34Jx/6rO3vRrbCQcXwcosPIObLiqk0yHRyrmQ4avJhBdZk4ZwEE
G+15P2heuJv/8FX9Fx5xvOb/xa8gsbR7HrVHfJ6/ZAnctMmqtml9TNRVtmsbQXomLp0tfpz7f/2T
8Mj/008iMgpg1GXqB/r415/kNa2FzW1U28JxaICoQXTGZV78Pz7PP3+lfKmedgSiu5BQRv/6U2Kd
25XbSw4rA7bFtprtjhgadLAVmThb7nC+oyA2pXVVU++9DdS8JLt//UH/6rn3bp8t4IIKFC95gfX/
9it+fz0lLFH/9785/+tWQOKn+K+3c9t0Wxa/6pLPYXBz2Bb7SeEiFcyVh3/9Q1E//+n7VSQHHNfX
Dn2JpFb+0491Cwoa7dbb2nhyIwyXSWwfAagKs15itw62JKVZ6ZrWGQE9B01JhZTtEW8jj1/dUwEk
X+vFRsUBxObdlbWiFsMmO/qVJQaCP080KorpNxLsIRbEIoy/2byaltJlpS2WKUP1DBf4L3MZBSt+
U8fsWx3LF5Z2xbRPvIlYW+unifyVxp3VrPWtjph+OaTEWCTpO3+s9MmHLfYTjZLN/2w7AQzG1CFd
pZpAPUXM65+LDzX10XhxXrzKDBQZxS9zkx50b6mPyKM254p/Ie5fM3zQe86J9CfRoua4a0ct4mbz
LIY3H5MOAchJBvU17HP3OVJ+SUdO4qevi+KUsydjQEhaUVeSr6qWsoBt6Yb9l2pS51tEnr2xFXCJ
M3BBlhjhFCgChxLOObEKehdJjg7+RfdLN289n68d5k4cSlKYhlR2qnNiqQUXhdiVGBqrTV1ntKIM
Btf4BgKfW1N/MSKWk36OSAUuutneqGIpoWo21sTHWiBVAMuQeDmNXHWcTC9RHUG2gTe/BAzni77z
xyJp162T6O8in+jzldpri7XL9mezBE66txMW50DakOTWihul3495/Rvp1nleMqp2OI8Dy1m7XVEw
HyWS8XaecHTxdQ4PvPB/VmkyN4BaKqohW+3F0YrdR/MdYthZL1aHzm+Ng78NpUkec0OledCp4L2N
BuCObVKAH7Js7Mk+ru/3XAzkQfGU7n1p6TOmYX84p2Q9Pprayh8Qg6uabZErgVMF/rLyJ+FepgmZ
hKIwB9mLo27L2nnC6+BMGBIiZNwCyJfPApmiEbWmrVRSGUsf3RXACdXAkmidg+bbJ8nKc634B36T
+JHw863ATML5PRDAZ32Zd4CwNPy79Ecx8KWhmSR+xuGSrVezqpkYytNEScrCKhMD/KZ2i+AJ9mDT
r2MrKNI1Mwrq/tRaw9qdtddswLlhV1x6YI/4oypVHXDHRD8lcgWdwEGe1ivA8FqtcSayOgiq9Lv2
q6xYC6LHxbb26EdYuwUTxj2BLxOuUQxLgzO4q66pLA0n2yJcnqAxVB/aLO53ZCq2ulNjhbQzpPoe
iAuiEYYB6J09iu0qHeG7+JVGhCYtBqw279LH+d/ZO48lx5E0z7/K2txRBjj0lQTJ0BEpItUFFqmg
tcZ9n2xfbH8eOTMdBNmE5ZzHZqy626oqne5w8Ym/IDEIdjENs5q6VYbMukM0+8mA1P+tFmP+281b
Rfr+pv23BvDjdy0ACcPlgpjhxgQSWBGJJpl6VcJQ8h/7tKbsL1w10reqHXSUg1OS9A13OQg94A/U
L8D1cE404K9PVm+G1MuQbPgMKItKmpZ3APGCjALfFtd18YCqIKm1hT5v5wGpBtZuoYmDoYHo+DC6
BidqH6lIHnligE637SN3/lopFugO5OLzF7LzEbkK9CnifZ516A27dIf1fQEKFkHA2IF/Hzl6iMxe
VyO6iJqplBhSyFQe9ZLm7FZPcDvwLKccskPX6yXW1wPWDaAjK8XFYilCgY39Tst6gtQJIwP3Uv67
XxuAoXtnfBk7qZeUFHYJumEsmRnKdq86JEYQ7Kq41lFt6BG2wZIwSqBGDzGGHAP6RC8OTaOnmd0L
O7wKhb7R62J+tCYFVbfU6f0fLk1rQw7ffU0DRf1YkYmArxWOrW5GE/w0CAIx4J8U4zzvCUOtQcTl
E0BWIEqJ6w1Nbn7Eh6e1r/JCj9H7t+BU3wxdy84cab49d1DikFZRcweJViSatJVXTb7Wb5mOCJTz
oAlh6TDi/oRvb5/SGYnSwmpicxeleBKBAp+9YVAc6iSpcR/G7a/Lj+jZ4chuTM0yDCJG4r63wyGA
M8Zdnpo7perMd2nzrtB88yae0/K9YfNpLo8mYAAuZuegqG4yN83QZBR6PBwcfCo7YW3sEM3t3oVO
lGP4h/wQBf3apYZmxvR7twMmRMMOwQ81fwYLQiG87dn4FFQqasoVjfvJa6vGuFfh9OBkFeiBv+VK
zn/VPUIpB90NCssbSpNCHpdPa20ISZPk4wRYtdpcntJrxHr8wegaw3XUIGjLoBLm7NsV1CynA1IQ
OLu0G5RgK1VYte8GQpe8SbPsrxA2jeKaUj46zDT9EK+aZkF9nfYNLoGvv+Z/M6L/0Czi9H+fEd2/
pD+j/ldzlBTJf+VPUmTrMJVteKcqsDYZKHMO/mRFtvgHWf7XOBL9E+Aq/yKt2v/A4yMd4i8WYAaS
/P9OihT1H1uFJ82/aZIW2ST27t+kRXKT/GsT2QYidpgWoIarQnN+zbGONlE0jVNkNa3qUYkl7Cuo
V+MqXSFplKb61q7r6FZz794s0NOfP/0tV/Y4O2FMUgYYssCBOJNMcJGd+Ig657DhQA1XeeJpWPHx
plJ9uDyK5KAfT00OQ6qlct6FZmkyiH+TG2h+ifrOEKoeCeEGZ52d7l9xBsZm16E+EX0tks9JynOJ
T+hNNe8qdxshVZSAadxMwXX1rGhbxb6x0odSwa9ri/JeixawBoRt6xA5iC1+QDQEG6zxgNVAzOMp
0HZgqJ077WFECbDYDf2tpDXWG4uXN9xCxYhfkp/6i1sckIVUcA1GHQYKb+ZNP6Yf1QCH1QOtwiHe
WDyH863t3iHUM6OcNw7UpfHT2tk9TWXPX7kgT/YBiyW4F7n4Ldswhbyu3ywWIWKlaj37oBJEumqC
t+6A3AkiXO8T3NW25hyM22m23l3+SOe+kWGT3rsMbhn6Ytg0L5F3CBgWNblxTxeF/qjblA+XR9GP
M9U/O46njYnh0iHJ2cez6xuBrYoBijG00YjxKtsz8kPY3A9usSl6FFg2JYp9Vv2S5Z+a9EEzH7NC
KmHuHbb/BMN3O25q41qDE4hOyVPtfkYffZurjzYSzzZtgccI81sst67HAf/wZysDRtB/DbqHMfne
5yvn5+x0HNXh4bQ1IU/R8XTqKbTHzEZiLHDItB5Bw28Bqu/D4G6Y1C2VjS2dh4NppVu7H6VCPwHi
U2zyP9nJkLicAzaSmboPq9t0fjGj30p43VeGl/Ic1g09t7u0JpserpNqF3aeHT+4hmciAw/Ljnjo
ndVB3qGu111f/k7H2fyfz+RYtspdyCbUnMXFAJHdh8JqzR5Oe/RyqnkP4GmkWeYjitL1nJbKWNn3
sr50cktQXaKQwCWNltNiLXXMRAA7m1j3GOLejV5SErWH0DTuIDbSu+01WNVJd1Wg6gnTVA8Pzmz/
eTv/rXaA3ORHd7Dz6tFiWaaJDjCG58efswCBYde5NXqoIdKvFnd6U+/Il35gjKceLi/xubGIOXUZ
OHDclwUTQ7E7FUbI7DkRNBCMFRCttiGkFNBIBrXfXx7tzLnjFePpQ39B0NyUx//NrTKVWHAIk4FE
q98hRAo3FebMJhPotU1p/QkziW2MGQMJ38qRP3OxMLJNSREBDwty/vHI44gzatXirEAnNwcn2MaH
qbeClTfmzCg87FSfbE1TNeQkjkeBJyRygzl6YQuOqMsr4E4GSjOXV3ER6b2eC2pMrstbhsoFFdTj
YZJIL3K9A9cLl3rnAMKDVxHudDICbpnWoSrwmCskLHSdaFS2w8olfeZtMBGuMAwuToNi0iLQnN0B
3AeMC48enoTZvlQt1AF16qHcYkx+E5iRxw5eGfXMZUBuILgGDJLgk2opGALoO9hdw2wak0MoNBA+
LsTe6MUCJgyIxS9XIuqzI3Kr2qoAEK0uU5JEq5IAa4HZiwuQY4Y2cImHPqW7OdO2pQIUEd/QYOXj
njmQCJDYlinVQ/g/+aPeHBEss5Ep6MfJy7RHs8ZNILAmE92D4veECP7ljXR2LBiO8txzGC3599+M
5RtDqCQJYwH52mNaqeyKEfNHbK1LGNLayhE8NxojqZSfVcFtI2/et6O1Ef0oNgjlgud+EgMY3QLU
2ARmc6Ysdnlq8ggs7lB0V1hHYfH/XKTHg+lqMIKGpIskIoiAAp2HrZmC8L88yumUaFPYFLypdqvw
NhY3dRfMmA+jWur5SW/QOfvW98n3CSF8Q+jRyst0cne6sBkMw6VSaFgGr9PxjJDD9UtOpYrnZPRc
4/l9wCoKs9RE/TSR4uGvkXiNNqCIbfYrX06T8dDRajK2RVIuUFCSF/fi9sQvuwTEJGSAEf2Ya3Qt
Y1RsRgpnHjZ88IkrCOQC2r0UoTPCcK9i5dTjc7myYU9OJL/DVU1bmGhtE5kuvqo/QrtshhoX1rn9
KTgdu1I1DpOfHBIB5ShSQLNd/sJnp044SiCAnRuqQItPHFfOnI09NgE60v8byV0YKvddHOfw6Dvz
Hsm9GyECc+uiEQvyxvid9y5NdATsVn6IHGjxDaDWmiR/KNLSzFm8LSpy55ptQ/ClmYyFcNZKwRDl
Ro0riGyO+TiFPR15tBoPNW69Stxfo5J3Zbrhg2L04UrIefIEkG6SItJM0lWD23jxBKiA+aNZi2co
KmUApiyUd/G2Qi2uGmoL6n54k5Xh78tLYJwcahfcjOwn2qQG5LqLbSgC6hcp9uGeqhVICf3uSQ+C
4EtR/uLEII1vbuCY+/lOCXf4obnzp8x6MJIHtfmW9p+67loo30L3IZJuLuXmXfRo3qTDFZV7D08h
O6eICAPlFyRh6qiGc22nH/wQ3v2uFDg+f4qnr30IVOPdkNyPzUqDTnu9/Y4/L3GubJqhaEXobC72
2axYWow2AY9NfWWoNwq5p23+nJynDPRr3XylZwQq9dGfPhbpre+Qs350klswsVlIAmM+1MMnDd5m
UL0zQHZH7RerO7T2F6e8yklqiwOiRpO7r6oDqHRnU2PpnW4RS8FjiFInDmXDrm6vi2Zv0haKr1P9
LhLv8u6dEvwU6X0vbvXypcjvjWH/dUyudNr8ltdZ73TNG0NP/zJ+TcUev7E+/JCmDxAFzO4OozKL
mth3M/wyRl/6GfoyoMUPs3Gtx3sgNK7UEuHe2k3vJd113qgDBMsWjsVTi4w+MrLVc4HCK1i5/OPw
I4aBH73PfZSuD1g8+AAjnm0Qo+pTOD8QjKO0AGaumbHg8uDRkWSb+i10WcdEC2afwz/Shmfb/0Bn
wLHv7P5A8KIg9E0gSketsm8hWDk4/n5F+IRqdAJnpMUT2et/aHemv7W6R1XsscCeDOw4N5lyg0pE
jPqT9hT6yT5qr+f+exZ+H/PdZG8Au6vzlVHv7ayEGRlvNARzHf1Fte6r6wRiGdo4/c4fb6v2SjM9
37geJbH0r69L9pTt6A6FJVUl4T1+MhzepixH3tcLCx1kohbfEhDGO5yjkTNNUWfnVl95Ec8dUYvo
F6E+Rzcc2dl/+8jT1CpqzIR4d/kv26zvUTtOUQO4fBPgf3lyGxL3qoRlQpXFYnVxFUjEOdgU/HWG
/hFyCmozlsD7A3nVzfwDWwhH/VbWH6fu/Wj81I1fDXogfXPlIP4h1Ouw8aCiU/G1EDTpvc7ZIW/S
RjvTPQySFxtutYbGwpcYNam82/X9l/CdxBG+V25pnJUgvnbhO1IWQ2w6gsDb9i64se8zmMXWPrxt
71vTox9Cz2yutu4B+PhD9UE2YOmlTlg6eOi5F+8oKBQ4UGqH4KFP78ruKtP3brbB322T55v0R99+
dKIPuatvpt/zPlB3YBpF56FPxKEHkLSZKkC7UbpVzc/l/APdCtO/bcwtItvO9BChctCgcfClrh/K
8Epo8E5pZnygHuDYGxyM2vHQzV4/3KOWPmMxgohMtTecm6b5Cq61fefPn4v0OaNXYnDKeu2bg7pU
mw03LWLXfRUBsXuBlWuUmB9RDIOrVVdPfXYjHceBgk4/L3/xk0iLjBFgDxUOrkj5n8f7qi3a1K5Q
s/AGK648M+p/mDXtXMU0bmcfdO3fj6ZpvDGIB1JLdxa7S1i50TewKpC4RdjMoIY3VAJFa9gqXo6O
0uXRTvM5Cr6yxwLoBSYtPd7jydVJI9FK04SICe7kqDznqBTArYRph4KBbLMl9oiWBEYCjfYBTLW5
8vzI1Vs8PgTJRLKm5rC+r0WRN6F5bJdF2CXMd8RpZpukEXwd4TYrp/bMNxTI+wm6LdSq6SodT1Ng
VKcbEK28zDYxJa3tLRoN8MI1nx69M4uVZT2NUeRYVHEQzzGpOCwCprgq3KzrK8QtCoxP0SZ0Vepb
fovWPTYyfg6T1HbCcuXOXU4SeWmDUjb1eMrxQMyXd27pY8yJWIin58PXEkN10I73Yv5eNZGyMsFl
RsBQDEPPlngBXKO72KUxOuYB/FXqzZrb3fPylQmQd6tynyX4Vfg3fVR7th5N+8v7dRmFyzq6w9Qo
2gNP5Fccf0cMS3QB667xdA3gRl92ntZSdUA1FT+6fnjIe6f/66nKpgmuyphqU41evmT9PNkZRLTS
Qxpc8UAB3tPj3ZBtcalJ1yUHZ1VMwmHNZTeXJ3v6PUEU2ZZDqYWQk9zreLIRHlCFkriF56IGgOce
dOSCWKaeSP/b2X3/96MB09JRg6EBA3rueDShmxYcWKSU8X3qdkjHbjAHhhKIjOgOmOu8uTzcyZfk
D+R0oL9O3Zgm0mJypdW3M4Fl7sHrryValYMIL8+rYGVv67L7nWRFtPIpX2Ftby8bBxAfBRUBqp46
mWUu5ojehqJhSQo+xHmao72bAGz375z62a70R1ryG7UkgpN4BKgSLo5nsBeyO/4HsM15+JYk+1m5
CuvNrH4L+2dAx7B5gRoEqAbddcU9fwVmsRvc5ypiP2IkwT/rlk+d9syfAcmdP8BEZIxYF+s9/lUF
Sx3Nv5uL58uLe7JzmCee3cDQdOpkNOaOvyXtesOcnCTHzKX+4A+1skXiHyWOseg3plXqK7fryW1A
RYVNI5sarkudYFEfGIdyskZU0IFMk5bBaOFBdyGplWKXpunvWccDr1Gjpz43ni5P9OzIYAWIwmxd
Fq+OJzprUI7aosKEOU5+haM27GwMNvFDCZWDi+AxAuIYAcE8dFcGPl1hpkx5jvo1jzU40uOBOxEl
jV7FET1D9TCpARIekU3yM+FIUmZrxd2T1gAXmFxXTcITBBXQxWlJTSBaZjtj1Zw20lrAQwXeusoa
fFMGa3rAXmifu33+QNsq8Ky0wV89WCsPvhaqj08P9V+6k9R++S20Ro7nrJe2OWb1iOMSOO4MYVlV
gfn0rPVEh0JBHCDaqfC4rlQt+Ngr9DLpd0bXRtgc8vSaDQ9oZe+rCXy63ZRAFEHSVyB6AhEfIg0H
JP8Q0idCh161ntzqmkSbvBC5oI7GRwmhso33fvVSImmPyj0AHrgXcnS4pMquBzE3p5+GaN8iXEEE
stFLBrvz+aMRG0YAcWXPn/skpvz63CO0DKnsH69GH2sOvqhmT1H4IQJ6tsFfDDPkGNvYGmukQNIq
Ms3Y6W5x2ysThDDaZCs/YhlnyEyH6ImWPpBlS3OWtRDfjNBPIDTX+lTZzIjwjo6yKftP9mgHyPJM
uzlQ9peP3OnO5/k1HVO8dmm5R4/nnTqQRFpMGJEhn72u6wpK0TDYAoMyhaH+7SuhU3eSUtWuSsBB
Y2MxWA57q4VMJOMMaxPrnbPNNbIdVHO9euq3fTebK/M7WVMCC5JIk3OmyqVdzA+bFLu1G5QSYqMO
rprJv6f2ty+RX9joU/oStHqLoETVr8z05CZ7HRYUgsMRd6gxHs90gIvoDwZ5fxfAgQBhae5DNwNN
iuTWFok8wsfAOWQNrIwRTOFK6KjJC+TobMvhBQhq1SAfOOnjBuM8pdZgoaySRfYBPKOJIBNtloni
Ak5sXt6JX9CmnBseNQHM0+zxiosUiiEROMTURDz68jY7/Qzcr3x0GfkYEpd/vB5Q1EWvuAPwWKW6
rc0Ofj7wxoEHtWtSqUdTfB7ilVzkZGuDyaLcqrtCg9hCofN4zB47KbIvsBTkTO1NqnxPwQM6Q6c8
DFP18W/nJ4vI4E/kLtPcJQosKoq+saO68BSOzaFSSeQRe7tRXWUX250HmNq94QXPV3a33L3H35m9
pWpcFgKrCwr6x1N0AXVjbF+gwCF6YJqw4OnTq4fUFxNqRyjlxtijXJ7p6U2p8/lkuYQeGj0LZ5F8
5WajIf+XFJ429jqGWxQoBir02J1ji5sLiF2thfss6nV4DHXYy+bOEG57LVl5s0+PGBwBCe8gonZB
6i8e0Q4DOiupdJy7EoHkJSofeBGiNx2BYqwGRFXZUKMVeqM5v7u8BKcb63jkxaojctDZiAgysu3Z
I8bwPaaRKF+YEDDileVem6X8LW8S6pLSlc1tlXlNpXybnBkFtQ56hx1s9PZhbu8MyB97MHzhyrin
Nwhz5NbkYNKRAip2PG4WobJSdiH1AzTtt93UgPNV8mDlxTu3kkQgREMOKDZ8Fo5HCWYTe9lQ5B6q
LPk2Ui1YpwNSvFgEg0Rf61Ke2bquIXGNFgH1q5nC8XAxPDx3LhCsicf0R2Qlv2F8Qr3W/PuBh6Hw
q13B8x+mtn1N0yKgoGpdX946QtYKjk+s/AnQS0jNXBNI1PFPCGr6HHUA+b3ov5WhrMTBmaPhF+d3
CNkggVb30W2BlPEGoc8XY1IQuKGGiEQrvppwGO+Q5EZHXRfFTsv6XzMR2N6RVnihAuENdeuVp+T0
4ub3IuDHPiNIZNWOf2+nm7GuAafzwlh5LHuE5gOj3Ft14qXWtNdDddgge66tPBcn+8KgMUXeCoiP
Yp1pLQIF8LEw25s48aT+yR5t6G/KMGKwbn/W8dT8nwyGyJe0iaEwYC0uksJ3IPI3YYIKUi095RKq
oYn2tSuRAabjc3kDnM4MXBXcIsJMgOsnEEXwDupQh5RKUcT+DrUovyod94A0iZdr6Fz//WA2SBUC
LsnYWuYZSJ+juYGQh+ebyFpY1sH0DRx64UFuMHD/fXmwk7cIphQ8PBlt8dway2LOpIyAYdAn8RAf
Jz2OLZQDXedFCldomd1fZyEt5ctDLp1RDGcx5uItUpBctXvc3TH9rZwNGlmHorRaJLY6Ff9cbUeO
RQOs0vaJZo1bjOcwtRPuTUJ8us0R6ppHVCgwa721fQetMN1eqfmcnB5+H21GMkpKzeDgF2HgOCH2
Q+EEga3SUTAB09NH0X6vCh8F/w5DrCR8ctKhXLlkzozK5UJJhGG5+lV5B715M7IIUltjJ/S1TFoU
kTk92uhHQPZqSh3vaPeX5HusfAn55v3rXnPIYnV4mPi6EQOxrZeYDDVFaNmtHJTFLd9FTOe2RXLx
qophDnHMn9EY0K4mBTXUztV+Nkn3ZTLm2zBEHVMZ5lKKGL7gn+CvrIR8P5a/CgUdogNKCmzwxT2C
t0I9+EqIjWtp3etuhuUw/r1dE8TXJTK6rv41jIK7CP3flQ+/iMBZD0GFj4KfNAFCcmNZ7QvzwOio
U3MaovYqRjFoAyD6qq7SdI/hiTio4CgbEwwi9vDRbhrDXYTAdnGdm3X9LRjmTyvf5/jdef09lkuO
J99z0FamXKk3e2KMlcFW8erwkJuzPB2TKcPxlMCud25DRTAoigNGVF/o1uNWhlb4yv44vhz+c3gS
WwM8OOHxkqEa+Z3a9zHD9w2dUCRhPirInM+K+oTMAYo0vTKujHh8CP5rRNIvzLoMCMKLo1eOaB9T
9ozBgotgW+bu+AhjaS4cJIjDSb+qevTnUEH6c+X+L13hP1hFSvWuS9GeiFuQbbCH/j194f/93/Ql
//l/rhv5H81bEsPZP+gPqUFo/1B6pCXg0I0gl5IA5T+kBiy6dE1HoRzAF500kCv/zfS21H9M03GA
uNIpgbMiMST/acVluv848kWia03BG1Vi/W8oDYu3m0AEPC14QVnmtrnWF4GCUScVVisYMotidMlt
uuGqaa0b+F04QRrWuH+zXk9/rqm3bIZzw7EEkgHNcmhLGk5rVWxuNwTIARVvVxYOGkJtihEMmn+7
JqYPfHm848tSkj9YeNekkk+tmfdqEZpSATXdyqTMZyv8ZRi09t6c0u5JxbvSmxossTZ+QQUB/fZg
74p5jScml+9fl/Wf8TFfowbFL+DKXI6PmqrmlJmKB15pUY6ssEAAW364PMvjh+p1FNJWF+gbECDg
P3LV31yESR2UmuipbItyIBEQDSplOdq1mRpNK+HXmQUlpLQkB8fWAZwtrqAacqGjlxMam4bTIuao
zDssoYBvTEV6pUUI+VCAN3ftoMye7g/FykxfIRKLBSXY1OhzMToFbnE8VcMp5rwyh9mr5gpxlNhK
tfcWP0nHhJrDBk0tqw/4Z8Q4clRlfJ+hDePLbwzuJ1eq8MNoDXqHnZWRPM9DEaJN20Od9TD8Dp5m
YUw/udftH2pJkWllL74CAU9+O28oDylcNOoqx789duewy2qQyXEG690KM7pKKOjt3NhRnnATdjY4
1d77OX10XG/hwfSxeQ3yLr9qCiV95NygwYpGuKf4vnJ9eQsdPy1/thDoQQognBOuq8U9MCJYnZe+
lK7WYIOid1wegq5pt2ghbqMGAnMV2SgTV2JciSrO3AgCS0H6lgBVNGC9x4tSIMLqTzbFUnD93d5u
p/maCgtt267+rfbNh8vTlOft6BOAbmeC1FhkGY2L4Xg0dSCgyFNUtCd6t/t+AB2imb+mJHVv48Em
46TMtVIPODmcr0NKPLqJoCdVreMhUXkJsfWaDa/FuxXMT/rYafOhJqb5u9qgqjLQ60UHhICyv1gk
DrNfGlYNmd8b2xYjHJTb793MKTd2CeZxnu1u5So4+XKv4/FmcCHwhi0zMUXrmrivKcPCIh6ehjzF
EcAAFOhyH3kOyo0fL3+7ZanjzwSpMEiuAlnm8uNlSTcalcWAEST8TVrmyRaTChpcBjF6OyVfmz4Y
bzuraj9kHK6rLEfZXjHz5Op/8kPQbUGkBWAKL8vxJzWtIZtoY0DzmZX5qoub6h7Le303pH60ybQy
u1E6pUV3Gi0v3FOq6zrBNarreVwv/5LT7UydVEYItFloQixL0FZZwufOEtMrK6B0VqTivG20OweN
iA10ecx14HWvXcEnV4XFoDaoeAImIXGux7O3ch0AL0xJD4syjAEdH8OUYtqouZi2VhrDtRggjAWK
/A1OsFOzkcuZj0plZW4QNYrzq36oVOhl+oOOfckt1kY6qESzXdkwZ1aHGgEcZkuSNukzH//QDvkD
DCMMlR5Q+t6y0vkdNhHZ+7S0vhZtJHGN1BFWxjx5H2m1gYyimsziAP9dPMWo7CHNwD3nFUlV3fZo
XaNHa0W04Er/oxqOPwqFjeJi9LgPjFXm9unzyPAGFxuzJTMkqj2esiWKcMobh8VVG/uqLSvx0elc
5LTtXr3Gm8REjdcUsNYVvD0cqPR4FyIUFRuoUqlus2GzmTtzbMCrlthB1simXiVF2e3o4LcABbAX
v7yDz60XwF7AkJB6IVssjtI0FWWE/QvAfWBDm2xQ6oe5aAXtwh41O3zcK2h7WZP+Im5Mbi+PfWYj
U1GA6I3zMaSn5enpeeOjYeZbmZmT3iV+HaLSnwW3Tia+BlqQ7AMexY95l4wrN+fpk8BXolxGJYNq
BlbJx1+pKadOtJXFxhzqZIegOdXovI93eGW8XJ7iuSMAp1fC819D0MV+QOISe8kZgD628e2uqktC
ixGr8kDTwgNQIrznxLzWeD73Td8OunjSXR7ZNrcZFImK7KAZ+ODkfv5jVo0nq7TBvCYT2sNBb9/O
Yfm34QQHgHibzQKGDpNh43hpuw71CIQ6OH8lTiMV18sdren8OqFtts/VyFzZQ+c+JaEocHtNsiKX
403NYKUV3tueAZh4ayewLfzE+o64gru5/CnPPH9MjfCMDiidX9dZXC2KAiWoph7h5VnWQnQIenTD
QTZMjZEd3Al2R2UVNkLqICRHxQx3sduh4KWGYmWNXzmWx1EUv8SmcE4bWMCCXnxgynNZkYcwXmrE
CDc61rYomNg0vnOcV+yidB6Vri+3gGIRTTZz25sq07/R8YPbG6JFfJGE+XpldeSZWf4momq4b9Qm
wXQvVgdrNbxHXCD3vYmmVhiK69op3wlEHAA7zHjeTdlwHYrI9DByQZcGbbGdW3P55RqS05d/zGlk
xIkjOLCoK7AHpVjB23xMT5EOpxiq4YGW+tsOaam9P8N5tMy+3WilFT9fHu/cKX873uISjTnCVdX0
WOPUVbwVaQzzI0dcprRKJEhBgqNHP7Ur4ea5U25BWAMMAO7w5BKzEOe37R4/niy2SGSM3rmysule
aaGJ42wX4blDx6erOwV1yjZZi0LOrTFVP1kHo3iCIPTxGjvRTCYEeRcWQm5dg0Ip7zRVsfbIf6Jv
6EN4MFMcsXOZGgb2UOM+4I8P/GMzEr2YLZQ6tL6+TK1rqzHKbU6yuL38Vc79QknGAYIqg/8lxFZy
+NEex4cFzxfzV++miOra2BFUfTHsp9pZ64ycPmdUQiHB8aRJEYflqRwIhaaEnBnSCR6Caasi0FDn
47WPzvNGVDhRWTmSUVrw6fI85ZV6fPJe8Yo2+Q3SxOz44y9h+MJCv5uk1ZxE9D5wVRTi2TArH/x0
uzEKCn2y8eACNls0AESllKbhmxqEBNN+ckrLxk0AO8UwNdprP5lQbcaC8qo0/Z/O6Dgr1/zpt5Sj
ywjFIH0EfnE8x66Ps6FAKNFzMY8jcjUFxnlO8Iwmg+4FVaysXPbnvqVOT5cMlQAfNvPxeD6gHszS
GuEZkFR4xkJUCea8JNLOKHebwPdayA/beRDDyq499zVptEgKG/1r8JLHI+u+qDNk8ISnoq9/HxC+
eE2CZsLlPXP6bMqkkeNJN0HyluWN9qZi1Zl64DQgdjyXXGGnmYW9wzmmu45TZ16JMM8OBVrKkYgZ
hA8XG0ePh8gXFRMKSww9tKzsD+OsgmIq/r66SR1XZvmUp4jsiCuOZ9UEPY6K6SS8Xp3n/ZAm38Me
L/TIaqmIQeX9nywiZQxItBJ8uUQazJY/I0WeCwwIGsSysHq7EniBbgX25StDvVYploecqArYBPVy
sr9F1wnZscrN2gIFlkHtvN4pkUrn9dxDoJ+3VTK6O2YaepGif4MrG32R6YlXZthyazXWrJd3z5lQ
iLCDUwjWAArDSZoj5iqpdbMX3kh0vh/8ot+FjkKUqznTZhqyEbKIaz8leVFKFxMEYspJYPWGPtzK
QT19eqGlgAODmAguzl5eugVOsT3lCM0bMqe/KnJ328LSS2P1Ps7s5CqDUrG7PPlz+9lFl4tqL0H9
CbEBNwI3qnxX83zU40nJGgDNCI57DirnK0fn3C3kyloZmgJwRZZ3AcjlJKegJG/2KdgphVJC5w3x
fNSNGqcNEIZU8dWDVeEgf3mS5+5briBmCLwSNJj8+2/uB3ygOsMsY+HFpXC3OJpNu2zACqAL0d7o
g1XQztlFBW5GCZJclMzheLyhxagSlW6NmnUT7/SsM/fY9YV7zWbLX57auR1D8P5fQ1mLSwJFilGL
fIbqpii61tXR37FLCN4T1dgkFPepAqOcd3nQJaqA2hmoE53rFtA9EdtSRiqJMrUEJ0B43OjKXYY5
3nbWUDbBcaW6HuOx9ty5afelrhh739fNPU3NdB/HSXpNeQsx90rvDimmTtu+7vPbCpG2XVj11v7y
7zzzHY5+5uKa6fscy7yRHQdZHqe0UjTvKEbAKESifuUcndliDGWgIMOaABtfbDE/FXVSliQMA/Wa
GyedP9ZJnXxqKfdxmUgv6MtTOzseyEb6bURiXBbHWwxdyR5jGwKYItOcdwgOt1eN75r7ugzEYZ4x
87k83tmlZCfLZj0v7JJrpQS547aWonlNrQX38YSyK4649q5vpjUk7JktzR3s6JxUXgcysOOpzVLL
uqsaNMpAJF8lufWlSrsIzZVK8xwLWdKeRtzKcr7iQBcvErcgqDdUMzAFPimiNH7NRxooomSQArfh
rCvvR7Mfgm2lxPGHEXneezF0H4cEWxMzwYxB9xUI7mlVfik1vFor8SsGUHNfj26TbsowDu/mvkAk
vdJr80afY8f2/DZs9JuyHN2tguwPFamy3bkJbjsKtrbDdrA1ZIEQQaBV4vvlYG7xWO4FRpM5vNGq
Ku1PajsKnsgQwUZfqZA605TMwYYAf9OnEXjWjZvmGTbEvd59wGYSMBPlSvshAHhs7PM5DR/TVKTq
JkWo/8VM9TGGBK5DZB3MAqd1zc6x6gxt0QXo42sdzq5TkGE2ZCftV9dPk99xqtXTBktZhOoqI3I/
Gxg/tph9W9OXTNCR2IByrvel2RWwnpVWfEZyyEr3SAbUHRdi2ejbSInbb0NcVR9UYOZ7CJ/8a42W
Gg9lbpdfXQRZ37cdcZXU9dpRgJmh5GrYS21bS0f1NQvC5meAnVW6mYixMXxXpxGORF80nx1bIbJ1
6qZ//vsTIOFCsGCkaKAuT8ibRwSVSqVxDLalmnfztV67NmbD4bRrKZqvHLZzJwBBNgndQomLJGwx
VFX5juiRZis6LpO8VJuDESH4O5rOo2m0yh3ujNrKXfn6CC5PAIA7niyuFMB3+vGgImReXdljdOQm
tqdjJHarZqG4KgP3rsGP6xGXkXxbqk61d6dA29X65G4NamA3k6PgZR+lw65K9fk6ZhEPyLW2h8sf
4NyqEAdjHA6oGtyj/PtvPsDsNKPgO6ueH2QgZBI43mQD1rbAPWQT+8lw1+NifXnMhXgpnUyIgUT5
YCaQRZMJ6fGgGTLVFYZ+qpfMURdsm34EzY2VrIvjOwfjgXctsraZ0OnFK1i9P4S6zsmgfRB9ycOy
/m1aeXYXRBaauUFjqA/zWCcbxF+aryHoqHflHEYYPlrB8L1SGvsZX13jZ6dPtbUykzMPhkSdQSRF
WIV2wmL1TIeTl2cjBRYF1TE7mr41JXaao6PCC2xMsfKxzlT1WDgAJVzgXKsU+I4XbugMgVFKgyXs
LMRdYs/djyHqbCS/05itjC1M8mw6QRdu0KcOnjGUGj9NU+Z/GKrURG8lDppbh8bx2heV4y62uRDE
ZEhqUdQA/XT8u/hHNX/KZsjljWrskN2rgIqjK2n5ofWUJBDwRc6pvryNzryegjNFG1VWz8HbHQ+K
sjlmQ3ZLDlNFaEyKotnOtF3oTRvVylDnciuaRVCVZWZ1yj7AEBzSLIoxHviQ1AumAG9fhyvcHhDQ
RPfZ9+wCW3N3gF03Z87tiJLzXqmm+JvdFOPKrjtTZ2GrERHRZ5WLvljtuBnc2jdTIrAchxlkpZGk
zvDKwz16gmo75Le9E1dbKxzQMTPjtW75KUiC40tvVyIvKbWclBUHG2/TNqSsqNeW/TPTughRlNm8
xZQzObiZiXxC61DgTbL62XGS7kM5l/VN2eL8BbF72JR4MwPfxs+7aNQ1cve5I0lvT6bA5EToARzv
inl0Uz8uKP4oGdoUpRrf43d8EIoT3qRBPK2EOOfSXDhl7mvQKLuJiwfMxTFHdSbqCWPjI59qqQJP
5Lk6RGrWoCsEBrekhrKxW32jUAbIK5TCKMf9f86+rElOXFv3r9w47+xgHiLuuQ/kQGXW4PLc7hei
bJcRICYNCPHrz0ftfbor5czidu7YL+1up0BIS0trfcMarXI5vIwNuMQfAJPRJ1sQbKdv7Qagi8Ly
yoXAFUJPqaiblmp0b97ecWcW3uJKDYQvWgsLgOF0lDCio8OpcrcBDZ33nXY1HL60TCncB/ZQVIEP
nD2yQ+uXxUEOENd6e/hzkw2AEFJV/B/UKrOMiV4JoaPm3nYeUZLK52netnYXgWQGgqcPZ9htZ8ti
T8nwxzTEaGAJ+VM4lruy/85tAA/RIIrQiQVNwaxXEVpHdilRryphWpHSgYa3AJomWx07zV6Msb5Z
qtYoyk3xLqYT3QdRRWEyXrjQyg9hCQSfgC18rT5A+71fmaSX/rG5FIDeW1S2IDUIHt7pR/Jy6LIH
bYkyELem+14MB2FbJQTeS+hEDaC+WWCcU90eEuok97q3kzvmxp9tWGrsUYKu7oqB+zdDLMIUB6if
EhRVU+KEFvh6/d6bp+pGoWeSwacIhohe+dnOC+/GDojz2bVmclv2AgR1gXdt7VhleQdDEU7hxiE4
IAgtdBlvYBtQHhp3ZreBiueNBq0J1n6OXMm+zpxKuFhhFoCaAqzTlD4rF0gPJM3drY56GGLPrvPI
sLbh/4yOUw13YeiHz2tluHODIs1EqxFdBVRpjVNpki7AUiHBTtQ7CSn8B0+20H2FjMUNlXN0q8U/
b/UBFYv0Y+GQA7Fmlt1hfkrGqceIifISYPtauMraE2R2GjbckYh4S9MRhEuPNNmsrTEdq2T6VCfs
iSYVzAyDfu1eeyYGL9LgTgzkzdL+MZYgbdpQdkPvbr2pZB+tCFJesEn/zHsWZjDRYStB+EwigAlH
AgBUHC7SkZEVAeNf5h5tvW3pBM2u6gNc4GD7vAkTMH3fDkHnvi7KNKAlAcC1oHtPN1cPDxYqhgGq
HcqvN/biosIkg+NrZ72rwUYAXqUfV8Y05XWWdHm5t4AlDgjXYrR0OmiAuEcL6PVCO4iK2zLo0b0h
otqoyQHFAC65UOiCcFLFLJTMmxkWvCT8h5TP/zwDOvaoi6E04hsvXhYB562NZ5gTsMdwCaepPUef
WzthKXMqWMxV3fcr5hqFHVA8gBVAN/70tSun7KbJn3DazEQ8tDDSQz7JAHEpYqiZ+IvVuFAJX4mf
Z4M7wNsLfBU0TyA7ToeFYU/JaifH4q29/DDQukeVRLMjS7r+GA+lAxHlLt7hi8GzNRdVvJ8B6UtB
roOFjG4hBlL54U55sDK3Inygtyfl3NbCfQNiR0sKBtW106cTMOfxeUO8ra+dehcy70cZd8U2CUrr
1q+mZC24LGvLPE0AjLbB40LZFQOejgcSJfdh6PPyEeKDU6NOElZOvc/jrs9yr38Gn3E61kVTvIMV
FD/kDWJQP8btfTsFKk0gjYQsXR3enoVzOx69WRsCQqjno3l7+lRBr2C1IUt4Efns55y7wLJxCiuL
CP4mb490bsMj30CjKAIWFU3b05GKhJdlCeAgJGUKqO75cKoeiznKhD8120EE9m0Bh9+VQc+9Hoia
kH+CYmcIHe3TQeHRWpB8ED5EOJIpLZ0SxuON9CGpG/LdP3+/10MZ71cBog3jWQxl+a0CIagAH4fV
e9zZXUBHuk9g+396e8SzLwc2A64OEd7Q5KxPUJmoWriKI3WM6EYNvrORHMI9NYdh/dtDvST75upF
lMa6TTCXqL+cTmTpkSJwmPJQXLTR9SrG8gY42VtZFXIDnjFCKDo1O4J7csYiCApOSG/u2lbbMCuS
AhsKzG4QAvpDj7vMrp0dugWxEL4jHVkJ8suK/f1JcV7iVEHyYBJecTEv6poLbxtbOgIUoHhqpcOO
hDFYc491DTfSGYqSHXF2wAOuZbTLpei30VFSWJgJy6dZosCrKlALxxcJR04f1wc97qlAdJfcHj9M
kvcZmAb2vd1Un8J40lds5AUNiTCLNO239hVRqDcGOcXAJED1y46LWwgYqC3uimJlqJdj8reXhDYG
6nGQDwjNUAZ7P1AwJmwj+BHxB6eXEoj5RW/Tcr4TOC7fTySpYDgfPXkc3thDGGjYRMC6lM4u8I2Q
s+pgmprHQbEFDZ/ue5SEHcrsNES9B2glqm4LnBZZETY2LPRyBUOMwb9ivyIFwOUfFAUcUkbk08yi
c1GN/tL7n/aENcDytv5wHKKBbWTBR2QFzFnbR0vDy5g68Dlx6CyF2gCd7NP14Vla1hAuxtQNsrxF
BwwKDDnAK1MEeS0mbL2FqdIX2YRF1kHp8Hbs4MT99l4+EzYQMaAgvKibAC6+/PtXS5Sgy5fXEQJV
bykOuFLTv+vj6Fs5NeWKNvC5a+bJUEZMDHw5SvjKI/yCO3gAGgfCB3kHom+gQL3iyfwY+rV1hyqJ
TCMHxHAaQM21KQtv//Y7nwkK6OZDvQ1pCPIJ8yo3CQddfMDptgKU5m80lp8Lv7T2Yd3B6U5OcmM3
MLX3QssCgs2z1s5+99xXx9YEDwx4JaD6T6e8azSxyhoFi0Ws/wZIlH6jXGiDtjj302Ac572HBG2n
UOGG4C7spsApx+FPXHj5NdpfmYxl1n9bg6jsILNb8KPmuZGQSEP9FU/j9Dk8xiGcdDvrzroHnh3W
HSVtVsY7t+AcyFygqILlBgLp6dtDoRWiCEDIbyl6MRAHtOpDRRKcWMyrrxoKF3YAl1BJNqXReRHp
VrnM3zI7R+iAGeJtFIz94rnnrkTBZaeaswiVtb+GMspjraIaXTJso6oDARYMG+iacQjkvL1wzxWq
0bUF63eB2+CdjGGiOI94rJCg6VaLpxBluA0EyeoUShj2gY81YqPjtAe78Nos9jRAEhZK1aUE4pML
ClMSWa9Jmpzd1rgiQ08C6NwE99LTD0omxodpOWvwvCEAW0ATEq9HmcZlw94NG/YDFiLQiJ3b+V51
fXcgjJOsUsLdvT0751YyanQozqDPD364EcPhuiiJ1YHh5LQCbYoIKgzMy+cdSublwfKQFb093vmv
sTTZUKhEuDD7sL0XQIlhAr+ptx99j0I7o53+LCwVZFJXMS6Oc3vfN3mSVeMc7iMK6hrUIhK41fD6
C2GKrOBSz07A4gGAIgnaP+bzBBrMRdZhK5OqV2jNDtW9J/twQ5Bq4OSsg5VIdna8xW0Erw/CrhlH
+7IL6NxxLPpZQrc7D+GoSYdhO/Co2wckknTlwDwXO1B5w50J9VgET2P5W3rset6N3tb2iuLY0FZt
wXFlmwiiECtDvRQbzR3touWCvA1appjQ02Ud+XOhLIcB44ga/M4G8WlDej7tCA1YOsJYeBt26BAk
tUi2nUbqSCXsP4DAt/bMgvEB2gnFzq2d6BgISFW27dDcxT64mDEFNryG3fFWoduQjr7b3igS6NQt
oCqsfdplQ9CQTTt58Z5Y0fCOgtW5hzsunDODaK2weSZHhWELWFQLth7qm8tHfpUAzH7cVtKfvS2s
rMqti0L/FvINYQbfAgYxeOhBuzXRByYh9Pb2/jm3fBazGJDQAfXEbfB0ZDCnkpj5xAeuNeKwmur4
YxHC3l66VY6Lgm1fsT0W+ZTl4gJulLl66jGMStcfsD14pOG5O0EMtysAL+1huduVXnjz9vudm9nX
4xnxyOvtOSCAWIMBJadUjMzbMYvcoXIrDtxX9YNkHkk7R7MVX45z+Q3sjBYPs+Xi4RnXMxJU6J7a
wL8Anlz/igMow0EUj23iWavPaJHX9w1W06YcomKvqmQNwXauO7/IlQAKCoW++Lc+dOVUWFF6cFFG
cKubcGx/etOgd8Az8gxF8H7TR7FKc101wLdN7j4W6KuARW3fcTdkqdJRda+G3nuwC1zMR7g1f3z7
y5w9swAVX/63QHdMwqgDr2snwqhoHFllCx9M6u+6xv1Zzp7eKwZvHwBM4q+0qMO9Z6GaG0YhfWfn
ZE3b79ynQlUMV45oUUk13TsCiECJKQDry3dwPxWAHcKjo/YP8ZwXx1BC5EeO/rdZ2PYeHozojL49
EecC6uvhjZXSkIDpIkFTY5q4/znHdXw3t6gLpgDSfX57qJemvRlQkXIvsg3gnf0m4VGOlZ0EpAPq
rC7crXJ1s5PKBrPaD7qDBD/lQxG7/M7t5wX2XemssFty6OO53kxtHnxAdv6zcauPCa5ox6C2AvAf
Jv8WZkXsDo0t/WRRyHoOVZhvGt/jqatqcUfkDO0nDXWU2R4FPFgjnNJB3WVTMvYZtEQg1IWm7x6C
CPF+aBvvLkC6cAwklO5gQi53kB9TK3nDOZwG5g/YWfQ1ITpm9rkwDX7rSOAgcQrAZJaAyJuUTgSA
MWxig9j37sZeRke30cM9UocekmC9up1LWJmXnj+/66Jq3KFXtnjfRdFW9nL+MqjQfVfIvs28sGqd
tKz081yH7i4Yo9XWyLnI9voFjGVjMWZBVQaAvrmSCei2JIZStDPuSgEHa4CurMcOFbYDgVbgRnDY
fjSTn++VL9ybAbytp9yHSwJvkmJvB6NES5VHG6UYfRjh5L0Shc8t8RhofpT40VFErDg9ZYDbU47b
xM5W5JhnDVuUDAjrOkPJiK0cMGeKmlC+ixcfOSChIts4SqEMNcYSJpIYBWLSDvBGqQXJxod+kYKL
JgnJZxCH79/eV2ffD1SrBbiCPMW8EkA7AUK2Ek2hIKJy741B80Wp6Am+rO7KBf78SGD4IrIH6IAa
iT5kv3CNsjASY0oc7NA/AoftPtaRt5YZnBsJ8ka4n6Maj61ifDNQcQcQhnGAKEGhJtW03W6Grt/O
jZS1shnPDoVzEmo4IBLg1nC6POYB9TOACvHN/A5QxHCg+wgyq1us6WElXT6zPBaiEO6+aLvAMMvI
BxodoOyYowPCeCEOAqbQWfDihpJokMBrtLK1tdpZO/N+IGB5HrjNOI3BXz99vwTGCnHbJ+42VHGy
6wufAgcXwL2DJmu11nOVQFCJ4dWN2z2USsyrPYfqSZJrNFHGhLWZDgE1LYHf2dkE/jZW6bHdBGL6
3rKY+hN2i0NK4kU0IYZYHxqwSAHDRm0BTVbQNYBQDt4n2M+DFd8BPBm/h3V2iZa61z33rkCRguZt
hpZRkZW8//PtPXUOMw5IiY0mGQYGDsX4VE7vlv9Gu4D61N2UYFmkvcWLO0ZZcRzzHjmyrGCrxWGn
OtRaZ+Fk13c1koqNVuDe2aoSW9Yo794DB20HS2W2KyicAt5+zjMfFwadqC+jkYL4ZkpMxxDLU3aH
xSs7Yh0JgQGvj7rNTU0gZP/2UMs6MU7vk6GMGUHlzlnYxYA/aODR/Whix4pAn//tUc71ZFGx9hfx
AgyHL3C6XKlqykCgSAvsCWxciqgeM9bJRxctmgwccZn2jNh3yG+rD0nr9QeglNecHc5NKi5C+PSg
26FD7J4+gi013DU0dBkmuFpjZsvqOPvih6UYz95+2/MjYcegZbOoNBgXIEd4QPQsmCrSFd3HzotU
BvN5lM89yKa+DPWPhMze9c/tR8Gen8X9U/9/l7/6o+s1Kwsi/t/pP/J//3Px3G2fxNPJP+xaUQr9
Xj4z/eGZS4q/+m8D2+W//P/9l//n+eVXPun++b//60cnW7H8WlF27WtlMUDbX83n8vv/+XsPTw3+
HhzVnzQvn377K/8WH4NM2L8ASUa7D3C1BTyJFf1v8bEk+RfkSMHkQgUYVQRn2TZtxwT57/+K/vVi
doObMDD9uLgsJZ//iI/Z/4oDxFB8+0WMexFPdf+J+pgRLC20feGos5zYp8urHQG2muvcO1iiK29Q
x4uGNLes5kOkpboViQ5gXua71tdwgg5Ewwpd4YY61Ie5iJ3302x1Ry8S7M6qvPhA1RDA/8xrpjwl
Qrj38IKMn3rJQfi2m7la0JTtRjvMh5SyKkV5UBFZ40C8uPr9HRv+fpUlTXxVOkgajkzWl/6hp9Di
TVHz6p955OTQTwssf9pBZQF2l2EZWnJbezy4K1g/uJs8dhDxJyL7564s4y8ziDgylcNUxWlVIU2D
tzfM5fImcL8pK44fkknHf+Jb04yUXhtuvH5qnhaeCod1VTN800rEexnZ1lc5xv7dTOo15c/lo5x7
w+VIf/WGSgmOSzy0qGqUqCPcimbxw/Vxud5UlWt9r7yOfg0gMAQ3hCIBAa+BlNN/tu5F2+fTKPH3
7BqZyRS0YlAQ/Tp43mw9gp3rfBsSnv8xTsOwRro9LcX8PcYy9qv3y61+CkKuZiwub/oRebr9XqJ6
9TFCrnKbdOW0VjN98d44N5NGHtJWQGqhv+YdSszer8gj8QeWM/uzAEhuUW2O9E1fSahwh7ay3tMp
id7VyZSDUM8K+3OcDPZnZ5TxdzWS8QaWV4Cox8KHuSTrXaiiWzbXO7+LnZ+OVaq7fKJ1949OwL/n
yIjSnU2IX5SjyOYyyNpkPvqOvcKxPj1c//5p46iRTDE317PItIrSgrQ3Tr2mCnLpp40UuhYMJGYl
RQYG8DvHJh+A4LxyQowzOiGDVxFvwFPzGv6uw9brEKT/0pbE3U9DmeC1VuKFh7aN2Bj5uuAkxC/D
amxPIF2h27WCy6WfNmNVSCEf0KDB51pozXjhhoLMe91TG0GidsFyQkFLZEBD7Gtdwftar9xSLj21
EQOatikbdN55lgzee+JWzyxf63xf+mlj6/M+RkemA/Gli5PvHa22RTj8o6vpX8vaVIZpJxX7lbcs
a0snadjOUL5pXMo/TUNb/Lpu0o1dCTyo7eQA5WWCjKhXBf6QPHnJqkjTpdkxdiatRtR9EqzERsPb
hE3QBFWD0135WY3N2SboATh1LbIedPU5VjvBhpXc8tKDG5uTU7/hY99Djhjko6Io6hQKKR+vmfPf
pBl4qJhDpwpNcpd/bHq4kNjj/rqfNrZnDNcLNbalyLwpAtoc5CWLrUz2sg1/P3nAhzs942arHD0u
GgQVOBl+BaTduclZnXyh6LQfoyKoINzRjSsXmfPTD1Wv08FYpbuaAFeZASUMmjEUEPSaxtSlnzY2
rC8dVbhFgSmCnnOr/Mwhqx5sF6ZoGfJVGjBig7p9gvsNAWM1Dqu0WesyXXpoY5s2Pa6MJeM8wxXo
i7DHP2DLvlJ1W6b03Hc1tqgmfh7FoudZRKpgj5JVnYoubw8lRAI2UVRbN9ctTWOzVu6Isl4H/+xE
6wUqGzSpjKw18tGlCTL2K2lV2PgJvqo7kE9h/qxa6/Gq5zb1GXLgeWcNt05UuUGCzfPpazPiAn3d
jxv7tW8BDBkEJoW6ITDKfUb96LpQYKI2SFK2xOkH+JUHNkvL3k+25bjKJ7gw32a9z5EEVNAo5Fk4
x7d1DxQaDCOvmxNjg06dh0VIl4USRGITht2RdWLtNnDpuZc/f7VFiZJUAwOGjZSMmziUW13Iq7LQ
3yyAeEEKNY6SoxrZfEkG/3ufr7nUX3pqY48O4Gq2M3pLmRsAzB/HG+aq7XWzbWzLQXadn7f4kLVl
7Xr3W6zXFBkuPbSxJTvothHCEbPi1jtACG7H9YeVZ162x5mYZerWgP7uTW2HtT2CNQyjyxyJEfJc
ND8IfW9rD+zlEPaMm3JEbxZe45X/zoFH9U0kCrtPuR5rmbZOEfwhofT0jTQhyPFN6G1rdNweu6jJ
oeNY9tETybX1oayT8MaaoLlm805skpKnNKhB33KS8TB7wtoWcJDds6Gm6DIO5KYnEBVIS9tpfjLX
b/YclU2QkuCmPVlzs7HA2opTT3XhweGVfC5pELepirmsUoiVRJ+mEIX6HGpfHywddiK1Qan/4ApZ
iZR3oboqw/kNBGKPtWbJiMNKFMEmh/0PX+UfX/jyJuOFNw54hzl2Qp/EH/LO/mDna5DgSz9tJAbe
rCx4e2G55uWhdinAI2s0vku/bISdkBa56G388gw+KPif8juJ7CvnehnzVdRx+q6BxzTlWVW3Serw
moN6IK9LJyMjN4hAV525jcuN1+W3UMM+Aop63ZkdGXFn7mXOm7bFGpFwGuI+vLlrp15z/rw040bo
IbDaayXBLo5md1eF+nbm+UqyeumnjdjDcSolqPvhY0pvAwmTjVusGRFc+GkTHke8eqo76qLNUsS7
aQq3Coi1t+OaUb7/3xsf1B9P14k1JuMAuweOtromT/lMZZr4GkibOU8+UcSCBf8Xjw8OrfixWRwW
PDsfrpsz04Rr4gz4s7FCvCaOurW9Od7B0pNedzqa+KiK960fob6JtDvZBtOd6q/cuCYdBWcu0Z1w
8EE4vYG4/yZZRTpf+tbLn7/at6VUddA2WEaOX36yW4em0Pu9ckKMbZs3di1pjTPd8a13ZWnD97Lb
vr2OLj22sW0hZcimKu/gSeuyRwppMwt2Bitr9NJvG5sWdrzMCZbHnuCtOBRHZ3i+7qGNLRtHzjyL
QGE+kmkr3CadV0vAF57Z5GP1Y9vC9Qs/zav7oWAbb1jjKV24PJmoAcexLIWFLRbTnHEnQvhZBZo3
UNPxpne9R4vr7sOmsgaoZsDADfiiMdSE0jof38cVrJrennlDRuKvsGOye1yo50g6FNib8xwCETPN
O9RWgBPwygZ24aLZuL22j6xl0XEaJ7aXgQ8ZHrQef/nJsIb3u/SVjAO4nzzA8r3mZUPcQ5mGpnm5
+o6Xfnz589c7GVqt6EHjJJtp+Dg14rF31mDDBh7p7+kzdnJRSwbnN5xjQtUNkIi0og/dRNyNFdY5
uNXAMqRz2A87uLChc6TGejdMvXWIS558HMKRfdNl2B6HHmxR0K+Sx8jSAXJZTMVQQKvE9iiAG37h
3nVWoG6biOUrX/7CrLw0117NytxaqmrlyDI4DgCtNTv5Nkh4tH17XV36dWNemA55XTM5ZKGFDHOs
N4GyVy63y5o4cwF4+RSvHtxR0k10Hw+ZbXXxRx/iWUfSht7TUIzWdU9vekXouHKHqMFXHZBmItVP
5dWL0YihtKuoRCMM+03EO50AxLGmbXZhygMjiOqS1CIMcGA1wpvSUVckhZrRSj36wo+b5C6nsDAN
UY2rIg/v7bn96MMZ4LqVaIrG+D7I23GI/ck0rdCSarOQhz+vWoemVCwtBrfyNXYTjgCgTpTYNGRa
00e8NCnGhcQPSDAEUz8e2NB1n8Q0upsSvbeVBNygiv4VW0xi+6CTBtYKsTwMifSh1gHbklFa3zT0
rPfcleXRmVBDy6vavpWNy+HmFnQbu0vsDZQe9C36S/IgqjK+cSbbuR09qKO0eVjdaBiYXpc3muxM
3JNVPASQ3tU98zIoT9YbjQNrZWFcKDub/IEcVoVh2M9upudoOo4saA6VJfp3IoBli1W4QJslzioH
5tJo7ukx0bh9zXVluxlLuHxQ8F27S6bSv9dOzO9J6C0tUhVNK0DzS2vHiAMaMmAWq9C/8KMuProS
Gi0yxxd6e9lfiJGmYGeOhms4Qvr2QBMKjK4t7EMxQncQkgzq+9tDXHgBUwOB2Mzi7Rg7GZuBRBVN
/bMc2+uijWlEEqhQUovgWgtjwl9F2f+Rd/UKkvDSYy9f/9XpYfVjAjEqXOEsuo/tZ1dfOR1GLAgS
3aE3GmOtts2fyADrh7js4yvnw0iPxCymVnPpZS12rhCtSiOi126el2Zk+fNXM1I2KkCDDrezputv
UfJOYdJ2Xe3DVFup5pb1I2yrD1YrXHD6UPT/OJbBdY06ACZPnzxxpzyE5ReWSeE+KFyqtkOvw+3b
69swLv0r/JoUEEZF3lt25WUexGgOUYjLdhzLYgehS+dYU39A3VGUPypkxR+HISyzlsXWbdJCrGhS
ytpxFeVHHJX5Wq5+6UMZB7zH7bZQEFvJRAmoUDjyCoCHNS76hYjhGriBonFxcrgVB7WwYyQlUCN/
H8nZ/hL7Jf389pReiLAvIKhXK82DjuM4WQlkuFybgqE10A9LfvvB97Ta+WNYAH7iso9vD3Zhtkz5
yMDRLUQtCy/TrPhczZB7EvXKT1+4+ZnyfpAPGdDIDd0MOzzJ4Mjhp65dPTjQq9i1MSL5dW9g7HrP
nQNGue9m1PN/2UFzg9bidVHwBWL06kvkrpj1IIDjT+KxO9jTMO+UE61RY17297kU3Vipta8gTFBD
a66bYKd3V42h9bnpKAQ8CSi+Kalc9iXJS+8RV77yzhrnuEjh6emlc+F7j2yOaJuCF6nvx0nzX04u
2z0sDdiDJI39Dmdwu0ftsDnEyIZAfCZ7GNXlG7Smhw2tBCn20of69hxq705Wkb5vw6TbQ3ay+8oh
zbOpgHz4ateOvY+SOhzSq76WCUrsg2YRVSzgH9nyMnOT+jYn7nVIk8iUDmxZUM4EcP4McJMqVaQE
7y6P1tr7Bmb7r1D38uevloNUCYk1I90BveDwWAMRuqv8ob6FcgTJqKYICAlx2jkNijmfUzCr3PeQ
iJ53vB34bd4V8Ot0kVq2d4CD5qlLPIdvkrlt91XY2tcheSDxeBruK78sJ6C4RWbZ0XgHP0tgF7me
V86q8wEQdN7TX/fVzJVl1yobHAt6ttAp39HW7fbdyNagghdCkinzMUP7UFdzOYDBt5wPFBDlAMpj
Vy5AI1yIEoxlIoibeUNVfiBWIm8dq16rQl2I3SYJgsQOF1YDsfGoTKb9zHvvkXCE8hBuAu+Bp4w+
exNvv769l85/CyCQjW+x2B6PKpkPFIvq65h46pbqYXq0gbFc+dwX2ogv9bBXS97uSgLvOAfyxTXc
7oWK/C+NO1WfoBJLD72CPKIeXbYhTrHm7HNpBo2MP6oaaDyX8K7ibIaEwFArXqTN1Hu7BZN61E03
f4Jd0bB6O12i7Zko/NJpePWKkCe3EzmG8yEIRugb5i2De5oCkX9QY1Jt0U7Mdw51i2MJibqtHO1o
08sxX6ilcdb4s38LFfBuV0IHfNsp2mIyqmeQSglJaTk2O7tumm+FAlOus2bxMEb9oPa2z/ndVJLp
i5+r8J078khtOJT1HqEMW7wTHfCwLKfxHslVfa9F0fJ0BqVnU2iwBENh2RvITYMjXpZ/Cml1W0gS
BPcVzZOV8tGla7WJkATjPLd9AJcONMbu28xJXfxi1hzYkAYh1p/YRcWhZTD2g36x++x7dXkfqll8
JH1Sf7FU2D8S1JvSMPcFFG2U3pV+kVibvCbkl5DNdN12to1+UAUudzuGuFqHy+UXzc/7tnGKw9sb
7EIGYyqWEChk4uo2SmihFvrem2LvvvB88Wfvtyj9uvAEfXucCxHPpPMxPdpWlU/yAOkfuo2GfAJJ
zF+rBF76dSPiBaLquJyoPBSOr1maezMU4kHHra6LESYIU7m1m3SSy0MHpVadgt9rP4ie1e+JnqcN
7bxuN82JRknJ1WtpxHm4/G9Ctr0S3lBAmf3QWlH93XNI24NiH4PAC579tmlo8qOGi069sYYmv9Vt
X/RXLjjjAMwBL807nNaH3k7+nAbQzeTwD0WJ/8owTDpi0jTDNBVEHghvYFeS2NV4K/KB/vB72eyh
0SenrbSTHCRYdN7rJgzuZ9GrJ5gRA2Rx3WI0stIEaSnMhWxQ3gj5Y0SIglKVI1Zm70IjBWrep2dW
ksejVwyROKjBQ2HXq2+rqGDuto8ddFIY9+lNyEp2m48V26LX1W4DD0KFtG27GkKEsIN4+y0vJHPg
x5w+CDJeQiR12gxGj9YO/APnJmaDRtoNLMlWgwdz03ZVv7PRI7+bAghEjp7u9px0bgZ6AN02qmjS
wsJjoukvtg0nKqWRLlaan+cP99AEk3oAHbZ9qSCMGDPw0zxRb1tLwzbchQDOyhwsicLvR99vfo6C
i97VbTkeVI5cP85BoN7SNsAkBDCAR0NljI+eBs6j0rGedmqscMUg0CvddZzgo8jR+8gmIITWGBCG
bML/bgAINp5+FaivqYATdAvHoZyfWZiQL+BRORU8Die19YvuA7x3m229mPm0btUXQAk1kEmx8tJe
Y5Ccz3lgj3T6DC2vUY1hixKJ+MNRfF/neuP3ehtH310RZUq0Ky3L86kOeHmnA/Ex55OGtsVNPVuZ
PUu5p31tHxwSFpsODgiw+SzXnKUvLScjbEHxkoR9zJ0bt9ZiP8SzOtIZbl4gbowry+n8aQmT99PX
mecG9Tef2TcTlBw3Re7MqXDjLw1EQo7okOa7t1ft8hnOLVojPs0QHmJi7pqs0pB1g4YaFMxXotOF
nzaBrBFlU2iN+OmxtLaJc5jiKy9lv/FnJQRoZ+XTzI87dhj4VIO6PHsrwezCQjKBrEAKD81YaprF
jgs9pjpcKGQlY/4DCvL6pqCQ1941Uf/z7S9gyFL9tUtNaCvxWe811UAzdJ/DjNdj9DOfFPsShshc
JrB3s8TmdFOqEngQ/JfsQCevysIu4NuRNGWe1smwFjMurGxTVxACsnERhExlll+mkZgRJeh2ytc0
vy4gjkLTU0px+GKQnNPMtj1rT9SSdnsxG5N0agpWbvqp7DNbtvmjhVt8ve8FG3+RIVBr3aMLRE7o
+Z1uLHhzOBYKpiqjqtu2LnVSqeEMFEG4Mte7JHxHC7pjQ/vOU/oAkOQOrat9AuOxQOdbNyp+oRy6
YZV1K+xdNBS4sIP+mfN70Ea3bhUeg6FeqcBfWohGlPGCsICxQEezEfJp2xqiA+BqwuQNfW34ucz2
rB/isFhtzl86LmIj5JS2N8KsgdEs8WnMtzKQ9g9Xed0Pa4bwAWcgG2xykQQ/giSafzrKcfLFhGri
R2fkbCWMv9RKz0QkU42Axj5pKuiLQIgAmp8p/FuqI6Vttc3HoPqOa0+RhXXlHIC3g/q23LbRnKkE
3WcoExQ3UQ0tla2gfEotqBjtBuiTpKEsNUQYi2rYg3zufY6CZGHA4SpaTzIn6ZD0wxdhTfnHStuo
BdqT8xx0Ylrj/V84A00tE4b1HE85QZmn4M27qumjPZzGgOvl8zzfjVIGR9vPmw0NlVpp9V3Yx6YK
vmVxr4eXGggtcwwZdriicqifieG2aMvhw9uR69IYRvbZg/1ugakus8HH1SRCwrerOigZO5qLm7eH
uHAKmtpfEHz0QwiqSjg2juWWBK48zAGt76KJ2A9W3JcrQfjCWWUiiOkY2G2dE5nVRfAktF9ASXWI
P1/3EsvLvaqJ1LOoeo9FY2Y3XnksRDsPaRB18n84+7LlSnVs2y9SBALRvQKr91ru7Uy/EJlpJ2pA
QqITfP0drqdzd5yqijivO3K7WyDNOdoDjFPtAxvW8b986P/ut/j+oP7HN/JdPUQc7OshT4d9ksWo
3JC7//w7/Lsv/f3f/8eXznXntlo2HZpckkrNuAX/W0Xqv/mI/6lvxSmsvSL1iFzhtD5ubRtfRWya
oAh8TI6qQyLLfxlI/t3l80+5K6Jr62aYYAl284Dkv4hMG1qJhb8w7CW7tXYIZdLmCI7inPXvfLP/
N0gC9cj//1+vjnNa56nroFbwwUmsejjqGFnL/6fP5p9S15otgwVeo/Gx29tm218yWH/93770P54o
TdBLlOhZH5ZmiHBj+uA8SfffPpB/81Al/3ioGtubxOQEy3FM+9K1CEhdWv7+n3/07x/xf7lHkn/c
80YG9SI4Vj7RzOl1YyIoUY4WP1sV0f+SO5P86yH9377JP67olCwYxRPsvZJ24Ee2SE68NIKu+14m
6sRzdJej0VDtArRG33ray4tqJousRBg1KrqMyzuSIxCl9RqdZQpQMiL3Rk2iMDU3H0Gmxn2q8g7l
MQqdcJEg2b5dgvFLbny7dfWCqTqdxK+gX/M92pYiRMrSfPuC2QKUl5B4IHYR1nBdMNjrgyJqJ1LZ
mMyfcpV+j3ya+V3xyD+GDSGAUUNZDVwOx9Eh5a9sDGpUOeHRoZlC9TwNKa6Sod2OA5C7wb7XK+J5
/Yw81My7CVivXtdCjbE4WmZnWgC23G56YxQP5Mu8rUFb0C4ENY16Bfcu8klMBYrS1GVyxPXFEssg
wJLTkCMH/HvD6qDLekrUa2tMfSNb6591oEkhZsZ0MQUr23EId5siWObgORxQQZBB0/gKypof5g60
R9m7ZboiqcjtEoTzLjvDmbzveCOvMVIwjvUw1GiiGnJdfu/FGQhJZF4g2mMIL5uL3VDEhkRH9JjV
J2zmaZVrtHI2kvu1RJTo+tUqHp5F1zJT5pxMcRFIsWTlvHZ58hijgLpY/NiBd9m0fWjXlf2pJyov
XfA9UHbwO1zRnGKaEs3E/DWO0Fu3x4nnNbjwEFmeqLmM0XpAiCwI73J0TlIkhsjB5j9I+l2zJNl3
4OhEyjCOl75QSOYKkdCWovIzVlE1LdwcgTchqMlGy4ukVum9R3DmjnYwScUChIeFV0/bC3Nt1B/y
pfUziMS+14XQ9RYVNR2lquJpEt1ecmOWl2mkDD05GcM5MFAP4XTGAlNGfFhfvlnCpxBgYXpZhomu
jyl+ka8aDRi/umbE1KpTEp+wGM63Ng04visCRg6Ezy3dxRCZyGJOvxsQPGlsiRB8R0ubKnSrZUC0
PlqFMKYiTdv+lVgSXzO6saNek/5l80NQzmGcl9TPBsnbc8ALoNnJHnp6aGSTZBrZYcHW+IuG9WBR
+rOOyP1wS1KZbbS6aB2iIst000FcxiJjxeCGXhQzXowOvEEXHzNvhxJrPr2MW4RUqyLsm9iXYnTd
3QKzVGl6j1XB9YC/KuERufy3RwYaBxjRT0jFV54f+baqqh7YdOxHxG6VstFuj8T9Zgb5PHspCiTK
z/u1DXQ5yKXf92gZuMmpFcckt7zq1ZTvu8Qv53GK1uzEQGMjcN0SmhTZLEmPCP5M3Is4SK85s1HR
58lQRDlCsMrViG+jUT63Rx/n7WXiHhmFtaKDKNHMJP6IYKzdDaljZr73ksy/ReM3fUgR2zTulkz9
aeHYPbc2CcXVrLN2F7Rw2uBtGPO/KETgXaVxVSAcZ649r4ZAJPferPJIljX8ski7uXcskfdxGKJp
IkbCdGEQStUVc0hWWshJWHCTsJO/yVG5e2Bi9hE/vvucUf46Hwh4++eF5O1LvLZI9EiyxZQj3vLd
iMeggypvpScjk/abarKIgvTOIkwysgUC5PCVN4HoITxent81BBE+oV3pCzj87N7087BrutU/zQw7
D6BJlT5CZ+lQONqEpGpzxStjkvw+njho2sH2FbKz3blFFQlCjCeLIS61V/ilUYjh/fwsHOXlgkrZ
R6CZ6U4AACtYT/RUkJkkFQKRAcxClXuEAcHe58TzLxQpkj3yxpKvlsXpHwhHMGs1vPtNTYozIBBM
FjDtanQdRVg6aTffWxRV7FHrabpKoBFpjzclg12z2eadJqgYdNToHT50f8mXXj0GbNG7JHP93gVp
/t3Jy5D0hiaPWwTMJ43tt7QxVf3dAm1J0uqdU/KUSexfsK3rCH0fG+r8JjXXd45l82eO6g/kbKHl
abEogUAIZlBZydKuGCPZLDufGY6zNU7KJvDz/RC46RiaXj8bGYWYgHH8jwX3LNobaTqPmhy+HoJk
bCMcBZt6z8w0vlikWln8WCYoI5PxuGg2rl85OhPBG+JELERT84exhUeqgCBb7vBCrRVSZdxuGzZx
896jTAXIX/oaL6n7O8/ANED1Qi9KtpqdxqSPizAWuOmgqifPzLZYNBDwnP4KpyHSxTog6d4ovaFN
k+RXNA9Ed2bsBWq3O4+baya2nJLFvAauRiHSmsV9FaAqGcfi1DFfGhOiq3WaID/6rh8WcTE1nD/E
oUpMNQlJljLmxD8wvoCn2mLfFvBvdvu0UaxEDP5wc1uTXgOHn5h73J9l0zJ93VSPW13GQ/dgtggm
iprmD56S+YSKM98XiLqUGANEtCN5764DwISCwW/lCzf3WpfaBupAEpl9QMIC2Ugauz9rxtQVYQX+
h2jkdCaTan7lqFY/5LmkL3Zb590SN0sGL6GEoSG1Y1Nscgm/Apc25zXk4Rdn3hwZhouncUlExVrE
NudtaIDlz9HBJ2k/7tvM6FfwaO6Q1GN0rBWxe2ZodtBaZheXA6BHsDTmFC+icsQEB5ABbdI0bM1y
M1bb7DHPt3iumEFacZFwlbfHLIkVMqtUtpBP1ILVlc8bPx7kt/irYLHLKoGB7NEjRfk1Qk/tL9Qx
JZeGz+OzBZDyiiM1HHHZUe2rPs87W+BcxPHbCvXAzZeKI3vsZtw+czCgc2sM5Z0cEaAZkUbqKs2b
5E55v0Swr9T+OVHcRSUbcLi3DnUkwrbL4xqi+jCUvKl3uvHZ10RVtJuCpM7Oi1y6izYYzAocUrYp
nTBorcX/G/VlnobD4yhQcAX+PgnulQzMb9IP5Mc42PRp/E5tpz5MTg7xyJXXJLxMNczyxSJWcHbQ
P7o3hpAvlHRh7uqLCC3XH4hjAjGBOpdUlS7W84cM82bnU65azJrSJmi9jnpbIkwqxiTA7EPTrmO9
M/MUH1yfr7BCO3sJlno9oiBM3XvApnrfMEYOW4ikyGIBp92X3NT+MKWJOidufptMFlXflOkMoC81
dxpNkFEhRh3/Rj0y1KVRYNjn2Fh0jMh6iClCf820DyjWQUGX7Eow0r92DL6qKQj1q2Wkm/aONaRH
NDtSpZoa5bpiWhEOYDl8zYWve8GLoYeIA5XKPTzXw4CgsdIzYRDgN9UyO3tE5MvPCSP3HvMVkCbT
GnJZEtLFBcIM0JJq4O5uC8m2QxgRkx8GvF2mDCMpu8NIUPGFOG+KXOScYuZspeDXNEfNqgT3ggdU
cj0XOSJez1Dx6T8kdsDRkp78FpEnvGpajnGWkHq+IvuJVIQjPrHE4ClQU0moLTvknlRdnLXDroVu
bShE3WKbgSvOLrjd4iEBwc3nHQy/kGeOvKWvzcbiz6ZHMls+ZuO3ZtMuD+gAyl+lXcOuGr3BbOMx
r2+GBfB5A2I9sxVn+TYy6CI9lH9pmwIJHedE34WERu/BOk5VirMOkvQxuFp8slkRjBxB5BL1kX0J
rhMOUQ0BUzmhoyndN+EKkV2Udc0x7xZ6r1uuDtOW7ZtsUF+tW+xhWX2NRnaLN8nJaRer9QvRfz5/
ggo7YceoH1yEevAh+bXWCEwu197T8DBKFnSIECM2K7dNUvz5AqFuUvQ9LKpgqhe8kkj63XMNa73B
/n3MPXxknOgGMhPRD/N3U/YWYlrjlNz8NHbNrWlpqWNEWe1WzE/LLkdJASR9sDiP+wH9V2GHVqED
jHfbnzhONrv/z4sqRS3pv9lV/4G8Zn4MLV4SflwtwS+2bqa9aFC4N+HEtBc0RXnmGE7nOOTZx7RI
9NtbM80n8BHjPuICi8+A1z5NNx+U1qKligzf9n4aTyAKWt4ZBGxTzAlr6mdsG2sj8bSqNXV7upH2
ij/IEhxDUiddGdUNiEAEnM93cOmNKJNp2w7EA4p9d2GNLIs9VPLyQSjT/1Ykqq95vzBSEGMwKPCB
EYXlNYTYKBq36SU0Gp0ZtW9U1ZLMVQY3wAf6GPIJMrRtOWllO8gkM/aj7ljwiBdvutMDdoNCZNAB
jdQveAnnEGGyPlEoR6XAisoYpyiC5NZklWe+bASHOxLYgZYDD1Yyah+hIshfW5csLwQnzMuC5u1j
StIN9fEZgyY0RcaKrGgd4+FKE4v2VcevYP2/J9C+s0m5bN9Foer73xog+j9s0ke6NL7zf10b538R
97jUBcx9yV0o0Fl0rWGsuJiFDh9wyYRrKXLDTmscrk/ISMfh01gMtEWex77eRZuZf0VyC4+tEcFP
B2LnBzLWx5Nb0pDve6Rpv6KehX6Ec4idVaRij84Se89w0IlqVvBBfZ8Mi4JC0ooCyqazsxmCV+2w
SQfGalzedGbyxzGO1jfsyW/1ArNyhVxW9Se3c3xCn2302mUTu8lhbatNRCs+wta0A2Zyhu507vr6
ZUEzSVNmOI+vqJ0PQIXENYUPwAQOw+7CTrbJo7YMIeBoC7P1gGS7YLxkhvrnIIlc5WFou7bYUVB/
HVMZl6PFrl8ZFn1DHHPgRdGpJgn2Sz7rC3RiYFkwFPyMRy7f16yTtAjqJP2o22hExwbgkE8gAwbb
sABidwKiDzlMl7fkLSWoIi3woaWQ7fbB98qHjhB5CdmsDihjQhjGhBarVzKGmJGQ3jfdZjBoS7Fa
FLKVGsEhWJdNQFechbKboAqL/I86iNtHi9Kni2k7d/YK/6zweWzvCaw6lymj2N1DMaTICkYj4YdN
aaIgnUl7dFw3pLnxkSh89tLXl3iz+lSTmD1EzKu4dGpeoMhDuOc9lDzueWwJPToa+rsGrQP3CO0S
r5AKZxMuFIMXrCd0PS2SpPuBpeLRCcyG1Yzt9ifS2dpbmiDQU2H2A3AxZL/TRZrnQC51Gc5r+5Gi
s8qhDH3WL/Bd9DtErLpqTEQ0FQ7yNyRHgSAQsDIMsi66xbCmoqTpHzNIEf/A01NfwEYLWblaD3c5
pufzvNoOo2nfHt2/ajnUmv3J67x+iW0/Ag3ot3w38TU6KZFRWqq+oy9om5vuRyq2NxyprkiRBPoD
yQPpD9zOwxtqfTdbfZMKD7km9QDCZglvJJcaqzwP+gH9TCgzmdOcHQm2uXA34drN4X/V/HcXTHa/
0tjucZJTJFF3LCRF1+jwb4QauDcIDWO0ViI2/M0zqJjKoYfrGFmv8+9YtjEpHBj3XTfItStMatd3
nxLSQGUFiIZwlr/nm/VfmaVY8BGqnJTb2tDbGI7hpw/moVhHDvt4m2Sz3o+gGNHLEmPVT32dvwom
4j/5hCI45LYkaNwRVr+YULFXE00tZibvbmk/5c+snxf8JIvIf8dDbCrnMnF225ju4fDDCCwzBrTL
6bb+igNlN6SULePeQFbenlDaOKhdH6MHrwAlmTzBjIlRAXl4/q/nJDn2dJiwKyi2s8DBr0S59lV6
kboqXEfxxgC3yx2OwfWOIDGrxqwZARypZQvf/RgJi52CTAMprAk9bsGg9yMWvy6APVyBZNtD9J5d
kS0txKHH6oUCECAFry734VHy7xlEuSgq0YqOVSuu1wgh+4uQd2FDt6/RsvhNDRbVBJnOBdp55PCM
YleccHyjK/4prf0r70hzHey4XVFLAKdp6tv1NEcdMkVBoqCIZ8TsUeFP1N8DsBF34ZLEskCQDsp3
kjlpkx2CUKKXrvW44JBY7XFTxWNHK7mYBskXoFrxlaADu4YJ2twESgvP8Cjp3+mkkpIGOnAXHIYo
2kWlQ0SrGvDFYVXamFINKP3ONBmftVXGFJBpZMclyf0GSbqJHhRj2x6yGnavddqd2n4APmUMAtaL
YHX0hwkhhCkQfQI8S+VrscKLVsKcUB/RxmRPEY/Cp7lX6k4LMyBkL+hOqls1SB4u7lAPkxxXXvf7
RKsW4vFAndaZBRc3Bf29mwN65OgyUgAzWfqrteC+8Q606w4owArVwQg17ZhZLPcoVNkwPxiD4yaD
Dl1MmBkakaeI0g6zciHMVW7RQEOs3p5p0vWvnm64NFWc1cWaCP4hkykUWO7xIE9T2Jh7pEcDXuBT
F8BZnlCxHyKbiRPSUvQNlxocjhTzDQA40LNyF3OPIrbateGvJB+7s0Vv2BmhStM5nWCG8qh3akvg
6NEPneELmJpsWGMwyVaxTWNW4kPz3R4xCZiju2ipmnnrbrrD5JDSNHwVyC8BQNqHtK/wKOYni2fz
RxfnmDIMSO8bUZawYjZW7RV0tl9t7ZInMWI3Cja6PQ48TE9YygQeZ7p6fEbxtp4gCfXf4uoZAg21
MPTDZ/D4YW2zN9dTjb6UrdlbMtDP2S7iQZJsOa9JC7y6H5v5XuEd/ekAGZfoshzOKTRY+w096SfW
tdOKkwqGRx9sSHtyGfZ32ItPQddGBTLRguOIlGUsu8G4G+0YY8Kd4daL4mU/rVYckJuQv0/4mZ6d
yYbnHG3sRYoU9R8a5MsRyS92l6DVbJcp9yuTKnttbWCQSd32toIkgtWlRAvA0+BscDP5RkveZ+6M
Gxu32pCHGD5syyZTsT5cfm0xGkSc6Fexa2Hx2Zm8qSvQI0KU3Iv855xC0lJuQcMyjLis3iUAAbsq
nRcbPolEjtPLOrsJ60eNMu3duqbpqY7lulakj3lY8GBsWJFC9IiR0TArD1nsaVqk6Gk6TU6HiDrq
DI3ObBndL5My0j+nPhUHPrnuT/evj75bdJNUvrUt7jnN/Vxwhu5EWNdn8jw1wTiU4B4Ne81JFE07
P4F33qHNE+tWMIrjEI/TLqM1ezYc6BfduEUlLsvFncpyvZ8zkBpFsiiaYf5ArVy1QRtWAIs3PyND
530dzuSKSYA+e53FaEkFQTtk1u8wnk1VBizg2qVIyl97wUosh/mPKW3SguLHO4oOuHXqpD8ygJGA
CET3B07rtORad0/tZLP7NhvtgW6del+xJw6Y11z/irLS4UEJPb6nIfAeglCIQ4fCpvcsj5/RaGn2
4cDjU08FBCYUd8mZeTv/Qq17+5haeeM8Dz/CEUcO0CpSSjrzj8kbUDt2Wfdkm9cfLgG7zXqgjEWD
U/M+FdkWFuOQgWKZ5vDEXNi8gqDJX+nY6/0Al9QBLjM4wNJ+ZVewBtAyJYiBFQUDcfOoYsc+m5HZ
H2j+QJ88GTmazizSkXeoEhKv2wIbn/SN+QLwjrvKr1NsdtEEokC4Kb5P9Pdz4QCCkCJZhTXViHyR
ew3m4zpQJ+KdGfP+cXVjlgH9I/ac8jAAggPlCQ7BhvrzRsLwjLV6usEeyO/yAeoYaJS8BsSTE4dg
lEU9UBFkT6AJ6ksHPxO2poZmT8Yv+YmhsLJqqeLv2of+57bVw26INgd4jk77WYZRVyI4zr/CxDkU
QB34myHOnieCPh5cQZD59wM7d4B4PvHfhgo4SPfQJl1+TSwfKua4rZBILz+bJq4BjiSySlHEVKG5
uDlxPLeHMVLwkoBhVUUi+vgczRO/2KDLMebVaVu0XmzoOcQBUvI1728pAGlU+EIIAWwVH8muB6/W
7TyCEeD136KtJDOAiSHou1+i5sG5d6M/apcnd3rt6Z10Ap4Nl82nDNnYzyIWiFRJOUgE3JdO/ezR
cA0iUtX9aRoSGP9ANywgJzBQPIJrQzynTgUSZN3Cir6TAxYZEAl7QAnpr9iRabctJn3w0P7l0G0p
CW1Qb92CREWpP8VAUvBBONY5r/XPBUzpkUB9W3EgZ1uxUYuskTVt0Rq2yJlQuP7C/AP4S3Jt0q2v
xtmDk689mBq5WAMx2BCsB0Aj6t3kOcfPnVlXLWkiERHbpQeiVPQDcXp4KLZWQviCR5ju8SwKSNY6
wCAM6s22xPjs32zzzSHyZiPnnAcYntiyDo8Z/nr3fU/EzhI0kSxs4r+wdMvXKeLqR+Yn8YfGNY4m
AOVLpTkoRoDcXl+ZDC0ennabq3yt42sSaon6LxEiKXesn9fZwxvcY+wuGiCQh3Ht2Y6tK14wCB4q
XEjimCuS/MUjqE8d6j0Py5TDPYjn4dIAFt0tUWZJuSgdlqxe1xebh+PdwOlgcDGDMyjFlrsDxtAP
bJ3zd2LPxjE5psF5C0WKjQ1wVpOZFcMekeUAMPLayRGv5khrc+QULUvYUWl2c+NCbWG6iV6xcrXo
Wu/yPRSO9IyomvVjHVj+kYZ+xJuUdAKR1Jb3aN9CQerPKN/yZEfwy92LFCFCWJz0LhLRcnNLCDdm
NITtSeG+yHZd042PWYMhJKDTtONNnD9J+CRPC4twV6AM4cqQj3JBfKa7Ln7wZzB13auNPXYLBWsh
ON5kH9LvGwNRRYXjnJaB58iwV8LgDLdg+8NtPYTr0hzCrA3eUNcDgANPBLwGSObJi5ECzi9ALSwf
OdCXT4XEDIQv9hIUYKqbY7ZSf+qAattCEwxlUybpHlA8fZi5FgWGJ11RXE9n+Iv50eOXechb3WNQ
nJU4rFMdXST2R0jZWqxInW/zc+xwloGRb04rALAHAg1cWBC79R9aqeCxGWt6RugxPbUBHa81ioju
41i6z1abRd4N/TpDmpCM7DhGLnlTUzf+ZJSGvxcnh/0YNzDSZuP6riUo3MtE0YS279YhaAqoneYr
DncgJ4zhYpZQJXh8Hj99iICFw1DHFJ8Hflq3j6GY/5rXAQlzk9CQ9Fm8OW0ef2d3t/ny0nV5Vw3a
5/pIkLcJmKebnzaeZrQANOcqzmbEMiZxdhnVRE+OGbKrEf19Bgu1/IzSGrXkBD7cMZAeOAEj+3qE
XLFGGNwfdCWAPHc0dzvQYaZK+rD+6+M63yFjQnyZLQOIzCQxQNnmbD8bRcPSD/O0X6OZ/WHRrI/R
2E5XpucGs3Vvog8j43CnQbM+0CXRcGk5F940gJpjkIYErXazv2Er6JHcxYB2c5eP99BPojojW4l9
mxClg6d8zcjRCYIOQdosd0Ezy7ZYqI7KTRh1D99bM+1ElkR4rNCgglpGD4K46Dpj0JEcjGhmG4UD
Ndb1kXnH8Qf7Mq6wU5e0myvrHhAGAgXNM6QXtIq3sEeZg0DJPLVZVOKeT15zqPiSokGGJBCtFXTE
ip/+uc5Z9xQDj72hbTzYqW2LH6NcSvAObXPGACjOoOT4Dp+eeoURANAkjcOnlakBD0DbrU84/IYT
5tAc8CRVn9uEvl8GnUU5gXuE12lr6ROB3ehJxUZ8NrpjFwvnwh81faPesd/i51Ej5NYAotxnbM0K
QHr1J5IqfjepG3c2mDH3dhMIPIwRu5EPNdD1Lvp+eadDAGMxKDjw+07Mao+nGgig7IZKoDdqjx0Z
e5uUesUop5s3eHHzrPTouKzQKbW8IDjZPyC9Fv5j9JsHhZva4IgYrrAKM8R6ELxEUG2AvT+odBmr
XHXtzZGkuZNppp48IkqBwidMgjf082XmI30WSAWvS96xuLQU+L2QmXgRXbfc2iD51t/2wOM9jo+n
JPTAbDQanLhXXXZ0AQBc9Mf0ODgRqP1Fkyw9zVQTtyMbQpkua67qwuD83+A874dKK8Be1aKAv1C6
IskGAVzjEYcdD7C2BR1yPGsyXzudIMV2WJImgNcrTF8TsIWvkJbUN+wF4VxaTt5rMi77qNbkCLBv
OUY1j6Ji3qw8S8CRuDhM7t98vqh3DmHCyfTUXVvkV9xRl8a3TMNdVrbh2O6apKlJAY4dskKtBqGK
PhHqA4dqMjyFU406tyWR+QHtt0NQIS9XR7+1a1zVBgYEqUY47riFAwCxGVFOZdf2S1C50fzOpJ1Z
oUA3HOJoq1+SBfqo+5HAoUHnRQwvEcIB8j3H+CZLOMCkPsz9GuP/oVGYNM/4Hv5vCty/QhuCniFr
wG9XjVne4MbdxHuIU7jZY1Qe/1AIcu4pSYC6GLyeSH1IFy2w1+Gbv40IzrsiRVMWjpG51DA/FnCs
poXB5VpCSW1PHpLNSwKWDJ80jSNQ/Gy5EhfzckyHJN7ZMMm741arWl0wrHpUhSMyI62b0/cH1pKi
xgtbgSXDBo2dBokEymbA3hltrjZOa/1EI2Fea9u3vEodz3UFpwc8ONxI1xY5Mg0+MWtNASYMt7pT
OAEoAF+pADHPaY3lNerSCP8ctdcgw3myknLDTD+hDghWrlB29euiV7FAp5PEyyEJvF7OjVWNKRpE
ypEPA3zm6FAbCsfdOH9Cx8PSn1qCHSh43qPwbEJ3mMSN10xjib8TYwdQEOkfuwZoY0dIrgK8EJp2
O9AQWvfN8YlVYnPh/QZaCCiK4sFaJKjI242MuYuPVfIrjAeQQppkOiyiDW0WNRRFj2qtk5ehM1CY
cIiaopj6Kl2m9YyeSfnF8m/thwF6WKIrUmHaZ0PM8dFBco/FEhFhbRPQQ5AlLUgmLnUHULue94Fs
4FOADw86G738xAeW7R06gs/dt+HIQnv9e1lHmNoiQGa3Ol1YfcS464Ndx2b7E+jp+AWcV/8UTRI/
x0HkwkJCV3UBpQNtnBpwavck3io3NRjQIRKP21srvP9rmc+PBqAMsHGEXvwWwYZhfwgbfnBDGFxh
gBrQTmoBGo5Zkx8kHuyPHLGXtpxzgv7vup8+4FtT9xySrmc8yvw2tCr4Gc4mK0zk/TWs4/WeRj5B
x8CyugrFVNhF7Jo8Z2QgJW6O5G87NtueSWNx95rgZTPbtMf770tUmoZ3DOPtFxu/kaU0C7r3Plsn
PFRgrfGnBbqaNug5RrPX/IcoATJ64CNYZkAE6Yie1X2N6vkjRDP21wwZzoUMcrywjP8FB1Xfrf/q
TAXN2fyASYdxqFlk1pajUChECGQa/+rjB6aORCM+IIxRNwLy1BV8STr8ErS/ACPIzy7M4Aft5gXD
C8+MhEoobpoL/B/b55LxFSwkhVcFkPrzgOauO9Tvhp/xRLqfDFQj0rlF7+Zyhha+oGBoLg6PyB5D
tNjNhOSPeAHzJ9O39b2d/h95Z7IbN5Zu61c5qDkNdpubHNSEDEYrhUKNrWZCSJbNvu/59PcLZ1ZV
WmlZOBdncC4ukDASKTsdDbn5N99ay2y9ngJvPc1ascqamfE15tyZA/MR0n1jzCDvnKRKTpVSFs+j
kjEBXYKS/U/QldcZ/YnpjYjMjD/4+v9WztxdmfPPz4lyP1Li/hM3t/lWnkPc2re/6adQuv8lKXRn
rcC/w4v+lkJ3/FY9Zz9F0J1//x8RdLb9iRGYIc8Z0wRwkvD3rwg6W/3E3sowyBfkFwJV+cmfEXSG
+ol2AYLCIpzOsYhH/3cEnW59Mkyb/aiwDN3QTdwj/5W+d/oDIuYjezdXzPlhe/E32Bg4643eIlHy
OezGpGEzL5rrNq/7K5rdfNc42uILW1GuVc5JpufdkJMkrJCQudGBQjZJKPubMlUcj6c4d2mTB9s4
YkznGHr/PYdcRl00py+j0RPSlZLYxsoqGb5lNLW+2uVU8mOvM18ox3UuHR1Ky4xu6yBpj1E5pK6J
9Cb1TM2AicC4+9LOg/B2yfBqCRdN/ZZSEaxwRGwat1FTuTXKOL121BzncO65u4WYXfC/OLBvqG20
HXNf+2FQhb5L8ix7AYlKHtsUzf2qVup6bZUGHthdbh8UkF3VDdXUvtTroPNEWwC6NkqxHydGh2zJ
sJ3II3kT5OF8NKKxvq/1Ei+ZbsR/wQPZKORK6wDQJmbe3+KkmK5r/dxo932kPMqxZRQ9gHUd65hI
Z0sdhJ/EuTiRdOnZpN0cqFlYAuVi2tbBON8MSZU95LoIP8dpbcGVJc64rR0VltqMjOVpKLvukOfn
Po2devwQyJTRn2paNslZZkdeql490YGzhMbL9LvR18oxMfP+FQnJOT3TmVovDgVlL/IXoDIGzgyw
F/ue1bhGPO1i7Gd2G7Gr91GIYa5MdHNVIzC8D0yQCyBhW/ta1XP+tQRM3S1dW72GNHaLW6WY28Rp
dTNAzZyWCjLMNSjP2VhnhPphjNQwEylsvT9aeSalO6UgJO5gp8r3lo3eijVOiFVPk2vPta0PmavL
XkXWnQzNgw4us8unpXvJ40h5KRWCCxaCY1NvmHrnqo/U9mIxilNhBcmlrTJ2LRsVWr1q6+9NZKuw
GqNuswSqDOO1SQV2tqEx+21evY6VXt8V+dTEbko649cuoLSHvFsQOc+LjshjnKrslCGi5WmXMYpK
k5LpM4j1TtgVTP1iNcrZWDrnyZmWc1mz6BmCxxoO/fNArhnKaC7Pu1i3uztNkQWrJUjY0HCsTaAZ
xlXStRDjVg3RCDbe7RaGVswQndJe8wmAyCIlBczOYgV2ZZQvaB7MB5nm4e1U5sF3UgCae6GG5SXe
OUHlR3Za7mpj5FlmmA3oogzOljCCzu+BdXVYeOmktvvSUBT2RZGs7ivViXYU0WXtjo0S+OHAy/KF
WcW4AE9GBJczWILACaMG9g9pc9a10cFqxGrIIGaxrPC1HTNWZILfq+kQTFo3R+U60XlDntLoDL/t
WTXvJSZZs8vWevlcnX0S0jBhdU6lA5bZ6OpcbBnN9496M2FjJKuhPizKVF2XJpQzrVFTHRyt1fKL
QZ/LGzSYnStRWV01oxB37LhJU4fniQ/w1M4Rj81p3WZcvJ7STtNmQUTer4IOq5O8nUW3qq2onch8
XtSNKDAnDEhA8ZtyFBcNFaKEbu1zRsCLmk2rdDYfFJa8q6W615yQn1aJGn4nk7LcJdWcnpJ+GG66
QVgHpAVTfOwNTe8Z4THT4CeEwnRms68LJV1ZLa3HJIvWCxej1v0Kf/zXIm1CL6Adu8sw4trlVccY
P0iqet+wT+mJBRHONUSu/VxANW1MYYTfojzruIHiqtxJ2kBrpTZmDjpbGdY2zkq6sG4Rl/hTa5fU
nspjkzKlcA3Rc2LkQykRBIQFFN4U9d9MllpPCSYHaD6KdPxcpH3zWLJbYQKmtqskqYvVQj/+pAFP
FvAJCHwp75SwXXWak1yFUTqsG3vJGMYJpbqKQM+pzqGP91nVxLrHdJyjMBeMHyDHHYHB+6TvOzMp
bA/1db0NFtVpMfGpxWeOm+E675PRHyJ5JVpl8fQoibtVpAvrjjM6PGmD1twzsCu/DU3T3IyAKE9k
RlYe52GySmC0vppZnn/pRF58NaRGjHNQ9BYXZiq7jvdoZedlJtv9VYyz5rKeoOB3k9HZFyjO6z1D
u+V7Ydjq6wg44nNMihXn1XxRkTzD2G5g1l+bZnUZhQDcaGWSyYXlcEwv0QfeeWu3pp/XjnVwQhr3
bTSW5SHBsOESpEQ7EGukuxlWfwmK+TnYWfjarJTGSB8SoZq39Tx1tzlxL34hhuGowxGcUqra0OXo
lZcMG9D/Rb2RMmkKA0xXaj2mjYmV+BYx7WgxBw/rAN5VM2yeaWzUVyWb8NtutpYHW2jhIUDwHXJn
ttoRI6nhia9vWTbl0g4Hm9O39dK8iKNVHiKuQXFRO6TtOctrHPD4YcVYM4nIAmQYcrJDQCV29Z3a
hLexnRXsIWlY9kGgqZtgmdhzlkpo+UMxCGLWQ1jAMOJ6cgNZBXTwJi2Oi1uR5RCuhbESDVzaPCTQ
Sh63vspGS6HTLQWBTUrcBFwtow48IcPWTlc6I7behQjPXxrblvd1syT7khnoQ0DSupexK4pdlRzC
HVV/9Uwk2bJvrE51e4sQRC+cHONxKubRG4mhY9oddNod0hzdbxMJpsHAGlGFkQy3rdHWe7rEYY/9
rSC5PNVHN5FtZcLjJ1HttuyVZzdOeRi44DzisWGU0SIPIR4SUqBVKjihOHjh4dLaF3FcDEeybOeH
RW2m16Enku6sRLAHd9AXMpQbCxS0BlwmKjpcgT+nNRbFino5CNFuczOp90OyWHdF7YDKxCh0T5NR
it0c2OeBtzZfwtmUz6I1l8HtYJZz5lasjXorhyd1sPRA2Ql8aZTJYTLD63EeHZV5kbQml77Lussq
dehWSpBXlyzIzgybGgzdutDMereM8dpM9X6tx/FLPrOVd0R7cogiX7FE+grKdVFqcj0lnEZTulxq
Ck3TgB1Xa1vVcUnqimdYUJwgwsKVyBL7OjQHJsv9zGwis2ukGEOYJZuqy+zIDfUG9ReqED7MiIWC
2uTtOtBifVXi7bfPwfM4ylLSA7PKqjdDaEZX5IWrt1FkmBuLIcC6WEoNb5jEcF4rLVE2ckTR0HSw
4qURsmrWjcgPJPjPxGpwpfD5+UvXs5F1WDFEKvqYipYpgAKvZw8bmObbHFOpshvtfNnzGtOiV0um
j2O3Bc/R92MWpkcpY/VGJviPe6Mtll2wcL8zHqiC2Ev7Vmc+in5hNyxW/xJadbZjo0WyolMvnhq2
fiCAp1WFUq6ql9grUZtf8Il2Z4mH0NcKNrWTN/HdbrssrAhX1puB2xI/XzpVaYWhV+CfsVFFnF+x
JrQvAoXUPC9kmPZ9Cusod2XFitMZZfJ5Gdo89swe7oMVhyLv+6QeYV1onJm7KKW3pI6x4zwbDm2T
C2OdBAqZ9oLNQuEurald1OG4rJsh7zwsL4HUezt+SpdceYU5q3gSNL3FvBQnsEDLq7Xgryvckkvc
Nbhin0M0FiuRJstRVNGypqBmz1d0KRP/XJuuzaXSEe87zRrdFHRoEpC1xmahOoRnfIyl66Ndj8sd
vgzlhizQ9qKGM4RqqaejPYr0lDKphrGA6zC0JsQ+zpzXHCkmg/k+4ukRmVdRP6GxTA11MyAvEG4R
leZ4pYnBrs/m7ky6+jZulp3WdyGiEyeuXpookcd27qcTqLVzYxujZXtqYSmXmJIJHyMKbCGUxIkf
OydqLs3Izq5GrTQP2ug0j44TNPM+bcHDyYCp8gt1SdvAVWWstI+Sx5QHlGIv25Jt6XfwdGNThQrb
zLCoUUixjWKNFlQJB0cQzuVKLw5ZAQoTZQOEZ552yKKWsa9oavRJnDhArPDMpthH3arjaJvlXRWu
ZEXTMQ6lpa8JDCTp2FSCG7VSbgLaLJhoW1G3jPDy/cKS98uiDO0982zm5JkGVSiHcMeecLps7NLY
6PZTbtcCG3yNfdVAXXAbL+Q6T7pR+YuuysoXXRxd408CwOWUnVm5ZZPDcw8ZHdYYGScwMqvccLcH
4YU5jKxLxngiQM4eUYK6UzE4u4wn86E2IiDyvm9qzeMkB7Wy2+6kW1lArd1HrHELrXFVRZl9YsIl
RHLiZK/8t8r4mqhx5plDVLKAzPGndqnnuomdbUbdr47dXWjoEiQtHsWXvmrFfW3JseFUmMc99OF0
YQUU6V0p1IsS9PypV1pxg0Eiz5uyWLAlirTgspGO4bP6G/emabV+yoTvOTf79AbL6mrw8qqyD6GT
mQ81mzh3MHPFVYuiv65lDbJuL2KdIgP70tbRra2q0XUSDoyL4yZk7ZzU8pG+LhzXo2mZB1bLcm3C
2KsnpVl65XaGAT7KUT6inVG/9aAeboxz53l2dQbxwBa9pDEd8jpk7uzSyaqCk5YV1t1iRMtnuI61
1aIhor3/3DQwhUNsoqodlAQZzSz9bJpV6NmJUwGlw7isWvoj4GPDvJm7UrmPTVS1Y1ayboG/rj0j
AanODWu+5+NG52g6VXbWKqQHVV1ML5tl7rE0oIrq0uhibhdEFL1pGo9qZDv3S1oEMEjk0ySWTmci
w1UxSHHfO7m8ppNW5c5hpAxaSI2GbVjHyi8ZxR73Td1HIEX6QC/Yr7uOmdwZZV+4Tp1Pq9jQhpWM
+FApRYJ1m3dUJAruRbj9pfmKwUTstQi1rjJ9aA8z/lbXrT62dzPaG9yuuvwyiGagV8z24mE1VUu5
yzomGBY6fdUd2Wz5UC72sSLxLeLCLdlgVsWiDh4JWc7khlwvl43ZdM12LuFAXDYow2mZoczPhRH2
/QvzOlehNlnlqlw0v6iqCrWkgRgz0ScTVqLr/LAurgE+HVAMB2jMQWRNVR6g4WjnwODs6+adbOrx
JVC0kveLiA44GxduxCNXohwKTymEyFaczDP6Jq2Sd0PJ2nTlSIvmL+PB8oyLpISMMRekO3lLP6+E
WRdTTiB5HVWeR8YQx/EabRXMkN3AsESMFS7nZhieBRvP6yTTprMYyjahC5PxIbFLyS2JLYsfQo1d
RUEZ5Fe62VvtVncadWVwiW1gwRl/KE50RMllrOxkKvZzNzbfrR5GCI5jOemCtt+cjHCHMND0EUuI
P20s/3+eap69rt6fap6em+ev37L/2rXZc/Ha/jTfPP/JP+abbOk/nXN9dEfVLFDksyf6+K3t/vkP
TdM+0eYIW0p4aI3b/t/zTU1+0jjlGXDahiZM/Wyh16LAjPhT4hPecqrhSJNhpRDYhr6ZZ/5uvvme
h6D1xopMCUKGHMHQnsmFY5ISAhXkexrYY1qaq2ViwWkoDzzXjhOGCTpTB9fRCWo2wq0WWL07GtXX
YqLvqP4cjr87cf2RqvW3gavD3f+zbcckOr0c5dzuk0rd20odrqISdLhzcsQKEfU4tBNITO4r6HAu
bJhftzZb1c2X/rVO9C+oLEAGzGVPw/tsSqY5moKJgGx14cW5hFMtsjvpwHdn3cyBvCScQWVyozNp
vdHMKnEDYpKyPn40jWW/LOXdkidHXvmXecHHFw573BZZG27zRsFg0C47n/I8dHtz+QaQu2OotUqW
8KSSFMPA8K7O+6PMU/jUNppc/BYejBE4E/X417FRv2hIbDZFpt7O+K8gz+CXvrOulqVd/eWi/HOk
/V+UK6cSqrD95z+Md7xe/hZf1lVYEtXTsHegVTCgtD3cEBDuROxKnFFzK8fA7iBCF8v8OqjAIJPH
spC78kzPmFO4Goh3ZQyGPT0kUR5a3zApd/PhqZca277p1CVMeew0C9d2MeY7FIgp2W7MXx06ex/G
FvB7GRAJmVgCLzWylcy07iQFB9vO4bqu5e73b1V/x37kbwlqE6nZTNyH/RyMpyyLDk2RXFuNccmH
vO2GgmeyOWQeG0R5Hxhcv7McH4k9SHxCkztXdPWW5fc6rsJbipuNcPSvvd0Fm4X1HtqS7MFgH38e
iRY4w4anPgRE/eClv6NGexvPBpuEdkBRmV4F4XYmxSAX+1jV6ZtZlxpM/83gxm7WjP9g8J3scbDU
L1ZKUm0erVKAvEpiV4f5JPqzus5WIxetmzvahWNg0C7Lm3Aab3//Un+4mP/qDn3jTwNKEAlEL82+
73tPi4tVETrMe0D9ht5C5Rh+bQSXj13eZUZyuzQt9XYUqlsqLq8pqwtEO4s7ETP3+9fz3pf+xtDG
omrQhEApZCOs6QEaRM+d9ZE7M/uiX1ra/JAP/sWEqYgcKwnVpkGpWV3UWX3RdlBEtQXyJQbd8QZZ
dB6agpTNqrbhBuVpHuEPmOn5bZgjSQfmvgrC7tC30JVhhjJKYO0PFfmoZumtprfbMpHffv9ZvONe
9zbPDKlZMxF9jWqqyHAR/Obg95BShQokZWwQPjhStF8bjlvijXRScP7FedzXe60cdzrKNavO+XzC
zaDbrnmum5rq2JtotsVH9pM/Eit+ddW9eVIFWL8UU1bUe+zib8GQDpDzKHzNCO3+aH2HtQ5WDeqA
z3j9eDEOGIklmE4QWKBQ93FhQIRMg+jQPKgPSY1Qs22GF6ccOcvIRPCEtHPv99/Ce3Z6b0PULDEr
+Bra1b4bh8fqzADqzEx5TvVkKqCAddGmb6zQ+azr7ToSGLkhMrpv9Ehz7VBA6rShP6vdQ45zUBCG
xw5xVY5n8gi1lEbWYZzir3Ws34znQQE1h7piWc5uRv3ABFF/5zR6m9SGdrAeI9Oo96jFUF2YBEfj
hK4b1p266PcC1qrWe6zj2SaBBs2Vte7pfXuhXOEFdDlnsWcY1rUyYfmu9zeEMh5gD75y0G4BjBhe
hrX6wcH5TgSJ9Tb4rSiUbM5ZROyTVmFv0aNaPRtKuwttxhETIcsP6TkRQ/TnNcpU0UikN6VVqVdM
dS03z+zFlYPKgAmdA65PuLUEXeQWrBb8Lm3bbaajYByTL0agfZ7hDR2tL+lXUIa0mEDRuVOJYJqA
yVi5QlRzsHPZs9cx7wysR35/Qb1nV2q+cbMLoPDt0tSqPVYGnlXEB0Qd+9xyvpH9tS2L/sgAmK8L
vaOxpkU6MFJZF1nxkaG2db6xf3HzvU2oK+yuQVckqj0Qo4ofz5x7Q07Rg4AxOlWUFI6J/Juph+Yp
6viSGuZXdOKdF/cQJzT22E7QQ6n2zGQW5ou26xWsv3YnoQFOtgmL4RzUFuso5uTRVCPSWbprqCgT
7taTuQXH0xzybDiYqMldUl/OdLYtfMeunXXR6xd2NaYbRwm3WaA/Y4ZgU5phSlTnMHmaQjVF6/x5
sbOd0WJbyUOJ5NFavSkbfVzjqfIkAkwRahGcCI4xGfIqR5wbP6eZvCcM+nHgEHfNrLzIkZxVEaYN
o9WsWZQ9/v4L1t85Uc03DzGptqNtDajN1YmCtg3ru3Yw61U1MPHpDZVJTqTTNzYGuoy+A1kbC923
OBRXPInTNXFVtdel5rMTMaKKq3P3H4SMaLtu34yIBpuzI8vvX+uPQ+BXF8P50PjLE5GFelgPUAv7
wIyOzXAph6NRFSeTGOm2YRFuYq0pEFWjRNb8hrrAxtzedcB1HAqGNsw2U264ZbR8T4rmKkWoEWaX
UrE3NXMe8j632FQwxbLcVprbZkG1Yoa812AfOA0ljrVq6t5PyyfGoNvc0DU2y81NaklG08PGGpDy
B5qv6NeZdcHZy+DkIh9eJx1rBIvcxijzf/85vPudnSuGv3wOwcI5F41DsxeKY26Yfmd3aZFK1ntN
vNPsRoLrIQgoVQSJJXNOrkx1pSwOiLFYnmOlCXFtYS0V50Xmt2otV4j0cl/TwfsNMzK37Yxc9oMX
e35Rv/rS3jyyldlmfgIMuE/yVOjwjDDqyL/my6CIAmpl+yrM6hEpCTcgNID0zBJ3rdApL0xLC2+g
s/OznjyKT3ac9LesD2EScS6+RESue/aZC2VYo3jcs4lvtR/UM9Z7D6I3T/0ZudGZqSn3DH079qko
vTDls7aQq9p6cKrFZ9ne+Y2RoEkxy3E15GylrF6k6JDrC0J4bgijuKr6eYvdYeRVgpq5ypIIlZll
eoMa4LSCoNlDAdH5WSazNYlBqotdluVWMldRGMrJa7X4sXfCU8f+09NDHcUoYpQtlkq6WyvEgWL3
EAIUYxoYq6hiq64jCgBHHhFQ9J2rRuyXy1WUtluU4Y92E53iUdtUbFwvuYt2dRAebaXwkwB9tiv7
qPJDAzsywzLbHQvFlPvoXNWrxbRpB+u+SzuKalmG/oBzv6dn2eiT0Gl84I7xXtH7NvMRyzoLQiSr
9nDHfF4VzUTbjhXPvTyYzmPH0AvhTT0MVb9Npt64nVKxKZ7ayncKxISl0YLRltq91op9uhjXQ2Jc
GAj36E4McTXpw4WJIRLrXO2jmvSdNvdtlGR5juiWSZXt09S+x2LoqZv4DoQ6hqtSj07Sse51Xd7n
enQ1Zczts7LhpLQgOpbirOHQ41MLSIPZ883vb7n3+iTjjQGpwZEbnamFfVJr8ZV2jhyFStC728Ao
tqjDxy9Cd+oVsdvChwVFq5MU4xZ8e4+mIpKsgmeBNwwzo8swWOJN0wfhB/fVe3OfH8OCv5xd+jBL
GFS12ocRWknVqGEijTbcGBn8M0XUtEsR3UnFuiK4B6bFYQNsQbT4MtcGb8qm8/qnVNcKjBrzBKwI
Ky7ED54w7/UXhvj5ZNUQVtlVrw37wkx3+qJt0IqvVMW+lDbKEG51u1/WQtherkXX/5ff1psncK7n
Km5XbCyCWNsAkW/UHBA5ju1DFNhoG9RN66DiE3KVImANkuAzPpYbHUiNCQryVrR6JzvqPsjOeCe8
CP7x54+AL12MNaD7Xg7DZyPJLM/oBkyR0ukEOUFXh4WIK9LiG9vcQ8EpYUTlrUnX7+GYJHyjUxJ/
1sKvZWxigNckz8TWf+B4/J6bu/H3B59a9crU7/sIFpwZTvgUUDN/xwwQsHcoGUqHNWohitE4Hg4p
0zBckp5UUV40MdMAYCl1O9hDtWZiEO+pLsfrLsS6zNCyGzEY/mIlj1LS0GFy4uNTdPX77/i9J/bb
pM8gUwSTP7vfa/XwWXSODbUwuVOn2G7V5I9a2j2NIQ8I9jFsobpnyfnshhUbBkwIjzlryhbmiwIH
1CFcuN75EHQPO5hvIdjJR1f/edL5i0e18eaZh0nVEimj6Pe6NmKxqCaXWj2lHoE2r0bd0z2V4RVS
Hyj5pb6wzfJCK3ncSRUfQnwYcB0yxN1i88CqA/AxirN+RMytd5sfn+L/9KD/Mv7alG35vft/gF/W
NU6a9yf9t3ERPldlwyELUIIJ4u71n//48Wf+nPGr5icVIYht/wEjqzyb/pzxq8Yn9liCBYBg+4hW
7j8z/k+mtCGXHcSXmmnbKgfPv2b8nzTAZo0f8SteuVyv/40Zv6H93L3xsqSBTYxkm4DoH5b5zX2b
pyTyxqC6Gzs/zan8MqDyBmyZN9Wg+KVMM9y5EwUiNskQrzqwji0KcryxgqWOXsPGwj8z+87IF9ay
Fp4ajYhVJwsXkqTy8Pq4QP6/XbTMJ/UHRrjE8dBu2pWD+svoc68VwrNDRJWl5LZiR7ZTlAx3w9Zc
4VSAX4EitlFenKRtHWfFZoZgh4cwZQOYCiyyUGJ5EjWTZxsmGzK5hnZdnf9WK0GkHSj+IrrLwcTD
FZF/LXLfQbOMR+upMTAVtBDfFc5C1xf2KxMnBZzNTjye10ovPGanT8RmnI3PdxB/KGnPGqL5patz
30jKE767m9C46YhVihO4IfwoVFy7ykhsJ/OmxOuGKMzgDhai2NQNJLcyEC7YTNbOcWD/KgXONmbi
ROCSsxEqDqK4+uJo17+U6gs95lrRsgvWsavIuFGd3LNy/Dv51zS/1KSyRZ+zFbyMMFOP9XLupX8s
b1ddl1HGUIaHG1Vqe0RmAOCs/pkPe07QPowl9lRRvNymSu6JuruMCtpHthVezge6qIFvI+jm9MP2
R7lX+TJ4RaR+fBGaxXGDvcFNUd6ofKGRPX6ptetADffnl+nEMAuNOOiiuoGoXJFMUUfDE0WwAZ2C
+qcR25RxGvfDunPah6bIPYQst4peeNqQ+ZPM/PNV0Wl80x1UtUWAFX3JNifO3C2S4bLui6c0MXG4
0vN9Uuq7kmttxrHOGZw1oDbmzeG6HPkOJFpvO8XLIXmRs3MXdeqXH9dNZvJ/4/dIDFHnUtnXsbgu
BIMqDURuirN+26ViAzztnd9tUqhfusa5y8ppg403EjDazhg36FbxZx2TQDlisXWvx9g1B81+mPyB
O2BAAQhevVHq4IAdPALFoibUR2wYk3h2Q9aug3zbLm6HBEl5HvpjA/9oZb7dx68mY3MXkyn8r5PX
CoYg7W+MuV8tZXQoklb3cCLakc66DubYPMSWLFflTHQi3Nmy6oE23TyRT4A4841JPAMIf85ovZa3
2F7Li4Kf4eppuelcykNuRdCoaixWGR6XaPeIzW0iqRPBWBarQTexaORxsQbwfYRlF8wTM8v98UPg
QrGCcD1FZoqtstNEeN5WbecuyLH5KmZEgFX/ABj4rRsw/sVL+kTmxZmem1o/mcL5BtvR1j+/oBnj
zR3kDFdBjngQ2+HvVpFzzqiGdaCJpuGxc5w9tbHwEkHoSmRa2cHGo3pj5k6863KSAqygjNaRoSub
GDlk2neY3xIjgonRUG4NslpOoalJwMoCH3ZhrezJWVdYoqb2slErhqtNvFYZH1hOe8iN1CO4+6HK
Ql+Wcp9NDhVu5oXNcFD0j5Y7vz6AdXBR01IdwYn+c1GnxMIxQ3MsN4Bla8W+GRwMVqwXWeao34Cs
1fQGxBUKZ/miOB8Z/mtvNCx/nP+GMOE4NPhxdAc///VGbg0y69Nywzp6g4/vvgrGwesrex1FXKdl
kLnRJm4N/3y6Tmg88YGKmcDgz6KgtHbnqd4bqiFh6Ch70IB8T9MeCwwHp3lsJJX6Ds/RgU2sPMa9
uTn/XxJsp9X8TgmyPS6219YUP1R4HmXnvgu+0WeG4p8fQyqhQK6KT7FUyzXeRRjhcjxk9q6LEacT
hwQUtMM0zFcG6znP2gsJ/mhy855vHMy6dqC/h2oA0x1mHzh/FcfWtq0Hz+6jr6P8bA/4SmeunZU7
0kbQ595wjbkgQFRRsIRgjzQd4HX5yUosMmG4DREgynM/r2muaQmmvdOXaixvAVm/i8Q86oY4hpOF
j7O8cAK2qw2du7MM+DHHlqfk1JSj6i+Ose1gPwBQPnNs7Vi/OvD/XRR8ryzwaY5rJc597ER8myHZ
mL3MeXV7fkOCB6s0982E/VCb5xddWzzKstgKxwfXPepts6+MD5qfn3vnPy4QS7NUy9K4M7hSfr5A
2iwXTi9meLKeBRo+dxjs2w3DK2etltrLX2qnXyykf5Qb/6lv//jbpKqx4zdtTUjxps5V23joQxbo
pGrJYx+3nHopZkcjvJuK4VRY9Qg5rbViqn7BFLg211Pw0Tv+8Zb+/iJs25DgFbr5NgjMaUOzsM8I
3QgJeMYEDQJG1TqgqtjwA46h8scXen6c1dMX3Ig9zC3xhC0zt7PGl2q01pXgYaHAW8qRBykiD4no
iv9mBNYGRxnfMplBz5xXlrKLFPUY2AuZyuP2XCDgH8UycCyfdeNhYE/hmIZnKfZKH9BXxMZdoMNP
C0+bLs2uxNTt1TRfnFg9qeh+ZaavEuzZfv+9/Ogv3n4kjtAl9SrWiVwKP18Fhabr0QC+sMEDxy3J
MTZQpk9Wz5Nt8YYMk28jXIcMe6N7fH3W5gQ1spykMa/GiadlfJisgGIMH+DE3Mo6v2BHAuGVFZsy
5KAbXztlvDFOi0YUwaQeq2UAg/sowk//1bV8Nq2wUBSjKHy7wsIZSEV5z1nbT3h21+XFNJsb3cwf
lQhPumzYFsbwoo32IRN3o5iPqqVscSvAZ1x/LmaXUyCZsk0Z6duqlbd60x2ngZpTw8iylpfn2rMY
e5I7PkrLfNPx/3FbOJahOg4ntYZD2s8fv4E7TTGKqdyUvfEyK9FBKNJL2FLRDp4JkRGRGSdnN5vb
CAJdG7uruq78YlYXl4xmHFmXH4db1fYsG9mWfHB5ACr9pS391+vDnlmYllTVt2l1RlYbVhO25WaK
S4rHbqWxk3ER0D5FEyZGMr0wULCrjjwWprlLyFgPeYBolN59zHm+GGzljM+4C6yr/pRgW6O1N32a
+6beU4bV11jEw/dEX3CT3KRq5vMw21nhgGVCs4kkxgBGTzCAcW2SrqUlLEXb9OtgRNv/Q96ZLUlu
Y1v2i2gGzuSrO32OeU690CIjM0mAE0hw/vperrptVsqqluw+94tkSkkR7hyAg3P2XtvPf/z9N/2v
C1Qcup4IPXbs6M9R9L81ycoABADxIM3BV+7jtRpzxHh00puxFPsKo92igiN0mdvrjrIsznHNuud/
+Aj/9SkOOXu4bkTd8Hvqoq/J4ltsPoKeg60W0YnVdNvN369Vtg1zwjbljqPID2P5iUtvwJmbD1/5
yEGrX9cqmzS73T98pP88RXqg+oGVhrARhC9+qyJWZ6pHXCpcFXGzhu1TqryHsAv2nm4eiPv80Q7c
6qK/A2W9K7x/aN38l3vCb+duuKhC4bd4v5VQU+uk1tL5PH0UnqH1rTGvWNGABFk7obxHzqmR0x1X
PkvQZhdSvP+h6fVnc+uvq+NfP8Bvq2PrZHPV2mwYBYiAtTJbL/IPmrMLdwX86Z/VTB04m6iholfm
VJBz0TnfoIvd5utyHPw5qdF38T7zyhy67uu66mdutbk+1xEWeniwh7bPt4sJ7646t4Z6KVIcdSd/
SxEcb/+8n/9ft3GuQoz/dxvnJf+UV6nmX7o41//l/3ZxkFa6AfMwVyBb/9Nv/q8uThziKadsJ78S
Yg0rAkvj/zjRHZzo11bNtb0SXmWzPJf/08Xhp/GoipjF0qHK4V3+33Rx/uMFQM7Bww/5k8/nhg4/
7S9TRzqvOl5nqz8WSi4PvjMOt5ZfRPm2GmbhJlpjMTxcUVHDNvLhy248b/SrgyddS26yfiEMYALB
1yX/dgn/SzX312YlLRn22KtSlTkFb2UQ/rZr+YXOR/ArfKxqSNML7rrVThgiWTOo2yq/Ac6igfqm
krehdYsHojmm9h+WJpp1f9mZKCFRy3q+HfqOcKP/GKKTkxCOAyf4DAxpQMcmM+HGx7cIsksLvv7f
f+XfxhPcaN9HxysiamVbODTv/norijheIOsyqfEgygy7MXQ/Cme286TE3PDHJKvpvkwh6+oavwiO
r4IzS09ETnn8hw9yXXP+fU3ig3ghVTQPZhSAUfitktYoxf3FET6wlL4ZEhXOzoMnQJ6lAMfuYuI9
6Z9BTGHWLNb5D2Fx0CrdNbOuhHu72iKZRKQfYJOQ//BYXJ/Gv3yywHFhOTjC9hE+U+3/9RJlMIav
ofaAKqN4Svce/R1m+qoDifr31+D35y+8BpPS0ww5V1P0/X7v7bhmVqrb4WBj/YuQ+QvP3vcAdd9B
5fq/HPByG/KiBqaBlldRYQC16v7h+ft9sw6vbVo2pfhaccYivP77f6sXnDbG7YnlBlcomTQbZZGF
Glbz4iRT27nZjZiw4P39176+Vn+9viw6ASJxeKdEIP9+pJ8AssEdEAPH9lJ/Q7QKvwlgXtHASvB8
CFM+yt4od7v5n+L3/uMXs5IF3FFa1yyRv7/viyRIbV2G7uD2FbAASyMa2EI41DxpIJEAEckUI+X/
9ttyczlY+6TisRKL357zGguDN7miO7TRlB9N3OFRVGMx/ajJWPmBELElPqBA4fv3v/b3iheIUsh8
2OFb8vc4ZG3/9/uaERSOh031h2zxQOKn1dD9QtI954dFYUg8YGoN4+0yZFG9j8PeCQ5///sdlva/
XO6IflFw3Tqod3i+g/j3TFYwGikrXjMeCLtHdZ32HzbKu7M7NuI27/0XPbX7cG10AvfGPc6qzc5R
jiUnyRYf4yb84o0Nyytx1Ezl3LXmlOE2g5MxI1rJC/u+Wxx9MFPxVYUq20H9kuSm1dPOCXr6/ymC
Vr8rsbcWeXOfgSoH6LMgUbaAaKkEZ3B7zDmr0FIRGotilUvrc43BD424IpFJt78ckKMQ9dZLPbvh
ydj0eMIYiHtWZPJYzQUd1Ihzb9PX1Ueu5/zkzO6vFhvqTeiuiMJg3UM5VNFzIYJ1H4AivC9nvrjI
8ocMTcHA+3iSEJfOjBjJ3hBWW/9hF/FHP1dYd9H+3BS67rZg2muG7kYQD+eOl6Yd+mOcEhZMtwf4
PHkIRKaHmJCWjRur53FWIZFmUoyJMzTTx7xK2IUso0kJIxQqATvAlcdby+cae2C7jYztye0ajr5m
dkiXBdHSREM0zPeNPali2cY1EAqU6JMdX8Y+WuP9ErUDYXQlIvoJnnLBEfDqve0rAphVLbXaSvJa
V283dOA5HyKrW/BvTYp5M0F0fs/AIwixvBIz6HQ++Tut/ga/r9Y3wsNvRWoHzl3rtgytFB+hiLN6
fSD9iwVQN/6ICQkFrXckcg0xOflOM0qI0Q4Ousn56xRqJR89n2b9wakpf19LO46CswR9UOxlMLPR
Y14dleKCNiO9j0CsuBb5pQvXG/iBcpN/7cizPVQ1PfdJeL/6zObHUkh74xNeK34IwUj6W7a4ZM8i
QPIAg9kE8BDiUAoWsTIzrDMqVcJOMITxqTOl+bzGqflrh12Qh6QtJL1KniEC/6qIjwccTPDB2rhu
ryFfGZOIuxV2JKmO4+IhbQ0AABIMhE7jPDMV9r65QcU0NXVcsyRybJpjg7BhuIGk06LHw/MR3XnN
wI+erIJeZduhDb+YrJrNuRYjz7LAwb7clJ3R39qhgK0jUGZOjO/tmAtFudAkRV7f1LUYru6ubLoC
DRiTMb7plhOJHeWTXc1umcQx4+qbygqGdA9+rHfu7aydreeMOA75yFzf6/dLB3bgS1r2z1WqJYNv
t3o/7JEkxFvyLvS9Dohv3oJH54njONvHSdVfUTIGO7HZji5qQdwz+a/ecJ0Aui0Sf3njaaZ7Q7f6
TyWe6eZoZYiZtxWCa0iz0k3h7TR2T8hSfQGgAaIwmEtr1y7IKrFeI1zYh3kgzOeQSS0udkMSyLEU
YqY/DNd6MwfxmBKI50M3bvvIZgCBBP4BXoufQCfPMiIMR1nh0LNXeQzVwDpmfEKltuEIDBsiG8Zz
v4w76BfROtM+Rq80Ef2UxjwofYw9EFuhrJElaYAzaI5HAkBE3RJYBd9HJ5i0lj/WJlvrI4MUCxFl
AYZpq92BLYsJgrPV3iSA0xCIxGru9yImW8vI+ED0B2XMUED5u8Awdv1t3KVpBgfIc3Ydo4P20BCk
5if2TNAq6X3sUJUpbus+rI+ojPv6hhzSYI8nKX0qYmHtY7+p4UNaAUOlclLb3rerXwjs820bx8W9
Y7zpZo2FgbVQr/mPMYLn/4ojPiYyS4W4dzMJ5lCMNpdH9j1uArB8GA7KnJmOknG6xW4f74JJMtFB
sdh0uDbTONg2ZnKvElb/+3JNFzAAjud9vFbLzh5S7x6gdoY/uvNAkMhTqJ3uToADOODcJEbCsTLr
qD2S3GHjpCFUvdwFouyAMPKd9ZE91Bwjb6KHOvbtntyStDyJAuJ5paEr12JVxziorTNZPDX+lKDZ
j+U0nUzRLt+x0aJiJpLiooCC3jb2+i5sIotQDXdI+906ZJhmVgyPlZ6ex6pwNunCmQkmeyr6QzT2
VxjrOjFVVVR9cHYIOkTRjnCpt8Ya/GNX1LsCf/TMGiW8nwOHFUITg/CzcJ13YQhK9fTanlDmR8Ba
s/g0twOCYksXEPo7r7c+SwvgkG366YJorMl30RJn3r7M3Di9k54VPddW6z8QC8ly7hV6F42p1+16
GQbDxc1wWudlUT4scUeWTaVU/NFVjcnPZFBBGzJXxN62jjN1M02N29/OkYm/FuMPPzUl1y7CtQco
ow+jnQbquk/bujgR7hdE3HHdsm+Vywkov0E0ZMHeJNYJKVPaWPoRMkV7ZH+wbxYXdV8sHFbNSKg7
OY/9PQ4x4B8NjQ24K/4D11AlEGkzpquEoVZK1s+x61W7VQzBeQm0+E7oASPOOOfbo6MjSC0OS/vB
rXso8dpZdsvY5oTzuJ1X7rBokKSIV1adCqyGz4hny/0kdX4rs7Y/OR6uNMcpMMKLHvsxfuibuLjy
KFmmop9B4bkn0xqb5dr0JYrm0twX3UA7NB5shKf0ezYwFBfyKNBPIt12rWPWx7wbhBA+dE68yh0p
sPkbmKvgSE5At/NblR18Q43ggbrPc/NjWvWUrLyd96JX8/0YOY9+0MCSSGsCPKoZxXlK111U6ZpQ
6ayEe6qiviMo0DqFHqabYKrEF4WguZkpeJJBsOIRqBwyZ1pG9x5Z8DkPTX22nZxb4mAgQ4+ksX2E
EQSFntu9RQZdEB4ItWdTx3lzFzpE/U0Nim/M/9nYU1WYaV8veVzsFhzrtIeo+uM8JZi6dq0N6nwI
JlpyIq2Hcd8zwrZKwpnGsbj3iJ5992wfgXQ7vziE+iIdfelBueLoa1A+qFX5pDGl5m5dQL+IuXXP
vkjfOLr/UmO8A0jxI5xQGYEnuh2GsDh2LIygkZfbecw//WxtOPOoirYDRLarh35cMQr40foawM6L
VFolohW8kFiEVO05t2Ymnifv5iPApvLWCYYXj/jAfYb+ZtswF2gWJBT2nI17ZxrKX0NBhjBV2a5l
irarrNwghL2a4jpg5B5zVXipPQ53LfjzOth6qlvvpAmmPZwQsc3HVb15VfSrh7dx6srym+X71rmv
6ecHqOeY3fAAjvk7acCf4K0YAMYCCnQ+XcMSqultbsrvLMG3rOoPlduKREVDsRli8qAlGT48gvU1
SaT8mQPzluWoSEOeloQd/nYFe7MrnKsXNEDLh+J4wP3j7WtaibRmsgNgJsK+g1AeVzl/afCT24AW
w2Zg/YOC26tdFJIVxT3ZkgMO3NSsyM3zPD4EFEBIakx2N3M8gYBhL8xl0+dq0AwjZXycGvtutBgR
1Jry1LN0RUqEWTZRq4qfsQTHRkkZMb3HYVALb/0oDG7yaDThLdPe+UgH4hHukr6weCKeKX2sPdUo
XlgTX9VCrkiuSMONCoLNRAyiDtZ/zMizhbcVmLLfpjiiGG6ValsFqZUsdsVMqQ8/27jzk1VZp7nQ
AkavM2+6JvxyCufBr61nf0HC0kSD4uZDrohV+sZsyt7wSnSbufGDh3Caj64We6HD6TiCagFVZdzD
Srr5PkI/vpkzbZ3cAEwfRcnRDnRxspjQb0wfvJoFIWLGpu+0bU6cz9o7BK2KOGkGlBiF3cSnFRRh
OAnIzgaXGCKPCoCRdDCvVODaSV68skrX8B6v3/MI5ffOWcf1rNseShuFKBL0USE2d0kADvw3wuiX
H6M7dSerE+5TyC7wNPWFdS5Ubu/ppBToAubsJW/r+rlWQBEyWDsfo1bdl2QmB7dHBN7GJ2Ln3XdA
rxgszZvKq78vc9G1bB0+2Iw6eKvYWe4JsAGv7KAmElU04p+Zs1tlrsiV1XFwUhMQmA0NYYBT2vab
tss+Fj+srg0EDysOobMKkk0SBBV5J1MujoWNUCxzoAvC+CLhx9ZPiIhLqDbtwatbk1RNpd5xU1kZ
M2siiSYGbne0f+r7GpRS31ruHXxZJPQDXOWElJvgNJPDumzLIWpgbFDzCwDRPFqIja4RNyD97+NI
kZuG2qDjABvU3W7KC0oAWKLlPUdmUpVR7LdAZltyO6EUEsw7Q1NDB5lBdM6KPN24S1Ybej6krWwH
MzgvuTS33lS1e6Ob5dwPtQSrC5YIIFl36fMsuJtF7F0aqcxzNhm2I8aU2L+tYKnOedFk3z2JpqQf
YubC9M3mAS5EDYJo7cKTymiBbht/XfDzLcTG9KQiJ/E0IsehotSbcpWEbnhEvjIkbRBjlCPnLzIk
qj/KtlpJPGc/SZO4tUNMjRYXgZ6tZfozEAHS1sgRdm4FgbtnAsUmHkTpyscRyw1lryeBeCDNfhlF
BWKbzC8IJmlOtno15yHH38hM/sHRAG7wMYOzIfjiSPXY5dCpmwnrUxTBWxxm/VCIGUXOkvsxZwee
aqT9wI+TKSXxdkAf2CHfDd6msqDGVMSFnkUXtB+EYIFjIvGy3cfUakzGaVL429TVodj0FVKu0jbR
dAWd4bVLOz3x26Jl3/ktBMswLsKbJRfZZ2SP3Wc8oDKeqyjetblLk8lp8VZ4ckXmEYBnMsREU9Zx
CQoGiJIy/Ve/KC8hideQqNvIE4dAzmvLgoEyKP3VOnWys9WWV0wpvomYyCoYo5++V8izM0uoSFn3
g4Gv+eRrIb8iCR4NSUZMlI388fqo8pBHRhCNAE+AB1Hc97btP1RWH95IGvYfEckkVyIJQx6KF6wd
qyRsB88Nn9QCpEUP/RF/NCqQYqYzCghrjQZSHMpe41thjrfpKsvgD4BjRmZSWr5J8kz2BMCpb0j2
ZiQzzrxvsxVDHc0e50E50XrLOJV1EgHMq125yMMH4to/GmXsmyrVTQIkdXiyZmbvxTLoT06Q9x49
rcfW1AzCg95JRgb7XGFbI+NrvRfy1BTeZDAK0eD6r4UMlxcxR/VuGggrnvpMbmm0kh9Ojb0zAq9z
3MziDOJbgdKrVlzPUOeQc8Gx37Z0joqd7xiE1GvTrehNHSIk2hjoDKywJO8EyYjWSt0JzYUDCud9
sOzhWgOxYs3KEz0RreyMZAOvnf81jdGTdDS0amApm9JaNOeW+EFjBN2sbkPX04PvAhEOHh+FN4gv
GT7P00y+Xifa7zrF+YESVgUXOx6nR98KonN1df1MmfokNmfduNUYbQma7DamS5fqgNyVw3qs84E5
+xrc5ytVQliPsNaCvvY20nHES+uDyKxWREcx+c/9Aet9+iMkvRJ8KUoe8B/f+87Ghe0EKOfcCoNp
rMSCp9/I46gCos1hHeV72+0cLgTJ38yD37TRx37wR9B89QF6SHmseweJZd7H775d7DI1PUwsuKSu
u1AChpsRuUAzlw8dxc+UDWSJ9P0fC3zwrTvXzoWu7dRuLRhLuC+5W1hmiN+aogx9oFeTH6P84TWP
7KNqRfrdRAvL8aTslzH3dor8vi08Ew0QP0Kjc2jlTE4OrZLQ3HWZiNC/CBpeR7sekfiWgel7jqKk
j2CeLCyxnTr0Jtti5UlIQPen/QOcpVVDx+zj+LxkhEQmdil6NJ6Zi9ywEROCCzTGprzPG2GKxLhF
WF3WXA/FSboq+pX1+Tidm4Ep6hr5tDnTFuUiDPa16zgH1uGFkavZTLJ4n2rSBbCTHat4kjBCzMXT
7veCQLF+M0uCLLbJ4FY3Of2qBdTmPFuJlvNe+uGbpYpTsU4fZh2Di7eCYC0G39wktZzMdkbXsulH
4jukXd3jgfxg2FFuMB+GBJan2dYlsTlJY47EkUJgmC8/lz6+dZ30wqP/VuflYZzym64p4O1adbpP
DfGGuV9RQM9PaUsIbojkAFzdMwz3bsNU4xPoestBJXiArL+gwvaezRqfbAj5O1fHFkVQSZcHxinJ
AVCRJds/dXp5l1fB90ZHBzWrMslBPB1Eq57a1nrp/YEVizD6qLpxjC7oisXre5vDQyoysjttea5M
/QMZBvqwNB9umijec0BixKbAjjV9ifNSgIvqDTtaWzUXw4KzEx2zbRJoM84IFPIiQ7lAvNyHFWWw
Aoj4JZia3ty+rgMznck1/pI2uZeKXq/YSXsmaDKK0puQYOGzIqsSZjM6O0mjJxVcUAeccBhSR2v7
3aj4mRxl5+CkmfOWGW+LtCO4HRGGPw2NpS6jS/YECCx3gxK4+NSVxoy+5pFFmoPyCvhsvhszws/r
eb3QPFHvNLab5ZddiDZ+XTD9fDWu7LOEYtXkd5PhrLEhBMcbLx0d2oGzc8wVX9gMl70dVtkPZV1R
qSFEseHBq2XYf5buQHi9X6+ldSElim4FuOtm7g+YdLgAmW/nIP4Vp6JNWwmkyIKKWyMjmF87Mz3V
ufVgR8MbLfxt0yn76JUEldtTnifscnx2P3rJ9RigrgzDvRiU/qD4ifaZmN4oEYu96egywrJ9Cslr
3LWeICjEMjeAvfyHYFpK95Ct/Sg2BGUQdFGxzW16eNWPXUYRPs+eHe8GZxLvtG9545x48rZ2mgfq
mBGZfqMIPwSlHIqORk2mnjLoGHy/3Pkj41JCrytiRqFBGfYYfUyTskJ58dkRAKuo6bPhJHIF/mtS
VJumpCex6Yxsj14VvPfOEixEM5AidSal0nsVMv1Jw3kk3mEOz6lGsLQtR+G0ezvLhnqnOdBzToJ/
JkcxfUQCCtbMYvgUusOwz9xen/Tc+dwj0DW0Z9TdCp/vKay74UlNrb83vsN77nRfS6WGU0CQ0reU
9Z6JogWctBiKjhB3LWhLi8KPMIzF2X2p+3NLyACt3ZaWPqRqYkzLsiFWPJPulf/j8yKM1XEYTPGN
sfJ6CAcbUO86kTZ1NYmWY/ON9XE+W5yRoAwJMGtLline9j67cUBTByRJMFwYmJDd11kWk61j28Sc
2bQUSpBxSTUu8rzGg96PleuT58hdBi1MMHG1hMFrTev7DYW92usobXddTuFrlxVFR2RqXKw0MdHG
swGS8gudF0j0KJ21ALRpIh7QfDq77HCJ49bePg8H+hY6ZCBkVSVKnMzJeoyscrY3mQuHwZJjcENk
R/WN6LvhuW3nz3YGmgSG138c3HihAlqyl3mS+ZZH7KmE8oFVtJ6fVHnNoo51j+IJhcXBzJX7Y5rn
8uwiXeep4tFdR/6tkHR2pxnuTylkvR8It/llgpV0sbrRnxZ73wZk/nxjmeFrpAH6mFbWLVCrC9JS
KrC4LygGG2JZnjwW6b1gEJKUPWP6qOKsRLI3ebtL44RETVAj28lsq7fMbteJpilaUNX7y6FkL71z
sjV86+Ezbca20Em45ANdMaJhKiDubBO9/Jhreh8LZQ+ti9iGq1n8rPIKDp8f5CfPTC/LOoujDrrg
UZIJfHD6Nf4xpU377hDccrF84H4NYehIgQK4TTFNU61DRKcWZeEl7EgkIQBpfgyLSWyJ+pGvTBWI
KB3B/WcEyW+jvCR5VjrBZpVD9xSnUcsS2Hu/OqeNECHDa1XG9xIE9tOJ8iiCRAgW2l9HkC4+IulI
l4QXkrR+yMdRJuClrgOGviBVERykXXfjRz6662GM5yZxK49kF51XtyEOkZvC7oqnpWyfnTHID4Cu
FNwVFewCV2HUp8D7o8aIfc/dnp6ioHVfJqNItbecaHwdGeJ4WxKRrPCui3wi/DpJA+wK4NbE716j
RVMAU6C/OHm4TvMVFEDHaQOUaKpGHxh2ICHqb6GWdomn4MaEjevEm2rxujlR7mi+BEMjQpi6NLib
dDvTp9GW/j67VvlO0Km8Y4uq6cvn1dfSOk7HODN2nvR4Te6OK21XSa1mFFyESKkTiE55ZJSX7fxr
YHRatMDiwXTel/SHd6lDreTbxjoRN94MpLRI+W10YHFdQJ5N1mZidlIlU+kV+3Jug0eYoQsvVNjS
hQydW8n3BrUFNvoSZNaAGK0BwFLU0XCosX0Sci2tRE6EQVYwqwCzt+0bE43lyTbAXATc+w0tgf5V
kYqEl2kgINX11F7hnMfRLodoT6oGQn+wLeymy/fFWTghhzB0arqeN1pP84asFvdASMG6dyOzbG0N
F8mZYDtxQGs2TtqgtScE4BytPseNlGlprQcbMDTUpALb6j29ZG8XKiDJjD3l0UMXuvFADCSZwM7F
GxwmQ1e9z5GSXzg3QrldGhpk+aQ9VsmwSCZ/XU8VEQMPTkPiHHnTO7tV45EBHQ3GOnUpEbPhSLeG
+FkKoi2narqiYyz30iojYlXV+KG7ergNIHaey7WaDzQUrK3D8QkyPhZ/GXOGW+uCM1wW0uAa0+gR
FdS69cJRYpXL81t09JCUMR68m1wgTIwCc22hRs1HOMLoBor/RV1lbw0yc2jlxthMevv7SK/2HcdL
/5fKF+gJMvAhZcj+iOaChzAYos/BJtCxWoY3NYXhro5yUEvkvc6Q2FzCSr3opYygKIdR9c2tQnu/
LHN1kEvwg0FWnWA2o1cYB/rq8iEIcamQhFn5Cxm51zFTGx2A0A4fg8k4TzIUvpQOZfHas+Ew3VMv
uTvDl7dKumYkH1e/bIUVoSk5xBrplyejBEWHP08NRxO73qP9cLdFRPwD5U43nOZ1Va8lbZI1AYyQ
ccwM2qPdp8vDMiCkIdeqH1u+hDI7T9Og3tm5z/Bj1R1M2rGo6xNpZERz9KaijYOlUe7CHpw3SGFF
+VpNObLzccXztKKImKeJN83OP2DGmlNvTEiVOGTpvaxazqHdsDz6NH5OAuvSmy4GvqQDfHrdcSCT
/YYBACygNoPQEWQc8n8plUXZMR4iPztMkbbZZJt09K4dLW/bj810GVw3Jx4sm3+UhJbQeCK8/RTx
HDXbKQAlrLNhYVeao19CZMsrZkEcjYOPTy8loXTDkuudpMVNgSChxEePIC4lT7rMPpuiooneZM49
SAPxmLtVuuv6uGguS1BkSZ/pFSrutPYbVGHztAFsAeuXg6YD8g0w8FIapvCuxG22cc1AdiWP6EfQ
pflX4U165zAZJ3Rg/MzD/GsJbXrRC4T5h9An2sW4AVu3k4GeUldFMfnD83nqop5DGv7RA4GbDq7M
In6tPZU2aHBd/1tt6+gh7yszXXSuvfPYrN4FuzUnorwKvxN6SpO2yrBLErTJcX4c+tuJFabYlLk3
XJy2c44iY9QKmJshhUvkHbenCd7D1ogtxcSU4Tww6bPdhv2L6xbWgyiQ53cOdu3NUhMUxoA9XE/o
8cGEcO0gjFv1gJ3k2gqayYw92o010lwlrZn/gP8eAPVwykoUAbTxyvjSRTbRlOVkd1uPUutdKtLW
GKaE1X1tMkMnfslBRRYL3JbZbqCrL0SYX2wgtTg/ogQHE11POpeHSNI5OQDkrZyNZqqLob2wXA/G
hCneQnWtqrLrtI9zTXjsCA8FJ+eMOE8yy2wF+mU6QUvgUA+NA8HgdrBGxVYw6Dx4g7oXuVx2ZR2N
oMEijLrpeu1x5/o5IpeyAEBd26QptFX0uBK7AVekiayLCe1upOHqu8/DlMmDU4Gv3KSSoAyyG6sX
kyrapKHn5XvakHPSGE5srDWZDjfsyPF6jz6AF132wbJBy7fSpQgJBiLwBKOHtfTz6yhDd+RggyWQ
MUUrz6HjlsvBZYjIZLzO6jNBMaATqmpxtsaU8fM4MlnLW4cmdWezRCXRyqamWWzANZnGZc7eMhTJ
nObU1B7AJTevI/tpHJzhu1V38lHNQbgknAxxBTNbD/3NMrnyHmQMvJKC2EiLqQHKJYtUvS14fwf3
ZNuv0D5Gne/UiphLOQwL5tmshGCa+RjE1gwIssy4+uNSTwhvhHNoFdYth4PTtC/dgBiDxm0TdEK8
ZaWy+oK2ATEMeOvknRmRCghyCw6m6PleOBjw8PbvxTT536p4BpiwhBPHMKJEjpQq6yWPK/w1Xpmv
QaKGa/qDJKaFN4GuSeauzsdqL2QNO+5tZNFY47Enj2by5V3LiYaTKHsJTY8xbHeMUgY6bJT3WxO4
T2SREELJd3kL06DcF4wG9sgG0Js09vJYiTXfr5P7gyQqAIYNzDMmlibRs4EmzdPp5tGzInb9OC8j
/RsXJZZe+33bd1/hLDgN6OrZJ+j7VVPsPiqXkZyw3eHJIbUZqDpAJqrBqrXkAb7TtJw58DKqsJoh
mM9VxhRpxzmADt9mLHuCSDbB6KHB6GqKgmNMJmy3K3NCs9grRwkbpQ3T6WmyJX/iR23onYa6sabX
eeqW4v1ff1LlC+0u2xSifs1i0Y4wqWIPoxa8mYD+YUvqbuKIgh8Nlh0JqlXKq2qxmMmjZZoV/LS9
VLNmpOmIfmmtaJuf9FUPZctWNefF530knyFGCUWOOJ9kMF47/8G77bbfrXxGFRSElv4WOQWpoLlV
5fOrxcti7izGQ/N2MrX2L3o0rHSrq4P08i89SRmrENzTQEWQhHOLGmMUpWGyYPuqHuWGgVbAZkG8
9PgEu7Wl8qxTkgncP4VIYg7G+lBlOke4dpXm7Wo7QkGGJ6LjFsTzMpwsBsvtPci2wbnHfJozSxuU
o78NVsCm1fZcBqRJgh50VM08trg86IxnNSpzEwhQaV12M/W+/9VQkNPzsOf4mLkWq2gW9yH/HN65
0xUThGFl2HUrVsINikXnLh068QR63pCxSxrYiUMC3FcNl/fLLkGPc5q87ZmqMAgaCvJrui5wkMjl
vTm4phYfWjrxk5l6eScVe19K2fLSwCwm7J0Kd4zW/M42s9xaOeV1pGX5U88eEUuttPsR6DXleAU6
/CRHvexRA3ifE3Co7wQbmFdCMDmiGye8Hj1rxiPMxVbv+4Rp9SHFnXrvhR5QW8CsF5LPpzvYYgvj
+n5+z6Z6r9MIeF3j8XpsGH7Wx3awnvKmeFitgHF/aKv2xHlnpXOb9frNse2PvqI5LL25vRl7OsI4
0tz7PoXUgseHzpDqPvAdpIdwrKKXicDjxArH4mUB5f/GsBuYu916KFJCfZRUlX8MAI12uJQCpv02
PkVWTtJB+wgNkxPIs5RWc0sEWJHIJn4q8hA76oL6LJr77hsd2s9yGKpLW5TFTcmb/S2v8seIyu7G
Ft4H+cjr/6HuPJbsNtZs/Sr3BaCATQDT7U3t8o41QVSxSHhkwifw9P2BUt8WeXQP40xuRA80klTb
AYnfrPWteOtS463b2cZ/m5tIoMj5XIlU+pt5pkgz+2V6HaqzKDJrEyLP3nlDYV9ldtmsE8KJwJ1J
Q1/9UMP+fzOsgKD+XxmuCJv9b7LhfwlXXDVpl7bJ/3km0iCt/olG/uMP/OlxMYT7h+2bjDcwGhLm
xC7zv1Ely79aeCSBb4E2QbnvoNn/y+ViBX+AG4dg4gSOs1hd+Ff/zSoJ/sD/YbkhlBEzcNGk/ycu
l5+V9JCbvECg4Rcmeu/A9MzF6fE3JT1CwobnkAg3rduotTuSwVe1zDTnfV9M3//2Nd3+KZb/Oxj7
Z9fIn68V+IsFGQi7ha/m59cy22IuhhYjYVfBOJ+ZtG1FbQIyS9rnf/9K9iIU/x+1/l8vhY/PI8bS
xDT+i35dzxURJuQ2bWaaF/KMz0PwTJAe5EwCu3dlQ6KeHoajyFFIkJf+Ovl6M0fmbQJ16K10vg/x
vWG52dYzSpMl56pl0bmiGrbXPDtLJBj/kbvgz/cbChc5kC3cAPX5z19NFpBcMzLk2PQTmr+5RT/j
jCSukgZEnBsJMRuD/+k3LoofFr6fviU8Iz/sO6bn+0v6w8+vWiADLfqpDDdkzEJ7qeUdvMnvhR0W
d0I3lzFCZl7yQLsgMifPx7G27iRC0C8/lCvepkaRDrfrLmEoteZaXjvtgB+hvqjhWRv5uGNaOiEQ
ZS0yzbSJBJ4h247Dt8kTKxDa8oE11Z0eWr3tXObSyELQcoiAlHWfpHHPZPVQ+tTlikjnpgnZCMdq
25I2+9I2Bls2BgP//sL5xfTFDyFQ/pMfzSXq27B7frlGm1HHLLBQ7yZBrzfoTCHqTPlnhd2DnZPL
nKSNX8uuE2urja7MKDwVDQWdUvHvvAi/IGj/eiueRRSrw1uyl4Pjp1tT5r5bDircmCH+32GkxpwU
s6mspF6Z6wzAcmGGW5wuOVC7RSNJwJGLotCrX8ZBNL8BpP3LSbF8M397O7+cFKHbAy5Cuca0huYn
dsgLGJwGniMrknHOfuMEWT7cL5em67ociTAtcGLYvwASUh2XrjOEwaZG0EoQVDdsYyWG39wBP1IX
/uVlOEQ5KYRLaffLd1y6aiqsdAg3BdOXVc0+7WLbZDRAMJl04JxUgswvsjwkTWragID2IRG1AjRv
Iv12L3R5rxwoK9lic6/8T0jExImFl74gaGcmcnltOP2OfmjAAJDuDZdGPZlaYxVCC5vTJXI+fGo8
66aPWvesBMFVc5sDsGZKwO5Nya0ayfoUZXeNzoyhVX8kzLPcLMv7DZO9PUU2wluExwQItA2dUfRu
mNlnTlR3HJtQyygPjTCeqUXYTHghx0me0kEyqWfsa62EbMmaS8B0MtIEYD9U8jff8T9exx626tC3
LIxM3i8XTqLBnYq8CDd+UaBT1WuZEabqVJ48dJ7xmBB3dLbMhGifiWEES6RpIDOKMLqT3RUf//7+
/tlg9Oc9xVnn4/DxhGP/YBn87XHnhwo9VARm0F80SA5uDFgwEi3UV5pJ1Y6o6pPO/M21/I8vGliM
qAOMrtjHfr6RzXkkUynmRQmHHDpW7rFg3YY36ILFxV8FedZjQvny7z/pP55kWPUCgWEN09qv/m3s
GL471BlPdq8/tgAQkE7rfD+gKpEDYcnsaN58ORNUIRdeUJ6ey8E7BLTLv/n4C9rtX+5l7i6KIOKm
sbH/cqZGnYdfqo/DTdyww5xwsa3pWJIVmePl2qzJZQXe4jPX080pajK9qdsu2Nq+cY05QJ8CQXG7
tIO6yX7j5/yRU/Hr/c9lycMvWI7ZhSP39zM2T4s45vAJ2Cp8YcxS3BTT9cSgywM2YgaQgYzQVHuJ
INpBmopU5EJQFkF5HprfrESFwsJ+ZZGpu5qYWqALCr+0LALhyieo1RzEM027RiKHmj9keGrYwlwv
Wlkn6FcRiZt1MCItLw1WdtMmxlu3YlsuzCFk0sPVwYIuHxHwjxHKOppEhI5MLTqD/e4o0ABbdIx4
3Xct0v0rP76pfXL3jJJpGBD/MyEXyNlKI1sXfNFxrLONmIAfp3Ocr626uEt/Sw34p4eEb2MbdHwH
tuQSE/737xN5oqr6ZUY3ZuGwcZDqxkG3tbv0CeHOXy7Q/6g/+X9CD39qPm7Ut+qha7596y7v6n8D
HnEJLfo3vvr3jBFE271XPzvr+Z/+7Dp87w+QEbQGkA4FV7XNLfmns17grHcIiXMDd/l9KHP+b8/h
Wn+YLLIDLCOWwIW5mO7/6jkc8QcQCk4wAT4RRAf3yX/AR1w+zN8OBBoNl3dA/BJ9h4MwTfxi83TK
xJpiDJiYfFxIK34+dUcXUeJVXSET6mrJAJ/MOrklwk2iOESHToaiv3XHKNyIRNhPnAd6G/tttg11
qY6tSVoOzvecvWiBkuh16u3shf9mvPGNeD7M9BlfMoiSH/GYiZXlTCUqb6sjVGFstk78W3aHbf0w
iv7P0cKH9HHqWy7sMVymJl3Pz7cCjgPTnzNt7e0R7b6VtuqJL9fvz9onf3YXmVgaIjAG04bEs27Y
FSpi61BVWw2q62vbBOAbe9O56wMyagId+s9hMscPWJPBzZTV6CA08JJg59ppfAfk0D6MtjPcBTn5
TSxGvcbasPlIEL3PekDJosVHFGEzwXmiYHTp6ApLF9oGQoNRLqPZLZPmQ7i6O2jY+zsG68G7Lhbf
hNGNFgzw2oC0LRbpXc9OKDuF6P1mD4X3WlhlBZ06SL93Egn6sSNXuNlPY9xIFvdIWiAqAWqClnil
xigmdBUnWdUNixcit9WNw3iZarZXNY/hWT3kUjjuprfq5CtjpfAV80i19Yup2+D5DNHzdiQkYM5w
e/IBonywNsr1fLIjhvbVLUY72+XFrACGGBmxMHEEDpqELUwvIyGlzxPK1DUu3IUDx4B4609lcAkk
mek+w/ntAFHuEPfABejNQXI3E+w7mWe3E+Hl+4htMUgaM/tODoKxrfokug6iDEWnG9v9ldezMrY7
x9jg0NcXK4xIzSY1czfOZnPIozy/HWWRbnLAgLtaDoSujqP+0nlpYUJ9G8pPzdj5dY5i64zEy70M
A3aMKXPqZ7cvrZ3jITztomzRy80x62YzIK3eysxd6nqLxrVR9ScbK+8Gmc2idYkB/RsxScNzAtm5
MIhcRDHanAyIF9eqBy40FZEG80zoQarS9r0LaAf75jo0m63luvO6KkcJwkm3RxGY9V2nbAeNea3p
xeK1V6j4k5MIf5kvc0T7VrxLKrM7V0aJZAVExjGrCus5CEBfejis9jLFHZYVZvmWu51/1zJH/b7I
qsm9zKf0Qc1JNbPAnZgWp263UdY0XCE3BCVcSXMifLSbV+aMi2eVsqizVo7HatFxonJXVjEnwTwd
Z9f+2jlDdNXEKHK5Ez5qbtyVKEnKclBHLwmbemUZQD2EEXxzAoAxWbPGNiq33sCK1mMp7hENcRMP
+VbNfGURMTa3Y4A5ROjKO9caQUm8YJKS6IS/9l61rkLvNn/isj2ikKTaV/0VMp5yB3ZxDQACpaTN
+mAipn60LQxh9temyOyNY8bfDOuhVsb1jM2sLFS1QrVyp4v0WXbTYyMoisCTGXHykKflvZ3Uhwwl
UEh6aZCNe9GnF4dMpChCe8l0lCDzjpspr3zOteaxqpp3IxufG6bd4O6jarWIFPPYYrP9NIXYQPPh
gzDixyS33ybW4xdhCHljNEjNU69zbhHefJIsiXyv0/padcZVPuGgRJZltWjiRqb3zbcSSQNZY8ZJ
wW1AoInXdaYbEUX7aIbVlhOJmFP2eHOPYttVwVWXFiwFsubRXQKZQ8Twpt7i/FnFs3cw65EZHLNr
PGTpukk6B7W/87UQiFgMBd6nd5LkiNIrP1RB9ejmkQe9z0O9m2T1Vycxqk1WxvlOL8Ho+XRjdfLV
yJLgmxHiVAOnesrGERRZ6m5Nr5MPljds7aqIX/CasM4a6GnR/dZFchpYA7nZyyi7bi+sfitFMK9z
DswiN9mfv3kD7PbJgdGfZ98qu77PSkdhDeZ47wCujgvCLUWyisDUX+SCJDanyWPmuOwM8uozyvn7
urYBm9vRpfP7ldthsMv68Z7Bwwqb1H7ZGy6zaBAz6akY8LklJoZa80Zr8+KrZjUFA/uCwrgMYhxg
wqk7ftyNboID2iC1M7WfoM9r77sZ6Y3JuLyVLayBZCuNDrFuRPy4m17qxtt60lp7aVCv/VCD8Kjn
a5uTaszkHVHmoM0lVhCYUBv0Aa9xKl5tpS4uQeCrtHFeMip2tml3fVLiFbTurB7brBlkS6Q5vEkj
vMoMnLZlxICoVkjRYo0BMktvMse44aZ+MFoFzo+/FgvRYvA6Wlj0V8TjsWyAdsZovNx2g4dRkECZ
VKmbcRiulNF/UWMF5w+GZRS/d066HidN+HAS+vvJTM8ELBmY0lsaZe9iweLnchX3cd+fC+xGOALY
zhjPnlNdWWiBsgRRTVIOd9gmeapJLFb+tCXdfoEsOwTujfj9cJqayOUtn3i9qIOYqOljn+yOHQ2L
N+SYug+3XlOT24su5NBZzZUuvYtWgA5d9Y37K9loJIrr2dH+OcISs/biLN8mHPBXoUgIrIazC5Gt
nTqovCZIY9lpQOPCOFXCvcddEZOf5GLywGtP5i48wLAsfniruWiMMuSyNnn6+VyjcRccMrJd+dmx
hWkKCsLuqmk/aCKw2n7ads47ZMWMTI+BfV9oiDWwHZqxlBDcFJSBH08G1wsyhpbUhN3AovjBQOxD
X6P0/D74/X0ky2driVJ0SucZFhp53mS9PwWyRaVS7IYR4bLwTyDy0Gd62zbMdqVY9GCZvgTOVVc/
BwpB9uDy67RGeluay61sr3o5XbsQSWHtPfuG/+RO9Xoe8iUDKftil8nIoUckj1eSxefrqrzpChDE
o9O++aK5nTUmiGpS6wk9c4whJZutg291z0EdhVx/2Tu+ew4rO8C4qT7rJTrHZ8K1QsxVQ5XEzeMr
93Oo/Cc5Fe5KeWrYtKr4WLC1YbcQqlGGr9tOH7HAxVxHrJyoJB/62D4qQxyqmqCLXD0wXHkixu0c
kZqFMw5BCvHyvldcV81Dj7K6oC/TZUidohFpVI9T3SOuR2bFBRLusYOdcvoqHl8kbwUO1tTIe+Id
fwmJaBkiybrc3OUjHDOQqK860Zs8ZYOad9+zSF3CjqBDt9yD6P6iSdxQBiMWFWwtqL97wvLuHVko
PGe1u05U+kYMeMumDfmNMPxTTMiWhWe2LTH+qI4LfjJKVJGmeagT5NfNbK0VQ9oZHUO8OGMl41IA
D1ctzu8NDIx5rbhQV+54TDWOzDojKCbox9XAwSVqrCOCCh9VTnNru9VHw1aUCWaV7mPV9Bv42STD
TJp0MP0AT8Je22OkeEGxw8h7XlwOaS+Qn3toVLM+vUffNmzSYFQHM4p51wikBtKekMoNEAHwXyNf
dXcuOv5VP5sU/66I99LKnrRX43crml3fW2DS+63VmsU+IPoX1QLwQxT0zooAMvuQ4sRb29TY23JK
XjtL7ZOiOBlFdecmVGIjB8kKTjJAaDa0jU5ouJ2CYAOg6wZVBRT1FKCCQ7kt0/gjjxR5xwUHJKG2
27Bm6u8H5nPbF3fRPF8s1yMnyK9DGOOC776OvmnlbYxyupNIjkhS8A1wqBkOZZsvWHMUZhsy1bbJ
VL2WbZqeRoe6m2vrbHlT+1xSsR3iODhGaWquh6bByhm4KHaRas6ESoREnsVV85wb/a3y7WfXDQ5x
VJHh3nBy2Pm6Wy5KkbPKTEZ4QKFPwEuwljLJjxPJpyv2YiDSBJJG5GS2pqQ1bTNcmwgHkLMByCRd
o1xJhGPIcqATyKi5A2DynHXJweR8JiJ37YkausISbuq/gOKpOdoGZ5/YGqWwRKqu8ycfvvbaUXqb
g5ugpOqeRcFgxv4RFnlAWf4iINiXpXdr9+EhrfXTqHFAZMZedh62inMct9luaCeXqfp8ngd9Th3z
W92i9IkRRVKSne2o+8J4kBTeGROMg+Gv9RAr1zXqodZr31UfbcleXOjkqMT7ZnoDesHeNpvfea/v
wRi/ui0Q+RQgqyXdcmU7BgqLavgIyuLOmTChtJ7eGByZm0x4i2DeI6XdatAHxL6dngwUClEQHzvX
ukpNE1Z7jQVVX1UtaUVuHT9WjEv3ykv1KiejO2maejW604U0drVSCJ5jdCTU0P1aEEewiiHzOPd4
7k6NLzaWwCvRZz1OI1ZgeoWfkIM+e3TyDjRojgLec76zy0RWMlyBdtgiFXjEDzttUYXtHZk+N05z
X+QwOFKO3H4R5rT1sHKNbjfmetj3mUwIJV0yCFqsHiiCRSgPY8h9vcI0SZ9YBq+hX7YYafp8j7Jm
3ElCPo+ke4i7mmp722i/KdaRtPTRnKIKvwKRwjZ2zj0mT+cbYnX7JZAJUlhr9OdDJeMDUakrzhBk
R5lGWmdpM7rJWjdH1y9rZmu6NY1T4obRV68QzqvpDQgSqS4Q7yoVpbc0Ula8rnRN89ri01gXFXP/
dRl4ziOSBLo4pHHQMbTlfMtpMDgzUjIIKBaa76NAacdRj7KWttw6wpuvt6NSlt55dWPc6GYoPiX6
8jNaLONgWIFLlGs2HpFG9gcs9sa1T1AWNtUqR0eHwPqe4Ymzw3JBtSjrSrymiLPXXi7w/JbWiF0Y
S9+uCsGHT35Qf3qc9VfSzCqPqSVRiqKph6/2HE2noMvVq2Ddhcx5xg9pFpM+gTob8nXi+ygLR6s6
2OR6PmSdDHZpaDiHHtzTp61n2AA49XOD+SNRZIfULKF7xyFJhBiP9PcuT4wbhMH2yvYjjFwTkVRh
Ve4nt54ajrtGfEa9q28pJ/pF2Zm417Exp/QruvVOOk85rXAPPna5gMdgie7QsQl7HmvDepcOXz5W
0W9scxfY/swksV2sILUmqdNxjkWSPwcpmX11l5p73bbKgIIk7a0jE3kxQkg1DTwRGit4XllL/EVv
GTj0vWXZ00thPHRxBlCM1MdxbdFTIvyu8EpGqreTfeQ7zdOiSv42zsPwlgntHBuvHHZNOVEpu7Vx
mXv8DWbU8yiMxu6UhJbcxeAvViG9/R5MQ/JecKLjCxYT9do8FP6BKIP8Nm/97EiaTHtGOqt30wiw
pRk97AyW0oeRFcWK+0a+sOwZ3zH3vbSa6x4tbEwLta8ax5tWfSzSD9PJOFdVGyY5TVIPy8dlKbme
8gb5oB6g7WukjF/dRGZnV7ojWw6HonERGGwyGz5R5mTRrTD7ebGUqdPQDvWldkW+Cejzedv6MROV
2DcWdBk/hlHeCu+6dmjhZItfsbT1NUgHwW1tjP6hhZpxlmKUu7lt5w/2XcXGchELy8HSmCqz4q6G
gPglsz0H1jCFPf/Y921klSRRDBNtcuYnTyHHx6GZUhznnagzcz2JBDUkoFZaLt+71vmIQMiJSF8E
JldtEq+BHGIbw0r6qf2tTL3sC51D8NnHiJHIqI6upHLrZa02veSTHT9GIxt/mXv+jdsxgofMkm6V
06GQHgCHzXZDgncAp4q6Js5PUVWmN6afc2prr901jc5e3LCrbnNCW278mNDfFAXPjSv98S5vx+Eq
8ef5Lbd40omk9+4SK8BhklvT2R0Wo72c5jeeDy6VcVCJDRnw/WK27yqeoUXK/hy9CBgpWX32raKE
pGa9AvdW3XqhclFoOPbTYnJekVWpzgvO6tH0W54yNHgtW7wqNtbDbCh27669w/6Jhc1shzNNSnoM
fSVu6DOgMxWE9paem6yD2bQfFf7IQxLJDJG6B0xdh9mhnwKAuFndy3VnWnh8hinH02GY23Yx2MY+
f7qTXYQfDCc+ipXyZQqi+Qyrx9lanhGdfbu7UWP5IGBe7uH3a2ocigo7ZXjT9KX7MPskVdnY9THZ
eB4N8UJLcPHGvSbz3LMphU/USDJClTZdNN0AgjJiNR7mPsARbQsKyADHkI/6j7mBmKzHyDBB44US
qwgGA8+/NUyjvmsqid+pifPXvEMXvasy6V967sudTFhmp2XXG9cSv0dysGF1QEroEu7uJTMCqXB8
LvMGlPaoG6O7TBILw6qrJzSDHnQBZLRN1T3Cgsif0qho3dUUhsVN7U2VRvy7tIAON6TtV8ytexo/
GneXRjRoAvFYqhl4i4+4IMkwOPp4sm8KqhMP6rb0141jte0qDGmYg0bWELBy6h+hp3rrR7I4KbtW
X61ZWSSTwQFksilvgDvyUDCatTXY+XWV48vEkGa9kPDR31b5kqAQ0cReGhxOu15kX9KChLdz7s7R
Qz7M1Z5QpvbVLg3nq5GaYi+bdDpaMMQ+dF5GX0db2R99atoPKkiNk0DYigcqnLH6BEYIDkwwllW7
ukj1sx8i/kNBzYnMqKPhCh+t4NK7PT1lWo/ss9CUGG9BEcv3FrPQR2QxxSSgsWgOQxhLJPNpF9Hr
Lc6VhD3yY1Ea867Tfpve4vEKmSj5QAcRayDp3w5TT+dGamt0dMOSI8qMyUpk2BP3W3pg5yGw9bgf
jcm7TTD0P7J8oAioMSpeVX1q70afwhFRbViAe7DYODZDHD4Lwim3XeFYu5m5OLbnvtYcGEoNJ/j7
JUWtmwD8a1GR29uBOc15nIPmoHscXASNjHvEz+5b1OX2F9cY+j3fdnVyIQABQMM3z4BRTOVnbOGo
0JUV3Ywqc58NCpQbD4CjtUr5++tSpsGxlRmHvKWU89TWjI13IdyDR1WglB2TtJbrcl5yNTLwBmgF
1zWmpb1VWe4RpATH/aS85qEuimHL5giSDVCV6aaZlXFJK6G/xk5iM66a5UOqlQR5qGP7ugerextP
pQ2I32/zdVxCPVVFgXleh0aFMMrOk8faCI2jaRb9kz11xnHSnEirgCnqK0ztz3iYwFf1MmRojMga
9pO4Mgx7jS8IckB1S/i2gn5nzttQzrQT1sLm7g+xdjXKWmnkTN4j8zoXyl+yDHCaAQRtrsiAss/g
dUx+UQufGNeEZKWs3Y1JSvWKE+wz7hWTaGk5F8fTzWOravUkcdB7xGCN82numMLhrUiNLal0+PJ6
/D3Ag12E+H7kM1tLBntXjXLGAwHhi+wchiyNR2E758iHmQk/0dRF50EM8kyD2exs+JQPY2hYJ6QP
tsVgw/HumJrJk6OcCceNCyg0xGJfdPD/NsA88XS1JVeFw0gyUbX/EMsopuY30v6RPBjx0khD7Hs+
07M3etWhG/W6LKbe2QAbTt4jYuyMixxBylw8bCAzHMzsFW9stU3CutkkBZsnOFFpuBQYAdFBnCHe
tkl7e+8w6NbPfV+LG1oMq7pMtmc7GyIx53w7q0jvypFT58ZNG3mDDh6nn0P4LkA3QzZfWullXxlX
FbTyVZKc08X0Y2dGcNcXWG+KVlVf50xV30uM7jtKkf4JMQT3RBG6X4a2J3PGJ8LpocVwddBYq5C3
WAxg0V4bFxCYxU2LdvY6cqVxbL0M33jqJjfSq52rGun8qjEhPeeFqW6YMnFldaH9ngaZXe2LbqLI
s12v2+bxMDwxFmtz7Jhxu42r3FmDi3G39IflDldfckw5lc45Nc8T18cnGewUBkyX9lEWdvdGF3aP
czswfNEAne5KjppkY81oWFbwvqq7AMwisWLFksxNwTzIBoZLW1afLA/q/VhNcPG8wpoI/DS4d9q6
D00EIGN5VcAEgWHS3zU90y/LG4vHDqLWFiqffWIbCDiqC5xiC8lMPiV57+847Jo9iqZ6k7oT9AWv
i+MPbwxsAhxSHg/WUG97wdRILgYCfleHlkx13/wRcXHXGeatCPV83Zm+vbMS28Y8K/oLchGaJ9dv
MR6ahUetVkuKqbG5jSI8QJk5P0LEf2yySN+XvipRRopOY9s0wUaRRlvvYjA8T+j+haCpGMd+lXol
8rBodIMGokhgHOeZRSgYPcgTMlD3DQ8/nPV+symCuHor06B945AZyUGe5ouZRc45oa+5Sit3fopt
R606X6i3PGnsV7DkMDdY/X0UmbQeq6j9xBPOcFYm0Q4ZVXdlu6zO8Ic4xbDml5jX/VAOZ2wH5c0A
mvcdiPBhdgJ9shvea5HLHjLY0NZHBtH6VlSB26HiYAK4Zo6HZiZpsvIqosOaQXDeZp7JCeSW6lya
PpAOTHTdlseY+mpUYnjiFGLYQYu6p7WiurLn82QFcmM6ccX4z/nMi6mAAUZGLkuR3CFeqdHTEomT
djsBYDRfUazIZ6NxrW8Ciw+2SxZ0OiqmHe3teGlmKEHZAgfGCgZQtbHPhZ81XCbixXEb/2A4g7Ob
cisi/rhWVL6pG+1rxzC6te+Z5XUPhRKfmXFdpLX4GgvzHbJ98hxK5l4NfhivBPDoARrY0HKxWs9D
aiVyaGTeQ8sLYuB/CM5ZOQl+bEbeAGGymaIrUI6JhSR4BkoG0jCflwyrDJxof3RM2eCnqS5jYeF4
M4z7oW2c85Azj6P9HVdJtPTvvXUDiWV6qTLWKJrCC9clH9tnV7oBacVX3Td7vxnFg7bjoyKQZsUi
fqYTJfwbYa7tl09x1DzVxbykuk3mkSLjNDm4RwainUim6oy7OAtuikxdj1A8mNleOdJ8i6rqHNQk
LtrFUVvhfaaru2zE+Z7NJV+Fg0s9jO7ivvGfLWcugGAO5EkEhsb6LI4ZladYmaM2Xyg74QIZGEGr
7n4UiHUGzzB3jaEfaTZo60kZESMVdeGL8is4gvo0ZxMWPVs0A54nSsEPjHgBjJc49NcG8S/71vVK
hFsUvmrHLGw6acNp8B23Cq3n6O/nxENGlQbOS4h8FUXfjGsgrJZRkxrvQYeRQwhIheUn6CSG2W3u
4KGbssd2AqHCKD7KrrQgqSvUY3nspMf2NwjKN3bb9NRF2+xqx2P30wsW79q9NuktcU5N6hDSt/Vk
atjfM6X5EKaM/BW6sn4/OganZJsUd+gy3GtaUoa9TThB1xHRfD1wFu61X0IEmoeXrEeSCA4q2sx5
xyifzvxo6yR6Nmth7cQYsjDEyEnTAJYaeKYNVG2FRn7cWW3FQwqfkbqLJX7Rg2mzqWrqJudLkuzU
RpyCWZDNW+2EAL7EspZdW/HYMV42u+aJzKoZp+mcnyenna7oFt2tmpiKVrTKREwmY/8asjb8zGXC
fGyq4+7NnDx5jzlYsyqyAP5Acz0zCq7MjedJ4Ksz2mpui6S6mIYBLa2DYcOjenwCAdJctehu3oXR
t8z4qDLCtWd17WetOn3SmUheUlm1Z42FhD3vlHrHkB3zHljg4IBJEnSbQ4oFWBVmjGUJLUy5Bh/A
83ZOi6Jfm1QdDFim0Xpg9jY89dWQLSEopXC2rRtWV5O2DLmNO21HJzBuBpSimYi3Hev7Ck4RO9gH
vGAZfnLfvfjBmLPrz42jMQFucX1t3bMyrBknVPOemhS2jrDRtY5uXJ4iM1XFenIscES5hzwcD2K6
zXM3ePYSn8g9dpGSO6ZK5HMxi3w3SA7ioa6rO0tblgfxCgyjPYfWhYLRPTK4NhBqxhI6SihNCrTE
nJpwVxaj2DK9lYiCXLQDRWg3G4F5+WQq/7EoAgZUXhJn1w196Rk7bbqDfc0eiu42nTqXByygCxHl
/ne7ydPbufBGVruNcm6cnhtwPThGz/UoirNfWSn7oq6+yWDRvLB0GxZTu7EReWqveWLz+dgnsvXn
46WjO9wNCH5tMCC1gT9znB6xO8gnAb34MCGmWGEJ6Xaz8KJr04qAJid3iS3fnCp98WrBVCJIAqAw
5vBQWrM8mNSur+4s7dvCzhEcVvnw1iaGDTkkM65U1ULhh49NaJEKi1vcS+nDhMHtDsfWh50ytdsy
7lMMn9DTu0D/AM+ACsnYdhmC0FGLUvO+qnJxW7u5v/Fxcfuk5Pjh1xF3wDGb5MDam4iHauIMM2rT
+I4LGveslyXPJV3ojuPAOcaNa67zuETWSd5FwlbUEpewlQnKA3Ahqi9pXVRjfSgjgqQ5eN6Vyc7g
BFWmup7KOjiyKiTszK8+kkg9FJEpMXbTLzJd5TXq5VrCpM/nh5LG8UUMi9sE5baxwu9tPs+PmZ2Q
jx6k3xxVI31Ea7ylA58uEFuzG6bGwSMbcwxyQd/fTWx1LmmRM/6M5o7dBpuxVWLm4YNj+LW76v0s
fKfBp32q6X7hlpTYFOyKmRPotGZt2xmNpR9MpMuPeQB3IvC+cfkvnvrOfW7jKj7Q5CeMmoxwRz96
CLN0PvReiU4/kMLfDSRP75ywYrlWYO9Y1RhPPryuwRocEOJyXYVdhKy/F3fmsOwwaezA15Spv05z
JxtXRe318drqbYZ/hRV7R4ZY1m1ZBfK2z5L+GryQvGRj4owQbNjtLw6jIz0+G4YxZ1hV1O330kyT
l97wpnTFNwjYNRyN/2LvO5YcV5Jsf+VZ79EGLRazgSRAgDqZYgPLzKqE1hpfPwe8PXNZaIKw6fXb
1CLNioFQHhHuR4haFicvIzJfr8jGIXVWZKzt4UkJhe280LIOqKDYQ1oFxU4BMnxxvQ87sL1zKCcp
Yg0BBrdgc7UEf1Ie6Si12zFzzViKUZGkS0RZSYBCFMRNdswArfECjo0KmaRUK8NmnQcKJEGhgsZF
rhsBThcL6cj4LOThpZg5ZXk0ODBUEZQuF4ur0GkFIAmKm9cH3oVKRgOQAsQrSAWYflfLGoGFBjIP
KC3NgYs7XU/AAh0nCsdA9hAsY4RgG7NtvAUaewCxOAiBYJiezBCIhYoi21slVPtekVsEMgaqQBkQ
TlvoBJd7SsgDAy/b6GUcmXo/cFAT7wcSvuZ45RleNhZvLmQpXvmA4H+xSTndJ6ALAWAaxDJ6SGul
PhW/lHn20lWJ2uMdsReHqrDIpIU/IzkSGOMCTAS27vUmaIrtUGWEgZI8ZAcgWnRAzh99pRio/KtI
G5Em8sou+O4kLHUjMocWH4BXRpWx1SdYrfSI+r3k/vI9X9hQTFFD0RNK95D9i8IzhPRRsgT+sHNQ
xeg2Uk0lDZZ22dm0R8MMEgzmGEqvUsD8IgG4U5Hid6Q2YZFvYT0ByAfkanJ6qpsT4D1bTYvLZV1N
gggdl8P5AWWuC0UBLADvOq2F4stXlPRTQCWD/lcGrM4B+kyQJoQYHbQ/oedSTAZ7MuCPv+HKQCiA
N19acgCihWottMNsI+TXNNevaaBIYETyUQGzAp9XD2qecHPyT1FVKxIezRqFcrHTQ/lYVCH6zf3i
Ah91fA73uR1yauGuBdhLg9NPoTFFaRaxADs1D5ceVMhZtofIi8eiWk+IVKdgmxCVfIfZPfwFBf1/
KYxMoaxeV//1j5mr0YQQRZadZOAgD1qASM/JCLBz6QOEo2DTuL6ndESZZmYQAkeOywgt6QCklBoL
fAGMyQTaFmGw6slNCRTeCrPnT64NvkMEPYMiwSokUdMTyBkNLAgor4f+H+T3/R7CIr5fawFThX95
q/x/tPY/oM9zN/P/xhe9fAbdDKk9/Yd/eaDR9D/B7wQBj/oLWg2Y8F9IbVx2/ilhY2J1oAGwJ/B/
/scDjf8nsKcSVg2g3Zi+CWD9L6Q2Tf4TnE6JJ6EeS4nMhO/+PyC1b9SMv1au+eu//kHQYLSxcHma
069aD7x2sichRGBT+94WD8mGRrFD5rf1C6HfjcaDfYB+3KHB/25jQonfcXFYr4SvNcBqNn9sdv5V
ho3AGgdmWrmPPn9q8u6nofkaEMSIn2Zs4QQbydfMznTyy/thV0wKsUsWmpgxRzok2+qRrki79Nvo
UAsD8AAeXuBhU8J+QACuUE2ksrfijtgMdFWZzRC4m64iez2GkRQQKwWsoZsewlkQ/VSieHqkc5Wg
Fm4U4NHNTJyUhNsMRcnjJltQSJPmsQ57GVHrWBqqm3SYa00HERUP4qaGRPqdKvCsoPHgyyNOVNAO
9n3foBAxXkUKeX4Q1qEFQNbZTwctLEXIORYgpSZRCdDtFATuCRSPrPwAc1BoQcZ5afDIKKYA9OK5
dMLjeQNef65NzANAeCF3k4qRKEctUZggGEua1yfxgYzJb/jkwMUaF5HwTAfQ9xOh3gwID8yfvY6C
slLmFb/JrEEYRw7FgC2Dh8cqnQHoLTLbCpRkAzqlqQa3vWjnVrhqZ0KCN3AENc6+I4y6FqGUV1eU
0/o8AFPlwELlLui2cCrJbZAUoe7peoziDZWEJpCnqpNE/BYiCF1zLMh7CcySoClMeGZECqkRMFyx
pX23U2i3GwCthZJoEiLtnjE43WKXYkwgsN8TMAWdkMYlKYXchvF8F/zJifh7F8zYccBjC00zYKmy
TrDhVXD/GQOMTnLlsLk50z3aCjOGowBVRtjF4Pfh6IEkDe+EjdYfoE8hE40Fjk548tMtdHVlQIOB
4PBUCryCwErhbtCenndxRkn7u4/THrrbjiHRtG7ZFzCYomwC/RS25biZ6iV9JUJ5Ycvzxy4wRcn0
AGl73ubSsNJ/Nim5KednRMzYCdN1SIe0tFIPUaiUDXrO0wWNekLfaoRPVdrzFumliDAjfIA7UwA/
Cc02sQg0yasuKCVpYwUqcRE6SL5raSLt0oxBSSqM1EgQ3jkWms5+OWZWCeIzskwBBwwZ9epPLwJA
CoHtAqpPyN47It8ioqyMzUTGerQkZue9APZyzKbVaOMVAAXLI4pjMqsKMK4Iqi33q6E3KyMy9fxB
Q9SMDcYDNsf7kGq0wxaOCxfktsDlpVHTfRM6ueJ1BmhbPJ8yfytYXawEkIMDOvhFIA51symTcx4d
nn/Jwmq4OUHfLcCqxv15HIjBZmEapDYdrI1tPv8CXEOTOvN5G+xSb2eHDkVN7nWwwLQZGc/U7R4a
WDYkHlVuFzmtCZFTOVASE5bKCp7kmifjMa73yg4IN0M6FvoZxrTmoJ1LRdxZyOXLzXbtpJ0xMf93
A1Kzw0qEWHATVvg0CuKpJB7GMl7nCYDH8NrIfmBEMfKwa7NQsAHJXS6+no/I0i3i9jl3w94PWQpJ
4HC0vQDiVzKcA6pe0rKEgavQLnsB0WHc8mL4f3Mu/ruXs1BXNURST9I+tmh4G1+hZEDjFAnRlLE8
fW0slwLqje581ymo98Y+9L9Gmzdco7mmJtJ5CuqhG/cMpbZNa4l6rsClw3E1YI7XuLR/Eiz/7ts8
nnG4wJN8Pdqw6QHr6hNJDQiilqIOZ58aAsl4gQrcBQ44TIDcM0SjQBHBG5ylV1a39CeZ9+8PmEU3
WKVkKcD7o50KEAls4ivssXZIvusiF8rwNVJCwWyh7ZZ9VGD6ZkUMWwD4NHGCUfgAnoWg2AWYF64z
yRAKPCUDk0EOdlbRNkrfJeSyRWkAWwGKlzAMEwMFV1+4hwm6X7Y609ZaUZki1JVCu8pOIH3QQguG
xrYYGXBiLSK/VuSpCSdv52PAvYYDGNXjFdkKmRSPNL4QjoCwRSIhB+qdqGHPgFVPAOQ0BN/CECuV
a7rjWyMacURvYQJ+CDPPggvM1ifgCCfUeCAa9SiqItJbDFwQ2drsq04NUkGnAtOrnDrlof3Xyn13
wnWn6x3AAZXcJU0umygO7ABc65lHVqWWmo++xTEHNXaNqTmIOfnfPtU4RT6qz7cdvRCI5poukhjE
dTMi7IpGsOVomXTiLbWJtk2gpAdqU2vjp/hN2v0L/wpxwDNtVysBfynOkLMdGDRD2yQ+WvaIA41s
TydDCF4uTRf+6NeM9pTKg/yXNY3UUDgk89HTx+ed5hZC/O2efrctofyGrGpSjnYfNw6A8wpE9jVp
cmNq/M4oxfYAtIUpIf3KttcU+AOJQE5cRAJXhNjfxauKt0o6jf02LasPH0bGyNhpvXBBOl9uQlcn
qUKHLpY8klCDaYyC1OIEwLsSCxJA0J5tjbyIAAQGKwM8HNGDCWUXOoi5VlhEcgksFoVEsRDtRs+m
XMsDW9yN3sveJnnYcgB7doZJl5xkGyAnNWDG7IbGhRWyhpDYej5ES7Mzl3shUaoSoT8w2k2VAWsJ
gCIooqC0dSnEKBOHSt5rmEwhaki8JSKBI3Ag4ADfSiQrKisLMYSc3QfcLglKaI2PNjCESgJ79s5m
KGKle7e0yYPbBjmtjLsVEOH8BQ6yoO2gLMiPPvTHTQmUPVhDEKALS6lFDdHl9IwCeqoMIZcr+Axl
xXAuRW8B2w1YoBFY6DUCDRcFOuXywDO6TQsfFDiL5h7KxGDpJQo0biJ9lHgg9mqqOtEoImMJQVvv
O4K5QLfSnYWAT85uEyPcKMXaw1jhwjK0EMgGrngS7+i/V1bDUgOzO0Evxk3Kltgwg9XtJB3Ie41Q
CKVEfKC0H+JXoPtWunZ8TQHg0dzMji/Q0igW5j6D7XtGQ7kfIstrZHLE28tFtgti+xIQcLWKZC1b
brNwDz7t824u9XJ2bMH5jsrjATefIjVSJNtR1MmIfdmv3aWZqQePeja7TMNraHIShA9pohUfpCa+
f1dmp5pQVrnqiSVsQx3gcrnXxE0qH5DXVGj1m1JqA2nor+gLp/av5x29pWb+/UO4ucoI3+a1RLrC
AOlvh+2+h0ynsg04TMFHcq2ObaDzBqBTgCOJcmkQFnDMwSV0CNIokYeAfhwInT/Je+ttKpSurGYl
x3hTsHr0WbNd2XqlR7RsONiA1qMG+RGJ1xr8r7E1xh9Yi8GWoFcksDZ3RWdwuTU2auBD+naQQdIi
XLPqVa6yUFAaBCdA+ptbuyw+ThFx0mx/FR6Q002IeRt1xAPis9FbLVHpVx63tpUZebzokZT7MyDR
Ej9OWpdY9Hal1XZ3qhyAgVBK2YZqupEc/q04hBvYJyiNTBtQflcZ2dOplTcPPfXk0cjPMgtIIJIp
gP7Y4PGr5Bs1DN8yeLnBuwGcEZ42xpTAmaQycNaAYIeff8cbmL6BJoqaN2uKQKAXRzZ4lwROLXm5
+hILKPPazcpdgVkanenvd+Gag21A0osc6u0uCTSRU+9rroYX4hbMwrZ9ATwGCGKmhCEanBVbyzN4
2EgOQBwZZLCD+AGcfeDh1qdX2OZyjFVBJQZkXFTgzbh1wC3okghEokOV7nxYq8JBeSWWLex4TmL+
/PBUSMGPmD681EGc1yCsL0ONV0btVB5VxDAVoBgFqlFqLUN1xQQyzuRVAyY6CuhwFt4GMpBFxsoa
W5rkWWBtqYqDglWKa0/gb0u+NwTxPQGnVzgG5GboSKVhdmUmySm0gXMAWwdgJqsAbhmwc4I6gNzX
uhd+jA1OF1QzOTBhUH5FmRwvilYdmWMHjyMSZZuVcEwtfe8sHkeEMIHKpm2Huwfk0nUKz2Q4In0V
OxR4YSbOqEgppjtSeAGeoZBg72s9Hyrm8Q2Rk2aROsnjAjQHgrKzRG02qCzDsceiExXwIwklMygf
G4B3Ku61eo127CY0cBoB2JIgX7OHUfuwSUY9fKO2Xq3150Hjz8kx+XF3PHHIw1emgr7SygpbuKhx
cxWdhAFI0xXxpaLBqKMKYpOOgpnCWPjmfaSmFgTy1OejspC14ibRl/ttyCIzG6YN2gp2EGGxODW+
5DZcunAVIJTkAkSDwcqggh4i07vkCrGFjtdK29O170GAEqc1chcBoCEQQ0IZTfMWZyMToPZauBkd
YeW2uZB+gBLWn78PUC58M0AksiUAei/9GdybV+I3j+SHExHIsjwfwcXZmsXZAPUYATgLaspygN6Y
CLAQvII06vQAAWi0CZpEvcVdlAdQTXveJjPFmkdDNwuefEuDXJR4tM3BKh2l1rcBhnuJPhjND50r
0PrCU1TrObk4gzImvX/itSHuyxdsetiCQgj6CqzQLgcxHxdbSGHarKBUIlQMLs+/b6b08z/ZAk6c
xchkbHyBozAmfWP4+gA1j0RrKz0UoKmLKxFQlQUh8+dRfIkMjAvXvyJbkyvdbw/yyJvOzIDvrY4Z
vydAoNmla1kMahqfR+M2C5dgzfVVQOO7/NaA+SjbH2lEvTMHkm7DIR+5D+AmvIV+bwXbyOjr+Wjc
0oyPWp0FvQTIdYJhXcrurAEKExmtV5Ag97y3rtFQiMZB9920h4BLzYzfwqATdIRDY8J4qEv0bOUi
NpUaH3Z9Fv58oLaJnkfXM4ivg0NWWDCFoiQdpaNczaE0gNeuNhA/9IHUuUghQKX21EYWOYOltNIJ
W11qf0j6ADQYzwIpcYRHRZFYeQ62L56JsPSTQeP1QKiEN+D7ysgt3NKE2YuxJlzI+UzRCVy0l1xt
PqnN8A6blXQXrmylhSB0k3G6C0J0R4JDDqy+LR4p9dLL7B403dVQvpAthPTgnzFIAOjTK6cYF5os
5NHtbBsbvd6asIx3AiBE9VpG0g7x1RwOlAa2SLKy6Jgp/DxYdMIs+rklAN9ShJYHoBp2wRUW9Kdc
razUGDZA6JijnnzGB2oLCYQr4fCHzAheeqW9SpYr+zusfrXTPQfpOzM7r55sC/tPmMXKOpUGCfL0
CMlnAnYqSK3seAVJWhxsb6SamThm9ms3zBnO4n+DkDALkjQJZcdsiv9QDCGADlSkU36FbA6lhU6g
Pl+hS5FOmEU6kYKkZ9KjkVaNtMSSdFrLjFjP9VQVjVHlVQh+ngaz3rJqYUP+36kNcssdBuMj1vKX
5x+x2NNZWKO9km9LMGBsRofHrPZbMMA/MAhz7ZawdG0TZhGso8kmrqZ4DlsCeeoXtE9V8RIouUyq
0PHH7ZfQf/kre3IpYAqzWOXFsD2Qppnz3a9cBJfUQQonUCqVrhXc9Rlfja2aOPsG8DzAAvsOMRrS
yozeiiIPNg4/izk+AfHUfLonetfsszuNZvfT28KGP5Pf2QWwKn28Nuf49/OpW8hacfzs/uW5AGCX
LFqjFdHgrcsJilsoXJxY/DOqlL6HEM3eU6BioSZqpV2hzK+IK+O8cCTws+AUQrB0lEq0HcmsliiI
BNrarYh5nHjh+Fn4qYcqFPlpSdY6xN5YY9RFpD5IudBKM9GSU6xWiqeDZapwG6jNyUBOYMsceLn8
pNVMd3HphmbOFiUyPFtVcmVymYVwz3N/xmOWCcY6/Gu7klqq93ZzbeXWomQUHsxgAxaDxkL6XI60
6grmltz/ZLa7h22wDY1qY4MMhAnGjAF2JU6JbuObni6YK0th2q2PFt4sXo1xVEbstMlKHZBou9Ea
Y9zkWmSQqBfCpNopd8GBfSuV2PEN3hCVQH/eMrc0WbMglseBD+tvXCdJaddEyHcrLpSXQ2gpyT0h
p2A6Jk6egRWn0zj991LpENmhg28m0jRXujt7kgbYAFD36RVWiPSxpxRkcAAYFQq9Iwi1ivQg0dnw
HaQiD1zZELJtB5BeRWnTV5t+Eu6QwXcjw9+NC1erCLgWaDKpSXPwaoBC9t4pKzSRgeCM/LzHtxL0
o7GeRUxYikBpgsNYNwqng6hrUDoKRFrz4mmvyNIZvcHqpE5Z1XZtpy/lDaDb/8dzZ4IaCBGJJsEf
NDPZN64U5hkuaSqt+DgEfR1wAfk3hWowzGE0Uc6NQqvVl17LDXiamb58Xun8wkv4pop9d+fJ4cic
DdOLhdqPdqfxBkzo94UC2TCZNisVWERTOBaH3AmdlRYXFhg3i6kR0UM4aGoxh/QzKexDwhrlA+Ma
fgUIjupVnxRWHmgMSqSJLFA6K/t96cJ/KxfddZVkcjDOp3kG6khLdpGVKSZ31OB2rZ3XNu5SKoub
xVG/CUaeytEIbRAoIDkjtA6/4wb29tqIGYYNencgdq3ZQ9N7VEt4a2/aU6uwiRKQMn2l4N73zkDP
I1LJg4taDCx6cZ3eid2hwb28XlvzC9N+2/13YyG0HuRKepGyx2/ibbygsIUsUPkLz7FPUOXYfZ5A
MFIeTObcmexX8boy90vNzkIuBQXlupzmHorlp+FnVHMENX8K9cBaqw2OtRAJUE8t1xbb9MMP9jY3
i6NhUiPjB+ytPeLU/u0y56Y4QiUdUf3INSr2FsoNcg1rSl+VLiudXGpzFkFpCMOEMewK7eEo7fEo
Tyrd/9WCWyA3II3WMvNRIiJGwmngnSBYSWIvNToLYh0oYJOMCrBj/QfFXaUAxHfYe650aYpLj4Zx
Fq9qOHELZYth5Cg54WXa8U65HjnsmXwrESyuz5tZWh2zq17fg13Mxzw26BALeJATcBTy4UZUQ8FO
EqHPBe8HOe/DleaW7lvsLBK5Auj6ZIj2wCAAR3UHcvG1cMI9RIKADLqUm8oercAE5P2n2tCb3KJ1
lKzU+sXHvf15l5dumOw0FncbEUyDEfw4LJbuh1NdBw9D5i08hKBBGhCGyH/gO3Aqd/6RP/2HDc4C
FEy+Yh5KNrjS7qRvyb00nYyGeLgkSzL3m36lz0ED8QmF/+W5uUq9P292KbfITqfBXT/9VIhBScQK
2rfn7FRPY1y9xPtOTczxR7K8c2rAP5veZloEawW8TIs9uPmb560vbA52+vtd47UL8RU3hnqWAGel
rj35xbWpuJXNsfSuZ2cxpuikou4zLCPeoK3aDDSwuuUp8T8i6e9/fn6Sm1EbtemOmK+cZexCMoSd
xRhQxb2h7dEjjKXthzYLECXMePG2h17ZIfkAcwlJWqXbk6/uq2DVopLm18DkTl23gf0WEDcjitkB
PjJw+h/mCqm/3BK/IEHQvYKFTm/9Y7KyxJcGfxaZsnD0QF/EpwKAokWXYOUsmTbpg5B0g97dzSnR
NCBwVvhZnntzcz0WYFp68t5JV4VvIzUYz1fOUin1NgF3zYCEBtebW+T7Dk70DsIqOs3JoQmWmKul
F8gA8BfOEfes7L3waizjSEEaZwf4LB4JTqYTqK+GK2WLpaf37SVz9zGjRPhsUWGlDRoAwlhfvkIq
sQ71RplXfzNKtfe1QC9Wds0CeIi7VU/umiOGoBIhVYptIwdagIfHqPs6yJ06rx5gcqqAdi5DhN2C
pIuWOt7K2l66Qt2ylnfNxkPFEsKAmW2s6aFByzS5CQIl2vkQ5NxKp3bbGNSWfqcvUCo5ECp7LL+r
rf8BMQaTRgaA1zlOh7erlTjlvtfcLeutbPUpRj5Yc7cH7t2XsVXL12lQ4xis32JIv9SA/dCA24Uk
icqYv9LK7c39qJlZuGrA0vNCeGfYMQ+InB+1yigSDuRQtUj4diFyJISiQ/YmB+Q6DCCgjwMqe43c
SPZetueahkgrIJbQGIAZ94YMsFgBIK6jLyGBYW0LXZ4Y3L96B3PuOnzJUf2C3MKRAJiJgaDq6H9B
BikBsTjF88/t00Yt4GUOOYpNKOqTVEekdSmEI0n6M0YRFvIxHLMJvaskyDxAvIAe9sNHGV5KKFvz
5DXtKAO+lPLYtLkMIQvoEBhh/BoV+whMJwgB6C5fqgTbIs0Mrf/n2/aGwHw0hLOYnEMPj2q6Cs+a
bxYU91wlvqC9XJ5ri26MBJ7jygh1upVQtLgvZ9E4gcUPyUKl0S6Jrx4aFkSvAeYChVRYlVZanx74
flM5MS8TyFkXZkPEMqowMXAWIa0/7/F0jj7q8CzKknUpcJmLT2gmKZ4IZ4Iu0ODkFelKA0vPZGZ2
B+y7DE6HA4a01Ft10KINpPWdetN+ERprfoen6VUaG/SWuADr97xTS/U0ZnYjZOE3XaYQ4AdYG9rL
u35LbcOzZ0FKwOL12gBXZNima6F+4ZI7JzrFfgzDAQHUhI4eLtzgmozXX4Yx0LsBvuThlIAId4XP
GpQIfYWB0Xo3APPy1yDCwqhmNnnXKAEebnX5wQIcGvBIl4O+8nwoFmo27Lz8wdM1Bz14RMVQNEfJ
5OgfeE0FqcZGWgYjXigmxJCgAZ1GhjKGXLAWPW7IyMx9OYMUGoRpkU5L1Ki0A2TYuQjEb8rK4IjH
jLIbCkpEqwUAUU0xwELVBtYjrN9Z5jPBsKNMVeRvz7sxuY48Wqe33PldCE1StmBhbIc8I+5IDvMu
bJhzuw9RA1SZ5IPPbAHFQWh22/hql9OaM5DFFCQdlPHFBWoegEQoVKzs2ykYPNgztIC/331LkdZh
1LhYXeLwWYqXBsq8z3u5cDe5PTjufjgQsyzsYWprF4PiUlaJyiWVXlsO3ksvXJBpyb/sb2Bc4/3O
Dn996z1/dHolPOrB7KRIQuQJ6x49qAJQdaAvC50NLRS2EDwyYt+p+p/nHVqKpzdI112PoMnCw3cc
ewPFmn32WVjdi3eED+qn+DZe249oZUboKVw96tAskgJIDhNtDiPHGtWutGPTV2JVVEdFwm2DB5wG
L6NWhrjKNn+JN0iSvK5dO5Zize2T7rrYoiIK3Ts0XR4YaD4AK42ksPchnNINlIG+mU9YPrvsOox/
ae5m8ZQqgz7kpq52CrHHS1cb1X7j6zEyb1D2MQL1HeILSq+tlaeW2pvFUkiED507oD0GOUdJvkDp
zl6jli1VnW6Hxt3gsSLRcJDeQoofIJVhByUCOdz0YK6slWKmPflgYcxpOz5EQ0HXwgKM4w+m+8Ud
C7MjVb9dSZ8s3XVvR/tdBwI2qztvOmlaPbP6TblPLGisq6GOZN223dZapnZ76OdrvgVtzW4bFitn
3O0se9Sz6US/a5mDLnkdMoiImJU3SOSTMnD6owvPS2iAbUZI4VFQFJXjDTQ+OeSrYq2C7s67B3uE
Rhu20HEpIJ6ASu4wWRQo8PTaM4eVbb9wq7jtlbtvE7qwyN0Oo14As67zCq59vyDYS5zAXttKR1pt
ndZIVNjLrDS4NM2zexuUmUuxoEi8a6+jHX0wah2gMC44o+GegVGRTJT4+F1tBO/J2r1m4Sl9C3l3
fRzw3ohg24Y+au4x2kyzDUlxC7yN/zCo3biQdy0UEVSaXBotxCYSj92xNhOLeQUkSI1sEIQ3+WZQ
S4Wz4s8UOQLSEC5r6ejFfTkLMkIA+bViuhZyDNQUL5kxqQRBNGXbh5a/9VcepgsH6a31uw6S0eAS
UoHkTtTTygA5orjbPF8QS4mOOU8gHAm6DgNce2DAEb5Dyz06MZRS7l3mPRkMSIiHmdq00DtWuBqJ
3LPHniTqiJeK8NJ2F3oDnY941+zBsmwYJTxStTGymvdT/Ya4O2xJAlcH1sgKkbLZcJP4+fn5dy8N
/JyBwHquNwxTtIXVAZJBnhHqtAm8ryGe/sMWpi10N+hJyOR5IaVTUuvbTVSWyeXJmyHN1BZCgVUD
MMl1lZq89MQhZ1EKvp1xJGYd5gE8Vq19E/Z4yp1qM9Ujczz6V/dc7wAmzT+zlX25cFyRs6vNwEF8
GaqkU66jsKhUhikNQDO/V/OgC7f9OT8J0qsjBUGjSXIAS+rVR5k5d0gVQU3+tTJDC8FszkMK3YBN
4WWMMwWuZNjqkChuEznmjRTv5hyZQsmmz5DgpDsLp7POHmCOgDLpplzZlkvtT5esuxUCTXeWLCAZ
ayNj1f3E59ZyY6VdK60snA3kLLRQHjlAn5Qg7XHf793P1uygYnfgX7qTZ3VQ4jeg1goObzgq/Nfz
AV24Vs/FSVyIhJMivD7stoGqCyxvUK3PTMgGQenoP0pW/ps/awhxBJ/IMWR4tn/FW59dOeUfDxYk
Of+cCnHgSggo4ndd6N7VLYyBiZ0PXepo7eBcamAWDXJSyqW8F6FBAT+pXXoRjx6yN7Z0hMGqTVmE
kWrJnri4a0jXxyEf1vN/dqiCs00wRBJpQ5perfpjwRQqZNhgdRX4kE5QR5TzKXA+d9nF5y5pc3y+
BB4vafZGSb1b0hQ9tgE3jSPQTS/YME6x+v5fwAizkEv5Y7sQIkcnvYsh9HbDNTxkVwblSYj0jp/R
fu0ZvxBH2TljIC4l2O3ABs/2TVYDv30rvPUm7I3h9logfQzvNH9b7HF+ih6scVZW3+NYykqzQAAx
krEhSYxabaLukr3A8W3TfEEo/T+blFkkGOBe25Md7jeChBQbySng67BfjbDy87eb2L/fkGFh/OfE
VNBz7PlomAqqQylDYrHtoG8pA38ODbaTC21xvaHUpl6JAQtAAXaOuYd4bQEXCBw9AuFQX5zTgYAf
yp7pH90EFXlkQW1AE1dae5wQYeeg+6FOhRZ6/KhQ4/kHSNnKxWlho8wB9SLZVyVFuIjOfCXXw5WA
MRZ35ThYeq1g6m+JvwfTMsfUZ0lbSl0k4HixcuBVOHDcAqu+pAdhCwyNxR1TNd9DXpPP5FwhwXbh
9UD1ATADsv8qbisN4mLmGn7tllt59DWz+wKqTGInhVPVADiyVCct2oiQmHQv+baxUZJRkNjS4cux
4zfdptkQKu5/KgvkFLdS4lyIwOIsfAQuJ9ZUhxdkOcBEQwHDumuh8ow98XyXLWziOY4ehk5VUBAZ
UjAyYxM7iKTIxME9Pf/xBV0WVqT/3GNN1tY4QPDrY/wR2H697V1D+GiLq0ur8NuIAdVpfHmtrLaQ
bPk3R9yB4GErSfR4EoHnM2riMQxzuaTM0VdQgwxwvYxElQSHSomv/lqldimQiLNAQtQ8GVVT1bTo
vj6ZUu9oveX1wgzhfwG+76YpX90PPO+fj+njBcHwsyEVBZjKQYRusMkKfoV+AXW/yccNBD/u43kL
Cx1i5jiyoOT4PmvQBCD9AQxu4CEJsRtOawUx3XEUyAsdvBEcus3dfeCXjRUnfaP0Per7PgmVgbCJ
1jhVj+MYMweS+ZDr9l2B7+3EKzYQdLTg+acPQbGSUl0YzDlqjOAZHpqG3mAThRNFBt3romRAo+b5
QC58/BwaBto+m/VM29sBBA7JEQKPldPSpPb815e+fXY3I+sgiQu2721e7EA/JKWPKkngX9R9xW34
87yNhQcnM0d0MfBTGumRRCMD5LxBZ50UBForTNg9nBy2ojTClHGA64MLkCFb+ivz8vgeyHCzsFs0
XlEULt3bo/TSJO/gaz/vz+Nox8yBW6JQcnlZ4Hc9yopSDWUNlkA+bJvBgGxNHWPp22fJZj6omyLN
pm8ngMqC2VWUrmz9pV+ebX14ZHlCCT8kmwcsto7OHbly6C4tpdlVq+FaKoF4MX4YyT6oulNwDJfh
K/N80Je2wSw+lhVSoOBQ9DYHc1h3OLj0qQyM57+9MKFzsBXPNr0XTl8u1UoCy0FaEyk5PYms0q1l
oRcGZ46l8hPXg61WAGknRPMA+RCOfyeq75FbefQ8fn8y7GwfB2kHD1UmyRweNkTwJ3Fl+B7RJvQe
WqA3GRELFbFXinFvz2iKV58P3OObHPNvyCkY4g0jm2YO5F+/sohBLbJhEiOKPXioQYV7CMi1EsFS
EJkDpfimyeKyG0NHHIC3IF9gbAR8H3HsX+BtvLIQlmZp2jN3T7g8CMQ85bLQqZkMHElYKkjw1Ba/
QiGZnEUbmEg8H7ilFTfb3nEfSBTjVqHTJKMy1kgdX4V+SwytFlVvrZ+vJEIW9jo72+tFQsQsFNND
pyXF4KXAxG9dKXM3zzuxsCXnMCfIlnsSLFChGufpLVQa2j259hZd+unZbuc9F5w6NobwA0spCTzQ
oItUlCsn6sJemUOVOqheElSLUYGWAadBSp4bVJdSJ11syE2uxdmlVqapv1tLHBO2gTdOYx8rKYTl
fvWVgoRT48p9oLS/n0/B0q6YA5IGkarbIUYrMGcqSzWEi4ikwMu25mHtYLlwolkrBi31Z9ozd/2J
gjoSCx4t8QDsQamGmhICYqUNrlzCnXWlQwsTz0x/v2tFipGdhtNOAln91zZ+jwH+85Pv54O19Nuz
3V0nnOTCpzFxqvTQcmAgw+QENZznP76wo28U6LsPT8MObncd/AFZx+Mg8q3hWR4dyEIDTeB5Cwub
+UbYuGuBrZsWKvRooamvNZRP6TWWycK4zMElQ5qLud8RocONsDwYv6v+talXItDCqpljKlKihNes
X0QQJFX5RCU5eIrLES0zvVrgjb2W5lkYmzlcgo3zIRWFMXKySVSV3jOx+XzQF06EOVzCpyA+xAdN
5ORCguVSQY6clfRxrHZcSl+ft7H0VLoBUu5mlqEClBbDIHI6L4S+Lp+2w54i0uYklAhHFAzA1NGT
hk0lZeF/c3Zmy5HqzBZ+IiIYxHTLWHOV7fJ4Q9hum1kgEIN4+rOq47/ozW7MiX3bEW0KkJJU5sr1
+R2+gr49UQ3N1/EDLDBpo8T9sBIblx7k7d//+Cm2HiUdNeoC+oyzRA7auLbIFkqYMIv+519uE6CE
WFEWx7pzUXgoiDvCy9904MX/0lbOOLn9WsFl6SZmn716UrrEKllxzIBfYuYTb1ciyNJqmKe4cDCZ
EsPOj9YkhQS0rAaEs5Tkjrn2TV3IqH4Luf94/l1B4MFGcYVOwuwz33TaJZK+eaNsNICFfl5vC3cx
F0SIGGoLBUw+7EnmduQhj4ygwRh/Na3N8Cy8gLkiAn73wlDGpDhKagn9Nge8aM00e+EBzcUQCYhM
djPlxXH67K/gdHxHL5Bd/fxgln727YH98fC5xvvC1rLiyIWBtlSpPmPk9T81vLS5XIFHEAuaKR56
9038aZM9GUHynxoP2u9a8R8/e5TBomFwrjzWQ4VDNFwCAJSTCweERV/nBigRxVqhb+kJzTYxiGpG
B6lhcczjYww8l/kfP59zHQJlkwQxO14ryF9ttUeR9GLTff2+9h1a+Dz/jkp/PCPI8XVqxXj8duEq
VxW2mqNjNg5MdYzG/Xn1LNTm4XT6z+XT1xUw6r9fsY4+F+DrF+keHwztDRbfr9YGbqur9buF9yDP
IhzAtoZsRXJ+lGgL1pFva2v+hEt3Me+dJkOkYsQJn1JMmEdOFQPt2uo41YH0THUXWPdfdmrAmric
dH8APtmTuIkxUKPtANSo4Fxc8ApN8Snyf36sC29u3lklRltxrVbyI7xa4QCdvMSPOnA7kDCvRauF
JFqde9K1gEqQ1kC4op9S4Y69A1ev4hnGlnfRC44EP9/H318ZeAj/XB02KDCynGAFmgnKrKDsVtBZ
/7c/fYuVfyzupJbhoUHw+2WtxGlJgWo2WvnVf88N4QX3zz8tl5powP7AvgGSxqdSJbtaX4+7MhuY
9/OvX7rE7d//+PWghgDcM/VwnzZazF9LTqsbToS5gf/252/v448/D/toUbESeUdZhjdGTQoA7UrR
5e/fInXeMC1ljSsGCqjH4S5SwzQE22t8Lx9+/t0LCZM674yOLNUlayiKI9rm47W/lLmD+oNx5m/t
uX9rP1Yuc4tO/25OqfYspylYGpM6x00UKjIAX6D/j0T3Q1NCjAnYxJHWPC7/vpHVeat0TCM7AnS6
OI5FkAwONFEx4HswzPis1z7gSzt53h5tbEMjmYZrTIknQetVuqCrYuTBbII2cgbgIujKql3YzvPe
KHgUrTne0lnGTSeSNl231gpa2A/z9iima8YpYij495IngZuRS69Vu1Z4WvrZs/2sDVI32Wk3Hjj8
uGR8ASPl/ueFtGChSeYWRVwyI60y0TfLDhPsNEbbqe7NAGQLr9kPwejUV8zZQSxtXMbv+HV8T88t
QAdP7eXn6y8MgWBy+p8bfYxHM4tBGjmMgfzUPXWneKedMP3m6X51yHYQ8X8a8Cig97JXrJxuF0Zk
ydy9yGht2zBv0tybRwI6ADszyO/qfYqpN+5Kr/Ke3/Fw7Uu4MKhK5rZEqslsq+7Rj1eCpz6APOzI
ryzM7tOj/jEeom11SDbVFg4WKI2GsZud/h9mf38PE+Dt/PPp2u2gTSSFOASmfxsFKM1uO9GtiSyz
chPhlyByMPGfcmUyNytSwCW0lQICnkRzwS/vH6LidbSf1OefV8rfwzYx1X/eSs26yGxbLJRo8DB5
JWwYxd/DxlGsbbKlhv/chwjYEkB3Gh0vyiOP01Z9lHOnDKOL9nwTPEGUDNMjAUMi2DdiX+yy28sK
3yjUaN3KV+/v+xxwtX/eo6QbrM84qHgqyXoH/L1j1fYrjZ4F4SvIS//842WkZ0TXcXtWlThZvaVX
WQ0gsyNbzfa4HfTWY8QuBnsaqDfBoLH22T2q9pQ9V+zJQuGelqCtb0dz10UM025AkPYg9+16SGgh
0NMPvQ6b6+0YDrYTSxsVY2lmua+bADRIm/Urq+zv3yMytzSqDJpCUgfpznTm8aPG72+EwTTQcDbI
Vt7CwjeczK2LjFoaUN1JlYP8lFy1Dc7zcI9skWAeITVZSdGWdFtzD6OqNTqz7Th0W51512nkU0ke
VUyA6pvSBvDvm9g5gMaJjxmZ1zYtb2BDB7BsoJVdQ6/Otb2m1PjtJPLvXILMbYs6aukA3kFtJed7
XcCdTwY49cq6eybOBrCAUjK65jM5q6g2pNmOSmEjpqA6GXWoYSY2AVllaj1a3NgHHDsTriTyJjuX
5KvOigD0pyzD34QHzxjYll9WMipy6JA+dzYo12GqwD2DezZuq3Bj4hvqlwxbVCXNHIJihwkp9pA6
GtnR9Niw0etiDwZavgrfVIsfZLKifPh7yZMYs0hZtJOt1zWGEWW3eTB2X/2O7vrwf5y6xbGqhY1t
aP/ce4II8FuiBnFY/5T5axSvbOq/F4XIXBECOFXMyhivbirPmO2oko1dCSde65kvZGZkLgeZjEzV
KYGCcci2euSVj/1O2yk+RGCoOa+lALeH8Lf1N4t63VhkkokaOSZlYKPv5E69VTblNguiAAJw+1Ks
bLm/p2hkrvgwKtIpDSDPh0mD71nxajaJA3T4z5+nhUEzMld82FXcylhFWEBQFJ4VMEABPkIaVW6a
LQbd95jI8LHimw19ghXOjj81YX5dHeRfCItzlyDVanhCqgRqegfpM7I48gTg+CGFNfRt1sV203Dy
Ex9ONfar+frzLS/lUXOFSJUD9GvpWNXFtg+isA37Q3ZN96VveXpoBaA7WJ/iYP7HdTJXhgghQ6hL
sUWH3XhGb/yI0yZBtaZwFFd+ti9iJSde2KxzpUjSVH1WWlj0pADNFFP4mX5deWILSYw+iwMjb7lm
xQj6Stcdc62FOD/BSHV0NjUAavTR11rTraLHUTZ8NmEqMdI8XYJZWdlC9cgPNdF80n+v/JqFjafP
UqoIGD8ASyHR497gt/fdsTx+cTxM1bM2/TFZSbeXlubsqJonrK5aFa+tUfKDrKLXOVZ+z6Z9Oebg
vJZb2o4rm3BJdKjPQslAwELFxOfN3Jrs4Hu2wyi5c5DCCq5/+spFFiaOyVx4okKKYZs30wa6Vf02
vF0k9vOj+ko8mFiEMKBr9nBmDuOHIswezYu0TWxH4Ehhr/yCpbA816VgqByzs7fbxBgwrA6Zm2KG
FQan7lpMtv8ekufCFGFlvdwoECznTcBKfLo3be61gYKSId91SbiyABd22lyJ0kyAMJojnqS0aZ3o
9yuDTdsODomwsxdefl4bxV+6n1m1apImtAhUBGfe+hgFrmFQnW7TS3O3Nvm9sLHnlj16FIFib+IC
xq51kB3fjcc1r6GlPz2LGbzPOz2r8Kc181EjT30UaGjF0nO91olY2KD/0ptoZmdKIy4glLC7j2DT
b2PIn8EU0TXWKpJL5/y57GScaCbhfIWHD6FiDK7We1K4FmT3OyCic3FScMBoQbCInRjVfZ99q7YH
wGYKVPHaANhSreP3yeiPoqKqa9o0KPgNOYb7iMvLs1kc4KRhAqGUO4P8ZHmV9FSlg5fBorF9KcXG
gEl1ebSglHE1nH3qo3QAz+TXyvq/Bdq/ZD5zTYuIUuDOB/yg6aH3pH11Uv30LlRCXXdg0eWvXGVh
8c9dd5rEkFJ5wJGJi2e92jZiL1eglgJRNRlvzBIO6TZpUuF852UYiUvUXWVthLQ3x6v8Tgcnzdcq
fQvOVmQufJGoacao5MsHfVAvXdwE6WtKhWubxqbXg1QDKFw7ptqdyBwDSUX2BGBUqWxljqPEsZRh
6rmP6JrSdGFjzc13urpK7Ijhx0iCuh2Hg54Kcq4Jq1DQ3ZIV2elChj6XxuC0Cu56ghBXm5tpwgSV
fs8S1HpWPgULOe1vy6M/lnSHnmqk1LgH2sHgTmEo/ML9c02fuKBxIP/Sx7Be4vbtQwMv3bA+TE6/
1069C+NcH5PTKH/8vESXVugsEZEAiealhcv0QfcOWKlzc7ySD2u6tKXcfO40AzuSnii3wx2w7iDs
PQi3OOc7wzNfyvf+WX1BRRWQGjc+Km5huwoaVV4M037T+fn2ltbALCtJlbqgXX+7PUwa5+MWpF87
Kb06W5F/LATwuRSoQHd9SNLb7cHkmZ2QDrgWphlXjk1LlYq5GqidYsngEtJ8K0dwcIYnGlgPoAn7
1uB03rTjrnkVKGHqd8Xm5we24NFN5sqgbkqmqrqdl9XBsxAYNsqmkpwChqaZM2LsR900mWfEKJjm
F+kWLMXKlRdsG8hcOqRSLqeViiuPn2bnFI2nwB8AA4h+HJJzEUhu9gSjddypfcyvOcgpSL38tTRl
wRyOzDVFdgrBUA4zdExAxW8V3uYUEDdCgHyIN5EnXvNQHLsj/Eo8+MHRe+luahyAVY/Z3giqTefC
RGJN07dUBZs7tMQJmpMqemWwE6EeDfr9dNcGmluH7W6NI7D4nme5TaOQ3Ep02EGUJ/uF9niabn/A
VnyKPOaCwHmIAt0nAXxrdQzUr2yXhZj5O0r8ETNVOrVyNk7awUrVb4nDB8ISoFfW9PPn1buw3X8v
rT/+vkDFP6kMPDj7nMDfsz1oKyfgpQRmrjPKB6AFM4IDGz2o7yiCY2c8808tQL2sPvQXdkwfsUT9
NIQF0EFtNkXqFjv9VT2IlUe3dMCaq5BMBvDkb4+ZBrbZ7wBQgoQOQ6tWct7TwR2/LCeJ1wryS/WF
uSBJtBNLGgwoAH8Apz6oZGsYOf2SL2brTLsJda5PwFfb52E37IzVuuzCmWQuVRpNSY7EbUnyl/KJ
wRkM6ein4WletOW+vM+DVafWW/j/S/b3+7b/WCd9rSkTGzFE291L8N13zHDEl5UeGcLcytl76WZm
557OEr0ypRzjfVbZbSx1mNw2Z83KZ3vpHDrXMEFZDMCTgvUYvwM7Ivm9CyxQ7D4qawrRpXD8OzH5
4xmhYSuSrmPywXyI7zHRl12Hb/KE6XCQr9MUbr6wp1QuYkePg1cUjvDokazoBBbX+iwryUn2vxH7
CYeAXRNM5rkMbR+jBk4emJnfeGxlWy1EjLnOqVXGrJhIh9l3FMMnuXWEcbI6xZHomlpmIcP6/Qb/
eI5mZjaxUG/TmFEADmwjeSIBMrHEdLhE3QaksWxF17a0KOYGK4Kb+sRNhD9zeBhTL2reO5O4JpjK
XfwqvUjjS7qGy1tIfP7liRLZOqTn8EShqafBvLTe8vJXZwejGYxt4f2ncD6HpZJSsXQ5YtohUhLl
3chqyBPGDHiJZoAmqC7tfiVNXIp3c0uUPlGjWKm76ZC4EKY7cZ45aftSRF4He4rSA03W08CGqxgU
cFsyeX3/SpvE09Z229LneG6RYlpWW5hZPx36aDdU+07IDgUqgPoyhFvQP0UNXDdDtkvHbRltxSfC
fhd/lcWhLuWV5fO7IPCXqDi3UYm4WdpAPYOA2Fy7RnWUOvOG6VU2/UQ7ZKM/RYD6WNOpq085fxMs
QtJAXKV6KdMgYpXbF+xxGKlLZJiBMurWwrzPio0G2Kc9xn7TMb/UmFtGG1Q6wAMscCQLDfArlXKv
1rVfZu8DOlFUBXVK9tX02pq/RBf8vJYWX/Es4cFQV8rGHE9Y2kc79Zteoa7Yma4IilOzUe6qK82d
h+xx5WoLu34uOEztgSq0B06+c+ONDL7e4KPvG8Q3HguASMk7ar2gxgKU6qxslgUQBZkLESslspRI
0UDehKGwem1bVJIoPasxyFfFY2vA9iu+EB2slulKMz1MDBge09wvUnowzOnM2BVO92BfYwuAcWkY
fqxBrZA4ZTa6YLZ1wqtJ5fQKBWQbatDEJ91JYHDm50f2uxn0t+U3O6tZZs4nUxumQxZxOJijnTKR
YNI3eWaiEnG14KbWttiXKNF0qgjV5Fcuneqq+QXerBMXn1P+3lVKKOIvq3imCgpa2wGDpg3Z8OxZ
ys4dgLPAkNoPUR7mqOqnMEfXs2FfYpcbwMW2GMaPCo8pzwYaObJOz6QK61pyJPlOS75gnO/WCVhF
ieSU9GVsimMvhYXtt2CvC/w5QBZsjR5N23LNxjegVhyqlRbpQjVAmysupdRkOdctzJ+jFqB40r2y
oR4Ktk9sm8ADQVppav49qmtzzWVmCKNjOhEHC+ZGBGxTJwZZPa4gbBNXu3/9+U0v+J9qc0hvigVV
DDpQq703HKUosIP8uwkFvEw3aohvb+ugPzgpltuF2cF86RWfV45uOqpbDbWjHnIUL4N7qfBVp930
idu1KGbCmr0/cZjQWysLciFiaHMtZ6coBLhxbCgE5Jx+gO67J+fJl290i/zFdDmHtzJ8y1wl89YO
GgsWgtrcFUePDC7HYyajJFzDe6m9IxOaC7CPNM7pc215cX2elOtQf3ZtIN+xyBWWM1ovRBmdllfP
Kuwu4Sb42UWTp6FrJadBPxyFcJPCK1H0049ZYqyc2BfSNG3uspOpsNiVNKSISrtj8RTYGZ4JgFdw
7lb8Nn61YQQN853mVWZrJZGlFTqL4lPN6zGXcUkgnu6LIN4am/aydjxdOOVpcwlpJmib05tlVA+z
qxCnb/Wk13jC2/6DXFEmB1cZULK92OtX+45+9/dN4U4XBTTbsNqvdbkWCvbaXGEqDM2uiva22e+M
XfZqhWhmHZWt4uW7fl+cyyMqHxJwQuUvgp/y857U1d8trH/HX2CkcVj6I1FtLQJZB1dhQFFmVzgb
3MnipZbyD9p3d5VmQLZJikRxlByqogm210r3oin3qR7vmrT1mpYeKxZ7mLKz6Z2ILlYaVM1dXz1k
NxUuzV2GtgN8JRwttr14HC9RDWR1KX4lUbfjsTg1ermxKnTns9pt4wwsTxVM17xFAtTgsGlHbsnI
hqbNfoo4qjCDHxexPwAaVyS+FsF2Veb3kmIL5yZrdfsqsFXFYyPxgKR2LHVLy0PRseNgPzAYb2ry
Fpo2n1MrgdHGWYl8PlqupL7jk+fxaAg6q3rv0q2s966C29Wt1yyDvPeGMZedqPsoqyl3i+JV2LVL
ze+4tTcWZlbzSWUePjc5D+rxWS4DiaOmXllN5hYxnLbzPnVUcUlIUTqaUp/iMgGfTQzQOaVDHUw8
93k37pAsWc3WkrMd0Y23KC72tpw891nh2Tl91JMxrAl5TTCeMbblRzIOZz4mW8UOuxooPU7lDeeY
Ghs2apsd6rQBm4NgFwo1o4BykJR2TlvpCFya4VPM10SgpqivsOMo1V0W/6raziOASsgWZlUzC9GX
OmYP21TSwx2sq2V+xwbjrbW0k93YWdiYnVH6Zmlkn32pso8OGnI4/TNAx6k94gkC0BK7rTRSLxZ5
tpViQOJL1prQUOfC6RuIg51eNXxBekfXELxguuxTG9RUqXlJjCZ+0Sv6nJVvvOD9Qc/1UBl1r+pz
a1MQ8aa0othUmt6+JAkwpzah31PFwmlogSzzM/4QJeehe2yMc5K0rgQ6ex0ImJuzfgM8NTJ6kyaX
BOLhyPa1OMwVN4t2gpagjpeRwyy7Q4dm2yQ+N+9yJmD79ysijppeNFi7Jvss3pbZhte7sTm3SIWT
PHK1rvYiEERGBxgmCLhl7mEOGEs3QRw2vFIKR6BPeXog3UEWGCy7A6u2IBscRMEUsqR7SJqTFpIW
I9QbFwVs07csRXOj/EmejsC2lwNUko3sNRhgkMS+kNkxgg99iT4K6DoXa0rubUyACEyNVvVpyB9q
rFvzRciubjAnog+61R2q5qtkXyP2HGnAqVff6xGLROvvW56EVk6e0a6DW5+JI4k0einJIPeTE5Dj
OhendDfBHlfqKyWXKbpWg1ptTSqfTcjkikY5NmrjsySetoLHz51iBbGBeuJ0nyunEiaD4/A25dUe
tyEG9CYlsCDap4hhstHmeyHHsC+3d4MW2VtO1QdNkPvMsrSrFQ3tpswUV7qJ1sdir2coSmDz1iVN
3YaCjYKlQdDAaoAPyZwaQxikeNZY4o0iu4J7Nwi888RA0dYMKnbqp4m5lilvTc0v+9If89rtmqAc
p+eewSw4V/e9LSEXdcb41L0WwsBDLc/9gBEPCYiSpEepPIU7exf0UoxGFvclLBW9SAMcz2DgaTnN
cB2VLGjMyat0za3MFi9JZluFeVT15ZvvHkAC1YFKNAYS7yiZXo+qigwKqW+Nlnf7OyR1y/FAdYCn
VTvMUt0OmNxWGy2BIbxt1K+sJpdaFRF8ex6G4dyxL541Tiuj/Rjm7GrhrRspqkXcgwcUdkdpVK7Z
yW6r7Q1pk1o08mh3mkAFtFJ2kJJiW6LYH8t56TapfY10GB/1+BpqkvGg8hYIainf4QEPIWZHUXmy
Y7/jTnMwEdnOMkrX5qXnwOLBRS4p7uTekYo3ONZa9kOZA7LxYdiR7kiQa7wVdiiLDWD2mHLIDJdj
6OwD/5NN24y7NRj3lqMMrgIpIxoCmtMD8mykp0E5kuogT05c3lfKJQVGhfocB5iYBZay59GdNH0n
JewS6adSwkodGHoT/MO8ix/7JtlIWbHFGNMjzxgYh3mlhm25S9DoYG0ZWn1iBhocEXV7cIfRCFt8
rzpNBT85d9uuGd0cUEfMBOj4pOmIgjc62D7WrojkqWCOKUDBeNPRSoj1vY3zFaED7MDN2tX1TSJP
3KVVjSvEnB8ZNdMP5aFJg1H3owK+i4ar3tqz0FuWoWaaIax+MH8wmi4GaBwsHj9uiStVUKCk8ISL
L4OuepPJHcki4Occ29JTrRhBdNqW38UEn31YcN3XwKPnzohajZG7vMqxVOnwStruPHLQxgE5R+lD
+LQ45DlasiDgsCDr/U7Z1ZovJT7T0DMGKIHjupbtJkPKQSjAU3tP81MLwmGOY9EAP8wjnbZajrMk
+dLkFLPLnqhOmfxYThIm5PyG70zDV1q0WJpH0EhCvT3ExIsTeDSy7k6vTnXvt6DAEBQChJuVNVhr
D9NdD4FPxuFj49Co8a2Y+mrpWabfpQBWk0chEI/oGBiwAW7VzuVi9KTU6+Q3K/uFKS/OcYwJ0q/O
QpCAq2mFOAXBC0SzAKwr28rWXFUNFMW3m2uDqblqp91ChWP0x4ru0Y3CBKch/Ab8VlSoiYNJv7pG
nHuVxodyulY4tJDO66OtCn/BLqR8YxthhBrfyxTv0X8k2BxT8l5D8W2p9sE22BFZXgJBNyr5psL9
jpWIQ5m4r4W+jfFG61g+E5xCizrlh6xpXdo0aEehPecSNmGqfdxlMIL3YxkDL4nIz4aFupGS+Jlh
vFtvSeOnFBYaWubC0mwTt8UedJNdf3v4qOhaQx50k/7OJtDZq6BHoK/xLlC54eO4g4e6q7DOo+JU
oEvfM/PScNfmuyLhnjqyUHQ9dVnDDjrqAAZ8BIjGzowfVOkh0op9q75nnU9FBKdk3l+0VLpg5MRl
YM4BXHbtTNSUpJ0hJceIgVo2DjDIGN3Myo7DyDSEJ2o4VKuafaealWtPcLGZlI0av3QmSkYdMZFU
yS2SPSRliWoGohzLj6nHBz8zNS8rA4iXwde0q5DERiBIB7BH63WT5nSo/qNoKR/NGvs33+IjYBIY
+lbTjggrUCmOlaoRJmw4j8ML+sUOI60rA0fVlIOnRrBqr4ib6Ae70KHLpmJvT8zJLdi748OWGg/1
0AYwuXRIHwcSagG2VLZeKScvNDJDKXqXUTJAtc2Z7J1t3skZ9Gmx6mXxbTFjECiixLHumibUy2hX
29a30GLN6zPpUtJtVMvvSkY1gH7wKe1ZqNYDnhgq848cbacptB4gJNd1C14Bewi+GbKQqXkTYgzt
BsiN/qm031T5iU9PRCCt8+vibmqDTOGBAAseyOBomwCDhlTAVY3sflC1rx5ee66cwB5ejzuo0soz
S+tj1dvwpaDS1qixYqVmY/aBWoVymX0Sk/mJzUFlvLUVq2lDWdMHDTX8oTAyB07Go0OHeM9oORwG
o5WwIXmyTcS468FwdWCset9XytHgItlocv9a4Ru+gQ+mHVbNuzJlcKGxv+B952hV5vbGU2YgfYdk
H3X29GI3tYDfSvmRZziY9OVwTwe47/fMazGzR0W3Qza7ZZG0p0q2SeooHPX+CUSoPSFSKAakOD1N
vzUblM643Q66jPTVepOFiSQNy87oMPkylFBJVPSEj/Neg7q4bQ5T9pbar7KOUHEycztxcmx42jPE
Upvlfo0iU6u3vsQQSvoRyAO0u/ftNJJbYEdhy+6Sw8itTRNp59psDjqabnFd7qfRBgEGh4EmCooY
hnYKXMJoLW8Ir9Aon8RhjMsgnVJXF88yMd7qEcc0he5LBRsKFddM/8ra1wQZEi/rTYIybOUzWPlM
XXtWU+7CfSxRP1r0ei2NPkjKfQ0j+2Z4LMrkUJLiMvIYkwYW/hKLklOHK6itAEC4EEjatOe2qV6F
Zm+qNn+iyfCkoj4zqhfWHUaafAGl7rRlsckq2+lhfmMK9G9KCagDJ6qvMcXAAVbgAweeHnsh9/P6
hAhbVTDV2+doQiuBsMOyeLBxHECucdu7pN5xW90otDFdfP3ZgFVi4ctrdmzLUoRdpntCgjJUeR/k
qyG8LsPkEFG+1KJ70YdfWIQezmOIH24E974mybwoH72IfRrm4LTaV9X7k8kOAolcO6QHRZMdiX8Z
FmzrbL+ij5p1V6ZeaQJyi1J3BUvwEbVUjb5qenaxI6V1JCnfCoyTMEMgxqGFOlSearxMSbETVvXI
UqgH2nKjyjBQAyMVQzSF7pn2zkSeqH1msYfYyvM3glnJ2k0xhpHhyXWbOvVJeo3gdEpfEs2zYKYu
SwdL3pQfaDA2ugsvnYm+DtqLbm2RJUxjmLeoZCi7dCCO3iY70w50hi81jil7fewu02AdY5iXY95I
bqknod3LOVJaMPh6w+1BFuE5MHzIifivcfoyYKtSai+RCDPwvxtY96Zl7KvZibB3A+NLVp99igpH
uz6QjWOOyi24arkF47yAmTujOiF6NvjC9NlBA+pIvlPBKhuxf2ruWbLkGCPObpZnW29xnDpN5Evq
VkcPMnoXjwmECeyGtCzVwJyeRoz0tYXLUXQCuF7Z1thQ7BRpgR4dLdsXkouTTo2Mj0teZ57g9oZY
tC84AIqTfbKQBZOc+QrYHCgId03uKXkX2LeQjSy7LeNtjBOXZud+jNOCmmNbw5wtuhcURV/u1SI+
AjoUthwnipHvJJ4EtgIMW3orJKROpzM/5l9RiUhdiID1FWJc5aRN2MdhoxeAiz02xOsQVBXfLCLc
RLPPitirMg25ceoZ8niGP8VWj9FvJ9ovOQYYpGw2+LRfpIEEUhFEgHaNLxHmNxpabIXsa8auKr9N
hJ6R4tjhKyiXRtlWhbLSsWChi07OtmNvJtn2ENdX4r2tL3BjgbET+kscBiqIAIWD7Dvv/UI49Avw
cIdVxlPZbtXkxKUXw0xDaZDc0oJhM8A+ePoW9wxzY9lHpUBmFO1tfGr7CkNqWV2hTlbp6a8bbQyn
ZdPs7pJqGF51Jo+vJGItSpVWR3aSVAXaMIYZ5T7qE8xNkjww4ukQcZx8VdjvZtW3hb0W0waM34Hs
imbcDTFGyG3QyI3pMikqJqbygIt+S5Xm12QY6REp8NWWY7qB1MQFPePKtfqelcN3HOPgRmBtHUWJ
GfKE3tcW5qciy76XhW04o5Hg9CIit8mku0oVbtvGPu7Lk0X3YRV9EsaR8i1Zil910S8x3OfsNLVu
/aaxT/QIO4x+4MzTeVrhFp8GYC9Z3/iiuyVwJt9Xz5KaIA4GNXBBVnhrtlg4kZFjnWLAzzclh5Uw
cHME9ZUx4NV7leLXO0S5ktYpajcht/GELXYsqfy02FlKoLdwLWmCmwdf5IjyBcgzJIIUkl+Py3sF
FbuaOZO+BcLati9lBdrYt/GhnMmT9iqJgB9B9lM6D0aHdRsU6UMHpz29ddE51i8cH2s99lCswCRr
q4NNFebVqfk/ks5juXHsCsNPhCrksCUiSTFLotQbFJWQc8bT++N4ZZfdPSORwL3n/JH/NefXm0Hb
iLo4DOm2pM1ttMvUbyhRs05K6pN7YSEqLg23Ue2GLTjaCQw61ZtOwUd4HRvZHYrNmH0nuheiOpe2
6kFBiYivPjW+jDTb5CGU53uDa60LUmVfFPU21X2ldbC6Tv1XPDhysg3TXyF+hOtr1H+P2bqtJa+l
GaR2WP1KYMKopXdyM1fsM65Vnypj5ThFzhaBgWU7Brm1rrzUfFhjesw1aip1/hivh0Z3dr1RW7W0
55RHI9tmN6WO2ECvTepylyypI5fUkaTxATWx33Txi2q+6CetfqGEzaTUANlM7VjfwtiwZbuR8V6A
TJSnbtxKqyclGVQ9FS4NOXrDvk13jAkCEcoi1dmYKq23wtrW2kcsYUDMp6uufht0PqYATOT7TRxm
5YfaRnhGdVdtXorSicWfTqZBsvyy0M8Vf/V41mD/FbzllUvpmqQBcBzk4hOcqY9PYb1ttFuZHVrt
paJ8Dgk4scM54iZRcLn0lnYryVsGgrX6KUM3bwA8C8cAtOtdGvY2MlhVOvdPGyIlw/GoO/EfV1K4
7vVZfSs7lWPWGwSAlhbP8IFxpMZl9s2M5zR1IFGPcy+qjfn1zOp6r361xoua11zfqlTaHRqm87HH
2UFLZq9Y4yksqksPQKDUfJg5x/HVCv3GcmLzjd/FqC7lTY3fo/lESpawvrUKk02c2GlSHuuePZ6l
Wo8LpEyDr4v8cushvJfCimVadgptq9Lbk9UgN/vcyn2jTHnjqWuyHCk+CzuVWtKSMtqXoqnedW7J
nCFMjllm83etOkfkkxSXsOeRP+isM6XKN4AkUFRpFE2dYbEj87xkN2tdGfsOMOtje0KutjGMl6U6
l8pbEx41BtoKFiz3lNAZ5aDI9wk+60EBPMw8cKu03HbXinOQvs9O5pFlr7nVpWfo/4Z1VwhgvH7z
r8uCCeOv8VBC2Ra5NLENzv/4vYzYn0QZBve7VAPAzU1e7bTEI3mPVnvL8IZf3jLBcns1gAGdmEDW
c2K81eXvkD/0pruAt6NCULqXurfVjO/ug5+1TD9npd00LZShcUUsavH1dZYYxGARdXWZi88lOa6k
tUcfXRltCuWShn7JPh5tDOtNnR1gN+uYtuBgiq+UW9RZtsFJNbKIAQKRyKoad6nZ68iOsng/Mspy
juh22/G8v6Tc+4POOi9xpqyCAzTESNGWWyYgluWE95HgXp6FcMZRvaHsF9TLwshmeSF3XfRQq+8p
/+haW8VTRCGAdSqr0qb1UQcrkfZdBY6inxAxjKUnZ76RntmdSplrU883hvJuMlaEdrXaIorY7tLQ
61Vwefxl2lmpzkVu65EfKT+alTua/ppFdp5u49Yf1ACSg2t4NOyJhvD6jSrKlPhJWTgs5a0r6019
HNJz3N21EgB33wmTO+IZSPN/s7VVxD8mukaIbJ0pRWaOiffZioUtc4QZDY7dNBStb0qeeaYXkXlk
E7fmdgrVW19F8Cf8foTmxyCXm+5nqgLelDp20tY306BtGV5eu4Zsmeg31Pd6uFsRwcaOkfvjT5My
qtGmgU1fc+P3OXT62ZG7E75hZsGOBU9+tUDcX5RkproWPybQFe9ywhXo66AkQrptotzJ2/dMb4Oe
RPVhnw4MjcZW6B6radh6sivonuoqWzSCEokz5e0y16lvHLPZVeX39VdJ7nJlawLL7z3EJs+5rJe2
SGbi4qmglqVjcGIVB6QkgvbTAbe+LqoJtr0p6CFuOUfzEW7GEzBMtv4MIzD/zKrb7ym4XSQkQMCL
r9xARkibkBzI+nc2f7TnioslDhIy9BnTwl89v08ogYGyco5a1Vb60EGjM+qM58CO4B+bqdsuqCU1
4zNSDp1Ke0HmTTEf0vwmT3uehLwBI7QV7HiNY3VHsUfaCdhLtPc9AXwwzuNMEKStsEdK7wJ8twqS
LDS6M85AYogxjI3R/FbhkbyWxNqqnzp4TszYHCzmqWq8adjoJrkD75NQOegeN+vy88QDP5H9GuKL
OF9mJEWs/nXlL51bp5442ZXghJ3b9VuaUMXknzlus7R05gkmTBwuyhhuVsP0o4jq4u5SzrxhrJ8a
Zdmo9E5pfY1Gt62DZtq1b43qJpQW/7F7hkgh1XuEWtF0w9uAoPzT+BsyJ5bsSqT0OJCtDS4fcwrG
XQ9/MLgyd/Svku6k30KlDJpipyhU3SH6Z/Yfs3RRXxViCOTx0n0oi1/xEynuuqxAldcyIgQw9XNK
bNjiw+TfqhDGhGSL8AStNLZcyeAybAt8Dn72hOw4ek+R9pASTkq3L/aA9Zb8G0dO3n0lORH1hJ+B
xr9Jwr5rnWwOQtFn4dP/1Myw289U/amHByCvxJSU/pMZqW9ZafKQ1U9Ng1L5Bch7fgznZtvqB3js
TU7ANbeuMIDCerUCPjjfNOUxkABgXsS/qrqySuR6oEbVppn3WsU1PbO3bo3su5F+FO36xP8p5eBk
k4vzf8DS85FTN+lLEgdEx1i2VgXwA6i4RICheP3S061Ylb74lvOVT/zlFYN0dgNv3sC1GuFNvMGb
dKPFMuY385uW31Keqbim2JXawOmqbvv6WCu+QQzw7IGWIAijX5pC1AJ1I7sMbxddE34rbhvJ43kz
5n8D10L00muuEdpD5Id16TQFpbW3NSbyYG81N6Di6ZsIerv6UNUbX7vYOTmtsbo/th5Q9YTl4WvV
92lIU7YOljDYDUON0PCtLe8a9Ezy3gm/a2vLPDjGAu+xf3Zbq08dm21Fha3UriVVzlD8kPZgRG56
Xtu7ooKvSNyEtDl/0NsjZAFTdL24I3opgevfb1UkAMmxb78IdbO0fa75aRbkkm0xu1rhq0nTS++b
Jme0l7P6cgqZGUtkkA0+r6ZeeCDcwhrUwEm5J1rv8WPp2dQLuCnZHuNAM44SMj/50DeBJX9P/I/r
djS2dbYphXtYv9WPUg53YfoGc/JceqwBkX5LHGz30R1UIP12Vmwlv7T6Xhq5zCVsy29WeJ9jRCGV
zZfArCYxaK+ak0KJcRJ3TM46DPm4Ecdnf3DiZBXabv7TWpmo6ld1LvazztKmehPPVoYNdSO86pgd
il9VkT4rCe9tDpY3Q2TgrmplhZtjv5ROr9cH4//XOyXgFaHjyzTRUdHZVfVQqdTGuaJfjEb+EAAg
NoI2PDnsqrC7Ftaea8gEedaKDJQo2stR99oqza5b4q1cVrY+1EFbh39iWv+zRvNLkBO/gVreZHpi
q12gZ5lXTKprmK6sj1wsmzLyVLbZM0ImBKQbU3Kq+EeOv2TUCPI+NH1W8AYoQ9lK9f4Jw8WOqP9B
2Rc/lqAEiUIBKp696tTchiZyh+VvGBUHBUrHxQXmHKj8k0XFlagD8WeChm2qdLxRc1vJW02vhGrR
huRv1ncy1MlsDp+l6rKMNwQRmtMha+jD7Mc96Xx1SWp6KGOvAaSWk2N1tbrPSBO9dKJip8m8yMgu
QABeNjSbPJWv4/hc7AFqZ4EjoH3OySJVy1xBczu7UcPxWq8HMLVwHT8l85Yo6aUKtyl/WtOEqyrc
6HlrM64JSofPcXzg3pwWb7WYsV60v2j6nVBaRyAAhCfbRFAYjqTuJ6SLCmXTEYXUNkftc+iFGe6f
6MMC8N2fpygox90CEgtZBZWgRBerhL+A59lq0n7Vgdxlt844BdddtQATbdcVNu7ALZwMtql76nwr
6T4lbkt3KwyaocvIOIrdtlqO1Y+B5iozxjPgMijFOJ6FYSdc1/6FhnQ8lKPxqZkRn66Ty35hBFYd
oW341YlKqU7ybVa2RMP1yzaigDTr9jmn3jh4LNxq+6paV9QuVHsiJxDkm8yjz5zMdzSpJDHvU6YM
kQGBvBaTWhsIo4ggqXIzjfxBwOvuKzc+hymgSmAhqSgnt/lnRBNYQOCdRs5ydWBaK9wMmjic6X5V
4qAbT0X6bumHZTpmsKwAvdpO7dHbAe42Tgvr3Hj5kID2fxCNA3tyY8hjRJHoynoj+riRbv2f9ZMn
ZJgnrh5+1/STdElym/XhU+JmWPjLQ3yv6keOEsya9mPqQWZOiQcpqvSOgL2rH23zpRklRonPjOmR
MTL3wO+UeWMFVmHH4SnP/Ly8WeNLO7pCfhLhlodsP7CvKuZ9+WhAPX9Fdm1wT7/+qcJfzbQzi6Uf
rXIm2nzuonZcZ0fj855tWgx1e1EZXO3yPZlcBLmFGyefdXMQv0z+zJC5c/ETVu8D7XpqdmYFhISE
PVLVw1qlTq9yf+IY7KRdVHV7tYUDJJEIirEQt+vIJgFyDNTn8S73zE4HPX/PVuh05CwD4oC881Q+
3vxO9M2sLvuGOU7WHat/WaVT3tjzRAGnT9CGp+5DI7Unftil+ZxFeH5bVX6Xp5wCRY3lsn0oyFYa
ho3nfpPJDBaoSHK7AvFjZEDpY2H0TT+7V4nVpLZ7JZhXV7la57F9b+6pZfM8AIICVkgR5Jbwl5f/
SCWrC8/6LBk0pY8WmCVKA7G0nKXcRChkC0cxNnUsOvI5KaHDnefs9rksXhgGOIFE86uZbtEJ9ByL
NUzRyeI6qCQ+9MlX+109sNFY9LDL+2b4wpL7YtC/qq6eAI25foUjaonydaJ1gySY/oWwWX7yeBv1
XsKhIW5nVqVqpXTpECmoYp/3DKyCXLvhcFijY7Z8NslHFLuW+E+EokvUu55ZvvYyi+6swz3ucxB4
C/qHEnUx0d8sSfwaCmEfNdw0IaVb7ybYvlB/6CnHrBMPD4lC2vFBfXGcOewaJSpD82XRiLjS+XIQ
6qu/c0jSpuCL8NdxuBUnPqD0NoyNZxWZ3xhwOBB366lGSxdBgCLEHl/qkHMicnRe7br6TuNjAjId
0ciBiCRqA7Mt7CUHbcGf3X5pwqtSTIiDJjT52D15QyKD4R3pYxl76VoyQ4Br69xSje4a2eQuGnqc
PAJ4ULJTn0+bWjIOA4w+XZuCrciXIbr1LdLqTWQhkNowb49Gy3qfXeOaRIAxJ75VaEFM5DrI9BgU
ji28IBOSXRHmGcSkv5v1w5R8nkuWcSBFYTq01SO3eCYSABemUzOujpIp26V5ETrn+VGPF7U/FfwL
o/zBP81IkTGal1z9CWuaS+8pgcihxAIuvwpG5saaNxOvXXE9j8zJIapwjooikP5kQHsr9kBGmmVF
DhnKqlPqd6HmQ9nXHIXro7K+uih6/pU9z3+KKkaPWBMOqsHcndiyep3mGOVX8cmVbUrAiYa+GZFo
F0b2r9OBUPOZTJs7OAg2HQRkEAMfYvdSxn8dPPzCtjv+rWrn/CdUOVESM0CtR+xoDWeiaJofFSNR
0n6MebZTTDRZcbqT+cEj09jPnbYvZuk2kEkw7Ur1NczOKlrGKHwXu6lzVks6Df0Yuq38nDarzzhP
/WIvzJ+WBH6N0M0e+FWG98S6yvLozfmuW+GpwksZgSgplz7aVTLM4VUSAs10Vyt09PG3rdwYdkU3
tmphM+1q5TYR3hJ5ZNL+1qsvFYgp6beaCt2ySVvTGUqQ94x2vuLaT/0xLeRrTpfnRoX5L3YaMYrF
t9oil+gXEda5gOlcH1PHRRpbNypFeefm9kufkzfBgmuvV80rpRH+CeUjjVPbZuANp7KFc834HnqQ
Em5gaRLMYMjMRxgvu3kxXqNhN8tvBrLiCgtB0tw1Ibp0gNotC0ZiCOMhgd0HTjNFu0wgdjOGFk9T
xNirZe1q6FFyU1QEQk3ETF+u1Va1oltlVC5fpFVW33KUubKmbIUGNWOx3lfxCQFx5ESihe7/mMcw
uQih1PCpDGRvVK32XliVJwjmuFOnES8AuWobtZSDwYpDu0mNzB7EZvTjXv2KWiPyYEJRLSzxwQwR
kKjK6Fe1xHRfnkLB6/NAlSz8bQ6+g0mZ3gXu91A7L+Mr62eb7i0T70STOCWKpPJL01XHoJR63Wgt
61RGsbGJE8Zuo79EuCq7VmAJxSpjKdOlUQdIOAlhQybhMZt7JaEup7rmprBvJGGyTUFxNXI5ZF5U
yzH726AljlQGi/LQTPgv2c97ngb50VL9RsOp3dQlXAmcpfkk6GiErBTbIMhorZtjG9d3XZduEfdm
1MsuYnZ1l0raaSR4E5hgYYo1gbBmDUeMGSTUTfTKpxqTURnH47btipdxGlRYrRC2i7LH2PSbRuTL
xDBnG2YR2qHQqbQKqZIbR3zehgVNMsjp4kDw0BrSngvZsk1OEWGuj0r3z0rNXUHQSDMOlR1KlFtY
6FA1pf7RhBejKrZJNOCNGxLw/cIXw5M2eimN9Ba2LCV3IJ1Pikm5IEkB5TFVGJxtpkhDIvbfVrgt
5uiATylh6lyKt0XfCa0nW7tK86P5Npp7dXgKoTa8bX3dX3isI6+nPB06S13B6lMBPFJBAyYhzZLc
dFbA/SXjjehUrvmSkKZk/dfN7Q58hW20ovyqfa1pMI/Ybk7Q24KxV+OrrrkdUROdYyXgTBC9CTfL
wGaRrwEbgIVBCkurSeMJjgbFRf7gVTIxGIvhKBG/br2NGnM7LLE3oEAYZBbL5j2mz2cYgiZXto3a
q3BvjEwpmkNEz5y/7821Ak4dzG+Dc5vhtx8feW8RWKN81u0PwBl5+sc+So5SFeTyRMXbr2oCdhds
KK28WzQK/nQ+h1rYmvGXojZuKDjYz0iL2uVSV9tWKT5Ey+/M2Wlr5C9WGz7aslFZREJEJKjxZkl1
hEp/JIa0MvkMTtMN914SAzmNb0uY2TRDuXOp2lqYoISoBHS4Y7f4XWsQ90n3ofUztrXoDuJiEuQb
Ja6khb9ShR6Vl1oZutFN6x7ZcCrSfV1oSsX/AX0Q19zkayEi6ewEHszI2iPBVhwYQN6Obii8LE2D
obH28TzD5ClOj4ppgpCv5ghsrNZmO+4qD6itqlQkZyPwjTmW6T6dG3Cp+NxgamuAR4asPAiQccoo
BStKxHmoPifJ8hIzOyHPPWZJegmfBkW6J/yB8X7Ft1KgutF1XXTFoRw8vX4qxI6zthfV1LyuSDur
Sbe88inaReduTzGVxWG81cfNahaBhdRfY6BS2U5SvEkVKgXl1vPKN9BLYdEysvWiq4+Pcf2nNoHM
3qkgJ2tR2sSMJ3j0BCfSr518nA2LWad2tMEJZW0j9/yIf11N9F+ov2QoEFoG5dJgStcfmdCwwQi6
Mxf3ss7eJHPRTws0N1hCzmr+VG9LmeLk48moz3r8LrSg1DuxrJ4vXJmQO1noX7XOg6Z8oGnxhgw7
moiCOFaavxopf0Z9yUcSRb6SQFY0oHCZqFr20pvbTEK23/91MjqsmRnHuiHhaMfTWP5k4Vc8Anfy
CpvLLyKDiQm7SPHj96AUiyi5re6tg9fhjhDPo+ob4SWUjkrYx+cM56aCCvGmzetPUo/TLu3ezdzv
c/1XKxIq70dfQy5mpWicertSTvpEZdOYQ6w4fW1n/Wuiy7ZOPqwx2Tlq3Ezpg/6pvKN7FG3IbKH5
Nd2kz4EYzlVzWGIET6hXTbmA5S8cPW4DPUaJ7RJvZyy0avN0bSbCpZ5DbQk/IcLsCYGVC5gnP7h8
kZ0g4WpRgYhs3fW/hGS/QuJ4Vd22nI7rtE3CvWyeOi21I46YbHwf2yukE9TyVECkelYJ8obo1MKW
awuS5o0i1xoMTTxm/0YhPmVM42q7n4V/w2R5HNqXRG08YXpTFZXo1QlvguKUmaBdqIASihw5w9hx
0uaXSDe1oG9XMkAY/90qHOBNpQv//FGObURMDMi8tFXWvyRsYkWxHiKptBNwCgUQqB9TaNXlZOb6
U8Uk+YUY5NVjXUj8mFW7XWVbkj77sNpZJKA/Lwo5exgG2in+YveEA+Ehpb9iQAArdxsDTL7Hq1Ep
eeIAhq+LjuUUpCNfd5aymeTVKeoYgqQgfdmMJnQFrL2p8FuYOgpS1I0I7ZPUjyOvJh+mAsDOkmCs
F5P9btuY43kWF9wtY5fUhKpCaJc5xLXas342BKLo3QLmoHjj+Bc3hnlFGdBsxrgczkMMos+xP8Nr
RbG0OKKIz8MCqEpfxCFt7LFW3w1kKBg8Kl0716XiJ/hcdi2uZIwrQhmYhXIbBQbvYTF5YVdElLMc
xs4z0emjrsn9XdZ7to4C4o1A6sWSCxB0pE16X44O8zC6taGam0ZOT6Xg5ghEhoqAOUVhXTQEmAXR
xPWYt4E8CkhaZzBABrHLIES3aMydZVbMl35eHrMAbqhoYuuYMurhyrCujVTmrjVfQVyz9t4+N+VO
jv4qi8bfRDorDKJqPWV2ZRlnuYNVzk9y+IpKPXez9F9D+Tv1WS2XZt3cQvOiEGCNnnAQaXU23+fs
O2T5apt7PH1KHG6x+drr91kD1ZXeREDD9KkIuqcqZLHCv8fhsTlaE96BMG6aF2OBZAq1XAqMJJYf
IW7VAuI0WuHkqjB0LIYrcfSU53I3QJyHa2OBpBrbqc3UR7827iQ3GJrD1zkZAyU0nCKbpVfR/AkH
weZa0JokeUciRUe2jiCjVWoDRfAkfLVihAMlfXRd8RutMSjZvV67bZOG7wLwgji8JjOQbKwjuOm0
PAtiY5Z5fVD1VqJT8PhtOIdMzZAwAkQvqh7k4vcSK9jCFXTFyneRmAfAi2E1RehkZhNsOUjfOMe1
igPT8MvyTyl1CMaeSKJZGvbiHEuEBX9X010f8AmByROxyH2X+d1SBDooXjQ8KlLSh/gVJxZyd1SI
Ix83x8P0NkxIQ1WxZFtJHQ1ERaaIcTLUJOgZo0HQwaam52+Ttl7ZXKBlczZ5y/zsDPEalda/oi4Y
oMEv9YXWiqV9hjsgevSLon3vKUHtANxSfTwQSJwKHrrxqJ99A0MUCmYVQsR02pZtp02fMnXqyjex
AL0BoV0oqF40Hfl3nWrhB8AvB1jzq8v118g3i45DipGOEraXnQkyBiYRrsJwNIs5tDv2C2dp7uQ6
omZRIruYQDlJSx6wdUkD5yTLXFFpF0o3cKOtbj/220FEBLKa+wHXFLbiWULU0pp23id+Ei4bSwae
Ee5LxDfWSFShvQBBHtoR4NvUz1JUBcini2hqP+Yl3JZDhX8ItRoJz0bPfy9hP1iWl9WnNGDbtbxY
GtGG9d8UAuRVs/UxZC3Uc8zWLeBwLnQVXEatPcwJMxmnR2TtzbbLLTNYrQb4NVZf6NtLPGYh0Ykq
qzkoA0ozU2oRG4u7UGYYTjsnTTW2uoinsBNH5lKcKJ2GNj22YAvV8KJPOgCSoR0Fw7wZWWNL4bFa
2hediV4xY68zAYtNm2Nsn1nMKxBgUXdvMsQp0xxUqnJaUIzivYCHXPBY+NP0KzfGvkgtVzX5huG/
+Pe9gu62xRREY7NN+LGkDg3/+FZJk6el/zj4g6Uq9ollBGHnsxzHw0F7C9Hs1LX+3DShPCQqnBII
ytFGhr2Lw8+w5XTkQUFcEyfrSx1pXg+7TZEzUKz5VhMRV03CQdLPNNvY2K2hnkW7WX9VlFp9OGyb
8p/VKA3xD8/JaUIbR6/PcBfU22D8oAOLk0ckQqSgYxucRHhM5HSrusWvCqLRLm6XLc5Uj5jIUtTj
cG5A/Jl6VtLPcDoznlY9GFbNW4zoQjA8sRductUGVqx4LfHx9vLkYpQ52rKl+4qJAn6pglG4T03m
6yTZ0mIrz+81ZiR5bHaSKtpm0j1pDl3KWzsf6empni/9xMGeEtgyfFvaFAeqHG4zzfgXK0TINLk/
G+pLTg1xU2K8KRDkyZmOygxhgi7t6ZpxVMybYRcduvE2TYlfL1j/9HqnYCHAFOgSqPj0wQ8qn5Qw
QnYiuzLUDTvyiH2+Ai1jTYq0eZeh9tBA6Yr41upfQnITdQd/EfK1z0X+kutvA15eakh1HT6rcsUD
mk7fy1zhra/LT6lKz3VCiG2n9GdpNt7iVSS/gG7Y2lr2Qr6vLSLmuhLT5lYCFUvZKp+fQxTzYxpY
EFu+JwwtYhT/IEriPt6DHfNucXpWRuZHFfLzDCrzMNTnOLyxzMQVpPC+iJ62Sa8ZUrfX0m8N4HS6
LcIb837ShOdRg7qaCQAQowmxddizbwDJs//v+gwduDZNFxFJ6orS1lrGoGc5Mc0k38h0vMvN4qxa
sVtiTb6GJnAHhDCeyaSfXXNAgStJEWd3Lvm1tnzLpvFVyg8jP68mraUtPWCh3CHJKqzoaGrzAwV7
lVnuGCLjkzDuDKmxVRQj3w/Vc0qqwuJNakH1WYWdKO0Hno/yyYg/Ux6YcOZ6YeclfkMpobQWduM6
MgLR9KS29M0ElWl5TBrgErm1Dd5qMvJVU9lnBSRzb4a7OVNuahp7maY4kTVjyPDr1JcEFKZI3AfV
kVu/TI+CGV4xRfTJ9zQZl2j50KIfLL9Q+myjuiY4cnyVtEsqKOcOvL016qMwi7auml6li/rVmDMU
UbGheCxzBDkVk4cl8V8y4b6aSGorzFR9GGFG6uzYtC746//HdiFHXCplrClmI0CgNViCh4HvS5u9
NUZ7hHFyLu+m+UABuCrfNaSBgvRhdGaBWYaDpX439fWV3Wmrc/uUEhyJFYnHETOU0H/Na3bks14a
GI+ocpIyx2JhIB5agmxe/NiMjgKag2amRTStd3Kk4ZWZNW+oZdnBB+TmWgP6JO6aEPQgqeP3NhNd
FWUbTlt3SVAOV53XF9Mx6kI7gmap1gV9Pn33imk4eTWhpesa6VGvlh4DsRD1Ktw7o7UHi5M1oMkB
AHsrI3KbaAXQca05eQRYe1KmTw7gQbqby1YN+dJs7JYM/VcqgqwZ9fqVQbuObjwfqnVB1212W4vV
OTRf61KHlbmtujdXLz0ThdQAHqi9P5nhjfesFInVE34rxPLKnNmtOvC25DUCRatGMpXWgiMpZm8n
UccHLJXFLu8mMukAe9PUadngo8Rp4G2aadoZtX5d9a52Oq26dN1tiX1FcdRE2dcgxZLy1jcVo3TE
QuBWeahsmgZrWuWJsK+KOVN0BNLE1qKUp3QeMJDfsbZtLbH0IymT/VVav2f9SkMtUOnZEn6K+Q4t
zqr+dIZSjkNAr2audlilHrRtvmjoN81dgwLC7AIxlr7GrkZsXOxmABm53JnjT6SsyNCTb0POwcQF
7kCLfLD3vkoOM2Hgm7E2v+KVpS1U1r0Kk78yUwzzCd8LaMriLlzoy0ngBR9FDUuCtKGZ6APrUG/9
JMqfpAf0y50L7QSjCV284DsWmmPclo6CMz/V2kO+nls19+UeDwYcklJc2vLTSN+XlvsQz7m5zyc0
7S2yceVIETYjvQlY+eQtvMrAQpU4+VONCE+rMbyiRutW49AKf9RfaTn+Yb3FDvMUKw1JjUffdHES
xeTTdX1A35BdJLEL1btI6IBx3nqIoGX6kaNxdKr1qOo0aaHOyUOIkYQ7VmiAGBGkYk0s82CpXwr5
RWbOEf1+3ZEdC8C/WclDMmaMrev7kwCL3Kre4tRNQCe1LcCRqvr9eGoGuwDuim5q5DYlwzYqbfW3
ESEvAUjM7E1A5YFeAsVS/IKofJMpXyZ7NKwCOithhIBtceoKxyFGkmJ6RoYoz2I5lxW+I1iC5ASz
KWhcsygsmrCwk670pmV6+R91Z7ZcN5Jl2V8py3dEAQ7AAS+rzIc7k5ejSIoiX2AURWJyzDO+vheU
kZ0SQxS76q3NwsJMA4ULXMBx/Jy91y4bhhzncXdspofJ2STSXYv02CbXzXguEY6K+LI0DW7NKH0o
M+fE832u3rMqr2ojP5Ue095aoc7EIml8pfw4YXtO2w/DNv2kbaOjzdz6p4VS60Bh4GKrW7TMt0f3
s+m8ulmOvkuekqx9l1RPyuoy/CtYHqrB2uBS3UyiRQaR7o0Eoax/DJcz6r6yXeebRzdFlxoLYOcE
27wt78y+O4sZy3QeAOn6aPQhdjFjG9XhbZgsd0V87ar4tOJKi8DaMX1Z23V30trnvjm5kFEpZZOw
WXXoZ8y2ucB0TJF364fFFwwbCAEYDOyShhemOAlSgMm9i7hkmvPN1H91XZu2UUebICz38LHoq9Z0
AIYOYrm3Fmo6scxp2lSDA5ozPysSDaElohrL+5Yui+zDcRf47cRMne1vNXb7uaARkda4POlAdWNz
F9cFT3sTkoKbu7BWnFaIq9Cw5N3C7zM3kn3+Juzd7kRZNBBCRU/BUeg3/RG5KFYorCnGdF/Nl0g8
U+tLWhfruYFYgC6+Ygb94PGKH8ObimGQi4FC1bsgqZ+c9qqWmCYmfGHDmL3kDabnqQmoVTsU/lb1
2esZeWUdZdjQPke2OKsr69RfmBBldlXCMJKFHx+K/rqmgcxsbbbSVUgzzGeA7Fm8FrHOjK67q+Q3
Qo7gHSXjSTC8hFiVVcRGLgquVU+5lPtTeZnXiNXw2ffsQCvDdPH4DdZlsOwiS0YitvmgLfcLCCSj
6E4ynTzYIb7cPJuIX3ayG7qnB0rQ1qH31V8NGgGUhbth2/Cs1d0nH2wP8v04ep7aExEbW1Nsfa87
YcqyLwE+lTq7ieBmUT/NSNZgDFKqk9CAym9yHsP0Mss2ITJt1KHxhMphuoqhm6+ot+EIIAGODO8q
m+e1PQTrpNlGTfMs2nLPs7Tpm+jYsYOyU2PtMoX0NCPsKtgLOkTReONMFGjyxqf7ummCaV57mabU
hpJlZP1rttxw8Y74sr0tzxDuVMHN4Lg76od9uZQXdN+q8hHrbzfs/BhXGzlVkl4554oFoRI7xER+
wbQarlHhXZpo+RL2GVYK1FniQw7qcaSUwPqGj5Hcy82c57zHSc72BmPxRl7T5SmS26raYcDFk38V
MxSd2MXdoRuFI2By1mMo8I/RbNiF2a3fbYPpkwWbxTjhscTaWqpdbTwOLQKbZNe567F+RP8dFled
+akJTqPhdrJO+uCQhsZmjK+C5EyjQVWbUdzoajcN3/Jsq/KnmOm8fIxdhlSfW6ap8UPEWjF8NvXW
I4xqOBc0Oo0cTE3OvnZu2OdnV2NG59y3FrFnfBZ6FDaXKYuG6q+lu8nHC9F/zp0bv5eXRug+lrw7
tX9BLbwx+wtGlI3Z3VXRaafubYrmkn647oNi2ygZXPrdsBYNX1qM16MTmMHYtFRElAydd6kqoIcN
avtCe87RXsy1VeWD/mQ8vq5hnWdWQyXaXCgXic+csETNGb3GzL5sa1RZdjEdOsNnIlU0p4FXsCx0
k9j3CLHWFfYrK7uvzGedTPsKT8lUDrQd5xkQTh/zl9zjZAcnVlKf1GV10AauKW3sLcwAPmSY7Cxa
cmHGbTR/i/y1HySXZtEqWs3ytLRMdiAWKmq6myeK4X9De68cHqJUP+W5oICRzDisPXytm76gikcW
fKxdCqIJW16VPcKfO4tMNtMF3uAkuu69nOV32vuwcsZs38pLW1wK+8SnNcQk0vTONFv2Zjr3XWvl
VlV96nhRsEki9wszCsAjjLvrCJQUA8aIb7y3nOdQ+IcEr1c6M9lOUeIz7Yh6m0fcXkmBNwtQlpl8
zXzUrxEjmkk4e9q4pUNR68+ntZ2eZ3ZzEztIfw19Z4TxMUCj4RrhhdvE9sovMaO1yUH50UHMGCMg
rY3FtAG50TMIzK9hAK3s+nOZ4GsYtoVxFhD4vpkyd10uNqSUafF1x63as7jai2NZpix0VSVReUvb
5jzbT3S5GdEXq4BdYyRGTANxk626yvxiVMGDkTAeZkIlJdSDyP0meVnXemsh0FfNyRjvZEy5Ek2v
YZIcc4WSHcMCFZRb0KybFoVnvu9Ut/WQs0VWvg3kdRTG5y0aHdekW7HU5xonbi7VqVUDd7oVHjg5
D01QSoOXCVtbbRK88V28c3EZNsbnkORUxYSg1RHCjeuQT4S8O3GrzTwz482nb5VCDmIwmgH+0k8Y
o/zszKN7WCM07WKkRagDVzZzwUzn28apPgVFfil1dBW79cmY+Vdld54MwJW67gVBTWIcfOMyTN0N
6I0vVhAdg0ya6zTCpECVzzhSrehlnacBWqdkRFj8eyyVtXC9fgGlehtQmob5nHlqwHazMtdf53uM
z6sFnXg9rPAOfoBO/DWW2n6bTVqmSe+awkXJ5+wi47ZsP7XB5w9OYMna+dUJLBEIP1C1KicyJ20L
62iaQ7kIRUV9PokoQZLoMiWyprJ66NIBi6xbu1T0EbPXly70GS85c4QK4YPP8WvQLa+tnz9H2oq8
7hUqnXm8WDC6Gl87o8DdvEHnhV9JbCu9VnRUmEMY5wl9B/ODQ3vvXYI3KOS6teUsPd4MowNgF4aX
DAMTY964paeHavomJaaTGQ4226zTx94+GawT2T2NLcCDhhvMqPatwrOIKyRuv1RabBNDfeMt1kQH
nl8adDlXU64qeg9Ocy3caS0mKjXFSVWfouk+ZxlunuzKOsToQEyF2TwJ5VM03PEOxQSFNXPt4zQL
ypEIiu6QuMapdhpk9hDg546KFgM9N7aNJz9byfCWZBKvhnRW8WQ/mQQAl/mh6uqDlbaneWSgSXII
a6Uq/KbZH4jqVPB7o8aBZzPN/f1X+k5qpv02THWIsqYPo8o+RkNjoAjXbWBDtsyNh7gwcZbHdB6+
DQLViNN7bDOlMOm5uuB4nFZjNPSc8blO9dLE1+WJhP4Iqydv8mM7IM+tUlFfjx4ViyiC5nZQMmES
P1j08hQCLSxJMYNBPeMz7XzCgn9/Uvavo0Fs3/n5Pu3LVBdZbs6kTEZnl5vsNLgq9vHq6+Zzc0jb
lblHN2Ou7o01vkGEwKvTYXXTbfwVnfd1uH8N188YrM5NhN7b338iId97dN4wByPfEI3hhfZZKPoD
AC4TAYtRfYGf/6X2xKpUNr3XcEtfcpnwIdlFEhsnA/Yrm80GbEpGM7ql5DztmMX11NOHCpr/16S5
j9lwZOBa3asqulKWPnjI2LsQpPzECG2Azmq64gIN79XwbJZ32j2Or+60HMCDRjYfsvxTYn82QECW
W6Q64aUZgeRatA8XYvBxb933iA9zeYqZ1+m2aDmvXb/deje03OfobnJ3JuyPFBbquUGV1m086lrG
6zwnp+FDayF3R+uE83I7OxjKd/lAP38PffHT4hWlCf06eAh58FWuia0xz+1n+Hrl1dA92bxseCFz
x2fpUTPNmstLBspjCcTAOEVtWvvjaoDQ1q/IuF7lNHVolQ2fvXtm0659ZvNupgju+gNzGdx8zXAi
gSJ16cWCIMvs2xFSMBo58a0pebLZ2AdoJQhVmxGDDF9dB7F11JGPPl/gv+S1GUViZZqSpze80nWI
4cn5rIVzFSfnYYHgR11maCuhLST0vZptO500wkGkeuOLiy54IamnHS/tsdq61dc5P+KXYgz/ucZg
JkktKVl1oERh+bFoz4mblHXCqm5qJ+7Aivs3ouyv6i7/KlJvo9jIWdQxWc7GFQgf4IvpmLpqzfYo
rrcjGAR20JSlKz/5KoIcukS5ixgg10AOwkMWPDXmRc7ugF5E6fiAeeF6CVAtaLYOqWYptS94Mc+M
Hmx0xTmfKh32SGfRHM4JkJaSytcmAc6+n3A6YEdLmrt6Ou3yo0A+USPkRiBYJXja44SXgtu9+hDp
AhMvpzOsXfEqZ1ocpABi0PDGq84hK/4axI0VnigJ/yfeUv8O3rFqMNml2P7Ch0bEX/wo+pzmh9xc
q/Iuba/LXGysPvxkUMxmfY+fm5yz3F9HHbaZxo72Y5GuUHaX6Du7rLj5/fNs/xr+b79Nhe4skSQm
nLVz2UnYQx51ZbErQEghCl8TdUyTkVaUWT4aKHlcvzifYogF02Vox0vPiRlVE7/kXXZT6mnvIL/K
GPRHJGv55COFaGjqujsMNS0pXDdDXdKAAFTlxWQ+yw+ieH9Nl7bfgt5bo85DL45Z516drXEhMWuU
5wjDP0gXWNbaX9Qsf4G7o4ALLVrWnLlAmfFVNx9VQ++Uc+abaihQTSF1U+hzV6yKCzYd7P2gEXSU
8q/TrcNmw90E9+EHCVDvXaY3NY9RQBiMJ84jZVvzub41PjElWtipxf/yAG8qm9Gvh9yBvXGOCmlG
s3chH8Qt2vj5yf2AlfxeAWy+eR+mlWH5dsIhwqfxOX9OX53X5tr4xI6mtfb+c3tufXQk8c63/uY1
l1mJJ2wU5+fDKyltvOcYKaJj/iQcEOHr+jR66T4AB79Xby+f4IeauIPuqkmGEmdBSpM7NniJsm6j
ECqABv7+Kf9eL/ziHvaXYvSHY+TmUqRoYzxjTIRrCSBgDSgOiSzYWjdMVj7K1SzUO1Qv5zlajjI9
M+LnAEq6EczIysZN1l/MKJaNl7SiDx6nJ2HD8Kk2dn5+GqWsshbd6RItfEPXMes3bqY2NiLeeHEd
VPk+YBTJPhDeX9r4nyL9bFk3UdJv6NuteafW1nkDtsxuaNam8UOXXxRIyeF6KM0rw3qsyevsxp0y
PpfRs5Wa1/XMCDLJNn2EVtCCCq0SRgZGR6be58q57kn+brMLhB9jSSDD+FjGINTJZugY30zq1FBo
jqi4z4b8eZzvRM3YKMou6hEzDTtRJrYJQ7NYl97691/B9wX1V1/BG6Aw7+LeV1OJMQCmF2ZH+L9G
/xQ3dEnQvPfYISS6kYjt/qyta8O55BbcV/CHUVMNUb1CKjna+NdTOuY6OB8q79VwcMlk7WLpeyq5
d0yaknSBekI7omvsK2B2jhG2GBx6aYcMXtZr3ACVx16YOiQ9sZqGof/5YJy2+tzwT/vsVEkLkd6t
RrehkVjq5rqcDlPSXPWME7Ri4Ft27V4z9lu5UXTtxuq5CNx14X9rgmOAaNTEJJa1N0wUt2U7Xqfj
8NUO+oMzTmsbCsuogc6L8MKZH8f8xG7PvXn+oFi23tlZecvC98NNbra0XFzZMERq95EByhD39RfD
Ce+cEMvSaZBBFgZ70H+w43hnPfUWKPcPh6PkGCZENOaxDUt549Vpc8kkEuNIVhQK3n6eA4vR3gaZ
XQooz/fcq9/fSu+h2L037w3TmE2Wpsk+Gk3NFHcO8l06yRujozDMUQfm3hhimbx0zZYe6EtWmdve
aND1DrRNOrrcBc1TZcb+R8vLe0XEm2V5dFRgilQVkKYGZmEIeNbmU/AE3jph1gBzxbexGvoH16Y7
tUGDWSIMf3Fvyuu4fxruDPYCDA2/Dhd8e9CB9vPRQBvFE4+QnYqCjBOoPF9lDePj4CVPNEWh2YqV
um9fU32Gmp3TfdEkwdO94Y12X5MZQinwTO1oIO+YVvIF/ZLRbNPTBmIBVmrC7/ZI1tscItuqesRB
XZur7Aoopu9s0+YaKsochQgSj/Ts8w+CC+R7t8ybl4qYrKqYoUidQYff2Yf0lDnIGRLOVURstbG6
9ckcc9bylPDWdbRTqC9XBqFn5U6S/yTZ16WbYEVleaCRt/zUJlvjttzAZVk7tIKe7C1uur1eY2u8
xD9xofcUu2dgllHl7pk+nuh9d+iO0dbf4eH64Ll7t4R88wKTfhjUsuCsiG9e4/Xfi715jQcW0DQx
48MGXtNWnnCZV+PK2QBJXb883IWbdEcdcsReXn3wIrXe2S1/b7n88ETGc5eOLN+CpDjGnBtsK+vl
EskVMt01RIFVvIvuPngGl5P7xXLuvVnOazoAabocKzg3bvIT8hCupmfI3ut8+79sxH2/i344HdWi
PKnF5J0FCnV6lV74AhlgPqbig2/una28fLOCtWZf+WM6eGeWsXguOyJ2qqQAzG7slK4+zJp5Z3WQ
b5ar3FY1nPeZJgbj1XLoNs50x+sHnYO3GyRxCc3Rp6xWH1U77zxl3zsXP1y3rhj6KtCo7fsOdj1I
TKM6zej0QrOD2jJsSkHUSf7BjfBO9SaX3//hYDajXEdrRnT0hvaz+WRjMJcfXbpl/fzFTSbfrKuh
I8spdWxSekLvuq/wAkJl/P0N/F5rSb5Zizwv8wsZdbRA6wJUUlozwk8jJds1xg342qOc3a3p4dMt
kfNcWiOj5diFbkVqQLTN3IjikSBZ6No2sIKuaulcFCpcjbPZIUwW0EgmVJiE5MBkN434KBthnmg/
Mo8dqIrN2OKb6bGQQ7nK/QdHAIck4jdA3RbPyjvzMwuwaBDA3tKm+tZBt13rcsQzoJ0CYAIMvN9f
iffqBvttcSyHwO0cKzufrhNUkQQCvGTlTjBFWOT9a6RXTK5/f6x37pbvS+gPd4sXRGWXGxyqSCLr
xM/rHRpeezMuktbvR/jP5/G/whdiE/UUFnnzj//m188FXpg4jNo3v/zHbZHx338vP/N//87PP/GP
8/i5LpritX37t376If7hPw+8eWqffvoFUoe4na67l3r69NJ0uv1+AD7i8jf/X//wP16+/yu3U/ny
9789F13OLPHTSxgX+d/+/KOTb3//G+KRH67y8u//+YcXTxk/RwpXihwgbtqnv/7Yy1PT/v1vUv4h
fUJ8fWlapueIJWRkeFn+xBV/EPbkWZ4SkuHG95iRvKjb6O9/c8QfnlJSerbrEwLkLJ+iKbrlj2z3
D0so01e26zqSCu5v/zr7n76gf39h/0En5KqI87bhw/z0kPOv255vO8q2HLwkynobj90HoZ1rF5Gi
KOtmNzjYCiNLWQsvxN0PVdR9EGv086Lyz+ORGMeZSQsx4tvVX8hG5Qpr6jZLK5w9UCHnjW+EwUdv
lzcBfH8eyLd8Zdo4Bj3zzRIpksovDF/4PMcjyvqk6hq9r5wYCmmIPe48KQxacBKrWoGmXAbWqU6V
XdIpDkjY+uGW+POi/3iRf37w+CyOJVl7uLyO73Kpl3fGDw+g48S+cFz4yDDn04NfWeGtTHzgwNPM
zvP3x1pen/9etb8fy+eL9FBBeEyy3m4QRrSJFQ4Vte3G0YDfVplXrYuLue1Vdm+1dXTMozm+MkTf
fLCov+mP/PPQ3LEmZ2hjtXDeXPLEjFLXkr3C6GINZ4z6o+vWkvW5HApGqBidwfX5loTREfTNZcR1
3mvm7bfN6LKnNksZAPcosrvfXxBL/OKKAF1numXblimsN+8zq8yT3nBctXWLqtz5aeQdcnti1D8J
9KIBUtbRhkRn1ygbDZAMCNuM/AjhUG4mJwCA9/vP85cnzrF8ZGsO18lX3AtvXoE5AO/BbRex1Tyh
bUjSStKwSGqaL0M2DCdFGM76g2P+5albjsmzDi2RB97033wzbZZNUsxgBYsROrzWrP4yx37w+zP7
y60nfdv0lqXO9ITHPfjzbY4DvPGNmPgELypr+6Kz+jbCg5J2OZoFI3sejSxVJ73IvfJQEP/2YYDo
9wy2H29+FhWFvI7bTzm2Z1tvzjMxEPnUsJ+J/TElxM0mBbiwsj1hCiA7TffUC998HGfhPlYgmO6c
1LTqMzWpCupPUxZP7G/1iw6XcYiOMhcinRl38w6MooXoPm7QiQfS9iwmRkYkLnMh9eWQIFjEjulM
tzrMzOpu8lt5LWCVgF52QvHqEL/TXhpN1pkoGHj33iUIjUrop2NlkjGUd5OLsG+qETx7rWamZERp
U6OcFD76k6pv8NXWlijXMBTUWVx6NBWMLsU8JN0Zl4VoIf4kaRxziSdQKpV0YdzlwrSHfSEa0p1w
RVSgIprKlfKycnT52S68GG/WuMgqiC+qFGFK0sXADJgM4vK6Lg2PXkKUQzEtzJRpRNPgatuUlsD8
x7DVcl4Dk5O+6Ws0ggeCW3VzFVXW/JpNpSgQYmbRc0WQmrGzI9cxATtqtr3+ENMMAz/akjLnsHLC
DWnF4+B4U4P1IJofY9GCxHDnDogiCwmtwHoo24fUUapl1cjIHR1HM3kYZoNgqcIxFwu28GzqbGtR
lwjsej6kygYL3lBWYQuHkcVwlVV2rI5mbNctTCuVsEMzFKrbZBZosmfDbJxNgzc228ugd4xD6QoD
1IPopvPWGxyQrQ15HGVUMnxkRuGi6glKfdCeLTGHYhugXda0YDlsYm7wsfUR/JOpaOh/BIXsX+tC
RWi8WBblqZm5xejt60qjKvfS2n4QNkw6zloOhCC5ZgFJWtcZcDkrSNhQRH1kfp1VrXCRDHWR30xl
HFhH12ssdV54QsXenq9nTPBtoWW477h64z50W82w3RwaErYGUm88wj/iSuXHeQAZY+HPYRFqtpPt
uOVWN23vsEpm7bCuxoC7rnVaBut+4jEWKtwB2kmXOgEEXCNOT1M9ImnG8LgIxHjbAzAyFMODsemx
oHm+IMYomCeFU00x79kWTUme0exqyMN1o8FUN6MNnx0eAoLW2kniW8tbBlnTVAybTjluuqlcO8Qv
GiuJ59mXyZ6gCvBhMBPI6DLpK9fg4cZUb6xWVxe4KkLMrXnUnbCUGpyLoyqUq5V2WjT5s36K7UZO
e6IA6mQ3j3hj6AFH7BWElZADIDHyraTZTi8J/3tKAxtxBCWCJb5wu8r2bIrynFAbiLUFzU0FaWge
vFmDotZN/xjbS26q33tD+HXMQ2Iw3GQMiD2w8HXse7I+HpRnpWQmymYkPW6co2TrZKUEhOuUKLvC
sADNM9uDSZhdizR0WcfA8yCOCeA82mRymdkAwH/0wlEcEA7gtnI1ZN+U7CwSN7q2lCBLFiZAXnmQ
5Rq63XRnOmQtWx1wZdd5irIeWSWUCtn7oGkqPcAzRAsJ31DHpk9SShxfaNHRCi/LGJqZRmTeb/AM
B3R3cdN904EjToYYbQyvL8c6K+aofoyS1Lb3evYhdbl2a7waRR+i1KgnoFpVmABSaIw6xC0RWgy9
h8Tuz3RKfcAswKvMw1xBAt/EWegSZz63oYseZ4oxj6z50rAQCrdKb3IZGk9NJv1L3LkQrIzZwoue
FoWABxGrpN3UhRN/9q2ZlIdA+MtCFqRlcaPR8tP5iYIAR8jst1jKLCuZAC7plgY0KILbGcqPeyZm
e+EAtUZPEtNgMXYp45KBrh2Upd41bDTHvZ/3qjvrHdcf9wY49m6lUoRt2ybXxJ72WkybbKp7dh7h
4O31ZBsvLMsKtkUQGuxOI2F/Uynl8ZpSGfaEFbfgpUPT7uFMqwo3T+7Y+ZZl2GqPcY618lCPMxiT
2ckb+2T2sqg4pcMLl8wQguVm5c2Rk+4Hw609hAQ5fCvRCUOA5CtJn1FOYUdndkmAApLkvPw02+hL
FnGbd11LxawixxPRncmmkuelPxA4p52APmDN/27Q/3VA3OCJEN4j8uTVcEu0FFjQ4Fl5pesf40DV
/rkZO95sYCaoaguFW6/b8jgSTwDfMx57pMEl9qusLdl1Nv2Ee9acabh2mpz2VczqR49OB9gbEx8r
YD+UsQ3Yi6E1aVQ5p5gGiTrJZxNJa5sX4qyg3kDx1hSxCc48aqZLzytL8zgFlRvft4aui7PKyQx9
QbxdhKFMK6PeDEr3M0IvUkVycclwaliyLFgnmVTEVpYS6GEPCvxi3RIFvTLsCDNQmzk1esBgRMnD
1QwTz0d40HbWF94UbQ++RnnyWNR1OWPCNXU7ntZDHHVfbFeQhOekvd3u43IU/j5NrewEt2gNUWuo
2ul58hovv7RkSMO4LQ1a0o5XFQMj7C43ca5YZdxdlokm+mbgtr2vS95762qwCcaLvVgDOhuT4aau
53C6ayM3H8/7lGCVq1zEzZWH5B4pQWUxOC8ywz036kBDeWdwDeI+yuLwRhlGiIN/zqqzupDEKoix
Zroz96VOTpnghM1zIIYKKL4eo+ZLXdLtx2BHlNaVJJTnKvDIKHnorDi4jx1DJweNvbfZBEaOujmq
JCoHO+KRvy/QLqIqTs0w3vl4eygNY/mptUau89jhWt+ZqRVi6QDYejnVClRWM5chy1epQm81VS3W
eaue9BfyYgB+uVbDmhIEAVY5F5YR/AZqIhQm0g/A/c8mzRQCcrCdTF6pnp046e9InyYBpzGUf8WT
L74ijI2gzhlNBEZfTt/QiMzXqkzgCxqBXd8kVZTM7Ann6iIJEHIeyYUd9YvTF+GnVsk5BNek0QoN
3UK8MXteSHiyI+Mr+kJqvi71NFUIZ249DDmRX1sZZ21907iReZ5In/lUazhNcbRqUbe4KVpsTZHQ
YKG1nQYUFGaUXcdmj/KtdxMERH3UfO6rCSZjq32wo56dMsevHOUyy/DNujpxJ97t234iAHCVZMok
HSBmLaAfWdM9c1UAsMkLTfDnQMUMf9Oz1A2wqFlmiIeA9g6gLIj1IU0wmm9COhEASkXmKtZ6O/qs
05xvV4/xcGt0NoxLhorpq+WHFvS5KUPt1vvzl6STWMhdXnloxNqIUAO+IT4QNgXzTsZe/VQUk41w
qxXWFzz6cN29aI6+slUr2/NwpjrrQe8NXn2t3ALzQJ8HKVTOapTtPfdD439LHYTWD6ZZie6E2hFd
5bYO+pBCNUGCn5AE5xAXKcdADdBfPOVOh1i7EYGinVFcEF5k83d6G6Mh+Tq2usH8I6OjDZLIQig2
KRNlTJYHwX72+8BhQdPCrWlEUmcr3pF5aL64ovQJwM28gEvdamzwrkdzMur64dGY0xjt09B1d0Zc
DdmFolzFZSvqJb7JhpFK1BJe8NqY0jsA16ONps8GXEXGoiZchvq1IO3e8KOtZ2liA7OphXFlWktk
eABxY+diBq/461nJsNtwRsz4ZR28mG4C2DvFsHY2cQEVBq3R7Fa166EHN/MgO0xumqR7FMiYkLqM
KJlexyQazrVjP4Z1YzzwsnFavJCBRtQfsQ1Zp2Xck1mS9MzY3MX37zexmhYJFbaJLBx5m9hOTohP
q7263XlyaqJNXiT41SofAGdYGZm5DovF364Q813nrQPDbdIJGoDCnnowbYHmrZzCT7ZQb6k23JRm
5T2b3CfYwUuecvy9LaM6oTR5TTqcPbkSvM2+uXGhzpzAI542r128cXYxd9SVZSxQ4peNdw2YJC0P
k2p97D2e1d6rvIz9Xasm0JyBHddybWfcTcUQ9/M27ArrpS1yYlmK3ASTVRA9kRwEnBXiumQ7m6et
YTgPdPts5xDwHF9EbeS9uiLhDHBMTxi5EmVddW65WGvSmPtjdkp51vlluphbwyQ6mfJ+erWaBWXa
QGnnsGGl4r3tjOK+Vd44AB8zugH1Yd/oTUwKLzJ/L83AXCi7YwM/WIM8j9sIVEbW+iPXPnUagaLX
bBjZ+6wM/bZ3qpLtUjuTZeQM0ULYNGmaj0rgHZxj03ZYVzwDjhLH3VueZcQ7gbXT2Mbsicl6hGl/
Txck8rfG6LJ/1UXIzVTVce9sgqIJn+zEWggMM6q6fZt3/UOfpHDZ86Gfv+Zj0qsNdyne2GlKkANW
jZj9xSYT2fupNZeE7DrvmgOBb5X+lrkyzJ9N7Y+EQrq1SUgj4m3jECVSAJIPKax3uQtL4ZKlSfZr
l9/A7tqmJPt8b2X8jxrZ73apf+psX5YvOXDIl5f2/Kn8/6Gf7dCW+c9/dYz/0s++m7++pH/tZi8/
9M9utmf/QQvNkx4NS3PpP9MF+rOb7f6hAO+5Jk0mk+xqSSPuX91s9w+X36AnRL/atCyPP/pXN9v7
w/ItV/kSq4dt0j/6n7SzlxbTvxtAUvketZbJoZbGNj29N821tgHmEtkACrMgZnNitNV+NKphH3pT
us0bIW7Z93YfSCJ+HvktB5WcNG18Cn7LAW/xc9/LprXqJY6HhrjL5IwARmEFm1vJalFYKfRzjaz4
PLVFSFWhowawZqRH63/UffvnpxC2pMFnOQIe3ttPMYxDVWgzOVDWncQYXwLB+DGcxcJqzx4zMd8q
0OY/3By/6GxbUv31kqNJ8wR9X9+0XOttoz2uJ2My3KbYGwDA7ogsOpvAVU2fevRMqKMDe7yWbce2
K5C1+y0uStosFfwNkAgA9lZpMk7PdTsOziPoOXFPcQ2xNE5mW96NUZ64W+YgBCha0s3rQ+QmQt+4
qezEGYUj5LAKa6pdZvlFr+ou3vMmZx9rdPKKfvUFHFvY4YFljmJTCLcYjkGctmtj6uz7HH3p2oUt
Rf9f0+Tiu6sIUMoUiVHJOPjArUIW7eUttrwIzDZEY61FegdqNX9JyxSq0mw4BBvIkxkMFxCZIXxR
0gywW9qgqwesOkwa1V7M6VWpuis1RPfpRJyOp1vjGqBTsLD+2xuagf+HvfNYjlxpk+y79LrRBi22
qQWTmkUWNzCSVURAA4EAAoGn75O8/8x0j83ME8ziml2zUmQSCOGf+/H+aND37hgPkNkKG/u7ohdh
ZabmCX9j+JT5lXVIu2tQ2KYjakr5R4qocHfL0lCH0pufm+ld2C8kSgRVBk4vP7lPv1mVF2x1Hbr7
pPNsTnwZ51NzhdFyQefiryoArBZprMmtMfyG+OoCrwo/lYlPWU3ssCdJsQ4Xp/nbxWHwFU9dRyZ3
nuzHKfNf66i4Vmt65znoxmKnrTAJt3k/s943HIgPY8U15TKOTXvnR/QKmJq2TKe3zN+l7xS9jkno
z3jEJweadtJl1f04WwNFl2Rl7ghxBd9tFZBZDKk9gvoZ+vpOeyqALSMM9KPWhP7bLAwmfxED16DK
c9TRnUCKS6juK0Hb0w/JTi1nh9E/EJm6f3TzRcungB/UfKjKKfscE2uYLn0f0WQaNIl7ClE18bYk
pJa3ihcthjJFtel6mTXW+aBxo4s1Q+lZB2T/x3MGI/I5TdrxUZQFVXuOhfiAhXGEntqCD9kK105o
V3XzWvB1Fm6zj0SO5xyHYvToliL0DhGRw+Y4T0CIdiXJ4q9kjsaXamkAyWa1hY+I5HbsYGSYrlWY
01hxxm8LwF/Yp53wztexgfDs+TlXorgWCxVXfklke+yrGoefN9bANcoeGbDp6ThP3VJRf6jR9LZG
tN1jqfwu2NA22rxHrK9XLFxXWRAou8LZ+7kABxamyjpWbUPX+KRIVGEKN2zCdVUCx2N0CQy6nwgj
riPJLGI9DRa2wiIWYbObVUHnsDOGQwv0txTPOrEaWuRGi7NlXbOybCo/zNwjIuA1j4TyAVMsIym5
8xglgEQKr43uqrpmTusqHk9E90CM28qDDeLgHaF7KpuIlXJTIudQe3F6rfBy1RbFH3qVjEPf/C5G
EQ43emqTlzksveoJyBqVQHnhxs99k2owEKH3lAT2zHWvGecKxERf8kGLnCZg3ci8/M1bDbkhK92A
YIfXU4yRG4sqmUGKODnUpddcsAoDt8gK14COFsUQPpGEnvI/hLD4o3Zt5ujEFunJrY/MVp8T2x8Y
i0ScarOoASo+msWtNmGdOBMsetd8IZl34gx6C/W37qtmWTHzdGEEGSWpXRLJsisqrc/e0IjHYK51
gO8yBsXmo3CLXdDJ5mtBbDObxuZayyeZE8JmHj6+mCKQTGMLd3xKVI/VsnVAaB9l4pa4pJa6aM68
uV4KJBwlbYuiuTz6s9IVNcIZZ9dcigiIm4TWsoYXMDnbJYBFtqatffyboHNTXwAjGBBhEEx7y6+C
ZWNYhr7syR/LfUvR7bvTFOYjgv0Bv8QNwlu6WEm+2x2lkB33yAdiVRLCYOjpaEt7UvLGyYS2vBTZ
yVnPtsL9aUasoGGEfnQoNamOjVMxWFvDS66/Iq9KHlonwnga2hDY11S1XIEr0fwBb49OEAPCYWuV
OcRl0IzuKopi6zlwFvfeauwZvKkv4GnFdS0gmSAskCAz0CvgzoUATDWskWmgrc4vXKT9oDKz3MsM
oskDTKC5pZa91MtFpmkLCqPLRM4cJocO6YZDfhcZ3VR7q4+oLWkMuvp6CD06j4wqfP+2lDhfVwFx
0vsyqLo7S7WQTtqu8yq41DakCQg8JSD0mQdpQwgN+IzVuiR9x3xk8KCCuYd/7lF9IApbUhvQyuxe
mRyyAaDVfC/5Qt5ZTDNC2pZPhq9fCPRRlAxUWA1vfrsAyKlnuuozNjWIFKp5A3E1k63lcTmHkyQS
FEx5+1xkXmcA2tAslegxoEC9se7yyZ3kQVVOz3MRDYvcw7OIH9UI4uEKsLyvPPvGdR15S7i/m16T
woXo5zJ8EjtoB+NLSXz9HhV8JDebqfB+1GlJ7YIQsU0fRE1HZB8Otg9u3RTuxrWMqbgSj8zv8sCM
t2yynIagr7vjjS1UYe/63jAY0BkU/71fzhSYTV26iBWMwz9BxfYBMWupm33AioMN0o+z/Cgxdsiz
HTeUt86Qn/hFuhp0XLqb0q6s+LZ3zPyI0pTLcxzLUuz0pDy180sfrkFLR/C+NSBD6BZzpLy0IAVo
im1knJ4TjobDcYAkyWHB99s/42xPN3Fhmfkw4vebNovTBxe2cZ3QVzJGH12pREfRwDKA6qmcBd4R
hac0qk92fR7zFpwt0CFgwqEEuQ14N8k0y4Wj/xbQaMAJ2OS1DxO0VIobR061KyMcJo9MyqrrnLHK
1mWo/1KajOY0jNOXioI70VG41I6x3JJPiN+RZYl3Oq/KpzYusNTJ7iLYDO4IQTDh/o/sDJ7EAfHL
uO7gqIHW4L5nzBAiItrUMIbsk7bVYNKtRFfcLNUQf8S8wivN3fbbFUl6KrVojp1u/QOCEpFOhWLV
9poeJ0uBk21K2oCjmpw5vrsXK6nK3xnmA4iYiJ3nrk/daB3ZU3nji8r5o0TdnywP70GX9GzfVMpA
yS3yd/Rr+6UIukctY5d5bcm4sk45OGhnelyoAuOU2uz6rrpJPe+9veq2VX1946yOAW15rTMf6UEu
ME6tC39g1pirbM8E4NQPk30YsyzamNDmDjApcxC2othKOcXWCq16HSVWsc3BcdxWcX3H2ajdqCu6
0bfjR6lKjgUDyxy89nXsJpceUQBodXkCX74vRdbtDGyrTVw1h5GKFcYR0LUBso2+fos9HzBgrim/
bsnT+Yrl3q+HYuvNMrkwQ6JsZYqmA8vD95i05R516H0ALKeyIj3YUfLL7mvapyiKnp2pvSvTod46
szjxe1IqZmQHdqB8a7PeZjrXuPvSiHMcMJMSw25I6gdOzST6LPshxVHN6CM4ZPWAkTQEd0cEvzgx
GITwoBjMZx2SfmCooOOLoNEpD09pSxo4ryHMORFnJtVaF36CgORDWsnF4pXgA9xA4LrW6UVByNv4
ubydhQB/XTYNfXvkLIoARPRSNA8JMzrIx5noYIMDhKyh+RyWpnO/3aUvPpiAx5cqUB9F3yQPXuc4
55mXA45PU57coHooaeuBXBKL17mImCZo5BJrAvfstdkLE9+nLDT2o8/UdGbEux/9ZJNRkA5Au70I
ReqB/ToI9Mab8Zm3AdiFJPurCzoIpLvve4+m4bFbur0q9K3L0zMUkU0Fnf5M657Hw7mNU4WI7EUf
bazvpI+HogMeU9odalFSXhL7T8yYZHDIX9eWOHTO+NzJkH0uoc56ENDSIr++DUOCqEPsvHKQoTq8
0jx8TT2Hb0pGv+g3crYzrMCABPYe7uS8HcF0sAvRpjLylBt19rBurlGn8dNXtffo13V7dmP/wSzR
IyN+KKKLG95SQR1/BpqxiQaBCluvP/OIjs+hpGnV9m66Jm1uBLwGWt4vjeeDMyk7Jpg2HEkmBGQ+
VRkeA0LVW49kYgX4aVQT9OlF7+zEudLGSzImGIb1yU/k3vf9R8s1+zKfmsMAzwySBrqhMbV4i/UE
F8kjUel1SfVmmsi9BfJadVtSFP6tEGMK2E3C36lD56G6tmxYKUjoEfoXnpycSLozNDSHGe8PMmH+
q845WjHAiG/GhgGhlVAKmhKZraaa6EnSdScMGafWLnhAvXR86OAjnbRYnu2EFgcbE8bv2UFoDyWy
QBe10baZIrVjMnvySXuvFq/i9yPtnfuul7vAh0tENfd3a0T9sXT2kwGu9Dx67HU6Rk5IWfqhg4TP
MnKyx6nQKUtYxQnYjapNagPTa7y83Zgy/VW48tzb8HNMXUA6bhsN6zFkMog0p8LfmRuml4XV++xh
gi0Bz9OclCf5pR5lvkPq32t+MGtbtwBIhWdT+TxuWgd+VSksyY7MFH3xGucOyxPrfKtoV2ytdJ8n
JWO00c+ZnzneuHJgSZ0cw2id94IsUpRk6qHIOlDf8BFXbJbpyicze/ZN0e/oBjhzBc03gZmt55S3
ueQu0wSfUTQ/JLlKPjAuLILrJryGgvbFLqYRhlPwBMFvPDqhfWodQQWbJGM/J7a9ZkQSvEb8kC8E
8uFhRqq5CGxfhBqiGKi2l9U7x1jjnmIGKGJBpp6boiKxRRoPo8E1AVz6uB44CixLWj7KMQQRVsOB
afuY6RxCBlVWNWAXbwoPNV3WaxNwP6ihK52FYDLZz4DVR84OLtM1sDMpqBih9I3XMhAp+3wAQRp+
jUiesPLgH1AF29DKulAKOVMoAOhgksk2TZbuBL/CPVUND+sAkQV3QNPT0xNVHjq0nnBbPYlgmoeO
bDoq/L3v2bE3wHlKBcPw2cYM8ZirKUvgPWNG8Amah6wN1xSxDMFCycFlgk9EjggkJ8MAipBKmTRl
ONVMCJpuSXPOzltdueLq7AGk8Rkn6TgBdrGqwKexelYA2H1rCbt4Z3tIiuzkA3glb1eoDG3/y9FO
ltz7Q/+idAOqPHfzAKG4WPhdMc2h9oiHEw1cjszlHA6iVZUMCNkkidopemMe59byoxyLJmgOcxcN
obrG92TM6SiXTQ6oKAx8b94vS+Bgo5hCr6ZvtR8ZOixo3UNGfTejv8ErQIctk40VnCvj7Fk78TPW
Lhh+UrnnVO17NnTEWnrfxdHEXICidhnTmEn6qsfNvR78jALyVO6T2v1ix1XrBG/Gk+yLCa4pHtyt
n9P0DfNBo8DXEPOT9rvtJgplKj7TIepfGGdsl5hBmQ7bOzlap6LHil6Qh4SmxExmWgrYDy3UtJ41
gP4y2/uNIUZu+5lHs2ccjJOjHw/Sq64UGGdyrnkmTTgdSHkdDPWJV1HuMsHkP/dq66IXfCfOyNi2
1TDXyEfHFO3ZWJx0YNGFqsKzpOgCf1dv8z5hWAUXyT6iQvWQj4PHtzPM3Wu8FLTvpkpm9A7PcMfS
rufiNDtWcZc0pvztWGkBjTUsd70ftf1W9lbIUH/GrLCxXYfnNcOrUm1o96lIGWU+8oTpBZfhhfkE
Nc9exEHCSTqMJ4JNNsjdbNp0JvJeRY5FaoNfRJxcfrQbJnEZINQcym2kqxebKRSNgnK+6QcdQssw
t/Pgl0c1yr89EPcCcv46kNPOr3EJMXzYitn0R68Z4O7jvcLD1C4P/qLTQzvI7K5JpXqxhL22ZOXv
mopW5dLhygEXqv128N9Rw6nd4UaqybmxLHLCOb4Yy0mCzcAytKMU4qLj2tpJCpGkYzenSlTVPpk4
11I9TXYvH69ob6LT0SP33IABnuXRvTOYp96bww/m9dx3Q2pIhin0V77OnH0T0r835O5r5yXd0bn2
CCHMvoTw/ukVgfbPgEbu7aJ/8DQ9vMG4eDf2Mn0zsYF2rLL2qCIKR5gxDUffN4eiceaHVoOSznnV
70Teh8e8TFzu453BfNi2XLQjz7Mu4wCBe6NRNe5THSlshzwVr+g1VBo5dn+w6obmOt+ONha2CaaE
EXWdTMpASeQ89K7V3veT+xj68K4rp6wf2sSNjo5I5xMMSgfzYJtDyQnrbmNlFHnmHkW2EZRHbGlX
644FAjFD8xTRhX5UqLX4O9KTC5RhTzeTNlsKmqL9Fdt9k5WDBQGgIAIIb45O3aHg+5ukhLrXaoXn
Y/ptB1H3ayn5I0GREMqlSAUnUaDLS2uRpaxHDsMymfonDKFypQ0ZpiQXpMqE48gV6wFJTGbre18E
XEW04+xqEFxd2O9kotTnaPtUwyLfHoqx5WZg1csmmKlTdbgf/im4X8Cuojd5tAOxVwSob30HQNWo
0mpnUQtKWsaMr1zXr+4o8Y9XyvwYpxywMfYBewmGqnyG/IGhkCK4qBuohriaXPn6nxE25m3A9f5d
hciU6yCbfwVNSYCmpG7qZPUVwZh5Zi8Uot9aChingzY9aUeeUqwl6TrBgPXL2M3Cp0tj1FDBByVN
6++pCQF6TT/8WhEieFEDN1+vzJ0/7iK/s4EeFfTjJqAWop6eMNw8GnoKaTcHym1ItF7SdgE6pKyr
3YejRKPhNWcm2+W+V22Lwn9jBAEzaelDSlJ8f+egCXCKYweOc+jFfTu5N/Wg6PeZodS7jcK2szTt
UeL/39W4Ne/mzAtXXgy8GdUu+WWuNrdIBn/HOW3uvRwmaxQ6HEPEnH912Hp2lWfJ26maISfbA7iX
BjQRRqHs4DKSetCpepsLCbrQwqzImY7Cy5N/5bHazP83aSOPPFvNYzBUzXH8ceA55LHxQmtMp9x5
KCIKOl7vJlb9owKpTI1T1GznHJb4UNbYoRb1u3blDNs3FjcIprRpdsKjyrrs7u2ROh+qEoA+03Vx
LbvFhWYiWh4CwSlQl1HHlH6U3mfoBta+lg7tb23rwfMg8jD8QYdavsoyCE8ymhwANZXh3IPHeBAD
0MIwtO6ISExHq7LKWxvtCpyPVuIZDYAOdmYP60V0AHDkeEOvCkW1NR2sGKUO2A9jxB99kZi1KZIV
h0hY5qj6Yb4vUhqRG5Nmr/GP+VG2MRU53eIAIJ6JFjxg3mo4kFYsp62B3jf3w7FmHe1n90nrqFkD
63yhoTjaiYZPR7vzrRntkZ7ffi+bhqmEHzzgmeSJFsEC4mes7OEiYMp89i7BBwxxDi4YjJpDuQuj
pNjxx+135AP8m+bHy8khpDug+kfH3k4tubaSmvJhzurww5CHT2FbNNkx+HGFwtjfLBhtMNd02R8O
FuZjDBL2LPs6d0oCt4YDGW4BCL9ORc01fL5BARlo53BDqDBFd9N6QbWNAx8XyhBwEDZeix7540wF
ImRluygRuGCdiAuOSxUSlKmK07396WZ5syOjGf01Xj2wF7fzBkWzucVy7T6n2GdP0Zhydyo8ihp1
T3lMOgBLLhs6InpkttU8TS1HOM4C66qe5LGMeTGDTlwNzIV54n7c8dgszkMbzGo7RBYbcN7Ct8I1
U/FF+qp49K05rjZZrpPLqAp1IHGJASfRDLmo7cKSZPvt/WxV7avD/rZyO95GjNiSQ/p4bWcfpmyr
HEJHGBDFM+LLuIN+MKy15aXn3HABG/A6vtJnEF0YMSUnU7nuo2ns4PEqFz0g7gQntxh66rOuvmI4
SyM9I15CsiTxHyZ2tWfQWYw9auKgdH+ZDmofQD4Yy/Ojm7jvQ9iUv0nvYFbWP8ZlJ75+LLU0zvvy
42oWOWYRyiQ8LisqMO9qksurU8YhkZYOtGe9yPrLhDnTuCmOeT64nMa415HeBu/ADTvuV1mb+6fR
y6wbp6t6KuD86aYsAF6nczWuuTfZGyzfV4YyodVnNUbXDiTwZdiCeH/QY+iqppYKgHgJOdL849qu
Q89kH7hfLi1QfssyuLGaH3c3ViYEJrgOGN1462llUYid7bjs8x93uP3jFK+RAtO15KL8Pc6Ky82a
0zTCW2zH6jzbsT/taq8rDd27ruWc65QAfAGSEfDSjw+dCVsIryjL62Y7OrJ7QoRfDhXV2MhAASgs
6UXFLmyj6tZo2hu8jrgEDaoBK9Ps9e5dX+Jp16w/mzBuvV0yS/cWpZbjP84a9PUfYzxYePFLW9JI
n0GMi4m4cGiwtqPpBINxTzmRZW9VN6u/cXM12OOZRdOliOBZlhTk6OIqrLs46rRv75O2f5rsnAeF
NjAKrW+LKzhuSh67kUEmDtONWJrnXEbvifxYyINdKLU6xCQoYPLxhG/U7J9ZG9e4PMuTgjUQzBPz
hAX5l8nvPkYMRdaj0I5RBLWe6Y0pmEeHWcCddzzzDVOG5AabkGyUdHuzK2zT7sJFq/XYwrYEPruK
WmoYi+Y+sBoGGOArjBK3WdfuxhlS1zzO3mEa3ccZEBRGHMiV1rgABJVwtYbid41stSlDtooc8EGA
Q9FBqTjECP5ZLQBGd+MOEyy/zn9Jh8bNcPno4g3zLWefC+Jw2uqvAZdUbz3CUk8Rt8BtIeY728rW
aQwEC34u7M8S46vubnN7vJ3SCObXOHwn8CcWbhKwYEXxgElqTeXK0Q2KSzUFMVWoPbK5WPfdXB6k
saN7ShrOTjVO9KF1GKqqT9CQd4FxkSfDW0iWPayW6NsrsDKM14KSEoP4Q23sS1fPX1Um9Zoi01Wr
+bQ7L9rXHVy2PsbAGxMDOFVsTWDTYGGmDTdePPz5Ob9mTri5YyWqRIRRbhSXLBGwOHsPlnqju42X
9tWuppw3WzBF1yxva5V5XwtgV1Nal7IpHmoP9UVKTrApE+pVzoGewlqbHtEW7mhdD698PgczCayd
3quXCIq6fZ+mFckSsufEl7KnMHoq5jm/xFrqV14E+BhOQ8RomHhCF39muKFCTftzH/iQ0Z2ZV7GK
M15l491xf3Uo4vMNSiMaLcGX7icEE5WOfetzsEHwpUSzq9sCf0VDVsEZ0w+rq93tVZ9YMfR+H/3R
+76uX+vRrsuvlPGLPJUdMQ6+dc5h96LACH1JmYrNyIoIU0fpay52undD/y6qDBxYYsLiiSRVYjjc
jWFNiClh8ToNTZtnNwyI8nqdBZP9PbKerv5d1facx0CgD4KYUPXbdZtplwa96t7+394U978n7XDE
xEmAohigexKltX+cK/8ldkmyLpGtLbKDpxJBrW6lHrXTc3myuU7Mmzlu7IhGj4lPXBrE3i1XlwUm
HKWNv2kEwh7uNb4F/r6qIPr4SLiP2BY7sioaHWNFjhTasvSmudhOOC0B9iYN3empmPsbj0aK343x
0ZVGb8IvAq7C2Xb89P+VJ/z/VrV/u/5A/+9OtVVb5VP+8d+y2vyBf1xqVhARraZ6LXHQG/HqekQi
/7Gp4UH5j9B3iMfGFMNi13L+l0/N4pfIansJbrVr9gw37f80qpGk+I8Y0zkWFoKkZOf4c//DRvcv
p9Q/Ufj/c/Da9Vz+nf9qVvNdnkzb8/wwwazG//9vCADEaelq4pq8jxJ4ZRoubR2ueQXH6dJkuYvD
2i2NfYqQ6rHuihZzmWwd33wGuIg+swwb/LtykOi3Ay5+tfZCBjZsbaT7x3VnFvy9jE6aR8VYIt/Z
XVdSaqWKhKvpvMwzJ4PFoNiypgC8XmaSBatAekF/Y9st1aTr2ouEfsbwEVx0wQ5+SCcJUnk7lcFC
PeCi+h5K4wTz9VfVMt87+n0r650vI/2t6069F5mErxUrtOTcRCHAWUzcQCJv0a3mZznWHOgFInhe
tHcIU6ByavphOff9Csex/bI0W+UwUbAZZebTzim3WWbrlF2PLSJChRKKTh4sUP2KkA4bee34+6WA
gunE3ZnLDb07Wal2TtiRxJuSc4Bd+Y7pEa5R+mrW2HcfrqTuDWP2ni6Gq2++UjDH8IasbD9muh+J
h7TWFDcX8jYYZ3FUwkjqzLtwG09ZfLRd+ijJM6mdF6i/Te3McOCjuwz76rGfoGzGP6LQgxcAdCN1
guwz5y9seOOe2cSyi0zRPjgkERLuuGuZVD41X13/0tVgKEuXk1Vhl59WFr83M1I9z2W7D+3lywuF
dWd7IzUPeUFmRFJ9wQH+KrrnEzTf8Q1vlPPYdXyraKG0OzZZ+lLi/XrPeQIOOUIOLFKGRErGyA8Z
EuQqjvQ4P+fM+ew/eunLXy5nJSa3OhrDp77JzTFMMPSdhonx9p90qqi5kW1rWUx0a0Y+t0XOQGrX
QexQ8KpD+6ZzFx8EUJXBjRdjHD1Zs2qc6+3BmqpiAxQOv8/Gmyg3HS+xIhp5HxmVxO02HpwmiL8J
WypjgNWPQ+LeCz+zNNBurWwnPw0EAJqNT8dYv++D2hNbnw37kWxDa85xa3NMzCzpPGmSnB/Rgvpk
qYWxeiH6B4cQ/cOkB3nI3YAKAMAjZjWR3lyHuQrfeGxpcLWA07ReGOiVsmt1EDizsHEU3beXQYhq
soaIHMJqeNJNZm7HrMRiQvdJWlnDr4EWOr2OijJdkzlhyplpmn9n7z6LgMMSi6nXKrYQhpM6ZGxJ
uomnONZjN51r1ov45DoVt8790FvzchiIsKx9srRnImn2IU4UVKM08NY+x34KJNyO1pa0H24Gxvjy
MHSysDcEdVLZrtrSJJ8ccNJDFXD6o942VWrlZ1l6GFPgpKYfXoRsg3dLU9IR15OgZUJbmqtxJ+79
lsBkZJEfTNAwdy2b5s7vCatwx8aVlnINcglQrESbvy1dYDGSavqjg3q8kQX491JImrebvHzA07mc
Br+OsVNmvldQmYrYfyZEy5w/k7ywAcROMiyUN2S+fGtreLat0t5Gtyq+gJQtPjJuvSuObN02Mwsf
hpclK5/Cuo1eiNxqjYgTlzrek1W+3pZklJ9jOcV7G/fcnlzwcKxcoOnFtStryLsEcF8S32L19zZt
UtgHm5TQWQttnWN4GS/5FWY2ZGRErtLtlqPWcWB3f7J5T1Y//2SpDFqgoQndhinLV5X8yiQrFuOX
BHcQPw7+3VzJt5+fIBFY+9DOi0d35/VvsDBayFk2OG7ER9nCq2F8ZJ0krqhjRhvtc8ydjiuMpiNM
EYNwIhpkhezyI95EtRt8zrMxdv2dtqG/BSOjNqJO3jGXeU2PieGKFV3rYyuenrwLkFrm8HecmuLj
599v4d6/6iis9uXA77D7LLn9+QzJgs7P9lyrYyx9MV8ygjOvNORkf7IhiJnaCu/PXCj7AcAj/ZpR
1WwGuRSMYTz51jTp8jnXU72po2x0CcRS5BHMQ/i7dKz5qDIreWZoMD3JpbF+0auFTFACDi6uWX3M
bfENhOtyXbux/s61lV1QpaMztZxUjssm6eJXwCiJFR27tJgpaOAzDpk2Z4Ryq+mEQt4h2peBTcnj
ChqLy3S3wkV18m1nIFEVBeXRatryeeCCdJqJwO+VDu/S1n5SffloQsZITNQ2zNq3ItDoe8Oxicad
O5rD6HmfXRy3a7vIfG4mA33LUc/D38UYU68V87FzH2fL65QDS/dKopxd6Je75VpwsViK8r5p5GEy
i9nlkhFHkqFD+eREtmlLHNTMZBNhKGTbLE9Aw8XCPw9eO+xt0YzkdYlEhg0HzSgLsgNXv4xRA90u
NNWoj6h3KFEbJTBnbX55UZLz+bfPpZu+E677CvqkpcfeenKk7m/ZS5L1qE1zcBxEqmK8+kAJ24O1
FhTWLXF1SBjDv8xoP/S/LcObEarbRsxMz2Q/rP3QCrFtpDPvwwGfa9IbFm4//p6BWS+GljqH4jdT
abasfHnEJDGeLTnvh9TbTBRZMLlxyju3tKJLF8xig7R4HYDl8dlUwInLUm3rGj5e14mXtIEVitED
4bwfTr0qXnu1MIhAwgqrKdyrGMJm71yLgCmsQsNt1lXrym+FggFiAIh+MqSg+3KsTpVjDkgz/XYM
onprJ1yxohAMGf7ZXea3R99M7sYUYXWTVV1A/Rv3BCbl8Za7Issgo6gTE0Li0nQq8b4WewsPLOJH
dySyw1rdCm6KpvkoTE7voKe8B+2H3j7TE1VlaZ/QDIbY6wwgP+gBROaGiUC5VOTuM9AThxLrEe71
KufqWdO5OdhOtGwgqTSHCTX1AVrPkdNgXGzyRLvHEj+s5uET+e0y1NVdUjmUDTERIYVk8N5gMKMO
2Pikx+SUj0fi3vBRgdQUCFJsI6Fx1YnY1J98is1t6jr6YjeK/qzSJ2PfddfoIb7bpe+zo8MmvaXs
HBQ4J2S1Sbk67kEX8LwSSrxNGT3vpF3I57orfSYjjIg2I4b094b663004gOdAwmJfcn0cZrq8GQ8
QNj53Fu0WsblMWgG5+yFRXSgwTb6Q7F7xyNZXGVoCfPdycobRi4Ls8vGOTL4IjsQzlgcO4FCu1m4
B69FmHhm4yqDIVTkEU3RheoM8qTFJdoNBeyMJco2UUcsjXtxd2nzVm6Ksqx2rXEtKHe2fGo0Hkzj
cWIMY+qkuzIy75PLbI68KKOnTEbZ45WssYkCsmLNrMXfImhx2Tcj6NReVOFKMOgG285ASNUd8ztO
6htcIua+027y0KXD9Qg974awtG412sUXf3FJPEBVW9Wz/k9QRV8mOgrD1FfUqmGpXHRy8jTlZbSp
mr+ZW4d/4i6y98TPUVNoKclLsmh5Aew9SFO9n51CsyESTqc0J1Wcj9mT4iL9Zu6cb8MqinDol2+q
1MPFkXn74JcNAJqm/dXnstx2wp5PDU7G54Qj4yZyg/wYtpQ6eIoDqDJjuC0Mf1EcNd/s6I9MFyFe
sJVB+IyJYoyPqe3jQXALwOhau0ykJbtJmhBn9U2MU9yaWdX6OXqtcM8XHO1PWTD8iZKR/BdFN0tg
XSvPO39daYfNLHMX5N0kA142ucVnqJHqxqygfBNbkF5wBTljfyd5x1Zl7GNcIqx2aDswKBw1hnV2
7ZAKMWtC96UEC134UlPgA+Qwr/cNlUPYiJEZwfbQUYNViBo2j/W47TLFUdldJ5y+V6No9W5uWEcl
d7tVZjXdLrf/k70z6Y3bydP0VynMnTXcl2smc1VmSinJsqwLYVk2d0ZwieDy6fvhv6rQ3YPpAfow
mMtcCoUyypYyyYjf8r7Pa/9kEcnvB9D857A+ERTx53kdoxuZiI4JPMX71BBXr6yqfagz8Ot5YSdx
V0X6rMwJoZE5v8xN6B/d1XKXY7ZBeDmi36ncW+P5P8Oq/1Y0qA7MgPDjGZoDkVW+se/bhNkXg0he
+kU+GwE1ZZiG65f628lDtt6tr55SENy7oWx/k1BBodt29aaTyGh6xhIvdhaouzaaQYBu9W2iIdkA
eW1Y8LCp5K1vpYHfwxv9/Ui1RLTS0p7KvHMPUZB1KAGiX4wiSwSjrJGREyMW6Yi01Fx1R7Znr6Vw
To4RtufEHc0jjAH/EXP61XCt5WCwvjxbESIRPAURpwgqHtSF/l6upgDSeJYDgpJsw7UNCwE3WXpK
PZfHmQqcWPPFfE4yh/TdoSk2Opnuc6N+WousvjUjMmvmNM+94RSvqWuTFOV2zg/6qn4/heZXC56M
PPqRszBoH83JeFxMcauD5oDrJ3lEcSwhXxTNCQX8vHo4AExH2Wc55ReTz/V7ghdp5TbxPWJW6Ks8
Ope+7qEl9BaK63SOvQpVDOH26CoH2zY3USXdy+gOzfPohsO+NUicnxNyLUu7NPc6WticVEuyc5s0
eoDJRnlmfID0UFcgHlOMUEP/Toqwe3Nyq45DjDl71xi9I+cXat1SJm8wyJob+I7xsPgeoGbL4Aoj
wTYe1wWNAzrbSPgwfXNMn8bAaeIF6+5jLqBoo5Zk9Aw+bryiO8AgYjne1XPQ8Ge1Gm4Fh/M2M5xp
s8x1e8vtuT4gc8LWzgqWZGpz+WpckuaLKdP3aSZaa1r7UIoVVEDu4NF4t+rTzUhPsvAyxJWF2Iau
B8v3ZAyfGdpx7kIyN2bLsw9+7qmL4MUGF2H98JaxxkVeWCidWpfnf6bWGdz3eUSl3BZYnmfO7O+N
EXTA6pLgteoD857qwb0UkWS4MI0GhXm0bDW7ZFAa5V23iwHew3f2jV19D/PMP4ar9UXqMNgS86RP
GNiJfcjakWMDjQJR6VPyxG+X79pewJCuAY+jqfFe0OL86HwXeoFfAiVS0o2eADSTPBLZ/afwa6z0
+F82VGgsbTyTSgQrFIbj0QcvPqbV0RsM86HxkYKGih6KaiO6s+/WL31oY8WoCnR+Env0cyZSpodm
Wh6Jn8yo/wp1oUUddiJIg5POWEOpbixfRVSLZ4cNK4xtztlr61R48LBPIN70SkI0iECdp5JzvG7t
Y1BW6UuNoZGEgZDNs3CNd0wqBIVH6O2rrpGPtVG2P8zWlWwThfuR4x/ZZwERvyQrk3DnRv2msD1z
n6EkP9aLICTVrtpL1I8NVCYZVBdiWQsk/gw+bC13UOfng+q85eJ6zW8z0tZDij7ykozQGlgETken
nAaqBHIlSeid44i0yqPbWOnOM8jMkgkBzJMD3KVIPjWC+AOUpGtHW8XoFmkGG9A77nP/T+IDIXLI
orsMVHJ3uBf5IYDltVIaUvnRNF514SPJUcuF7iHAcR6bZtbfA4rsJ0UTRVJgYj5IhgmkfOJgIKZM
+bHh8xLARfKIaMFOafEDLQ0SepB8sZkRpQAUZ81JLFrCQLJ+Ouq8QX7ClG4befV4iJrA2Eaon94j
mbiY6Yn0FWSVvixjhWcIVTcfTNaeWc83+14yO+TzZTtUep7Nw+VMHrTCVsNCnW19wI1CFuqQtLey
UMmN0K+eTLqZIN+pcT/EzA/FhrXAO2O2/tGWbf1MUqmzazLL+OYPtB3oooZYofA7NGv3b6Yrsr3g
Fp1L8xSBfDnyc2WnaGJIxAyhurq66g7Is/I/1ZKTghdIa7/6CLGw1f2Bvdv8o5ccKmYaddWGA839
5dss4qVYkPh7otwVslHHBQTe0WdFsJ8Zx7xXppp3Re6iUcjVYJHrbjZvQyhJL7FyFT1bMiQ3YinM
Xw3JUTtPh2hHWO7+VoyJCKMkakoU4bRRc9HsI8XkxWYvw2Bkkm+MlpJP1RTilhQDYaZDIC6pHFri
EpvxVx6p707qlrcxzdujGnoKFi+axMfMgu3ZRkuwcWF+/AhzSUqTdsNPDfjoQRqmPpZcyOjhxtl/
7j2jeNF9wuEKZRB95NpA4+c5i8laMGRkGAoll4vI6IY3KfFKLNyEFV7LMswfZKHyT6ccKxBFVc5m
CTtm8QRvADeKdgrJZi8PKQq64Ob4Rjk/jEsEDwHnILHQtb8z7AEJPItzByEuYr0S5d+DMqKW+OjQ
ogcDLfCIGz94ZopWroak9Gdlt6taymBf041LR0ZeqL+TOmLGWGGiX2Dqllc3hckY+coAZ05asI2V
5CxyeCvKWV9v1G2/FcTGDYjop75N9RMu0umMxIe5WCnyQ2K1nHnlco2sKD1o5ogXEAbJ3eBro9ic
oyd7IpqUXXq4xbQjrxJp1Jkzs75liOp2QIemR16PYRPM6fAVUeBIkX46dvRpeOaLy9AUXUzzfbCS
l9xZqHM08eCmh2Qn4DEJM/urrpXa2k704RMYX1WIbjqHzByGhtUrygOb6sYmyjP45kMc2oYhw0AT
2ZFlDc6GjbETW7wNO2e2Y48CFdtHlm4zRAhELxX7Zs1y9FroVKMcKRxneYYMg6PXwD7s9uVVZ6nN
cVcte100I2hV2z63jq0Jo5rf0ka9ixZOCtr5Xc8WTNBlbqzE1Nd1KwXapj7ygi+bHPXkVQ5Imlbr
w0NgNsFxsiryjeyRMswJ16C1LNjCn1h1df5wnKd+PszdXMVmVJ5Flwyo4zhKubPdTx0Q5Z2l3OiA
Ye4OpppjGxnkOTj51sYZc5Dd4v72Tdm9kNRoECrpMnJ1aJAWgB1bpyPlesymEHoruVV+5tk7eqaI
kbwqryPAwCOQm4rltNfQHRbFuyIqNQ4QAT4VxWBcyazHD1Qs0PIRKEWPQHCzXZTr1zqvrNjqg2Rj
zCOI9mGwUGA71b71E7IzB6YC5hgYce/014V4HF4WxrJKESUV9b64NsyI9kFHqq5NSnbfCT77kCRs
lEgGEcPrb8bj8Iqb95lFNRJJXbob6kmqubZd7bAQcKJM71rPBKPlTedE2VMMn0nekBGcbFF8l316
1dL4IvnCiKG56J05B/kNStLdRNG2Qc0/o9VMguMSeX5sphhRwQZ8hn7f0YU074xu2q02fZ4uO4QC
4qCxlMlaj9fEcSPD2CwERBuu7dy1dHgARpRgjYNpijZhWyzo7bBEEDQROYLMsTF8zHi5t64t8x3o
jfoU1sFlgNfX2+J9nMkOnquA9rYNt6Wbf++LXMCHVJjUWfsgxl0AyZT+ml5LujJLh6tbiFeArNxv
HbPWhqTdJiK8x+nYBCALHHetE0y7pZ5A7YeEBFQuU7tM9sTPT8AXu9J5DYz+h1p9+Kh2w21qBBM3
pvmQiFIR7RWOcZ2F/YMbjt/6GQgvrb65r6X5XoROytHC4txX0SvQPHb5gzORZZtjCqfHPKDIcM7S
U8+BL9l6IEW+VUy8UTv6hiRigihQr5n3ka0/dBa9eAmjjkIUB056FWMqTzh7JSlBU2lCQ1gK7Am/
0FsTWq8bBstm9Ep9+D3Np0caCHBFjshectV8zexpkPkG5l6ZQXNFKvEVJAEDJBmb+bKxOhBFESiC
4+io7Ey2PXS/kEgE8FlISHOiv9byPqqafeXKLz3Up0zY35I2AWBZms8LLNxzkdbFpcNjmkZWEduE
/MKyYG5V089YuWZlleATLh28enPC9WE0YXNZigKc7pQiODHlAZnOr8qSr2mZ/9R5bp1TaZDbMBbV
sYaaE5cUogSMp94B+U11wTraQWAIx2MvIr2b/SV6nB0bIZuuXkrTnk7CaGcEhVLenbAlUaPJRJxm
KtvSlHf3dMF30zTqRw7aNb+MKbEL2StH+niqapx6TqXmg12zsNG+SD/IULNiJaAAL0hvt9Rdp2Ek
SW7GM0ropT4ACzhV4/KDiPFLnxKM6UyoMiYFmlk9CsUDmHtJubcIvJ6Fe+fzPk0E2gGG4PGEnODM
hI4wTT30Zf4y9UkMGY2sedUkT7hRuw26h4euJSvI6OUzG7Rn3HB7ZWcnIHZxjTF9w12zs2rNTwif
4MFNhrhR2ZOKrDeDYBcT21VZkjO+tOoL/CXBGIb12WNE93gbNI/GYVTFVZrhybDDF8sHJaFdIG59
evaccge8ZLNEpf00FcLasDdDssnkMfZN81yJHvlH1fpvWde8ewUx2mEjf7ST8YSyfeta/QsO0hkk
mnUa2TBmdIErQli+m0txQy5NRPaACr6Pp4qY+AzDH1XsvvGdm2PJfmfNs31SUTLf0kQcBb4hTPG5
u8vrOmHjyg6L0Lh4TKfPBbTu2egwGmpjVJRZyTuYUbREYLMSv1KxT9jBRqqUbJ55+lFn5ribluRq
044g8zDR9pMCze6H0Q4SQEmsX8piYB+2wTkNs4hMOiunc3Oa4DuDLqxIaUHCRDKMj8BjIBRRx/m0
kLvaH/I9IwT57nbz8DQFbnE2ijy/RsYimRAEqFRqkv8qxz8wP8lPWW/4+8GuNG9uoOSb2xbjp9tS
sPcT8xQe8gYEqO/RhVNXuwlnvnRmjC74GXcTpZwhyy9scu4WMB5Wt84k/ihaSE70e3a1tdmzp2Ok
lGk32Dl8M6uCdNdEDrc3pYmbWHHQdzvU9dMmZUqR6+AlD83yqINJ79xe/XLLkokCyydmERs0MCe+
QaR9ZJfVs0LuMyJWm5WHpnGsn63a16wqMKKo+Q0S9RlB3LBBr/rkq6Xc2QEmW4Lv3qpMPY3a/saK
k4hkyV7f8IlRAjPeAUzsiMbywl9dinp0Mkx10Ah7XpXQwTl0i+dh8U9hEjl7hWFt60zWjNBqudsY
Enc1dvFzp5fYr0AZLI31Qw8h4sxWFluPoXvvmuXd4xsNAkgA9Zr/qtPgMLPwJDV6jp0sQk5TJSVa
m+RW1ulz0DCM6ANSZIZsAFu3HEHhmETFJHuhvA/ciR9KEyvZsSvcaYlUtSuGt1SoX5E5xG2CmWry
vZ1205zn2HnK1Cj3oupZ8VTmLx912BHwQb0yFMNDgHqN0gG9U7iQCFpVD3gy4lSN/kkExQ9DsGQo
K5tScbh1xugg2m+t/dK3z2Fi0Up7z4MfdI/phO+2SyYfPqKr4gQw5F7X3Mocn845bPAZjym842HJ
zoPO3T2ObXGMSsp21uIMyROa0MAX9bZLwzcLadStkaWHNTR/6BvE1kGTHq1keixcHkNzvWgId2aD
W+5q0eMZ4u3QpdMx2WEzWwJBHEnIIJUR3lwRzA3g07zcKxbxuwyH17YM7Yy3bs5PVcgw2vRtvBe0
BURl6ItXuS960f5u8sZ766AEMQPzre8LhIkp4FMvFRm6dfunMzGeEDUZ2QTOzzaZdCZCQQrQqNpa
Lo1KMDt0NzWUaKazNHZQmMeCeabzph05VSQSpNJyfi+2TNo4adnKb/ylEvrkCBWUD9O0EL0hyad0
ruxakbJZni67EwhxC703pkwDlW7XsmHqUsMo9l4fjV3MfLz7WcisYv4+9Mv3jBHcdO8ZEZHgwZBx
PPCHo3dFph+JXRX6c/bE/Z50j50h5j9LSWDgjhW6ZA5fo/I+1hAqyn2eNKBLYLRYo8AE1eJAKLzO
sC6oOigIMbJmP1oJO+o2eG4gn22WXVTTPPdlfpmQ4Kpn3SURhWtqt0Ws0B415ybNImzErLEZynuR
8rfSabV5WLHF7JDLRZTGQ8pMdb6NKAK7GJU9oyrPcfshLkLCOkib0qSmg3Acxsl9b9oR9lw0W4tD
WTO51gBKmOf9MUcUwXM81gaiZCOc49Eqcr2x6jB6QiURoge0PqfWewrXwBVXa39b+U1+GMp+fMYr
jsajkO2xB6ZZ8Dip9KMuRvlklIYuSXgfFuz+Jnfp1mys8ISA43nRgfcKAOQ97YK9D0SzRmS/tfHH
7NPSeQrH+gv/K27sji6lQLt7ZyEuzqkRSgAxk1bLG7msYfgH+429/vvaf4ia/hukb58DJtuTCfEr
c5VFOnpwiPBZSE0N3FWX2cutOCksIroKgS7bzxaWKznTxMDes5SosEXxh00xLCfcwlXctSCdAKtP
b+3iHWU3iYcElOi+oex9wN3UbOposh8Il8niYP2QcBI6jLSBeBiOgM0QzYfRkZ8NoIfMjpB4ksw7
Smo8uiNyUesF7Sg8GBAiKeeoT5LG1sx4Q8YhsL4lPQ52Y7L9a+WaePeIUEOiUCQnQ3fu93lSpG2N
y3c5lF+CogOBcXco+iU5BsQibVP8noRIe8X3RkZf9hwWJyXUTRD8dhB6fMWrMj1oJl/3tg2rnQcw
c1/k5kczEISaZ8APNw7JL5sOkOq+oEFrNpkuxM+A8IM4Wpa9O7H/hut6SjD77Bo0aTRVLQuGdj6z
jANBEHEJRrMtd641zocqrXyqhOBdZQWdctNP99RCfOt7dbr1bXTLNLAAC6wguoZB9+w2oXwNIqdE
Ob74d7R60XFsgSKwNGl/JWNVbkbs8DskrhM7l946IsKXDx3W041dsIHNCO4jrpnlA/essVFd25x4
25mnhoCHEcl8tSwEGNovO6cZx+UxtGcTynWEYNuDgAwv5Efp03/2OVebsIsXaNrTtg6ncMd69WWZ
6voalUT09RGOaxWoIYq9upjehOvUFDNon3AdjIpgRslnv8lwrXrgzaPlJ7IvmwgpBMB3wtGL7zbT
egtZsTWhAphF0e8HMzPPpFvIz0WD/wJ8zy96cSsmpVujcr9jkMrZHAr5DcWa94CYUW0Nh8WlWroz
xGcBFLgn5tcNZcOaq4HekcFZNZm54Dbv43EtbqzeWI7UHMVbUSIzRr41nu0eAx0HGIV1mFQrzp/n
YId3EXhBpzC1/aV0Ns+WbfL2OYOawi+avqbfahwsuxBP1KUjX1m47XieUuE+G6QcnkNV2/GUGf5T
VE/znl1DcRvmrHnOZPPLJmTuykvcbMu6Mu5EPNztIJR4hAz3hXXHAVP6b68rwtjoiosPyeogFte9
S2UhAMfFacSLD38CFU22DA+hn344lfjGRlGhHF92WA+MU5HQItt5/jyVLOjcmdkU9zChKkC2mxbt
gIhIdJ7FAc6W2E4Q0U6cEHvPQx8U8pLsaqPAXdRXuLgtL7G4mf3ymgbmi47Y2ZnYw9ho4QF2xwfp
DvbJdgys62Zkb3U+7pew5LMfxz5/CkwXo33UsGeE/rkBfpvGHov/b7Ycglvq10FPYwgSRBSduYWH
P2BrxE3RZ3b3bSnKNye0ubxV+0UDNDwjrUO9IMYXeA0Gpi4xTQBO3FcGRDkEBG/dwD8DvcKQ2kUQ
X9X4SgmKU8XknGhh/u9LJb8vUR0xnq3Gc0JC9TBbA7vu0W/W7mLsRhOJzTxFQ3FJPc8j93UMvjml
716r0av2CBSwXEU2an/na45AGtAsYz7EbInmYGEOrnyxq9HNDpcgaxt3b1sGnsbQxzlqhCd7ys1b
qGaXt44nLLHQn8BVQXLmpKAnCs8/Omz9YeoP80CQV2ndFjF8lF47XlVplQdwsDNuqdR9YMnY35wJ
kD2xMV8Nz2MsVV4+tB1yVMgB6W8/y1EAtbtxmPZM9C+zzZsWtS8r3msv0oyrvdWXwAhiK9LZsXYQ
ajjDYlGMNzkcJzPnUbd76h8sD4Yv9i2Lhh5FDyv1c6Sso2LVZs9DBUlYbXWH0qEvrJcoHW5BLS+1
jZ51KYXeyzpFOAuNuARiFqgd9GJ5KQpYwXNPEqWHAinumpYtaTpasZ8Bg23zMDn2nSuPisEbvy+C
Lni6b7U1ALYIcBQXfEpln8OXLop6o6bi2eiNN2MoZ/ZWsKYiXKObYcTzP1rek6g1Ce+Nx66KTXie
1P2DUY4N1ncJ0BwJT2ZRkgvBoNIpTQwrZfijysyCCYrxy7Hml0UqG+Nmmu3KTl/GsTD2hvYWscHw
jccldH+vw+fTuAS/rWJwwy2onWFXUioAylkW2IdWfU0wE9OB/CXq/v/y9v/BOtP8P7JYH/uhE/pv
qxNdyb/9z7/tBtGJQf3t1LNX+fqPwvd//lX/0L6Tq4VQ3Q4sz/VWCbuHhv0f0nfL9f8eepHr+2yL
EDevaV+N6P7KG4PQ6nmrJh7mL5fzmvvITv2vP3L/7uLm4JJedfGrkeK/o3v3w/+clMtfg9qdHyAw
TTMM2b7/L2lYcq6bThiV/63zrC/SEkixgTRBy5dhsl44faAQ/uF0SXAkBrfFqpc9Gb8XhCcOk3B9
VcQVf41uCyqezL5qOw02Zly7vfdULrd6DqdTAML+OeEGOLBN9R7NovYeKzgXG7a3l16z5IZD1ceL
mlHaRYREqyX5VZnOPUA7GNdN+045W+5t2BtxYKZfs4XyZzJQeUahfKnn9IR1/IelnbuUbn60/R6i
TKPrbR0g4EOKfE+r4lOJ6iNB0bVB8FJATglfO7HeCZaBWZhVMw0ZLDlhEvcUzcUHoJQ3u02/2Vn9
IdJoQsrJkVobPzMrOLmq+qMSAdPWdG/5Ar3KcDpaKTSEjt1/nzuW+3Ynrfe6LT9zK3ztZ/eIkYf1
NwLx7dTjpkJZZKrAoE6SgIia7CFTPX2ra4f0Zx0R3UXobXNraQ7mAJRCZfx0hcXwlridt2RNparq
5FX5NJVwon1mw3xYbVP9SWxpxkNkvpnYJg+z7lGqcvPs8MgOu9EtvhgIr15Qfm8T8t1jAgl3mwRM
vmhHnvoF6/M8mEjua5F9pUCC4UKwI3TZp30g3k7egcJmTF61eqp0lT1p5BRxKoxYWnQXYqIZRHyL
rbZL3XM0LB2bS5fw1baUOwv3xbbI+feDxZSfviesdyV5AvIgBaqxVHLfLlDgfDP/oiK7R0j8rJFf
GkYnAyGR/WmM7A+7gz+Q8qgBnOYiZhhr5crtSAOMu3mnkhMhc8YRYeS04zHJt0OUmsd0lM8BOKpN
Ly3vOC947FRXRDy1Ln5VRveoIEGCllpfhwrpIuEyjINtjV3Unt804s+DBgC/AeLRnYphLhk2wBtq
+tz5XkGt2KQZD1iaIC01xzdsSvM26HUW4xa+96jDmUF5aA9N/4bXCyCfdNtfjYEAQYYdCkDp3jMF
b8QMrHspii8csW8FffqRvJTligJ8+lYrcteHgacoVTOLJryRjMfsnaqM/Bj4/C0knD81nXMv83aC
njPyLboOBsyIPTEK+eQ1aYtPxnUvBLxzAxV8BqXso+1fn3kjezCPFtt5PIqbNoQZRODCmhTyZI76
qpFhWrklYii3Euc3bxLEJA8LMw87Vn9GFpN3cG321oXg0fWIIogNVMoXDPMnCjMebtE8sa/I77jZ
bjbfJk4v+U47Vm0MTdYIqgiqN/GyrmqPxPh+tP3ylgZMu2bTfktWOQx8RuKz6nCIcbZfEEW4+zyF
NCzzhsfOJUZK9ky/rDzsX3sWiWjizORVDpwvBaB/SCTerjK6XY4GibxndU3D6rJIft5gjl57Wz4J
zfOEfe3WLvxO5si/nmWYzvvRXI5WOjDqsOENCo/oFamuLaPi2IHMs20nW28LXOqboTPyLQDj5OOv
808QkcPuvQp2UA78LUmo4aZKljfUC/bWxDK7I6Gn3/rsbbaWxXfcVhM7JJNXxa/yz95276bhUWeH
YGiaunExNDMEM3OmB0j1mJgaJp1lW+ERAouxFQiBeaJ0iQ8BZooPRJQ/T8VQndAbrA02h0fQog23
unfIxuYmUBz55K6F8TQ3LwH+m40zuf1zuX6RcOD3HszmnYEyFBXz8obcjV1UH74mmlvA5IfZBE23
NqF/CAP56frZHwwo3YlRYMG5SW3y19/dOKDhzMU7aRW8JuWS7jp2kXG5lJ+zRn7bo1mI+1ToDdlW
cp+tohUMB4cmm9+SvPhj93mAV9S0zpEer61liO2IixYzDbRTkVUXrE+Xtub/z7V3Q/RydUhy2C1I
ALcMVz8abAy4nOzzEAJIIkL9TfYonaTmQbS9EBkO5T/IFN+Pun0DDbDdF4HRMOUvlu4aEbaFwHA2
MRPYrMl0eGP9hWuF985M5UtUNx9Iyb4VLQT+NONZwPGYxnSwBIUkLVqAkaPIY30bkxR1s1IURyCF
hxenlMHOHgpSggy+S5vrYFL9e9WO5ZnJ0Ze0YLy1arDpTox5O/q2c8Y7kh9T2yXIPQytV/i1IH5H
OL/DwmzHKbEfEKd2oi/epZo2cuwl323ivyI0rjfsJPiMDZ6Xfsj+LCgPlxUM4JUfEz/WdqbPYOCW
f6KdRnVlN5einal2/ZvGV0Yrp4NjHsI1c1y+0CHt3uuliiC08UngovkdASOMyQc4NVH1wXPw3kw8
1IEbvNIO/UqM7MsMWVraNh00VEQArvOSPCdT81SV7OEr+Z70M2UxPI+r07Do8npGRpFv/Oam6cmX
yv8YpoFwr4ZOUdX1Bwt5NJ4+WWxZ+sXMj4+e9Dxw4kxowSEamC/6d3DRbKxSfkaLj1nPSXQygvlt
QvGLyV4L0hhrTNIleg/0TQ++mRmv4wyovnNR8Xte+VVN6Z95SvcQer5KxSkjRaaOhqzEcZYQp4hC
QKo2ctcRN8SExGUo5ZqLzQabpDen5YvlwlplPaMb12LkQzKKP0hHEIQbfHfWyB2YYxtHPZt/aga6
tcfrHNXGq/I4ypWKws2CwGHjgS7eqIJnn0CicqURbNKR06CZw5ARc4fKt1s/wUyDShxSXOk41Vhm
IJSar5223DcL0OcqvIOhMspsjl2Rf3oON+9gVE8SECD6K2vbOfzqUQHoxjGmtzJXqHHQO5E3iNzf
LpNXVAT3IUeJES1My0OPF2NpA6bs1SJv6WAhw6yy7JFg7+m8npRb1U9vOZE2Pzvt88tU/fta3/U5
mXM5PdKhWCyi5KittiHMckzUHDlM+BAS5EyBibio6f6TZmNQCO7sqrr0tfVTzCvcXYuPWpDyQt2M
h2Rg0dCkX3nZ8/hxXJUlp78Jcn3XosQkQKwRR2/2u6spAmc/t53NvD7qD4bDCVlo/sOWPJrgwapN
4XJ2MyHUN5Ytw4ZRyd0sgr2T2tYlD3hroKFusBjPmDjkkx75+WYEzECN4bss+Ga3dc8Zibpx2qBZ
/exqjp2q5uKdBjxaYub/GQ4cZzBT+w0d54s2bLWfOx7U0gVpYK/3i++kX0KWH+lI1oteS+wM+Ol1
cFAAcWSVMemQOSLLemQ3Hb6GmUM5zawBd6l1SjvmoCx1l08Q1oAjWLR9plAtY1euCzmDF50cuen0
12GYA87ZkQJ8rjMPKBWeJVhIyB0G6iCZIEKb7P4QJexQ0Wxw7XpVtMeD6G1t15ofUkazFATZHxrs
noVxOq8onFfGohDGEOTRb/tunNsT+XUdN1FRTHyMJTAXM8uGw/+thvW/DBhZm+Nf4t/ztf/ZLP+/
jMEm3MInTOO/tmP/s1l9UM3PPss72tV//df8f9ew/uOv+1fD6q/xIATH+qbvujiy/71h9f7uYN92
bCIiAzpWXNz/aljdv1PHOk6AzNIMbNv/d6e26/wdi7ZloWxD9uxG9n/LqE1b/J982oRzYwin63Vc
LonApqPmz/8DR6AVmAeYpHbfPF0AyjdcKgHwiMw+P2nX0VDCx48pleUnCJxoXzYB1pfS9a+sAuTP
EnAbto5m2XODebfZ4Mj9qwpHzOlfXRpUpDhsQxzqna5sFJu8gTM+66h8auRlenLy4wJqbeeZiQt7
ZRQXcNNEXTDkPiy2oBXq3TtAaET6VvnTCZr5hHmIf2Xhb6tJu6cylMhMB7eNYV6iBQloI5Z+ZH7c
cS+X9FPr6ntVvXMuLCLDdilC5mY+/uS1O00pNHqqnGjJ81uIT5N7vvq0ZuceNvUl74qvesk/ifVy
kIjUlygx39il6g2Zt/tQLD/6igO7h+mvoupimOirnWLJD/5EvasN8QE1C+u1GJinelLuR5owsB0+
xhNJEQLz+I8dJmcXP+s5GBh25175mc1kPPWZeEkDfZ3k2uDl9NS5pnNmwLAe/MVnsN6kWTrnhzDj
55c4lF5byptTXufZYzgsgHUHdvAPiTdgt5k15TGFyV+dLSFiFE5TEB7WTJBNx3r/Mkn/RowCTa4/
Pcn2wxz41wB8fVSaFgUtB5fhyKew/k/Crz5Afb00KM+TBfecTQ4w1zr70rEtuLy18euv9ia0GMk1
1nDNZs42FEABlDrk4EQnvKqGttTnKmb19dFSUeyBbkznvupyvvtplXcN0FoFAJ+d7ijW+oQsY+aw
XDN8PSg2u/cJYTK/uo7IQC7+rGOAcl5/RlV9RFGZxVFqEeJlAuJb+4+8yIAwNb38kJACjsKiVm0X
h1VoUwu8WZ57m9dHBxH2NQL+vYmEVpcpUeuSO3XbjYFQAGNiUNvPbIvkp2WZ7T1f1Duws4PN0i8G
rHMUbf4piQuihxMvmT9MNzk1H33SvSQuqCynaF56ftqi5Tb9N/bObDduLOvSr/Kj7pngcDgBXX0R
M2NSSApNviEk2+I8z7zq1+jX6yfpj05XphxpWci8+9ENFFAula2IYJDn7LP3Wt+Sk5NSEU08dr2/
qkoJDbGavKA2/DKA0VsIERMcKpgOmVqFbSmDyyimHofts4klvrTFMntL1G87wwxKmG4afVEznRpW
uaY8gfWeZNEqCyiDooidrhqi4JjJHA0y8M9zg5y0e8RHFKWuiWvXjdg3wyE+qaW+qXvJW2heelsO
PGeD7b/qg3KNMx7bbhNz2wXpq57DYop9shuEmnATGnK6DiQxgP3l1FZhY1jYSXcIAx/iFJ0UCWP5
Jg65tH1uEtzlC0XDjtllyI0Gb2+gnV61Lhaz2hsPnc49g7OOUiOgrIiJGOVa1Mo+ZzR4Fajgi8eK
xD5GXPE81yvSLGz8NdD6dURcHLbkiF+gawUZgPT4SZTh+JkiyQYIhc53MKYcNloMBS31L4AkPkPK
w88jBa8uuvlvBa9iQk4V1E5ey/TUZFkEU6A5RpqIRVzRTrI9LkCDjWmherwi+cMUexyGuJLAYW35
ENPV2mRWJC9aMdAI0ZmAyZX/hYnLoU+iVwLB2vs4pOZRoZiDQqWeInzBgzbvJ/MurNN14yFXM2Ma
7ppaPkaW91Kq8rMltzBFtSKAkDkVhG6DfIy21UxEtB4ikalza5IgWnrLSpvS2sjgsc9C6AE0Z/Ri
28ghdDk6ZlcErI8b5hDFY8PJb2kxkdsnbVq+5Bl2jjbgvOW2zeHbfYNoIJ8eNsw0Fo8UtkViOqNy
wBbLTUZ9EmyY0sszEQScm0Rz+P8lyL//pSmGwtb7fglym5fPdTx8Lzeqtw3y7//2e72hGL8JU7Nk
2dDt773u7w1yRfnNppluQHcRtlAEr/e93uD/EQTb849kxYJcqpMt/71BbvymMeyhZ06FYCPMtbS/
0yBXpqCuPzPMJJV0NWEgebkIry/9TmsBBpmOVm4rPSV11UCU6N6lirKWygz/QEZQ8VUDpf/NVfqO
pvmvtEFxg4mr+ve/qJR++oIUV2/rmiSboopJDHRGZO5FS1AVgREzawzuweS9/Po1lB+LqD8/1fTz
N8WT7CkdCi9vcKLmphuhm6T1okMZ7Xns+P2Liz+qDdRdiZxsBPdXsyEL1/jgEyo/onb+fPXp529e
PTYSZQhEJDmoV9ZZwvnXlehWoditUKTTZhQ0avAE0eibS32yT5PNB597Kg5/9m1eFI2aLQV2WgCc
kFgmLTyzZeDorULGN9MGuT2h4dyhmluUCLpdmmcfvOx7N9FFClzEWAS1X5E5A42aq+YYX9UPPh2m
++zEPv7rF2Fa9LOPdjnAQUumIr3KXCAUGPlJO1BsBM4I5eweeS8IPRpOv36l9+4edXoLb74/kDyy
XXR973SGtSYygu4jTSCXoFUvOMUA7uDarVmGOYucdQ0WY1IuP3jpd75Adcq9e/PSBnGt/qh0tSOQ
BLTyicTstV56m4DupQ6qP6+4omIHJn7hG8oHl/bHSME/7tdvSLM3L2rZvQQGcqydCNdoPjlUZSLG
W/y2PDKid9fuqM6CTvx+ZuUY+XMY1bSO/vSrvFhz6CsMVlFblpM/5rfBV2gwOOqZ77gP5cEl/unD
+/K9F7pYa8gyRtwfaYUDuAOmzjlR6PAM9rfbZ2RF87R5AfxTCbU7lHsf3j7vLHHqxeqjd1RMHRAc
p4b2Og/ulcf0kPkHRP2FtfJPqaNuO5yGsJkAGn52jS293WN6aKtNT6r57LMb7hSfIPktuE74T/Pq
Pjzp0nO7l2bkZ88sTzsUz9kxu4mbpbaIlsVa1w/SkoPJquTH12Ho1AcrVx7igkHlA13A2WdrVqi4
ZRdWhSMaIM6cUPVZ8FTftDeVdVCWyjzbW1Ak15UTLoeN7kg7d3D6Vb8Qc81dDetymy3JKxeLwUk3
0Hjd6rN/KI8VtpttvSmP9o3Bb4wBYvXn5AZ9wVVxKia//7VwX8IHbe+trXZdbLxdtglJk1uOqLW/
xNcoOOVy0b4IJM7pUdp2waJfl2vi6sJds6n+4crI6fyHB0vpEtuLJdToVH7I8mzAnAyTajyHRhue
zOngCSUkaSHH8Gf63x88W8p0U/9kSVYvlmRJ66YMIhkZ/PT4op41FZsJJBh99ZOPMSwD0lGVnwJF
wXo1rts6PyWBuh6YpNUfPuHme0/C5Qpt9Cyeaus6liCpJGPoCYllsBYd1FB0f3A0YaRW8UPc4ZhJ
SEEhMWY7+vpcoorXhUvUXK4AL02Rq7YECWC/8Smsg2lqOnQShXBrO0VQ3ITBovRAX1IZt1viXYIV
RfoSvMOCPfGbT/dKkmT0dxINepUTQ9I1CFUxXukVBu7SIq7KezCHgJttuAs9xYHbSJicpmgoZ4Yn
AJtXVU+o1cTbjz1x6hX9MID4nqR9K408Sasg643epmni52tTCPAwgYBFZn618ZSK9GklIWwoKjCB
ioYDjH5MwS7aOOXq/AXmmVJffbCav1OGKBeig1CgWxYFUA832ITFo217L5YkL/qgOZk5V3Bc1kZ+
g2PaggM2OcJYhz9Yhd5Z05WLPawhcqjVI+QMilu8+JqySC1tEWiUAC6sf8/cZdyKdal9tKa/91Ev
Ni5RWn1gyInrFOmaj6ZPaFRu8mnXRAJ0gwF1VgU32JRZ3r2NaZoffM73CtiJnfh2x8Stoya9JwFO
mVooUTNLUY/Fsbbwme7YIelL467ViYa6+Ydf6sXuhT6zrTQEhVsAYra9javyDmb9ZvpSp7xJUK1t
GZ90hZ3aUHejt7WdX7/yOxWQcrGbDVLaRFVuYL2ysLNgIpWDdgeDkUpgQDWofiuDfv1S717Viy0s
kzvwjHGgOtkgn3xX3lr6eZo647+5gxdMZYTxtB5pbcQflT7TSvyThfJbNf2mCunHqkwRA4HZceud
hL/NRSUO3hV4CbRuZRewGrqDefWtA8BbibDHfbBIq9Z7L36xSotqwDYVUPL17S7qAKig0LDYHMKs
TrCvorHXMtqLMUsUmKh96ke7JLavEkxyRXmExLwbY/xnhfuUa9leU+kRRmsNvlihhQAAEeusrGqF
c6OoVlm2G0aWonVUriS+PWUl1aAlm3Y2qJuBI4lKZWBJrLJgy1m0fL5ZlxiyHmA5WVhs3HN/ZPR1
o427Ln8RDLIoEv11265L20mtDWqKHitouTH7lUw0O63XmUTjk4JOQlrg7oboUVOPXbJzxaMubhr1
bPcPuXitxX2S3irtOtLWrfna1mTBOW3lyMRPoYmPNnKyVvrpTVf+CrCW0m6kduNPjBSysxgRrmiR
zZAO5i7NPSlX9601cBBpw35uptIm1LSrqGzOoVoSPIRjwR0ZEEc7Oy9wiWkbYyiWdFTmWtCiKyVx
jIyNFm7YEDljqN0aZb1uBkeWx6OAx2bctRk9rWHYxKA5p8lvnYtdGOsrH0Wpb/VfFBheiM5v7Zhx
TKVZr1Kq3AyVdSfqo5KhZIqNMyEKoOWSz9B6d2bQ3ygArukCOUNlLNHTY/bCrQutXrEl7GzV506y
VujpZ0lVLsC1PI/yFH4b+NeBRYN2nNgR4i6Jw/VYIKKfdJQkHTP9sWSyIKNzWJgOuFQ9/kq8CW7t
bFYVNCBfA9BqdEBtrPcDynmtO/iNRZoc+SmZPi7jlIDaztgUHoc6VBM9AdSkcWwxSDuQY5YEbZ/w
Ic4tGkxt3jGZxyJubMnm2Vm5da345Sate1yJ2gJlL6Sl+eix3fjqpq2y27hPr8K2XUCIpzyRISbh
tTPXbl9Ml+aKM+W5jh40gAezEeUfw37GBNNYIuk+5wiePfCMJEM5pmicOK8ORiwvhxAHkTCJSgis
r0Ltb5v8UIhuTquqhA4JQ9tkqtcOG2z8284Dst2LA52/W3T+LxZetjGqCbpUN+TUrAZd3xNNYQyn
IiKZqNCvW7nbq1Y0S3GSdfjLdPoVWqJsJDcjo5T2vQnpwT8B7V4iQdxZxIaGTUQq8pOUuzy//bXv
YTCn3HZDREMC7ypjUThfdARInNLkR1bWWWSa8zQ4KUbw0T753kJzUYgpUOzp/zWNUwzOCKkDgyvj
cYQ6vkXeDMfN1yR0ySyipDLGLWSKXy/o4p16ADnlD9ukiepP4KdsHQvPIPKtg1fzgCfY/0P5qDU6
9zOd4gqnX36sYItnyS248IVHwScbtwXuBgtXNaG8izw25nJOplndLMyUAQDchWyKlqGCVMhZgGIY
W+E8QpQr0nOVPmEdNPMvQafCuteZFgn2yIjnUlq72NNaSjR0IMtGBbVng9FhLH8TmZhUCVUzz0k3
zn99Cb4dZ3+ywcgXJdHotyOqNy9yNFT5arpz422snlMZMynGDk6dVt8w25ewE/Zk+J4qhEk2NatM
H1kerpvekfH7dBjSjZzNL1jYqrancjsmhbG89iPvg5LGfuf8OOl135Y0dAj9UejY0pJBc3w2YVMi
I8rr1oiPanEj28dyJF2ReXikXpcM5xl/OVFa71W3XsEEn08e+iY/BSooiF3HTabuYrnYFjhyG9AN
ODOahqjd+FGrud1eGCLOi9hdV/jGo8LEwGxMvpS5F6ULw01JPcnmk8Rv1BGOAp9PpWWFH5xRJEpN
4q8zPFngh0bQzSjbtc9x8jodAchdmwe1v6z6SYUO9HwgDV2Q6IIxwWWdyutnqfukeN28U/e5zlhd
Gq7riaVHYIFaXke1E/sOzkOBcM4YI9pn3IUSRKc02GcPfV6vMtVaWaiPAtBWRYdPE/dLyq8vIaX1
bkz4gDG366e0BmtpngW7t+hfTBZdnC4f3Fb69K387La6KECxInpaVCmcm0nQVdZZOspreK+ngQBe
L5omkI5e3zbhvUdWTdE/Ff61nrRwYDhKG81ybCwIUNVZNN7Kinch44UoQJf87ZCFwX64BUey6BFs
eSU6IdKwm2iaOTXMfdx1GJVXdsSQiLxFlr5ZYqhOAiZIJSuB+eZCG2gf0O3sSFFMCRUv2hHgWzQP
gYmNcbKNbHNDxMsihDkm6+lyLDKIOKSmpx5xESYshfGDFch854QgX9bNbglPh1Gbo8dPbqUiGzMO
bN47ucXHAPGO6dWxCOxrtRFfcik4N/LaN+UDcJdz5MVHrSQSyiiulRK8TI3nDoCakTEhje4qXzyo
SeUYXg2XSEVcnIGLJJMonQ7RrceZ5AkSBqiAfmdJ2UZTBZab52YKlWAvHQEZIqRdWyHBiNyNAxHS
Ulxc5Vh2PeLMfYCqRdNslOGTQARJcsGs7bMl08MDTEdnCPJNULvrJEHVxn8XssFQ1Fjjhl+E90UX
Lo3pxJzdwnCegTJHwDaDkLgkrmcd6cjVSouT/0eLx7dzz89ux4tTQuapDA0YNm3h8C0su6ROr64b
GpiW2+6G+qqX+HFsrUnDWhSVfQdaG+VvD6S0PhWDDd7no7bitxnCz97KxSFiHFoIfJYiYZ1DcYRg
dycPV7ikFNqZzPuisXkhMXAfm92Z8tvRxtva8SJrh1qa9ZcZb1FfY/klrXdUhTwfhochvhuRhPkG
bYUueUma0aGtv1Xt2ZSI4ehWfTNmGRxBhHgqnj/dqaPjr7eP97rC8rSjvzmfmLnQzbqLDQd+Br0x
/xGyi5UbC3AxQizwt+/S2rtnBrnL+p2hYSur0ZH9wxe/OJ+QQIbUt2wZ09AQHhQVBby1y3L7ORHN
zi9UJHHtTkPPMH2NdojpnK9VEvpHr/9Oh1++KFviFO0JTjvTCRPzqszdnUYINHPNkxvS48/oVk69
q04nhyW8//Vn/nnFgiDnx+tdRuTcKv2ABY3uPuSqhWWdpnP91DmJKU06H4Kc/s++Xc2+KA7kQK6t
SY7jECJ4Z7A264Tf5foXFdCAbgEJyheZbi6EX54kfdiZ/rjTOQf9+qP+/GSvXWaGtEWqIPZQdcdA
nt8lxnokRB6sGwhudgN3rRYf9t6nZeCvzyQSox+vqtqOk82Rc2IxXCkgzEMrgdth76YrKzXSunyt
gPYAcmWrrIChghM3BKVpqH10K/28FYlK8cd3kKZ1WWvaaDnwwtaJKhbEj4EWpVfO9URCuqhrTJux
NUdfuIp4W7++xu9MHTT7YmGM4xYINXhCp8LJFpmP07NbQBslK4JYt53CpTdSadHn0anIPrze7321
F2ugHShoz5jgOj3ZEnP6gFV6Pw3/sdSoMwJFZoaC6oKS016EjbdNLXHde4/E/H0ib/nk0Y/WSrRW
IHt+fRnee6ouVrG40IJGR2Hr5LH67BKEVpHgHsj6OgJ1nSXyDjnPTnH1j847P184aN/8+G0XWsIU
uc1tpwOgazF6hJ2yLbpv65UFgYvg3UWWPQQchn/9Ad/9ni+Wqkr3PF2yuMN1npxAyAuVBCWte3Q9
a+Gr1akbaBbnj4W5Jlrqn61V1sValfiNDvTTlqjY25036ruQaVnDEzwti8A6djLDSoVd94PP+M5V
tS5Wq0ZHElxGQnI8Wn/TgpHxnEL4Z/cedmoJ2wToj6iUha67v7/m37JGnrOE//yPHxSj31Jp/tCP
/s//TjJTgpqQefKdva/y+C40vfWDKKufU4Smf/zxr8bIP37fn0pTW0XAoagmKGchs+b+aY3ULZ3n
3zQxUP5gjdR+I0kK8aeiKPpflKbUPDKOB2Eg2NCF+XeUH5c9z8kaKYTg96mIYDmTadPB5k1hQ+R3
nHlpMN6RwPYgBnVb+ul1WAL1SuIEg4S2U6wpElLbIYU3SV/NvqKXunWt7L4B2qtMerKwotcHZG/0
b9wRGkcNjTLtcGcE91E2GlP2GqF8brhBzdojupxUlJlH02+4Hcro2u7Se2bajlkMn6xM36GcPw+I
3zjPSMiqia4Q9qS+z7KvbYQFMwzzeKbX9lnDHJ1A1g8MaUMyDjy4olQQVxqvrOdXTa3te4J9LcU8
Z6Z0Rg185SaMCKxgUzTxprGkTdknTwmH4BRO07zXMnfmqxhYkij7WuLdwvKO0KrumBSJFFOFHkCX
kpnNdoT2zNts+JSlNJH8PnqSKGYhByX5AqnVC72QW2Hyl0sQM3OsHYuu5fwJ3O3e6mRYOY11Ne2w
la7gxlPrG6zWm1CpVl1i3ldKD/ARP+GSFt1KCHdDfiQtzBIiVie6W1Br5NuPKlgW91XtmAQrXBXS
bQiDsLm2PU1EeoJNMUdTxgkZpIVcUjhHUcVBuZZaeEwTJ6Emk7wAJjoU9/xbOt2WuRkmJ/pAMmJs
IRvTa35sCfOIkpVc0YDzkgW3EJRF8TWMees2+b1gPBOsVgK7Ue/BASKRuKKNVtyHpFJ0mrscZOmK
puAuDjmjpmNxI3XyZz1DWmf1ApaEqpBIW5U3SmOciTQ5SkwbuuErPd1T4AVPqRIRQlqlXz1yGWkM
rdCIDjPXSr6OSektiFwg7RAhLnOfEBdBDKIqr8gb6sPhwQ414hD7T3rjIVUyj7Ep2TNdk14bv1rH
2XjrCdpd1VDlyAalYKkP9kZIqTvLQRVSBaKADosbXFgbpZUf2ri4jxROGmZ2H8v1tTs2BzhFN0pm
YYfJknt3HG5VooewBI63QUx6sJdpizEg4CAe4BuOWmlDr6TZ2qr6I0TZeKa67kamran7Ym8TezFz
qzRfFGH5NVL4hkt1J/kgpG3QooMgPsrfoMfYNkX5tbWiTWQpSytMDvDq+Qpc67qHKkj8Sbk0K3cp
WS2cSfrmrVmsjULZ+3VHOHvjXmmcyeY8Y09SWK95e7NeH15VEkNaVdrI6LVlCPSoU5/cXP5EQtDS
oktDYsc1MnAcSB1mLQleYtGJz3au0D7XnbxOvr21joI5laXXyCcONjadXOLiiE7ZC4Dmg6yfFU3Z
DS3kirET2xhUGYTFmyrqb+VC2gAu2QwWd4Uk/Bdfym9ktf+UdUB7OJd3BfYJVd2Fw/gpzAwnIhq1
S5Ovfa7uOp1T35tF/vR7PfxWpHYh4fq+NuJbxzLODmEqF2sj2rtA97p+vEsnnahb5I8hCFRMO+Ei
yb3PXU/rxTRWI+ASr64ew6Rd0KZfffAufmyZ/P4uMMHrNuYDGtnmRdGWoEYCFVrKvIskX2oe3ktY
XpuilRiXxHs7zm7DPPkER3eXDy7kVTTYXoClJfl9OPe3Nv93d/a3/pH/Vvu/CSuEQLw3X8pkevmv
r2kd1MPxOfn6738dnuPn4Rl3SRnE/+d//e8qmv7XuhyevzxTC2yeX7Lk+T+Wk+qtBvSP3/1nLcCm
rqtTWhA0gh9dJ5YhsDcw/MYOYnIu+o/rZLKWyMAT7O9oBb7//2AStN80Q+Y3QnKxdZICxd+pBX48
FEyeE4MyhGrIIHAQz8lF6TyAXI3VVC7vDBdNEZm7iTAWmEcXGTgm/vEqSvJ1mA0f6SMueiq/vzCp
iQbPmbAh0FzUs4atqHB3tfoOjx7wI/ywghwsO1pKk7VWJk9V6irw4GN7QGrY4rfAG5FVMEoTFOXU
BrBWyWQS1Vb0xmpiGYTjsPTpzKVqewMJZxmHzQIaHBTL/NRlL0qir0FCzMnIvU5iEPb5C3TYlVEk
e5GNyyoxzuHQHmyDJYW082XUZ0jLafaM/VoLjSezxpSoC/ss18R5aoVMWkMXvvgiX8tVfLRH5qwi
eNY8vXHa0jp7Cc3oMn+iPXQnBG2coiYrN/jis9FEvndtlP1NazTMszgrzcPSOnaxSSTwcDP9SpAd
Tot9AwNb50QlsU92685S1fVXQDRo/BJ8XXOxomo1HTr6RtqGHKxrABtLGud7+Pmfhxw/f9qlm1QK
v/h+E66Q4MOg7/JH23WXuTZ+6gfqgcqXfKbG0kod26VqoIybPLMCA7+pQZepBV6UghYmOS1IpjDL
cOabMj9A2lfbnDN1KpK9YuFUYrhDNtIyNpqPzq5Ti+DP5sW32wWKCUJqGDDcq/bFobqoiqTpFam8
w9SzkHt95+vVyi4GdEY6ae4NbCmju1LD4Nwa3s6346Uo4UPF5jFg40UmfwssaVUQsYD8t3r04v4+
BrpRZ9DNJX3DGGURQs6FX7PQA7HBVHKNlWYd4KUdONHOALwdU6M4AR++TyqqP5+vPTTg9pWPCgA6
rXNRSvS7Ik3nUocgf/p2YIos6U0usMSgylOaG1mfbnDA+IFHNk3st/M45hzuo7kEsWDStY9ifV9U
bNitlHzqJtJHo1Ok4Xxohvwp1qF1tRHh1ToZYd61bSQnAEH7MO6vPK2/yosCcJBL5rJEBrS48wNa
37Z615aQxqlHBjc5kem97H1xjNRyhQf00HqfEYovjCQ5eTnvlbyMGMtloXCHKMRNxqCe02bLDbr3
R3f7Zkn92W4rX250rCGqotksfvTgyTi8+GJBMZZJ2hnVXQkUOTfsc0jYLd1qUgHxtMu4nToFf0mv
L/M6JCWbOVyZ3bhkEghyN3RolkOxLotwH+AIlzNvlYfwoHOVvC9oUml+MlzpDL5rEcTmfoqVaTRw
2TGzJUnpofQWMHWBO+DtSvrUGSjca7NbVnn94LISVi7pJJpYpzxvoTnsggjvsZGt3bjcoqZeaGX4
4uLP7wiKIjkVGGra3ZfkZuWNxjtCiREkS6OamND1ihJ7rXksVlT6YB9WbdNSmQP/6KdLj722TTfk
CR1yu533OTxsGZQvq1BWp+jUqoOntVeJxoiBSRr8e079I4eFagWa8pDY6hpcxTivFXgNJVrDJqTL
Yh/94l4Y7ZXb5Zss+mJbJtY3zg29OZOBtap8BBWfVllumyrfMAY+hZOBjeOUk2us/K50+vU3rrHJ
/uVJVhDvKWw3lFfqRTOQ2ikx9CCv7rjWh4Y8AQVMtDfo84r0sYIepd3pxIh711iMkLnYSynM17UE
47HnMnJzID94wrq1tEk8mvlY1HMciRTZq1KIjWsIeBbR0UpA6mbNQ2WhvdW0O1DBn6enROW55dC4
Ko127g42YVPWsbTtD4rIn31GjRM+3g98GpgsuAZvzteCzAPTiMb6DnhhgXs+X3cqbDmSU5hRhh+s
jRc609/XRk3oOiZVUEx4VX98tVYqNSnv2EpFVm/xmK3MmbnQOI+b3q4u9DsIONTe+r7E3NGTzy03
uMOU1vU5PKS/l4vvKrwns+4PXy+thekDWwr+Fpn2xkVfjPxZz9S6trvrOAiNYeFIJIbH06ZapAbi
IAPzJ1VGLNalKTZtnm+6Wscwpq8Snic5AvucGcewhoCKz5z1mjxXc59hFOvJfA9Tb1ewoqpt6hAe
c1Db7KSr9inQywcxejuMYag31DuCjG6Mmo+ZDs1D0oRHDZd/GWv7sjBWXugR11CsW+ZhUx6sHOsL
LQq+VuzaqtFfVSEvQgmUWOktDkaIMd5QzgazqMghHe4V/s6scPMnD/4SEeklQXqs86p0rmRj32sw
daGSf/AlT3fM2/2PNo0qLA2Hsjx1hy41j7lCvpfvc1kNSdvQ1F5rsfv7V/f/eqVPODeX7c0i9ZdK
/xwkWSntv1b11x/q+P/8y+91vGr+BrKMs5gF8tMypiPZ956eKn6TBSqob1YuOMcsad/reMnCs8Uy
Z+uqasq6bE6Usu+FPCHgOL10jVwxQ5EtBlB/q5LHCfbDPWJYdPN49lSd/VTjTRoXjXehCh5sLc93
Dc2gBysVDfQp7IivcdwYmC0xK8O+EGBf4D7Zq8GDxdVL+KDDnAZSkENoyEMrWrq4mZ0xK/0H2R01
NoymAvCeWTKkEdcHiYZ2Abq8+9pKA8EWpuGHSyVPY4Kx/bhlC0p8/1SHpbsNDE6x9KFUiDl2Oh5I
u+c9JXblnzLTRJeQmsZnYqmSYyMBBkyEiJYcy2NCUMt5VxN2FQtRXhPN0c/lPvhcdg3GWL0BYAKl
NXvWO96Fm/kQILrcxi5baFmCccXw+AmzaLckv0gbr+AXGl8Czvxfv72XyiUcBsWdDgwC2SuMd9LF
rgedP/V9G1xnZiGdi6qXHQq3iN9qNeD/wWsjdSwTGNzkOY0Hcwr4GU0gw3zCFvQLeFGizlu8ngla
+kctx1gus8Ew0JNk2I8UsePUCjuEbVhJcxECWQz7Yi6NJuzZFO3tzRiVxt6r6uRcJ2r+FOiZ+wTl
tQcaAiGnn4/GmOon1c1HYNbgXeyQMNZReAI+p57ChPTI1ck9vkRrCGwg7Vm/DYMG/R25E8WDomYu
+n7VPde9mWCQYwi6GRjy0pBrOR+4chHd6G1HxgEOYnHvtol/6iI1xqJTEgJOw6+vHvLE0j+FuWyS
/8w37fdtdVagqj60boTQe6xsJ2q9dOnalubIJHlvzaqH7EynL6+N8ZPOsPVLMIS6SjdKq64gra9k
VdhPMi6kI0GXI8Wf6K7MFJs7kHsJTa2VnIQMtc2KpvGw3KlP5PVFp75v3KeuibRmZgxY+D2OJAtg
hbA63G8KwXaFpcE/9kFoHca0zR57r5YfC98f7gKkQie5BcZaWvwVEYnovh1pUDauLEHXmrpmtFCX
GSF31FmJigrKstYiHohcD8d2PkhGtLT7sr1ja7oKQji5AzXcMiA47NmfQCsxEdj4DiscvVXF85AS
hIwiKCLtWXGT/AkcE2ddTCoHPVe8UxJBxB7RAa+/QW7UmmcTOQ5i6LGMDhT80UHDkH8dKxTiQwCh
ShnrYE2iobeoCX4g7rvRdx78sHWV4PGJbR8dW5iSzhcDzSEXKb013CxfDWqDxrsxy5Ov6tKSPBwi
YmFI2ZNHGdjhcNCI33ud4DZHGKr+waXY+eIaAeyCCGpLFZJhHURBdIgHUu7JWBD38RBAix8lI151
ce3BlI7LlgLNK5tikchlhmq4Qu8zwa0Ut8XQEXVI0lTT64GqBLV5ousW5pjKI/HFLlRuYZDuWxN5
CzFjioxWMmvm5H4djLGWl27XeTAMABakiIZvyFFYhlW6Skw6q1i3Q2wHHhb8OCEhBWlcHC/anF8L
zgvg7xdTuYq8te7X86BtNoGBtjzYheOzRHdc4SgJyiW8CTWsnOcKPW/m3gHiMjTKajhc1SalfAYs
Mbddzmlw6Z7T/q4gPbJPCO+5CvuXIfY3IXCZYNfmQJbJR2u761bd2cGxpgZkWQI6n+/TkGhTqX+m
g1F6IHuhcyEq3NTBVZMjEV95A4SdvGmPWZ5hd1wSpgG9yiGI048XqUoeQnXjveTmRmk2NYF83SLN
unnEmZXZhXyKUn2W4/1IVq792VI3IYtzE1uwrjH5uk7AJ/MaGGrPLujf0hyYP5jE5+0s/8EtEep8
UrR+7QI4yFsH+vZsdHHgGBlY9KhZN6Ihm7s618hO2P4AgPQkG+nbttB2YMCejVRB1n4T6K89maYB
BbyqBNWc0INoK/ys+VSatsDCIdUqWlxVWtRdJ29yy6/Rebv5shxIINLbRW5rBN0oe6lNiI0C9ZSK
XCPzWjr7MspnTxOzngEMZv9ZiiHUpg9Bz2PmpuVZC/RlVRjXulpIc6WuPqvQqoZRHMdgeOjq+hCX
xj353wxP0/7R1tt9ExOixpanhl2xILbkYMY5KSEaRV6gaq9j1z3KqfpZ8xEq6zepYT1FOgncknYm
4GOhBRaxts8yf7sqwJJ3c46FBdEuzdWUlGikh+kqml3NjAWBGTJNtSsIIvHx5VQcysh6qCESACnc
RvFVK4VAJSJUXAmhgyRU0YHWCSsw2bX8zmQM4yiIuPtNXHzNSwmswIurNavex3gn6du8w3Jsj7O4
J0/Z3OqKw00yNuuoTY6B8pIHwSKuXaBl0T5P0YzV2RdfH5ZDDG64e4EyCN3jYKqklBMa6K3GdCfE
y9goS3JN4JyAdprn1hOU/LWCl7PBS4e7yaYp1pfDnkDNFF+fyicz1aEkxikgf8Wl6aEXmBTIlOGa
hwQEwoo5FnZyXTY1053hWDOFCtTwEI72i2qkqPCeEjkocK5Jm06JyXUyTXXppeZt3GCZwGeYbJv0
FGWLAB74YL1o5hlzoUrX0tL25Oi24eeyzPdBctVq5zQ8WEQapo9JdZBdbzmQS1El3lXRbC13z124
sU0neQkxiJcWUq91nb76pkKETr4ou61R3jSTktZexRoBaJD3SKT4otf6Cp8OYZmOEt4n+qMHSE/H
lYE200525hQZt68lIhy1lWKCAeSsQHJsNZf0TP5kh/LwlBjuVYNHT0/3UKhmMQE348P/pe68muTG
su38X/SOFrx5kB7gkaZ80b0gqkkWvPf49fpQ7GmRnOnuad2QdG90TEyxMisTONhnn+3WWllvy407
Sui2bXc9FDymh4a4S58wQNzLUyn5iBxWx4gtuW6BtI30QYi99asQv05NtMev3fhebyNZ/LWbzlP3
lKnv4FNhHDSdeyeF332g3gT5yEjr5oPyvEl30FnY0xCRDOExn8zWXauTOIS06kBVVeLDVj6N4vKp
gBGVx6ZGSC/P+hgs+1erOAsH9Zu7o9ajISJ76tEAIHQJ5fxh5UfOJ+bHz7LQXXIFCCYDbFn6US4O
9lDBrrju3Js1l9NNZSxcEyc4C5kjPob6PioL8DGPYDPSh5txPc24qp36yX7SgSQu0AhpsTci7NmW
N0iJ7LhcqlXi9LpM72Z2kDAE1SEw87HqQqkMYVUnnEHJcQGGDCrhUGAWSjg30LPsD9YiIxCEm6IH
BZ5PgAtPov41RcFdZIDE5GIbdGXT5Enr7wpE1cA1HxKDjqokKEXUN8UyemV/yZbVHWfKTh24mHbx
jPlpb+ClhSm2TO93elsGSJXJy6awamFi5SaYj0Z2QUIx4ijb+JgZyh4ME9+WxGMLgOxlqd+LVPjo
Z48ZLVjCQlQCG4259NkDK+a0LMyGhRY7FeHbsirsWLjXi0/1fk+67g2ZD8eLrS6vSDd1aojWNYDK
UNRRPnvp8k97kXkobn+XS/2rEp/yY+76lpeQg1mSqJuGapk/V3zodreJIjXleUXplAHyHo0k1TTl
EnX5DtvKmnprqW2P9W2vbhWAdEOcPwEgtRzYOfULTG+tP+sKJEG1NH9oZQvNHeSpUa/KFhhuxplD
qpTfQ0pwA7MdjCiCLj/yyQkKZrtg0oeWmttxyvpwrAf1lC7i4ioT6z/0OTBnJPbsxirncwt1istE
4CdzfETU79SiU4eGGMEaspr9Mvqjpd8YUvUlG9ZHM4vxxbjsre7cNA/K1euV4blh7RujNtBmadsT
IwEHckx0kjkOYwITex3mUKmQjhMTR4BzspRfjWEfg0qvE3iDpn25SVuh8cU9MiximGOXX4VqusKI
r2+fNvFZbr/IBaKKiHqO1UOyVeeth56xlHmSBcVPrZ08/KFmsXfSpzIm9m9vy7K+Ms0JJzPCG1WQ
DOiEw+m8WXUeWZwhukVnYa6fR56EAd+PN264RGrgw5c9u1FU4W5TX6p0jNhq9yVCQUM41ZGQbu+l
ZfGHqggOY5pmPZgRHm9FDKkbz7tpPEoMMJQ7BJEpJ2D+1HSFPe/xp7RpzwrYq+5V3+FsNF2jeY5N
H8UhJ7M4kf/CCEnOv6ufmLrFwAfptwINC+M4/9Tn2kWtL3utm8+5sby35l2EQ7OkIjZ9It7cr4gC
dMFeo662DElL7ERFnFhD9JNWLb6Vcv5WneU/Mk71Q9M1+Noc7crh58ms42p+H80a/ufby3A0/P+k
9rMMppoObMAfz1w9fq2Ll+IfzPPDf3czGC6nkT7rPeKHL8335ZnfP+4f5RmI+mglUCH7fbDqH+UZ
5Ze3sqiuyhoFmO/KM7L2Cx1QEW0ZeOJNnbrJ79UZXgKWj6XJFGYgl9f/VnGGnuYPBviNaQOFo2MS
7PtSMIGQamRzrlzzKDt3p+EGpEFIRA2S0Dav8un4p3pj3uieAVbAHxzGcU7SIzxb0m18n93MfuzV
V+bgQ45Iv/LyW1zeSXZ6dzjll+KljODBVCybQ7ONmEA8517irr7uSH7sFK7s6p5+mqPCm0PVmfh5
deWgdYuH+AR9a7CeU2dzurA7owDmwBtxBkYdCSEHrMvQfthHkAr6YqCeuqAIcnfzBL8J9VP7mJzQ
rHWLmyHI0EO+Sm4btX7rU8e9SaDTtSVfccdQdYXrAYLJbPNSXI2wu5FPxq0edDfbNXX1SHX3U3mT
RXPY+oS5QekzABUSjp2a+/hOuEEf8mTdNNcq7A7OCQ/FH+4TZIwnXLXAcKA3ALdo2NUVLlZQFQAt
mHl6ju8oINjrrxBVRIDPvJyPVfzB/hp5gxv7T5ltOVKgu5kne/Gr7rCufhvqb5ehekhZPsduFzDF
E6o20ky+J97Fl/VE2BvQwHMgkw2noHZTf/G7CEWgoD9PrhT0of6xPwMY8RVHd5VTcTG8xTeCIpKC
5a4OZ/5qeajuU38PrHukE4cIepB7iLedIiCQVe0iYHLMqYPNnR0oT+38lJ7yk+krr9KpuINP7rP1
aQwbrmNwe3t6chJncZEtdmZPOw2Xxddvm0j1Y3v2iqAN0Tt10xDGvPv4drug0OeKvugqTm13rn6b
P4iX6sv+jliM4CM52FgRyHL6G9FFXfAGpukrQqCP7XPtddH6Kvqjo0WGW/Eh2V16ngNSykCDPWT0
JK/w86t61dwyiIGwTS4ib9mjcWdEZGysdhagdeXvxV19ylzm3IPMFd8jHXBiiuc9U7QuIDAu1vTG
zxk/cw6H6kN1VqIp5CDbJAdxsQfpDksMYi/zS69jn4j87st0Lp+lu+xX9g/vzO9B2wYZZ81JDQQ/
uy0eySYu8qm86NfmbD7kV4Md0F/yKD3VJ/U8nL/zWP8i3oEZ9A+2OmXg77f60kxyozeddIXK2gM8
t/qj27rglMPJRkiHa+jd11dGr3yDXVlGbbS7qgdu1hld4Qk0jD141QsFN6d0RJuE2F88eCKdwn6X
uWjz2KiNO0Aq4aQLJbeP2GF+EUpwmtj558wzPKzIQSnBkVzFN3wKKDxvBStHYTQ5VUHhAHJ0Rhsa
OrcK1rC5RwkqpG3vJkESZEH2FcLcklQRhYOv+6/V8xyOZxBLzyZccmEWbLdtSDsOCmpnPj8IjuEI
71S353djGH9MfT0qz2pUOLHbPJsfk6scSTdJdjGxpat+i0FGSSQ/7Q/aAyOl/nwyrpURJtF8Si7l
eb+J/cFXb7VAae5M3h3biQNf9HUN4I/GvNdjP/izY9oSv3+lNOy8fCztz1DTeLBZ2iQN7uCJp9FV
7C+vOX+/uOxJ3hs7UIw4m125fJI3RNppueThHCCpeTVvunCE8kbzZ3DMtuQuHjmmk/m1am+hhT0i
nfcei3Nb5wWRwyhzdgfeIi7uCz78ogY8lKtwRiHXn93JA+3sTWfrrnQ0/lXc7P7om575ALCuDKAh
wvTkQHMpyriQhHmlVzvMQUbC7XY6vre8br8mt3piM9sJIaKTe42femyBqAsbTw0I8TzkdW0Y1d3+
huqVC2+k17uLozrSGX5pB+0Sv/AXe7F7KHwmjprBI7+yJ/s14USYXby+vbp1pLmwITHMGeW8qwvF
hy7MQd8aHymrYX7Zh55PpzEWCZxAAmacc2vggd34wYiAS9tyIIQtH5Ke2ufEnZw/30ZEZT/mDf/7
yDx+/133dDGygpatKV47T7/uHGVkqgHaA24XVlRJeCa9u/u9azrcAUs5OcYl5UnQvmdxFn4ruI9g
R/3J0/gxYzXeQe/tb15lf6md2qHmZSNvFcyspOG2QXnaQjJktiGEl/6xZUmw3NX9ZAbEsz5HMyxM
uZ94A6fi4PX+ITqO2RyHJC+4ZPQOPLAeep2+Hkh+H5mnGEfV+yauPPZKtrD4CXnh6PjAIdSxMdGp
bla/46cUp9l5A/9NXg9cMYDiyTad41dY0Mthz0MIZIJ/A3ONigcGKKMOjgcLk5D5mjxanJWbPT68
86Qox1hG99uN5AQKjLTgDFLXdNHVxCrziL+6grZxUBN7hy6oLWM+OjeDad2waBziio/34s7ZG37z
kj/x+ayrbPdO7OmeGIw+RXpPcisv4z/dIao48XksNzYl3JXPjK56HZe0vfJYnNZlA/4KdVDyGCd2
+jycO2xHDZB8ZeWgznT0qOI5wx+A71z9msdpYaaWDyGRBCEV/JkB/QpiFQzdFb3ZRS/a3pyDH+t4
7VgzAOQ8zMRnPDhk9oqDEdZRNgLUQ+xGNl3ERJB/mHLjWfyd5DZ8Sc09VHARXSS7dGOXsii3c4RK
oz+dtxBPwNPbsBYWiHcgTo/pQVDL4tXR/sG8LqeN5Ri4apNnTzwRxEF7SaPh1B2G6uqBcHs8acPd
QjhKMVgoyP0+KL3eeYQRiXuAXt2unVcqFbbF5aZ4hYI9e6wFpRcumvHbt0UeuXjUoLEemYND8QHG
7RgslxPK5zHQQz0cOZUzFxHwUDjjg87C3RIOIayj/vFdKlHesUcSN/fSN8OUOCoWLjR32qDXHSGi
bMi3yR56m28mUV/wTWF5WDLeRcTEUpxH7PUBhQ+XuMOhgeYM3v5h/5BGR5bqprB+NeGQ4IMMjnoD
+1aDkYknLE/kVO5+BasT9T4zK/wmDZZQYBcflgrtcwALms+Uvh/GznK2IuhQgmM7jLwFHhRbwQMj
Ik4YkhLq4qIdIUyj8bOKG7Yuh68qg4kllTHp41YnO3NrVpQaCl9hYFUya7l5rGjAlro3n5d79Qaf
xrOuXOlaucd6t1yM6hQh4a/Lp9mFu/BE4F51iJF86md2HZTHejgZ74HMlw2Jqw8WnstyQ70fX2Ji
lDCjRBM7IcYXKVzVzEHBviCMFgPzqn3W2b7i/RaYHDH0LN32RQjQPme74xu85h0WQNQvcycDh0vO
sxHZhMc3W7bho5xBIEH86hC2hbFbu62PAJ8DsBxHYHqW27gEc07JIo8+C+uKJ+XNt4lvFr76Eh7r
OHmO3bo50uGGkLUM2KmOQvzZcus0PS8DNA6cIylr2jmzHbsU9z3JB+u/8Gdvpx6XMl9SYovZpjhh
Fw/pl+bmWOrupHGhJcuA9+T11rMIyc0gf4oJsdvbKugIVFJXwT+RhZ93/VrfVvfb1zU8AgX0nTzk
AsM+xHOw1eNA4m3WjVXZ85msxCvZx0grnmhA5z7YOrc50Qg6Fafk1ATldoFtML1lNO86XIev9IRs
qi8BHR+HIAiWgGcaVkEWci0+dSCHOS4fA7NTdwk6Z7UzePZmG40KoqQmaH1I0omgCG6Jc3JSisxG
cJmo6Ai7BPITyrXHfz66zV8EJyFnsJzWO+KW1uMB+dt1ulkvupP7pjtCiWcFI4HaSufDHvh4GX6/
zIsjRLKtmzZUgt3rCNkLR4zas3YTP1GyHvlBfDSeO/2Z2rp+IRDzUuZn7CqgjuJoga44ZAF2xrLA
iOXpTzPOJBrPcdQ8s74YCuWNW4Tvg/os3y0CKtp29qxGMhGc8kn9Yj6pd1nA8vDe/DHhcvSP2VdI
KM76HcUjr/QpLWaFjQxD4iT3tEe9PqwCjkjCzCMOlXZb85JA8DrusyJSpGbN3XORTmnTV3XhPBzD
gkhKC/iF3TmDfUds+gLrf2OPm1dcskvSkNegehEsfusR5oXo1aldWNOLiaxPmman/NkH+TGmN4id
8EPzxJuJ+Y7HC2mMD+uqBl8TlkxlyW2iIw+z3p6bxQcyOfeirmfhE+EpBigMF8QSXdNOnijlylHG
EESQ+o1Tu/lHCXv4vPIQ48+Lu/ir98JwEk6ht03bZCdyjYZjeKqNRC3WNbgttjvyr809wlCmCm31
LWpk9I+vYFCvgsqGnIv0UnShxPVhs+G3m0AP6JUqPVT+ztYgWsvlyJ+rKIt6L73ZNX993fzei/m6
I7qFTnAl/er4hpLPl9m2Jt/EVdjoc5qhcC/7ug/xHZeBRhqzg3bypXwob7YkUP2Gw+0I6wiCcGsx
Nt2GJKJXw8Paceto+XqVy3Qd3yX6Eu9p8Q2cOTw4bNd5GR2Fg5aLd45N0/LtLWH3EXRn/hFsH8a9
n3bn+TUPjnj2WK4jBRltUmi+ZOOIbh3xvYCPQtT9BOuHjaAxZx5htMP/44BQErVzHBLROYkAWuT8
P9IcnD4Fp4vlAmIlkj6iOuGcOxxqJKM1zs6FtoVj1Dzug0UnDQ1qb+RiJ3fnQlD6wskf4SAMTIS6
uWf63VOD87eiMoCQ8o2wEng07+T4ddZbjRtQQ+uEHT11EevFoUSP4t3uQ36IUzY5e2liBGYIQ7vN
QRoc9ZcxSA837B2rTAqAUyYsuMzQQL4ORIyCjzSWl3sLZwuBi80fcMEEUn4aiafsJo+OGNs0WFDZ
JgNR3ZWbgUnQa7+SanPCHOmiQFTx5/E3c4p/kMYev/8u/KYfnVVb00pXglQizQqBBwpLnOveF+IU
Dz4yJJsR5XNIAHgABpEVjU5qQVSO8GkFHhCuUY46eBcJVHY3Ccu7I95aI+k4FwJI9DkVJGpJRKb2
fhs/x9f42l+s2z5C2yYCN0uFwyJiHRxqTATVy0mjZjS8K582j/Z4FBPvLY6Ox2bM/yjUhNVpuJb+
fIb0iv8xmn4cGtfxrEeHR5x883E+0jaucH6/vl/tO4NDqAqGZyZybodr/jh8PY4B6ek431CkgWNV
CyW74QgY7o3zan+e2dzg5t5cFXAy/hMPP89pp2LOqauFIAB2XgargAtG6cDJ3ZTBXeLM41xBhPAs
4A0l1zyBVSTwpX7ktsiL4zdrFo/CEkW640jZSSwXQlS+36Fy4mx+yVcgsXwErf5xKDEO5S8uboL3
HGF7fL/6R3SDYPQRNdvyu909YoOjfCd7rT/gyI6F4CwNhED36dO93Q5s1ASFHW6KJ0JH0lM5nekd
nmrlftDZ7nZDKWvGo490nzgyDSoIOSz4FIjATjxy67gBJgO8+Z1wv7PRFG/1lFNGqq9xas8hB3Ow
4S8Vj81BnpX5ObGSGazEP71/xJFQPRAhHjE22QL3QLvA0cZb6669iu/z+wquFZFQL78ubO/DiYCi
TxynIghrHWiPMkywdw+bXPi5J9U6M/7jPwMJcKaot2ly4iPK+1V30lN/OJDwSG1JrtmzC8+RwNxm
A94eIeJE/HOEeIrXwXwLZvNUepBOOEdguLJwU8TRii9p8RpHSNcSllHJIahrlcuRlBjsR7Tt8VL4
sQtqnzfJ3eKu+KSj5AC4Fk9VEs/++W5lgPoPduvR+Phut1ZFqxVlahrX+Kt0iyplY1OGOOK9Z/Fh
f9QLG0Yof3ePQNbENR6hJdLhd+DqqDKPH7Uoe0TX90xV7X7/jGjK7fIKvsBXQs54zzzBGuOnt0ik
ekf0EN/BV/BIo+wsBcppf22ob8ID5eyeTJVz87NIJzAcLyTQhDGkxtFMSEwS5/fhdlsSa+h3/dl4
3k/U99wh4tD0ilODiWQXBFNJMa8fORxx/a54gy4qduXRM43kO/njeKounEIEtDJnWexPFDk7ShN6
OETWvZm4y2cYR7uo8yHLPlu3ZYR/x4tTPqfyptzKN8PZiEi9vSPBzwMrfHsE/8/aOv8pOzY6Y+V/
ipJ3AQ004OGeXoqv6DFVLz+2aH77+99aNIr0i0kLzkIZWDYtBmV/n6A9XgEJJ4vMOB+DsJR8fpug
VYxfwIUYCCiAyTxQcgDFfhugPV5C4lc16ecxR8sH/h0k3M/AT5ozmnrM0JqiAVYPBYYfdxJw+b0R
tLK5T6pXCB1XsYdpanDB7jlrWXtNT6sduQ2jxKVQ5EDj/q+alD/uYeOfruCnAV6GBQvF6rkCCITp
maL4AydXA5pkuW6RBvrK7O6z6VOlj85BFG0JX/6+Cf97WM//SP/yP6GhH1zJf9yVtF/6X1++NMP3
pn38xTerFjTmuJnKl49O4bcG4z/M+ngJGCc4TUXS0LjR4G34h11LwDgVDVVg8Bu0pt8Qbb/ZNS+J
mmSB0QfTccya/z22hx8ZQ9i/iJrxabppHqwT7JQf7boG9V3LrUrsoUkXpFcToG5qAhtZocWTt01o
3njMk6ugfgaxoJIzCLKAGJDWE5vocn9Kx2141XZU7J20t8SXaZ8ZrEoBb2a+FJua3Q+t/txoTFf1
Oq3+4P+WVd62X+vHsf/6dby+tP8FOuIS5vBnZpf2L1n9g9XxB9+sThN/MWUMxwCJAILOPFh2vrW7
eYWnBZpXOuxHx6v+bnMyCjK8xgiEKaKDB/L0d19Ku5sOOD4U4gX1UF+X/pYv/cmTKThqxKI0GQiF
IUm49h9tThM0JUdAjCZjak4+lLivTZVnLzmo5sveCaWr5DBVFPl6QOvWJJwacDlyCkxR3GKUN5RF
jb5bu3/RlvupAW+8XRI6whwygI0PMM1Pl9TWi0BqQ57f7tMET+9kwbQwjatXNhPdzzWLXwS1m5m4
GufK2duSIeAWxk2gtHQQAR180phzvjPR39MzWKphulMe423fJ6doF/WdBPOsIySq8HGCY3GzJ2S8
93UDbmVkt9Lerh/g7ylhz4fY452cqNA0GrMQbMaYwXSXCcyb5bouGPaYxBZj0IrxuO0aZf84X5xB
LzIVPWBOLqZsoEqY0roYnd4w5q+l2Y6qLYkqw+SyvmyvksKAINOw1crYjbXpn7Z+tOxKEPO/mqt5
g2l/h0t6W1UmLnRV1fgC+NJ+XFWU7cpcAH/hdsyySZXsydz1tlpgLw/JOyG+ztUXqZWC+fAyw6e6
YnYrfehmcM9i4jfGY0yN2PCzlunnfI26ckINlrFlfp0NgxMXmWtKiG2qZqg2wjcBqz9Eqx1m+E9X
rxzoHPhw4G79ySb2rhibJB96Vy2SxDX1kdH0Iqu/ObA//JbjU37+FiQnLSIbuByg8PlxjSRjz9KK
8SPX2GqmGzSeaR3fTxU0iNWn3VhoK3RZ4/y5vctHsPDDt4JGOrSnNG5P1HTl2KLfJQYJkrd5q4/k
U3VXea1aiZel2g44QiauL5qcK1/ZxZC+WVLS3KsV2FyobMT0c9tU1UXLtuZSIoPMIIXISB6QHuEi
5nL+Pu+k4jndYGnrwDMGq75plFrMRP2LaOhN3ufnG8C9QQ5gygztmD/dAJ5l17ak6F1ARavbKwvT
B8UMjTXAbAa09cbvwfI6+xzTqRCn0s82hQ0otobTSOYaaUNK30eArn6lK89kdTugbykUbgVbSbCB
4NX0ASqAcXaqA1NYcbhfpUZYbhf4OQIU8h7Gfatvizyp3QmswF/cIL77xwekIfGF8wYlqh4gzp+Q
ktoswPMwMWeez2ofyj2oElSHwGapr0AMKfnsf0XE+hMslShaBEcjEY8wImmYP9MhlwgKgujhG9u+
f9o6xv83nJRbCCf0yZW/mvv8JwPk2wBrKYZE5AEo7aczoCkKsR/UvnM1UYfvVht9xgIh11YzAfJZ
hWrbVsE6fSeGusngfra+/vkOePPoPxiQJnKWSdytiBkhtvbjDphioQdHlHRuolsJxD8VjdMJvYrS
2GPoiDWqQZtMl6XuDXvqOstplA5Poxmoh089Utsr7JvibFG9M0BvK+MT2PvNU/PUQmVvhGYuVaFL
LhC+VhCEgmMqZXqg1iFcH8CKJiW8N9V6r5o5oRUgoruqLjqYTDXNW2YreRhywXya04lGUtwC9c57
YFYWPlRbUxjhx9FsniWgOaQfbIJFo8Aj5Hq0jmXzLkuZWZealmITHN/eWqBH8LZ8fyuf/feSgf9q
YdcxsPPHYZef1eVLTeb0jQwm+vI//tvxB9/CLvJUDeineBCmwNtC3PWPsEsWfyF91EkBLEM1idtJ
bn9LYQ3xF6jWJNHSyVQZgvwOA0qCYEiEW+j+/ja3+LfCrp+2HLubGN8i+lOZXdT1n8HXk1osCE2j
D5LXhoYaOcQpjg5HCsXDRVpQJV/7/XnbMnAUIlAO0IqZNAMI38XmfbJw33/h4qR/cUFwRitvUZel
yAqL8v0htCQEY6NuCK4Ec1Hp7KkuPCSJMq5IUnbLCzg00GT5CJ7ciVuTSUYIIpr36KAXL5U4yvP/
wfXg96BDtoiBmO786ShuB6SLTG0TkAXVxl8lYUxWN4PElj6DRXjkT2W3f4Ju1uxsUUEP166FVbqv
OlWH4q1BqPcvTunDx3/nolCGJGiSFRh4ZEnXpJ8DELGHdixRBg2FcxQE3a7Z2+yI4eDg1id9ZiSh
Bj3l64Vp9jZQVMnrrTj5TUr83w1QuAqOV8I3yQDffAzp//iUhl4eFLNFLWgc5+69Kq/whNWQzkA4
bmwy/eRxSR51QUuZu6sXowi/21933273e8qtn+Ijvp68VNOR39bZH8za/vj141Tnm6XuUM8OKzz8
W6ctqqOafYbezaTL14PFfz3QMgNd2bKafxvI/sPb/7nyI8pwILGtVYaK4FOCZfHHC1hgG2xW5PC8
gkV6MXNDRXTNnJoeQN64fDCz2aQJkm0y1R+dJAByDaN9mvdlRJpNsYaPhFSwBf75qvzT3uGqODVN
LJ7VIX0/4ofvAjhtTYx4sVbGCdJC/lCITU9FHwAtfMiVqNRu0m3dr2ubKsBjEYRmGhSK0OsgWQMo
A2Pq/4oJmoLGz09KwVoPgwVjRShL5PLjJe29rhsjFH1uXwsGcxViL4kO4eciXiZxMed7sq+EGToT
bppV3KrHaltFxs10gXaR2ZbJr8pS7ah4sS1gc2xnpuw6ZI8h/4aV51O61TrN3aYTpEe8k4rSxCQn
aGJsORV/fRqld+awwW+T55OcBQs094urQ+83kzPI6UwIl+mgBnVL+Lgu6PmKs9TUzgJ6eIhS2Dj1
Q/fbbNxhU1UmpITCAumU6a2KYo+xlO/1KrHo9lpdLjiLgU74lel0PfF0s9NotKxqyQjEsosq1b/8
oK4olpKzPck6Ml1rEQU76RQiqiqbjMfK6k3TAS6s0fHcR8Y2a2VTmJuI9zJz5hGaRbQn4i+5FVv3
u6GONE/KtF5tsZla4b0kyMbqyOaSv4rlhFSpOmQSJcjE5NLhZBoTH5T1dle2cfM4QWPZuQ3x5HH5
8jACxZrjFaNtZjj9NqvZ7GyfhzqADKNK/WmUxxj18EwCrp/tKyNSGvSyzpAs/ejuU29koZWt4ssq
TAi2dn1T546F82C6s5inAjb0Q8hmSXU4BWbAtxs5+2DereB2NRiVlE0+MPwQSQ7TDPVJqismyZys
zoxlxVahOuUuqU/ZnAFD3IBTrkDNBBBzKCkeYFmQ0OgC9XJ2F9dSDaONvqpfiTcttLl30t5eocGv
r9XnfZVVuN9HI/8iCv2pBqMs3JEStF5rWjojPEY3LraktuDsLcq4NKaq2pJ5IEnf3pWk7HR+4z0G
g4oEfG1vuQwgfG3UFRHtQTsY1XsMppnHJZqmVtouSbZ/3vnwj2gB98zMbMkg2LGUMRTTUNPIlO0h
llcF1KieJIOzyqs8PpaqWPpjDZGWyaDQLuQfd3kAMGsUCfAckKf21E+6+JAKQ0ei0RiT9pJkMdt+
NOEx0sTkK1I4NUJ7Cs2wrVtvV3PcaEothTm4JfUeRkYVZWbaKpELMLpoIVhJFc4QBtjWNDy11qKn
dg6njpepNQNkcfskF+vQVNCBdquf7jn9MbNU/GVcFQa4twZOSZIXhgz7+DiHQEMbe8vZo7YQwqtG
AbppLIUr7tK0BTGtAkGbn8u0suzBLAEDaNnI47dmyXQUuU5uFmlkPGEpHixoit9XYr5rJ01QV3JI
qUaKDwhXyDYIAPcn0BXA/mKpklNO4rtESq+bUe0veLnqfkHt9oVMYkuRdKmqh2HJWwRoSlV4mFdV
QQUpMXVfHIUPbSluoUKVE+K3ZT8Jfcq0hKpcG1ROxhRSL+OIicCGVMxxFSV+AU5cL9YTSGDhQ+eT
yuZwrgMTRG01olq4ZMnBWPshtkYwWoW8i4yMLOl13YuPUIMxJy+DhqKsZVslkAUZfahhGcNKHcI4
bc9zJtkoMiIPLjplnS6hCrtoH6GNIeDg1wFmh9Q8Z2tRVPCwilvtiDP1IFFm5iRDbeJamFXBEKqe
Z8/tJEFrOhj96u1CVz02xQq5eTciwlULDs9jvolpwoDXLQZoaowhTDI5vjRQXX3KrUp5MdCNeJ6n
akXETL+zJjWyYO5E1OUO73ARgdaPifpUFEXtbUO1ve9KjdmYw1ekpfTCyRSkOR5P1JDKgkjCT2L4
r5JUD7VqZeITSPFeGTeDUH22BMb+5rT9IKf5fmNp6c6UHGxN3K4q2vP6PCsWvF5rjBypKQ5IJVoT
c26xyQSRBSPAlkJNr6EZ1cKbusUS4JAY4P+SgcKXtsi0RgdMH4JtGWVHb5OaRr4MjaXF7yt91u7g
ZoVDVp/kDXE+s9rKe3Fu3jdxoz7qbdnvT1LbGvBO1PVnZRFejoLkbdfhDLRclhkiMCEq+FIKsQR1
AFRm6Y0hrqX8oaRKabiJ3HAGmnNbSG5O4fyhbVPIaIUpUXU/SweFUT19lRVH3Yo8C6AIKr6yztMF
1jjAoMVcHJwIszz7PVmf4TaCNL+3jKZjkIoFL21xGVJvnyXDr8nyOADn9JmEFvhF00Jy1WbCAFZI
X8ZASSEk9LWizQYq/MseKmMqhqmUicp1gd/ttYonnQ60qCwUQXUGjNRha1/EGsES7nkx/SRLNC+v
TIA8wjrGJ3hURGZq9cx86My5ftAEhZLiuqUZwwRppbnoiDev+mTUuOMdTg1hnGbACxAVMYyM+d2l
Ywa5gVK2EAVX8EHcSH1a7o7SQOGwdCWztPPQArjbpDY5zTmox9bcpw/TLkmLvXfimDqzseTnbIot
RpeGUZOdyUx0colkGM6KmmnJy7ol1LVGLV0e+lrbd7cTFfM6WQXjqGZqQhNpjZnlm6Mgj+EiynNH
fREgIlQo0yoQ5FcdpzMJR4uWriLFH3bkwhm57OaEoaSRCM8F5C0x9DnW5c2QF3rsbsSHUE+r/Ze8
VxWUyvrpfZMtEPLSxLs/cKxI9kHZrObIBZ5HSRbEjk2BxjOHYOYmBWO82wHdKvWdKf8xE1ZEw4tK
RCE9XYS7ASwqeIhBFJOgFRYkf3s9/5rn8g5su6MRruwILgnTzkThqHEELuG+6MRY9hhbauVXJfW8
cpULNJYMW1PUCOe9YfkZjCOD1ER9CeuccRzKuiwHQCIN63+xdybLcSPZmn6Va3d9UQZ3x+SLXnRM
DEZwFElNGxiVkjCPjvnp+wMrq67EVFOWveu23pRVZaWEAOBwP+c//3DAxSc71iLurnLc1qBxWUk9
+AdQo3q6d33S/mJ/PZ+sOtPknyTWYYpS76ZyEbc0n/NelhepiYsnbGjlOZbQSTKnh1qILL3y0F46
5mACq0Vt7T+WQ/Ss+4zw4FlvxwLmtOcdkQnf5gLH23zEjAHTv1GX2WFalnfeEhP6FA/QIPNJEeve
y3fZEqldG6za0/TZU+nQ7iwQ9PzMByZvpErtD17ULOnOowwt0Hc4kbi0TQZ93DV2fGo6hhQjLhUp
G4/VLP4CuaXXhgp1DOIsia6TfFyjTLFdG+/skgjdr9otMw0jUsSTBmjHOQhtrbCHDxjgrB4k+RI2
eDCMjasOXlkswaE13pjvsbHx2r2aA0tuTBfZNqxrWr7mox1R0qxlZawgpxtr6Keb0mma8aJL04xP
I3Ly9NtSlhX8oz6cu3ftPKb5psnXSbSfJJLc1Zzs9Qyo813o+B853ky/YRW812kcfagm0riCzkMA
lUb2oW+kuXXHLH2sjU9VHXbQuj00fAias8Nck6TU4Nd2a8ap/orLCiYUuvnSdLL4OtXYnTPro3t3
8NXzBl/fO7QK17qr8YEaQKPyEO8NNTXRLq9m1n0cTvu0MsGp007/be4reMgpMlvLcXBy6typ++DE
nqBQCKoHXU9YHC3yJkkdhB4gFIir4XmWRWSOo5To9cXoRw/2OMn3tZPoYx+PKINcH5HQ6OTnoejG
W0x3yn0xtri1Iuh9SCIH8V0ZwYKx7SvlLPYtO7R771JV7OzYzT7q3mpu+94jcDEpQmtX1XK691wc
G1LdvkcyjvXLVAx7YzwUdfzkHbFk1aVfqu6clq3Z9Xhy3bbj0OztUh3rLEou2KKsT60/3rAdwKC2
3dRs7YSmZDenGV0P7j/xB3bX89Q1oKM29iCBUycFpW/3BadTvTOAJKlflnsx14gEJd41ZQNDtJ6z
57qsn+o0dc6cWTcNMygqNZsQy8hF3xaUEd4xvBDcn/yL1FnWSZOXfAib8E7gTbqfNDb7oorfYZnq
72fpPnIexQciCaL7eqrnXe77ZIcpxzzndjlhtRPDt8YaCvclpzzFsaTtXT0E8QO12QYWjoSxPjlN
UBIq01k7/iIYVSZov1Vjh3F13BdPbTJMF73useoYxU1gYu95Ksdo2w+VuDWxyr9Qd33vU7mvnDWB
L1iQh2uI0flgzrHpyRBLfMI9nOpTVMVPrsBHJ+nT63zNK8TbxXkoAsxVkopEpJlWrNqCrcPQ7YPg
HNMlXzmAt4S7RvO1nfaMy2R/XpZhPGBQihtHLbaJT4rXoJarPM2+iNTBApneMbGLx7bsH9ugqe50
gFlGPCn+uRsmp1KoZ+nA752S/FrFyS12htOhbbPmir0wP1LnhPgG9suFWaxLphPv6RfhDDLmtHAk
2hQ1XDgPlVXifFyiCKKrVni2LltXVtdeqJMPZQ7hVEeSYaNbXTXC+dRMHUzTtI2uMYfIGSlNVF61
weiy6vYALSgOQsovG/scJj9dj1KfSLSk8r+WhApsWlV/aCYCKBNiZRuJfcXoQLOKeJppQqfEvMRd
k7bvI6OS/cRMc6eIWPUs/ViVMXkMs5MThmqHd56gDPbG6bIow+ZB5uF7qU1B2gN+UDifyouwb6vN
3JDJF/RzvpWDhWVHR7GiVVHthzbrbku7unaLDjULHmYH33aa89J+V9x9NfqfPUt8zXTx2PcJp5oT
nPKKvKBoSMXWot4i8gDHXjnMw+fYH7HxF87XemFeq8ObKSrbSx0sqOACfGKzCYK0JF0uLU8LXrAE
ht+HA964WEj3pIglQXN23V72h6hVNJ5YnZ0zsg52eswwqevx7WzMYG968haYo7blnR4DiORJ6T21
ldtsy1y2F0PYnIkmRLjFWeoeqqKiKWuiNr9ehvyidZApu5FBSxaSyes3Rfh9xnPkmCsSAeYYi7xm
ILu6NZjuJo0+B8lyD25XXuYGdx7RuVssLKI7Jv/bvpthQWeQgnI8MpTk/08ydzvZ+bU9V7dLP936
UXffAB5sgiBpT1ORLxdJFmOlNDfFpoxZj7Kx3xk9LfdetXxeKu89OeHHyC8f53i49WxGymEJA70V
3ZEkPiiv3hLcirjYu0Z8l8t8l9Xz3ljdZVo1WzliLTR5VKIT+cHMNhkMUWjYpOQy3duaoTll3oRx
tyvv8/Z9S7xftzoX5U9zNV2Tt7cfOyTYzjc1W8+WrOj5DLW1dd3Qh7R1cesm2SXBHZvYKvY+ioXU
wC7HkG9blQMWbclFWNrYUkzd1yUOPhVYbjAUooWkwR3ccb+os5Uu10MNhsRGZb1rQAXlhhnjECFS
1VH8VS+DCm/bJnOtR8CTrNzW5Hugz8yD2WxFWuD/nfRZkB7yiuSEqzpwjXNpnFjJIzBtMh15MB0C
NAseF4AKWGd5CMM0JexpagvtPTb17GF/sRS9CWndFAgBKaRzrYnJrfLuuk5jB1F4VY94pkqMmp0A
T3Hfaj66s9vUH/ymrsLbaKxb+TEMcfB7sqMs5FS03IwVO4xyIedSTl13FKGHDh8zFgSSTYZvR1d4
AZezcHSqaSIiK/mWhLR8nd9/ZkZGhGJj3jtu/5VVsF1r6GkZnwbMVTahCotdWEbqedLW6oFODh/O
U4WgdqSi2E1eOj3Xs3+y7bG+ACTpN2k49PuCIJHvIK4I7ouwxPCI4TJe4z0FRdHed97sHeZQot7v
YNLlCdK2JtfXjorHW75secwmL7+twT3xGCJnMbbL5zXzhODqJMIYihzMHYAYCrDIenKswPksKX1S
+wvTdnQrS/zQjrg2Rs2EJICM0w2RFN1nL8LXre4RhnDmfRa1ObVGqwP+D/dO6blPwZjorfQhrgIz
EvSJF5tTQFpPn+vRIH2PAnmYCYPZ6Ezc4Y7Z5Lu0q7/rOrseKQ3fQSxM18xTIx9bT1/2pV6wzkzc
7RxkKVPABWGcrxCXFugmUyiGKSmgpyjPUDR0TnZMAkJ1Pa8DlbGAm2VQuPYm7SprO3X+Ke/weRfQ
CDYq+sNikTFaoGVOvbtksZZoG7YLwnebVrghqeOcesFHu89wte7bla5C2Iz41GVLpjdR0k4btaQZ
IettsStUeWfcGrMo5TAFSmdpYIP1584q/Q0TZUx2VfJAWBqhIVbxIeqpddSMyj7JAEz73MI7prur
rTy8cYa+ucpqFGlpeWRb13eRO/EeFNjFRqRWf6pys+w0TSJgpNVcRh4Wu+OQhYSy4bPThDL52Cyt
fZRB9+i0HSrCeOovF6ubr8VIZDgI1YWoQW6Fj9UXGA8uA2MEANd2ZKTmWrc3sxVbz3EgYzx58O6K
sMLn7B/UPneanlI5dcliNwCpoeaQ12SKbJo5+ZAOpHkMpeuP28Xv1V528nPlExrtuHTLzWwuF999
lxMHQOPmWjuGtf6jojrBT8Gihe+c8ikPdHzk02JPXoZ3Vjyw+yVeguFW4BztLtgRMQTGm/fzuabk
2unEwpwuL0moi6vxumIwfXDdJdhU8ScVFcHVFI7VEcDTbB26jg1hS9Tv4ZSdvHTABmK2CSNvnGnT
uktzE4JJXhCeupI1MuQWY+6420ZG01M7+w8dXA8gOc+h4lny58TI+w7PwYIR4c6kozNs7bEIjr0f
90c5OTh1pt9GWyGKw2DnnOs8/WA6jO2bIbkJy3o8WakF+Ok7xzyrsyvLLqxPGMHlB2GLT7kf36pI
7Yeyv42B47Z97Y4XuOieTU/nQl2OnE4WD+4o1U1dWCh4fJ6awKB205XU9XNaxTtmAZj5zVZIYGv+
yR8LHAb7GaqKrnL834FwBrgSBdhhstDOkOUIKDSE0dHV5maxy2+N7KaDz0kL0N/UWKW0N0lWfAlS
J74ME/YfWvEreMwO/wsFYR7QjIANZecVoN/OtffszggBaDLOZZLczFV6bPRQ76WJsJvINLab2Nbb
V1i3HhYGIcCT6A2D8roIlvYwOONwKItS0A/R0s6L/tDM7e3Y6veqHr1pm7Vhcg7LDALQsEQXTdy3
GwKs/IsyxXCpiJunUA8f5okxbWBb5YZS505Tm4FQznh3OZZCPx1Gw76wfLUtbO+PoZzJZO7D/Ivd
xsg84U3vPNKBcVTU6MLqah3FhGLf2w0pNll64Zg2PnoAqtekq+q98TiUsQE8q7pwLvJyuOy8lNTC
JF82wzjHx2Hs9D6sxydHNp+QHjzKysFBzY/p9FN8dId2PziluuCDpQAyYrywvbE5FZ5/dBzP/Vhn
VnrXVRXuGGN+0fTL56oqUOPU2VcPx0qnmueLyRHFwSo1B8JkMMbRFWqLOr4AS7NvGgx9NhMoxq71
Kv+jaIV1YCzubz3hC3It/O1sav/CWyz9XtNb7eQCzU+VzmqJGZ7BFMjExVFRdgPS2cFuDzqIeHi5
PsXC+pRGIt+PRQ/OEYbv+8KMatOGdvRUDe6tAVraNz3GY0KFzVPQtumpiSdmhaQQtoeML+7QuPmI
zyJbsxukwb60IAb2Yav2Vay6e5x9SwJMhm/t4IstFqDJtleaHb+mPkrLvHlMy76jmJDfCUxOd7Lr
5o3vpDu/VQNlUol9eps8VRjTDdZw14fhVV2NijFKYN1ACvjWRE57rh3/ScbLpV20J94BsVZ1d1mM
mf9g8u67EsmxpkWlWemdnanhwqQ6cCkWkrHfZNPy2QIFxKw46jcuc+9N6LrTpuqwgpXRYA4TppSn
0XPLy2Do/ZsxxHW0Sd7NU2z2Xa8nTMQGJLWEN3vr5EgwkIrAzphBTRd1afQJpygyoCKyqv2OpzCq
ntXTdGbGB2xgM1NpTRy1VE9W1Kk7ymDnvdPjVzgBXJyokTFwo6o5t6kFwchxLb13B7p2RjzNWU5Q
9VP+bUqQ+Cqz2RbE3OdPGCETVBZRwAbslHUwvhOTFLQ8qt0s1Tzspk4ga6oSiTQxKvURqOhEZ4Jt
zTQAYvJC954iwzmRAWkf07LOKQLvRta0SmvmmZlsfMX6GY2x1aYHmVMt6dbOznnf+RD4ORhtipKd
dtPTlFb5UTigcYAyD6Evom9DO5DAbg1UyVNOxSmj8uvKDj/7s3kKKuZemOiBl+d1ufVXsoRtgPvw
073JwJJ3VGQAaLmd3/LZRO9Uqg6DhUkzsQPqNFrZhZ2Z6M5zqoExMh2Nw1rZ+oOK7Z1tTTDfyIuf
gFKpxdz7funzXW4592VtU8pQeG4pFE4dATpVlz53gixZf2Jy4RVsjS0VPK003tlfmX+62ySPz449
g86NpaIHYz5x4Sr9h9/JNYosP9gRZ68/Z/5Wpno5RpHuLn1yM/apZ40sgZIJSmaW9jmPiLMcFNY9
QX0deZV3pMGpnoqGoSob1R+5tIb9EkDoHZMxu8bP7l0QcqSXxJaVURGfE/rpQzxZ8rLF8pFUuWgH
tv9xINlvRzs1X1aQsu4BqNubSs/mYu6zaoMjs7Vzms6/ZiPj27GSeNenDkNFv8EhM7PoQFW0sgGm
/iagS7rxU5yv+dWXQwhFq3aoC2Fnfg8lbMShbIj8kTqm2h4G0gK68SJ2E4yjQhfVuxUIoinKMd5F
6YxCegmP1WBnt5VTpEBxyjxKCMWbeEifqEzUdhyC+pa0XgCtjlllWrW4FTjMuS1NsEhIxvlt7471
jo0fE4lM11eW4y+XpLzaG7F+if3iI4V1Y3VMBqshnc8ocYXNMalyUdVfDYvJkHN5hWEqXUGYbgcn
Y1gWjiTOay8HKqiMO36rAHLYHWQyXZExCDejylX/AG2mp4AMBXRmCbVDnAp7dqy9mTt9t6RehDQ/
7ZhqAaEND51fJA/YoWPcSYYdCKfbegWAiJV7jynBKsiTVY9XuskxNt8KJwLvCguSzugomZ2tp3n1
cWna5A/bsvRnqDzNh8CjMtnwl+lgm1sWgbuMMimnQBw0La2t3lO1Tx/NDPNmg2d7gAgyzWD+oW0I
h+tuKOmnfbf3gx0AXZt/NeAVIzRQP//a0FfUlPFNGR/GwCff0LRZyZQ4VZTfyQyYBUgUMk9Udlje
+/BHBhom4nrcOU3sQ1O6mDpmJkmCbQzL6RNozgDuY7k4nc6zNZ6LkAkwTJgR60m/nNv30+LxrVRu
HEeEKQrIhg3TFJxf4lHgaetPn3XRTguNd1mjwm2GGfsiaQncDEYw9rM3zdknQi5NdSyaJvhS5h4u
OvYSVR/6YVh6WABx/LXOevuPqBoE3iMdQQd8JF6qt7r021M7tzT6s1m+Ogy+WC9Z0XwrRaLuGZzl
n3MrZlX6fl6JQ2aGIr1U7dJjKpc1UuHa7dR/RF3PxlVEbQBMk7QSR4kxwEYqjLKVCmZXU8KcK0tJ
FBj9/OQ13YD14tIFR5sGwTHipnaLh6CaHcKS/OJyisy6tdZZR/I5hetuAUB8FhJiBaP4nqQwXouL
9UYEGLxfSrDUc+5nE1pPb14+JnEa4wleGyu4jBnj+ZuBM+dpjEeNQJVDn4IxDmH0iC4M4BC7/sD0
qO5ZLzzT5sFtnM6ByFoyzjVz0PSXuiRrer/k0IfqGGYI4QXWiPIc/hSNPogEIn2vzF1mYHAroJtP
8omkOFB70ZYjKtsgGcvLvl5LN78ljwwb8iIMt0kxZeE2Nz5Mfy0+Q1FADRbGesADTBdwGqJ0NF8i
os4wpSgLhhnCOEATUYMpQco7I/BRCpyqoZG2uyjxKgTwudd2KBMmLM6hlGX8WNtrbwa9OMGlJYF5
lUwbNMZ9PRFqWah65bfC+N7Hcea9I1SWz8vOR3MTzC75YMko0k/Z2A4fYn81Lh1c7BPiKEnZoWMX
h42pFYyqaocIMgalTndy7EjgVaViKAZhT1O/W/w4RmTfuvo9GVbiU5nQw2w0VCCcp5us+l7XicI4
3RuXT66C5Mj3T/pKESj2Hf5lfzsSWPHYFkwCt03kYwWYDiI3tM5E3VLHQMDeFEWSfJiWklSrvO0a
DOtYEY8CA3/C3a0WttfoKmwQ46Zqd57fePTfke/rK2beCYMY6ITLdVq3JAFokUCscE0rHko6pptM
OxKzvkIHOLzYlcZ8gsCMr6JTDcPOqB9REpOIwXY5EsXB7NLCCp0wDeNsl2wmZ6LuQVJqcHOm64k2
FaeHK760fTqO+7JSBgASKuVwMWVpj/lWNMYp7WBHHVxaZmCl2pUp8MNmvRMx1I9/QCU3KL9b3bq7
ZSqEvwnlwjiZzAII4ErAtYOmLGBYUFGGDWtABIxvcsCyTTammkg6VcpHQBPLpyr11G3FY0HW72Ql
WnBfWMgTp4Hh0zBlTbhdGuN8LekiTqkJMdvvFxy/+YEw9Ls6F6eM7srfxO7IpIm/zRBYEeaE147K
4FYiXPJoSWoTNl2zzrF+avyZSSfBmJ+SNuyT3WTscrlw/Lp/56Ba+GIaf/rQAFkYAnqDYtlHXkec
r79QpDJfzHvcZkSlnqvMNphAhV269+wqh8XV1ZbLLpQVpPhFOQhp5rhewAdHyF8cUZIdTJTafASt
5s8EPfNKtDbiIwCuzaCFbtzbp7HwcOYoAmYrDIlJqCh9Atp2fc9ODn2o8Yj1Ctv0c1YwBd5UqeTd
wy5hLSo269vYzB6vUQTw8E2SkxOSF1zBEz2jOgNPHmbuIO6tyPKLU1iGQX6w4q5K95qg+mGDJtUT
l0sDKofteEL1CwCGZTbITovZG+S4mBlC7GA6F4QubjZ+pqudX/TFZ9HoCH+rqbHwa9cR3SZRXVzP
Hbq83S6F0eGG2SdwRM5bx8ck6NgIQyLhvgR9EDLkTZFZQxGa1zjelnbcgQwN6U6WTP41Nt/tkbub
s71X+6l7zCyPrMPUtbBK0/RNe+akfnGceJ8PaRuM4S5IBZhg2pTky/5XE8m5NrPGW2zOwvfOXMJz
64gdiQ/USBh716E9fLKDosJvUMAf4ckJ9cdIqDCpV0JZvHzp0Gl4pG7Uh99QMn+WUvrsyMT/IKCT
MK2Z6elXlEzi5GbSZnxYX6WcITRYuqwg7TkeBanSExMVS1BHdFnF2/bbtd0gOAMbmNqPn97+La+Z
w/wUfgVsb4cUUPihr1Sdbkb1wUQZJxg4Enprqy7DAKZofBwjy2YlGLaLwN0MFafLKLXKOOQkCXL/
ZKn+LZXAm/x/WLj/9iH+vyoi9m3dO8BP25sfRQLrv/+nSAAnYiQvOJ5LxdonGOpfIgEl/8F4Rgoy
3l3eG5Lcf4sElPsPTxNbauNgjNrd9/hD/9K5vzgbOzZ/irWHjuBvWRG/FoZJ5DZBwCAwgIyLqH1V
jv7IK660MwgTMmUshoVDL9cjkSeghaSrDEHeP7TuMNxbWSuudO2EX0a0awgFHNF+mVLCFKlPjCQg
06mfUjGNzbazgu65cr36I7lKWNM3vfBxJAIWb2kvk7g8lDJbnN98i6+oyNwFUma0YTwvF0Ky94qK
3Nb+WEGfF1tXQLVpkxYGkkkBUBYHIqyPVyPdU5T2n97+7H51WQVj3ec/FJjSq4cHsuGWKtdiOzPi
Hh2gpWzZSLu4XablVA/D9dh65jdM8PVT/kEk8HKrP15T/vzCpmm0VA10S2gkFjphzbk6huTpNfLz
2zcn17/p9ZV4mo5ER8ISfa2YslsifKw6hTGMuBdZXEUKFPqILG42aTlYjx08/TOlIOpWuK4pjkuA
zxPFfrtnKOOdLasiuxE+OMEsmXQTRv8KR5KRsdmlqKR4tt2CiJ1JocBdz5TqrlZGko8ghizfvX0z
L5/Z67sR6B5JzQv4CF3JF/XjQhd96ciyShdoXibKd1PqJyEhnZD20OuLae+4MRk1TTDXeDQtgB0k
sDTLR73UPuRyCNHnZRzEdRiWy3hoRc/0sUNR8y12Zr6YbPZI+LF8KyRGvnfY8YkJtyjAX25RrndL
oEh22WVwzTbAKTyOoK5ICwvXpwST1DvraFxedvANeGmCpe3Lo+X4c87J+rybbI6w5H15DaM14qJo
ByHWQU4Q2RtVwz7aDXHhfAMpRyGxsHVUJ1cFIDzV1DPzhqOG9GZZpu/OVEcjUaZJLwiPgRxIHaTV
d7iCcI8gInXBppMWyPXAmQpRTcEe302QatIrE7crLYd41G5bmHZCvN2kHna7jsLhkawAKfa+cGLe
66y6cJdJEaUPs+5PTZTC/hEEMp/GMg23wlugdJWcrfWmaIrpA3hGlWwzKQv0dVH/Lm/7hfGc4z7G
YP84hAtCF+/sSI9iRyFfvEOtWV0SODYPB3cx4/LVXQpqP4KjEvz1fD2RH0Z3ylh1tBJsFgczv6uA
zqJt7M3QvhPThdGFR6AG5DgnhfE+dw6FYNDBbgOZasWwCyKDV6FbwNIpoiQzm8yWy8EkE5x2U3bI
82IPZklihmreqsB3ob9a7vgow7k9SRueLpN2wwohegG2Hgmv0BBQcpsHuGnoW0wYye/wovQIwXlQ
35gOujgaplIhUoVc/4xWZXxfiwoVDAgV7kNRUwQbk1aUaRNaX8QK0FB30zDALCx4a9MW/WE+76EY
j+FF1tgYUAUtSogKXf1HutzueUgaukVv3bW9df8eX7byct3VKyPZ4IN1rw/XXd+s+7+v3O7hvwrG
zllHnOx20RSZdVR7+ymyaXshoFoxnftkBTvP2JoW0cv0I5FSy++EwOIv+x/CM0RzKIOQmfNFv666
EKSMMWxlMl/821IVXwOCuknnRNNe9cnV1FPzMkn7XvfYt+rO7NCpXGFfAUEjGt7Ny3xs8G95e3d5
VX5JxC84xKAYh+kGTvraLOa/H0xifO5Yvtx8kJGpSmQJz8R9eT6QoeC9Nutjm9cH+PIb/lbt9f+m
QhM/nx9exxpa8acac826+B//efG8PP/HQ9cm9Y8F2Msf+u8KzOO1/OlygXr83xWY8w80VZpCCnjb
/7kCQ9tJBRYwKPI8IdSqfvpXBSb+QakkiIoQyl5lWervyDRfVI8/HrN4c6CgYimjy9CK2enPBxNw
lOeHdQQtz81xnO7hGdwMgCYaFXoIoneyQlXm26jG/BYaejTyjxCetccWp4ppJ+JGRVtAWnVtBpmd
3UZb80GMMPIQk8EA6KcpvTVqRiEflxHUmokjZ1dnS7GrIDxbDLFMdhnC8WX/KxM3vSgNkeVh7Qnc
9WQfEShQVmxg82Kqf9Zt/3/R/qeU6Cb/97ripzLpvn39j//ZPn/5jz3BQc/dt5/6h5c//qe5Cz4t
AW0AjaYSOGsoqsw/zV1Yowq3CkSsL2ZYPgv7T5Ux5i62h5NFgOEDnivE3Px7+Ur5D0+tq81Bt+zS
K+q/s3xXNegPq5fuxCfTVniYSvwz0vbn1StCm7GAjThzzBdv22eh3kumfHc/PJy7f/59P4pCX22w
L1dxqLAdTDOI93tRR/6gfgzUmChaMLmTtgthnAHnZ6vvCZHs7OSKzwuF5uBhr93F6j0gTvWby/Mc
X9+ks3b7AEyklBIp8/NN5guZwaE3O7uRynxvFfBJ4cWrnWrx6X37TsUrVGG9Va6F0xrXkcp+adh+
uFWV57GU1uTs8kYfnGJ51CmDft1O25Cc+wJ63Wbx4QAORHxRpSW/aWl+8T550HhT8Tb5L6+NQtqh
xfWsIL0NTDEEldNYkq4Xfvsu12L71aqhbuF1Alt4iH1fPVA2K+iDTJGZNcbJ1YwU7zOzGcaXSeFc
2VnW//H29V7LZ9enyodjM7UmiA9J/trJ/fBUdd1Uoh99pq3dMAEwdsWlBe0n2iL2A9/tEPT0Ww8U
8NBL6X0fl+JzYlfloS5F/fSb37I2o69unt/iOKvIO3CI7/75t5hk9n0RRwTkDUSiSg/HySm5DQuS
N8IB+v2yzFsmNNcuv/kyQCPaJ5X3GWwf/N3um+3bP+cXa/unX/Oqn0QMayca4ghjNlnsKEyfyUK0
TyDIEPTevtQv1hbSEqHBLF78dV7dOIw2pONTu35GpAJPTfaQ10b+JnHll/fDU0G8zt7Isf7z0839
mVYPZ6QdJBHvpGyltpOfxsdsCevfrOLfXerVogJxD6A7OmpnM7AgbTjG+rmvr7vIZPv/gydHceBo
9lkYWa9qBIUsxDFsTbt6Mu2+8u3mDEnid76hf70fzHX4OtjgQFJcb/3/f/hIsnTonNpH4OqGyr5E
rjJf0okXl2Hfm7+96kCdWPxUPKQACrUulR8uFfOawhL8fgd9tHtfpJF1RIwn30cmbP+urdMKv7Hi
OKLW/uv1XtP1VdowzK138+jXF3EFv9DL0Um+/YbWZfXzR82rwe8DFzbOCA6Jn29o9vQENU7UOPVI
8c0zilZ5gZxt0w9djKj7v6SS1L+3L/rXF/bzRded5oen2E/wxrEFqHceMsj3gbUafKQ2ELPItfeb
xf7Xj3d9VSCVLENXvtQnP16rQhdMF8UMoBjDfNtNujkx+Ayv3r6jvx4MZENiusnq0xwLL6fjD3fE
DCQvwsE1u1JY4qggbh1tzpENTgE8RmG5N29f7xevbfUEIpbSX20XXy8ON5/8WIHmkFTayHU0SGJy
6E/1edLlfALZ6PdYbFS/2Qh/8d5oXteHSCerwNd+fm9+FUdKF8RiQRh0t17ZFqgZkNoz/Gh/c4O/
eKCeh6UMF2Hjla9b0xgqDjYaAzdo98NtBe3owV4QbFZo4LE01jAh336ivzhqOWVdSk7qF9ok99XN
mSgzkySvc5fZKblApoObJL3GBboaGa6HSQODzKta97n2oZJs267vCCQdcTPVDZZXb/+c9WqvvksK
4LVmC3ycZ/xXOyfp55kPToQZdq7CYINdkkBEBW113tANNdguzSA+8+ThfZCmCH1+8zh+scDYl1nM
Ho43PmOin1/1UBopxpjr97oLD6qEf8ywvNvlRjz3KSygpsfK7O17/svy8ugHfKwN2fcQLqyziB8/
1TEYxdJB2N5JUaZ7M2CLnVWBRYJA+e3tK/31ZXMpdnKP+kqyNYhXl6o7hbzeoDweS9Hmu8KX4UVg
h/qy9TpF0nwzOhdzFab7ZTYO/K4w9snoc/oTUssm2b39a35x36C7PpbBgmDHYO15frrvMl+6XlqE
CRT4nfiW37xzcxE/Nm6V/uZQ+ctnhUWToPOhg1qX+Ytd/g/71FIGc2ghVtrVdgWtPEl99CHwqkOg
vANExuDj27f2l913tYTiVAFfgqHr+mvX8MP1PGtI/TZkx2hjrf+AkikOumuty7ev8vKEfvpauIzi
vHRsQQsiX79OqNKMgtyR26qz8CzM6ohSZVUOhTGR4jQ7jBizqYdJMan4MAPp7iHSrFr8oLsrrAx8
ekLrfrUEXbJ/+7f96gm4DqWjBxsUV6tXZ50n88HySsWHbCv7NCg1HZYKZuHbV1nX66sHwMa8lkBc
wmOa9PNzRlhuRTlg8m6G5IE4D7Ohq2TJkH/UTS8vFLZQ14YtlTzY0Dq6icZe6+1fINYb+ctPUD6Y
arBu2/rVjhHhqCjQWCN4wulnDxBK+GTIZHmspHvGkorIPoPcc2MXYfyRNarvzNhjHpMZAiaWVpC3
66a/OZZ/+Vhcwfbpr7X76x0FWwMYumXPlxVWSb13oIH+L/bOZDluJM3W79LrizQMjsmsrRcxcyZF
SaS0gWnE7AAcgwN4+vtBWVZNhqIZN3W3XYu0qmKSiAAcPvz/Od/Bu6rNjpiTKskPZmoSzzSYZKdJ
cz7o0a3OwbF+m0ihANHDDzmX0tEQS3nl5RugisA1Rn8Zmnjo72ruxsrLp/yip6r2k1xnArZRcZ95
zRcG79HDcFyK6JQcHKjNzOCvr+r11G/jqgAx7ztPQt3Kqrsh9Xsj6Q95DlYN4V04XryG1nCVzfhe
8gvH/z60OHZR+UBXXpfxfPf2CDnxmYC5maCkqQn5FIRef6YktMbEVB5pKcrpr3PdArOvreZ+xh6z
wdem7vzJr7++fdHfJzyGZEiVcoGlmf7xlmVqpO4Dr0JY3PrZ1fQzRxo11uWWpa38p0umxwxOp5xe
nedhATi656XGYxnMJGe7WaoenDIjPkBK+ZiT2XyIijS4nh1hX779/U6sZMtVqZdR82ABcZYb8GKG
pWUVySbgrqYBtzGxZXYZz2176Ao9opCkmH+gn6V2dULaEQZPxC9hP912dj2fmYV/X8b4AAtEnCXG
oV5xtIGiP+BmXZ7OG1P1EZQJHV9FftV+0qqwz1zq90nVWXCDns1D5V7/uikvvnSd1cvObJ4wVsOe
wrubfpS98+ntW/v7RVArUOfhRXRpwB7rZOpookXTmcS4wvH4YWB7+JZKKz8zan4foIsmIuQfYunG
e0fzA1YUNVpJNm2sXhGC1mLiXhlWysTdFs46gXoV/OMVaVkmF2zrsmD8BsrTwTxVvdnBfgant7hi
jRtbo9f/53eP2Wc5cyEpY2f9elxqMwZsWxe87QZMHytDXTVnZb77g6uwSQb1TV2Kpsjrq8z9kOox
xXBRWGxgyjbzrtAgjmeG24lnZLGEELEtlsqMf/SOoSoeKLEF7BbhYF1UCOMuSiNq0PAlyQaXmHPm
3v3+Ji18W+6eZaOQtMXRrmnMwZulLtcrES5eOtjTwpUSBS7GkqbImTXy1JdDReMvT4k99zGhDyMN
NejW6Dc4fpNNlpj7zIx/mmZ2z+iRZ0b7iXeKwxXHiWW2Whao18/LipeO7hSQgooZm4MTCuQOEMzh
7VFx4v4t75IFElLQeTCP7h/9JeqUhtsvEQE/yigV7HicTx2z0f5PLkQ/gkMqVdrjQW70MNys2iEa
rW/kuwZABxLUeL6O5nOSnVNfCSUW/GoWc4864esbZwTlkOIJgSkRWvW9U7nOotqoH8d6dM48I/u3
Uj4QyZfXsl9faxaJHQc+Z++m9uPrQYGXWjvwvwkvllb04OQ4KrdaJuD8hlDN6FU5lXf7Rvrs/pwJ
aNXaj5wS861bDaTBacxfa2kNSHNHqUb5Xhuy/oFCy8Y0kJfwospF2rd5+9n83pHga9geOy7G2yK0
Or5lCoH8YFTEc02xiezbaW96XOXPqDEJcw7LcOtHkYGEV8zGtd2mULl8Uf/BUFxuJj4ZTE60u17f
yx5Sq55sNWzQnjX72GazW5tev6eG5J651IkXednssd0hGYD91dGonwA/uR4z+aYpmvxGOo6IEHgZ
9TVWBb2ImGC0vH2LT16RvgI8ePrWznHx0JW+J4a8A1BI7eQidbz+oEJIP6u4j6wbJ6+T+7cveGL6
EKZAbYpsbeneHU8fc4u6wp70JgmrahOEkB1iG3fh21c58bWQINFGAjzP+h8uP3+xu+gKEU0D8iLk
LLW5yXSBCCjP1GE2U3VntHN/5nqnRioTPvouaqy0wI+3MyVEes+uwEfGE6KzeGoItYxtuRuyrAJx
XhhfSkdnZEbTUHxIVRiiYmb/c+a9t059bxqRpLmwRWcLt9z9F98bSl/eKmRSCxAN3Iojkv4aWigG
aBkMV5MNTYxoeEITs9FELYRixDRsddMZMUGLiJwuAhGXN7EcXQq7XbLjwN6fOUOcmAaX/hOa4UVI
6v6aul58RKyZk5lDt0fRPaXYBjxjPISltu5hL+pvbw+DU4ONwc3bGzpsaoOjaTDUsWGaZTnCV1LR
NqlqojRGN979wVV4b2krwHSmu/j6pmsDwItdS8LMrTo6FAikLutwSM4MseWvvD6cUx5Ao8F2j945
zuLXV0lnq9C1E5K2N03yvjAb7MX06DmOZ74e98ALynfNiEkfqsAQnilO/H7w4+Ls0tlfENDoHh9R
xtTFClpxI6lSzBcTgKjrIlYIW+co2usCSkNv1eLr2/f15Ejx6ZyaFBOxTC8/fzFSGgKFhiqsxk3Z
5U+qD1CUmw0++XAut29f6eQ4eXGlo+mipUSZmRVXkvgxN3LKihuEmPrMNu3091mkYy6YWRjTr79P
iR+AYq/i+7jYeFTcm+UqBc6AjaIwn//gGwXgQkzGIy3Po9GS4cRtDM18lOvc2k2VyQVbsz7zjU7d
t6Xuiex5KbcfbzyxvjDXuzh4hNY9TokEz3YN9ent73JqUnt5laP3Cxg2Kkan5r5xBHvsKxeHdAR4
t55C/6KOLbTeb1/wxIlcCCDgLMVLx5im0OsnpS0xmVncaYZCrzexCIZsZeCFvByw2jwBTbAuRydQ
z2NtFh8gDRvXEUykK1FOgXfmtT/9WXzBOwDyGrHY0dgcUBaHhsBoPtkW1jSig7almTyNlq/2iSd/
Dg6x4ugzL9OuhdaO/nk3BemZR3DyQVPxweKxKCCXIIKXr2LWR4k5zqPeqLCpYWtZsIGbtjxzSLOW
+fh4jqM5hbaSlZvS9tF992sRVH7FLW9V7F/NZZw/5Ow9b1krW4Alkdddpm3sb7Mpl1+Rk5brCIXd
s01d7ss0UNc5MxBOvbEvP8/RGyvq3Ndi1HoTRMG86hU3gKYEyaToLM9c6tQdXtgQS3gDkrzjUkWe
/9Kd8pgtxMv4xATB8hD8zkx0pxYRFoWlsMhp0Q2d189R9cDRXfylm4w9N+D0uczFSi8NpAdh5qXk
NFDU1+bUwm9zItTcfzCOaNbYlHIXF9Nx8guN19ifY1dvqiQsL5shI8E0L9W7t9/fU4+NKRZrCYct
5Gbh0bfMg1q6EZEKIb7vC0o3yoJKnQf3Ew7E4cwtPXkxZHAc94Eq/dZRHYYsRgDOV5op3O3moDKJ
Z/TtC6g/+szdO/l+IAmlUGLyH3HcZrKbJO/BAC8pRFPypbDdmNDZuTfeT7C7r3ptu181lTUij/Nw
TEj1RrRzMXeW8aTtlrCuto/D9MwacGprwABZNA6o69HIvb7ZuKvNMR9MyNC2Sf5xbJI0pjv/fg6C
8uBVbrUSonTfv/2ETy0JyyaXcDfB0eW4twl1NbVzIJubqSoAWCXtfW9U2br33E9WZ3x8+2KnXk2f
201jhC2+MI9mYLvqgb1MvPu0sG0It0GHTcntz9zHU1+JG8jsR0QRe62jV3MCw43ylyOLrJLuCat+
/j6qYPF7cQIPA7Lrn3wrh5xT2hqogJ1lXL/YXQ1W7gI94Lk5o7cFilLez92gHt++dSdXLx8+Cu1D
FAfhcdpdKqaCowYtkjjI48fQ6gDd1ODPM6s0tnaw0JiDub2Uhuo+R4YIt1nkQHc0tfUntxddx4KK
p3N8XKSlZTlkFaqpjROT4ZCkCuxubYAZKL0cmlVplvmHt7/7yWHje1SfKewjXzlaPJrK7gcfcc5G
a6KbXIdsKQPq8e7tq5yafvhGaAvJ5iD77mjJTBNFNENqEb0dldat047hJc2p7sLscOK8falTiwfZ
sERvIFdZtLevR0yhhGe4Vj7hTHE0VnNbfIj8Th7A3BjbklFwgZ1cP0s7cv7gVlJ/JrkI8WLoHifX
1abfUqWGTF06Y/oxrWogSfhizpxMTz0wCjwU5zgrkvh29AaSIOilQ+Ewu7ZJtSlDDT5D20uEwdv3
8fR1EEZD3+SxYaN89ebV7GikV0/jZg5H4JHAHvbeVDeb/7+rHL3fcVx5hRNzFdPrIKrA0d9ac6j+
4GBIs5gDAMopHs3R3NjEjHslKDi4ItI3fYrxf6t7DL/KDJW3UVNpbCIgDWe0RSfrLQT1kOHMlgnJ
xdFYrLFjd6bFmUD3wgQXKxv/PiIf9gNLgHeIhnG4aJHe7ucqG+50mHBinpszNsWTk1vIrpJSFsUz
alqvH6SYrbayRt69Qkf2rrDCYT94Zv0F8kC6n2YpvuPYcj5JgLRkp7UdTv2sc+/BZJxL1Ds1pF5+
kqNFGIe8V+fJzEHMq/sr4Cz2DmZ0c+Zhn7gKon1WQGo3dFOOd29u3ZHX61aciGAYE+AYOzMcxqK2
zjzdE9fhmMGBhz0VR57jhntdWnZdth3Ao6QtryFUDXsctumZHfeyCzw6bNBcJyx5kRXSiFw+xYsF
kICVZkEXExPUJPZDn/vJLrQtSHi2hO2/mOjIImmIf0gmgAZ1fS6U7MTG6dX1j15QiT1euU5ibQQo
epYGb/pWlrncK3RZh2KKXXJF0Lns354WTqwXyJMo9C7GfaRaR1dViUryJCYcKbR6857MI2PrSzU9
+tr4+QdXog7JLp+mGwPm9f3F/DTHRTAjxWqD6aoRJOnMeWM8ggg4tzKdGDAolIggXnroJHUeXSol
eUVHaWBR9oQQNfqeXttVEm3e/kLLXHY8YDhsI2zxKIFRiDv6QsqNlHKFReKVj4Is9NrkKZxcd9qD
mhnCa6BQwHrfvuYJXdSvKPp/X/ToLENoSuJ1IS6XSDXqp1n2/d0gAMPNaRhhry2F3Du9LgFv+C3+
jGC09mHkiY92alwFUbetYEqvYxG3397+YCdveWguAkf29RxYX98MkE5zVlEM34wO1y3yIt6qTMsz
txyGxG83nSMFsh/Oi38TCV5fx/R7HRot5WlpEFF7gMbSPM8OMUnW/MkhmCYvApXv3QE8yFqOTfK+
8uuKpA0rCZFc95G8jQ0aV+uuihzjAIuic9/3qTLiO6YgeTP2c6w52Q9kcg1NHJiXTRkm3QpOZ+Bd
xBCI6l2qlA8EMI7TelflTfg5GmuoWKWKKpdo4cm9QqIxTocZAzrFl66142tyagGT8BmmcaXlBJil
BHyW74GiOwnEuRgzEehb1DpmRtljA2SvRVDUWh6YoqANt/AbSe2wpCiCbQgi7Hpy6/mDruaMCqic
uf4YNIA/ARnpeBtoFXWXucZCvobj6kqaRTlpF5auumJlkyHGPqDPQTRPPdyyTRPm1Sel5t4+SNdJ
5a61KIGukzpz/W2rJFhoYUzdvBtjd8jWfpiAGeArEXE76MzfE6+ky0u7huy9EQQ+ZVuVgBe66p1m
CNf0tuYZ7JOogd97IEKL3sjTtaLQYICYClOwtp6H6Q/PsGg+LsYfa59lsJ60lXsEwQbtDHJcTwo5
+QjWnzOm0ewSaJcTjGnLh6Ga2umTTZUIT5YzNDdktdXPrtviXrRBhRFOMMP0sVJ4gQWJFo+SmlOO
u2BqjEtjYG+2Ctt+PmA2dolXiAG9rNAfBJTUYycbrgrMh/4qHdr2XQsVn6SFIKd5EHd08vdF7+XA
o6PIv848HxaRiGZ73OPMNp/suMzAxrq5cwvUj7ygMGGduaBil8Em6+zWXntjUjTXDc4ue1diqgBq
7fTNVehEqBtzUmkS6hY429ZWNPjNYQjMur+zfWl8jAA7PKspB87ja6vorwJSXr9ODOEvXiD1nbJk
fQWDqKTvb2obJJMyPdLZMv3eFCUAhEwofelXAf4aFE4WIMe46rAvT2MJ+WwK4uDW7NrQgAoQxuOn
PsCPvkCYnXmlu27Aod8VZbYpBtP5OUqB89ownWw/GMr4WaXUylYYmzK9g0vHEDZlQQaZUkUI+mwu
n7Cyk1snY6/Va8q5yecsq4MLJ03LH1Wr0nttjUN2F8W+eMpTuB0gQUCHrKBsgYYMhAOeuwpKdNJl
CM9qrfHHtxclUErgIS7UZAlBNUeioqPqfrRnEpYB/jdQrsJUfXf9pKpWeSEhCkV+PXzu0kTXh6Yj
yYrI29h9SgzCXvaW7UUkhze9c5cTreLSYYb5k6BhMrZdEeJqBbvAWzoQ+dWTK0MGwdZXfhEzmOfw
bkEeE0MW8UFSjGFALHlo0K7CyfquOFbdytAZvsYKTCCsejcFeESYxVOKlwKwrl9j0c+TLM03I+If
tUWpZgUX4a+U3zQkDGgnQwNOVdvO6b3Nyx1DGUMLtB6Iz7Hgbo3SAG5dyItQpEKs0lo6ZHWqvoZe
7dmkExUj1OCVHWdF+9AbNp37MUlhrzYmrCUSE3ndbzzbWOCZs4LTGxgJyCgjHFS8alonAXSdefLZ
1mYbkgBfVtl+AvbU7GwzAaxNmlyUH3jTewUpLAXeSUcFD08qow5ZXejIh3EM3Ecj0Y29I3hJwTbW
noaHRdCN3oCkb4CxoYCeVu2i/4ZTZRkPllvlej96CiwoFEtvviwJEbQIy240ZLFV77Y+4jhjJB2r
/YpIUY7Gg2noJXauM53UKD5UYx7AyirGyG6T9f+BTZTYWOrFZmhTeUvRMnx0QYq+d23CUDdDE7Zb
L/WKy6yBmx9bmjxUCPhrBdnow5RYGT8OW/XBhz/NiCIS4lxc+29y3ACRDY0+1FfUMlEuHZ1HY6Sl
gxxDsYFW+cjtKlGVRVAblVlsCAZYYueAzjrRL1Bevu4zCGkVcmhwDkw2dd9++LXk/69l+j+w177Y
/fzm879o1ZcfxSuP//IL//L4A0xCMxkiD+cgTE2Wo+jfJmkHj79Hz4STMRtGpFb2v03SjvMXJn52
xWiBFvWFx4/+5fG3w78WoxPlBz7V4m4I/olJmvrW6w0UnCeL7ZO3/Ck+ym8sHZGUber7hLWQv5Rl
2CyL+ZlATPVANsr8HFV95OwcRN8/Jt+pP0rbmIpdrNkyPGAtVA0RaR5VMkQ+pF3NpZfuGsIhc/Ka
SvfWYme6MZdsFEK4aDHGrTvX2xFi20czV3tfg1nddAN686U+YBarwWF3tI0qcK87cjYbbyX8pcXW
LcG313Hm6JnddQ9kGtShYe3SICiuhFW1F4Wf2Tczc4kk189ESaHB0hLKxooebZVRNT9E67QdkNOx
lledWBan0lYiBP/dVex4rFJUj7YT2fGFrojGI0ww7G7MPokq8MGhtA6W3fVq5zikmqyJ4gBlGUuL
RK5O+gBpvNg0IiwJntUfHKOCJDT2WRBgSsuIv/X6gk3JCM0WTnXBKbKOA0kokVt4BI4MXXoB1Dcn
llOYkQnkJG2hjpakF22tks0CEJ1ieEBRF+HmHIF6Zx65VZuZjVi/HjFBpliEzAK5Bm6XmyZq5ce2
ln65pwc6fTalJCmgdUbWgXQGDrjENVxzzNJyRynVqW7YYXzJEr/TBzPKFjRj6SqWKRH4yYYQx5Ck
eVOG0O+UQzyE9p0ifeikXXwPDX9+VzrFnLGWZBGE5MZmS+AghcZyWGRbUeEYWKPKqkEKTlFwNaiO
FL6ujPFa1VEaqk2TZHQmjdSb7FVVEYO5omFQzhsbVvWwZrvG97JMNU1cnq+6qiW4oPWs0vDHDDSn
Xk8qBmCDVbP6PgyVG2y7KTc+Y0Nq2Iv41bT3VcdWq/CD/KZkfU3WDia+b2GXYFklFcFUhzAshSD+
yA2e60HUlxrYL8FRk44d9BOZlPd9XGdk6pmakdmnSxiZkclmZUaW8XOaRHXdd6M17UWTsKXPA4mn
F9V71jmYIhpHrDIyxUxsXmA9v8GfjEqW0VBfsXmMY5JuIjVJsjWbPtgEg9NEl2zB2UyALg/NfT37
kbeXue5HJvskJlDDmut+UfCPl4ObmoSFOGPVs52cpMGb0yXTZc/+KjnYdsUOaBXXQmYHy8idjH12
QO9rzCk/rjOMIu+AAsryoGEFztW6X7Qq13TD4vZ7iyFvI7vUPWCNk19c3VTxBl1xYG+8usGXltNZ
fV8xEm5lOqbXTZeyhUh8rfZ5X4cgUR0YpENYnqnEHh36mLOwdHk0QXEd49M/Vs+WFWAsY3DGdUWI
9HbUNAzakHQx3kDr75rW/y5q//HLSPA/c0BoB35Ju1eL2iLr+XtRE8FfaNkXP1bgLf5FHtDfa5rw
/qKzysrEqoYYgArsf69p5l+c0NGe4YIC+4mi+7/XtOCvRS/s0gkBlYeL/J+tab882i8rMRAKkUCh
IQsWsxSr5euiALz2XpTKrskdbrFIxMiE+jUo1VFwqqb6TAqCqox6JphDjnqtek+PhEWaTbMi/8C0
1jhT03It4xx0VkBpAEtNmkSXdjX16VoSoFWu6dwoMBRpUo9rt0+Y0lVmxdFNn3t5s7Fb2cpDyrL1
TYFLJ3YiMg2OuHlvOZsC0sNlZSZIe4IhsB48SGTvgjSoaRKjlSISWdTDTHYdmiaOnYVH6GzNSccw
qzxHpzvU5Ff5jSTwIh3Zz9fKvDEiotkPEkj2tQJVwR5Z2CRRilGk96S/zPKC1CU/WUdZi1RVQ/2l
T8Ome5sXU3pnzt3t3OXB7ViZeAVAr2L+DZXIHrJoSj/Fo+HGW0Gg43AgvsMeVy5/luNP9BFjOxh7
d+a/yo70t/XQlGJ6N0ejdz9RznMeIy+K++8h2093Swpe4V8mEhDZZQA5LN4Befba7UQU9qaZqpTt
qx8RZBMkk6opzUyUUCje2DYYclB1t/2QzAE9z5IYEiaIA8g7a2aySZzkQSYhWY1m7HSc25mh7zvV
OP1WO2V36cRUcw6ZU+GfbhopvrY9eX4YxqHOyjiAsuaH2X2B2rgGJ0joKVE43mNkWcV1q7LBW0HD
nfh/BwWSrg4cSRL1WH9L8o5ZR6LVfXZjm7IsVTiPsmx96zrTF+FJnz0Rt3HlIJReu+IyKlTx5OcF
C1vhVhh7YyDgsdmb7pZMQY0HWRTdGncHANppvONECaax55wC763lpIy9sV4mcAgrI3j2cJ9V47me
zbJXfVXIRA/rYrFEHYEwDOUCm8+XlW+B+IJhggi2jlNS+1iZ9zaY+GZF5xSdMeekgQjKisfEwjZY
Kxi5EFylJFJZO/WVpPD3UPtQ8uegTm6WZPQP0M3wAE7JeKYAKI6WAj4in9WHfe6BFFoWg6PP2k0R
kdg58lSzoYqWZZx37qO0DQKeNuBssjE9jZKFzDl1qO32MyGt5khmjJ2HW6dph02uChB6YStmamZo
X356HQmP4ehyRgKcezCIgX+0E3ATgLMV6bo+ml1SY6W3kYn86WXBjUMB7bbiZdzJpGSjo9s+JxUu
CH9Q/80e6nruPpdD6DUrm9SbJbfHQp3ZJlb0sXQN48cUR9VDI4LitvTCCid649T9ymz5E+tCJWSv
jxE8wL5ESEGyXIGw6cV55f7vqfElxeiXi+b1jMkhw/QpXS+ubOdYdg0h1R90YuOnyFP3XUUE8nPf
eB/yJLUPU1x0F0S7k7WpkmnbeGSGUHHwvxRm3977hraIWE27D6Q+GZu8GKarAOjezm86clqJmzrz
yI/bzDxxDlQWuFEM1RTalxHxoi8TDjKpPRBD4PPs/inhaWyXZPUdjifygaXX7PBGUQLkdarO3aYT
bwZ0P4tzv2/BSQiPSvxEdlHEmPCvx6PrXchcBQcrU+GmIx3vfWAMdNhLG1Ra2pY7oGTks1TVQIGJ
PWM1z1uOQj+iMjauxWSXW4L/7MsxF/kZa+iv5ubrh7l4sbk5Aew/h9rA6zsUZHIsKw9LdhEsmQOq
IPoVfMlj3fesH/jdifMMSMdekTFpbwov6rcRgaLrxidkFrXSYUg98UzZgXpjYxu3KjLarRUM6HXS
YDqMftHviTO1HqwkSuK/227/aMP1Jql5+Uv/RjW3//Wf//rLy6n81f8gACLtpof+h5re/SCqq/uv
/+Q34x/V8m/+v/7wXzy/91MNz+9b1WMc4a/FaSVf7owWI+T/vJPa/6hUnH45/oV/7aS8v8Cy4Ope
pjCx+If/vZUy/1paGiBbgEPAiFl0AP9iqAkHcrOL+JTXFUFg8AIBKKy/kIIim6e3wo4KXNY/KQ/w
URgrL8YSf96Bn4DE1QsImqSE8XoslU0W+oPTK8JriCLYF1NmDjtwNd7HlFjJjqJ7ZLYUGcm+2ZHX
Nn6whyL4wicmdCeAJ78aZo/0lzzphbGyvdnuL6llZcVVmzvhM4e9JTO1KxFRBCn5dnv2XJqMqnkY
7ogXo3UUx5xHIJy2weeu8ByA5aE5ubs5bKIbGYQc6ZXukplTR2VU6zL32Rzlph6vu47kq1Vg9TYA
JMC9d5rMG6JkzPCa82B0jUglBg3qZs3PqpZIHo3E/ALhihaBSoP8U0VYhrPyp4KkaJ/87NuUDeQn
rHT+h1CWJHky+DNCHzOkiitvYqmEdyz8dqWLBS46xmX7ha2g9T0h8QhmLwX9J7vjWa+WxCGW+m4m
4GS0hga2PI3shBgPlT9DbZ1JcMs9j5ALDEWpVdzZgljfNZ0uwK2JKGkTtZLXsnB1tcAYs+9JlhvT
ihlrulReTdqCOXTEBCd6aoHd564Ff9rudLEWyhiwSxEVT+5fBMyXPk5gI6siXiTaRpJojx0sg/qm
qtN4WNVGb38WSyV1hVxEPWCgRMvjkInznHVzy2EwF6SFNHYX3Knc8Yx1EQeEPzdlO7JoidK0t/Rw
1BN2tvBrMQ65yZ4hBxbbYun4MhgW62mclAE43kR3l0OiAuQZJgZ+Sh5ZSe6IvYQDF41oghXU7vne
A1tC1LaeqM4TjpdxtgUAIHYkntiHYaw0Z1NTF8G6subgA251KddWYjsG/AeXTKCgsyYOtb5MjX0/
hj4BSvRGQQa19cSFXBOwRCMrdvg1p8ulct7X9qHDcbUbBW6DFbZEQuoSuoA5A0UF8DAzZT8GiBrf
ybFLLiQXfjfSFiD8xJbOtCbyvflJe5B4Vr9thw9jruZh7fvEKK2ssC+9yzmRWb8GkCRIkprg4kbU
666agNPIdvKCqlwT5dUWK5cON7lgJUlea7JxgxtyJLx8LbQfTCubtDyLUrNBSkTut/N8yBo6gyuR
Ktc9VPgyYzCaOH1WGMWTdDsJa/wsuzH8VBs2pWvRBQX3pxWtRyr7RAx1UOhpZ04q/KpmgMSrpu8J
eAI5fzNTQaEFYGXmoSuHImcJrnhvHW+krxR6iZ9sQ2PEjD9a6SeSpRuiioaOYkiWKXe6SLyQrFFy
jAKQ0yaNa2yjeKGzyhD5xnKX9KuB7T5oT0ppBXjhyH3ySyKw1o6gSrkipb3hZgqhPi5pFT+LQRuf
kYQ0KLJUHf3o6proS95AfesO9kwZCOu6s+7bqrSIMszIFiaCogDunVrJU4BWTa817jlr7dMciNdd
lxDVlZPbSpJGkRXxpp0F1PbCQrCwnixJ8k2+DJ61JDHdv5Sia+g5d4mgtpQPI6hwoXlP3dCY71lq
NXmhblKW5IV3pUmrpab/4QeGjNhDtr6JK5wM5H2XKvDTdYFWclfNla3ZP8VMTV42e85hgnkSrypc
gEuuqlDFVs1KCmqGdVmv51obilNJ5g+7qBmLcIelWTzDVWrEOgjQxbm9Bicd9VkGHcKMe3XlFmIe
2Th1HWm1E+GfWTHk3qEnv0dunalvrR32SV/v5GTFNbMO3bxvfBRiTlPyr8YdDDHxmRZEr4lXKfp3
iZ/HSCZrY9ALBHZ29nFBS/2dUAmjw6AX7t0rEqAUTaGIjbJENJbvtG4hhfllW3w3MvJDMx/AZFZ6
JbCX+CGktMUM3PSZtU6qpY0z5PVBgoNYuZHprtWc8kzhVfLswBmvYhc8pOdCtx4reC+VvMm0LVbk
WF+4PPcglVckNN2HtrMN6Vo3qQUMvexvc2LgPN7hsh7uRGN+a+v0wXTzgYw/YmFUj44iSZFR6lXi
ld1hIArXIUneq1MmgJIjXjjftXS8t2lcX7XKfcb78n1q5eOYO7yh9W6w7C9WfD90zU2ZT4QMTgen
TS7aLsOlEm6noeRdYLKKi7sxnbZlkzyrITA2nds0B1/p972MUDllJDg7XtGvpXw3lIhVQ3yCRRTc
yIRqW9G4WxPamt9/C8pUrimIblAQFiR8xPtM6RVn3uAydLIndwKU0xUmibNZgXmCHMvZW+ncEZsZ
yj1c3st0rvNL6ubGZVD27+NclBz8yVqpSHolcdyuSl7TSV3kMX23RAYHFZe7IhjetVZ/MXjhJU5m
Jp4sJsjl6zyYeIS1P13w+0+Rip/aTLQknYnHIk8vBz+5CnLnOgeavjKDOWSiRTnTEMxkmPzZOhYP
STF+cym7bsshacO1di0C2lzVfpQmfb+St1R1W0PYu2Qgl2+cr3B3XhbSuoLPZq1JN13VrrjrE7qX
iumGluZFTDRgvQqC5pkmwabM8h+VF24bszhwHj+YU/CxbjlMeHOi1lMZ5B9nU4DOq+9amyN66jgc
cssbJiIHbw1hyQlytG0y65wwHuujT2101VnLNqbovqWV/U7BSCcXHQN1j/TJN0jhrJr3g509M5eu
qZ4lF4a0HwZtKvZFFRNACpBfNCjrqdVPj41fXTVN8cUu8PiAefymKst6P5Lz1rtEkKPDDFdlYtGS
DcabVmMnB+W17t1qfBgS/mbNC7QlFIF+pUECzVXZq2+BQNtR+YN1oy0LdcL4LGoiZsPM+8HlNlmQ
3yKIppbRDW6IO41Gu1taN5kltk4SNfuAvcbGro3vs+FuCLUjYGymWFar+hG0FvsSqvPDiLAivxcZ
8BnpvMvoBrVgSoA42R4eX3MQn1DZzMTTxpu80eugaDCLyekByfuOTs4GPL9ayYBnmElxX8p6r9St
iof4Aq38rZxzTuvdBWf5kDufLunaN3PZrUiOXTtjfGt47kU3efd+l9FQZoUdMf7K0nm0XTmtEzw8
thdvE+H326Sea3oT9HSmPEhWZtPZG1GRpd3l5aEjNdA2SHBU8VWee/e2Vb6TfkSMTr5122Efm+G9
zSLjhmqVW2SP9/S7w4bBFmIOnzZJkK+c4jMApZ2h2g/sMJ5T0pHC5Jusg2tRPKTTLdABhnP12E/O
pRfx+N3hCztAIszCll9OD048axoSHwvyc3xL7SLV7frwu1F116Q9bPsuim5A0lyZZNUbRUng1kQQ
qP1Dw7Gg2GFtMYrg9kjIP2WBqel72POK3tnBilsSwQYaU8ulaHx/jgi/EHVsWvuI6MAV2PFNnHsh
Mp/8Dp8XGgxvV7TAYCp7/pYTTo1hx53RK5HGNCl2IpQWv8s22VWa2L9s/r/sncdy3Ejarm/l3AA6
4M3ibABUsUiKRqwquQ1CFEV4IOHN1Z8HVM80C9SwQvOvTsS/UUT3TCsrDTI/8xr6N0Oh7xxs3wej
uS7GuqBmwHXSxF/yAfgAUyvdckgdNzWq78TV/c4pv4+qJPAFkCcnds02j75Z2GOFl+EsW09a1t4p
Q1BFJAVta28iSVYbilK2XIDH6upph1lj+g2bScf2aJzZybYunXGDyYIc+VFpDoPXBh19E9oZg9uI
LsblccCnrI9jKqmYZOk/aiPJvysw+PoNoo2B2CCNbtZokUMfpoxsZMRZRYG2YI9R3M4we9n0HNp+
D1GLZoCri6C5FnaulIAQGu2K9KX7ydqm/SWAEiv26QgNCYfSNj8mYZ4/Z4bizC6mv/rekuxsuRIr
ICAxKN/PSluCCgqTpEMw2BxM+9YM4vbeglQcbZqs1/c4tClYSQpHz/xozHUVlM4onvjA6P6NdVbL
27y35tzrig4rt9Fmer7A4T7zFB6IjwN8IJxd23a6yyTRt5scn0wD49l8xJ2dYprtT2PYVS7GG8vP
LIiRrmRh6jyOuJkTWzqZal6VNGk/43gn3RKbTNU1XiTpJm8m6wmiB4+NEF0LHhNlqMf/hSK00+XT
/6VrQwb+n2sNH34+fi9OixMv/8XfWATzLwoG/yowYOW0NGQWVy5oo4ui278LDEATltovrTUkhFYu
TxoFBuoRlOBoAS3STH9SYIDQvyowoCL1q0mzEPJAIqwKDBiP2mWYp4o3mjGqHUmfhk/ZS5MWPZ70
RpZGvONQnfqaL51cyZoWQ9yX/i4Jjb3Jlq5vB1ht8HqRZce4HYJH4nlL92uoqveg8FKQn4UUzH6O
wfm3MMULSEVml0cnldIPqL6mxTas85kqA3HL7NL1VMCtp7PT83cmfBOhqRCgynjqPaN9bhyLzEkO
CZJqh6DoI5wdZ8nal+DbsJyle/wB6NdwyKc2vpX6bmr9pI/DD13Nod9S/w8w0zXxAMGakAe5N6b6
S6spuGjice8Uvml04W3UzNbi29uYx65X+dwAHRXjBU1fIa6Vfgw2jj5O2Kx3WUmeZnSCFsU0pF8B
oT5lQ50mSztlwx6q9Qam94KtyGWbQAxfPYCV4SB/06l13FjmWH4GZX6bGYATCJ7wwfHSIJ22ttZZ
m6LqMLZTI0zQ4dOS4wSZSlF90WNRqJ1MGJMvbtJXwBMKcCIqN7NBpImvLXVghxYWdDuMeyvSby1a
UjwlLBLgkq1UfQcgWJXUZhzF9CLUC/Z9YtNibwz5TpOlRGJyGINiK+QkpLitmGo/mhQ5uLCawXiI
m2L6ZuNh61wosqqPbkDugzu5UwybPCs1EoGwC+8X3QLgkIqFE1WcikH2K0uLvo5dGUwexoHwFIKR
ANmDdwuqgPyi2nXUjH5kZY8VNX2tajs5SvqcgwZ7iqMsqa7muslIOQrJ/KnWojwWWqC19LYACPs0
xxDFF2T1jzXu7jwqzTjVu6bNmhuRhE6+rWM9SmjjOylYjiStP8YNRBGqMbFm+EDM0mc1rUrhGoYp
ta7eW63kpUbaHHQx5/vM4qr1pYQYg2BPVFf1glkgwzT0i/AFyvC/N+nfN6lFXfw/36S3P4f/433P
fj6VxWntVln+u1/3KWoufy3sBeCG1EbRkPs3tgu1g7+wCqAUxMdJQdP+pw8uKfZf1OS57BZtO/CZ
S1v9b3CXhAUGphjLjUjCSoVd/iMLjNPmGOhH6E9oU4Iuo1oMdY0K8utWSWlbLdB+EZDTPg4JdbHP
UXmGN3naEfl7CObJL0au+he87FU3Rqq7bIr0MXjQYnmTiC8gvja6Q557aMnBXm3A77pULNqrYvSv
wehLQpekrg1+Z9X6AS00oJSoSA8DaHNvunWqzUj6obhW7OX6rrgg0np/yN9NDwtNHjrIa4sox+kK
ykmLbkmpSw/dc/mtPOp7+h1nBzmF4P2a1gIPRNWV1pSyhrMYIhnoKBvBg0hst7dCqt21R2EaiaBz
pKbfzAceOu865XzYeGuVmAAl0ZCuQvDQUmmQ9KPIvpjgU2GggXBQzizecrz+6R28zAthFpMOhg7a
4w2b3+KNFSWYoH1EwdSs77T6XENufcDRCOJ0k+ABh+SPF72jV6dvaNOoGKMp3GO3+sFWb+XQ8KVu
2Lx/CE47jra9HmVZ1Fej6JVq91M4h/ug32AsaWqfgztz29uL8/mZDuN6yZahFkjoEnThebnmSyow
WQLbCaN9I/raS9NtZajn+KUvq/J6X14GgcS6SF7SRl3Apa/nMw6aViQij/b1k50SyGMiuq2Ly/Gx
vFQf8VCMSi8aXfUzqTpMgMHZvr+c6+P+MrxNLZtLDpyBtbqVVIFmagv/at9nx0mv9hHVpFJJfwyV
OLNxKxror53Dg+jfQ60uDCiViYV+e7QH0z5HrvVA3nMHFv3DeJP/Efnx7VDLrF8dElA1C1+eoRSz
v6zpgYSteuZ7Wn+8LBxkfMDAdAqR3FRW+4aonNI54AH2DuUuTM2vjTjaJHbutYqyi9COfH+f3n5c
y/7QIeGi1Sw8jlYzagxNTJoa7sdI3aQOl2vrO5r/54Pw3RL38xpyxy5X/qtl6yIsz+WaOwKx5mdJ
3c1GcoxJyN8f5e1nhdo0GOxFngrC4dpMIQFrq9IEivZVayQHXYkoz1kBEOD/YhjECIkIdLjoa1k5
mUhPE7YR7Sm9YqVY2Z4Cs+rMXH63LXDcl9ACBAJAhNMVa+hH9L0ZcqsO9abLbqMsvu+j5OKPp4Lo
rooLCjkgccjq4cNg1JwNXND3iArRPFW8GsLXmZmob28CfDteDbKaSlvlYnSQJ9j7N3cHbUeV3vnc
32m+7oW7x4d7hCV92ccR7kq/rkcXePb15H78L+ZJpCUjHoCEt7L6CWltlhGA9Xi/6D5Q4Stvw6I9
cw395vSBV/lnjNV3GzUZZEy5Ysf0bGdP4waW1f9sFtrpmZiSCchvK+L90NpAmtFFbWvy5P9mEGOB
hQEQAsN5OsiAkehAHyDeg3uhCOTRtNz9z0ZYPbQttfN8nHpG4IJr6MNFxZmFegkRT98+jpz6zyRW
CB7L6pxkAKu8r7fqxbg1L2Y/dg9USP34ZyB4IeLj/Q/rYvBvJ3d6pA0dPNie/kcE9uWt4Eeg8grC
ZzHmJMg/ufSMaOjbGmz1vks7aphgxaRzRi6/PXP/DPHyMr66V8O4KjEwm+K9c2fb8QV4ge37e/VC
Z36zkpSAFM4C17eyelt1pGOTYND4eB8zv7vId2LbXJQ36Y1xGxyszY+vVzvLZx/Nh+wm3ao7XB4v
IIq4T+//jt9O9NXPWJ3KKE8a3G+VeG+be3wACGONM+d+haf6e7teDbE6lpmizANmLfF+8oKL4Gr6
iYsWSqtz64YbyzPdyS822UZA/PRTikgUXu/CbXLmsvztPLEyBKX3Ermt5jm3iRSPMAL3oVldDF2V
f5fUKvj5/mIuf8mbPQUFCJoShbs30iOt6NDwl814H5e3AVSBTLqeOg1q0N8or18Aq9+kcr+dzauB
VodHKSRnKHuWFJFPT7PxWT47xG8PKOwpmRIPVCoimNOvbIxwXYHskexvHnEx2irXyudwdPudtan8
2UMixi+8zLM33XXogzFwO/fjsIuu5Ovdf/HGENDbSEksqMF12toVMTHBnCd7vWxutSS/HZXyzBPz
okN9unMoHFDqRWwRgwKinNPJmjgM0/pPm31Y9NbPZpb6vZKMLZRYTYNPa+jD+LVHUP9ZjEP2ZZqN
9jsIrOwo9IXQqY3qQxzShUU4LAT/NEla4SKNEvywgUtzO84oCbh5Quu6CxL5eQyV6Udv5jg9myKL
bgZ5oe2gog+KsLa5F9yo7qUcN4JGP2T4V2FMkEnFR7Mw5BsaHvyzUc+a4zX5iG1kmgnaYpU86aPn
OM2IwlOsFLcBJt54mWuz/jBXeXRjN5IJEXS0R20zwqEuAajUeIqhiBwglVmrQ4xOcVRlLkBwI3Bb
iNdQTg2l/DLZMgVfle9LBsUrTRDjaRA9v//1vInPKadTCgLxzuejoux0ugcoDokijpOenmJwO4mH
UjeeZ5XbAfywJf/pG6IoqPRhGI/jBW+xvbqUZtBo0YDJNYPJroXgolSfuQz0JS45OVMoLXJqOVdE
5jpwhdP5yEKHrl7q8YHCLfsztZn4atqD9lROQdt4tl7ID5IGosw1Rmi4mNcZ1lWdRMlzHqfhfedU
hFRqmy6NW2iD9bELe7Cn8ahbn4I2INNELbF8Cmw1v5fGUTy3nSk/qSDPv025Ojgu9p4g1FpjbEYv
72xRbeS5g6BdJEb6YFKJr1yl1GhZN8oYXoeGmn8EyzMe7cjWInDaFf5SRoRH8UYKCpTu61QUN2Fd
oHmQ5QicXYwxabDbEaCdU295ScZOF4/KH80TGC/UdKjonS4eXOAmAiwYHyRbTDeyLSDnYQDhdWEG
0TwesvabaTUgKwKo/ICrtIewCH+EQzWALTPPydivcJy8YVyEyKstiYlhIV+1/jmA2bqqKtNDKqdi
W+UgrMCU2ztpktGrbJXwGohq6imKpe1rISyX5nN51OSkAt+vd82mwQHtFomT8SpohOzhcCTtHREi
imOnBWW4wdoHQQYMbypvYFF2W3mslG02GdMVN1LpYwU03/TQLPxo0HtXhxl37g5ccpLTJUdnimod
jB9yPJLk0yUfWhwpnFaRD46VLZdAqbfPSNJDlxOlol7HoMu+gu6ZLzWllga3zFr946BNSb+r5ba4
C0l2D9hn1d87c57u57SIPvGuKIdmElruTqFiTjiVDeK+pcGjedCMYq33RF8qhynBJQ6GEXEcKMX0
xpRroDpzFQSy1zmh/RPA//glqpvacil/xD97nPaEZ9pRJ3uRBKLjTjLTHgIoDS8UOZo5/CmC0vks
pYlzD0cRQVE56dWWNg4obbWPqx8TbHagS0LInyoqmPtBStobNe063QV7g65Wllr6uQLiS0J0ssiE
BXSsUTNnpfU3skiTZcZV0A/OoWucEOS7mZTNTQOaCw5e1vUHenPgK6sIJyh37qjPeV3V2PrFTFOq
84Ip6D69f+u+CSXot2tUEFQCExQY16Y80uQIFGj69KDTC7zkoaCLosbhmTd8JbSzfEBQ2lRCCSp0
/LnOfuRQiSUjzotDEODfUg2d+SFIpB6OjLzDPiTzcBvIp9C8CNS45cFsx7shDwoP65IgdoEc3Td8
g9s/njsyeqh1wN6mdLxmv6DvEBkIxxeHYrDtbd2Wxmae83PqYW8jKfoVCG1xk1HU4NlZJcl5ilyO
qYjykOV1cx2ZcnBrS6G5s5d0GS2VfQte9oOCMsdmyPBbmKVY2+ShAb5AH9PNBDUW2C82EmOmghkI
5HynyBj7Ii/7YDcQgbthhFwA1mXXNUW066VeXC+wN89O0sabwbpveONjrwm07ExcvUSap+d5ke5E
P5wCMmWOtbBuaIdGBc68PAxVCIDMBNPZ6PRlrdSILt7freWOXQ/F4lFM4xTRTVjdwe3c6b1ezeXB
NtvkGo6VubEE1KkxATzfY/7iLVDag6MEjidod16+P/ybD4VdhDNAHwh6ANX/VTxsQhkPJrMVB0JC
iXb7GNzKaHucaQgtqIE3s6SxsEQmJmapL0WfV5mnELHcCKetDmLuIg9sPpCddG7nTVqZ0YWax+1W
J0N+CPMAnDEuEjUAS69XdGmnZtl0lXcwpMSYKldZO6runMbWcyxBPk9nFIAK4ldUSvI89mw5VLew
+c9xyt6EceS0HHSqawrCp6ignT4jkpQXUhH3FZjYbvYUo9ZdUvjQMxpj34pFdk1qzyzamw7Dy5DI
vS3DYp622ppICyLe7bk6pJKBM2msBDu7nbUNkjeskdRBCRMxiWZK3/n9Q/G7yeI6DtfbkhfTyFXM
2qpOr4bVXB+clI4yimA2WLZ5zmB7oveSynq3L21VnBn1N0eRtaXctpgmEmEuH+WrMyLXSLU3ilYf
kqZsPUzGA0+fonN2F28/bRJZEj9kLTSiWHN1bSn4PbaCw3UIF2ULkN2P4Lp5j4b0nPTb21WE58oe
YunE92WtfTVgV/XCjAztEBZ8Wo6T4CZRN/PFJOWmB5lMxSNLC88cmpUADE8SYquE5nDgiDBJcVcH
FQufTjaHUjqAyALrIRmXTQ8Q2QkagMzDVevY10rUHWq12raBjQFmbzzA0UWOJo3OxF5vN5S8lnK0
unw6RJmrEmetNTrmMKN0iNCfxgvMeh7jrvTfP6vLWTy9P19kTyB3o7NM5Xv5Ea9OTabJQPyjJDzW
AMQ3+Kl0oEeRuNaQfdr0CQzJ98d7G8MT67w048nrcBhY88jtCelF2WitQxOb38oKNDvCTahkRR/H
YG8MqdtQ78F+0I2LVHEjQ92maHi8/yPeTho6Fx8ocuxIXsIQO500BSFSTs20DlqBXsOi0XA1EZ5Q
jwcOBdNWPvNK/DbAg2O5ZHzAD0C1nA6YFzxfvJb2IYrlSfGjWVW/onOi3TcQKXq3ppnyoE+zA1lG
G6FPS2o5RNsgzvQnvFi1c4XMtz08NgHzPOqkwAze8j37JsgE0jTOITWndttUVbOpiLc0V6oc6aar
Lf2OQph0nUfJfIPISemKJnc+v78Lb8/3IvrLy803B9DBXH1qeQV3yTKEc8BAAWR6iDzXnCnP7w+y
wsItHzTNbIJVym90gIkQTpd+quU6iwM9P8aogk3u0OecbjuBz44w4ewZWY9wM+JS+kWrdzpOLpUF
ehMyWEkvNU6AgOV2/ygLrKc8jOvGEFm0wck8Eav0ukig7+SsNLbk7OmXObes0gU4Ro07UoxQckMz
sO9JEYvPIqoHRExqE2rroI54zhpjep+QGt2paOzIfptNHWm4FANf7ZIIkFYaoD9HylB4Sdw4X8GL
whEfuwqYAZ5VIvclxADggczqscSghRqTU8gSGOSg4JcFogv9AtX0ZtsksTa5InWcuwkBl9HjJpAA
iInyAVMb+en9Jf/NaV8klDjS2iI7Qe54uuSR1ptNX7XiGDpGt60cWXjOrEmZi7gEtI3EyT0D9a4d
NOMrA2rCNkxEeqyCP9QoXfYep3dQQUuf0kYhY9VwKyuRW0IRyVFGLO56MkPhguKoz11pb3LkZRgy
JZ3IBpjBOjqTjUZW6jRIjkNoJbsqlu3r0DJzKkiA7BBhSneBHTebuJOiB6UbQC53MD7eX/S3Vxqq
ISpoGqBJCr9idaWVQWbq8NbiIxrQzg3N7PE4jLV8i67LQZvGunb/eDxq5hjWg1nleVoHvkK11bSc
x/gIzFTypQhI+awu76Ehj1sjjM51494CLBbVC5t0jAt7gXGtbgsKDYC80UM6jiVMoalpUUBq9HDD
9w9eskBmZFpQ7oaD1dZoOtm2DGwNd8YeDpldRt5oxcV+GNvmEileHBtJXc70wd4GnMsv5DUhnyN7
XC9JoVsQ3JwqOdoAu2+MGo7IxPAeAae+a9N59Ma+q46o+vxx5Z+1YdMXc9JF82UN2ZEro0q02U6O
FM4ihCSVYEt981zD/zdPN8Ogu4blGhcpZYHT79qM5FHvbRMwgUUxzZRbXI6SadoaFCwusIfQtqK3
YAqnZo10apdeGWFiQcaTNX8AuXHmxC8bfhq5kHVZgDco/4O5QbPtJHKplLFaALzpMc6duzGdnuF0
HtBF+RpYIF7L/vH9A/828CUa1bFtMMD3mG+a9zYvpRWXZXrEeERcm1JoPEj2/IVCqnJmYm9TWuCP
JNALB53agL76lNswMPK8UYsjCjDf4PW2985gZbfJoE9erTTDRgm04TKHAoV7cWyeiTp/M0/yFioS
iEWjlb/2PrI7u4yRAi2P1mzJV3lNIVLIZrWxcuMc9hAw+ps9dHBApLC/IOVxKFyFuKZQywQ4cH0U
fKJiJ/exBp2zQoGyTJp8I3QpFV5ZaMO3GWqdfBFIFEahzCYliP0s6a6tIMvyiyHucSiHYgSRUcXP
ca/YVXg/KdIcbkxtVreaWWa0KuKhPgyqVG56NOg0gNlFdmvG7ISv1qb8XcG+8DnJqJj06P/oV2bY
Rd/HNGiFG8tQUyhDEi65hQVpkG+ZiMAPazv+6pTd1KG8B/ZvIDd/tFXU9MBpx/r92E36I/x7J/Ym
PlCcL7S69trMGj5oonCgDgK5fkDKuJtciGDyg1Mk2gEoPK0fJwuqY7OYuxR8jn604NgghBQgmA2m
1riVbvSdqxkCh49+yKx9UxrVjWV0hr1F/w0Q/dhhDHFjVkUuQS/rs90k2AZ3aXRQPyPEu7Q6/FVC
6q0H5HyDZ9LwdKCb0MkWOhVS/2VWOnpOs5Fm6G50MvJkqTXmaIuW/BsZyAwemfICLZC7GRPcVBGD
8MISrq8H45yAZm6niDC3HKwLRKUllHximhQJnhbzXR2m0tfKbhcSo670HQCiSkPidDQm2x9QOqDf
Y2iV4dNvi1SXiFGXfQph6cZEC+7zbASmCseTNNcb2TfzHvA7XRvRJCpKvI7cIQbliLSAeBmZCx3e
RDEw6OviMzd1W/qdOmYWelGKhGg3FTHbbYdqug6K0HmMKSs/Br2e30xTGKEf6NSluTHgDlcoAi5q
BCmuG7Hf6UZ8iXIhErR9rsdH3ghUQxFsKMkarV67dQguF7WDkgyZg1F8zeYu2bZ4vF7K44ikKZ/h
VVhL8WF2kAcOjXj01Vk3Fpv5ALNudRhv+fhkcQeyHkokcux64celldYeQkjxg0NLb48ULByAwpzD
q2gu8hugTtP3ZE5101NxYEK5x4Ac6TZITSGt2k0K8tNF/tM2ckD8I1X+Q+0EDttoh9HHlg/va5cG
1lfR2dW91E7Zz67Lsg+1biInFYV6eT3Kler4ktmEj1XbhJ9pWUqmb4tCvp8BNZdu08RHHfrGhZJV
ZebXGlA+j+wvh8Gpd9eVOUUXdiXwr9PVAV5/g1Fo7i2SAZ/gY0cFS5TOpldHepPiV1qYV+gu0lka
iWs+J42oHspUlb9VTQ0tcEKd+6FCNLxxazh4IRzF3rhxIH+3XmLP0VZgpFJsklbf1FObHidV72+F
Eg+SKxVhK+5iZUaQwQBaxgjmEH8rJNu8C+cifCxis+Pbl0wtu4JVu2y0c9cXtvkloBuOJIMhoYpr
SfP4jS4qlQMU4YWLDqeW+HWWQewbhVJWfiCliF6FYzk9VbbTXvcjbFi7GViGqYq8tIGmOfSx/CEd
ZPMJ1YYCLkrZaZ9lbR7u2A5OXkjpz9iMUt9EbhmW2qeY/63xHbmEhxdnZneYR8L8QzrMsHea1pmf
RiVV7jrbyZ5C1SklF+kzsXfCzDrIQTM/Wsao0/dDAALRzT67mEIr3IS6VlAorsT83BsmwhLSbZ84
l46cT7tUD5onk+6Jj2oGvUjQAJ9DPTUrj4OtokjZ2tqNFJLZgB8PqivszlrEM8K4pu1oKxBTxxBN
UtQXJvlZRanjnmht2IeBNH3KlWq6cgqidVcaArSdRqqEFLOiavqZ2A70trDqdLQ0DW59UcILgYai
qWxZkMW6G5ZVBZXUNhJU2uaFOhSpsQqLEIXlj4Wdxh9kNBUUn71DsSFGv/5zrSBQfqaI9BaDR8Kx
CLuYC6CeBGgVq+p6mqhOp9RHFf0It0sm8+PQ6t/RyaxvDaeSN2VdFp5WFfEF8qutXy+ExyG3sg3v
IftgWq0HOTb4EDRBf2NmU7bj32OkGpPYzWEw7shpywsBevuih1O9GfTZvpykfnzIa8281Cm1nglK
3oYFS9lCc6A/yHihrillCVftODlGfexn1GXSCbJ1HEmdh9KGcaY6s8Q3p4Hd66HeRFqOWsoAB636
OHVRuNHiwfCdGe76n8ZzyCJSVKP/hIUT8I7T8HGU9WgqZKM4BpL4PvROdxfCWPc0lPzPlCB+Mx9Q
KkDpaXeBll13QwTY7C6MzfJYt6PljlQ6XQOJlzNZ6G9GIYxaonIiKsqfq3A4DhKkfftQHOGmxkQY
AQ+4Ce/s/VV7m+M4BvaiFu6EkPiAF5+uGtqrklKlU3UMzCa/ChsDc2P0gnGWBhuSZJLjd0M/7Tq8
Fs7s10u5c3UskG+mKAYEwETyeZXM1yNuAuGUdceUulHiBUSUu0gvwk3a4Vvgy6WFFnoQtOitjNNE
tCaGZBqwKkDIIyua5q5B1e5G1RM1cweDWq6cWvN3wrjmcrIaFD6KQQl1l+ZFXV5kudHeIQOkWj4L
0oGYGer4mOHZNnmqSmrVKBbfAV2lLLqI7NFEHLlvMliAI20aiGdK+LEzM7M/s/7rXV5s1BCVMylT
cI2xFqfrP6HGSuO8rz6lPBde2elww1uwIO/v8ksm93qtGYHDimWNRdcJVsvqApvL1mgnNeg/le43
H1a7O7ulZ3nCfY42hXcW17G+XNbDrc4uRkox2pYMh1qDq3rEa168kTZc6IyVbK5kN96+P8N1uWQZ
kd4C+A3UGzjRq3NMNADERw+HTyg73bUa4TnSSI9oHv6UmvJM9fftnp2OtUpygsTJGlWX+k99/kE3
fsTJ4f25vFDO1rv1ejJLlvWqhq8qA6XEkeW7dlwEJd3W7za9f/moe5lru4r3EHkXvC8+Gh5u6svu
GZbGui5ACocnDbkij50MOWkNm4IPUpqFqo3HtEJ8xgtQeKXWN2GVjHCB2lwpqQBXJiCpypu0jNGQ
1dPJQrUbAUl9Q+Jg3GVyMxdnMtmVACMkC34X9zsBMT1TLG2WQ/BqXeQafVlUyqdjgK7OF2izqF8Y
5LOWFM2XXaUHXlFqwYNVxhoNJae9RLQ8cEOpGe6mQpjIP9T1XVX1HwelyT60U936UyWHfqyn6cP7
e7g6Iy8/VUOClGYXzFoQQac/dSbJJLQzx6Mzo56FhQZAl5H88v1RVqeeTxnIPI84mT2UP9jop6M0
eq9Jed9Zx4mA+2OcS7KXCvS4UupLu8AcxK975I90B29i5FKa8rl9ERX8t8jgi3DgP//0/5s6IZjT
V0v/xr3gLv9+Imb48n//xW81nL9A+/NGIANA1YOu27+0A5bWxd9ihKr5F8eVcAE+GQiDF6rr33RW
Bb0BriZqoBiNU/qizPgvEcb7X5cC+o3/ETP8IkL6z90BKhnCIo0/Th7kuKXveXok4taKEVqyDZjz
Nip9KMNq6VYKY2p2yFcp94jbIwHTA/mqbiScMQo37UYbXGpZ2oUviVoTqG9o4lkAnAJPJYngNlGx
ykAcqkPDBdBSjbZYpzgUTkRg/LCbFqap1I7RIh6gRMW1keYop+A7iEVJ0fMIkA2hgyZKXH2sWi10
X3cEDUGTVsXHtpWiL8U8Gx16xjbC+Q1cYRDIM5gZVy+RoN2hf2dk18lcUjIYm3r8mueOUvvqWCMZ
nzpWNblxVdXK1jAkM9ugaVh22yXwvjIiOwku8oqClUftYp7B7taKSh+9UdKNA1cc/V0ji9Ntk8ax
dli0Rq5HCJOU9F88jOip4WeEC5EzuW1Ywee3F8ujOS9RK9RfnJAsAvsUi3gMkvoXr6TyxTcJa/Ez
5ejVtfwCOF/wiTBLwMcAMFu9qlmgICab4LYyBI4odn0nkUIEQ54PO5N2wccEFQA/MKTcb9XIupUb
mTqSmcWm6SqI3+34i4v7V1/B38fvtSbu6QXEFUwjG+QAIBDFIIqUV6dNyUSYR/CN8ZzBrUmRzNEv
q4HiRDS2V5Sj7O0fj0fkDRaDtgw1Ym11rYKK6jMVzpiP6dO87do6/oo8Xuvnbdn8UNTkXCvoNJBZ
5sdHBHv9hb2hgo84/Zo60aREU9QTs5CppVI4XOklGjQBJp1npnb6Yvw9FNfIghCAur0m+TUIKcJ9
1mwf4LW9KaSx/BEPgrLU+yv4ZhiuH3rl/EmFXeN1P51RPLRUaMPYgk6j2pswmvEEC+dztEiKvfw9
r+4hAPykyZi5aCQxzGYdkKXDqA8xKTuw3aDpQSJQVRl9JQRLekW1IK6OnZrJxtdMlxTporDU+BnV
C1VsgqQqbV7yqDYQrMhI9bmFonQc7wDlRwBG20EPvia4aOKVAmge3buEunPgTiqqPG4yyGGxS41S
+ok2V5XfOKEm9btunM3P+kDlazO3HQco5ZKsUZDCE7dB1qlBjmpuDRCrgz3M+Vf6xyiCeJEzT/nW
NJLRapEtkax4q0lath80iTui7amm+0mmCucibppA/1hIFc4Z+QBDpXeDPNJyzGL6sL5GP1gbAs+Q
OilT3abnAjYwLwGGXHpyHgEApjk8Gh66UVa2kwoDF7xCycvSUwqzz28VdFAVgKRdUuRgsRGAv+7K
Meck4ncpb0JZQcYKrsiiSYby+BR8QBbJjDdG1c/ZbTCgO3Q086DvPbtoE+OxThsQ35VK2Y10p2mK
a7ksgi+4vUhUn+Yy7r6MZPU/ZhxTPhppGo9ovlQKCkpzkUrJJwz+kvqjhsdXfwAvKJKdHRMK3gAI
Fj0g1yJHfC8QA0BYPzEACG/1Jpi6XTuLvkLAbEzST4h96skDuqiVCD2tjuJbgOuSeo1laDc9GllQ
8FNaHPru+s4MJh9VuDraMqKNCRn2gbY/x7rxCOAruxmkcEJXqRcG6AuJauJTEGYpUIykBQG0M0DA
okJnKo1puDY2gtJRpfY5Xma53M47peWNoqpXWf2FXqOFf2yirtT3/axE46csicNi04T2OF4MedaD
d7Olqb/LKqqJkovTQRZ8QYNEM68US69bl2aSUnxjL6Iw20XtYAEkryyjV7+rYWdJ7YVQxrz6MQtV
hcXLfmDjh0wvln6anWDvx9hY/UHGwPYPyQjMWxpeSLa97xz0xROpvcZiD8NATSzmgfmLkWDtVNZF
GC32gvaL1WBWDtxUzBwLwvbFjrCVJM3atC82hXUBNXFb1ZT4dmJxMpxUTqYPGhkFra51QAxi47KQ
AJowCDZx2mGImLyYI2JdglEixbY+3GSCptZGx7dhcIFGTEd78VmUXywXR83AfjFjws6mtRvFdI1B
ry+h4GDWGNUjxo1QDrCb6CRFjfycjCO9GF+MHnHTwSGmiBYDSFNocvhB06sx3BIQU42IVGFcJy3C
sfi94CVJ7TwU24hqceijHoLdZFXR0rw0kYdsXWvuTPmKeqiGpY4lSfQQFtdKNe2d8K5vu9o4AANR
pV2pdXLvKalc3DYQ1QW30mKDWedBeKBPijlmWEk8MTavTQ4NoEu0fL75f+ydx3LkVrp1X+WPHv9Q
wJspgHRMR08WJwiW4YE3Bx5Pfxco3bil6g4pNO9BT9RFJplMnPOZvfeaTVnnCtmnnlHwIy8smRx+
8tzhdfqCoICE1KQL+V1IjotJJrq3R8qXcw6Zi5AE0vSDjbrwpjH0Ri/6sC/zHOSDmzRtCDioLsxd
MhJqKf5m8vCLWHttosgHwbzOxp+iAlfUn28CDhLmw1k0En6W9tSBrp1F5kVKo8k2fe149fNUQH8j
e62sk52qCP2tM9zKOxH8O3SnJkPGu2tKcs4IQbNn7xKnYPGe/vq6+uUCxiG0NlHcw6vUFNHPL/OR
sowEsYpEG8Yk4l29SS1CYqFG31i0vzNr/iJzgS3GayFy4dbiuqcU/2WGQE1ZczxAc1LlUG7hNeGX
cgk9NPXKep4tL7mvDca/iauLS4TobVMB9wBXEtd/M2D4papafxCaxrWVQM6FYe2XX5qBcmt0hC+H
uomVYM+FI76anIrQsSJcKydXRqyB/vqN/vW+NvDFUVayfUcrRCDPLzOHFAKFqZjmGGrNOIddyRmb
T1W2+aevQqmIgMuksCKk4deGdZgMWDCDNofVOJgbUQvAlx5xe//4VfR1LUeHsVama3bQz3OCpqL6
yYsEU1ncqXeyNfXDqLTOt79+lbXW/LnCMXS+OQ2bhnxiFST/8lcyWhZ5TZ6TtNbkzoY1gBlYda5t
PXITd5/4qFhhnPf5ov/twP8Fqeqn9//fOvA7gATyZzzA57//owXXf6P5pu+FaOQy+1+1RL+jliz1
N0wfZPGtFlcUEKuM6v9aco3xCS079TA9xaoM/qMl183fcDusXQYuYsIjaOl/acH/qiX/5ckyCFZZ
XxlpKokAvM4vPYRjcopqRFuGrazNs+YU6U2i6nc/vRn/oRH7txdZfY6rc5YHmBPjs3f8aTTW03Qq
yOdkiLeEvpct2L4h2PyfHUwMF/j2KjoWldsDHeD6SPz0Kinm0oqTS4ZdE6lHwggfY0uKbTIQ0QsU
Sdv/9S+13kA/PWG/vxwLQd4612Rs/cvLIZeO+okxXYj+wA6TxoN57M6ar8TWGKRE1N9YWe+S1m38
HTf0P7/yqhwnFAzj6C93Y9URr0/ZIfGHDflJ2AOE8HYc/LEnWK5ZhhEWozkf0GL+Xd7HLxfe5++8
ppt5SC3xUP0qOhtmLYuKnFcmD9fxR+St4VBDj4jdTvzNQOHfX0pDpctts37G18/Pn/+aiYj6fGhd
QC3EIAaVSg0FsVUGrArm8K//kowF/u1viX0C5wYfQqa4DJX//GLk0kcICBgxIVRGldtUfXGT6I54
IFzeLlfvqXzDrDK2zHIMDWGBO/aH3OqLt7yJDOjw8ZiykEqtczMP0TPL2rgK5ZwlH27uGiADS+d1
arIqNOtJ3UZAgVL4GhiesWdibaQXI/29bXF15+LFHKLhTdHi5DFizmwEVrb0zLmjrlNDPW8ZJLdR
rFtEHU+gDF0hISciETzFroULw16i7kSvaZcIPxsTwHaqLM+YS7Vv0SJ7czN4Sd7yX3Vu7CHWvQ8q
eU8J7KadiZxsWtERBG5HRyfViEao1PkL9K/obRzy7gW2Z/ThVGLAbZ/X5XfGVo12GNPWov2DHP1E
vOKShy5tYeLLfnlKFst9xEFqPsWyApRVstil63b0dbnOnf4lZUf/TZ8ZThFLPaYadW6RXhJ7hIZR
EP20mpbjvNwI2pY+tNwBj0kZWVPnGxMK3nJp2y5EEkhBa9pLC3NpUJP3lrJaDSM0hA1lva0ce4++
imTrbv5W26X4oeLuPQ9Z2vQ7VRLTrkLLflTHpMXcKS37cemMkWo3dfLvbjISRcngSz2PqdJc9HRe
Np1DorkPQ7QMliWOr7LzkK8hd0JfoiiIj6V06f0pcIcsGO0FJZJidON2gM6eY0HVkN0Pcg57C2Z9
U+T2RTPadgJ8nXrfvQJ0c6KqSb1T9TjN8blK5qHxAiWRNP4S5VK9pM9gLYiK5neKPOANkJ38NiUJ
sa6R4aBemqDWG52Mtto8SJAH+K6uejs47WYgBXmjJkJf9rFtVqGIGidUIONl+26clu9zQYI0a80F
i3ivkQ7oA3CeMOLK6jlnzfneQpd6UVS5kP9fLpaOjsdtm2DSavvVtRoddZmsEFhBMtBfaL9z9l1a
XmwTTsrDUEuXVjAZvvZuZ9xLtUZZWC3DR9e1aSjYfsCqjkv1Tu+1tvw7scRaKf751F79IFzEtBYa
dKVVDvnTJVH3S2V0TFjZrcBua1lhze5u9J5KAfWin9Ds4AmxeDt62+/Lh7r5NhrHNkcq5CGmOE3F
FRpsOBtnN3pkXJPrynZq/9iu/7eO+hdpHj+dzf9WRz3M8s9RnZ///vc6ytR/o1rhOUPu/3si5//W
UcQgcw5ycFNVf14X/FH/qKMM57fVWoWji+sSmfSa3PFHHWXw/Vh9rdaU1fnFN/4ndRRurV8aIyoO
Ey8PQlaSQlaz7VoF/fTRantLTigW9CBh74WeTm85fJoBNWtVx9A8lDiaqmAxJE5ItTHaJchT01K+
5DaYe5CAA9BCaDyChHhVgdDYGTXsHxC1qAaXocd/aUp9lEEcGzUIQaHExlEx9A6oScN8hXBcayYL
ifrjBbiObMO4t1HLG8wMBGq2vFWtELBHYh+NERVVBhTMDpsxzsfcb9Q6NySUHoPwEJSXkBCYbjVa
QxC41jXlN7soUez4LvFrmfZMFFvXLEA3HNyFidNNKFDLanYgPwuvlIwy4thKPham36AzPEi4OH6M
btoXudO3oHUaZjcwARCaIqPTp8L3umyyPgyN+ZkI9K6fsnMPn1O9dUGif00Z7mu8m7NuMHbtJ5a7
z01e9OXBLqdG382dsyTcaRHrkxySPdIapXeXyPXXpJA3Iab5Eap9e0XPxbUYaQHtkdg7bIS+oRJ9
riLj0onBH8RknfS8280qUoDJ+NEn8V2Tj6STMpFkINs3HHmNpnIr4Stx0+qsMNh9Wtg7+Y3bytO6
ZNtYROFxlCsn7toTW+MC6gZQPWuuv2ZLfiKMY5dxdjaL8xxX5hZRrhlI4tlOer3G53vJg93xc/Qr
O7ndKkRX+poXgKRGBcpVbfbly1C4X+Q6tK3n3BxP7lS0G56cYAa8gs4wn0JZOY9TZW8bQ82u9eSU
oWf3hw7iZOvMjV/zcQ06bwLQNMPc0cavqDPKTTIRSVeY0GBWihwQEDZiNy7fsPOztKsOlmoQy+Dq
O8vrXpoiK8Aoc5hH/sCqfeDvvjDo9CawCaPRHFsuKGZ8bIAlIBM+yDceKdmor00zqGR2zXJbu5Pl
3Fp7MYz6tncEeCl0kH6Mj6Xr7TJA4MPgjzTmOGibFZKRda+c64FLHvhb6jXuIVLMfTvC6zByEBGq
yXVYLbq3GxrlPW0oVVLFva1StLyN+kj8xR37bmDSrlijRcZjuRBRA7jrwWzehOz2kJqj7QKXoU/b
MOJtZc/hWyoIpA22a/OxEp4iUKmLTEKnHdDd8ilibFvvE0veJyYaTceJyu0gp0viZDZgyjL3WRBe
BkNlWtqRn5F6/PpxBWVgvh8avEl10oXj0pU7wLhPJGlv1YhAEzgM2dnoIotH0jjisoE6rnSkWThi
i1IgDUAmW6k/gCtAXuRb9h3UIPm+sFu4nxbDirdApwrloDCWQQJ8JHPi3CsGQcJ1Epff5oKepS9T
QpSQwJEXmkQ8fFLPtiWarxdrFMMdDMb81oGYvlfy+NEbSCDyIf+sx5lZeSg+pOnhFq3NlxkcULL1
lDhmnD7OpGpEoSWzzWAz9C5/rDJq3GCVr/VVYezT0e5+ZDMZy2wu+HBA2D04s3ox7Dk643zz9BuS
uZV5VzvHLMlvwI+fyRaah5jHzm1TyC0KnJLSjLR6w+RrqzjwgA9kFCHZH7V0PLV6T+SNnTKkC90J
TlCZblPVHEWgJUmENNIFd8omD1wReXmWuJsr3tppcEMGro+Zwxm7ZsnHXfekIikOXABKJ1KSUE+b
r7NT5srXwmhQg9quL93qkGoqTFVXhQ6lwWX7BnyegPqxBMmr4NAh1fICcTX1s8QDBhFVyq1pxzcy
qS9J2ZpHwVvT17l5zQfwWJmr9Bx3vMHq0IGeU7HRCfYrQW1oH+BZvdDO+e3QZv2QhFR8yNh5yz3A
bgM5qZ6RrSCi2t3OU/QSDfOZK0A5wH5YnvRSZ2MVec0hRS1OHUpkDGdQZQQtfob3KlKIUSlHEWpW
kYTSZFtVprcsqS5zJiR498yFjuko2lZB4oLEvHKDLpOuXycW8lyPj2NtybDOxqO2ujkRgcAR41LR
7Ul90Rh9B6bXxsqdxsL6yEYi9yO+sK/T6gF6RegiG2exyY7MgqKsUIO7MWSvVt0ZZm1dWM10h5rs
otC2Y3fc100qfZqFj8lqAsx9Vri03Caigv2RzATakBRvReOrY1XOafaeu7IBZ8Q2ZWhWfE17WjiP
5hSBDofja5FGJDF5/aGUJ2s5TB5wwLy5AkXpgmykwsX94C9V8yyk2h1RxjJcpiDYMPI/Tm02gTn7
Ns2i99NYWGdWVOa9MZniuzH8yOt8gzWWd1Bp2+w24eFnNXTndSP2imnXRdmJKAOmu3VzTRaoSnlh
q29W29zPXnnKY+Pedt/rzhpOQk3DqZV7uUTIhdqzWvUtIUAcxHbV5FuiUauvnuivtWPdjLF2xrpz
M6f5XaYfSKbZTjl0vOhGE10wAUGeZBXG6nhWiJEQswaTSlOe5tm62LVybTqeNlHKQ6ETZpN1ozhg
TCkD3YqvgFXyLaXMyVU+au2ur3LfafMtlcPL4C0Ka8+09g3OYiwRHvHe2c4skjwJxyb7VnMOVvWj
bnyFmUYTauJJ/t5DE0OufoUlQfLQGKjyTKB+MNHM1KV4JHOfx0yjSO/8FGZW22oB+Yh7u7tI5aFQ
5EsD00xPUYPyBLQR9+gPF5wh+4+ASJCwn5ptno77ouwv9nIx3bel5YyP4e9wQA22EzjuBR3NmUcW
jbgTkJRCg+7um4XAE/BoXrmixtIwa+udSIabVp/2HXhH2/kGqefqJsZtXFRkZLhBwdaWFQXFxxdL
ORWGyVKuQavmpjBvB+9c9MPGowLLndAutDD3Nrr5Xarcn7qe3ELI5v0SN2Rvp7DR7I2MGAIAcHWV
5uQxofAjMQ6DX3Vedbe0FUZhkw0Sejv08IhmrjUb6hbSUW/fEmGVWjwO9NFxqp/Lqof1OLIYYLRf
36UQDPAwoQgKRkuOASRkGa5r870aFQfYbxaAimkwdjEAWg2w5JTTP9P+34x9noVONO0YUV3HiUWW
3WiwyL26rnAyLe3d0ij6wTLH8qYidWcv5mLauP12bNr2XKUdz37ZvbazaRzSunJIoYNwznEdJfKO
FDiU5VcHOOd+KLSGGfZy1d32iCX5qHcbidsk1J2KLXaGjN0Hqn5vIbx9ngxv2NuCv0DmDLUXQAkM
K/MDi/Wt500HwZf4I/cVqpQHwUonmC2r3wN0hsWIR6XI5FEiSvDHej65KlnDRq4yS6t9nj+ull3V
pVgJIMFt+B9zmfLVLMf4ZhxbPt1mRNa7tHGApjgXAyA677FuHxwnfalETO04QlKf401MBWaguEMG
fDCt/FHnlUswlL5iqzvGQs9m0oceUw9/0S9md9fo6yfeyMO6N7YJETM9u7cCFP1YzSctUWf+vrwx
flalh9ghu4c1YVG7+ySpZvLnO3IVkGlCGfRGPqyg53JbDeNc7fBrwVYvyjCGHFcr6quR2CG4xxDR
70NhVpcUKIWPheepVeXL+lW2zJ/VKXtIUuXNs7KzM3T3iqZ+dMrwNOJF5Z7vY9IrhgDSrIkmyVOu
BG8+1HO0bfJ0W0zNWc21G1TSNw7MvxlSo69O+oNmtk+TWpID8bXNebxYVPvsJI9qbvMJsN+0dvri
9eMXVzpn0asbeykNiOAUIbrYlUmNTTe6mL217ythb1kYkj8jS2sjOtV4Gh2GLbatRBvLtWa+tuHM
RcWlMCkKLLDgBz0xNw6B36rS4xYTtT2HZB/xh1xcQLZiS8cA/pEFO36Ft25IJPDwqdlLJzmxj9rk
c7Lpu2bTGfmdiHCUGF/caDpmfE66SWyKKLZ9RlH8oPoGBitkxMq9EUgllKJuUMFNe6unz0rjL4tr
zz44s3Zf1uo7e7Bw0gGsxTMVTHVNI4ZckY037yPuzJuKTDYSFN7JoHv0IudR5MPOrjQwerkVDPb0
1cqOkaJ7vlkzG6JlY+PkXe10mMLCK0JoYMcU0KwgJfpGGbP0aE8NQ0Or3qPH5wQyAsGAiPA/5HLW
qzqqO/beG10vts5YOzdxNW4dZ75PnOTAzObCxv4UyXLFUwacMJumrd7yzN4wnwpHNd3QyoTOKvGw
8hPSPIxj1wqGnGO+qqa6MboPUSmbfinhpw3o8UgGqeSNI7pw4j0yy6ta9GCq8NHRSiEso6IS6t2i
g6y3hr3JzZYJ14dqHqpF+sbE7KzYynPbXZ1yegDdeW4FrFbxPjpCDzGXbIVtn7MYolk3PleD0QQx
/BfCipTssZ5d7obJFfSJ9RX3k0BTpXwQsrlRalQDgOYuUSvmo63hDQpzhACqP8xN/i0ToDRPkUPQ
A3CiKiZtVraz7gu0Ey9Oj5tx45qTWcMOrKJveZwwKkQCMi33yjRgTKw1Mhx2ltFmOr2HNn6sVhj8
fL3NXqZWXApHLbHf41oW4NDawqTp6YqPuDbLOERenEAuMrz5wZxzvNGqmOfmjAQuPRjdSt9BhwKB
dSB2seXYXwk9Lo76K30eUpHZQoACXm2FPFBiyXe0Srj89E/qjxMJ8M8ZcimFceQAGUgjZ3TkwgIY
hP2wMLatKdUb45MopPaMHrCU6pCG3LRF+Vs0K4aIRsLZqFU0bR1bEiyRfSKLdOBF9ifFaOUZ9Xqs
vhmfkKO+WIFHaOpWmpMyz4CQpnJDMClhQEZsdgk/voUDP/lkKE149gH3FDJCoIYsAAYzffCuG3To
S4ph2U/ik8nEmS8uVjIw7u8/qU3jCnAyi96ug+IT7qQbfWtvs5X5tLi4+MOoSZMLP9j4KJS+PuHq
NUiRoX9/IIODT02ykqTSqSacsYEutaycKcVakVOLKonvQHi6amY0tRiRrKxtxTip3K1WbqXoXMyc
6k2vTHb6iyngXDWNg0dPDBaSC4cTwwnMgV7Sbzpp35OmYj266YLABZgd42GttkblxDCzyANMP5a9
be1yZNumEs+2IbVtckOLVOXRJ4rGuJqwIXn8+965umsqCkrZigRdNXX1YNGcvgqyiZsyMF1GCxzi
o0VMMqDgB61jVUk9QM4V5X6F6Kclm/E9yQrlWZP5LHa5kyXqw0jI8XrsmeoXxslY/QiIY9Y9Ksu3
KrGwrQxZkVg+MoNSAeU4Q5D+HBr+d376LzJl/mp++vKj7f6f/15mP++iP7/m9xkqk1ILqa67jin5
1H9unH/fRcOLc1120ShXXeBwqBP+b4aq/wbkgx0cqUEGcheL/+t/Z6jab0goieokQZxR6qoc/we7
aPszw/Sn6TwuGMNkIIvhihjf1cP25xEq+ZlGHScuOicvuxki87kz7P62Jm827OtM7O2G8dKAZM23
qnw5ust0Cwiu2pYFeUoTkSkSfzX9l6vap15Fv6QqLhdsZiy3lW1OaJvShl3OpJs79JuhgbLuiDtf
3SaF3dEPNkSndVOyYXSr0cNm1QbzPfx1W2G6YhpHOecdgLCGCB4j7oAiMsFT2C1tlCFRtt1gpx8R
y52r3mnlC0B37ZbBjXLHtkve9mOi3jj2WJysAQ6pX5XzwGx0kPHLoDfOUfLg+pkCQ9ia0+uQav6I
L92e9PuyWLazHOm7MU0wXZavdsE/K70OyXoXX7U03QDsPrHuPuhYVa2ZyjI+ZO+MQ88IW2+tqnzH
3/pWLs1XKanI9X5DjutxjOpT5UwMDOtbR9i3oN3gsq6Of2PZj5H2SDOL6bre2dFmdG5LN32IZf1Q
OpJQ5tK5EC684WRgh6Jt2hWnmk+3o/uaIuA1WEVKme/cyTvZ7XQaxiYcgdP7MNreGqSifkvWL1bu
B28mLsax0rduau6trnix3eUUZ86RTeoXUl9exjY/RBoz2ap9Qqa4QcK2Jc7gbhaSaySKg1IIx3eq
L2Q4jJPBZ0OJrlCTWSBSDY/qF4MlefODfRby7/QEmu0e/T0WoUIcHQI9p6IjilDoR4JI+EkS9xxr
xUeDUMjPU+SS3qWWck8EKilVvKJbhYszp3vhpqgFrYANX9ilVzIS0f9d8SJuGhm9F1n5vXSWUOnu
FD29pjEhmgslYRYIpnX6bY98FNr3snwZyoOLjjPWFouRP/jRmXZW1d8xHO8zTmuUBMFiyp3n5Ttu
0pKKvHtVcmUrlWXbiurJisiDpP/I76WGWbmfdr2e7si3SuPkNoGxqnjmTurpxhv1i9FZl26g0y1d
uMXPS/sSlf3BlPKNuWdYF9berMELC/s8D8uNU5hviRS3TGN32KeuM1pIfA+8UmPLECd+IIz8oGRv
7aDdkHi1t2pQfeoc4IlkqGrH/uDuGl0/s4MRF3fS2JHGb5b+zifoCIRvqw3ql0xnC3yvxfydmn0Z
RQ3Q1JHAyPxOzcaHciDPxY13AteGOjEkLF/RMRO4YFtHwt02bt2djNG7Qbf5lPRW2HZ1MDnEiFmB
m/Vbqd17/fBCnh1DyTNe8d466ja9+ejMO2+eTn2cHaX97CrpjSryrZG1G5N5u1MaO2JgN20r3rw8
ZwJcRnczznFnffRi13vUhn3T35vNj2I2QwMiLZ08LPntRFaQRST66B5s2RCN057IF9natXcGTE0o
1361Y48pOJQkpqsg1LpC94qR1DaKq6XI19yx9vghn5xS2bR1fVKyggGC4t0hID4q9t0gGt4GfVd5
4qCPYjMuu7KQm7kc9q3Vbqz4bTYJq+3aNhTsJik1nqNmuCCxe3FV85u24rzrBMhzKRlwdUQ/ny27
Svidxa5ra8qEem+S7JBtzWEtoU3Iw/jaRTox6TQ9Qp/UW8OTsAX6nHEWjHKZdHAbtHw7aV9nd95N
9hIKz9kucrcChaVKTmo2POuqYL4sow+iJgKUdQAzq+wIHPLQG6nj1yI61mX5vVYNEjBIhA9cWjpV
N0EkDls7Hh8Yeo5hjsx2g7sowU6Wey9uWbcc+PWbF8XyBJmxPssub4LWUY9oq66GspyaWdAGEa98
xLbuXvuIpxX5abwzk/R73A9X3Csn22MRhoMmPaLHuFsLJh8yNx8OZ1/wpX6NUd7vNP1LVi4PnZW/
99VwafM8PjaxVHD2lOqe5dhw6mrdCuzZLC4mF869RbzO7Tgb2kVXXyMWIuThhUg9wxFeuEieYmEn
Yd0KiO1s3HZu4mxb7zx6yXtO6edndbEw3sHuJNp95Mx3XcEEKp2rJ6UgkpV2Oc+K7ljulIxZTFpm
h27CqeQIxhGtjCzA8OPRy1Vvj0AV/V9TbRqRvHDmk3g8P+gRsmo72eVqddRT97WJh6fKjNB5S+dJ
khSNoYccFidDrND0p6K8TQqLfGtS7hiHasMKALgZ9Oo7I6lvS288Up4fy3Rsgkhke7BNV1MhPgIj
4mtt19F7LR30CwpOiYSnYyJanKUnzGZBrmdFqR/EfQ3NwWOx0pU8IGMvX2RPe6YWEIRGzd6oavrC
mLE7KAZx0a42ndPlndnp6zjzr3BhyXRXwPCgtVnCMlW+q5kOb97zE2XZeWUzhpkw5i3Kc9ZqVn4p
65l6gyaT9PtgGJZXtTc+lLmR/qJB1etS0muA7kW+PUkYE5N5wglzyvLoUVuitwzYslfHl6H0Xkdz
fB89/RbV1tYwu+/xdGj0e1HBLI3ZBnZcSoQUm+UuVVUWs9agMqEl4YMMgmQ3Ymv149ouTvRlMNIz
0jeVaTQ4vvMHRLaTb4xMz4e8vUCBbnZmazVbYK6skZHdBjoBPtsq1/pzhxprM83dc9mYRjiYOXaL
NF6jXBxxSuLsnNjc3+xZ61eC8bjgzWb4YSod0nwyZsKplzY6KMvFvZZ0NxQY30sb74qXLSdCrFeF
UULzoxXDASFOdopbO7sQVaTuElPrtq7sWTC0nevPDIBFL/d6IWu/13iXXYciCSgvK5OJNYDZ7ka7
3OWYVgK1f62nL01inoRVK0RxR7eGMxYsF9UbyguLc8p9RKt/bXN5mDhGDHXcyxbfy4rIwOx6EdlX
xK3Eh8Si3+jWfHHH5gF1R+aPCsNpUMF3GbsgbAnFo5qVNzMxKm4cSfaSA4ktRvnQTPFpKYkyzpUu
Z2Un6xvb6t0jHgg0Vh32hEvtttO5c6f81pXr6dlkthGknWduK20u7wqGA5ln3NSqdeeK2T2MMUBN
RRFbI9m3aqrcL67hPRHPPi++4dUpUSUTQiMYn9FmyvmLj01X7BAEtbu4MV7K2nE2Q6t8/H+S9cBm
DsZE/ec8KMRIziqKflfpGOgq/aFhl58JtilTPZ91qZMoVIT6oH/vqS9hlwd68ocM8b9d1r9IR/2r
LuvLj+LHnwy3n//+9w7LMn8jrI7MCHSoaLA/+6jfOyxT+w3VET2++od8hdf4Q6WyNlt/dFSaDtKb
uDx0Ap8eOP2fNFT6J930p4bKAPmgs1lEd0yzh574F01K3Q2TlVgsoSsWs8rOSKnf4SKYMTeO6DxG
F3mOkYKQpqZVkpNuicLaWU6xXAlky8XBZnYOndrUlWank9JDUG66dHWY64WuhQ48bqw5g+EETSzm
l4wB1xeXIKUkUPDlv7iGwvahH8dSqxmXVApRFj1yWZchqrHODyLpQq+hJLBKyMteNs98kxgj2JNm
iyrbirxB7EICP7aijyzvzQKs6hCDYuC5ifF00TClOvstJdFbCnCBrxjhAcaYkxulzMsbwuhPndor
4zkfybMJl1zVmVvmc0qfRYphe2upiW0exIyspiTZSeJ2q2e0mu9up7o0BrFtCPAn9AXxRnOUDG0f
yfI68Igqj/VdOiK2PMV910XMPtWEQYc19tZ7VFmu+kihQe5AkEkDkJGfWIlSxsdUQkl7Lg23Gd5m
yCjySeJIJL5ATgVDIfw0BaqCONPT0PMqbHqBM9vGfFng8MR33hJ5bxMZPvUBPdEQn6ekIhmelBHb
SCW3ijJH1lbwK6R6kP5uzhHup1Wn+PTtRILOZyv/cPRAhOOTwWlXS1HQjGkp0cB+RLTsgjZVXxbK
+g81UWbY4vgNe90MtbKO4ycikwpAVksad94QCqMoHfZoVjcZ3YkMLjYwtLhNlH3Th3xgxF2nJbPs
ouvMYp/arkw+EOMo+gNnX7lbEkfGLLm87ClS6+69dGzcYWwpUK2UHdWIGqX5scn7Oj3g+5LF2YlH
lWuodKxXDETS2AsCm+qbcgSMsie/bY6CajGzYAG4eTdGKP4602vu6h6RNNN4am+/HVGfcPkQxaAP
46YBjfek16P32qnglllgXpEgOC+qSBGj2plh3lWGLL7prkBfZBq9Scif2stXtjmJvE6pmb/W6qQ+
NIIRe8kC6ssidHEWQkd8Y9V0l0FDYihEp77cjonyYIAy8dF/5MeZNC1Q4bPVvRGvUd/lIFbedFOy
9tcZdEYojxJ28uCwtu7IFrRTuBuLUU+OGSG823XCapR1eSDbT11p7UxGJ4ponuYPesdqwxCU1mhR
H1HxskjsdfsEwYBvYeryXrjl/dDix9dzc/pg6yiP81zpG1TRZsDDkW3MVO2zh7ZosXx6k4VzUdWb
dRGZpYW9yctMtWmlc5A9WRel2U1jJYwXkoRI19BlcuFuBzLNs0uuahPGQLuOi1c+B+n4nQAazwuK
FvP0ZRiKvEEGLBT7i0hbgpHTmSDVgN2yRWUWL1EZrmod5bJMhIkFCmpC5+pRudgbvQMS61dLFn9k
hs1GV4ns+h7tiXc7TYn86mpZ5/gxBtY4cKdOJ71uSaonT3GlzdZNGfghZDfwYfKKstxIddDUjZ7h
CA0rjKD6bTvCZwyqVKPpVYWqv44aupWNphkUivpYE5eZyTRztrFZJeV70caZvMlMcgX3Sr0IbZPb
Dnu2YokFCduTN8bDi2E37kRnO1R6YPQijU8N0ZRqEE1Ez3e+jBo7/+GMpZ7emnVT19vOqKRU90sj
5+WBggCwvNc0en6EiASqJGyZ3glUIQPKhZ9uuP9g4fhF3EgAE5eXB7pOh1iKzOkXP5EDt3s0S9Mj
I51OsR3omu3eiLCzDv1NVarf//HLrUwsYhg0rNp4Xf48CHQ610jwuzlMYJTkZaKQPSq5px9l71UX
Y57Nv0mVWc0aP9+TeK5IVjJQERKaxc39P+ydx27lWpZtfyWRfd5Hbxr1gCJ5vHTkbYeQCdG7Tc/C
+/cajGtSUgQU7xaqU0D1Mm8oguI55N5rrzXnmJ/cdeHMWQwBPG0kh2Fd1oZPqspwyuyV42Qy1FL7
X6UNL63MH64IcIPHmzme9tmgFcahxtSAK5KtVq5ni2QMjGkOZ+VfAuh/enM6JN3F4mObn7MNDL1o
+gyTOHyKkTFZOgyYxtXu2kLQvQ6VJL6xmkH7lc/tZzdI3IyuoXjEb6IsSux3clhhZuE8GdhNsU/2
G+ZmzUqt0nrdVBS3Xz8tSxXz8bMERwzGdoESaxiaPj+cYVgELPGBq9D8PcQYU1lVm3779VU+vwLa
QqDGYARTnxUEUcTHGypwCTMYyXnmsz56TkUqbRwlL1bwKvuznKbj+r9wPUuHvmXzHmCG+Xg90hCy
yU5oSTtWMvmRLtINkNfpvtcSlKAc5vL/wsfIZ7hQHhDJYzX9eEFm2mpqWB03iIyZtqqVyET3VqJ9
+frGfvZ18VhgIGUhwd/76ckwBmWcLQ1oy4y447mKhulZEdGv4GU/PvWLw3LJbCSmHD7i8ufvnr85
HPvMxAy+DKy0La4SxIllVlxyXCXLqEqb0ylg4/v61j5lHSBD5yFZXEtLQJuCqebTwpUNhWOzCgeu
imCaM+MIsSaXUWHo1pysIPXGG5YDKXXL2iEMr6wwxVSybt1+/Xv8+PLhQITZgzeZ98I0P33ETlZa
idZAySOSjqZfEp5QTjMJIQBg9/WVfvwySQxhcYEfhJkVSN/Hj9mmNopLBcFXGxbOtTEHynpuJuUX
vo0f7wc5zgJVQeCN3+5zOGaBL7FH6kQPxmHPaxwVdTsv/cnUAj/92zdkGCCosM4uL91nFzBrVhIa
EH9dQwTlAUffazSo4S/e7Z/cD3Yz/GaWrjNt++4lePdwIlSWadMk2E+kgANOqCNDJOGlPVfTjKnO
374jE/3X8mab+EU/wydhM4NqdIip4lBwL8nocmeSQn/xHPzsjjhrAnXiGWCC92m1qoxak2KyKtyZ
5SkC0Ny16SHtC+TQRdnUvyKE/uSxIylwMYXj7aAg+bRhmxNCaV5C2qPAYdcq/qtVIBF69PUn9+Ma
wrrBvJSoGl5qjB0fH+64I4UVWTxYuwFHFFRgSm/oRem1ro7DXjgO85zJrIdfMQp/el3qLBIqQLJr
P2Q6jb0isGPxeAw58avVpHhFhtqvEEb7MilyfyWVKMa+vtmffaTQkoDr8fCbP6wZeuxMltQ4EP1i
wYyjyWTtWR3qwv/6Mj97UIBE4b3hOVlmyh8/UxqZPbgmZEkmBpYdKJlXqrJykzhj8Isb+umV+Epo
uHAxsAkfr9QnsqCLq6Awl5WGMRMNPVefG31rIHhJf3Gx5df+WIOwb9IIwepNkBM2pI8XG81QdIqJ
oYxwjI2awZJeTP1DqNHJ06pfmGN//KpARpJ4B01W1QyaPB8vBgJRBLNUAC8fehkWS0Cr2Ch/Ba39
XqJ9vKflMjhjZbZQzbA+fYBRVI1ZVFi0coN5CPzOHBicdZPaTb4plYWD4trmM016K7pnriIQrshN
ASQe/lC1nng9DE8lGA0oUFjI1i8epJ9+CMtyA4LWIBLv029ncNIMGo27tipw0DCM5PVkBuMvvtcf
X8WFZoYqgXWT5/J7h+3dSm1XQxCBSrHdqEmlk3KeyvNQ1kjIspvqarLa+j6GX3L69Tvy460Zy34K
+RbaxXJ/H7/fQbKCrp9TMOV8rBsATLnfLOzXr6+y1HMfvl7gHVxE1rBXL+ToT2WzztG3TYaO0CEF
4SFA75QmVKzmde2LQDWkY1QnuX5iGASDubFWpd++vv4Pr4wC1wMyJH1SqnayLj7epYUAO2/Niusj
2jrpwpm2hS4UZBrFxLR3buN89fUVl3/x0x2TrA11g+gSUkA/Mzq7JeQ0Ypl3awuY740elMHsUk2H
+g4g++D84sTww9eoLJl1C44ZVJaufoYrqBV0cp2oKOxFg+o7AYK1Ei7WL77GH57Q5SqsqGzwpH59
Rzy+L3QznIN2FWkGEU5ps9aKUtlAfG48pVQVDytI9VoHgKe+/iR/LHRJh8RDy5rHWRG25KfDQjG3
geh1JJepg7ujUMb72FRuC8c62lFzTfzDs440Q7f666hE7fGLqy/b+8cv0lwaETSHOLTL2ucXpG3n
dlCmzEAWaIiVpMszQTsJbNHZGM/NmjaaVbfJRd10w0Zq1GbbeQaTt9evf41P3y8FqUKAH78GZ1ww
2PKnzyBRyqJwtDnH6AzhvWqH1qMXPnp//yom7JCl9l1Mpp8WgwwO9VzFS4zVWE9eXEcVLhnS6r6+
yqenCOYefRa+SRsOggl/6dNiEBfqwEKEvdTBoQDeLTCdpxYmQualcSc62RVRgmbEhMlQP3596U9v
5XLpJeWGaofeBCXk8qu9W2INNazsaK5aj3mudMmmgYa+1FA+rSUmv+3fK1S5GmbfJfDGomHArrZ8
qe+uZtIdC4vRbL02ZAKR8qlj4UoTqNumNdiJ//W9fX8S3z2pXE5n3sOLguSOlCf90yI3MiMWsVL1
HvREqWQp6J0CGplorGHTY+tq91AGHNVvFGFO17XDL0TeCE15rIAZuAFdOHMy+B1DEfNJyIFi+XqP
UMC31FC57s0yjxC9VaNjXgDmmPodbLDB2CdkozhrM1BmjAQtvYMS6YGsJ0/fb+9/Z4D/1Jfsr3ff
9Q9e9U2ZPRX/uOqeX+MGlOdL+15z+cff/kt1yVGSxgAxn8sR4g/FpfEbewP1Pbl1nNVNg+3xT9e6
9huNQZPjIcUXR6oFDPSn4lL9jZKA3RofCv/W31Bb8vZ+XERRWxLTi+oH24MGKgrx5oc3Ia5qyWBj
lr06cGYIuiYIbycRXgPcpLezdaLaJ7Ol3CHKOxf6t6JlsD6V1inFr07ifHMwcnOblwAu5vxMksx9
2etHto2DPaS3MZoIOZpvemKK3ba29hlLcS+arZLizyrU5wlXutDly1JPI3T7kDT03HjNab/m6IMh
9L6Z9iIubPJhk2XIXMokebaI+/pW9X2zjKZU5WYsnG5jGHVxNHi59r1NlgUUEW03RjTqsI90t22K
ZVVTs/FRngKk/wuhH6qnfQHl5DltnsK0Ks9CkWiL+AJrGoE4eKYUHwc9mQPOAKof7NqZpljRVk8a
2jUVZfnSI0bgpcG2EIsoeyRDO5SN8sWKyMPFXacA+5P1Y5t0BrIMQhl88V3UHZG9jo3bRthUWHd1
XjbuhILUM0OInhWTG28yBOMAuToXobXTEuyMQ952XmZKrReJDLCM3CkPEChXouSHWEj2ad6EF05e
7doa5Rl0S5xrvReU6cbp85WJvDvJS49ZzS4aqq2VHpohPdgJykNNeCJH49XuSkA1gVyw5paubczH
OMYkPkWBlwTR7RT2/EB5jHS79R3RJm5WNc9GaK0LtTvnu38YqxmnNOZa+57x63p2ABLoxW5GtFhr
nmQhnMPCzpnBJGjG4aZ0BimJY54oEdDDcOzOi3oqHipc+hkTDAtBmcKk8qXRZsNPjGheKXrV7BS1
SG+1ZX6TFcExr9KdmDOxHgv5cQQLdbN4l3BmyNsxSJKzGvu0VO6NIPmm9we8cGvetrWV0H+T1Dml
Z2Vc9QxteIJfgI5m56pRGdumi/dJb3hg0huMCz1pCyQOe1o/rVMFX5OmFK88CASIWril+LXStSoH
1SHPsjOSMJhNqkGLW904GYWa7zQde38sYwK0avgyoJLO9BmLe5hG2G2c4Z4DhvV7zfC31uX/cZRz
DrQKXdOvFt3rrnj+x65h5X1t3q+35GH+8Xf/kGEYv1EUa9r3JuhyiqI0+33ZNYzfqMi/FwBUGoj8
WFv/BV1bTkE0vy0aE1Ts/KU/ll0Q6VRfFkkknMkUuk7m31l6l7rwXU2wYNANzl5sCBziGTZ9qrUU
Nef1MDrdt7D8pJ3euEMZ3Sda+px3EUrfUhnXWf2LFuqnmA3aWFyVRrj+vUWH+v/TVfkPsYnJDPh6
hTO9tS3DjQiZSqY43/d6fJxEiajc1DZJnp2HRmQh7csZMIvoJmGZJfYJH51cJPr6f2uIdtq9/ts/
aUoA9tMWsBhHJFvnrPDVw/0fl6ur1eXtyv9//7jDyPFNUF58BuL89J/8q8xg5CuTli4z6mOKwJv0
V6lhLXUEVS8dbXKQP5Qa1CoOpl7+FvXpcgj/V6lBd5oChRns97dB/zvP/O8z1HdP/c8+i/eFt2g7
TWCqVrwwh2ghDJgfKMRXcVnN27iNdTce+mhTGv2pkUkXid5DuDL9LlR2jaGjztbwKosOvaAwjh3c
bYsuTOc0x7RuskfbHgOvl+Ar5DSBsKWF6obS404joM2Ns6RE70cxYYtJP5MRNq6SeH7LjPBBlyAN
k5Y4nEgZ6NZinDzwnJc4HBncoEW66NoJTXtf6jsYVmQLtwuTbCj8wXEiRmVOjOW1L0V9KVRql2hU
0Pl08biZEAbBF1ZGINnJuhytFe7Y0ya39bXT4w5JouqcyPXJM2z6AiTKXZe69hSJ+Fjk5qUcoZ8x
ZOFptY2qIomOJfJD0Ne3rRNfIBA94Vx8GsXqBsHSvMrTpsNXYqNmNLSBxOmKsGkVu7mwnI0ud+qq
aORTpI9vCGlwZoSoHLHBnOTdfDLNMlYYnbNl3pO1MMjytybKnprAPIbR2OBPlBCrEo6JcEIY67Ed
2Lgbe4dGtEMRNYUnRWWMK6WfPHpkB60KUy8onKs0yHYExZ11ajhvoBKP30RTvzEWhBdohEu7Ytq1
CqrnNPTAZDxVwbgLoHdQpKGHSOg9uVSnqyGwzoo4e+smQa+m6loqiBzljSWqM3NmgN1lsu4mCWZ6
DZJB7kGwa3bqJE9uJiT9WIg09zhpiY3ORwinWherQB63JaFKV4PybBVTAgegifdTHF1FUNGof4q8
co1W9D6piG5XzsldHM83eWRtmjjkUwb5vYIuXJ5PyD1OWjEM56RWmm4vDdJ+LpqHpomcTV7xxFnZ
S19o9RqBBngcNVjpRm/tqbDI60P9f2iU6cTC17EhUO0G9wJi5JS2Ec5TiGoqNlhEopWabR0rP0uT
5poj3aoFF4MkB4nqG8KgNep7D2f6pna4wQZMfFdEq74idDOsdmWIAH96RERLmEbtl0RxN0hV20LZ
CNq5fV4d6pAYJPmhpxZ1knFliHwlBRCsEMQRA+jXicHL4ZyPdraxxLkcQZBt94nDQPW4IC7J+MO7
gG/dOC0wTwWQEl1JUs5gmKoA8cOVbAmPrI2NuPlv3DmWWumvyBeQqH/UTss57sP/WRV8WtNF901M
l9+aLmv/PFMtP/n/+4f/4PTDv3I9Vd/+7Z8v6Lfa5V8L4/KDTpRl9/+8/9f/+FvHp5y/9e/Z8xN4
vvdVDT//+9KuKr+BiWVxBzuGVIRS58+lXXF+W4DMNP6WsZuG3uKvcgZgGms9uGiV+SKahfdLu/Mb
Bz5W/T8QsvzRn7/X+e9L9lcM2aWF8X5hp4UrLz1Oh0Emc+DPbc66q+MakR4m6STqEVnjvnCtPpFW
JbCK4hd9Kvpqny9HccZkn8MrJkF6n9zx+32kNnLyFaY08lpR6vczsZvPMnbZGmdtV57akt6168Eu
mI+VuTo8N1qOBzALVRA2ZCNqEEAyur54hZKzMZjCjJyJpnN8B23hhd4xVfSjlpxeL9Cc/NDoLSen
vKiGXd/JReHFgA8Ud6QZeJ8GIRNpHbklJE1TFZMXBgpBrJaa5LdGJFhDFM6VF6kpSlKVaYk2GkZi
Cv/Y6j29zfQe8b0d34ugCnekLlcYAGY7t71GTwZEmHFVGa4sCtWBsROoj44mWbU3kWZ12yw8U09W
MhBBY5HjzDEMCRXgLLXEOtDhkyz8T1V/DDkx3jVjkB/KoUouQ8x7yTbRJr33MoScHS9o3QWe3KPx
daWurs/7ntbSSmknpf+WWGltAuWf28ewdIyzKIiQIJLwbtzjlEEW2YtMBXGVqQMDr7mob2XUHfF2
JBhZdyPZCU6stC1yv5j4L55dSfUDjd3gLnZGTrK0JoDbGYXcDO5AIivLvjTLT7ocN8ugVbHvQIOO
mjvBLnrO8yke1qU+sV3CwGhgwMCd7L0xdJQLIhagSumt0Ri+NSvdRTJopsT8tMtbtHWxjUDB0nsZ
N5TZQbkZhH3gqa0wGonJuUZyEFU8LyzLSCYqhr1YPs3HCE8pScCtqj9JeQPaL5sTjZTndIoE0I6p
Pp+Gtn9OxABXrnNmMr8IpyApI9ebvnYXbPCNLhu4B9J5RARZ13O0wVE9yR75B9NNWw2cho1Cxyph
6mZ/1gcAVJHX5QL/TFQaPpJYzthgHcYN3ErxLa6IwljpyB39VOWRAbeOv99ThW2+olPFNTplk3wN
zrKJfZnUgXk1VX0jbxVZNKtIyfruXh+WrUqdIjVxCTtp1VWWWsMjm/1IZM9oasTaloKjSVjDoYGX
NzExCZjt57t8avRsZ+pAQb0MNstbqppT6JmtCpAD+qh6awRxfpPJs/mA4DtBB1s6FWrtKAAlkNpT
Aw2XMqok+2mqr8LYtqHshHlXrjuukCK5ZLTuSXFM+SWIf3+rY0W1GECGqbww32OH9CUNCp8DmlfD
lJvOREK1bZO79mxob20AKQ6Eh5OFnqRbuD/Uqh1L34yjxlrRWNM1t5SmCmORPMHSw1iTxESxITr2
e5re8wp1P2QTA2UO+iQ0nFxfyVc53AeqNK3vZk8LhDa6EVCt1KuAMlwBAmmfKqLqgLLIIW4+0FTZ
4zC1nLPUrgogNXND4YpMBe3boBl5e5pU8F8I9RBNuZkJjjH2Dvnh18AYoZqpYyGKtRHXLYiImVZ1
1+eydtpODdrAEkQZhaWIOpSezYy+Qif68XE2JRLjyEIhM7LK+uIyREGOVBWx2rnhZIaymmtbrX0j
1azc/2/ch99vw//3f1xPgs3liy27Wzq/H7bsRVzz+56tWL8pqARRESkWZNCFKf37aczBIcLcinAz
1WLfZO/815bt/MbhzMAjwmCWjvDSLf7jNKYT0mZhz+RYhzcQScPfSmJDxvKp+8tpTwbJbioM8Zbu
yec5SBLGKJDmERap0wf7pss9h9yPcbDuSbXAv2bVe0c0G1nbaJW8xYKPhm18JMCt83o1M5fdAyCg
MZElzxkqvSHreCXVbE841YboelI5rkEB3QQamvFcW7B7huk5KWVppuI5j+EYapgJ9HbXY+gUvJhm
CSdJWbAetBtpirpqet82RnmiOfjWu/2k2oSXBKmrjyL1dVa4Mkx9oFX0D6v9aPb4EjEbFyjvjMa+
qGltF/qdpGDicyZcXdauzucEv9x8FgFt8gMQV2qg1t4wAmW2pJUkyOpxXDFLfp5y5Mymh1EZwC+h
vawVCOQSZhXAPcQF3ePT3iIQJw066VaxEfgifCyLxo2GvVI9tq0DI8O+NxHPV6nbaQ8dxlbOA8V4
10ud6k+pqm0tODx9A5GvMZs9Q7YboKabohluulR/mZmJMV1Nb0r8n6AAYid11naKu6KRXS0pSk/S
xoOTSlurp3muOOtOT8P9oLLdOAnN6gH6XIDDsBhvSbr3Gvvacs6sGq+qZNheR6jUWI5n5JdoUN/y
bpMuec+JBfE0Mdciksn2sHBv5yfy+BiRyH2RIcC9LSu7vlbgxZ3KQXnbthDtRPuYO+VKHuw7pYWW
JS+bfLVv8eeU4iqJ6KJybCJLGoNtHrWhby5OtUCU2wybgeU8z7Z0mjbzoQVH4ldjtWrmYW+Qa+Gn
cCHZFLEr1vGt6BoPRRRZNUh7VnYSXRbzdDXoSf08193wza7uWP5dY5yeRApLOrDPcXucC3Xwsvpi
mftLAWCpLPAdbQz9PKckySsKIhfH04k6Zxhm9WsLQOHt2BU3U5Y27ojHaQtKK1nXxJC4LeEdHAiV
DaABj4Bk3yqwexc3sDFWg3Iaz9mFalYHM5CgcM2lt5zkwH0eA5ixQR769Ja3eWJcVE5wW5Z8pFPt
puleX3K30kxmW8QImu8WB5AZnlbmLsAIo8GUlCN9O0rAugFD0lW+sdkmDes1CXOvLA8ph8Mmj0hk
YjhsHFB3r6ceWJrJRuk012rkXMXZyxwewinB43LgRxnjpBgle903+8c5f3aaC5M2ixZ1/lhuOqfy
I2WkVj0QKwlVAHRaoEyHQWqflWCxX9VYOKOLQOW/aznuLkFbAQruDFZ1khqvqOObepLPBWfnKbSP
8qyvZ8KQFdPTJkehUULkO1Mhu8hOHGyTtVNd12Z4UTHzGDM4g72KFUTZ4jkxvXC0a1dN6gohPniP
Shu3Eq7IEfbUwbCTcyUVp1rdvQ1x/JiLLlrNU3Jfkhy3iSJ5VUO6dNSkdTuJwK8iMaYXZa7D+7mq
7IshK2kpBQXcKNaNVaEp15He93vqteaMPm23lqoe/1EkDbtBgMuFJgsyxxHnamNcCa28TO3hNHXE
Bv5/8ZaiH73NrGFQ0DzpiPuDaxCb/Lzk8oUhgr9Mw3htNNE+lJttH0mnXSr7wp5xlTWPc0+zp805
Txvqs5KJbRa0QEekq6C1E89KHvScbImwwN8L52RdcOLxJCSqMDEwxhORA1AgXIX1UzB2UP+AxZW9
elZobwMkvCExyaXVDxjvvKzqeux5bQieNYxeh2DAfmAokurOlMPTdkynlRzQqdEsUdAIm+XHAXPf
CTrtwIvI31kxFG0x9cvghEmv3dW2BZ24MciaApiJecdPQp0+AEmzsavV97lqX0eKgHDnQDKU6ll+
6Wsb/kmZ6V4z13DZDGtV13eqVd+D3afgDO5Fvgedal/W8SsobN7nzPJSMHMTL1my7Xk58CAVJklU
Z7BV9BaOqLNptZcSsnHIq8GgDwjxlJW7POwfzSSP/MAOtlmo7dNGXqc8hhV2rFl7ojqkWVKQ/077
zya4c8jA4FGlj/piHHTHALO4pUQbebpvWM9US3qQ6eBYdR4yodTTjTFT92VWSa1qD5dKYK+SQZyo
sEyqPLmMDPOK4z2tGDnD7lXl9hHm7yN+DHDJ3Xhic3scpThOXcXqCWcYGkw4mfeqPPuzfWHr4UMe
x9DxC0hktt81J7p+hUmRB0z2oOg9Mpn0CQ2jFE43YTlCYHPOHBPKcbmDSt2E90FbP0oNL3W9R6MC
eap2OwiXvWKt4Eb5kSWWBMkj4Vkbq5ROjTF7iK1xZ9Y3eSbu7YqsM1bBg61w4Bzwz68Q9CE8CDjv
Vma2jpzWghkaIvnBLhP1YtFvKfj6h/4EuNyFyrV3+iLyyEOwctVIaIV1LMJhY0UOGabRMdNtUMB8
y5Pzqk9iHdaqz+nAdhOjDYGzZZuujw9jUu8AcVHhU2YwrAG10fc7p2jCpcs7+ZWePpRSeR0MxbOe
gWXFrMn8NPBz3JA5T7A0m+sSGPJVVyjrKLVf1TE1fTXUX1vTuWuVBQ0StnudNx/ggjpzCBDmelIV
CZiejhHP4FFxCtuTcZlI2QNh7Cx446ytcobS+pDdK+E07kbIm16tEvJhSzNNaW5G7q/rEfui46A9
keI1U6hVYol70JXXQM4vlHpW1nVLVhzzeBdWM4U8HOqNzlIVEZOnsMOnJa2AWTtU5riGvgk2wyu7
Cmgbc26z38FrWRgC2HTneB5dGc5PPMMktZVDWRZnXbLTySGFSqzKm9ri0yGd1izSPdbNLWfA5ZB3
wCdOdQC3KIas3ate2gRrmqubOQc6PMZnJQzbTpa+9ZpwK4fE+im+UPL6qtLyi0nqzgD9XkpRuRq1
IH/Q9NTNOvMqrdsHWX4DTrfpyjeI4/sBnGf4FBrAILRiN8idN0rD1qqzTdoiQeC1kSnritOoOu3t
x0Ddy/0tBGY6ywxTAf1Ue2O6KyCW1/K0TZOtwzi3UAqYkjRVnFuNpr09PNFup505rtUUyrLu9WOI
zc/ku9P9UTauE4gPRTluByViu8gfk6XAa+VCvRPZAs4wvFIDJDHQXbHHaasSnAX8zzooc8ZIAMOx
1F0lg22uYgiLZZC8yTavUpceQpjsMQNz1xL9MYl2pN0dgKf6hZnLR47ZftzpL6KrcVPKOpVMScqj
tJbpLTBI3oI1AbJbxX5tFHSQywszVSnfxueiqrcDOZQcjSUm7TCyY3OXhSSEyPO4BuJyA21vRSrl
pdJAAeAxiNSLLn6z5NSfFYDKpbzHG7uHCXeOpC3259wGq9sy3La62zqE2We2K/JjFVdbMHrGsEZ5
dqv3YhdTOh2lLK5osMPPb1IWTg1qKj162EZhn49ALhcAx4i7ke8isUt7jfPazZu9Zpx2+Siz6Ghv
ZjDflAO3gLTOC6POunQSLdiaRIyQh6CelzW9rD6/MCrxbNoyagPSCT3ogAeoo5dZgfd5alcE7GHO
Vc6YzeyG8hXeDtnCHBxy2vH7DBC3ym7bGMkVGTSFjvEFxLhaNjsthb4+q8AwShsUKWnxQty2OgMo
Z7ozouE2tdTTLFYO7BPeoFLXlPKh1mQ/VqNTjHpbdUlmUOYO3nOtepXewyODSyKZVo4UQl9HYHZZ
iImKrZLoUJvyqtI7Ggcm8GBGX3nZXSfNvHUkFMRtfD3xkWPl9bHW0nqfi5OemAU4MOAnzL69sXOS
TZNOjgh4mTeJXk143A2/StqnJuYUMHTyC6WreDAL1n/ku2AwkPGweJAJNadq6wWmmEiBdSTDD5Il
zlKCPUF3vj5YaGG3oTpt6krRtjYq4V2WEDffBleZOYfn2SjB7G9EdSNmRltuVJIceyZNY3o2Evfn
mkolAwiit+cYULFnWaeW3gSMv0yg2L5ZOGurI9iCpa9aRYV0N9plcC6pHPV6TXWzuR3XU6DtZqEh
SemMa/iNR5tAVR54myeyKumYCdLJPEPGz6sWM+Rujn0Ey6xsK5LukGUz9iis4FEynfNEloSrGlTs
ipqeTYk1r9UhbXYZwxS3SlEpIcVdVWW5T53g0hKajBa3OkaMH72iKM5FHwAmLF7jxFhlolV9U6+0
VR2ncLTy4kkxk+Q8TsLmleieZkusU+ZhjPKGmNKt1rTZG5CVbOxSak5oNBYeMhYqgxhubNyBQGvZ
yIjswJYtS3uj168JNI18DJull3HSMorCt0b1qVcbbV0SM7GN6cf6Q70Yahozp58utB31z6ZSBIsf
ZOhJpl3cOLPNl7SuCqG45nwGd3eHlf6ikZ0zDPneksyA4OrVWiDW+kysuQihWS7aquyEONAzqyNW
Y3lZ1M7ykH6HNHslTn9lbHqge6OzkYilDdz6DsARX1swF6ZXgTSCSKepnoI0nTNR81gJHNFCudQq
dTs11klZLzzc4mzkyQbg/1br5FXI3XZwrLdioWgX6TfRG27cBE8oNYHEvNjObTgot5rSXIlMvzbG
PNoDTH6hEftkiOaxzJsHS+ouUaIn9PbUM5SP2UrM5lMV8irIIHSdiJIZMlCjVrCEUSDFrzmH+EME
3sq3iSl1+x4tO01iE9UVJjxASTOxS1rSzXdCNsJ1iYkJnl1GV6E6kuREM3a+UKsx2mrZYwUn1Q3l
voTk0J6VFq1xA2kaoZ/N6Zw10dFKaIMaEwRwG09vCE5Wlm8bthAShK7R8nt53D1HIwJQq5grFhpy
u+022ajIQMswvMuK6KosiEQ2miPh8r6RUUxV82sfY6pg40X/BeKtTiPYa2zXIxC2dBpWky37cpZs
OJVfZlW/blPAB5M1PeEs2lsi6E8sO3yD7qwqYXLI6v68kPtXpzUZB+oJh36LAclc3NuzBcA9YsgN
PFari1Uh7HuRwJlBu9u6ReUgu7NCD3YVA+THOGkB2QdbgzAvbdlIVLJuMjvJVugKOKyCcVLnfaY7
G9EQbAz9rVCIsRgI6cq6G0PNgUzl1iYYrXVvK36qDH4MWmghDxuUkq7DSpWa01a0Izgr+kOdpt7N
SUjMgk57Q2k4ZtMlHtodSTeUUtaTpuX8dLfvsPbbbQVWjJbGGIC3cLq0dslTOAkpUac+UM61Sju2
du61mnTLHK/3yI9g1mkktozXY+i3YVN1J1Y5RZSi467PJmYSUdK2d1RE3YlTqy86e10rzb4yUPoh
e6eX1ofGsZ8Il+EkPiq7SJvi42AtxYmkRebgzpU9XlhDCHdpMMzhIsFKv3QzrrS6Svgf2nQPPmw/
wNEbRoQZbtsDxiKK5Lk2jZUzviawMOF9XUfxeOxj7VtZ6C0r5lAfQ62SoJLrYroJA3MgG5i+ukow
9VJidMzDSZTICES0aMxvE6mRL+ugOPBrt14iN1fFxDc485Ks2oEwkFEbz/oSenjRgDjkE4TacJbx
zUso0YcSrLAcr9PcLDdyC0mXKaTp6+3ymS8BcOC/QgzfURbdBkYJ85i2TDcYBhqFAFbWDORA4Yis
JdN9ldk7UU36utAb2tPVoO/NprwEIxWfdNM4rawYWgZwGzQE437W2JSxYY9MTZL0uhYk5kDBJXNj
iFJfqlJ79GkFuXE+vqCtXBmInc6TblpbS5eisHROItuhtXz01GsFZy5JK6AFyb3hsW/70DyyyKd3
tkpjL+EswHr90E0tkRID9Utr5ugtQIcwRp6OndGMNxNRrk9SJodvaUGzszvWubSN6/BFU9t4E1ZY
gTsC3+HIcNiiKbLPKuGmiGX77BbfG/KXwAsr5Cyw7q466BQyMUmpZZqbXts1o/6mxfQ+0kla5UZ8
MZZk/ybzug9AO7tOPZ+CS7uTNHlHAsLlwEuM8z26bDB5umFgvLXIyZYaRTMHRA8nUXKA1+7DQvV0
o9kA7b22tRcNYiEzmRXo6kun6IGf19qp1Q2v/8neeexIrl1r+lWEnvOA3gx6EkGGdxnpc0JkVmXS
k5ubnk/fH4+k25KAK1zNetCAJpLKZEWQe6/1W32ouUXrat/L7Jg4Rb7T5/CemvW51rWtOgJNTWR2
7PqWRz9fPpc4T+6yUM+F440bNeqpLqmN5DUP35t0POnt3SvutV3uqlnuw9COrgBTthWBc+ZbkY4W
qXy1RjPD1Kyb1CoDdBu+qPOLSexWEn4J43HqTG3dW5dEGm+TCKT1pgPLAemN+DDcnu7AEWEmt5LS
xoqvlOgtiAJgFJnfwDwOdIjtNA0EBLb94FTcfrnGLqDVj31IDBIahndlSRovM5tARgZ0UPqVm7n3
BCo2bW0CeywiYG0vsKWerLW2cABW6mNqPTWR41ucZS1XLH63oIySY15pB5eal4iKxRUBYLtIndZQ
iStao0ARdIKH2HomT1/rFB2t2sl9RbgqV1boEluGcS7mshEKXGLZvjfKtQGUJp3SFUuSfO5PFjoj
fJM2zXmmM3McEQ4U+TQFDW+lqf0oTvSzvFV2L1Du1VtFqm9tzgGML/cuSv69CADRMslyDw56aBxr
T1D9isKGddpTfvya8eyMofrQFdVHBpNJPl5IjEO+91qO46F9rJajQnmqbM+vZms98MHjaTj3vbmt
1eVw9rbl+AvK76PxSF8K32xAia7fDJP7nbLhKICfWVf45KKslww52+kO2dhu4iIouyDTH+PxWy8+
c/eNlIVVGP/myD56sg+0Tl/b2XtDfmJ9UItkK4DaEdn6YAqkMlqbpmFl0LSL6SlEeedAamVzLKIf
QTBsphVniVWwitSt23mrcJrkKq5NAjwNBjZrTZ7WKhSpS2nbq2NnG5ZcPkBCMfX4I9aNfZkXe6W/
5RoIcmZ3O1mYuwRVcW3ZN6t8dI3PvDMWijUg2+Ve5Cz09HsRzNqT8iOza5OQzc/OBmdqBJqdI0un
nnIGoSbM7cGeh6+C3phK4xYcG3HLXd1P6+gBhddh5sSry2Sfu0TEAGmVB6nqr4IOKrt+JeazhAUJ
hxfNSDYi+hnhEupsLXU64a5Da6284qWaRj7cZk1hZnGblU49EO2yV8Z71kNFjI29tccWTtg9mEl/
UmmIGavI7423ZG73iRiecv0jH6bF90lukEkWZUk2Yuxr4TGy3s3E3ZViiW/0nOfOqgZ+yPJkZsk2
qfNj1V5Dr6uetCQGb6L7ktxPraL4svHoE6FZIjyiCFmXI2Fl+rRJrSiYs2GNK4ZLn6qh8lYjTJ2V
kEvwPphPJVnqOKeKs53Q9vDR6YcJsJdsSFR5jlxqe1LEXwc4Hk2e2KNM7ViI80z7RQo4GR8yd98k
816JDiXTcZwGGYNiEpTlSz5fc7vYWOqHwhWenig2GSNnlzI/0A9FbNl5SIJcnbhAQp6dgwdhnGR0
TWGfzHlklrXQVKpdMv8OjdFHWPWQI7Ctx1eXrCD4ebqFmjP4cjUssPOMc4IVcjA2ahndMEwFuYYU
19jFSHMlCa0ZDFZFx1BKDXoCskZMto+ha+/U1nVpkQhfOf4J7ioDtT5a5dHKzzbDp7KrWqAiAgi1
VSW+x/LFaF5RoSU6959w7nXBL9UqunaAQ5CZ5b29UYhRWhHqLrUUqRlER18kq9rUA3feTsLYoSRZ
u5gMKnmR9C0TG0v78buRPsz0apaA5Q4te6k4lSVppt0aeLg1OFgSzih9Y3oMTGrjrmPyZleyuC0K
JlgKuA8Xe5TnHBXS5vxoifDUzeJMdI23Kl3xEwqSEqu522XsXsxOAeHQe/zYK2gC7FMp2pmOBkOy
UVLiwANCOJzdBJuBFpJ6uhgtmmlQqWfF3Dw5odWqW+xpAmU3o5BCA6/NuxOxS9WuVMS1jcPPwa4+
DIXdtu1eySiqX9M+Lw/osJgItUycJ0++Z+PbrM7NSm2aX1WenCRRvUaXAfR066QTgRv7repuCuWK
m2C14OPeNG2lo3AWU2w0XUOVf/T0oeb3hLpmUxEBHYPJs2mq18kxT1NNaNTYbEd9ojIGynZBfJ8y
eIh6bqyAVJOgIIW3EPzK6XMog8J7mbSXOr0YekhYX7uaFQooeUQnI6d5mDai/qY1vwZD2SeV3Ovu
JwKqewoIqye3ENGH68jAmadtZLUBc8KQVfs4309dEIdvOnV51iMg90UWBuN3O9MFRTSwRXTyqqnb
xzlP4zUSpHfPIqjXe3d7cRK24XsCkq0OSd2tXU6TYp/m81mdjN9l9GWCHfv0YQQepSoU/znJpnbK
C3CBARQlxnVm9ie6Wu5pQ2FLOVi7wmqyaxnK7J22Y4oaJv3G69UGKTRJgMLGBZDw6F7qTd4oBxKo
6d6zuVzH2bwxcuMhKhD7qHbyHVLR2eTEU/fRfEjolmgJma8bTDHeWJLwrQg/TXmYa7wCK9BQX5mc
Xe8oHrwy6QxCKl8V+eDlDI2r4PbJM889uknbP/Wz+WmrvOSlN96pVd+MnvyhJGY/paTZ0aXWwnoB
+HugkziIoETG8cHzUvWztRR718yde7AlG+XcEhr3SYVyt8LPOIIUgbBEvV3sHW86I/as0eBGtk+0
KUpjN64fFCu8zx3LR2fFz54eGWuASLGOQ6HyVjXRLi0046HQNqFnxEzX1yFe6oiUYVgVifHpxcQ3
TsQ5snGO5rXmSMKzMg27CuEWB5eahK/shR6PkEeDDFanrTt4yoGGD80KUANlGwfk3TcLuRPO+Eql
pkCHZY6BKV+Hwd1RUPqJz2KT2SY8tqm/ROrMBqZvmnzAjzlf7b7eQxBviNnbIN/eC109tZ56cWLi
KlOqlCt9HA/pjC628+LTmEnVz2eFfhqepJtjT0eNjip0qQTD78vMopVMOBNS1zTPX9HjmJTRAJJs
m8ZcGtf01OnYkgxd4VShaCzrBPU3TQx2mZFtqPrplBJUmwcNfm66iywiiPPKOHYm/6YG0gGIFnle
uA7dxNqE1CBuG7W8UzVe3isNftSbkDCLSK+3BoUqQWYn+rPTiHM2FEbApkkprDNQ1C1YbXoSBP2i
AqmYY7V9rAFdAgB97TbkKjU042S3O2OmZJsg4mJGMqEn00Pd11Dk9GloG7xp8Q4RKc2nhoYEW/zq
3E7LLmWoG946jyrjfSic+qdfMN6IWOm1oM3Ez7Na/swJiYpeNHffvIMkE4ZGd50r6QRGJgFXihQu
GAHfueD3IWSY8EM5s8IfARlj9iv4iTGAyfzdi4n+ujjXb9J2XnoPhIwE2l2KcmMTd7QjwbjDS1ei
Qxs+K4GJjHHVlIPmq0LNN9aceG+Yo5hz83ZA2a9/x0QZtztiiK1TTVTZp4zgvCPkDt8MsUOxmmom
e3UpORuUHT77AovZXAO02XHH6DGXu0E1y5OtgDlV4Y7vouVsHK1DWcvvttfE1fJiFkfYSK7c0VkL
EhGAepTeZLQb1H2sMJqhUuwu9GFbb4Q919VaaxqPaMyRPD9TVXpSPzCiKfSlBElakdjFQrMVsQLs
G8aL8yuCzmINzqf8W5pO9ti1IRGF5djAn8yVnwzzByGitN8Vc/7tpSS8+A04EUxsLzApF0mZPjQd
XQfKzPS2+KH4kj2Wu97NmA0KnTDAQX/Xyk6/1mqov7fsNXuRWcVZH0iM1qWlXwr2B4YcwVBFYa+p
E12vachLa3NpQw2hP3NiB3mvteqUprj4rCF2t6JG2G26S+SxJ+FTwkzY21I9o+hTIBJH0/0tLKyG
ENqq9G3ELVd0it4XCnxtm84KKcZCWmeKkdQNxTfKAYCaOYr79Nr0yvjq9PgudKnbN+TwzcZGwAZW
KSz7KKXhXdzMcPxetAhhDLYKw1sq1seaTgnO//4rHyJLbhOFUrQ0zNW1NGSpHmTjcn/ikr5rLWXt
zGdOFYQebC4L2ORXiVIBzGVoNiOjbc4oQmgdq6opunXgv2R1af0ts0f+fS3Ne2+p5gwb2gfjs6VB
BkcGseC8yqxy4OzbzIgsFIeCiP0wnOWmLmhaM4vc/egzmoXXKhn+tc8tptz1DNWP45BLHhYjKMMU
/i7kIjMt4ZywEGtBgpaqBKEIvYsXAZrIHPtVmzouX0ti7bXGulGhXHBrlhp6e5pRQDZsjU2xwq5L
4LdxA9/xJLIikdOtlGUdhYxhiMUdsH+doSEJFMVNNd5ZvToBbQB/p1bvk4Piu3qF3WNK3QdHRET5
h0N6VGXaBxXRquvIIQ7frWRLDdGYPAhWjFp3ikvKLInmYwh/EiGpjQvryD1TCHsbKQ3bxlmJC0aq
FPwa8LjhDEgsdJqyexG9DZljHtLBeh3Ii72abTnedL0lwi/VjYB/1tKeFYY7MKT2WGeh9rYchRvL
Y43SRTk9D2rPl8AzcY8y3dpOkr7efkx4ikyp7k2zmp7szgZ0GQuNqRANTQI88aBKvXsAqBIKzDvK
YjoEeo9ytSGVDg2TpkXKcVs8xxAJoTuYuGqL4RhmU3twh6bmjYgUf3Q195sOAUgaXDybSkD68g7B
qdQsPCuNSf93OsTTGTzuq+ogzBtXbElYgEhuM9CYfJzLi1N5bFBpw4RPMYy5j2Wm7og/4BEejO1E
uPjceO6eSF4AfxcFeKXWh5pV+0GUZneGszQ3Wj1OZ2NqpoDsct6xVJKcS67VfQxLm/LZobvSjkoB
d1VnL26VAjgJ+kk7VApjdzEgSZD+JmrIvNNnt5ESnE28gLGtHt+nQhrXie8WsbilGIES6c4up7Mk
Sd38wbK97tSbTviKrlYFcMveNHCGdaE0mj+PY0XfRYHlyRw2JKYKP2RqfPas7o1gHzcQw4KNVlPe
vbiDETvk4kUYxmu7BU2anVbsZI2e2hoz/ZymJsR/VKkbxh9opHyCcDHhKWf40atjaaiyClAgiOTj
mA3Gpalt7M3Z/AHQAz5TDeNXGBo0W2EGb8aBWJKR4LQAFe5MdTVEOjHIeMQDMRZUoitqCFlckB3f
k/4cOENe+gwMLZcGg0iZNUQcdf2+AMzLVy1x3oAvH3qUaSYHtl2anDgjNaSVl31qJV9dqKMrMAqS
AugAXuQX9Tgg+46QnLR1EX6XkeaeJlC/GmmNPxsKQp4091WvctYq9XsHHtBs56H6/ioyD2UmnOQV
DQeF3EI623yObUgeTVcuqh7z766yXdh25DPJaLT36kBpAKhuxPY8teGVp43VPGnqHKlTmNxbdI2M
mG5fBanQk13L/LHir3VfaaFodjXCumnlJj1fS+RqTu83zeJ3AxUcr3rWtaBGiNgujpprNzmU4z7V
wxS9Z4dg2nSa9JXGbFo5kPHpPi13489Q1MnVXIKyKrsHms4Wrxm9fuMB8SuETsyflzAfz712cl1R
3zKcFl/N6PDRkSjDekQ8xu+prWaSwfPq4M3qlAVOpEAUGP1CwI7RBwIM66pwkm90MKiD3vdJhTbG
ih+UiZhfcnnb49CBkg9xq+3msW/eiQWJKC+xmKaNXNAeUydnYKwqIG6ZKToe33P2B97ESgEwbNF4
PHXhiJmQLOQz9eY9dv/ZoyBJp+SisRx13akI/+aKZvVpArUgCwVpLKWBsy/nGhFrMbjyiothN6ZY
1QRX0t52S+2g40dGiTSW57oRpZ+k03QdK9Q8MnHuIfTkZnSM9D128WggeJ3bY6f8WRphB1KJ5486
HMVT03qos9IKxtUZ2xe14aFajYkqweha50jYBPrE4cGwIxDDBi2COslLXqfGtsXafx3VEHo6yRzv
Wdqd2FV2TowDuZ0BdfTNAwHvXAwkbXILOQUnaTsTqiJd4hObeXIvc4nmindGOcWGZn7JiA8zNnQS
g6KohmUvQfKwbmpU2s7Dw5ymDd+drWLCEDR3r0eiVYLMSrVXDpOvDlJxDytMlQvoQjAMyrQpkzE9
h1PKOxJGKe/CYM3Dp+1NHgUM5zyE+YipgblR6UKag/Sa3/VocjuFpzqbt8DZdOK1jADkqW0cbbnN
ZwU/HFCl2ZXwLUerR3Qo2xUhmChqi6NZ4r1rpWexTobzyEvvLvnwrQLawIBi/YKSMN+5OcItUkVq
5IfKsX555Dy+dEUZ73LgDMhzGPoREb+qMNintu8IMjb9PC+pDDdrudZpPCo0ucMq9KKCAHZrd9ai
m2sc6NA4dmEJuCcHuONKzvvcyYFpIoCYBM5Tn8R7Rwq0Ql9H6HYvSsX/Y8T8bTpAvjV9/+fa/6eq
4D9/Ouz+y3H3p5/s//63c/JLVk310/7bX7X9rhYzXPOvv+j/QS+f/m9zClbfeZR0xT+a+Zbf8Fdn
gP0HKn4Xy97fU1z+ZgygZ89crHyLf5uIAXT+/2UMsLQ/sJLbJAYQaOu6f6r5/24M8P4gQteBklXh
C3AT/Ec27X+JgfrTd4C5zrMIn7ExGvyLuY6EoDEnCcZaZRaXOSo6ltHutcvNY9jLdqMjBvgHx8Tf
zIR/KbviRup52/zv/7V8DP/oHvzr30hsGWpu3A3mv/oQkop+nNQlUaWrMUtpGVpMoGUlfYJlfdQ9
ZjTRCS4G49XrrF+qIe9pIr6mggpTqRgb2VnfMTMyLrO1XTdvlTGxqaNqDczGvfz7nxXrxr/8sEuF
BimP+CwtHIjoC//Ze9hNMKvgvTp36gDQV+QjM3adISNBekCbkFYydcbprnVb/UmyeT5kSbaVsRzY
gubnqSpJF6dRfdXT1UqVheS8G6GGcFU2F/Lz360EuS2CqGmNV9D4gJx4kLT4GDidV0aHdGt2r7im
2qDOaFwdOMtk6xhBT+v5cwlU41PewW4TJjtd9Tib4Qm/Rr29jExo7D2LilXROA80qjd1MLmoAfen
5sBcd9KgzcGDyZb6GJ0wCzq+yty8lk71Ucxu5/dzDvbUxHi2S7tx/ZiD+aFue4XWY2qXPZ1TySvB
h7tleaYdlTwhypoJ6L84SII2YcHghP56Mr5Dana/G8QHG5pnR7/VoUKsTglUNi0QyOSxcSWi0qJ8
jVvT29No+Tab4tFCYF5xZ6+bMYc3YvLeoo7Ktk49zycSwr19OoQv2ojyQh05ZuuRD0j1OACxIkO/
yERs1Kpu0KspB6+vn6OpUO9zj+eqmHvS/JVeOXuTekjTrHyFD0234WRs+Q69XV1V3TVS6WVlObXO
CYN6Eae/6XEobrlH8y42xo4KOEC1bQIAsMqKONvCcW3RAxBV0Naqtbc8QKKV4oXmkXZVB83qTM24
jvC8ChvqISAgWnaPVUJsJnQ0usNJNZ9pWIVkyby9N+ufSM8xeBK5vJ7AFtezXhaBlhs3YBMZdO1M
R0KD8i+JZUUoEgRSn1UgwGLZijK4y5gSjXOOrXJduuFPasfRbyC6z2Zqc9i9vEipfIjbnbAL2uXx
IVCFTYYBEitWSFer/BrtFCWGJvb1Po425PP+ougw+dRd5WWIc+NqQG6d8LQ1W10oxjFG5unMVf5W
2436mE3gnbHqgNVEVtj4wojMMylvSqD/qZKw0nggeVzAaoXi4qGG/KhHrla27xgWIFqkck62VxIG
Ivo1cdfIZFhLYV9jYp+e2sRJ+XAsnIoS+ZPAgngJQzS1We5ZXw72DLTnk0Xd1Cg35hjfKitHxk7l
NqSB54GcpdFzrY53BJUpLymNgLKdsKmEuyRGiyVsOfhSa/EOSYFzOIp3Ui7N9mxH99xEZmp1wtrq
JfXpiurNtOM4w3s3h+ZDTs9tMMgYKmXqKYbWkVKu2EObsukomYOALKxpOIOxmh3MlIt4xgm3bYeR
i0DV7itnkrU1dIwil4HaxhULxXROBufZBEc3jcY8kSxHQEHldoGVLaQEnof2oS9CYw2NsTEo29mq
NmLWYXDqekVYWRM0iZn4WTfWv/sRWDuSpv1OyfNLgcsW9qREc54IjzlWIAiLBhw/Ztl9znohLlrm
mjtH2q+poafPrG3NQ2N04aVqtOjMMZRgPmi0gFruMmioebiWrVexloDW4ztzPyalTLdU+3QPoqbl
UCQl+Utp1q+dKsb9atPVricZorykpIc7FJ8gfUjR0qr9AU/TVsnkRFfLxMJrJnTKDXpbvdXUS07F
yGfZtfd2UrVtTHjIsbB6kh8U9Yr39knRzdfRUl8seGebdV1E54yeoV1mgj+t9bTX7o2hjgcr17U9
7pLGzzkkv7WxRPjLC7wTWojChJENoKAUhYfmIo20PbAqT2LfJUc608LJd5BX7AxH8F43BQE7ECTG
TjVK0AHyO3TokGypGJxqcRW1pcbcBDVtI7Xo3p1WaskmDzsTcWGMoHhdhq36VE3VyCcryx9TdMVu
bgFIVNw46cmJtG1LgacbJvlvvZ10P6nd6miKodqNnpkBfzmh82VpUbUhpzv0e8+LqcrLwY+K1pAH
ALQlY9qm67qKLIoyU/EQyjxjQ8unXTSayj5idTZodNN/zWSDERPhduFT43RkxnZxr9GTIoZLSIna
oZ2b8oE4Tg06QO41l4ZHZOSCQnJLThtFrWa/i4l3jGyDdbMgaNQvPIDgNra8G9HGDMBNkROMOPho
zixUvYgwDA9BcY9n+ZxhnvqpK7O/SXAVb6OVTOG8NRu1U1jk9RQmQzfhWND3dTA9GLu8UxfGPwOg
2EslGy9QuOc/296h87Az2cJrINWjHseZuIiOwluGcjC6SsMZMVP4eRVpaH4pE5Lb0Bjm3Wj2j3pd
hod4cjpIb8MMBChQILzuOy6i/NKMRRWQJ6ktpMYBa08WEO/U3ho4lE1jFa+S9Rz0oULRq9DxtJuS
kjJIYu582rrTc66qEVRqb3NMEDaDcMtTHypFhz0YFcRlmUsOmyHq5TtUxnerAiu31Hnd5d7GK+pr
3MzJhaIPvJVZeHK5gXBFDlg1RgtsPO+5KDvuOD+XVJqyuYmN0iZIxlxS9i+hl93bwsTfJfXwROme
8Wowe+BGKMur5dbmbuog4fqMyqa0HRA5tIoawwo77qnODW2fmVr40zl4W1xujCP9j3KnmUJCIaU/
CfUIe6yg1bEmveAlaXhIObKpOoxxxxHYfVBT0Y93VlTU+W6kArhRI7Ej6r8jYsKI83VeNmBic5z6
aGPHs1mD0er2D/i7iUSvmr1NXoy3yWrKRd7TOFCw0VnGGnKuXPf8xkb7pRQpxtU/gVFh4dFTbesy
SAvuvlPE25yM4a6eEXw35hAe4zGUp6gf09dISWjdxQK5zrj+jrIfW1QfXjdu3FqmB3QLAt9JEh4H
gum/lXEBXYciqgK9qIbzEE321iAa4m6i/WuHLvbLMnocGq3c94B0FP2q+tYzFjUibkGwd0v1DfDl
ncvxE3TRkvuZVumx0hTjii/BXrutYZ5M220OpTe129lyblA7UD0jgX+mm31bZh1uLAVI0YlLuHN0
IR1GuFXU5tCYcuIF1KbK74xhWg99Xe76NNEu2pgj/rGSU2zCJpbSeRpgXTEfwYCb1AqW1VAdCMdY
2VZhvAiwhIeonxdUsAKelL9l1MLVI0oOe5pLccozwsfpgwOjEiSi7x6gpcgCMGbXvXCTpi99x+VJ
CVXF6VjXx9ZZ1JAD2UJean+HBnQZRWn6S5JE3qvbwmdb6eStsZQi+KNazL7FejncBnwfyaqPUKPM
tuNhyhg6sLokFUfLA1yokvQNQSwDpI7Diwa2BOQ4lxdtihgKlTzl7K5uoVY8mQ0mRl0rVXiG1Noa
nXXQqbp4hPg413mDAkGXQeso+clAs7l0LKwwEOX7VEPdVEkb07PabyzhoGBCKFY4iRdYDjdZH6c/
QnYz8KzxO+vszyJsn6ZKPMzsY2dUN78gzD+xQ8RP1ZIwpUU6NEvxRJcfJGsSv1HS1drA6ZgSPC3z
geiStafkTJMFD99AMMYmq/thnyZhvUb/KNZ5bnW7JGytTUEvs1+lOolW9SiuczE/0kbsbqJ4iXRs
RqwxOBLKxLzxTS5oqDyLXBV3wHpkswU3qNkJUvSr8LdiJ8lKNBi5esZNguD5a6cYxSV9aeuaCwy5
HDpqsHtkvmUjnigSi08ZztithTyG7K+VFdX9HuVEcc4tBFWRIIBo7upyZWCpYxh19Zua5IQ7mbG5
IWgDyf3ckhoGEZOKwd0AxFn3YRS/0eMhTZ/IjEzpImzVtF+NFjarwTbQWbbqhZYFsr0gTAEInQ9H
KM1ulMl4NQuiHoe83USpOx9LvBqIRBUZn8iW9suBhjejkSRB5gq+NEdDwcMZWdkk92G2PAlpFLc4
yam6blFBkEHVHgAoO2RjGakr7VLLVibzKRtHF7l19Trn5Zdaz4NPqpeDLxLwdIUXq/+KMlBwEoDy
R52U1WqF4IsHdbQkUirpdsgvKnNdAcj5NNAvQkGkLFjRom7X1RT7dspuKkWFrUXtIM4oVhM8eqyZ
c9j+kJxhBZSDcBzTFEiZeAshr/fK5MtGfa+bnyEa0TcXrku2aTK+D0PvXcdY934BIc1gXRVUIRPS
yqMSAsYoGjdjVhXbxDLvTUE6BUjkg8y8Lwiex7yNo4NZLcjwzCrZTs5jgmh6p0NsvY0lRcM1a/lY
2M+t51agdRh283q6qMtJ59C0jQYLY5vnOV1QFCb6bJLjQZ4Z9auTV2h7d6K3ONUd6A1Kh5tuLh6z
aHHQl5a6NaPsCiRm05RHom0lLdxBxVJolPCT1Z134Gd6t6eXfIqADrXqysKu36VDoJWdl/OqGKe7
VaHWcFOnea/0jE3ZjWwYqwzrJ4k4yJqWdXO0FnkbJL2c2Zf4+fqNOiwfE4Wy5MPK1Kc7nJxZPI1F
QNjaQRRZseEBCuw4JZR1ZARWx9Og5+mmYRdfO+Hdo2nzTF0jV5aH+IJGo+fKySnibvnSCSY5EUAi
NrPqIffmXJwJu3s0qlh5YeaGgDHsaY9VPfzl4ApYY+/oDtSd+TNFR68y6w5Ohh5NVPG0drzK8Ct2
dDojBnFIbfD+tWkI9bmBj9tCoCrnGYxjDzHebBxZLVFtRfw9G5P4NRuSqvMU3+D/hxH/J5FgS8LH
fx8wsqoaIsH+QtrpX3bfcv6OKpadz39CFfn9f8sbIdNLo2vNdTSiQzTDBpv6a+CIZv3h6K5DGKpB
EIlpWPyev0WemtYfumMRQ2roprOEigB4/R1XBI60KZDF0Qs2py+9Av9BRhi6nX+GzvQla33pegDe
tIgJs5ZQ1H/IXSdQAdtQb6Z/ol7kb41LyXgIQ37W1JlDHuQI8oUZL1vNBAtjGJFzZ2MfixaXBamD
6SYF/JzJ/eiGz4j8/+cmJmYMn/ZcYtQspEyDcR7I2aHHUYuwyLekj1l6Xrt7LMqIB/UeUMjHkoS4
ZbQBXC6WOpakQTST+oMIZQBH76kQCbqeWndS4ZX8RWGKZNiwCTFcl9YiBguBYw+O3nKqJogBXzzF
TF5lFGcn6XUenHruWo/DEBM/RT/2YgydRxIdsNyjwbecgf8BAc1OS3oKXuvSg9jDMi7PrVegryz0
Rh7dHn0emRe5HUROJ4+JmXuPauERMDFRHk+qC3+sUbr9ZehCJO9o+2pMIj2IAhFFBTx/h96jzVQ9
4KfPSHSJ5DEvYKxgVkkRWifZQDmYOtPdBeNKDhj2lLS+Y7drf5qYY+SYm3zufp0pCKC8IvES3xhy
6RKm0HjGbjYbNTzRgZf05FWrYaDVKuMkbsMYhFF4ycdgqk6/wmnhXQnutNArtoNFfWSfR2clbewP
RRbusOrIz/hVZarzSzHFPOHAyxj+LNLBQFgSZxeFKXyP4RZAAn0exs8OAiy5GpxyRBGiZlSPu0V7
afRGJWHB7QlyceKQpyx226FfIWPRT3YmIGZlF2JhXyKqdKmo+ywVKPrpkJC7wnaoZuXDJ1tyzsrO
XmmFmTwjPOXS470Qz6lTRF8l/h1kV2HluISlF/Nr4UqugII6XSVwJvPPv1pVOb8xtyGHUlXrNvdJ
wWYsyOUFM4WB2yAy0cOjbXdkYbBfoK5yQ1s7wu2hdxIyARIQaRoDb4DCPSIjXFpjnU5fkZqR7nPm
9XRPPzF4UFoMF8ees69kVAF4bRumuugj7TQPOXLpzrLDx9aTEamUZYN3CQQY2CKXmlEwynaoju3W
zmPeMIjLtlQ4/1unNXlcxfDRRIsMex4bwmTMsqCAanab+FHxdIoiu2RyfyVpr7y65AQyxXeIm/UK
U1U3qiYDQar3MfczL92GsM5pW9KZJfzCAVvxDS+0gS3C1JgRVNMZYtVQcKusb9onVw/JpZPmNI0+
vlWHkNIiBlhHdlmlvqUyDBFKpkQVcXrjaKwn5rrfON9wd3rkZ90yYuRfkzHXf3lhIb/Bw2sNOrv4
P9Sdx5LjypZlvwhlDg1MSVAHGTojIyewjBRwSAfgcKivr8X7ysq636DVrKdXZESSgPsRe6/NB7eU
TNqm6Tti4ek7IdDlizvhzjrARmuwCmP/mQ5qLDF/OcAbXtIRijRqalt7jPVn9EOzvSAHd6uoj3Gd
igEtop02z1OwsHCeslVsw4EoG/fux9HD+kvqEIueIREaL56NAhH5dQNXyAeEScQ1HfsgPO88kIcJ
6KBrvN+YvrxPQrlbuXOW1DY8z1PoczX3cTJXNWG8sRyW976wabmLqJRrEnDte/toMYxDtWU3X9VS
21STtEHQ92Yx7mbP0LqjK4v0jpVhE138NLa/9YYylKTgexGf0ih9q91gzjdBWuIvBokb4HxjRkp1
em+uCzT4v7gnLHKMGVDBrBVAZKwYdeCWlwDumRMUldxZtKkfWtGJsbjPyY8eKFzXTTuRUf1ALByT
1xhjmb+15gJAIRLOob7VWd9g/owKZ7NMk3meY8RTAPN08OKEHTDaubxrNtbVLpIgcu8ml2F10E/E
K2j4HJ1TeQb0Judt2KaFheeVzOxNI1ZmbFGLEm8bM0TiTM8C6zjSSo7bbg5A0NWcUd/AH+OqlSGU
zWPjZtGrVZU9wjqUU/7eioS48WDVYOv7gZFYl8PjSUKt8x7If2b/ZUbjVEBXarzmK7iG6kw0r2W9
My7nPweA6MXb0OoGexc64RBdEBZkbTK1dmztDJf2j3gK4e3ZEyPMTRmGQ7i3jOXcRFCuL0rxnSax
hUse4kgwf5mmqT4CgqfNUak0vKSeXeHLzLX5Nch8ehytIbiL/0MgPBTxSFgbdDKWrGESg9ktk9RI
+b9Jb/k3mDn3OvkUkRu4ZFUAGf/3AEgPQTYnObKKeCj0U21l8sS9HQJlgS7jFI2fMG5qLgtukf+H
mvH/bK/8/xt27v4h/i+qwj/VT1BX/1MZyP/wrzLQdf6Dy8QXEcFoLgD8e3bIv8pAx/0PSHQUYF7w
D/fe5Zv8rzLQD/hXju3fy0TSzvC0/XcZyObZodeIQl4tm8otiP9vykDSoe5xRf8DLZYNL7mM/BRq
Tp+3+t/rwBEJUpkTL4ZdCNgj5AxGlvbcIWAyK/c9szVoCSEMEpZpvbGik19lj+PU5QR0pOs9BD4P
D43X/OiATOIXwTi2Kh8P62KxH+MSdlo8KWzKScfT4rnJzHLEjl29sviE0IML/o6nOXdlTYlZWAZb
HpcwkAk0yyBNExIJ9Rml62EZh7tbbDRJYzyRYJTGHWeD7IjdfVxhwmRF0hq032zW6pDjWoZ+/Twz
kjoCVf5sPc1etJDJaDQvXqYfm2pl6TB5pKtJ8RCmMIwyN9N7EQ4Yf/rP3A67pw540olbe9pkIebl
BU5K7Ec/Kn+4ShWJXabCv4bbb+ePAvBFgUgkcrvXSg5gaOL46lQjv75cPsljf209++egSk16XHSZ
7PR74VdTYnljfXPQv24bISFZlIYQ2jKUch+x3DmoKQX30Lsr4eKSjQgsn+KbHdGYLmutfi8efICp
mPqj9L3wwMT4wW4tmdRWbTCdY2llk+dhSsuh8VXB8uYG9sJ+IYxOdW2ZaMPI/mQFhioO7ExLujsQ
pxhI3XtXer/jMu8Z/mm1R2ccYHYDh5Ku8U/fWh+B/IxbiDLOfsSigwq6ZNDN0AHvhH8fJYDMZU3u
QjDon2Z3LK8Wm2umIjEkcLeKT0unWH/qItyyUYwxZpmTy44FYwczwlHlU9KWpQ83C8x7N+SXvLd/
xLKzdq0FaRDmIOAP5kwLgqjVkhbwDgzwlKf9D1tUKxCjrjrKqcMF1/mYualWJ+ZiI4OD4GeBy/QO
Alls6yGr7MQj6b4sKQJm4zKq0Q8T6v7ODh6Avp6zpv4I2ALzFOFnQiwAoKTo7fdZ3y2bPh6gWmIi
6VhzZd5xhPQM7AEZoU2Q3xGfM8HCPspqYNyYEJXpfZ50ANK8cZ7+NsyVH7EOAgVT5VN3kVY6vrVm
PaW8KcB3YFfwqaO7ZooBSRefEYKxwoDTZ/UpNfphNgDRkcY1emRe6/4qLB49ix0g5HWjd54w7d4T
pPDgiluGrXKs4cEWs3vWfucxRSIHZ6fwrOzqu9VhmO7LyfIux58ggbljfi1SlzCrQSO6JY3991Qu
t7gedpjgDyp3VdJU3Ipt5IyJ8AsBpoc2CWRJ/e4pNNA1eic89FnxVLdthznQX84T1MltOqKKnFwz
H8rVMF42Btv46g/zk8ecO9SOeV2zzIFCaWEcRwiBs1jffcjDcSgMpLrYZU+xpAf2DZi2uwij5Wgq
/2ygPlOvIMSvpukgGT5v8IMT1jMWCD7Dn2HQhZdx7JjA5yWlEivwa98byIkL0bO4ZSjejN3jvQhW
6zl3NDrbseBkYaS9ldNM0E8evAe806uW9H1OdIjLOj1lY7gjSQihfBS/gAgeUb+H1haFaZOw5wn3
cCE4KgvUHLm2sDZGaXzuMKjQH2a2f1Ntihpdcg4QeJQ+KRKbQuRvFHfY1fPAAlwU/22ZNtYt4LIx
L3/4PVGXK8o12MHBVYR4sTSuHH7uCCKe5SNJPzUPLF21v/FGYx5HCAEPOLmHo5xzeDIdUnEG2QlU
wu4mI796R0sabS0bUu+cDjAtrPaerBu2uw4wzMF1NQ2N44cHwc2BFw+0xW4kD4nSmgh0DOfezitc
Zr0jQN2crGF1d9iOFdtTDf4JHeZU70ppP9Zx/bks5iTX9a3kxM/68Dy3YsfuYGvH484zIZfRcs8k
YqtFGMIsQasEemMC/RXQ9+Pi4dfOH1LkfsZzbtUcPWVxfiYfc9ONhpdRPddl1O+6BWEyGle625Ho
qcF81rn1OIwfkydf2eTBOVqePUwGv9iFV8x6LWh3/N3mmNyVUFEMsnoDvkM/QOtg6HCKlr3C11hE
14UJOEaNAb0Mri35HEpXPMZKuQ8Un+B+K3bEW9cxQ7LMsALjWeHd48R9a7Pot6rnml2Y/w43bzr4
XTziNIdLvmkmByO5342X0R4ZZI9A+wch//JwRcfYL0on8bs2B4gi6h2D5AKun7cg2Rlm6wMtJrLx
sk8foUt7KIr4zfXM1pbm67I0w9WRdHwbW0/ZsRrK/OrAV4HLHPn1QS5s/cKpi15aFWU/raC0vwUR
wuYNxuDh4PV1zsqV5cl1du3yHDMeva6usL8POGPnYXG/JAEU20wXwVdfYpLRLHwPmGK4+N0Z24ke
HP/IbcN5XAouHix7y7Frqu4N8nZ8W0LRPmpdcFBIZtq8gUFzKNu643G7/zPGPn9Uj8MoR0Xbm5id
3BDJ4Kks4A5YmpFr4LP/i8azBPf7qUiXgEkLAH1ha78JKsQNPX6EnRaoLECF/FpXBMwcSj0ydWnq
B2QyzEo47PeQxl4VvBtsZMNX2mQ4NxtQczUxGUzrV/uUIYLehyom7zII6q9xlPGVB+uHYv6y4SvK
GFYgLj91eYVwuvejF1mb8FbB79wueg2OuE9uaSQ/69QZTuR1fTZ+fcfl9LwLRmz6nvZsWkrxNhWz
OA1lXB0NKmnyz2b1UdfK3wLOj/nSZXe1ptEF5JuvKdX+FD3MtDo7q+USg6dq7VlaD/S3Mtu1zbAS
Pl/3h2lFNW2C9rGIQejitBRbTogp2HjMu7cFg48C6NcR3j49Dlv/knFRTQRFBsgmH1P12eCY3Htt
NJ9TYmOhjGggb+RsZAlZ99nRxH61c9zouRxCue91XR4MoE2W8jE+4arJD8ae6m+17WACHrizxgk6
XD72KczKtj7EfZWAkaRa6686o+tFpmGSyfOv1rDACRoYPgmAr47/2qn6B1q21wooeS5APgywADQj
RxmkT5mdgs6L8Nqj6cUVD2VkJ8Xytq6l//EPHH7Jl0NcqeJXhGqGiYBpzrqR45PS0WOwKIRWpY+l
q86Hr2JNp9uqbWsCLW5XO7+NGohR2dPQj+VHaHn+u4td8DFo0RURVwrIqcXc3ueZeqv4FB/ijKy0
3GcspcaQwJxxQfXnTGwA/ZhoOxtIxjCm8+8yjSCdRdbeXVmiD4DIcQzVvzJI5wPTnI0ft/uwnG59
TJLtHTkRTDiGA5hcPKR+276E83ryygWOXnYKjCupAbydDqIt4L2zU0Tf83n+mPwWgIoAieNTys0Z
eqTR5c2k0o2Wu7sDgOci1XisCZ0rIN4sgFpBmpjnyeDuToHJ+Xl8theB1IVI6gkd9WFdzUvUBgjF
KySRFsEsv4QJEy3FpWwWRnau7H/UVvTDqBQvM9isMVLvY1T/jRZnj0sBZRlvK6GbN9BSLOG1dW1G
gPvRcGaxuJMKCEGjXgv8ZUzg4V+tNrQ/5yWbsvrPOFVBQrzPfO6M8R/aEskjVozioqEg3vSE8bSK
vIRt7D8OVEqlLKQ0CqW+WllARouAwpWJT0tz9c41rijPY7qhOOv4lfLqqDLvgzQLnMo2p9iKV4i7
GIwZoel4ygRrwAVYG7CrGWxuC7tAEAxeSp0lZbFUV6YO7nFsc/upZQ9+RFuHv2eVCC+nm4WhssQk
xuGIzuJ58L0bu8B8gynIOSCZJ3Apb4hftN3spcYH+XNakGWuZQG5Upg/rsRbziD2jirNTGL3Brhk
Gk6PaBWXXVx0DWmyvvvIIu/mRkx2kMUzBSvsn2FetXuKJ/mnyHPsVrMovgCN3eZm5AALeXfG8YOs
seY9BrsN4RmenDxAHL8zEDbcCmgj4EVtGSvON4RXv4PGbkH39wNmbK5SV+BdYgrL9s0P/kiikBHd
wc4Urb+fOvbsi6oi9thtd4clp+45b9Sf1CAVWZfFucZu9q4d5u6pp1A36a+iwPeF0R5YR7tgNbTL
qzMU2c8YTBj5qvCf1q3CirRN7Qh+HJPCn4yONO6BPt+P0bor3XzaUXY627GsoKrpcD+FNSsC7r36
uPTeEc75NQjX6RUWyXMQ4UUKm+5Z+fdMIvk9rIYrI6gZo0T+hX+kw0CR74CVHy2yrbjfyNAU5BaC
+/euYHDaE+dRfpEuk6BID0EiahGAKq8eUk3VFnfNevBGqAd4uNyPtJ9FUnsq+Nl07vCJjCZxB5CR
rpUUI4xPitWdgkcqW/9bTRzGls4HN4R7rBjsN6aPjz0X0KHyeaunGC+wuYvPpuydxAvrPEfLs1Pl
X4GXAqeoo/IAj+bnqBCHIN6O/PLnMEHDaWc3xH3tiL3vU0LrlrMIi/rGM7gabIBODwzFAuhn1ZPF
QZmmItw4g3u0rZ9jbSF+QG4xecExd2DB19aTz8D95zCPDGWdojpF3kQla1VcKJmP9mDFTJVPvvtG
+BkqC78n3NiFtqyxUoApwHbf2mLLQuuXyfuTC+n34ghR3Ly1mndxWBqmwIau2ulf45JuBjVrvFFh
+yOa0vgYkV1xZBpd0eFAzO0Km8M1Xp9cq35n6Ywf1mtZ5uCj4u9zdvPuG1M9gpqsEYIdugNWNPRx
lxVV5c6jvm9QX3tATHg9NzE7WKikoqZQrr33yLcr/OS2pv5yrNOgK40HNGwerBA5U6+Zuw1hzduN
uApb/rqCRBolvJj8jj6qbGQ9Te3Ip7zFltPZucIMRc0x+M34oLjn/8RYv5FfCZDkIl8eaj94B9DQ
HglVrb9SZfdvWOCcXbfmzZ+eOfJ59JZmH85emSxOWm9rFxNQjIEsIcg75dBxy70CO/u9wwvz2bq1
+ckakhFl7v8pHMNuJqrYxMDX2zNELTcIuzO04ES4jFLcFVmw6sOZa0dNsj2LaFH7tHLLHWqW9auU
rXXorAA6OnrEdJNWVvvCV4NhrYpbEnpyEFtLMI9bYzpQJc0YvqLzZsaNcP8Z4637Mrgh1uvemuvj
MAJ0Wszc8M0sPXA13zy5Y9c+0YBHD6oRE/JybFSzxWKdHQNp2RHxMkuBpambNRWIQuxoyTbbNSva
xyoM8lOUW+IN4l1+TSsHMrEVltcCGCuje/AbaaHPRZoBAu+tevzejXwNwxwvJ08ocVqED8kd+2kQ
/fUHFJHIE1penYmTtZnB95rGeXR6xNL+iDsAhRIyv41YyKNtmfh/eWHXHihhGmC5aPZCEC8vRq7f
XVFfs8l0N1G10c5VJQ9mdtdFqMEmP74nGs8uuP5J8K6x0jYA07dq1tXrXM1fbWkROcCm9rXS7p3g
TIZmEmfpJ0Bx+NCQY6fEoa2+t/P86tIiT6VRC4M+zdAFh3F4Wwhng5uafTp5hGQuD8G/0+BcY8bI
KMUt927NLpzPFKToMQuGkQOq5WPzcpjoLW7+VHyl/kLeCp/OhXqT0ZmHKn1oq1fEuJ8WMG7MeTZj
orFOuhEyRxYsZwvwTiJ06FKKjjaJRR0gkKWO7pSPAi93abEF8mYbaQxZcvOpm6os3kwo7zYpCRqJ
jdY5mReGFsMooiNJu9WHa2x5bNj78YnZ66Xn2b6kjOcfy8xD1kjcwkdUice+awHT6jblXO5WNtWR
FkEyZE2+s/w21ZsWWssk1pGHcF1uflj69HSNfFaqq89iBSznZRhgJDoYtENxweZuGv4wm0lh/c7r
mVQO55gaq08KDLFB4VoHAbftcQG8jS1y26H7ct0SCtY8p29to/4iz4xYEVAnbIupxMcXk9/Rr04B
PhB2KYNCAB1CW6fepucN3TtmIsCnsnWsDLOeTlsQnDaNJE5O9DA5iRI+6vx8iCYiPOJ92geEBOCg
KIBwdiKk3i7BvxNbhwnSaudXNmrZA2FVzt4QQHdaHRaILX3IZwDWuBrc9dg3sr/UE35pSt+nQNi3
UobVW+tr+qU2Z3LSTuQy+xWFJ+5IjNede3G8lNtz1uI8DAsguSpfHtVCIUkT6uBSGOqkcLJ0gwL8
iIR4WMhjDfc+FIzErsefwgl/kyv8WcmcChdFYE3ABZYL69jGaIXDmXiGTtqMJHQKPKsYwcZVZYVk
2ZM/ZsdHvA7gOydu5JxNKkGcQOLrXKz2szerOyl83QN2ijZNF8cH10YWpe3uOc4HJszDI7i8q1jb
xymmEiY0e+d15Jt5TFkwFTocW63ZBbX5xiNN7yj955ot0CaNxXcas3M8UYSjr+a0GQ+KNc1fxheM
g63Xpg4z6tYu+53CH8vRGuwb6YGbXXtnM3GCf9giPg+j9yJ8pNsAb/4CN44xHtXNNwA6IdALwgGD
FU9Q585fpFym+3QqXyDRsHQiTPMDRF55GxykAduiAoAx4oMNbPnZMkmZWu/FipD61WdlQRiw+CDj
KoYmoPbMRrZozxxsGgHSbqkvYeD2tPXteAsGO2ATHNZnt+9ZSvsPkBWhUhTG2nZmeV1We9gt2fLd
630QY6L5a/caS65ID3lLXla1OFiLp+gwMXw+5kXTXWb2sruxlWeQqea6EDh+RO7MmQLF71LG4WcY
TOlvh9nmBLwaE3v3lgUVRugcsfMFU8IXrbkNmoY5gS5DrpIlh+TuL1tF+Us0y4iesoc8UVNO5xI0
reU3y4M2ouwZ1xYwWsxkITUMh/xR5CtHTr/YribwSai9hk4A14plMjO40uC8XdpR1l9YhMl3UjVr
VQJJDDDehfVlwA9fw/sIGhEsfIV8JYDHt+gKptRPt2tXtb+DIfZuqsis8pxGBWRfPEnRpz0isiV1
wVa/YBXFUdI5ff41FM18dnQ2Ea5qY8ybSfPctWT8fQNJhDhvnX8MGQhZnpUPwcr4Lh4t5DmyXIR0
64YyCc2n0IzZWHY/CFqT1ybssq03u+KACUzwrg7xLct0/To1pbysaE0GNPE+22SZimRMR8OE2IP2
05SFvTdQS2CX0+YRMykvogWfi1c4OBGOmPiywHkGwvfZYOP1Q+9HK/2Kicp6RjiHfYdAmyX8PYDU
Z5+vmIUtf0xe1B8tRuOHwUvP/FH92TVNuG9xxG+CBWpivIDiTVfsMevdbBTLNtouRB0chJ5+YCZ/
HuyxOK0tkv9smbIX6CSQe2lrfItTyGrW8j0ldRWgINvdlE2XQ/3F4ToVyLX1rgwxO5VedR5LGj0b
/a3pijFB6rXs7BSs7+yw1KhqZtvFkEaJj1DH7gJGbvLZnkX8axz1/FMvFkKgleuPbb0/sqshjwnx
RZY407CCVG9S81yb5YlNNaeGey9VyuC2DP2089TESzypaqKScw5uvsqTzop3upt3nlFn2wPoUa74
lIDjQAm/mWg99U383MjJ/cvMq+Mb8wGLio4XSDZltTPo6yX6p/4tWmYiXYT4nU0gzCoyaglkcIuj
Ivx2V6VgE+awvQHj+eOtXMbwD93Hnn2OF+A4mqAGMLlfQaVsCJbaGgL6fjBvx6o3Y6RJibBJFMXI
RjtoEwIj2dGUtn80QAtVoLGaeQAGwAEjbRpOqU5ZDMX0zJz20PpGKBJj2dk4Bt3ocVHSnDoVBU9D
PZltndZmH4wZyRv3RNto7kscY2HwPbZUwAkjsDigC+YKr63vRQXYdPUW9C2oIZqXsjPVd/ZoTbJS
zNIeN8jX878r+pWusn6BjUSQkLUocp1qP1JsZWVrn1CyYNpPzaFVze+I55wLHjuLtVk7MP9Ozvak
bFR3TBUN9bB28YEhwFtsswLweooglUe/uQgrFPagK8iJraK0uRauv8AnbYAzCd2/esAyrvcvcwhB
Gfq96wExqF6EEPdYxdWDO8qAcqowuSKIJ2QKODI5H+tjXbTNodVaJ+EIbRG89UkHxFmquvyFtug9
mJvzJNdNZZXsNX0G2xLf0QApHRpO/y1iO4QZDDYNtslujwyIVWtnPYUe5CLeDa9+dOZ6pOfOj/DF
lw3E54U4mmj6QXn+PORjdcvJ7/oWirvY2y3SxJt89dIAw6A0Kb37IL3YQeiQDxMOrJduKRBpsKZ6
Fo4L2m9QIfD4+G7kjPfNnNnbKhcWs5+1rd40ZSPc2xSlTR1bp2iIi1cyd/Sex9AMd1DxvEUmuexr
zDIJp6CL8D4g6CHohoQy9xd3p4N1YeK271lk3hGtBYwrHHxd/upGVnBxawQlQV8+tHIE1NFKqttK
f8vW+ywOYDlG4j+OPZxs0Pj7pc7b915GV+DqLpJzqhm8mxgq8fYSvOA7P02AjKqfI5JNMvvmZEL9
anyDjRoV+RbyACbdkMZwaIU6LWnc3KIg9y8EnvZJKwgNrLOXlF/8nOl4u5T3ZZYGhZeIElfmuDbe
JSZjkCubhJG2+BhAjrLVCrnN3OGqZss7d0E3HVtAV9Y8NG/0iBBFJ+fNIttk0/rqqbE15GdYRpss
1j7pRejTzcLaSkIv83p0PK6bMumtzY5+qYFp7qQ0TNb8C3FcjqyFTNnnQIFpba1GHHomwGVg/bYM
JtCGP43NZgHGs+hYejd99w8H1GM/3N0dQexxiZT4NhjzZ5iw6KiGhl1XNAhKfY+yeaEIYC7rVK5+
kuu8nXt5jtNpN+h0h2uRdTYD5K3qnLdO1ttmKC5dF8QgfQhmfc7WgmzsoFK71cEMWwhidcoJNJmd
b3Kb4zXt79r3OgOvaNIkDHjKyoHtBMJD7lFXI62u6NTMczwG5TnX6iEfAXh3QX7NQWSxGa0JwsYW
ae2nqWYRHHrvI6uTYzZZxWPaoSODocYg1yp7ZqSNG52HmQlzTLM058tnzQIj4y098QlhE4KYHMLo
pkVxt7lTx8BC2QF6rGyOk069gy0L83spQF/qORteynhtqWBhRewKNTM/ddJh5zeKwJvJLmaU/eEP
n+ngxcZnz3wj2GtoNzOPDGNuF/0VtUikeu81UrJgez23R29QASK55s4bN8WNUM+BegkhKti+Ylsv
jb0RHZNgkmazY1vbT+hi+4tZuL4kUURJjFGaL5HAVwLXvAEjY+kdcQZ9TvfjjqTxbBOEhvVFwOKx
bhzIngqbbGg72SUN+7O9NhYqRKaVZfSp4XTwW6GxRDIL8jE15Dxw0gLZdq8TFmFgxMdM9r81nCMN
mGyYu0MxVC9hgEZrvDBt20oHYUPHK56z97UDsEbtd5sv6J4SGhfVlWBb4kHs71XLdDnqXi34rZt8
4fm0NN0as+AhWJnDF/vJYdTaOYcB+WYw2rdhjki5HaECOvFEdFp/ngRgzQhUNcysE+NapmvjTixj
UmNZL3iPmq7ctUDI5kncX3+2wmjxmqFcALS7jBVy6tKWk3rFWdLVzqklXia3iD4vMNbyphQRq8IM
BypppNiC/V2HPZt0CHjeA0yACRZUPGIXd080BwwbrLO0w5BFdM2kn3VhWh1sys7Tqjz70cF6yzNT
AzFV4Uz0Ic7CHYAesWVq+kR2aXQoy2q+yQGS9NSaY+GzK2LGxGcoxPs6WQep5uYJp92wtU3EceVF
8tEBi5q0MZ4xRDVL4gwGRlbKYKpkxni1J+dHGOaIQpRdnng3vPKBWNnuCdOltx3ACp+GztAHKG40
ofXXHPjsaIV6XFEEJxYrUu5x732IWKO0uay+c1ugFmgUqu8ijQ+yJ1dKsyHEc1mB/W1XVIDiT9R4
y2MeYqDIZ21oJfMl8UiJYH4dBh9rbXiBK7Z8DNYJwzvg99z0cBUKy/10aVgIZTrEDrkldBtNxDjC
ndrEdNDtmUJvS47Fna/sYxp2iRfgtLGj/DddzK7v1CFEEHzMcn2GvNbtonJesWoblO06JeoqcInJ
dBmSfY8X++Tm2I3HKSkUQmL/rmC1nfkEiBpqx/1cLP4sXbyXpEZMYyA5avN1uwr3GpI3FsHQqYmz
f0WFgrMdWAG5V/l4DQJv7wvG/ACuQ9uynzU9Hr1O9FJC67Y8AIPVzIgWySEuNJY3BZhhGqD4iW/C
emxpGz5dW9N2D2kfHQxgHXTuOnduaCH5LRhntcIkISKu9q9Lk8dCkZzr4zgKvbWWxUPCDVvJl6wB
5jjH54w2lr34RWds8x2ba61w79jaKsoe8Me9xhMh2Cb1McUFJNsxqqFTS3OLSgZWtFtdMvp9VZCF
XQRPiGEfw7x7Wa38G/z1w6yzQ9QHT7kXvjh5fc8GlhZxD+CbMjt+zZyO5RXmgZ1dQPfLfYmbzOvA
iAm+L8xoUvwN7Qhfmm2F/Yet4JsLAozjre9GxTtWJFATo5RZsWctbWJU7YzA187FGCUAdWbhsyLw
OoWNWLeG8YzNrYfBMCMYiOQ5YEwB2RzSF0ykw05JRMtODAh35I1MEMuuwVt8DwJSEp5qP2bifQac
VCR0/X6c8MN5nX2F7tmvMOA3IsA/NqzqGeNhdqaaJIM6du8TLcG5NOIB+yPJ3QEyGW2Wfk3UUDkn
WlRC7Dqv3oX3KSfscmLEFgoi9GY3X4fVVgv7MVS4BZHjtPjsSCKI07uj8n7EupgyPSc7hTLrrzIE
aoJlcmGqVHzU+SJhag8f6LPpEFzESqqvs+el4mqOWEEUUK8Rd/0RsO7XyckBb0fLztUdE//VhZIa
j+0uCgqYJ7oVkJV8HJfySXAMYSx5LnjgoDn157ZSNzHDkivV+30autfo2U4eFpmtO4EmFS6rghhu
J/SvPH5f5rkntse69aXDoRAwcCDBASNp378gM2O5ue5mZu8bVWV7L1sfozLbrsF9UUyIdaJs98W2
Fszo0Kt8Ub0RwNoehK+g6qcrO2MC4kJovlhUOwZeNPA9dzjjM9g31q3VgzxYMjYWQDb8rlItXzW6
6gTWbQwzGLO0K5mzFUP3MIbUq023EtSl0UZP4aJeqCeDS2iE4fZprAcQpP6hcv55pYiWbL3OIYio
yLYmnl+bhWZuEN0hj+Z5F6YCt4mEuohneaQ6y9iIjwidlcHcUtkGKbybg09cXWe/5POZuqS7tK2y
Dn2pBvKRasgnblV/ZhBttiGZKA9NTsXXtdN3zK/TsfAE2Y2pJiE+gzVu1n49sLqLbrnu/oxsFuAu
ZNNunPP8yRo1ZxrnM8R6sdNx+qtuDDWdzGAia320xnja1+O9cvWoyhjXpA+xmH6whtVHxJpcn3hK
EssdY8zYIiNgLWBQv07Zk2E6S3aW7SelYfmSKk/cENNhr3Pa+U1TtZz5We+5m2O0Q4h6AJMhCOhs
uhSuvtfv/ILzAUS62AfhWL5R6c/bhUEySAI3fupl3j93Cs/jAvSNbxXGQNaL6YK6fr1CD8RyFIAQ
28VR6p+8oKU0ig2EWttA+MDV8OxWvnOhHZqurYOdeDOjdiGuYgmHJAqgKDAHW55rXQ6/p9pvaaeL
NHrzR+eJMhL/XzPAhqFgHNiYQufD977IHo52icKtSuDUisRiRczugoVoYvHbg8rE+rjAV/2rWkd2
P9oUAuy2Quf71xk7n0MNTddGxotLtqbvIc6FmGdftKsV9VGrr/0gx3w/LHcNCLbkLMKU6mZPpaPW
59ZpGNLgYaMYUwDxJGYP2d4Z2hBlKTdyCpl8rQXhi0WAOrXvdq3bhnve5z7BDvCr9bHA+yt4xr5G
dQ8YhKoNHpM+QnaGMR49OQ1YoZB+JTdr/GwCWydIW8XF61mW7by8gb9YepMd002iDrGY9iVxOV9S
13lrVVzdg6NzsnXLh8mL22d7JGm3qMxP1XmP0P5dvMqsjGuS1s9YPq0j+E3eV0WOpJMxRJMef3LA
SBFsoX0lAY78DwXJJbKf3IKEwVGpnfuf7J3Jct1ItmV/pezNEeYOwB3A4NXg4rbsG4mNJjCSotD3
Pb6+FhSZkaIiSlExrLKaZFpkJIlLXMD9+Dl7r10414VLI94ZniJqWvISdhZxKm03nAu+nTipX0ov
fEzYxkUUtVu6AReB9k5Tn+2ESZeP2nAHfBhXjRyMdN+zO4JW1FZ4VocQ8LGvxhxyZuN8gQa4TbrI
PlAFuUSKjNZ5mCiuOTExZ4I0fDHbeV+VIiAIc3T2MgI+oUNKIGAD4ow8RXVXR0xDN2UUyJfWSWB1
DVUwPCwYPFY7a/LSYbXaRjMcwm1jBSR2WYQ9dhS3EQKSJriQWdU9UYDdYscnFxBVCIzwsB0OBOvi
/c7LhJ2tT951HkPR0NVdadkkUqn5OjLFe6kAGFbGCc/3hUhKkh6nq7oa/HZskPPZF0bZ3AeFeiX9
jS26sDk3Np5FUJ8bGPspMarP2mRQvEGcfZUmMZ7/GtcvPnDQUrnaQaJg00Y3j4Grd6fMfckahzGB
BTTFb5YCFjVGtuepo7KLwhgrUGMOeNeN7GSNhdqZJjjbspDX/dj0Ixz8SF3okUb0hsN9+BxB59/Y
WakfMOQtm3QqshNdE0i+MUnOAXuiM3bXeSTMz3maUdhHMdKfGqYhsakkbwwy2FuGYT7TdL0TTIbO
nIzXgwOC8TXvlYGmPS69z3nFY5KWM8avyk2Okyrw6uXW8hTFJm0PBsjvyCnKSzufk08xulmGFIZx
Ksya+1HJl0GZb5VH9evCoL4mcOe5z3r7kuPK/ChMMzgioW5uZ6RAhxZNy6vmjHDqq7q+FqKyb8ZY
m+c4hJKLlpt7zarMJKPJ4E2lfJNpU4wnJ0nTV7CKqIKRaXgTXh+7p+lnzU1/UZhLdJUbc74L82Y7
6zDZNY30SLbwxGMyOa9JNHTnw0j3WWeouklJkleJmj3yeOzbvAvT8ZhCJvkSFu20dfAH3fO++sxM
cZHHWpxQR1+k+fiNwMvT0oXd+UyAEhKTIYH91FdAKpU9vY8FerA4mwuaTPO+DPpmq/r5q+EMHRyl
qrz1+ooEubSL2bFkdusMM61G4ULaL+G3cEyb9X1S8ovhVZN2KUoye50UKkCrvnR2mhJfS5BP27n9
V4cFDo2HWnoCSteM3SGiSdUusjrEjmleVXDHdtJKXsvQYKww2sQFRO17C3qkO9KAyvel0Tv3nMBM
8mVCkBTgeJiwV1+SgYHjaMS8Ni65cVU+fy4NTH0e7SHfU+pkGm55RT/IPqfHxnK8vvtzsjyTuUgm
kpi9Fv1icQ/Ci62gReF/bEf9Jeo97yJfhx7uVBSf80zbZIFD410GvtQiRYfiOCHrdzy8l9rC6Wnm
WGdLesJLIcy91a15hj3k8IMVdPG2sIxlP7YC1X0eZc6xKxXtl8lqC3BdQ360hkExXcfjNTqL88zZ
g/lxp0/S6s+7Gggm81O7P2qhgnMJ3fzgdAbZiBxk6X7I4DTnmET7FdZRewkJKI6LJQKDlhuRcJqu
HK3CdYB3mjtYnHggJnYgnUTuTbB0Et2JYxx4KxaGUkvwyQQA91a4HqiaCKElJUN2XBYiu0dM1wdB
0fWCKhBtpEkD2KHRTu0n54saAdVOgQSDCSgfB/KwCL3x0PeOdBpZu8l1pm9CcaQbcZ8zzvdDI/T8
Vuv2Lmu9M8+ySgAT02XpRG/xAiWU8WRywXiUAx4A5F2CfALEcMGZx4LUdYTfC6QInYQ/TOkbXpAH
EslfV881wrm6P7UYb4+dARZ6WpTcly3obOnOD1NkXCPHpjENB7aPTWjVpXge8P8BZoR7HotVTlx7
J10UV0Vm33se6IDRacFHpnmLc5eYnnhQ2OKs8FAUgdgNdXlnslXfjm3aHnKilXcyIiDLMjRR8y7a
KBJ+svGzWVS36A8UseceuDKxzmRnOrIC/MsKYb9iqrAbawIj6+8PSFEonJ2s8nE7L7syolozTbpQ
pMwyMe9cd00Ha8etAFFtCI6wMbgIr7eIIZKiO6HqjI/U2yw9enEfMFiRplrVtPRKoz7WxH36nk7J
uwvAwEaGoY6qSdRF1PFcuiFeAzS43ffsIat4Q1DjHGNMnSEp9v5QppfCiMVV3xvSj2o74L6Qv5qz
/+w97Ip+qahq0Ikw4+161hxEuZNVp9sQnyNPKudcEHoAMmR1M5q1dd26yO6tcF4Nld3UPyAkH4/N
UE0XlF8NMzbjbRmitT8kLQLo4Iy1NfXOnOT0ltZ6K8xBbSzWeEGA2Pw7LHNFsaJ5/hfZs/2Ief3p
H//n/22+O+vXNIY+C1+a+AN/Yf2J3413pvubFkgeeOm+++TgJfzbeGf+BilU2p40bWkrvHl/GO9s
+zdTKs74wrTBvlo2br1/8xcw3llK81PCXYmv8h8Z71zzZ/4C3AeeVsln5EK2+M5n+IG/YI9xACyA
h2gMw+R6gCq1VQYVOgbeUkDQjJBEzew9vB99aUoS+cjr9VOrx8AeC07h2q21ZE6u0qvGjoPWn9FN
gaVechlAZOmWJ2kba3ZnU2LEIHXWbBmZdIvjp5MyS0q+qUGAT7zE3WJR6LP1hja8ue+TkiiS7m1v
KMfYyMnUZHMBCkSTa2Zowy0vRIQk+XYoyaaHJJqDiy5YuCxD7hS8S8X89uSozCHaLWCIAgOqT0kl
Yf5cIwUfi8chJ1fDUdemlV9HqnsyID9Po3tpKObT9LS9vEVMnO7XabPC8mWG0y4w811UTcegwK3Q
SlLGJ1T8iTXsYDEiU3U5n6Gxs7qbyRPWqzIfGq9k9CoiWPX0LdGr+1XQ7PBWHmlivdSdcxUYMO3c
5LyqPUarEzWTLjcGqTCL5Cd7Z0QeXAFtyLgNHHMm0ipalJfrf+wQZDXE1LkCsIG1hmADwwgiw6/w
Kzu99YR3ZD8X+alzvUrujZoeswurLmYvMWixmLU03ucFu4Sc8oeYVlOXNrexLl9DtDgbXdEDhnF/
WuFmGhxTRciYm36yl3of93aEkjG6bRexJ5z6pKrhloQDn9v71OiHBJdGaTyHrrVP2hJxkrnNLFLb
On2J+IubNKFbLgGfWmP45LKc71VL9BJwt/vIuQP4+3kwVzl5dAiJlUF4QfOA2cEWLR36HzK7dUFO
WgptjBZGrBD9BRA6NrV5Xs7JKZ/tGzvwdqsNy7XjXYkCLzNHxqH6Tovs3Bkl9oK17eH13Lm4QAaa
+0x6t7GDMKnFmCY5L6n9kjyILNtLjW0e+1Tcm58Z0p63nX0IvQxhoPFFl85lWUEDSus3RpMAhDQN
aTY3vrXYaW/asNlNjbpjoPWtJ24bgsKDTbVvM1zbuvTsIYbtYOFd08DYtsg8E0J/JuQLdu45u5lo
QXpSDIVXl9edy5zC4AQ4BHfBaIBQLEJGm9mNB/jiczQiCZ/wi2RBdtTpwNAUWbojqp0pjDMdxPVz
U1/2TGQ2KKoUzqnmweD/ZhqIA+egv87LyCeTnmxg+1OWD0zv3QS28AAVnXRkIyQVcha4C0UF6qAG
DZ+P4IOlhjSQ5XsZx+eqJiS9B6cb0MrAQckEPnNOCswcaqNLkJ2crdE1idi9GumfDGF8SX7HUVTZ
GXgO0FedvnGq6UQA/bYUM1tugHeBCpNhUOt7Y3qFH+YEqupIu/7bBImTQcV+4AkxjfwkRjSIsNtM
PdbXqdF5N9aCmK0FhpSfTUx+QPCb22GO7lO9ODTJqltsKefgksB4JKM4GozlwiZ7102NezjwV5tD
l80ktImS2Xf6PIsGvnKP/dFeE6G1QGcAi5Mh5jGyuKMZ82UGaSUabxyGhyJEJsUhL/Ps6xHVRBcR
BY92ecpQJcR5jx8ZwbdTp/eJ1Pd5x/MXmJ8V2ShB2hyygD/dDc8cmTMSaTexUXP8YaR4TrflZsrD
q3laLiE+XYh+wq9Mt6o2aWV7J8CGtE7to0laT5QSFj5aAyFNLAyU/Ly43ybMMoTj4BPsjpLqFf+j
L/NbSp9iw+CUdmkZka85ntvBfG229ZkuSECL0OpJAacYmZhCXWonJ2aefD2pPqKShtEw18iQuxlD
pkDgPpBRLVCCuKV6ZWxPF8jlT/I4bWjdXIoMoUcSnzmGvBSyRr1FjrCTvjeprh4rizC8NAj3JuoC
ZjwXgUi+2Ks9NI5OOf2I2l7usVReRnboawdPCpkWtGTPEPXzOBW1b/dqn9magKzmVmTWt4UAbjWr
fMu2Nh1nTbFE6TS17s5V06OTdnsvL+kSROOF0+uTJTpUzwtTgdHx+QZiH8f0ITCcs87pb0u7vliX
oymItiqtzdNkvxuBRwwt/W/L+TrRdhagcp34BqDQsAdIhJ8VPrlTb4CB4VQ2vk3BJeOLMxuPe+8m
F4wmGK4TwNcrvnZruhrJtOFIlF5PwUzThRjVhXMBoImbEdBJaAMPKpe7uHrK62p6cyLShcp7t8HO
4MXE0ojLujOAIwc5ylFP5rN75kwlMEZ3KnFJYfRl2XM60G60MYPya0d36Ckau+oRsXBPPlZDAgPO
Q8ujqZiMOIDKlq3F0xKWI4Lzh2nxskfUVgSpYvZUNxOdfmh94Ki+MMyAMTbn6nUuuPQGh8TMAS5p
iwtlJYwV63TF46GaVKj2kY5VYyONDRGiC4E4kUkj3csH6ee5syZYZlH76jWOcW/1rcqY90pxYZUz
fv4kaMxyh0bXi/cZh7HBjytvJOCrS8bdNAmQ4raDk4DuLCkZox0IH0s/N2EQM6tLVvGGX5SZnb8z
GB7fHKsR0ZWnXY2Jboal6nt0RA813mUMG45R9YfIxai9MtAC94hsDb18MTNRxMtnB8351M7WU6c7
/loqJJSKNdOlzTzZ0KtiTgn0GsYhLy+yvE/iE1pE3Z7KzkndS1nkCpzUkoIU7BvcmrCAOSKY2nAR
ITuA3Tcz81uD4xCUkYslwY97GKcuBxXCYosTg9ZHgDGM8yFSBWHYuwkZXrA1MFmwGuBIwYwghxkq
ZZOi8HddsMGbJq2M3o+WQOQYdVG/7JJ+mnPEG6sY1sUCf3SGxcRc1I4pyCEvyNyLIUnG2J9k7ugd
o59yvBqniBarJytd+J3bde3BGdokuK5yu9FPUI1BiZNiQO4bFAcOMu0QInWuBglbM1ULB+G8BQ9z
ieMjYhXpNHNpuhfFEzklU4dcq26HLU+AzT5Ml56e+ZDqaLfEJR4CHIk0iVtRUuPAaoVxpzxmnL5t
2mo5MjiZkt3ggcXyZYntiU7wgkmc90eM+5Eu/TdpWzq/Hl2B1IAvv1uVzJhDTghH297Hj2+c0dJR
/TXNdutzUK6NmLRqqmJfVXQKj3rkVyFGDGboXHbAG6NdIw5PXRCvnZKCae0KOVTRc5aTakOsEjNK
mvJTr7eGS8do45RBccMzu1RnSHBmDC/4jM465rIGZ7WSBhMDyq46t5Y5eQSGBJ5+YXNpjgq9ySM+
xeEiqMnz2ZgemD94w5oMIGGhAHdC7jLt6RabyzLRMGbqQp+DRDfey1Z08eR3DV2aE1ivPltFtg7q
Ej3BnqI9Yn9pisQOd0k4CIKHxAx4KCvwDFvJoM/7qUKkOhqpvhh5MZOtCCLoCRwqMPwYsk8xDA0T
Db3QbFD4MN/GRKNiWo++R9nL/4Kbs9rWk9MRR+uOJu2VqHFXSwoY6A1YsfbL3Dv4j70qGEmLirEA
+24SpM6WzYdYpcBG3btBfBYh07Ii+pE60AhUnBIo/S7MlvJr3tbDa2/R4UYN3OsVJRqoi5jO3Htb
h7hJB/I3ZjyJQ9BvbbrfrTTva49fLvOIGYFIIiD1yuJbirIsPwJUVhZ9a+okZkXjo41uilzabkJj
3ybltk1G81XRICchPhhXhMQoY5ScYXsOiKPNkGAGRXbIyzyOCatSxu1s5guesLAMn5XzEPKE+FFu
9187hvfqSkVxf5sOjUU3K0RwvnF16L3ZSNFtit9uvsZb3uV+BL4Lf6RsAmQ0DruzkfVM0rnB+t6p
bDLdyw47kTkq6JG4VKo3FwBUswOtXVqHPGDMuxlFAGSOqbQ4RXhVFhzvOY14lNiOT6HEeuuhtSbi
xbW+qWCEMQ87tdsa9WR9MUdLEVVgO8RCsDRj+wbuOrLqEZOTM6p15TcGd7TvrWqgV0pbMaVcX0qi
vSr8MhQJqmYAtKSlc1e2GCzIa0zbt6ld6WvO2PP1dbUmLJs+E1+SpU22JAItuh2p0Dh4wEpjasqy
O6up69ynl4wqriS/sfYJbAt4mhyPjRcJIPIGM187bm0xrZEhi7TPhsrCfIKiKdRgHNJxP1cOEF1N
BPy0Ha2yvo3QBeA76ZPoS60b76s0GP5sudUVLEBYtwz5QigyG0uPQ0LoZjTdZSRM3nJ+7l+MeUQA
SPYAnakeezWTMNZsZxdFQXlCltQMcFlNJmqEmgHlVK6CeejkOHM3zMkWe7cI2tMbiTkXiyKTsuuq
1AqZhqY55md5g/Tcg69l+98pQv+oY/P/KE/JEt9vxe+9q+1L9/I/3r/TOde0of/+r09lClKp/wBU
Wn/i98aOIR35m3Sla4ErIpwLIua/Ozv8KyiZpkAwwvxIK8BLf7R2DPc3hZ+NmB9padtZk3n+6O0Y
Hh0hjv0k9mpXeMI1/wlUyf2IVMKfCJwMfa4yVwaXsq2fQntMoFzzoitxb8pbq74uwm2wTwpWmvPS
PB9Dqtu7KrxAJrgJJj/XV1W+a5M9DiGMBo8eIrzoIvPO+uJQVmer4RDJZfit3NK4VZ+aPZaVGmx1
cuNMV2ELYn4b2oykqAjOOb8N/aU3HsJ5N1kXNc1S0z5hCYGshHyJwys12+eoeSa4GRxufSjZfwb3
k4FgDl2sL5MzVdzE8RdDPuuCsLFLbzm29XVGWAT+vpUa7upLmT6ENgJ0kL4z7PnwIgvvY04x2/qa
s4qS6neu2IfG5Y+RRPJjq+xf99OUsFQ9yzXZED6iSkdBlIQb5eK+jdWT4ti6JRvUYTsGHT2hXumQ
zNQoux5RvqpLhFjDNhkZfP7wDP6rf/rhY6xf239IWevHcGxbaSzlRCNpOK0fP0ZREBZptZx80sh8
kL1EnROK+JzoYQXGfHTLF13Zn6HoIGtxm4MpkKEpdqr7MjHYiuXnX3+ej6A3Po4lLR4uFyXB+nls
GGE/AlzL0jXDmX37/rugoa9ikgwW+6mzaGEnmmRWaZwsl/jS/78qdfPp63//l2Yd+d9T3rbvRf7S
pD8uSusP/L4mSfUbbWOYTTwdCII95w/Yr/ubcFyTsYQtPOlQv/6n2ayc3xxl8u/MdUWw+a8/FiRl
/8avMz1v9RKzKtnynyxI64P5nweX98W1uDJXMlkUbSqIn56UIkWHhDCW8dmaTlkDjyWDB+NSXJfH
H+7JX7wk66v406VcCZUOejHvKw/nx0ulsROQ1McRwbTo5nA5E/ZIm15MzlBcRCIkyqPJs89JhcSw
iofo9OvLr+3+P13fobO+Ao3ZHdb+/Y8vBYKnmaAGQtpjOw2jG2lGLoAc/FR7+sTETxg2fO2NhZjs
cobV9h5KYFBoYkJ571iD8xYmTnDDbKDBZJ/NVJGgP2pMeJLeASnLBjHt5pLkxcFBef6tHmvyjQod
IQKrXW5rY2SsxMlQ0u6MmrqgzVBSe+dkmtMLdDp5H4IVDkGq1sErIJXhkbGp+RkPZ0HoPaXkbiyy
6G8WCpKm/+qusHRZNqGrlqXXu/bDrGGuBFZPBOX+GHuc/3umES/FoEDez5WCyWRgtn6kIyRfslYj
TWPLJYC3KnH7UOVa9deFsE1cSlGAZSLKgKS0NFjfWjkhpkTLlwe+KhLXYW4aquTA+dp6Y2yg5IF6
uvsUdCZYoYi491fVR3W2N3AdTUe3q8qnqXcZmsY6mO8UthRgEm7Emj5pg6xVzwXKlPQz4q7UafOd
wV8xEg7RR1cDTR6TxAsEHNcce5KUmG4nb080NQqOPwnJs5vcq3S/nbQJUicdES3B1LGjZhsRBu34
Hq65F5Eh7d8UekZX2Pamoy/pVDnGtm0t90sgqUaPDHPHakd1KZd93EyOA7fNizkDLX13j/86DG/I
kZ9MTnVu9OI0VAdHszQVZm2sqIOviZsx6RwVS71LuxUsVbW4grZiiWnCRg0p79tExTQaGCAgF6uX
we7p3aE7tTlpT6LedsuYWhcDPS7nvCUOCu2brbO7GAeE2CF4LOTWhB/CCcpFDnOM5eSZb/zBWp1j
NdHo/zgrxLcwZZzxMgjJO9svsVvF+xjFCmgungqG7ILpzimwLKwqwZC25q5DxVZcJxLcLK4iRkoY
+sbMou6WzbWpC0LSrcwZPX9ULUF6Khja4LVf7Cje253lhD5f0kwWs4E1BR2oB33HST1cRKKANY2O
K2kqOF+Yio00IOFYAEgbtr9eEf5qQUIuQgSuhftYKJbsHx/9FtlJOghI0oAavYOOaBm1mpImBTsE
OXnspt0yGOV+AOpFHE0ffPv19ddd+KcF0aPaFJSbbNHOujH8eP1OGmGM5WrwqyQsdoQ32OcA5eIz
087loZRecvHr68m/WAE9Jd3vEih2D7UWpz+86xrnM60YmwCuAi1lZyNTb6YCdkpTui99PWFxNRd7
2ymkqXM9iFNWV9ZrOSJH2k8z45Mc/8B+weJ/Tpps+C9I7P9pMbduRmTmuCRaIpdl8LnW9T9+PjMX
3lTXACWIYGWs7c3IRmiV7EaR4nmC1cVwCGTfsRhyh57ZZErf6mws2bnRHVoaTH+zY32s6tbPw34t
KNOVx95trcPgHz9PYbSFQKQifPwGNPCHZAwZ360z+b/5Yv68CFP6Kps9yQPRq9RPi7CsUjUCxxB+
VI7DDTl3Rrurg8F4z+3WeTfoC6OnSZRGokRApdwAg2e3tnWEEUX2IyaLtJnHp1otFrZbhiQEdJDJ
jFaDLvO2L3Pair/+yH9+dhmXMaRGjcyNoQ75eGtc5ShnCNZPPCzVq7TK9hBMQb6PIaHexyhqD7++
nly/+/+8LI4QtqK+NxFFmoKSVvz0sgLeKMmfNFdTVmY/oL/1yC1p9EjcbohAW9cj1KGcwTPMsjR9
GMfGQjuF+nr/6w/y8ZmgdKF4EZaEJS+VQP7500sbLaqSlUwYY7jGeJu5rrkh63v+9OuryL+6DDzr
VYGgXYcn8eP9BcTKxphGtW+Uk3c3Y0+g6V7n+i7us/mtt6tg3wF8/zy3tnE+t0lo+RMQJgL2Ep2m
e+Adab7jn6M7rDbZ3a8/3ceFc70HKCCoHG3TdKECez+tI5WbmK1NsJ8Pbi841co1dsTTRQcoTp/D
Pk12LryibVDjEUff2t7/86vT6XI5ymuhnZ/VEXGDx90GTocavSM7ossIRy/T2ODIGYXtdplK4xJF
A+hXiStl1wBq+huO9sfX9fe/n4EkFgKLdZu53ccvx3VERI3HMzCAvVr8rgqYv3dJjXyU9ApwIxnC
pLkddr/+w3867K7XVQIYsglFmLWCN+zjda261GZTobIHo1nGiB4wYWVhTWVE/CUM3UQ7O6MFMady
nTC0mKJx2scKcgdjwWyp9kjsomn760/1cSX4/qEcNi/2URKPbdP7adHmGREWgI3eX4IM+S0hOKde
oHCyM3s5h+PqPv76euuT/+NCwE0ABItp7XsZ/12G8+OibE0L4NOUTUwWlrdN0XXtUknL0mjc7j6n
O7jDsjOj4/T039z/P7+TP15ZWeud+GH7RCdaZC4qG79OqBTJRE13gQPF+td/30+79Pcbuma/sMh5
3Fe8+B8vA6VAZ6puBj+rovwYIhO9tBorpUkui0995jTrVvfat9LZ23lLYlfshJ+9LhSXNiELZ21e
pqeksYsXNSj3b949W/z52eecsGqdhCb/Wrg/PYPgK5CZe7r222q8CWsYjrFB6jkQ/4xoMVz9WweR
OK6JbuW0krGa7yDgQkIwDm6UTqmPtjg9J0wDqHTIKVFsQMGxvVkL/BcCWTr9lqPuZKobIdLfAge2
HCy7MnrSRE4mOwS40wHUdHbgwV+w3XuPSSjCC4ctI9ilhotphiQH5yYiqAy+LHXbNxV50ZNtTLSZ
C+g+y06oCotWDk4cZOZUzW/wK2qyEUfXPNHRzhkZ5PCkGPUBfWoKTQPdJc3q2a5HcW1U0s1Ruuqh
3nTYbkAXgo1b06/k4GwFs6Vr0xhx4bSVNE8Mv7wWK6hJioFJzsYq1KkInSnxuPn9CG1s09iBGfrF
PA9ArhyNU5TDARCVAutte0bARrfP45IoZ6pn95tbG8a8cSddP2gJXnxTc26btmGbgvJRXd28E0js
5L6lcrVsq8yIz5jvUkyH4C0A/Pfdp0lZ5VMWxO27G1r1gl89h/2v2iZ5jyQngNPaU2Jc3s5AcUEg
j69UbTERZRREn4SNFHGvmTEjrUc65BL+RxTFPiERBEVYKefros/kOxL86dWVUXTF2XiwPgGUih9j
x5k5AZAkeYmykjl8U0I1RmlcEsnVTEi+fMDjqIeDLoeoaxKXku60g0h8U4WsYZuxWvhk7Ay1e5VV
VvwUWYu8ckYaC5hFZ6ZGoEzpRXZIvuvtZEbeAUQ9lCRSlZlEyWJeAP8p61Q0GSZpeC2Ik0bOcl/n
Pl0ebMK0BLRRFZwYQUj0ACM8Lj+t5gEchCL/E1B6mzy4KN5ekgE6i8/YXDyb1KZfOUrMNXjofPmm
wcw9RSmkd7g2k5xOczYrqPhArD41Rlo/478iJdSU3q2RYVfbov1JzvBPhBXcCG786igmAKnQy3QF
VKrER8kkxGFy2Ttvq3GHkU+ONmJjlrZ1plJXBxAmzNUYXFp9szMrFQ7noT1wRDR0CzupnZhP76Nk
TIDM1WNZbRO8Btd41UnAgbBUcgIl/e6UoD4lRgyDNX9L74r4zNKkB23jIcWnBtWX1JgliDifSl3W
LzpPO5rPToAmjdYA7pmJERtN6Gqqv9nZFL24pYWUWk1LD4slBl+AZ77HgxEO9KO4nT1+sBTihHs2
N9omoSNNjdMwm2ga0igD59qx478GcGWmjbPUujrjz4cl2c+KKN00minBekso2jLVxPy4QzPO6HGx
OMSjbcS7frCrdh3HKzxfq9LNbrd9IObiELc8LJvUaENrn5nwekHHluYTJ/cxgasdWFcp7yASFrjw
+dHUA9oTwkV0tVs5J+bWxmj9yeuxLTDOTb2rki/K3XKgFlhreM0rvsa4u6iNFewfahxL4AVtl1+Y
h+YT4fCoH9FCAwteVKIfRqgOw1Z3/Zpcjh/nybaARG8cw+2NE4xdB0R+Z5AIDPjoazY79a0x1GgR
ekJ39MGIDYDDxNEU5w0+2XxHH4aRnW5ipscuCscNWC7v2TQs91vneQH5OsXyqcyzfr2v0/oCWl77
aZ4Xk8+N028lt0D32ag4ZK9pHdd4liqk8OosQF+EhCoLgi6i0j0boiI40JLmZReC/d3phVuD8S1j
cFwNNd2ECjoV1N9JgUNwW3yonPSijZn2432FYARR4iDbeWfPCVJq01QND8gy5BdxLBX8UbdjwJZ4
pThHuLTcYCfM7gWysnlTZTiVaPQ3in4OuN0S2ECHH71Hw0vat6pQZnTFEPntpOVVVSbWtJJBwqNc
1ie/oHb+qqQdZv6UTuIs5onwtjnZS/alBHWXMVrNvZ7Yv8Ew9m6nKbnajBlHmLbLrTGaxTuAt+SR
32B/a40AUVky1cWzmzcjzrQljVGcBDF6tNBiwL6dXRurJPNr5t2RAMxMVFd8J4FWL+dAgLEuMakq
rl2z6gK/rOEx+qLx9N0U1PMDhKcB0ZPpTo9DVk7VGSrgvj4SszanpEw0MD2BGUt321Zzlh0nuZAS
rbC59eiFxuUba6i88pKAo3zdEk0I9Rwn1HZJrA5QeiWgUIyEYvqyqQHXbESJRQdnR5mizyUMJzWv
e1ba8SKKdEvsKAg1ZuulRpyFqYPZbjMRQFARtP2lWBYHQWwg6Eb5BCh7rAiysedDTACPdSmBRqzQ
vTJRWOFtx9hZJooEf46UC70FW1qwL0U/rImVErj7LCNQizYRJtvc08NtWqp+j3ZYP+AfMe6WUi7d
aclyWK9Ty54YmZFY2XV93x8In9hlY2lcIH+o4qMdpDX5B80d+UBsF8C3ML7U7SXh4O17Tqzzo6zH
m2ZAkEB1c4bwnun835R4fz5AEaziWkIi9ZAWR9WPJV5W8nrGTTYCk0nhNRVY0kIfYG9V+nhW07dY
Jf2ab54s14mJnAfu0loiwPtDzMMjNa55qayYG8yuLh/fifovRPPiv+xqwyb5yRMQ/FsxQ5KgZZP1
f1Pz/8VJhKP4+tFp965K+p9O4/WEmDKbIHdCaGrJfLMge805QvG+kt1X4dT3dqyQCkUybU50l8Qb
DtPpU2xNtI0HAfD9726psP50LqAfgVgehb5trlX0x3uKghNYa4qGwPNYlc8GgdLgOI2l9YJqjBas
xxQMrbIJJQCCGKiqqklr1yfOKXnIhYVTf3TlcOsVpQCeEgoap7zI2t3QnPmenyGjd2XqKN965Lri
UoncZuasZw6kVnnFTOGLSvUrQllIJeSJEM5h9ibvQ2hV2WvdYGU6WwqP4PkY6fyxR1rLJiENxAvD
MAf3iPcx7I/lHH4KeNxfSO2bLCCTvfWNdq14zpaQYPrUq/v8O9QTOAZowWnbjs6YrlUIvvMAN6w4
4v5EiqpDkluzeILpEAVW8xwxSrqHzI+aLS+GGs07ENgDxAWTSq/rAFPYdNmNc6tMEKuTV4vJUWuS
2TP8VESBJ7VerY74ykaKCrVltg0zoYWJCSuOrckdmuUFF16CbRTLf7lxWk8Y2yJURBbmozEA5soA
dICSijtCs/sR2WcBbxq1YRnssrCvH3uPmL5tr5zK8vOO5qxftF72JQQkxFqiygwDvhrkwXXa9Bvy
ucDG8zfY+47ykaUInHS0sbh25ccJSYI+jrfu2ltW2ggNogz9tAFOohZV1aLoAOGw4UBbXVKpKonY
0kiNzehFpfc34+E/H5EhbNgaiB23X3FM/vhoNiHYL9EGA+gitK7yOz8lsdgLSKlkuURQ++v15WOf
d3326UrQRiXwi8mh/j7z+eGgin9cqLFxWZbNQp17UJ4e4Y0iBP9f7J3JctzMuW3fxeMDB/oEBmdS
qIa9SEoUSU0Qohr0TWaif/qzIDviikWaFZ7fgR0O/7+EQpPd9+29NvS45MS13k5lHh01rkHZ0hZv
arZ9YwD8iZsuKiwkVNzpRCVkSSiKCOOS4na9szvM6UWemzd+3dn7j2/17aPlHE5bldIDzVLXWWeF
v27VIpUD4Bz53woj+82Sxu0B+q8LX67Hye9DUf/4eu8cfx3KHczdYjUPiaNZpp2WYCw02wskSvgj
WjBBtbVGyrNheUDHRG4odZC7jy9qrdPpUc2DOdSnGmgjG0GJ8vouaRCpAV0fCTdh1iIAIcoj1+Zw
MSMt2kyKE8oYY0clfS6mf1rTPzHIm0/DVv3LKfYfS/Tv3P6K0CCagVZVyGz7+ocYINqoRyAT1AgX
KIt3/i4cxwHrAW5SkaJuR3Nunn98+8473xifs/2nwoT69bhRU7iDAJI96Mgp9fCT9GjPjaxBsdyM
GaEV+87AuA79Du3vofYResBUTefvaQcunmJNl8H2I2ms3k3dkuyl5WGfjcseOYyNSjSyheKA4oIK
7vaw/Yxn09FskW1Yc8vc4ulLcxebcDHviiZ0rkMPHjpABtAE0L5U40eeHhrcKnUwtRvMqiUSUBtl
T0Arm7xKSST0NqGbqA+YaDWtOdPAUGFmpAUhMY6dEyPynTKVcOxVhYJgiSF5VDqmeSAqIopGRNqV
/Rt0DbVhRyMWPXGddwpxggosuUc0SUyKoUffAlcmZzHugQZbmJLZ2HKksPCdAdK+i11OmBE7epVt
bDWeuse3w95nQGC1oy8Q+DjuXl97SRB/+ROqct9OrUPoTSP63jyI2nBFM+XheGLD8871XPQYLvVu
1zbd406QOahmcVXVRXESLjes6BInaz3FnzoGP4IpGjTGicf79jXSFAx5wg7tMN8/DmsUPWExou3W
nR78grQLkCjwPeNT+Hh0vR1c1HKA8jqs/wLt3PrP/55B+0Zr5TKBixkHA2M+J2+Cs19iKeOpr6h4
eOzJzylWDjunMvLbjy//zlpF9pzg/lDmISA4epMmyuTFHFBlDFMX7Pse2IrVt2jfTLN5+vhS77xE
pFEhXRUWLFLsj2ZRE6xlyQzNnYpl/pz2iR2T7ywgH4Ycf0hq0F//+wtCmlxfHq0rVDuvHy0j0TRU
s5Li8d/vkaJWZ8ThVF+k8HGU+2N+4nr2uvq8XidgQPk2PSp6Roy/oyHZ1LOvfZNvRlWcr7D81U63
YRqot5I4yYOlyWA8FGM/f2mBqkGcQAaI0yzHMO8JCd7PL/K0JTLR729SqrywC/MEaxxGnP4+7wwP
JXkLOn8zN2FrbsdEW6eaHO98jpgA+PSZKQRx5kfPrOpTbc0ONSZE9POF6qeCTJKMkoD0QGEKL0ku
ptFw8F3mGPDsaTklKXy7xDGprWI+b+0y0G14/dISSmt9DYU8EjoG7B9UzmEy5/Z3F2OmcrpkIloB
icbHX8o7g52ZFHWqg77Gs4/n7DYEZ60V0WgTiA7Cpguqbmm+XP/3V0GBReeWsb42GI5urUFlBP+g
i7BGLneKzRLEGtFefnwV652TmAgdIehcOkzT9tGQZlwJ6itwCqlkfKO+rC4xs1MZ59hxnrUdgAPI
arcUhamidxJyZZbaNwPh0/vC9EFuJEOpzBOz3Jv+MXviwPIZ/Rzu0Dp59ut7HxYVyqyYwNkkRvyJ
9Mz2LJjz5mtntXMf+ebo74I2rkwivbP8mY9gzaPHnXri2ayXORqhNHfo4bE2o7ERR4tz3SX4aAbi
N8NeugLKtWs/6KLC2ECWKbnTou9SmgAu2AET2P+vQA0hmUFZav1gH03YWlMEQXKisfXOJ4/SgYY2
bUWbZ3T0bPSgg4poY3QhRvy9dpP53EHAfmEO07ILM06JI0KIE0/i7e5hFaCsempk2hRUjzbuQWkE
5ZSkcDDqBbdinJRbywUPTJ1YRoLFYLeAP7lKIWb/+PgdvHO32PtZVx228fyCoxkmmZiU8xBK5kiY
/W1Kz/WTYeM5SyipnM2e6l44pjbfP76o/faqAThPizsN1oXueOw1WZWs9TLGnt8oUONeb3c3bGyA
r2kWWDB1RdcvsCZC2jgxm8MeDjsQmSsojt0jbJicM3PrpnU0Y1onXC1xiapyg76cNlS6x5zSZmvd
oEWb7/oicH+lncf85VgxBZrEm7BMS7ciipQtr39Ix8zGgJvo+bpaYn1ioX27piN7YFU3Uccw1o9L
MUZJYFMTUEckrZVUChfIODsrzI5x1px//FzfXOrP0VOwOQsFUthVQvv37qWIc+DlTYAjxu6+LNKY
DiSYeFGbpt5/+8GyjHO0XvvZ9FFwF7y+UhZUhL6MlLyo7mfb0ZLxOe62OjINC8q0tuKtdFp979i1
3n98j2/FIHysgbVKxDxk3fyG15eO4aF4MaZPPJ6l+RmvCQatmdq4gkhwtuAnuC1rZIHGQoOPpopz
o7H231kpzpS+SwT0TalvdLNOHx//sjfLls8vo47OGF4Vyf7RgmKGlUOyjLVEEMzi6zTo/UsMMs7F
x1ex/5xvX82abPHRSa9CZZwYprsOrr/2qF7R25VsbNjPeM+DfUYkexp1oi3tHUbZ4Al/UfNkTlBY
Iu1NhAPGdT7SQHUakj3hNsCQHmleljilKdNsANupb+FUBC8NLkZrl9ZjHWCCXwi9GgvT/GwYcvhU
BbqTQGfMPNmwRZIQHGyQUJQQTbhxFsFF6bk7SpvEhybpVnQCTSH0mIuT7iZdSbW3hj64JlstJqdX
UPHGJZFSXJzdzCTLGh+vQxatpnAI2fVZWxZaULtSaJxcURFSSpNx+dXLHrh+k5ZE5KmU5KmLRK7x
l6Pq9bBmh5j6fCx8orN8kq7n8zY0IAgQFRUY25YIXX3W0ywV91Uwk564JHwQvx05eg+hnIafXtAs
9VlaVTmeUuG0iA+Vwu7M/NM6e06uNM8UQmXgQMNA1iWo+W90lXCsDkZSsbfsJ2r0QJ4kJH7gsBte
VIwCWhjJL08k5N9pE2AzDVvp/sikazeYZWX/XDSx+5s2tH25TDYSUkMVbbjzSdKrQUyX9TXNIBwn
S15gPfNRZKHrcZLuM01AyJ0mxzzK4/Mf6jmql35j+nPpoB3VHI9E5rNxnUYHjqR2W/W59hJlAupH
jbz1hg5t69jVy9e6rc2HpnMD4O/TKkEghgEEAh0eKqlIT2W87fXYfiIKaPwBRmsygSuq+Vu3xCuj
V7bVg9FLgg/TYkWxpH7h4D7lTFcR8WObMdK4EQDviOyX9KbFKiCm20l9ZiJLUmdUD6DtF7Ili8HN
VzO+MCby29CLr264YsYLjaLF/g0YUekoVoRCcEZiioOgbwQAI02LWO56ta2Go91cI9UDFw6PkeZn
VRVjglexXlsHVWO057JrCbZC1jbOqIf63gVHUps41+JEOAciJKeXls6vc0VuRLg3ex+IRD8rmZMr
5hNLlmeuelLMcreNnwYNuZayv0aGVD/mKeT1np59s9PlhFWzhz0GN81W4X1IWNmXPJzI6YW6EL9A
G2lf9DKMEM0QHz9VbNYAWEhrQU2P4hQVTwYRayMD6a1BOGR1bcgqMrbKogSM/NSwHwDxtDulFvmD
E0B/XhWOg1+2wne8TSGb/aC6Cj9BD0Tv1O5C7bnzXB7MoMEuQV8TgdyndIZ5xbPRlAB06atuwgCN
NEZhhuQmrWT402t8+VQuK0qsSx0XfYtttZcWaMRf8zgkzAV+OjCgtZ8CxOjBIW6GDCPUgTow5H8H
nRQU98AbzD3xHF52WbL7vGH/D2dBGY2N/Sf0EvvEGvV2Pl6LvzaqVQxuLtFdr+fJrIPDlY0UfrHL
DqvzHSeF0S6n1qM3ezfqLnhTQkovSD9Ror2+TBcjrqKDScO4H2mhKj6Xb6WFlSyNjeCCb0nf2mWA
o9lt50OZNvIZ8QHfDEGOoPRWqRic47NpRkYDaCg/0FV+BjlrPDS8BnVijXpv9cSfZeFzCegOvTmF
awpvA51eE8iHK+p9YtfiofYDmhc5LbdLmoA56Tf+NN0z8cT3klbzOZj27G6sk6K/XNVQPgEGlnqk
JULW98eL2zsbGE65pvD4dVbIOv/6WbIHLWucIiB1qtx56VYQUePW+rlp0hNb0LdHIF4bG17EzOQM
rg3I15dCUdGUkHpBm9L6JYsdJT+7ziD/RVnE/9RPIaa/fg4iOkfJdZpNzeVAt/fE6XDdErxeygX1
M0oT61bGogX6+kfgv3ZYNGl9Upw0DuNMdkkgp2fH69yboW//bUn7jwXrdy9HK4TGhMUXe3zP00AZ
MhAUQ4d0cG4Ss6peJncpoN+tnqcwi0+NjTclGB4yjRcfLbsvVlLY6/sj+gS99EQBy4dZdYZOt/3S
WPDjSpCBxG+E3VkcxuKMeKrgXtOa2rXo7k/VMN67a464bJdsO+QhH20YyeeeR3BGWK1iNTw7ahHf
vTz/hRicLOwlth7/22+Ye2ZbRsHGxdjqHd1zYJWFKNgJRrSb9HkJpBlVXeWfCYA+J670drgIy8LW
iPiT85t9bLSMw9lIXfqvEf2tLIsydCzTplcu8RJjKHpYq4N+pu5QJgc396jSkoOZXS1xzMrOwHbv
yb3uHzMjtz93JOF1G1woS38YvNZ68A0rBgGUeTdr+t2dSdO92khzKkuS1EaidYylNV8AyboY0BEe
HkpKbQ91G6bfyUZKUGtxTL4chzq8XrIhSPe2O0AKm7u8uiUrEhaSj2tebFtLLofJC8tsm5cEge2k
yuvvs7DSbFcZTvviEfoGnXsaXc5rLmKZzgAPCWaoMm2ypY3UOwgnGX5TeyYo1dZgCKNuDFVyDb1x
kndDlaIKAMVaWluKZ1V7+/FbeOfzsviyfM6zNq/h+DxC06HzPUdyFJpKAkx8+2qquC9jGNFjIfOo
T8yR71yPyYKSJic82k9/+kN/bf8DJ8wWBErsXEI4zDyS2ECdJaB/kttcbqfUNU/Nle98Z5AKVgst
fzvI4KNpCheXZ1iMIUS4y3IzsZJtktZpbpDL6O9NlyKxb7S1Fb417ymGKUTHaM9F4T+1oTmfIV4L
dkNOBnlOupbaffz83/1xrPAQCjlmB8FRBcOQIymzLschaU3Zo5OGBej4QVC78v3lxAH7Td2Ck1dg
MqjRetBgPTYidH01poYjuFYIXTmTUl61/WJeIjolx5r8gkOM3PrEDdrvvXGO2JBn1nq9CI5mlL7J
08zwuMMhDTFIQeP148sasoy7b12bKJtek668F2NpP6bSwExJTo65sSD2wPoEXEtmX40vAxoulSwQ
VARftUHslLQAc/mITqv7TFQiSEVFJNq0XyoZfOLvdMWOily/G7y8IP60zZvfKIXpDvbG0AUndmtv
VTSc6G3bgkfArtDhVb5eKwaG7ETIrRUFfq++ZpSiANq5FZx+qw53SazAbrmOESUD8rW0hOOBVhHC
XQxc9ErJUJ19/F29s33k9wTwKzlsm+axt0VZbRyipUaqVbdFxvaVzsyGplFy4kCPRfl4E/AHbInF
mckDjfnR6FK4UcNWj2NkJnN21ltmQxAkktm7WdTQQ2CasYCOYKO+A70hTMtiMYXW1FdgJSdUDJsy
dtJziOQe1I3Gr+5NNhXiQrrsuzmNa4vQAzFPd5SMpsesNEzoftkID92FlJWhukoBG8W0Fy+LpFhc
gv/85idHXutXYU+CU7jp1fcYevMrMYfpbVEiKt74BolT+4BgaYudYywfraVFvFUIxGwRWiL/N7zM
ctnPUK8YGnbunWoJ/qmcv9o8Ie2jCcm6Tg/LxTv++oNJOgFjJ2sJLktDMhF9UCcrHtMZ0cUsA/JD
YT1SlbPvwcuG3RaV7FRdtFXgfs282AFW49bJXQy+xd0T4NP0V0Y8Vd/rGW/0tiXcEFExv77fCQ2f
5bMQuRQ71tJM/cuJ+P/xJf/w2VT/Z1DAuQJeUv98BQrgD/wbXuL9cz1LcaKiMu4jdnCZ98dfuvvf
fxiW+U/ozcyDAEpW5eA6DdcNdar//Yfn/ZNVyqOYve6/MIvxp/7NpfWsf9KtXg3+a6ucP+/9N6iA
13Oyx3Z2bUjbdIlpF9Ml4Cf8XYSzwHtp+vmwQWz72be8ZR+2MLfzpTIOXi2q7V9P5vZfX/Urpsbr
ledf1+OXr2Z99GNspl9fr7CDhag5rqdBkhMVGuOxaO3E3g/INvYdyKEDmjp0Zg6REmHRlE+KgAtW
Qrc5b3U9X3TjRHRKS2pb2Vtbo7fJJCjpG57Ynbxejf/8To+GKw1DmL1oyNfn9tfuJATPvNR5ieZM
qG+SoPOL1JEhXCYpT8ybb98Ax0SO9iYvGj/qn1XzrytZvbbMRbMaDWEqD+M0+QdioAmoz4MG3AlS
7Y9fwds3IGhRraIAvi4ah0dvHLZpRjmyActdULEBLO9GlE4ywmqK+bofa0U0jBGceO/v3CQ1fa5m
WXRLKDO8fpxlXlboqzMV1Y4wIqAJqykeYJnqZ3nmNMbvj+9xJWn8dSBdXx/fFimMDCzBce34rISL
MmGGKzB0LjVWFJ1hYkS2ijS4oZ74lHPWYy/eW0AORWuFpMsq/7MsA++nMMkK2IxOy8YomRVJp1gR
mxUNa8Lb5R6WaZtbmfGgQ0v9SMfa/CYzr4aeYC/BZ9IyLHn28c289+z4QByqQGgp3OPetcogL3tp
K6OJiPOrWqniUOlpuaqSotnVvX3KEff206cCxJq6fiDUFv5scP76IL28afFC0gTxzExeGk0szu0y
N3dKwiH4+NZe703W14Stkk0o216T/xyDk8D0TwHWthaZdO5sOOrnZzRC6xNXOVLacRmmWNo7bPJW
NzZqu9dfH504wy4Vl8GdN+3ylqguiySel2lwLORfmKA8eATbOvWWnVc23aFvm2WD0Mz/r5R2f34I
W0Ma9TR+gpVa8vqHJMJX8IQhMRkDNcmA7Nuopdp7WU6KjmGGNNhJQuvEZn8d0P9vf/Gvi9LMgYu+
Hq7x4b++qBgVXg3Kk1FdOnnkMPo3sTTsyCWXg9xeQg8GExZumbUnJfGvt4T/ujSnGTSOHJdw9x7d
L6LYNfua+01dR2zw8pEJl6fA/I3KvlIGm9IRretN7iv7sh/QPQe5SAi7tU/5Wd9Meojm+MZMZnIH
sNSfvetf37TVx6gJm7yNioqIGSJ1ryoECptUk9meJKFBPHVwauP99rmvKjb6WsztJov70b7OrzmB
1RJLImD09jAPtoyWzvQw7pEhEQvcX5ioaA4PSX3ijb/zwXtsKFnNPe4b4dDRB98BzpVj6jdR44s8
CivVXnY9Xm6nTrKvEPGKLXofXHVGke4yX8Fu7MEG9spODh8P8DdzScAPoS+CvJY2Ls2+19/elAdF
pSpaC2shY0PQzERfCbZ0PlIm/vhSb+YSLuVYPk1cSPuIh4/WtXKUg915oomKGoiLhEi4Q5hz6hD7
9ip8RStYCXYE269jNBka/tSlQFOjNzdBfmVVdj+BOzmxXL59bD4z1kqOQGhmmce7ss4aJwAIuo4A
6wccl6viQDgkHJWhtncfP7a3I4M1xQspBNCtx5t8dGqLczmkvcOlDJVirB9b19h3WeDvqhwLULgQ
WRCV+FBPqJbeDg4WtNVbbiHIotqxLnp/DchMKmynNt4ILUjImlf6yFTG9dVgjZzyO/yaVdPDm+9O
zYZAoY7nQ6AsJjqd1eXCNuHP4Pnr0ovnd44s2yLiZKUv4iRf87Xp+MLBM/FyIXnPKJmbRGHBLk7O
ffywTwNdzMuG9C7egVs5+Y07k/0BIzonltkNagKvbMPPUKkm/gyI3mfTIfGP/HKAvT7J3oWXnrhJ
ep3qKtE0+2xXH1pC8yD9YobeqdmqvzL+OlxOHkAkwMdBQIw0rY9rGliN3glk9heto5I7QoHo3Wnh
4wZygxTQN5ZTFFbB3OT3U7+sMSOD+V0Gs8uuxCoV9cZQZeQGzzq87xaPbwjzHOksWLJplg0kLgab
ye3k1zCrQSfB16dvZjUZ2TysJxySFdBQOqmx9M7cvjV+xNnkfWXHjv2ZrRQ9tXbRt0WvvSaSIhOg
mk33DuzvCAoY182ZZp8BBXaqSlogUIbIsTIljWcVPLgqFAvRBgm6b8eZDNTXMYDnqUeduB3H2Pwx
OtJ+djGblLfSTlfj+KwneuUNfGagNxMN9ipeSHFLYLwyp/vKBNlPJR/brOVZcLvxY8ud1aaSKJZ2
TK9FLewHBVYAQmI2UG0lWM6iglA7yMHnecT1Npce4RQ2mXCbZShSRFxlElDVGFpDEC9aZGrn5pR/
N6EW/cNotxwOUmJ6WsQZmfusIb/giWrNmZgO3Q6EROtBfasQbusoSxrN8WXC+J4OsIj31EMoRWS2
xWq0pLK9aYHF8iRsaMARM/lobpJ6cd29xtMz7nM4yRndTZGUWIIdeueG5WckKrBb/QoDd1hV6nle
bX0IykBpsUvxv12zfgzbdhm3KlTGcwluCjLYlOD1duqexgkpcs5VV+GuI3Mqnx6BUqyZkgHmJJQp
5vgM8ZivSIX59F202Hk2BADI29TTs99iqGzhTfcBJtW968rlZk5paO7MjqLpFsp1eUh7HyBx2lfD
EmF6n0ja7ZIULz0A6tvWkwJfYKYtuoxhku2KoUO+EMfpnOz6NBuvs7EsfsOlkeRqWkP5SNzneOsv
Zl+xMYaDToRAkdzYiGaKaOaLhipbgrbagJYYP2Gesh4W06AMgrO4PU8rBwxYopFsVFTshn1IMSrf
jp3wX8Z6IKydTgQpym0N3RIuPZ9sgjZD46mus59i6C3Y2pJM9p2jpH1rjQ04L5M012QXlCmG8RR8
OUYqumDnfbJAlIM/7dVkBwbYBCCFm/B5AXJFXddi6F/m0fo9Ey5nYtcdoMJ1AGHC7SIW1ey8wvGR
FnqWcYlg3Kq3gNWJYJ9qc0EhlWZeuLGHmrGegqS98r2CGIWBcHO9NVwfkkVXlfi6+8Q0um1FaiB+
b88YyQQzSo/U5a6dX3LHQ82vDJnddsaaDNEhkuiIcKogbftB4z/ZWL0UcLxS1dsa2t1OlJIIN2LT
w5+91fNjY4q7X9bQ67tq5ABxGFpyCqOxrc5a9OD366h2D/5cSz9ifhqeDbcNH/XCUNpYCSSETe8b
Cdm3LXFjYOqq8FdIb2fhiEgiJ95ELyHQYLbBs6cS69c42pQOdJI0nzPCmtbQkqYx+FBtfUVpz5up
DZglOgRf+Xe6HpkT/Kku8BTptHkgFqdAnQDT9Sc5u923jhNxcxgH7XXnMQN7ayUmYrOOUFKs6lQd
SZmHVXTv11ndRklXT1hoh7y2iamEmB2N42QO56mW8afCzQDzDy0hZDjoU1NuyKVlkrbSMT+Q2ut0
OJoT59Gm2fWlnUncOHiz3X+jbSgJLexGwsSt0XDJAm1sn0CJylO7yiZBfYOyUl53s4LjVy+6IAM4
Da8Zj+23dJibHz4EnxHiQ4N6qbUoo6NqqoZL2qXGfMlZLP1kBrIsdialWBseQuL9BPulcrLIW/tb
X6gUeYkO2095Jx2kD/Uq9bEoY11bPaYvgNxEme4H39MOvgJ3Cn7zOsf6fuwKDzIQ+JOOzDB46XxU
if0zR/4JjIHvZguLQjxowyi/Lakwl21qWEBDpnLszYuGGhg5It3a8OiqfHziBFjErCOLRzi4gvxR
t6JqzuIhgyuSwR4q8YU5pElQK5+uWlIqK2JAYu/HEJD8votnBsOGyi1W/qy1hwAL6MT5vBoqVHNB
1dCYJRwTNQsKcONcDs2McUdOhK5Iq4FNSJolmro4X+qr3B+1uaNIhtteCsIviBVfUiK+Sew1Drbb
FJ9kQWDEVuLHN6izxvHDTPVFRxMc+RzKtlM+snR1zL+j1+5aCiE4mNt4eSGeQKc7vtD5c9WbkqdR
EQGxma2BDMPFb8jYkA1YDibJMlT8U7/BU1oVEnlZV8HXm2uRnZM24aNzqArxEoi4IEbXGttig1GH
yd1K1UKATWvbV+h7bBXpcr0FKiPqq3Tp8hCmKIpik6UxuqTQmBmUCR2RTaeb5cnxl5bx5AJMRFUj
nN/VEEMkttMWQyV2WjCSvVHWz3iWDGDDZRP8sMIkTa9wqrbfBquXFcq02b134SaWmy5zcnz/JuYp
Ox6sH0IK85cPOmMrTLZRiG6G+HcyAGPcEMXZFntfLc2tMm3eBQ7B1tuOVRFfZUHv/HSWsduV4Ai/
VfAiPsUpKgcc1I66LQvDvoaulSsWvPJZ+MZ0G2QGAluPYEYK+LBHduFQF3saeCwyppPuaVE051mT
25tQNGg2pFMDPk/Ib/zVtNny7Hmp+8Vo3PHSFsjeqJRqle5qgtGfR01yQyTTqt9WMRqma9epXX2W
L974OC4W500enHnd0H6YgS0HPQ7/dvk+9aG2zlPyoL+gwrOZV22WG5rA5Qxjv+zklfQEoAgvpmYR
SrSntlxheV1dlBlKek7/G8yzDCyzIIBAtQKnedNTgdoG678TsfTOv+MeNcamspwWwt4g4WN2+WB9
Xpo5draympdH0FPQePTkzTc58HaffIqJ82rPJ0TYRzeF6n5yx7rZDHEjvsixHWq0PdrHnyhSj/gi
bSU6BHUdw+OnMhZ/721H/dRECn7xyVVrkSz2NtnGeaMfqnQt78RaeU98tOJLCvPqgnUO4iDQk8nY
EriFp4VNoQy3rpn5YiPLJpNbMQZk5pi27NJ9nLdtvMshwnl4tVHQX5jEpJ1LbU7ZwcgN0At2adtP
sDNYEP0KvkokYQUIVhQ7vQIg4Kx+k8J+oUzQAlAwVRbusrDKX2QwaeRpagZXgwAQ12NWyezSndEK
7LCdh/cmwsAQLoPdEG1kevpzF/MH8Ymn44MF6wP79wDZRLt59TyTi3u/dnl/tpU5f7FENyPjJadr
AqqUFWzCWvxKHEHM+BnEFgB/FoJSbpzSsJOzLBxh2WcNmuRSVEA+YL45n2SqXRzNqA5ABo5khW2D
IRkfsnrN75jSmd1al/eSH8dGQJJmGBq3CqLj6pO26/OhSZiSSKstfrqFybaPOIP2brZiG44rdMwL
MjZmcyP6IaD17JBIcphETkjPUNEYI2DIDcg8CtvlNidUrGR3INqfAKVYrokBjbMI9tACuiMZrPMg
8f0zvyn1AUGuDaZorotosGafzNgerhpO3uGW8Cz26EBECR5FcewWW9PW8yfDHwei8GzKMnfYXnAh
xks6ErI6LNYvIu/orqSGwmYBWhAWVCKpnU9VXJH542Lj3Xpjk45nTTFOO+2SuLHzy5KGg+iRqCol
ZicyB3OlETGZ/iJETiCv7i2SgvJiIVhSVCS7NpWV+Xt/6FOxTeqYTgUxUbOKOruo+ZZU3OCKL0qi
7+KCA7KlwOdFVobuK0K/Kq7RZhfOXgzTxDzgZ6iThTnNkWGpqaDYvBbiyB0x78jxmz3ErbJxoiXo
aWOUcze721HK7lo4M0FRSahYRgt0wYXDes/enH+beD5vjKmjOcMvP3EdgASkCNfsjCte4aQWdZav
lJs9o7djm9aW8mLwh+lLToLXFYmDBWHlbPjPCwvr12YAKH0u64HvLS5b974fpvGCDFHrcbBMiC49
IxOQdCenb7FNYJpNbQu8jWQ7SAehtffak53iFMdKvWsNd7qLBcppZLeF+EKb3xg2U0NmBBWvfiFo
lH4KeCEkmX5ksC2AepAP070710xsUHKt26RZvF+d1bHDl3Gab5RTVb9Dp9M/MPgH002ul/YZBHG/
pvUQBUFmLYpa0CpNW931unKeesS/gji6FLlNgMKkjjIVgkhJTc3ASeCQFLuUJTcl6TaHpxTrdnnU
nXKnS0IhaEjpfHJuoMN5ZUS0CxNxSaL52aJmjnQTX71P9q4gNVWz5SWuKSPgcAyUXRCevOTTxphm
9dWY7XBN0jGtT7BnyIEC5zJsy17nQLxM7V3Q8/NdmCBDyo3XYXoVamgu27Txkfry1xVsTaym/lJ4
qR9sq47UWFla4fWU190VOGWSCKVU/hJR2yyfUSVPd2MSG79YFmJSu0fThAk/FIRqjdWATrth43q9
JOuUMsb5aO3YJoXAivGWkBcm2+BgS6GfQ1GX+gzJdHbeOXr6SWQLlHnE5kTo6DVsZ0uXnLpC6HjJ
i9s7Ji+sQeXtszmCWSkDcK9DaY3FDvk8D1TiDeO8vJoR3aIjLozfBJ2JBTE0t1QPDbIQ4SOepWCy
iSLy3OL7wiD2trPRV1elkfC0iTzKbhBfub9zNbu/dGarS/RCYjhj78ZhbkL499VehEdkbcJ04RPF
FeMZITAbCegSRry4Uke1rFMC77IGbT0U7N+uMzXL1tEtI2Kho0JGA+de4wDGwaUebZMpuh20Mi8o
VngBIK5kQRBvVewiJwwE542cCBtJNBTG/ZBLJA4NWI3ywCILV7lDSgswZQFITqKVMi4nlN/cIe5z
pqFs4OBM4lS2sJtrf3R2msuth73hpnCK5dvUdd2Vzmbjm5wq4xsBJxQD3amxWeBJJXEwDUiHDQKL
aBcZY6vkRZH3c7Ln8Nh+V3UXi3UqmO2o7RpQSH1Lds6Na9XYTcj2mXdDMMLWoCFgkkcWuCSHmeaU
Rq61qM+e0Yjq4HWj+6QZxdM5rj7315yNy71ExJBEYemmOaeplR3V5JbXbRri2KjCSE4gm5LizGXB
JMz/XTTBA1qkKjxkrovCwWlgYXGa6DWRzpa14qRclN7nozMEV2FdZDzmIU3PHQUGI3LdlJi7ru6d
F+HnNC+Ao+matFHhkeZIvNuFLuq+jWpAAXpTN6WgmR1PJsDuDgIwciIKbxud57R1ytCvoh5vQbVV
xKHd0AIDSEYgGVBi2S36ayy0+iQzhxI14Rck8M2lX7v7SlKnierKVj+zmY3mZmGzl2+qyezvqiUx
0q2fFMUTfR9OpoB8QudcMZpZYxo8/Tuzbwt5keZ4wtjMKs6XG09bhELPLDbjln8adJ/ITPZeMotm
zabtZoPFsO7zRxvaXEg73gVQ71dxOW6SBIk73yH4sYNFue83vbPgamFrrwGgZ9ULS9x0pa3KT7dr
YTJlwzF6KR9+HhNjzH/tEiis9dbtGiT0zEsxeUNwV26lwvNCccIO5AW1lJxYO2fWhIhwoIwIoPSX
K4NUAQdIOTWFTTG0uoPAAwyNKssQWsXniXur92NvrCgHQdpP5/gcjpygJzrbGdJx58/28ML62xMA
KOz0mvjYxDuHkSfq87wBkbmhldBgv0jWOk7ug/4tm3x6+h9ohpZZdwYvl1riLfyx5X4Mku7mf+q4
wC1VjTR7S4jmW5NF+0yV1Ej2H5fK3ykc80E49Jb/qHCPqfq+VDpexjXiqACFPFJjuTIMp9+imHCv
Mu1NnL1tQlZjFR7i3NcnGhxHUm+6abhv4SB5Jl1tHFriqGbuygrYVQWhNnQ7DIKBOY+bMS8VZjz5
f+ydyXLjVpetX+VGzeFA3wxqAoCdKKojlZnKCUJSptH3PZ7+fpB9b0mgfjHscXnicGSkQQAHp9l7
rW9FK1FIvJ0kg2VLKA27YTbI66q2xn/amuBH0L2c2RAqbQN90dUSNLPOFR8I3jS08lVYthK1akW7
SbQhu/36eZ/1WuZLzQBauLA0pJfNI7mtdKFSmeEIKDP3BFzldhm0xe5fXGX2piN8pZ+zJF7UGt70
0mC7r/jStEqaXDhmeVxdUHmc3wu7UYtDBQ7tWX8xd3zeNR1MpfPIQmanU6risM4UDxwfSYHEjH19
N2edI5A9vBcJW6qqy+bSEZ0FiOj6oMkdpMjStpxvJPdRRKZzSOLXlzrrHM19FCJp6G6COefWPt7S
GHuUPsq5hS3q/tU04UEQ/CTaS0ZKgXVqrFWLS+pCL/+sb8RFFWrVqBnn9pu66CgrCFcLiRWBYjcn
ubZjl94DsdpUWvZSetLo1nRbyXM1kgt9soWu8+3r46HSMFKQ6+HbXLxBUfDm2iJfnwKGWrL9pE8C
m85qs5Pz8Tv2L+VaGGRqZTqq7qqo2n1Oj0Z0yomIvYlU6QtP4i3F5UNfnx8DplviK9SInJEXDU8N
UE/OYQNjtU94dj0Yc0zSkAKUGzy7H3AZdn13jfYcsA+eO0CvTbfr1CrZWiougjjgODdTRPZiWpUv
ABi9B91LKCQQYndh5jwb/TD83r4tlKg04Gc93fvRL0FD9cymzaEcDsMJ1BGYLEWMt18PyM+uMstu
ERq8GRcWY0PzQBbrRZo7aiqbhyw3fgyRUNz/i4sYwGTpr+P4MxbzX9fyXRHdyFFGidVtL5XJHSRX
89JoO/uOeWIm0iVc5XN8wHKct8pQdSnRhfRHW/VGmaPROyaYazbbgl3TErAlqwKGVavBPVDMyJlI
RoYlo0UywStRtk01OdybWLQeiUQ3n79+CAv71Szs0FHjaDh3oaWL8pJ4IIPqBFsT5U6Ran+KoV8+
tUX5oPdTvlcAZl0l9Zg7k9ZSDjF6oz1A4AE8arT9je7jRM3VgfIpiTrfv/5dZ7PD289CdYFYCs2P
uJC6VFY7qtTcc8LOpHTt5yHVrQ74nJXq8dVUdpiiMohpo/Xr6+t+8rbUeUjMkk3qneZibuAoguVA
YlDEOnvQzjPZRHrUXnsxvSQNON8FMCJwpyHg0yCa0EP7+C1R5e2EqQxZSeKU9moBhy1NRmWVJvSR
G0Bdc8431FpMKTeahQczsaZLeQlvmuQPcw8/AqTJnMbHqkkn/eOPSKyRLXdDe6BTZYjXciyvEtQ+
tiHifE547TtpHKwrsmbTZytSm8dYTsDp6qm/s/yi+DOpq3plGoF8l1YJ/Sac4PoxGGe4pMLhGsi/
RF+PfMvvg6haa3I2q9zRS/GSHvWTAQPpH6O7aYroRpYvLkUI1XtFm/Hi/OFJA977gEskXWkNWvHJ
8AT04GgfBIsO7tdDZn5NiyeoGZAU5pWEUbOU6OBuaQqRsoqTSmr70pueuMFuJD+g3REfytG69Gl8
MjlCK8LaiU2Qr+RNMfluA5LRewUkLadOgp7wAWlbeztmqnJhUfrkQ8DLL4Mu0NC0ww/8OC6QdYSR
BDvZyYKyPIIELZmx/PAWPLp0YXe4INK8zUE4LXBYIF4BW7cEyA1YgJlhsFNUjRQ4kpJCAgD7spdw
sYPWggPZ9KJEZV/kWwnlYgOq6ZsUetfsVLy93JUXJp/zJ0wTWUTkJr1tvJbwE0psOEu7FGa8IEUb
tUbbBaHav7CUno8bhDood9lDMg2gEfr4hC0yAAlmqNCGJNiEMtwSLtC8fpuh2r3JM8onX4/T8zfK
9XCWMtEo6NDf6FTvxo0qxID5ZK6nylm4rnGxwkuWvNkpdYke8+mlCAlivcMDiHLu462R3pwk5VAk
jtG21U6bRUlTDKUMUmt0YZx+8q5mXRrq+lkZKS0Nq1ZMW8tIGDFdEkIsTXV1E4BtvXCVT98VfAuG
KcoqVV/cEJx8MR56bsijy8hr0qp9RiXIaQaVHp0edxc2QJ8+wHfXm//83bsyhlIMzarkrqp2Opa6
2dmIy6N1MKSXlLufXUphrWOhVSBq6Yu9VmXVXg8jhWFYVKat4idy6iap9jj61QsHtM8uxUKncey0
cAsueSS+3BeD1FFZj4pG3YG292xlSKWbXGwE9+vBvmCSzHMKknhOFUQdUVv6Kyjj3RMEnk77uEFY
kEmy9FLqOeJYEIR3BZC7aJ3nle60hEWznE30uutqxNsVFXcEAnpOpBVlSn64Z7oNenMaJE1BvjUa
8guf5PngnX8kg0pCx0b89WILKjbsG4uWSVYfYig1Elhtn0LzhYnm/LHjYMcAAQKGTfVZCCule/Ta
MDpBchTpJvDSZFeW+uSqBCReuNTZSdKc/Zjsd1mH52PrYjDlYasnuBESmrRTFrv0VYxvg0kPcoTT
n9liglvN6czx0i72/PucwY9zajD/Rma5uC6+42lU2Uw7HXHbnp35xOtyrWbbSd6eB58/8PLrK4b6
dCN3arfHzpZvgqD2VwVwmsaJjC58HKT4TtQ64ySV/XThVZ+/hJn1y16LiCD2Cssn41vNUJAaj+JB
NtujIPr5oRWpIgTkflyYrM5fwswvY0wh/eclGHP1693QL9OYxI8hjJ1EsKyfshybdkf3mkBuURVc
z6gotI/BpXLS+VjGlojVQJOYJWEILHbsEXyrtCwQKZO4XT+avTI+mNWkVxdu7qx0N6uC/7IlMtLO
zMaFBmfajAfk7xRer6YhRdLWUv9EcQbbGO0a/cQOVuyOMDLdthKa5V/PLJ/cJ2UZtsuqAeET6OjH
p0usAABevIcOe2lrZeVttIqDwT9+fZVPhgvbSUpA80Fkhup+vAoTJWq0uokogCvdQzN293gi0h9a
wnrz9ZU+ux8LQ4qEl4eVWp9H07vRMpY+UBehQ/ghEi7pFWn3YohWcfr6KtJnN2RhXUC5T7lHXpKZ
p7zApJO0kTMIFew0uaF5AphncA0oRm4YW/5Kr5PRVeWGvlMytqtB718lYjfXmBrkFc1yRITR2DgS
DpN/MagYVvMpDMYeJ4iPzwBZC5Xevp4hxUF9W6OfcrKY/gZHhoRenUzXWNa9bE18GPo7TBIXrn/2
DngujBqmZrxOvInF9MUMWXkt8Bk7irr4MRCs+ADe8mKO4SeXgY82GxhnDwe7zo+3GQt9UrMqE1mB
pmFEkh0EG6yyKPayhBo/yXQm6RwmkhkJsdoqDaZnVQq6TYwubyWEbbMiJdd4DOjGuG/D438dp/+F
a+3dl+I+N8//53dGwMl485z+/u//+vactc9N+95y+vY3/g6nNsQ/OCIg52cjA6hvPiP8ZTnlNf2B
B48DOyQhQhXmIuffjlNBUkiuZt/NlgKXDIUt/tbfllMmvT84A1CBJx0CaAO2hH/iOX072/7P2Zda
D3OczmnbAN85J/4tlpqol40YA3N17LRB/2566ohIR1SBvAfZtiEmmPgzRbmu61jGD95G+yqL5WcD
JoUzECq1EoS6PGiRMYHxIv5B8ZXpVmSXuqnJYQExOTUv757u3V8/7b1t9eNG4a8fzHo/m3T5h/Lz
x0/An0T82aCEj97oEbc1TNOqIyzZzWXkT1ISRH8N7P8IuFnUV/6+II/G0nnq/It38X56pVOIkhrG
0bEjqvebWlq3eoq2hjZwv2oH83ucwIxrsiTaWkbYugTuoCtSu2QVNQbhFkJ3iBs2M1FCHhlLfXuN
2rNeVSiMHHEE2phbEUFzo2psIpatnRLI44WzyMfKynwHBBWykWCColEkv83s7xaISULYEI9pc4y0
FJhZ2sLsiwjosBQSBcbEOIpRVe+Eur2wBC68T28XxtACGVZieEM9WLwrks+7dMqG5ph7Y3s1CnK4
kf0i3Kdt015ZjVrZvSG0u9z3+m0xCoKbTmbtmmZlXZieP/slXJ9FS5tRUDTNPr5ENFVK4SVle9Qg
6GyjJFeuzWDqrsO2bGCSqvUdiDGJyE+xop0dNWu15myj5vBTvx6+i1bB2zPB70BaljX738y3X/ru
ZRTqENM8LaZjPOatM3oJ6SZ92z+WjKCNMSbDqRpqY1ZHkp2CFAGmmRSv0lBDltbBxETYZt737NC/
y5SqD0nddt9MiKA3om8pmws/9vxjow7HeQoHG5PN2QtUUkNKkiaWj2bZhwcDVcprgHIBe0ZYHwKl
nxyK4/qm9cbsGBV6dUW4HkNsnDJpLebxsFZyfVrzx+EmI+n0lgitf1apmJ8nfj6+S2ZEiBowRD++
WQ65pepDqjtiWFA2UYHkeZJDNOJWLNv//HHgC+cTohnKBnnmB7yfChIrCixxUOVjV6rwi800hD+o
o46B5QEYTnYiQUhPXdZooFJ8UXyQNeKe1iFF2GRFWERVEtgTyvUKzg6ZFgb6DH0vhBbaLqVUfn39
az/us+cHM/9C7PKcpyjhzGvI+x9ba5U2NYGkHNlBh5uq86Z1oHbFRiREzym7SN4D0xh3IdFlbqp6
0oWB/lZf/LCyAKwiT0PCZD43JpeNplZNijaBeXPEIqI9JaM+eFfovrEI5ZkqItj0R8WuswHVM8sO
6qoygZoCED3BGg6aV/uZWskI5K+QrJ3kFYQTDsLgPSKDNl6h4yS2gUp0H6cSGm89HlFXIMwaMsck
PfaV6GK1tVsUav6qTs32wOUR0lPMjepd5eseNpm2zEu4pbEE+RBlPhioVsbHUeek5qCMHtRTZ5UQ
UHxfAx9ZJW38qyQ2/Jch+zWCvxHXt2OacX0yyGYHHmtJ028MIgPCm16XS7fAmYZGWG1icTNGNGRs
rSgSDC5NYZHw3qfFBpX1jK/HS5M5OATS0EGQaAwrXDVom0ZquPhDsYvWa7RO0V40emxNolcpCak+
khQfSPiKoecYtUKCoBemGpCs4oSLN4S62fqxq0oVmdVjBfd80zVVNLhljOZ+V2h9tOtFUtFxlqUB
RrXMJAtB7rU5FKiHbPX1cFw0SxiP1swVY9KjSDxPKou9q48au4+i1jjq6WCthMnHV9jq4boTCvUn
29n0TkQrCZtd046yrAS/hiBRLwzKs/lshrUBpQFHYKrMHItvQgL6lwZkghyFtIw3ZPANTiYYio3v
N9+mhnwp1uLjmentntmpsOzO0JG5ZPvxGzSKaBqRkpkAb8N+mwRJPGvKjLVpTZfSQj65NRK8aYXS
GJ/7oYtLMcdGgtZP1rHKscgpgeavY0Fin1LL/jqVrWT99fv85NZYxtg4si9i27gMe8iKofWBvlnH
eNJ8ZypVnY82/k1M7SXo5md3hmP+LQ9IRXyyaGSUagDfLxW9Y19I+U7sLd/1C8HbdiwILpDf4QJB
8bORSj8P9prIho8O3+JAnRaxaIRWJhxVMiu3lBaVVRcm8VEy+Uqhe09rjlNI4odsWpVJqW6tOCou
fS7z+/o4fYLoMNFzyHiPMccu9k6eJSF1zAXtSPIJU18pUP3dxWUp0tQLOUu72kB4/a7y1AmeuZJY
vUPopO47VWYoj1OjIX8D4ExP4uv3fr6VAm85e+hhRdAto+nzcUxDgzXhXXvWUaNW6MAF20G1ynZS
qUtHJYuNfd6F+AgUr3NFgfAPTD39TacHl4QM5xtz9nNU2Gk3zdILmrAffwizH0VhIj5PSZPig/Xr
8IeWWyrafKX51fIwRheeLNEWZZQMz3LONOeILVmbLloOQfph1Vb8LWgIMY7Qzn6LhLAc7dGA73uI
60J8VGRu0A0DME0ORzUUnCIRfL1TJKrio+MuwBh//WzPRzqFMSr5Gn2cmQ8x//m7vWGLgmUo6tY7
CoES2AXOI7uddGldB1m7HpTq0jf82fV4boxzaBvo6Rb7mVZJdDGddO9oydUWrJdHGSd+mML0tmrM
9sLA+eR9AUeF+MGRgIK+qSxGtCz1tRwgWT5mKJyPudKEt7I3+xI9ZKsZYllsOFhtwShUblA1vasM
nAuUVn6tmZkPfgOzMRy9bpPIGsKZSAcsHVh17KToFmsbK7K5M6oa4VhRTvtRD8sfysSH8s/fEcON
cU8nhaL/cnJg6yC2yK7Z5hExGurezy6aftWd/JKo4urra53PsTwxOqr6XBNnD6V8HA/Qn+WyrzXI
OL1PIlqq/AxQCQOxUJ6+vtAnHzVX0uaeIrV/ShWLj7pv6wbhreWf8qBsfpZjPj0r2tj7szykF5yx
JF/cIVywDjlod91EganRf/ZSak3YmoSmuEBn+WQO5gexSZg3CpRol2gkNWskYCWZf0r0ChO7kPd3
2HY0sKRGtBWjGl9uKSbXLTkjK9PyzFuOJcVfFLX/ePRXebwfp+A5eRNSBk0c2AjLma5HvGPi0wtO
FgqzHVm7/UoLx3/W/5z3CAiUgVHLVIk4vyyDKzLkF3pcDuFpipvADdiAuWEb/4thS8F7RpFwkmPS
XAyltMqhT8phdGrqqbQzoT5qo7JrcjDWWIZ/fz2cFjlJ8z3NbB8294xbtMNL8OKYYUQ0qyI6sWKT
UClm/nU/tDquhJAe3KYKGu1GTTrZwOOCjPZ+kmfjYlVI411f9pW4mqxmfEzkwrrrTCF/kbNC3emz
E7XcKKmO6TWRsxk02BiXUDHz9/vxpVOxmMtxc7ONgJ3FNlVHsmBNUh+dapFEXB3neWnUj3mi7kUt
eYULcAmWcv6RzxecMd8WbemzZUyLgngKaiU64Y2FVEGK+JrsPHFVeJ11Ye767FIzFHo+vQI5XG5/
MdCQDdxK8akvgMAHg6mTs4F7YpSgq309BD67FNJousRMX8CEF9NkJUcU2WsWZ/a/kTuVdG/1itzx
QJa6C6vmGxdl+cq4BhVBNB/kWCyuNQRShCOuyU+xWrb3JgSjH/5kGi96JkpPLWlXv5SuFQ4+96rS
JMnqx6ASaMOkcSyFttZCEOtyHnsckSRg95Wfv8ZQK2PHF6J0cGiJVcRGj1rJPhC767VXxNXkMiSV
adXXYX2XxVqu8h2pyE2zpKmeAEfqL1Xl6eRiKEOHNqsiGfEqQkhG5L0o9bdCUxq7KBjT5NrHDHYt
kp2GLtTXe0525LTjxU1IZLCHKADlDc9dh8U8yONe9Gk2OSye5n2F031yOtkjorGKsO7aql6UT0Kq
FgZRdkHwUywGhRSyKK9ALBsyIYrNEPV/Sr2vsGyV7ToSqJjaXW4hkRfaAslpOo75TSWAhIMKWlls
7f2ONF5Ue0LphpFVXytlIxCy0QzDTSyVjwSme9EqMcZxn6Cj+vn1OHrroC9eLlmrMMOoVLNvWALD
oGOqZYyp70TiFS4OibHaY3Lp8HUNsK7AA4jQTTiNmzqkfBoxL55ejZJTJlV1n3dVz4yhlMb3iT17
47ZZI64xVURwGdCo7tAgKLts9Itvid9pjqhm4Q3NIyxmeqs0N13Zt8mqQTJ+H+qR9VrDOMV3nfaY
vQbViH+XgNlCm4x3GW970EgDGBF9/J1Gsnfpi3o75yyeBMdXngW8HEqYS/gckUqgF5WsOqmxbL1q
WcMyXNVtlNoY1YuOXxEGDKGg9YE2iEUhbnShbxpbochv4SRK87WVK8lVYeGeYAQJykvvG8S+C9BG
TDenX6kDHBSfmmE2RZqlmh24L3g6KqQV8DJTCPghFmIK2U3iS4qtItK4aXgLdlkTCrL7+tWfz8TI
4zgEoWihGa4uT5gFkGLDa2lkioMsrCUr864CqXvldxcr8BPG3ojTS6fo82mL+rgyl60wSgD0XO5R
NatqrK7OTxKla7csKm8tp0CLxaofj1/f3vnugqPdXEpUAGVxvUXnpcLOqeRSVJ58CfSXLtXtyhqG
6cI8fFb75xJvNUsSuRC+LqsuVJHRTyIAPKFzCtxaNG+DVihhH9MvDprxISs5aWhdPKy+vruFRn/e
AtCcmgHmdGUpdi8n5VFSizA1jPpUs/d4Fo1JPBi5GBxGQ2WoToJ0V8RNggkpTdxYj80bCqbW7yjA
MBRWqbf9Fz+H74YUzrmhdrasN13DFjLRmxMQ4mGjhulJrqqUzOu2fxlJfXdoLI/3Zi5l60ojsWWY
6NinXixeyUWYXdjdfvLqgYtDeIeLyXFGXZzz9EitMnUQ69MMSnNS+HA4zEg7+fqeF5Fob6+A7SQa
CwYylpflgav0TantgSqdQpSgB9HvxlfIe+yc8Qs2qyjXx8pm3StXIja+K/iA5rhCrxGE+LpaoBWJ
iLHC1sU4p6gqtJW5K32/SUkhCafXNqnr1tV0QekJtCgD4sHxZOwJfxtT1/T4D1cOuiLeVvgzoVSR
oSw3Qmo501hF+YWNzVlXhUoEQ42HifMdK//SCtVKZqf64TicLNpsG7mrWTrjWil3ZTDBULMysqrq
+po38jhlXfSYZohQMQRCFKI1tk79aKRuUeZXg5d16xwf0hXm3dyNe3G4cKpYCPZpc/BbqWZhm9Hn
MJmlFNEaIUQ1hTacfNEYvyGzxGGftOCRwjixVlUdCW5skjIfJbGDpE19EKZB2NVEvl2Vhm/dwqZu
niIN297X42U5982/a/42+GSBteLc+HjaLHDY15gRxxO2XN8mgbfbtzLaObMdg39xKcYjZm+sFWxG
F6cRX+iVOat8PLUhsK5CxH/ZK166aZXgktxouYrMd0Xzg5w8vjidMfzxrsQGtxCi0vE0L49OZwT1
aew90/GjsjtkSWziEmJn8/WjXBZW5ovi0yepg76Hhbj140UlOF2hbnRctMTM7csDRCd1EFadT1EK
F/+lOvPZbMsFGfXgeZhUsAMuj6oqsaOQyBrxlGIzXCvsUKA7+mFwXXSEtcuxV27EuaMwDRpFkU56
JHC5fSyU1DqQwvM3fvw/Hpw/eea8Wsr81JZ47LOA4kMdi4w0vi1VPFGzRNEXtsNDTuEBUFQqrctK
HlYESl+Sr302B8zSMsRlCCoA/i+uauJPjGXIZyfNE4T9ZGkZaWFAS/LBb2g/lhZ8WY8jaZUla3GK
xVNN/82loFTs2745oK2R9lqlivdtITQ7QSyma7b7uVvqwiXw8yefGt2x2TfKdEDRZbH2TzHNEPSL
06kKwvRblLfyvLuy1hUAjguf2jzU3u8aGRlsAdhAKwwN5CSLyk4uDUzAaiKdVKOddrQqxl0ywlTQ
kkqBqtyJHDTyYTV4cXNh/zY/749X5nMjzBGRHaTbs507ehKRArQ1nfRuFK/Aeo13XiRcEI6e3x5a
eOYtkyINXaW3OtK7kuk4JCnn3EQ8kaiQuh3/+Z3YtdS2AEKtlboYrqoy7W5Sv7kUpPwGyl7c39uB
fd4tAhBeQmXHzi+9NFTkUzGpI2EOgvqQap6eUZRsIe2k6kwFmqZJfM5qn51zk0MrdRtyNlvHE1Mo
DAn1RacwO8XiwwyKR7kOtO1A/x98hj/xf1Ij60Yx8kp0JyCRfw6ylnZOIZjT0dTD9tjnAkikKbkz
K+QLa4YBGF9shMqf2DHyPW4fbbpqQsMfUDZE5o8uHMxNhncd8WUaqd/1IqKN6te5cJMAXJoRUx3g
m6/nwreKyYfnhHF4jpGXmejpFS1Fa+DK5nacHj9GtVju40wWWzfS8oHshzDxVwSQlPKtQOsCxbah
pvepkUWik6NylkAk16QHA5XINVstFV+wvUbIIFqo5bOQtiRHpgPEzGlKyIcfsixzo6wbLJuefJrv
haZBOzEO+OjtFHAANiLL8NeW3GhXo+X5jS1pQkPYEL2WLe0Us7tR8eY/ff0Azg5uDE4UMJSLFUgI
7Ivn1eLdGM0FsI+90pSPhhIE+6JI260E2jt0IJRmPjNQnod2ClDuhmNNtIUm1PR22epzIE9JVCZM
H1R8DrmRSmwrU9Jt/SG2VgnAv8DGfylprkq342CWJv1mA1R/4ZpCH7yoNKeaFeiSaN1NFFAcLzOq
27iXKDSm+qQ2a+wY6oUT+zx3fXzdVPzo8yLIYOHj+/94tzQxCogiZv7YdUR0+qwuis2bC6680FI3
jJJ8leJc34p+oEIyhfxzYd45K2bjOAXBiIKdcgrhL8vIN7UFf9qaYfdoaXG/JcyzXJHMHW8bsdHg
oGntTgBOtMlNmcU4ATPX53p0HxjpuPn6zS98Uczt1mzBmrtU6DBmDdbHZ9GBwlKyLB8eR8BzT4bU
m8jmmgCZO0rNaHZsaDSRBrmQf0zixMHIN2L/FiSq3K2TMWnuU6UzwF+MyV8v6X/lmv81C63/c0CI
M/1+DULWmL8knLtf//32F/4Wa5p/8MYYt1DJibJ7q4/+LdaU/xAtWsGzvpop4g218P/iQaQ/8NxT
4GQtx3vPgv7/tZqq+YfGAESnizHnTeT5T6SaHA7ntfp/Pq05E3KOvQMqQE+IfcNS+zj6sSmQfT7z
k3LzmIPTIXzA2tKdf4wo6e/wKpLiQyXQrkKPeNPWeC7JjbOFsfpeZWLphKUS7zAVRG5lvohqfB+S
4DYb1XtAllS/LBJ8xDCzO1IEbZKQDqgxshtNtfZGGhHCY8WwlcdsA1ZmN2FcVzsFeUw97JOq3hYB
gNYJQooWJbaVH6ijHgQwWuRHHywt/amn4mvee1u1qUjSsRBIK1diYTwEDPZWXQXJt8D6nQ/7zvrW
TOJW8678HkJ7eC2Zj7AWCV0WR5v9tCNmI/W+jQWrrFS0V6t4wdqF1fYgQnK0PdARZLLdNdYAxCxe
mVFIjta3pMt2I2UOs10rnr+vtZrsp9GJpuOUHGRyBzAz9bYmvEax+DgR89Vb041pFfZQplvBOvXo
2vjMb6PqacoIwE5IAxtBHZImxdzmD/lhVJ1KDzeG/qLiqW+/+eh7eIwz/tEKDxCs5OaqpGDbmGD8
au234AunpiR5dxSoYgr1qfKfIUoQGYuh8EjqF02OaCuRnjVKspvp3l0fEIoQyJDxxEOgFttJ9FVA
M6p2yOtoM8XDa1QNm7SjsNENbG2H/toQ+9uAc76vmGsz7n7F1XqIn8FKK3YszmzlhGZQ6MryJvSL
+zGTtlYnOIpwqzYgE4E3wVRQxeje57KBD/BSuVK6u0r+FsGtarXRKfq7pLma4/OyrluPrZjZSWAF
u6DNr7tYkp0YC6jmVQ9+EjqGdOdlEGUMxaU8e0fl+1iZcWuX2riplUybwW/kbI/p0wAhzzb08d7P
zb3Siai9YBFl5rQWGwBSg0hQWS8+IM4NwE3GP5QBY4EM9FqdpD8l8bdKVJlLwfswRt/EOkVoleDf
x6DafS9guuwaoOORBtknillrR/mxJueQjqTdp1RkRsBybJabztaabA/BL3IoCt7q40HR2z8jY7ip
rcTNKiCFTb7xQEBr8VNaVG7X9lC50n3Y1raa7clnrMreLWUqz9rz2CaPlW9tfaBDCdwjTezu6qgo
7NyEs96CMZCwUIQYdn8F0rRWpeR7I7dHL8xI/ejsbjJdQaluiDtcqaF2D/MP2GqyS1Rh2yv9YczF
VyvRnoJRYhz8sKZtLRSu10xIfqudmn9r8mrfZS54sKsZP0i9cN/JA4w6thGpqN6Nerc1Y+/e69I/
A5ZJu4RU4qi9JDG+W3eStZt26ppnQ65erSq/Ct7eBjHAgUhSDXCtQWDnjQHvim3MUyB43y2Tz0PQ
lD9rS/yN3gY0sNmxcyHWi6z6VTBFe1lIVm3lu5Gf3lkTGNbBvB8oUa5TbYJsQ7tmLfXDEbLcE8v5
5JLObdwKoyKTFmnughygyuiPozuadHCQjN0OhoXvo6sewSk64OMOophsxR7eePY0FatQ037E8V3c
h9vSgxBQKkCLXyVvhMmZTi65pfZQBC+SyW4MKLkMWwhQ9hTacQJ3KhQE5h80N7dJqw0PzKS9Kxnj
tcQqb1eBqRMqDiLQkPdyYpTHPBCuQ2SaOyZ2dVOOjy3sxUmVu7vSN354UlrSe1GPMZFoxhSGK7WB
LWiC3UTjVx9HNudULuT7tM5uo0H3dyaY3rXuF9PWq8D75ZKgr6eAbxKcQ0S0evgzpgYHJ3zV5t6t
SVfLFuJrM1fHk5aK36tkvIujaB8Z2o2UEXqt7luBrOWiC38DB3+Yek+1Q0v/XZHE7sBUM916jIKt
Bet51SdmdFWp6eCm2nDXtZrwpFArp0AYmGC+NUjH7NUB41ZRudbJYaAjZNiq4F3j2atuwrIcAP9C
3C/U5NrQvHLrNSPoS2Q0zQ1As/AQpoTVxla7MkNFt0HRdTt2i7ktFsojWNV0F3mivjMbSz8Klda6
IPaoXQviASuA96Np8UPr+hB+q5qiX2tjUNwzMCKogH54Dd1r2Ptszl2/VvOtntRAxMyiXCU+G2xQ
NpNbjrrHYhjFxD5OB6Oy1uVU8dKApgttsPEJCmQ+e9XEHlhpVI12qqkJLCTi1X0TKmdFhXTlB0W+
I7gugY32q2j8oyQIWwXa0HqUH8CIKtceYS+uXBXtqmK+umPh5ZvpLD27qWhirpWg6V4wELE1TtRR
2uH7Y1HmhM1sK2c3Rm9Obj915S2mdgjq+knQhmI3RHgNyJkDv0n8/Lzq+fJPNUMgF5iya/VKehUX
zbBJTJcnPR9OS88e0d7uGiNTV3o7pbD8Y1o/gbgOkD3YghV8T946Scq1PxTtDvDwMYzH7KAaUfza
iJmAuaGPrrx4Muk9aaZTRoDkR7CXHNUs027DRNr0gG3XPHx2A7r8kkZRCSZUYtTqZbIW8vpOU4Vu
pWWJN3eZmpVWpA2Mt/n/prS09VjLbrNMflbIJ9poxJPZdRBsSZM89Yp8S0+4d5RcK69bkf2B8Y29
uLUBdaw4KF0nR8jHFzkq0Nn7AwgWOJ2OWJvjNubwQyxiWzpCeRiHjUgnLZz+9JtQci2hEh1UJ9+n
LPvV6f49JluRhlPKPCAnB8xrj5xKd7U/HoJUup8EY60oeGW0lpZC6koq64k3vQ5G/DMnuBCg96bi
sYdhsqGIsNHNFnH/2lOviRdzpXzeKmlXYa1tLIS8QQjvVerdPPWcvg6uppQTXV61m8QzWabKQ67F
V9aQ3vpW6yT9bVlr2yyDNlAUG0/RV6DhId2xVQNPuxJivg9VKm549uwfjgLlhKuC+OAn8Hzdfuom
H3YgcVarQOyk20QgObxOe/rI5MbX5PNUluhMourtgE+Zm5g65rrieO02QS4oIB3oliLDmUCBTL2V
rFAiFkDj6k7b+oZBjEmYh0jnKsm6KgvF2M84rpdYYN8YiB7h15Ue455txE1eTME9dUTWxUDOk3Xd
pYJL7iIdTD+x5g7cYHddo62UWsbcPrEqZRYarw6i6IMUWNGm7Sdt2waxdE1hM/o5hlP5kP9fys5r
N3IuzbJPxAa9ARp9QRtWEZJCJnVDSCmJ3h/ap58VVdONrgYamLmrLP1pRAXP+czeezVDE6QIjXWg
Y1v8rNe04a5iIuQDqqDpxPAt04WJeLHvWkPGFbJ0b4xpWaMzni5cecqYzEt1vWvldr0h5VVIeDfG
w6AL47dSyLZpxCweHVn6NAh3JTC2y8WDLSwgx0lDNVN1svSQV8BsR7vObvI4y3uNb92dUtl6BKpi
+flE5l6pWO2O4Gz6VGkCpRmrguMv1XxzXpA8KXN16DOVq8PqtDXk/NC0ndZquwXIwWFysnd1GBY9
VIRsvCmlioh8Ulj2WWN+BaZAvLpTDYjfTULq3RxM6wtpus5el+qNHypBL0kfU6QQIO8p1SDBgYXD
seWO9qblVfxeYRM6aNoMaaeqNgrFdrU+NxjIrtQpGCt1axij2arG81JL+XvvlPZ+UYwFy+WMhB9F
RDt9b2TZ7paJNEIpFR+GyRp+VTXJx/+jn9XGfsocIzIWgtWTJPN7077PiX0M1ocuQT9hACyJeJKM
qBLpHNcNVIjlFdeAP6MuVZcGtUZKxO+Rqn3wu6neYFCgUkBI9aHpc1iSquFqRX3KZOXkpFyDq13u
5bG52XP1okEVzbG6Yc7heGpuXK4HbbADlnIQAnpCp40k/yONCuhUSQkX0MhBJzeoP/LhqpKb7XXk
1lgGYdzOKmuYQGM25825VdK9M3zyGWy8spjbgCHXK7YYt63iywD4i/JPHvao0tMDeCbHLdSpcoFR
I8NI9LdtltVgnFQevtV78Bq/nAWRw2iktWuuWXbIV729qWqH22TZ9BtDsNEjrshxTTyhnp4rakgc
aO+3ef+ylZvzVBSFwFu/kXtRmofKcvyR6WAYx2Vz6QAAui2rWPce+u/KVtwGSysdEksPEWI9rcpH
kxme1op7dG4UyyCRxBJYBNE7qe4R1Bq0iTjhAyPNlarSYQY6Sku0kLVrK8ZvvWZBB94DqgXZqGw8
+/zcKW+t0nXfiJ2/QdbcU/pF7ael3IclXBuP2bKE2kNkIK9NHgAdwVwc5W2c/IUMbV+2itEfKUq5
N6TqWIvkwHrrIcHLdqjl8dqmxMNlTI+jksRiYrLTqJV6siH12B9yE3xAXA8Lk7SKyOqyt+qQ28I6
F5NRRJuaZDsD8+Ob3HNEDKlpQo4oBjPUK5mQRVEDZhrK7pJq2RSQnZoRPJ/Yx2G8u42J8q5ClQy+
sJFLfYeaOj1IWVm/LJLkBGhd0msJys8TUHTeNGKaIlPu+0jE7X2QuS3OG3HY29UkKfolN9fy2TJG
dUe2gQjHPmZmaZeO8aYaojynU5efy1pynutSSr0OrRoxwrZi0tzM3V6Rs+oNwVd/uydufS5WKb4m
6o2D2EbpIJupMoRjp4gXUEbjZSzq/CAByfggRhViyVRMU6TX/bS6hlM5D85sindhqPFzQZ75kzKi
RXenIaboJXe8uo3aqn1spp4WPvsq5T7c6mJfc9plN+awJFS1tm4GUpPQrgsEREYrHzcloyGz+KCa
VqU8x2on+ZAApXNNWPm+6q3uIS4yA0ye2XL0YxASsi+2zjxxCWxHaDz0cLbR12+i4N5UjHX1JrnX
n4lNS9/J1u57X0Me/DY6hlBDfVtUoAvlgg8o1wO7gt0oGfl+E1K2X5KsF6QQ9OrTopBWT1c7Gr5a
rwWPZuKitgfHU+0sfS1zXSezuU6ujjqlv6NO7Ko7JDp+prjZRj5aVhpHm9HBo4pVJdxGiz4RFs16
xCvPHeEU9mFYppg87jqATqcF+VyfUj61KL32yj0hYdhcfOeDT7rj7OrCvFVSf+XeHVxS6HovNjCc
j/qzXKU0M2hGy5i2RlmkyqPkTIEJbcq3U02mq/Uxvh8t86Ylr37WMUPbVOb7LK6moKZdD0aDHMUY
qHrhFO9NrJaRaqXh7OhBrnGGW0X2mBsDokF7pgwr/jDUNGjU1fe+qh5ao6t51+XkZpNp6MpGjLyq
7gH6INwGq7hNx3Kmx0x/N0YmxDK40yi/jWm8d5BXzboyuiocGrdXt4Mtx7EvSu0AtgMexrzx+8r5
1KhlOBHb7Dq0Ylpb+bSm92by0YYJz/85TzsTsZCPasPcXnIDgRpGlIKxkk2YfTOmNzkTjAq0pvGp
WPey1eyMvgd1MysJrZ/SntX2R6iXraHyYj2Jaq6i1W4tTylMA6AU0VXM1Pep1RHib/uOc8w6Nq1d
yTuUCXeQk58c9UheWT/tkpUvdSWdh2XuA+sOHnSqWN8pKr6xVaXJwjByob3a8yi/JfDDrgYWMUgG
ERbJ8okg6sohx5kvCI3T2m84KoHcvscSnAJELn4eT7NXE/7qiu7eqeWgVeyyMCIgTPzzFYBppiS9
4jvG/NbRnTrsOPttPMoFdoKO1IAhNtEa2MniQ9+ZYMUwOTRifnZ9Eur2SSvDJM//4Om4JEX7V0qd
GVUyd2giFSuxJATrVHWjR9xCJESXdRH0TTWGKaNtComWCDym7qSBk+NUqc3wmEDgQCRmc7QQba0M
t4L9TzzaVJlF89onHcm99idu98kTdZ1Filycp2LnYBcbBZgmtdjOSi+7Kc68NHfOSSxrxP8w1O9y
KFRtPBjBoLUMX5wVmJl8Gh2IoZzZc5DUw1HP0MopfeMEtaNCHAXPAMf1hCQGBVKi55/JlvMhNLvm
bWsW9JHCAFlPNyr3ZR4ktvpQCP3gAEZjsvFZwk456Yl5GgeJHTM+vMtYmyTBo/W8YBeyopkNjJoi
KYGQMWaE894vQFg/XDKWc0aoMLiW9ez0bfOKifa+CWSoO0t4HpyWXOllyntXTluytsvFOEnMn56R
y09eglTIE4N46IstMrPksaop8bVJfV1pwINuY12oJjyvutpk5jOYI4gJC6up4NOSvBCpXkZOPZpH
k8hIgrzT/bA1oR3zKe3T5aqUlXGrGDZmtiaFCbJTcpxTK2qazgqJVs2jvLZKQG2N/Sil5N/PyVXd
9AP/klfuxLM0sI+z7E8HotmOHCSOwpy7MU4ygsPI1lf0zFvaWg5INL9iIWLYiOfAtQt84XE5emhC
umDVbTaXlFT1sn5wWSnU+lnAKsU+jYXCLFWVoYPJa3+dMqW9UBqcFTEc7+Ivf5p1zbfn/LFwJIuw
oORHmdIimMztL6QU1TWVxH5eyo3XvmgeGaZxSPbwoxKQtI+o8Atqj2a8QzQmOxyKTT20RmucVjBo
lwb7+m5QnCzM5pEBzVrfE4Q1j4vrWuInxRFkvmpjEc2rLXzVatsrF09Ud7KzUzbMz1iyUrfmDMZg
flHM6tk2QAdN2vfUbv+4lfiJxPDK+IiS/ENp49d592JYS7FLdE7UVYQ4bl20pRhVu1fN/MiIi7sk
i6wh6tvf5UqW+jilZVDKnxJDuWe7Me4NDxniyt1aSSemP6/qWkS22KZbHRMOv9nLeMlrTYIEUeAm
Q6ZnpCPcxNz+w06ZQjHrXzuGY0zbOXjHGnyTNhMgWTqt15JCxHe6tKdcBqbhxHxxVNPimLaxX8uX
STWWQy7hsu3BvtjWFKiTxNgUxZnZ6KTu8ELkJttvIa0lhQoj2rHbF1jKZEU6z0nmTmwvWhtOUfZC
Eayio1Z3XS/lgWGgYNtokBnCvsm2iR2d5TmKVMvwhm5U7pSOCHPcrsiVFgiT3Xkq3b9W7XrgFEtr
srZ4LzpRw45rjGPdIGaLs1Hf1bqTMkGg7GrEMEB3qAzowCv3YN7+piiFlqboAvhXqVe0Wx6aKggJ
Rt6ScZALFhSxYckhbpq/amIdi64+MbfDuDcW7/2ayMdpxCVfFPO+wq+yy5EBuGMM1tCt2tJndUFQ
6TgoP7ZcimhWx1N5f+zI5hL6arghWSkCZQUXoGo8y/7LUeKc/U68xJDk5tNs8yHPYusAQa8PK1uf
fA2S7KFSBgR7iDHz2PxJa3IKE/0wMk+e01oKEX5xIyVY28Z85JJEI634S1ENX51tfBYtEq3CmbRb
a883PgbXsSLUvNWSH6of9QSP8qDNpnFcDOmYTDkmu4R5sLPOWVBr0JCmJQauVcgE3oMIGaV5n7Ra
7akbDWVTaeciX650DRczSd6kERBPpUM72JI86nL1UCXso/qOWqCs0hMeqwOxFcRbqw4GfEpbqGy0
tp1ke9q2BFUFg2BpHFfTzul4sKqdVdzq4iza/kLb6qNXCuPVMrn7zTK0gCDWJE/VEFLcrm9Uv6Ib
ZpAY2m1/BgR5mXTlcZQYcsIHDUS/SRQ3zoVc/MXd4MOHTvkj2S6B+DMcrkbymqUq7tSJnSaL6yLy
Z0OQs4rI9KKAhOjn+0pfXR/Ggu1RJ3/HZsZJn2UgDzKReDn/wcUaIX4WpqgI7YWWUGor4KEPuZd/
KbVxQmHXB8URSqv97HT5ibbqIuLxu9YzMi0G3XGzpmoDNTHmyyolx36lowNw9CYSUgkQEXJxP1RS
+eggf2B06GWbc5C0dVcLHaOGM0QmabEz5kifx595ygx8tVsfJ1u+tNx5s/wCV5TyDnhaNUdVMdi+
gYyj6odnfqy4SlgrkVTRukPsXNf7+rF1OJnhvSRVX1z0ZjuOiEMtfppJwoAMfB5xtHH6rabJWanp
gjGpMRUum31iOG8E10BHZgtpoYKxk6t5n9Qr0ttoZGawqOkFAd7q2xie3TFvtkum8ErNWhOTxGIZ
e2Ys707X4ATge1kWZ1+PrKaSqNsw0qdEH1eG8we4j4sV3Z/RV0hi/J5S7udO9nsjLM0HxyG/2Ezv
kIRzF3dk36ZhSdfYjrz3yp9SVRavMr/SrTqOVmTTOYqE6lMKcFe1AIrOZi2d9WU8sCgmnECCXGpd
siw+NrHdcR3nOWVg5lWyrKD+rOZnYE0i0hvV9hFuM5IzMYuX8vbssPG9dcNiPLcWNjSJlPyb1sx4
GeK4huszQT060jAfdLDLtGvkT9nm+DEPjeGNJYu5VTdwVfKRzmlGmGHrg69i5nCVTdoDWUt2nWL/
ODXnJKhaAB7qBrewwVSQk8rn5l1PzkKFjldf2RDnNhFbdERE9hJHWOW+M40XYKyUVzLuIjBd+JIb
6bEY+4NUJo99TiaXrV9SqSwOfVpFxJnCjHLEkTz19ODo0hyCWn6D9XFZ+2KvJH3pt+ViBcz2LJQR
w+jlQznxoJYj/EDrBVDaL8Ij0mwsmlDIdSkVuvOMg3fxswaNy1CXJBlpenuUVLHL9dJvpu2pUoHe
0rY8TuDBHlORsltzJL6nNqOyUh3p1JK3UBXisnUqtlIcO9kWCcTTcUe20VPdxDvIqUCTSpq6ni1x
2YTqoEZAk0jMa11VODR33wOQNGp8UpSKu3mTIijL87Aep4hk4DBjFtclHZtvM3RyjZKjh66Iod04
5crkWc1R1K2f6jezGC4wQU9J2j1kquQvID4sbW7vPzX9j6PVQzAOhe6JsVBfJYEDXDMTGhuAvdBE
tpHvDk9umJm3NFm9on/VyzWMjeIBAGGY9PscCtJyIqo70pO/Dj05TicQI3fVAPnZveoa5S8CFa5e
0vmQHUEJfTfFEmrib6qHsta+l3n/Ga/SVZ7v6gPNT6Y7O5fxEBFkvTiVhQpf5xMegtfSe+acyZ0I
gXIEgij8iglNaf6pKiDo6ZSRmO54FIQH2AF+a8ml34ELvLVdM7LZZ6xX4NfHnFPK+82m7wYRZMpP
eWklz30ydNe6YlrYbt20H3rJiRB7qJ6q9dkX2Xh6BFy3ZJnDoeT1A8gltvdN4XbMGdhMZrJ9LIgi
uesL+FbXdD237QiWWqvnSEwwI5uq1l/rTKWTWwbO/Vxl2Oj0ehGg3rvAW1H+GBavstGugqlumfwO
upXs5YLzOtfl5m1UxLRSvKZL0Od2+wRn2/QAML1oLOEnN9ft9QDoDRyqCsSZsuC2UNx7SV36mjKw
5QNg7cQ7GJzPeS+9WISosP8v/8RrG7QNujqr5DCFEfM4IMjj0npljd5EzaqDKZtrAMS0C3UmeYTK
JzCDm/hAZkfnFzHWxty8ssl7JV1zr6bp74xKSQxAiQSJwwLAAqXLk7DtgxMz720X4+JYzHjlWLuA
QWPi5JAA2LIWa+N3TvvMB9LKrFjzK/qYyWBHaMVEY3UyL8qc7lq2G7razK6kicd1Xu6b0+raz2K3
OdpDUuLjN6wPSTWetFk65JqAq9NHuTH3zArmgp/iJu2SIr+WjWlRHybPi5xjYhDvOrcsxy5xK0JH
T9mWUsjcdEYSmj53i3atZGg8EtPqRtO8eWEZObK+IUsljhuoptb4ZRS/vTJKnkyR79GtIixh9KtB
ZCRTxfoVKXOteOZwh9+JpgG1ncP/WBeK1BIUeSqlD7qGE1EIljFbHGlL8TESEgGQr/0Z4/RLkxvK
bCDl/aLWET/8HRZ24c7psqslJdL0LrTwCzom6yDiMllzJ0dY468UiA+aglUWYuZ1kUEGpesDzhV3
jQ2g4lV1yjWu1UazefH6hFnB/ThWQJ4CV4tnspGIdpl2sNlkF2bIe7txYaXTQdGX+6Ixdtva8WWS
HqPWoHWJxcfaVhds39QAdvosp6bkdSCgzCl+GgnVJuzjo9bXvS7Gi6jzMGFmEaftr6pLcpiozu3O
9pqHjqGvFfTEEPj62EV2bWs7a63XUFSLRkgc9rQU+aQ7l/rDQsUoKu06VcPehDEFlS75VNLKdmVT
+sCrrDNuVH5zZXUwpNsHVuKJ29njNV2US+wsD6qcXEiS981BgEoeLvXUh5K1PlnOlzOGWSk/sEaE
QSiKgNSkjEbG8cv5DhiWgJBOuzLPfgzWpAqIG4WrT4YprE6UHMq5ZHutD4xaKnWfM2RblPJpHZ9t
a79m6s6uq8elelYLyRfCvIsD7sEostGT89bTvsXFPnGWY7da4O5mFWhZCoMKav3RIqUy6JT4kmcN
HZHC9GqDou6RpKEwWabIlcWwhG1HRpwFgbYrzCN889SDsoFIpzK/pa06oQl5xsxKtI5Suc04aa7M
1E4MGLykfCV5mvk5cDvgiIkAE78eYOZ9J7041Kn+xJ4d0qF5ZtZxoG1dXQ3dbUqf6TYmef/JVFmR
1q2+VTfR2hoR2FRkt3mv+DmpSdE9o9nNpAnfJBF3KFmQLnTNdBpt+VvPoZjr2kvXVl+xVR1XZ/oZ
y+5bkuJIHuPEN9EYeOrY/xV2/igZsN64Vp9sUk8wU+6zFkalmpycfGA9VXrLCN0z/ZVBqAS69QMv
7wWS4wMMVMkTxaI+KI2KDam9kMkkexWQv3ZyKs9pOEdHoBhIg6FeIBRHbFS+U+zu5a7/LMf0fR5i
LaKDPC6z8rpO3W/NgtdVGeQxBpduMq+2wiCK1xn4+Ta6RcMpmeD8HG3zkzFyh0ZJH4Ms7a5cwwfV
Xq+2nULz1aO7ZMMqlZBl/+zrFdm921hsrs1PFOL0Ka+rC6M7C5wVZCVnbk8SePA73Ip8YWX9zUb2
WZhy2bmSy1HKbGzLofUTKTn1QwtejcmZO6hiveveN857aW93kwy+j7+kU5ZDlsBimXSGtwhVlLA1
nQuedPkUFymmGKeqXgaz9BpV+tqEQCGV3kbJipRsqjxrytNAK+z0mKUrT65lUZaoWsNHUTnW7B68
vksaT/QtI29eU24GKWrR+kS9OelerGa/Ru48r/rIfDpXGd1VkZNMH8IcfVs/1S1bmLXnGad55ltT
/1GDktZpFdKw1VdC+FqkGqbx6ojMZ29qMOgYpmCdpMxd6/QTaPaLsejpsV4c1YdtYXxpkvwLV5vj
VPmcZ1qtqm3/kH1wwiBGiBgRhAyrv8Sg/mnQRBosU3NheJJJKGrSwQif3rd/RAuVlE5YaU7xQmBa
nu2RuF/5SR0lB20aW6VrXup+C5O5VVlLlMggSmLF1vQyDmcnfUAuJOIiDwTO2FxtDyR47TpE6HZZ
tnu55a0ylPhmCBO9xIg4ZlWQNzrzwdSWdyPvzAd8r5bPUvd5a1c3caqjskwPyPlvJNlEAK5CK+1D
1M7UepUpRUKitkm0P3Hz2EuI31pnCyUtBns0stKq0qeO8TRTOVdPnUcFhaNIlrfELD+6LdUiMefP
g1T8nVAgxtaPRsUwsPedDaDfVPmqiKQ5aov9asDqzVjEFuX5/kbkTVimG3aql1EdQ2d8yhgJzEGh
+2tPayuz52hzd2Mooq1oD1fGRqLK1ENtABy35+KUWkjEbDl4SR1PuRj3pXtVM3V+xFOY3rIujZ96
mW+01QfMmKvIfqyi3nYV9J0f2FJFUKZT/byhh/zVUpvLRUXWXnAJVXOWPpCIhtNINRSd7esq3goU
Ww+oayscQTJg+o1I01US9n7dOi2003o4rVQ/p8oo0q+4Tntuc1pXLe5NGqZFDqtY7ncSqa7uzJr0
fTaTTzAl597IP62OdZIqmoF1i2DXI1lqgD6wPU3p1p9Lgh4eLK2S98owvQ41j1GOGYQGmlS/Wm2B
Q0RVR+2glDakcbLm+qT3OG7h70nhpug+ARp+WiuXZkjfVntC1Ga+DhlaUyWru3vrdLVqVfWlmqMN
l0B763JTehwdZp/aZ0NN4bWZ5RajfM7b4toVhpuM8U5iBrFjlCRFLJmroAPwtssmce0y6wlBW/Y0
m62PShkdlVrjpkFA7S/lkLpWOT40pvKeZeLYqH/zUfayib6D5YxgAS1Y0edFVKxkGLCmiuXs3ZbP
MxnQ03xSzIT0Q1JkzGtjTTv25G5HTWcpP9LMejGVdvkowaXqPrT8a3MgYGevvLceI2EH/dD2QbW8
hiO+LD0hMihVB1Q19kpojRUfhUyra5iNCXtsbikUrQNc8YBhyUOSt3tCBvDHJwgI1eytd2Jx71k6
ThVIqjnRjAsVU16j0JKujU2fwMGnZqRa75uquna4l0M7GwOtlON32IMVEZfU1GAgFyBk/rI1b2kd
TYScNtn6mN/nSTMfiSCF9H5YSZxisSczdJ6ey9E5xZPtuIlwah8s6bJXtzwhSaH/01fWJ2cHAuCe
PANZsl8ZD6ahtjkU/W0K2HaWw6m+LwNQtBVtQfOPGdt3LDtQinvB0mem19ncq+ViWm5JZkJvpOek
2MJpUd420R8HgVy3NqJsTRAu5863o3JIMmORMCosircSIXfOTRjWtrQdcU9HU7lGhWTCsc9IpM/y
ZaLIUme33qCcWU78naqsAQXSVyA9525MT5b4yQYZtY5OfaQb6+aNS/nJfcvLMyOJa5Z30PFBU6N6
tbnP2ZcX7uw0rYu3xS8r2PT5374dEKOrOBUtiv+RXxiISF2DCrtse4F9dGDsWpY5R8lsB5nWpg/I
61xOZ4d1hMV4dGyChHCjVSRNAADB+gEWV/syQzc/UdoDGoBzn8mvrLlTj+DKGRG2Ua1BUQ4V/wp2
tf/wHPx/uS8u7U/9LPqfH3H+bP/9/lv/NizhsyQV//Gvvxz++evkp7mHT//LL4J/BFE/jj/9+vQz
wJb9j3//p0nz/l/+v37x/3ohbmtLnPXfZqzF/U9LKDX/u03iHt77v/sqouyLGkl89v/zt/zTWSEZ
/8Z4/h8mPeJ3CWu7e3L+aa24f4lMIlKoqbaxQmIJ/a8gbM38N2KvSArDXEfuPNbk//JW3L8kY3ll
KGbY3My4yv7ze7/+0zLBY/tfDat3W9O/eCtQxWAc5U/ERgjTWDXlu/fiv5m04g0OsNE2vzR66X7b
kzfypLwTce8Qz4lgxzeD7+JQHZhsnJTdvSyO5qjYWUfnuP4Yp+lb7Nvr8FDfyr10Kb/zb8U3duUN
QbP1d34Vsdt9DgHJmnvytQNnBwd4n+z0wDlu++k7nVEMu52XHBh3PHYH8zO96r/ZjibxpH46qT+W
O2Jz1Nf+BoX4IIVD4FyEX4ZoZbxyT8/+2J7mIH7M91rYPDHxCMrrGnSPtB0NVdatCrKdzhI6rC/N
4/yCOZivDI/byY6W0/gq9t2TdNH+qgfdY+kfiZMZUVGHXcQqflcE8sEKU8/8za9Y0L3kQTtau/i1
osNxnb/2L4dfwqyS9eRuNF0Mz53pluQ4H7pDzF9KdOrFCY2d/JIsl474kevXeM4OFX9s8pBe14Nz
WV95hCe+h181qMN4v7nZwfTYEx7ri+XClw8xRNw4giP+gd7g3ShLA/DmJ/mgnVJ/8hCtPti3+FCH
RYDyyRduFc0/dRyCKkjfjV1zUEInZCS7G88xo0imW8f4w9oVkY7/w18e6VeE4cYht/aArgkKr1/I
vGG0GucOj+QX5mCWFvORkbJnenW4HDX+XctpJZ7Hs/+IZ6Jq0RTOpmu8b6dqlz22xy4qGOXsu53h
m17O9yXckseS79O9FVa7JkqOFEK34UN6qM72lb/hjQxztFdBumeVZPPYiyiLkFI/abtucPPvxPGk
t+I4XebI/l3PSFWmN+eJK/ZNO4rn/oIAXWF9NWHjYXlO2exKO/khC5VA9tto9JRw/LQPK3nlnu+g
XzoqF+mZz+fkZWl9yRjNhYrbnPn9fuapbhKaR6oJmWmEm0UM5P4MruJ2j9M1I8qYaBnSX1zAaaa/
7NLRZUKv3BaAVHUoVSHnPqVPyFapcqsvwyd5Nkp9iBjJ+Vp5ru41T3m4uaxhduV3KG6opsxXtfaT
/DzbPKaPJqA/tgOgdt4QqAFdGLnYUfdRnbdjHYrLnZBcuXQ4vG98jGRv2S8oztkkcWmh9SsQQ7v9
GCrm+3hXjohfScXY4fyW8dFAdG14i7ZbtLNwr3+H0GI9ENS7ztcB0PtC9rSX6XF9Nl4qZGk1kj0K
C89gDbV6DYvKv6OfustLGdiKt+uJul+8VfVMPorlqWKJO43ugtbOcFH0z84Bu5BYd/LfRR+8jI+u
HMQR+efrZ3fYcCy7KHOToPMVL0dR/be5jdelcNM6MFndL4duX8Ms/ywP2cW4db+Zau5QY8cPgKgD
Ea6H+qRHSMflH+OlC1QIpJfxufVrtCtaOFwwwbhsGLez8YpI1KNV8dlfQSesQ3rB2iIAs3dLHVy2
7t9zsfJ7fuweSvmM1K84m9uNQCl/irRbf+ANds0XWfWQS0zN4zT5Fi4ZXES25ebn5qp/26zZgyUc
yEk6QEBOl71VnsvP7FnamxGD6BrZaLT8Ut559LFvjDkcFMtu8SgFvNP7FEk/k2Htk+crv4MwVPEp
s1r2qp+2f2NEo/tF1K6UCXQVO90MVPuslUH9NUukMe4slB1Z7PbHpXKHP4uH5yCYnzrP5qL3zfSo
oTnYAhkhFo4vHt/kFsrbWhle0Xyw6FDAD87IqAgsKUMt1J5HOo30uiiumA5qULyyTFP+6EdWQfVL
V+2rt/Et2/AtUSXt2tlj8TlH8rm3Te/DMiMWZcMrjaxpvooidOS3+3R2x/xBFozEA9gkMqXfO7ol
g67d9GivnE+e9frMJsrezc/zs/XKZ8qr+XA/iCd58gbymky3P4jHwn+29gqrHXdjkWqH6/yd2qfE
eUwkf34b3uRH4k2m8K4hlUIIfBETzZ02+vWLdLWfht03G74a449fukN7lvRP6yyjAB/fO6RudH+h
Ec9nJXmqQ+0yJt5iuPWHNb6M1YyfzopUE1IQXjFMZ94aYX8BObnPfGbFPk1DsAZs6jzrnKM7c9Mb
f8576aW4bA23mUNeDsWX0kMfjAivkMR8VS5/rA9FE7VZuufYoC4mbPdNI19LizoTiSXy6NUtM9c+
z5Xuc7xhn7EmX3otTbf64+iuKaBXnrN3uX5XiDD9UJK9JbwxOQ2/GmRL0uuN/sW5GMVxPFQAXOXI
7wK62QtmkmnxXqb/w96Z9MatrFv2v7xx8YB9M6hJJrNRqrMk27I9ISw37NtgkAz++lrUcb2rTAlK
uEZVQOFdPFzA1yaTjAhGfN/ea282449SbFyAYsxErH8r+zGefw7XBpTYpjFDuK/JprlGbsXavmbY
Tx7ras4f3Mltj81cDcjRaCV84IOFCOvHUiXzq892am/pnT1qYTJeV6REPODBp54TIL/jYL3KDvJi
DAlUf/Lv/Rsv41H01y3qnWplPvH/+uvioK6iW2cNleoJn+IFl+KlUm/bFFd0+0THSt9cuHxc7G/J
hXxqQJtfyifrw7i3LznTL8Qyd5V/qK+o97dfRueDsXdDGZpbfismCmpT047/ghRA33eUnRcwWI23
a89YpaeRypU37h1/4+W7trnI0gPxG7LG9/A4Uln7KS+ijuPP2tM2VXmIKMVM29rbHZIDg4zRPFzj
DUPhK/dp+N3fJ9PKqLfIvEf3EPUf9PrAEWXqw5865VL7Xx/2X+23P9Yl/zneWT/vEP+z7d79qpdM
F3H6PzranP9fshtne/rObpwDQSV+qaPNOH/jz2bcZFeNQR4evY4aGl44Fv4/m3HzH/biUKfZVhsw
VGgM/vdm3A7+AVoEoRJ/tO0A9XhhdA7+ocmgQ54xlmgW0/mrvfgCCPiPyxneG1xdqv2GCV/cd43F
UP1yJ44UpJ9mmBUro0uCS1eL8s9aKzPqaVpyKa3SItPP8dZR3PTXgS7EUpMAKeak3hl0inGM8fn3
TnyD2+GRwDI4per0UUmHgaoHre88FwiXLD495ew8SaT5n6WU1HYH/xqyWtyvJAegXeeM8ddeLMTu
mB7gHZYYe98PQwnZ0zXSe9S/85nw1WPYzvNNoh4HNAC2l4gh7wR7M0BDjUaLx9UOMttqmWbtkJp4
7LyxLLfr0o+ac4D0Y3zNv5eEVIsfHY6Vbp4G5mpt6Q+RSeMdhoUs52Tv6XXyoBk68hhX1agllBVy
6v6SkuULMDi2Vqy/pD349LPocVJ/xau4G3OnC5/H+V/N9Ov0R4e153d/Oo+Pztj/r52/mavvTfk1
EL3+GGzw/Df+kA2YoLZnYjLFwoxOxWWk/zvjiZqy/QBGFaweC93rQmf5Qzawl4Aqlz/1OIQvGCfW
gj8pVLbJhOcYD78LRqKx/NHJafu90/fx0dtjGAFJ4B9azv+E9JyyYqVjt1JW0LkqExZa7WpV6Fck
qr94Hn/O/C+Do6zjifLvZSCuLVxpxKCk9h6vK8VoWkMdcQz2UkPeu6bQP7eurtHytdvuvp369D5p
3Pp6tqrCRASH0406oaJ6nbUW7iN/UhpqKU9/TAQoBroPaKIAknZuTYOq0C4d0DofE2Ad5WXuuEuz
2MIoEowDiFUcjjQsajllFHzNwUfOTyP3axkZxsNYpNnnIc8nuVMjReQwKfvggdapp1PfdHQgyVV2
CQU119Zwo/xbX1rsft5/PMdr3fPTgXcMLNCmNgIv7GQZoTtZOQU8StxnMxkCwY03+w929Sl2oGn8
96fojfdwzId5faGT14BdOTdGwYXaWD6qpr5pCxrKFsim0doQIbLyp+mwaA7ev+zJ2+d38ckDnwHl
nA+Ud0o4j9OUjmilR5iUObBCvEUZTg7URkZetLWHEtmO03ur9y96gqJhOHNV0ybIgXRsOp/28jBe
VJVamCJRMFIenS0ZrOtgSCkqYo0cVWlSgsfYvRKem29HUmxRewETmPB0hQUz5syi/QwH+c9nlVuh
kQWMkzfMjA6odB3fiigRiMblpK16t3YaSAWJcw3z3EQ3YE2thWxQH5CIoSC88eN4nEJbFOV1m2ZO
ukcnjwhO76V+ZTgG1Sz6IeoxheZxb7e5vNNkHahD0xlsIIH/1HTtNKWpHa1f1eDkc/sW7IWGxEeO
KLiSrnY+T5o1jKvSyti1G63nPC3Ljb7VS4NSl9XZrsJTkKn7Jh44lU2mgNHRjs5iCKQhWdeLG8Ub
Cn3aBI7IYNbn+jmM3/F37t9HRlnSJOVkqUIu5ceXb4+iYTzXSmo0EH3ZrHy3/awiTT01k6nODM/n
UJHT14NDcElWxpZEnufxtcq+EW6cYf6SroFQKug5QvpC9leW1qQfMthF68lDfiGood5oudZsyqLt
7uBIzftuqKsC7Zsmr/CZ1QeFt25TW1mGitfuszOD+mSleB5IIL0WvujCjPeWP38xpjHcTGSX4WlR
FS3BkqAtTqUzEJG60Zt76ghjvTkzjZYt38nDQcrOdhSeFFIbnxLx0SVHQI2tTV8DvySHoMLzf+Gv
qwbkKR0pDGWmcVRryYTal8oK9NXo5hGdAEfI7xabtk/4idBiDFqkLto5pSg3Vjn9rxGc2qfUMzFv
Dhpe1/37t33yXVseFFmkBAfqrgVN2D2BCesto3+2eaVjkz00vsKajaKDq79/mVcrG5FKC92XlC3w
RM7zGvTifSgkbC7N54ifU6VflZagdzK67zQeqzvVYZD3vcw/s+l85uqdvBEmBqxV9uq6b54yzZzY
szRTlmz4dEV/dEaVm+0c4rLqNTjD5qvNRndeVV0x4smpxRSEeeJ1am0M3t+BlJ9nKZp6MnLYjTg4
Qk/Go62Gmf0FqAt46RY1AGvexqmMzo3BN94mqEbbDRw2LDqL+fEYLJ2CIBpsphQcB/2icHENouOX
yTqxIg+nWmzb3wbkZBeR2djUs3ywSgNt9x9N3aQ3dUFqzkr60YSSNTH/Cij85xGwiaPtbMDA90++
qapG0kjqjUaGWtKHdNa1C3Y78d9fxV2AtQsi21g+acdPoIk7rBxBp63izOg/ePVYrhCGWo/vD+c3
5jpTnPAbnWRDtp8nc93ze9eYMR6vDCspt5orqDf0RrmPWmu+mdw83lu2NNdz6UUX7195eYMnY5ot
KPE7nPaWltPJfDXTaSD6kYFE0rhPgxPlM2AfZGd3ma2CUOuBPOmuq33x1DimzOo4u3v/Dow3vjik
sZqODsqSyXUKBoVIqkvbX744IxmGKb38sMtsfIt+59yWmLYv6HjGOyGt4SJi33GIuqi5yA0XzVTh
9YgHRnXtxApCuy9oA7x/e2+s/MywZSOhG65HFeB4AEiDePgq9eO15nXGbe668g54pNOsoXwOV35h
NN32/Su+NRj4GC4LG1upV9+aqVoAehaR86yz5aotxXxpjwSCVHFQrGGeijDliHqtgHp8ef/Kb6yq
S1uSLxzNQpPl5fi3BrHUSweH5dqSLRuyzmJANuMQBrHdAQMSsGIa0UYf//qqSxIv3wqCgdmmngx+
NA7dUJCsBjWr/Y06BgEmMu4BK4Eu5MoxUomLYZjL3fuXfQYunwx9H0YsxlL2qstZ8PjX0g4dWr/G
SdkXDWOJBpnYC601jZ3rVu0hRinsbGJXb2ihsR874H2whoNVSu236kluRYFkz/gHBh2bihll8b6E
AWms47wkdUuCT2jCNFDzU1pas0lrqsUJ68RDQyOPgIeClLBoHsnv9f2PfmxDjRITu5+9YcMYuxBm
iexzKmcB2MRCj3gpciUc9AN0rKyYvScqcd/9ZPqTJdcmXZ6bbJS22pmdKOqVrDJXUu2XcOOmoKCw
iacugH0+Zm525pt/UjN6Xoo5EltENrHbJhjv5GtkBRpkKB2jUAlm9DKKxxFJiQEuRQIU38q4wsVQ
YoZKB1zNUT6pK9tLzWvCHey9ytv6wleS8mpiBTdtr5u3gzVyyjzzul8vdKzelLVc+uY2wUPHb1uZ
TiyqIUEmolfuz4zVDM5JO/wVCPTPk+Dfp5zI2YdBfXwVO+gmxYtn35U0nDdKPylDE71Uu/J7PYUR
X8PN8jk3AVHD4pfm3rls2Dc+2T7AH1jUqJL4LC5//mJn1I+5TJVyNYAU5L0ZpiKGOUBK+v7TfOuV
c56iIuoRekSW08kP5RRX6hyewdxhpLzqYrSMmA3KrXIkBgVVNsFFbSN7d1DlbH2inj6YYg4umjQ3
8T+orvqc1KzVmY5eNTCwZaBIgn37/l2+XkmZ3zaVD4o1LCz6ybNQAWLgPuezWlYeX4fKSjbYTbLH
ph7jm1kFkKbi7HHqIWy9f+ETNvkyDmw2qMu+nSuTeHyypiW2NXDiYdsA1sMhvC12bmt3pIHd4Diq
Z7g5STx4vyn7WKsyjsWh7/X6yh2RfWHuqIq/HvzcDnpYvl/Lxvz5dl8MCnIEMK1XLXslzR/Csh7F
OqnoDp351a83EySWcKAjTs11bVbW47GXCLNBr0RTckrMHv3sCJamU0jFEqHT8hGGcaGp8X7k0P91
NnT8w11GSzNuShWKVK/tbaFb1cY2dMTLguRu2iNZ8mR6SParNrVXEl7xmRn7evfBPT+fPpdiN/P2
+J6pyZZ131MiGMf6yeYbgMlI9C57ajWd20u8/r4iSMPJx7gwiQJYGg0v52Zc2jXxpDyfOeJ0IucO
PCRkj0+t0t1Pi4URh75yn868leVfPf7OgQNe1gIIK3g9X+2vSkpvHRkVK7NN9AP6S1TyJoxBhJZm
/SXWNKT3SVpDKeJEBaV3tmleCR9ZWD6lWCsdtzm8f0uv91RLTcak7EmJgSly8uWtkA/KkcMUFBCh
b7Wx4YMlPHBGdlfj9BpT9BTvX9FcXuPJQ7CpAtmk6JIXS9n1+NFbiUuBIODRk6Fm3ctxAqUBsER5
h1KMdY96caI9l1t2Oi+ScJKFA47m4z5OI2dhQFWQi5PCx0etY/BG0WLaC/Z0TqYvQRE3Anpa0me3
QYtxfwvBglRj5cCZOfOpfWNFQ6i1pEgAml6S5o5/RqnFBvgffoY3GOPdkGXZvvbRh9YFeKIa5v21
GUnUJhToxOr9R/i6rresINQ+nqvpPMSTa7tZHaQWWaGLCjG5T2dwrqkoDRxTWYnCRdeGVLsjZ0Vc
QclxnF86mIePeedDOIsdq92cuZ233ugSfWCwvJpI2E4mk3LyaGoGg+IRSLaPY5shOOKZRcSHasOX
pmhTgc5BZZ/aEfpa5sBX2EdNol///X3QVyQ+BOI7VX3nZGSlqtFBkkGVE7ExfyVVIXO3ojaN63TQ
xLxjGxSBunFz+7IQXVLsch+T/6HOTWK737+V159+UkZ5RdSy6SFygjgeHCB1RSC8FANOZAPZxMUc
Tio+dzx5Y8Ekn5KnTouEjcbpIlb5SvV+zXIyegGuAodcMWZM5pW0zt3pzE9682J8TSlAgHt07ZOd
ZVW6QU8GAjKXGtYqRlv/e1+VX0ZzMj7/9cOj6MlTQ3TJh/s0LDKH9uMY8TKzqqi9IHx2wBlVpGcq
0s9twpN1CGIy2ntKiaQSnh52vAIRt42Mn025m67wj4yf5z4t5ouY3tN3tzQT88Ij6yxUAGMBtxsZ
zhMt/mmOUnaroS+++9KgvAYq+3eZxsj0IPHQk3VTK0achOG7VjhIH/7+4VD+WESr9MMtc/nwv9g/
UGl0fGUNbGcm39ikfYDZUAdu9/5V3vgsUDSkfGiaZOS8StAsStrFJO/BbwXXshasqLvUFMYni3Tv
K/a14txHYVmxTl8GNTReA82xpfV//LNavEaCzfEyuupFHDbMX00zaUNrxu0Zw9HFXhiRU0gcFBWv
vr9IjATxWT7NiFVgcYZNns4XkhokLGS/3LvCj7etj38YX6h9ATDyCq839oqsF92ZHfgbk91FkkDK
CQM2eFYQv3wlJsweo/EibVVzguKY2qV7TenqzCr75lWoADLh6aFa+rKjefHik77TpFNw1q1Z7g/d
jDgRZll/5ipvzXLHsCiygZOnp3/yZZnjPLXHiD2YqKMg7Ca3sVYAFLKwMEoj/T9YUnx2pwwyen/u
adNvmh297AoFyTUBx5COaXdRC+pLdh0HZ44Bbz095vkipaB6xMfq+OkJK2/HqmV8zY6PLtLoxAW5
3fbd+9PmjV0lBH4fFQSHzqVrc3yVPFFeN0wsKWSQ92sOAd22nns6y+J+EoSDDOm5b+/r30XThjkD
wckle8k5GRUObanGWhCQkH8bAoem5taBWHVmhL8eFY4TWESHEW2xnGRPFh3DqAwqHnzOAKeRXqTB
y1iVs+FtDC+Jd+8/w7d+Ecx4+sA6iwGHpONnKDN0NxpGhTXnOj1sffjIcSvmMwvcG7tQqnoWA2IJ
8OFIuvzkF9Mpx1+f1lEVAwsR2o+uQJI6GWV8gAw8wgq0kU5mRXev53F2o5F+hrkur9aBMwch5mTw
C5mS+8zTQKbhUgmNTv7Ixyp4mDA2XNtYaT5z0MJu9P7DeeNFkJ5M455MsaX9cTI9i6G20jJggEF3
WI6QNX0Xrx8xq1iR+fX9a70ezBQTTALiUGFwcD5dkm0nomRiUEARutcA86MZqDQXXI3VTcuXsIsf
Uh9U2ZmfeGKFWA7sx9c9+Y0BOJmprhnSGmHnG6ezvgOpL7bcyhz2ZUaEEBCYAQ6JsfJU794GQ/69
zAMM90rL6+3Ql4gj8rH+/v7j+LcKefyN4sbodi156Mgj/JORCQudtjMAwLWrJ21zJ9SsaZ/I6SqK
A1UXJ3sg288s1vA3jd++YGauycFwM0DhgPzunGaognXXafpN5TaFs80S2XJcsGCC0QR07T0vvuB0
Pdr652XhxboVQTNeD0Ps4tBvAmeDlxGET63PBpwlGgQWRB1Crda+nydsrEXQ5QB559kJiSkwkaf6
1lSvnBn8XdhPuaWvqYDpv4pZuPcUzTnzzuMo76hhoR0lKqf6MdRGKi57CRKGjU2DHDuaLFCo3OXC
5RgZ3leFRy2Ur+7S2+1rE/gQqhH1aLlZkWyCziDLI47mGlyLbjaXlBZbtYbzgK4GWPn4AyQnc9pH
jNLxFwPnyovy2AnLjNIUpsUg+exBsWD+yXbGew2n7XPbjZV/6YxNIAC0EQ65TvVJHzZjVcPIbKRh
PPWaUT0FFC/hExUJ+Qw5z2QO9SnRED1omv2RRnHMXmbo4o3hj4C6ShKNocazdaahX5nWVw8Ux08h
mgKPoTPYB2JKEfkXDgzSqqlgnxh6462oHnaEMwsPqFgk+vkHqPDm0aVQgXlRX49RhWk1SaH+DCZ7
11U3WkA7jdLyyq1TZRAIzazrSc5AZRCsDCPyKcPQFFrBk2/GXeon9gC8OsEVm3RpcQ8Se/oCzWj8
MqnyzkKLeIG9rjM2flR2v1qY1D9ysiMfo0CbP8ykLYPDx1H804cQZaHy1WJ08XrVYOe0rSYLrTLB
Vwpv2SOm2FZqCoVmOTTRSdf8aAwSQT6sLuMzlRFrPmRO4lu4ArPBCMvEy5vQqUgqIvCzGLdjoggP
NYfe6dfl0JgfSMyd7vQOAd4qNXztsU+V/yNrOptmrB8nDxZ/F28fEWPQG6LRdoGlNOM3YVAvX4lK
0z8BsS6vcSUXCejGaUL03hng46VNxgDjOe6hnAYQxWF6uNGDGgvTXBVDbFyNLuCiFR5Z2KIkez3l
8KFuCtvrn/JO1dmFNxp4YQp2hHM1uQxOwxAPdZYlOEo6GFgrarW4RXNrMi5VXXcefAZpFqvGqhsk
9Pgm3Y1uwQXbBMjUmnUVRZAOVSDBIdt9CtUDJEf03Z5mqH5laaNFmVXkJmsdgzvkyCbZTdq00EK9
2XlwBg2BeRa4SPelL0Uc2pPfFTt8tNNPeHgoSlph5OHc6EAtyIVFwjnlPUHRJOHUYdGKoV1p9DCf
pLdEnMBp6+S6iW1/hmBm2e5uokmEN3wMqm4zEXxPKojesqi0gTETKQNjeJmEynrMO7EEgBFUfsn9
QmlATTb8zg2v+mhIzp4w9ZxRQqwQ48GiCewRxbFADLKxTH/VgUFIq0fK5RdYtDU8MD+DdYLR9pte
V8MXu4aQQboExXCoR9OIQabWUJanHP0IvA5keasV5VLxok75Ubcs7AhLsUJ2riFIR63qYE2GO97W
pJ/7z3o7WuQDJY64nQHtDvBNHPOrNyTRh5QlG2aESOU9JYL5LlAAhxl1NiektJ0ttUO9gDMnspQ9
HFp/ySFIVWfgJAJQeluJuvjRCyMZQhD048ZpMtsN41Qb7+YudZ7aoRC35HjgXGvsQX8aW4h2oRYs
Bv9Mb/WMKik0DL9L89+yc/RHlelmwo5MxHfIvSDRawhCMAUHo8Mjbnyg/3UNqjgE+VTcj75FzRGH
PdzdLBUg9BpcsqHd2vK6kH3kho49tONlpEkiMPQsLT7G1thClo4b+6Nh9kC/3DbP7nW/TZ44vlFl
j+AOfic/OH9MScZ4sM1hmve6Z0HGHj1m9wrJVf+oJ1X0vACVLOlZe9N5LubxONFnxoelRb9B7arH
3out/MHF2P2FlTvwr3SbY/OqaJr6R+/Ccdh7pKZMuKtVodB4FZ/8op3LbavzsYJgmBK1o9Ow23B4
peXSKhlrl1qrIm8j5wQ6qz9aYB3FILuJqVnDigG+NVylUT9eWX2UXGttpH8Xhpjkiog69ZM0pbha
Zw0l6YvAydJqbdkV7mAAisG3XM9xZyD/6C4TPtrFwRnKFoxgBpbarCzzpi86vlu9Ywljb5K8wcph
RfktnW18BAiP0JDBbSMhLqGCicOkYi0NM1MRyFnPNvuhHPow9syS0MSVSr3gOxdYoKbwspJt4vdG
vfE6K/lEYEZn7iL4XB0gG3h6S1zTyIRTGuCKdR5lpWAFSBuTtrqmGWHNEFT72J+1G+EG8DEEHL4f
ZDyWIpztEcBI1BnGhv5WvReAtPhmJtX4w55tC3AfayXMjipYGp56N2FfizV7XKd+B8fOa+wIbx3g
2ye3rkqMK03QXYGTmDd5mWJt0dsy+TLPg92spWtPdGJLW78zy5k69RyPVrLre4vWJYtD7F7YCFa+
pRaxOXiC+HAsCAnvw2QYtGknPeLf06o2MVd15OlXXTPVWtjoWn0bKzvA0TE5vb4zVTfi2zSG4AuB
0THCihRJvVSuywLTdosxmt8BQZMIhZuigiVUmn0ZhETeY2YSTmXfTgCXsAEGDXq+GLlcvTYbfcZs
ks/SB2rp+CX4ir6Ntq2tpdnKS6bBAHbsF/Iq4s39dDpv/EpVE+uoyiLvIfDnDFNZh4N7ZbVt+Z09
IZLcEiohA3ywyREynNH6vqR/oiZkz6dBwZlwdbnesivNNJ+VN5Ig6KmDZuaNK2Rwq2V9f99ESXLj
zm18mySGh3NOMHtNheSX7YAx3XdVB2sTAC8VeH9A90iOgFDf2PxxAmmc3MzCSB87uFdGiuu+aSeF
NcsZQBwDnP6atxCWw3hWi01Nut4NpAQOLbYc6XkneiibNvidCVf7Lk3an/qMyx6tZAsV1uAbivWz
ioHQp6M+bC1LGXsHJmS/SQAZ5bvOTGF+0MFu73NjIUDjSHLmO+ZH0uCdAQC7rpmHBSxPzf86qjwp
Dk2WVcVlYdsDwUKpVBlJbkmHooVw7y4UCYb7i9zR7WtZlbWxbrxWgkIxqKatTHQI3bUjYR7yuSuB
ubUOGP2wlW3V70xNSX/nmVXaHCZID+wT9Ax4tBbpTrYLhg6+ay4VLHVNYpOE2fpQp2YA+IyuQ4E/
WLOdlRdX3Se9tvAiklg6gBAycuyWbR/EMNWcLFehHIL8Ee0UTPsoqPXPTunFHx04m+YB8mxyqCfP
mEMnb8ptnweKbTZD5QPEfrZYVuRn+8CwSKnxB4nxigoa58gJwcEKbYesliSdFA8tUHy5Ea7wrJVH
ds1wwWgHxZX7XhlawcS4Vo7mXeWTbpQbGGuld1XUFhk37Ksk2xfyerBbjCK4hz45+ttaDdHPYehj
bztPpOisu4Lwnr0JZT2DOOonvwfCTrg3Niug+xVMqsicl4sjd8Ai5ps/+HpOn5lMzrS2kJTf1dYI
Uq5vyg/QMiCnN2bUfdWboLpFy51Hm1If210NFh51g1ku2+rGwNMWQwTcxE0HW6f1C7hktsTsC3Vf
lVfdTPrTZtYjo9s0/dTsPbfORGiPbArgGzvmDOdSeWLbuSUWtxr1msMMk3m2tvPYIMW1VJncNFGF
n5zaHG7jXBYVpjnilD4jsG9vDI4704YdCsV+HTaRviGiGfp1PiZ5s4FyGw0YMweoO5HRlpilE8tW
e8dS/Cv/A2BObsUS9U/tsMUiVgM/S9wPGixfNifmmRLoW0d7GuMeGB9vEW2e1I4U2quKrOSYxqO5
5ETkYiHNROsUPGBy5oz9urzLSdY3FpkXyiWsGcfFD8eK2NVaIF9RfNRgrgIRjiITvyuAd/BPS/PM
2fkNYZmDYwfVFlKmRUl7UqayWrQGjU1Rx3ZzwmX6oSJgSpuDnrix6WeUlONH16lYesgk+5RrfnPb
KuD/0gF91mlM8NU4tbhDC22advkM6OrME3mr2OGiN6e4imIEHMTxE0FEqdeuAP6mYu5yAmMNc3oi
g3AefO1D36CNkFWtzrzz5Z2eVBQ42aO00gMuS+/7+KpezFeJkcxVrVpeahMJrau8z4KQBt+8FR6U
RFjo0LfaGgz3+/WM19emurYoST0d/xYdheNrm3EQ5X7Ftbs5UzTBRn8voN59hbPznd1o9GEqOaCL
JXHu/Qu/ocjgyp7vLa4bBF/eyWDIiyJQgzky+qA5IdLvf0KApqyhEhSEvhEx7X3nIorj+gkFa34g
HkocimaKfrnulJwpbb5+8d4iDrJoodEFp314/BimVAuA2IIIEtooDxyCygMZSe1mpiAKrFIVX+ie
Z2fe++v5h1QWyQ6tW4SsRnBS4tI6IyhA7C1xQpl1wPrCcWFmN4SLMLniD4rdmUf+enHheQc8cPxy
vvUKL6LpqZzaBumk0Op6W/dZsQHqXqzniT0nXzY3MkJvsvle0ralagkylA8L0s/kPtDbajsj6j0Y
IKBQp6ZBsh5Nm73x+zf5xkPhY8jAQLJCR+BUBDiSItEk5hSzFYGPPpK2sUWIk2TWVm+Nn+9f6w0B
OXpte5l3KGRQFS9V6Bfl31HTi3KqPNxYQ11fOZOp44+Zgn5eW2OKv9rCKW6u+8COH+U8afHOSvSA
UC4feuTmzL0sb/t4FeDFUL8PqCkS2Ryc3AuaPMeNFy1KGoDhvKqA74Hggsp/Mxa4OsnQ9L2tn7sI
lCo+P6DNLJNtFsYMH4qhHtRnXsQbFVhfX8RSOiwiRNDm8qZePJzU8rWmJ2B+TRAEsQ7FbCNuZ7vR
zLl/VyY15e4yaXZxDYsza2cVFtJqt62Mhn2XZcPXgcogznoRhe8/qdcjZLkv2lJIqLDDnGqzO3MK
LNUzQrKihJoyCx0zncJJFfvavpjbc0LF10skUlh6EdhNkMXSdT1+Dr026C0DkqZ6NfqPihbWKu17
ka/6YDkgxIq9NomxaHQc3xzPvIXlHz8ZFWiEcBQsKd60F09eAitPLapgJomCSKWwHwpI1Jz5zgy+
Nx4pQ4+5gKMG7twrXZ7rZrOxaBQTDpAfc6TXH4jBMbYCLjp5ny746fff4euViO8cTTJmCspmtgLH
zzSnaIHMiQ+tbLv4llhQn5wJUCF2j0Ttry/l0YfDJLo44HTrZGkfSrMz+sW2kxRyDudeZBsgjdT/
2mg6t8Au/9bJ28KJCgmKhY/m3/MG6MWUiT2cauAh2TpMSXnpyqp5TOyyaOg3Vj4ZWTGRPpE2iqsy
0PT9OJu/zSGtwbyl+rrpqSdLr64Pdocks5XavKF+E21daWP/zHNvPBQIZs/c8xtvYrFDekiFUajS
gj1+E0MwIRqNmU1UsrJf1QQAnQRV5y7V5/ni/TfxekWhYc27DlAkMoXZ355cC4ddXvhA+2lg6+Vt
JxduP4D66WeWwBLA2zYUXyuXXNNDNtkEfkLHS4bvLWke/YbwkBbIUYlyLLRoZoCbSgjDObMfelZO
HL1C9BQ+q/DS4UHWeNrkJNWLHDF9BrFFy1A9xukUG+sR2wdMF+rYE7zTQRU716gSGFWTGahP6I3g
oBIMFYWT5+jTGrXEkkDFGr9tgYZjEWxa6tYg2hGc0xPSbtyspV03jQpoaVl1ZrRgF7F/TpL4kkPp
WN21LFNB3EMRTxsRA+u+0GSk05IgUFPdCHoW5pmJ8vy1O/npmIqWvjhPgACsk7UmiogyouTFXpDN
5m7UWm0C8+rn36hEWDV0QFlmG6qJhMLkyi6aLZ9WKmHICdU1hiBU5G1KdiSSdtd7ENLLrG8F7YcH
K83UD8/LKCVmgU0Modvz6lfswuS3rKz58fpgq2KTTWki6DOmycP7A+/VIko1k4NOwJzk/+hvHI+7
No6KnF0wZH6dA1/QAW6AET6eEVG+Pt6gK+DUZgFv9NlNuifDmyflp8YSi5fJiDSaUgbTTlRKJOD7
7G6XzjAMP6kuIkMT8S8hMH4mJEwT4jCGhl4nFTsn0MIYuL52Sd0jMjeDP2XzGcnT66eBWQ5pLR1M
M3AcZ/nzF4uUS+HbmGjwAQ3Ppl0sxbzSOXae+aS8dZWAZdDHDbbMpJPBRIXEyZislJQSL6ZCjqhg
PcxZ2oTvv9tXS66HcgQcCG5qzhA8+eNfoy0ua0EWzHpsmiQkj8NYRdRNNqrsoURn8eReDkvvaC2g
Xh06J82d7ft38Gp/wB3wPDF0o5L6Fx348nmOBHRa7cwdQJKHimfrZMbjULvqIdMPFPTIp7Q1gxgA
2oYf3r/0q+82lw7QS3F6Q0VLd/74x0804aWeanRax3Zej7hVruk4RvcsOsbdFOXlmUPbGy91ORt7
i+0KSsIpFSVilqO7pfRCcr1+MRX2T4VD/8wbfYaFHK9Di+WbE9Hi6Vw25se/KuJ83hdqyODflc5j
TtE63yaBTW2/Y9eQbDKRxzntygSHTqrLatjM6rZXDSZc4svc9pKy2nBLAI78oZFfT76Hom/sSbuW
+6GqikfLc6enSEsk60AtqLYLc5zvEbqZN4Xn9cSMjRD4ScCsLdInuNNvU2ME2kbm+WCHM3PKZfLA
d1+3uig5IjleLW9rRawnJHeHCCnKi9pDilgw+uUXVjvssduAmy3HyQo2tGmjEiJrQBZIriEXCHu7
7OcNZegFKZXHsb3lQw+5DXmW+2hGmLLDjjrrnU2nqf5YczpWlxMUcPTp09C3m6nEDU5QwlQY5Hf0
5IjS5RYQpK3MCJO4caYwS5IawJ4ra3PX53PAjoIcwlv4514fDkrQxhJMlrsYMRYWCEIhPmZaN3wX
jdsgJCDFU3xtaEdfOF5DogBnwrn7d8n4/9yU/8IP+2JiL1zUP7zTBfX0P//r4sev4nv18yUp6flv
/EElLXgU28EUsdTN4Jcu0/x/o5Lsf5YPG24CViC+3QsP6Q85xXX/cQ0MnJgW0QQb6ND+m5ziWv/g
IcbIiLqP7T5/8jfgFJPp+J/pigYdiyMnaE6I6FE9KmfH03UY3KSTIKA3sog4BGYo7csG3Uc/E+YV
dQF1WUHRzpzQ7ev9JHZJFJGx7dMXJZdqwY2oMSRJoV6PetZDxSCjWNQq+pKpzLvPAyQXY05tMii1
ft0pemHS7p2dRfDzWjVEAaZ9MWwEeOWV3kD9HrqA04QDADqpyFkULRRxJPQg5oSZXWVUoNd1A/4i
47wWBjMAYQ+I8WM1U2oO5txk1qGSePE+P/z7NF5yX06EZstDQs9qooxmE8L+d3lPLz8SDiSWySMk
PaS5QIQOHVVJ3zsrLgqaTZ9G6Y2fct9uL3qK2jf/i73z2JEjS7P0C5U1TIvFbFyL0IJBcmOIoDB5
za4y+fTzeaGmB10DTGP2s8hEgkkyItzdrjj/Od8Z06H/bUYcZRuBkYlgiMdVH9XZd55WUYfvRZHL
d9cE6VPtJc5nj2T30zE6+pyb7r9znP4bFOL2rWcYaonoEdLD3f/vWSVv7acKw5WzM0uQXnsr62rj
27q/pl4dvWVUcLwsa1d/4HhhxIn7+XFa52ggNdLob3GroYcGKrpfvXg4NbPUx4LKq0e3EFSM/d9f
ZV7If/8ssgVHGLNu/yQ+F/b/+jLHddwzYJriXRwWHR8P6wX0dWDtEb+TmJQybYhjr+79AX3z4TaI
8Q/+iAp0buWk3b2tsGPtZ+7I2ZOF5szA0wFMonfrYKryp2hz4T2UieM371Qdw2UeowI6rhMMsPgw
IVTnYOYGd6rHKVRASHPfvUIS0d1OLFWcGuh3Rjo7VUCLvzAuWkG+1wxG+ByPNBPILq2jO4bR+I3K
Ci72R5snTBuDAYdvncyW4yN1pcyU5rJ/9cvefRGdK9/riS57atun9TytDv2KHPJTj9xqmS57LlL1
egJg0r+H9Km/husS4HKs9fqj6pz+T2Hk+Er9idUbL7XLXbOWty5KdRKzn0MhrXPYjqXi+WkmH3Zi
YKev3lMD7D+lsw8ddu45u7U9bZiGhojk+fApjIFOkKfuH+LrPdtJWQBsjGOlzXUwLbV2Y6e+V5h+
aEKM1nw/TmX83ti0uKviKfRPNumW59at0pfZJs5LZHvxfe0G/T1Wkb0C14xP3RyUv8bC76dtEjTr
91WK8GEJqnbfcxP46Wbz3B3xOBUXZ2byzNoSUxLQlq9lOcrndY1JWcWkPk5l19tHaWtqiLx0vVZS
l4/RZHxgqQUTJ+4tLS0Jbr48tI7XHobFq++TwIh7twq8B0E6C7c5+2WzGxKh38NJRtek8OcHeg71
zk0GMtNj3F2Zemd3dV6F0a50fHNJ0nr90XfSf4lxrA07OlGjazUk8z3xOx82Z59RUzPVFY0MixiO
WW3DY8xye5FlOYjt7HTyW66bnklnLigCSnH2zPs5iByNT6Lv4+eKfp+PpBqDk/QdSIwRGHbHuunn
pPvpEZdf+pRgvjAHDPRLec1t6C4vtK5VryVDiL3UNr2vmcS9Tolxv9t6XJ1d3ZnyLLxu7I7aKfzT
nGh5TnAt0I0Fz/vbymLwrY8rfSMTp/6fdawptyHPNhxdnq6SODYaDOm+1CVpKOgvdss0/5x75V/6
2qkpSjZeex3x0h9766mDXILJ3ukwty9dmM/hxmIWOGRmaU4VbbZ37A0q3xJ0FNM+G02anQyZqfDc
SQejwNyl7R1kH/3B0rbsrNb9GcsxFpnc9a56XKlHoIu5O/E6s/vYIBXxLqdLMt3pVCSAYOmRzV6U
zMq/hHeGgCmlyRmir6RJ6fpZRji9HL/v+zkoXvohGq8L3d7ezl/nYu/kXv0X1Zxxft4X4h7iUrSj
0tN/HnWy/Cy5/H31vA/H2pTil3IM6Omk89iMZrwvQdPkR4JwdCJRYk81TZY0XyqYi2ePdu7wsPAS
XrAcBA9cLcig5G4rT8JW+aOt0/7eKLk8ygW+pVJhR3ebrn96kYWaTAEG/ICZydOFe+x4HGJPfpHJ
55GIymmpD9E0r99zLMgnxtTtWzB31BnEbRu0G80cZdmUftM+pyoK3qIksu9rhRwQaryk+7Erxque
ankK/Cl/6xU4CFwMuUPFT2wffZwdz5bWwYclyu0nKdP0jr4q8zvLPXlizcuJ+K3tzwrO0NWWI0dq
FhfxU41yUJuh8EeajesuoyMJylq4Cz1bqlMia7l3UoORwTCh25exxMCYBmv1FJsyR7vBOHjOK3Sp
E/v+9F5lHjjbxhsFL3DPASTGB36RrRd9xp5y36fJWgrBlRvdqbHKcbxE6hI2UXWdsKhtxtxKIOoR
YQJ8SuglB9yTIKNC/GFnN57VK+8QtQpxldPb6aM6todlpbCqXXNz5coIQbXtGCkOZf9Gxft8N1KZ
/Ny1KRxWIEApFi+K8/p+HL6qjubs3cxQiFq2Ndn4Y5HR0l56lhNBQedu0TqPrELGXtdVtPCWyrn4
UWg/PJjaSSaowlV4caZCHjpf34DhRROd69B2zt7AgHqQt2YmyAAT9TYmOPrYMrGw5VNxTxG3infI
3uMjXpTugiO/1kd/XnSxM2HXvM6RCBkLcEU4DkEhmJ7Y2D8Lty342ZUnvzlhHyS0ooa0Untsn6+C
nzjf0ipq3nuivs8qkPayYp9J3jBoJmyLPRqnF2BH6H2Rvy1KsR1JDQtlcaPmzgw0mKyqlx9RWXjA
jJype6+KXNN45/XjKbGT8zwujTkPvMecl3AsfsQhl/AyBsWLBaPf5m1KpZKni+dqiUW6G5g1n+ZK
dHulIu88d373Yhd6JBZ3aB9sMJnXdsyCP2Qxsa5FbSNRkpzlT+bkHWC+ecQsjd06PWj6I09IeOVT
uVK0hNk1u3gYRJarWwYUhVgW310LV/S+wB51tzoBLmuq7F5ax3DKQGIoIRXFzXBnPeYo29xQl7M3
pQu3nc6tW7Hp7MT7RkbVA2107REi1XCPrSXcO5GuHqiP7ehBSYO7oCHwSMjT97eTM9u3oKRs5wqj
Kb9fVetdGuK3b4Ag8nDXV7p4S4J1gmvs2OLFJKPZT8G4YLQNp9+2cNb+TkYTbXoq7zJaUgANHES7
6ic5kSDvBk5NAJbzYG8izxNnWQeh3scTYubFzIKBPuYVc3KEw+zM5nQEbnn+WYbWLmvetAszNYmr
8LqkM+0CfVFfg9bvT3loYW0njF/OJDcr9EfqMLcgJaCuVGDr3tzQOOf51o12GD2iFvzncC/ZEA+p
LTxqt0Q9fATpOl7BxfRnb8BkgsFvYEOeQX2wWzh9SwNfEr76IoIlHNTy2qzosfSkuU1E9ZiorvFo
ln3CKekMoTs8lnGznkVGmcgWX8n6a+JQ8NYAHfuZuwX1GSnP/dlJmmlfcqRG1k/D/sKOMdMBmDnT
XqtyvZQ+CzBumTl4gbSSY4GU0X5SXnSoZFQ89dhwTrysaKmk1bwPpePwSfLd7W3uN+VuGeI4B/9S
JHcVu+sTYxrn6FSecw7CLGNIGRUHhInxgW+9fZVDSEmwQHz8m+FCOjCAVNR+w1WGmBfeadVU982Y
Dz+bwgR3lg7Mx5Ad+qEfOR8zXzQjXwBw39Gf/PF3pT157bMSakKAhNpGyop93uT5k0JOv6q8ppC4
8iJvN3ZN5W2BTnf7nGT3IzUixZfXWcByXtcfQtk4915D/btYUoXJ1Ut7Q995UkVIoGn1PUkpaPer
xjnkhPinjc4r93POPe50EbzEARcJSwGZpOQkG6Oua2Cbe5GrW312L89VFujrQv/7Lydekn0+5v3F
iUO0EYeAxpvBtJ9itW2F+8pgrHtwKdq5p105/gnmYP3RTXKMrzVJfnny+5JztDMWf3U5mEe/FOuu
qof2vrRB9S2u5+IuSEv5HkKuuITGXU4jlt7z6LIGH5Mi0RDAC3MNrVjPuPRcHC5jLp4bKuwVj7tD
T03v5Hs9k6u8rnVbaR7ieTkO0p1fmDUnX7Wpk/pQu1P7FZWVfBwWx9v3HA0wzSfzr1nPNONFvby2
vYP+SG9fTixyhFZodVV+YhKuqP2tk/FH49SaDnt6pkaG0Mu2SAf1w81Nc4XH3CdbJagHmvswpMQ3
dTgx2/Cx1UKp3dpRttSGbbONo5vNr5nokHtYgzZ7csuxGXeLKIOaM3XBs+sn9n4ouEgfYOGpb+WS
NqdoDQf6mGbX3ZvOrYO7IdLirPC2vcZ1Wn/gI2R1offW/XISrzlHpfojAn56u+buS1UM2cPUGNqJ
YHxUl8qEtAZ6wjznUlU7aBrra7tK58sonKr7LJf0gdDROgcX3NbuD9BCWXfqe6WqV1Loy8YsZfUz
dgd15w84hRFpZ/HM0MKb3lI5uI/hmANBpKNXMzgwaf3LWZSR92svsl/9BCRhkzZBcg3bJOgfehzX
dzVHOReaR5ReXXq/jkNYYl/vJkB4UbvQQA6rZzwPrrJ/c5MMn3U7mauB+PWj4+H19s6YxO6pXMb5
YC3XKq6g82uf8NHFWpuKL5Cv08XvC/3klR6k8dDr/sYV5cVi0uJllJ6YWcKV90ws1l7Tibdi74RO
Cl7CSe2Z6k0RHuUQBawGfvw6JwsIHHJO80/l0tiHlZ7i8CTOi/PE1bR/qH0OqLsC4y5ZAy3KjpEm
l1wQyvSzbucu40Jv1MKRnoHHZeoVJQSU9bZ3tK6J+VT7zvizi/Pul+DO4G1iyEo/QdLJoyez/k8i
1+575Sz9w+BD4TwUmd8/VozQDxl/+lses/Gg6ICW3grrtheLswUvztQJ6qVS9ezHok6O61DRhIx+
GW0Xk3RfAVzPp1CTzQ5KgjJEiObfeGrlWz0b//0WFVZQu90x2fKdD+aY1pn3tyqC8qnjMmg3xdqO
v5wuCe2RTGrw6SdFyKcmdKN9kupbBsb4L/i3abR1cwzVW4pgIyqMBbtMPzgPa5zfPNyRPDXUWvd7
16zp54AG1WyjVZGKkKOx9Gt2vbnPbR2+KMAIh9gJ5ZNTGlzgnOGw3zmWw/OG+YrstsUiFmz5fbQe
uNY7j6HSOt02pote0y4Lxh0ldeSzRYGPbCuWNuWOPfqIMsAz9nUXt/IVoBcOmlipml03mfP20Otb
XpR81qD24AodmibKubzvG3bVzS2WT6JnQm1j3lkPFzYt842tPLsPCSbdup9D56CKRl0HX3mfKlTO
5+wHyzd/WJK3uJLFQ+IBI4RAWC1/kKeiJxYiC5Q7qO5cXTZ86REzbDG38qXzpvAln8r22sejcy9h
ez55cdNUezUNlPN2ro0MxrAovrrLmH7HL8zFDsJWdk94eP0Gb7A94WHUT4Oukl/Ui+p3uqOdbE/q
e8Uz6nvUswZpkZ/GrP6AYtd8gB9Zr5TnjSdD3ONigir+rnGFUqER5vlr4PfN99QqeZK2G8zO1aJ/
JmfjnCW2ljOt22m4F8qgGXXlyOJYJyZ/wFitvjVtiBe4qsObB9UPk0OPzlc9z4zKKHePMvQJq8T3
2Jkm+CoBFl/qnm8G6kHfcyAcvzyRWfpPGCI/F+ybbDJzd4bzwVPK0f971K3io8WFfFhs5tBgV+lD
18zd6zD1Q7KjB5GLSllodSiRAKIdccj5KkPTUx6xTDf30hwHcPOCgnBcJe8mm/AxAb3l0v9dIuFc
8pqTBdijJUk3Hp55ceiZZGhaT9RErSzL11diefMqzAuPnmO4slXEjygliRRg/MqxynkoB9uIXdF7
zbWo/1lwTU3ik6/TmXz+xJHKG1s/eHT8jk9qaqaMMlnuVHjjW6feDQ5hyT+FImf5Yse4oFi44VTT
79sYieLsa7H6VxHJrHmC4h4sjzR651psJyBI+Sl2+K2/2rqw4mZUwzBc1NF8SqrVofHY877jnubO
svlH78v+5ruR+1V5Oj9ms5QfCqZht/sHDJHELemT3C86nu8ToZKnW4Iw2U5VFL38Q+hoyMWtLM94
kbMHTlw8aVOzW3JbeY3DwbyawPNJiDn/f1BiK7ucf/8PBiUI4/8J8v4/ByX2s13+65iE3/8vvHz6
HyjrQIDwaIXJjZj8v6Ykt0EIyhZIGpCa/4TI/+eQJEz+w80iHz8Z1tfbMITx8r/w8kEElB5OLybs
OAOdiyHv/2FKchOe//eQ5GYKwk+C0/BmC4qYV//bTLOPhFrZwHx0XTtd68T9jLPJw1LiB6fVp1W4
jLzyvyPhMAj/ty/LjTSJwN9FPhNVz/f/bezgh6LBFG9d+tCtWd/llNbdWeCspqYxrzMaZ0ZTx3c9
3e3yoUY0Sh7XibDMpglZv651x7XyQqi81Ydg1ERAObd483Z0VzgbYT7h2ee1/e0Vvpfv6qaAmE42
LusPdcvh4geOFxftMdNKXlwD2GsXcYvp9oka512DuhVcJeS6akOAS34UxbD8dvCaqC2mvmpXNG6G
Jz8x4/exqUvqeEhE0CuXlZN+qhdXcmysm3w3clqJL7i5edwj0+bBuV2z8HtEO3txJIVD0XHdzNNQ
bxitJdxSuQFh0qkr8tO0WDNoBh3n4PPNCIzXW8DS1bLzyPsl1xK5VeO7SxhjbHytw4lDmZjFi8kq
6mX6YsyOwhuGZwKk3iOZb6qWwa27P4RwH0nClYZ212K6l5XpDqWORzhmwZR8F50wIfEPE/ZP+ZT0
4tC2/eywYgRLsLcTMAdyOfh98ETVc33kvNf8mDyqiOCG5Xt0nDgkQCHkj1Sm+tHt0ulrMCGEpQjw
CbI9FQHBnsENTbckjHzx5fYGfTRE3yApG5S0AaQOevfWOsL3Tm7j8Osk1TKWXiGJwZIhSjbrUmDQ
zv3gdcybJDqQUArklpOZJc4R2v0KST0ggdpkangiOTuOr0akfM08FtwqqMPexmqhvz4wASHyAv3q
Ule0sjaG6M0l7UX1loR4UQ51YaZuv5i8/uUKi6N0rlR0i2y3PiHWwDIjUesaulQbi67RuJMGQfW8
Knx5q9Jzxul3CpHACy4ZHasdAcBidSUQ8kH0Bxsa9PIBc555Em4vf7iAugyrech7P5KuNAeQP34F
sCeBPPPIl15UfdA5Vp09WfRcPzXGC+irDdjVjvkiZo5l8KLKGmGQc+bOi4RrnmeFIi4BwPTdMO0m
0GfTk6sgf74L6ZftXcTHnk9h3Nx+N7lLcobu5l+/mK4UXZ9wJiKAYzLmb87XOcFqpZv0dgRuuc4A
s/YmcHEcL7IO5Q/iVhL/DMERLbuFBnZzkMSwnA80Bl41RDU+zQFTlh8EL+Ng76hJIG1MAz91Fxj+
ZyFl+kyovSo3w2iU+bFEc9jtaOPtdzwpfbSb0gTpbFiKrNt2Y8ifdxhG4VFPZq95H1vNo+LKmUL3
cKCf91tiS908TWyp4s1WPT1WWhBe2FuT8oFkElDRrxXX5o2+C6c6q6Wu4aYyWEx++aTkqJrWrXZJ
Svbxb2uc6m+LS/7F+r2MfpRdum7qoffsAZ3pQoWDPjjFmn4LECezwxSZ8K2gMvihHzz3Xi3tibET
ahVKt4sOVipdk1JfQsrtkyPp2nPrkzfvihykE8PJw1pE78HCkTAqeK+o3tgEijOyJQz/RDyyfVKR
62wHkVaUmq8V5Ysk4L6N+OI4G/lOlTzHfvfWBeIvBo/JUkwzR0e3td55WKE+bLqKW8lSBQ8lq3G7
VVk4vXbko3Zt5fe/ETu9TTO78XPbCwalHOuSIvpA36k2XVeGTBy8bzLt/wje6PtEWbUrQ+/kzJM5
LmTOz0k3fHVWPOLBTPe+JZLv5s6rU2P1mEyy7LLbO5MtChUyVRcYFjsMfu9TZY/SuuXBlJSfpNWU
3I+GPuIB3MGguXgulUfWHaUV68gDI2xWViqA5IwWXz1kdfktFcG+Ctd12xZAJpMbjKTB5/XdK7xg
2zTfunC53girW9crLsOaHm/gjItlNoaxJ6RsTh1and+tWBw2YchmgPvwWvQo5vDbxJGAAp+QwF7R
O1nAhvqF3Wva6Z7HtQjFhSPcU16v6YFlKvpYk+UtaON0M+Bp+8tY6hQlC+1q/XoHwvinXAmG6o6a
a0Yi+GugBWy8Zkq3WUZRONOd41ABksdAQBRnV/jBb4bMZ8Z+p67yYSAZsfzIGw3MJy95W8rJdTcj
eo70nDu/Lt4CQiLs9etGkwLcrLO2tAKnQuHWRyRtttNtuOqOQfqs3AxBOLDqPiziS9FQdjLk0bNL
fnVLEMoSxxg+xjF5ZmgGUs9UdzaLTmOKTRaH0INfAWYaZrCcRVgfC7nU4D39hSq+5TtLJyWAUXPQ
tlPzc2TYlJymq86OzL7q0WBCBlVQd9twjMmfu6yFG56j6TlLZ48Tf7ruo6l99vTKSbzgvL/RlqLm
7ZwuhILsyjLkyESQ453Hdk/z4C03rUa1l9AgjhRlRKepi+v3BbaD4JssUl5kPQHzCOPiOwBm2LLQ
CoeN4w34AUvkl4uGHfjW2cT7zJQofmaOlPE2TnTW7L0FM2W9LI/agPXo2yhFGuy8S7g23WeZG+0d
RLnQAydqbMKYsDYwRYpdkUTNqaCDQWx0HUiiCMpP34wcHFivjE8k1ICQCQhNz/ucveG+LJqWdbBY
i507j/Q2ltY70fqe/JSxT+1f31bPDSdFtoRmHA/xvMSPg5d9uhHo6JSAdbDB/9o2R88r+vgrajLr
3WWWP7ZJh6JwN4KDgYuoPsqjjAlKT5ZbewEo4lF5xfw3U5W/y/q+Udx1neojSuW6beBYU6Kt+4Yw
iBcZd9Pkyq/2YR7EI9ohSeKN77YUwPI2ph9u3doHMHSQGjq/dNND5zbucyHsPO0ct+OHRlbAYlrj
QaYzC4NJLnVyHEZSJWZk8C0czxxzf0q+MndsTqs7uZcU7/k2I/q/18bS+EtJcbuNZwHPZa4xabdV
eyu+iBWniSx6TmREo8wyrMEuNk6j7qFFUvdZjona9I2Rh0g36lWpZT1BdCAeCoTZO7vVDL7NM0RH
l6IYf2FRXo6Bqb3vSnpBy+rXtisd3nOpNgiR5ano6/C7GehkbMRg/QP2vcxshKJCO5myI0gZmHBC
WeYIqIwuYntNiJDlBRN2tI2KKbz3apVcCl/0r+mcfFRsPDtjRg/r9mhODRCZh4qYIJzi+AjI0TtG
hY8hQAco/trgzmU77fB9dOQD1TwdM4xSz1UbUnPMWnmyyq/PVdC3zG6SiJUPuohk67smytHHbggy
DjbteMYMTXaElrLnkXP186CxinfM3a42iv7OLmUOsr2tt4oh6rBpB9IftUhwlWdcy+9JnrgXouXr
Q4lHSOC0rSt3X+SCcTJWc4FbcuzOaTZ2D+ucHYaea27SaDzIJaYWHm1U8+TFOhrLexHXOXzM1e5S
JvFfC7nx7642mstJJttz4gVZfkpGD+e6pC8pcwTZMZqnriYRBNDlVP5h+zSQHqydjsk00zZfcoFI
4zgjUUWjuVii6ZmlB7YE+010LF25cMbFQHZaEQSOo0NafyuhJu0sQ3pmHNV8wb1NdyhD1HcbBM64
bWpnOdXGra+2qO1B+FPwI+NS0/8J+zyGbmTjbLiO8WofG5NN3+StbOogRRzfGmYdOW6WJLev6aho
bdXwb8KhHV+4PSIvrgxMEfZGLmTpXEDBbQeW6QXXegc62sxvk+vdUuwD8elYuHykyR/7PwuChVuj
46LZuksWQNTRkoJRp8VmPU5udpQdQvsmntN0NxJj3yrma19y8iXzmKYE7atjf36MJ8TaC9D6Sp9i
MuQTPp2iT65mjZ5buzLdhhnf66PGPXApvUC8MfChjboV0BJg1lw65r8b06f1jdXzSyrrodtbb7yL
+syBCN6U6tmZUZHrqINtoSmt9SvkSPTvAphkMXmHNTR5sw1GFnUYLV5PBgO1fMs4sgj3N+sq1ALe
/oLqiTiFMcSVfENWudkEoRLV0R8Sf4fXwTuRKvs0Y7+8VLFtaZeaahPtOHaBxLOyvYeQ5JwtK/Xd
cHOFDGOF5FtWV1Z175pScPjA+MLbaFbNY5Yq/zAOUX4fsorjzumSvZ9WTIb8onqPJoVFTlFz3i9+
eT9ynd4ZZpC/0mFlTBy75m7W7fgMFaChIzZ9r4NWnd0laO6iSHTvelbmsMq52lu3MEcH3AwDDB+O
AGuQ3DXdQFRfuAhGEnX6vkGa3ZawzPt9X1Uc6pGgNxj4WJzU/LKOc3yMOpcjRtWrUu/KNjfDFey6
3peLGnc3ix3MGTb7Iwys8Xyzj9s7t8ydw03ZuKRdbME+xNC+lJj6Q6DpfkyJ8Eq+aMVhUGaSysNg
oL4KvmW4zTvu2HXBUztE1mcTX6kungIPaFfLD9xYr3jK5zg+CABv963qkm8FTTl/64wGjY0FzfIo
XP3IZRFAleK73Wct8r47thgaGuXQ/WydIbvmNcdCJ6YF4spMCr5wnYa8W9Sy6kqvL1YD/LUdp/hj
OznNU5z0Y7ZxwgK7uGslC1gRZXTjkL8pL0M79fhCk3nd+wrbzQQn5Lfq12UvSDsdmMyE+jAJp7SH
TsUBhXyRf/tAcqW8TsmUAIvkGnnn2C45L0bQbB9T6SXBLD4ydA2/YiJMYKGW9dIa5ukbdyB5M1ZD
uOzdpSb9VXCZqDalTsdiX/dus0O9Lj4CFO0f5KFgQ+owePECxPFoKfIzHvDqAqo+4ANJI9nbQHlc
to07wrLbtemzvxFL0Rv+3D+C2SXu7YLzbumbMdjyzme4UpALPpYCMBDcLxn80i7Fz4Flg+MY0HLX
xLTBXRQ4/rVc/eZsdDUeHF0qusXblFZuRaoMbkkF3cRYKnHnEBx4ddPBbV5sGHhQdhkN5oPNTZzN
pIMHEqv2pDGCLUxRMulvZxqsXqEuN/f4eKo3SHbNQ7hQWjVKu/Lq45HnbUH+1c1BBcvs7XOsCIa7
juagoN2m/t2a1hzGdqiCX8sQNJ+tcJg5FUvyhcA3X2Qk5bHuOixWOquYmGS6htSFlA99Cb/ns9U5
XOK2TAQy8OhFr2vCUBl3mu0+7Mibvr21CMGWdSkq5OZcceHjMHVtFgVycm0tNsShqZqjr0oF0ds2
1TM8HiUZQfvxz9YrWhqZZyGYXqzSFDUsF9ueErzy3qG1JvmaZDqpuyaa1mSb4tQKziV0lE/4F+rT
dcT6PrsDNDkwNZnmMeJcyqsHivJ+CruFLGzTiPDaNMt0wBNbMkcAbM0xvnFpQOPE+ZfDmeGDSr1S
j3fUqe594xYDiTUesTkQ3g+UKLeAOTQV16QK8g8lGJiYAaKtO5n+N1Zgt9zKLlMRn6zFfDYApi9T
2XH1zv+pZUXtyH8LV3a/2BfG8jw5TvJMQGWUkHpi/V41Q41axTC23CrklRP2zRU/diXHi5OuCmeC
O71V1kn2TqERA2weFdndINP2QueD8LaaX/i0skdFiLCwcUnKRyq9PuZJBu15CNLuY4zxTBzK1UNK
cywBXDJh+I6YzRoDb8UGwLrmCtrHTrGqo0mUIZKVBR/7cw4xS2710CM7lFmH8JQKIt9bX0eeZP1r
CrVVXeR88ac59UcjZw2vaeUPaJf5FVhOPnF3qBvZMOBhvA0Shz1q5xQKYE0rE0rkcwaC+9CI8D31
DGnuUPHbeCgDPr3ZuPIQBaIWty2LX6//KTJFN6HEpxrmnKbFpSi6YtlkNRS0M8R5VwC0mRgQod7k
YnDlViAyrCcs5XNTbdEBZf8oqKTip4BQ6WKQW+NVXNtsnBL/NnhBYwoS6ayHRPQN+N5ZFOYpXjNe
/oWxw48ujHitJCHNeTulOf/2amprrgjUbv8e+J2ByVaEQfuuvYX3X1uZ2pMtB7Yhp24XvsGZmGJz
b6ghUV8UbKC3iBw59V+6DWIVLxLGbXSfQeiqJVQPjGzXqSTv95nAGnJyJ4f4YhwN9Ux8SMkfThTw
F/gAfUp24puQE0gOzFdiOJE5TMblPQBexw8XB6T3OJJOqsEGVHjxcWHeib41aVBzpwGA37zFXsbf
b3mfkFml7MifeBQfbVDVPHFVBDzNjzbBgk4FBezId9dnfv/MelnURwO6paEhXvOhLLmp4/VY5rBm
7JvWQ/PgsfaIu3Fohg9O/sZ+6+I51++ecVd5mPoEuBxGoZwCehKCaqtTqJb3VDnxjeqpj9oHEqF8
V4TAhxj/TgbfpRN22bKnm+6h1uZ/sncmzXEr23b+Kw6PDQWaTDQRzx6g+ir2PTlBkBKJvk+0v94f
JPleifddHZ/hc3iiOIdSsTogc+fea32LJQXphjeeXMTXsDlsix6da1uBWA1aVXSb2C55i5iiePm4
OYeRCqkJd3EnSzYNkZ+hQ1F+04ziIUYYyzEVMFAujW1aOHN+B5RrsP3/AS6uoLcGl6jktnQYfk7B
zG6XtNWlGAqDbJ6ylc+/TFH+E3vCZx8ZLF+8CTBnAPsC2xWfLBzJEGLPI0sAWadVX6Ksjg28GT00
XNxn5MVYRperv7JE/MuT8liM1rYEu8EI5rNzj2q67FBVosJ2tOqZVl2vr9DkmsSKZ0TCozQ4iqmt
4c/1WgGAs8NTtZ3osvhgBOvrbMgBs3g9g/kEwqZfjDppN1YtX+rBVcMaKR1n43qu2O0nZRUFJxfl
3gvkNrdObUTkE9bGkaQ1A9SbnTR/lYi4jFZ+mfjwUeIetiB74HLHVvv5M501szLYP5aVIIxOBYqM
Qxil6H0sOV41gxjOLWfAhVKG9d3f/DYBaFgYAoFq64CNP/t4a261Pi6m2e8Tk8oyJbCNFnH0HsmK
E4THuCn5i+/ye3zO72+WqhW7hVymbwYupd99F00Rt12f00dq8EhczIu835ead8S9Kiu/DkAF5mnt
XGqyr46F23iEq46kd+rYGbStpsrB8EGdmn8VKPy7HwS/lAfUhZgprjTAJziefn9dRY2VvmZHh9ts
jlduno9XWM2pFxs9oTj48+e+3CW/fwguwcX4TS2XSRv30+9P5sHNLNGudz6oT05XUVZZBAGMgOf/
/Dyf3xRjPoZqeH6WK2thNvz+PERNJgn3FK4mvWVF1mkWZZumjHpMVnnJ3vDnp/t8IfN0JteRaTEO
pen/2VNTTEZcsB6VfvV944nHmEEDkNRl+QtSFn34XEsXio2BLjJSZ2f95xdAWtenT9bgmmKCS5YZ
81P7x9//YlmOB2IRU4ZAUO9V3T1GbTZrm0QIZTNu1MJLag7Rb7Q2rBgNRG36HODZ0Gjy1B0dPafR
6Q7qRLT5igniRRsiQfaDwnERVJr4MtGGJKA5A2WJciXGoKfLplg/SIceYg4ZOMP2o5UMDifiaEI/
zBINJVAvTR1jTaXhO+4Ua/+PGYzs4QSsGRosRaiwmCfBKkRTWlDeJqtcG9sXF/hhfCqoZM0Lpg52
tdaAbEz7JlO6usqGkS8RzKBR3nO4YENlTMMosE5GNl3V6/xit8Amj9Y9KPItzMFl6x0C/ix7rUw3
KUl5p9qxnOvQm/hpjUhfLghiXK1L5JGxG/QFVKCSiGrA7HNefNmoeKcsxVfJuha+htVYBds4Mdxj
joEvWQvldGeJm3ofuhWxVfIZx9QAWCDqYwf9M3gsvCCjMomi6GFu1HztaJNiMyWZZ7FRBIygTFrv
2Rm0ejb0zOkpQkhkhkcayWnq3kk3pYxGXNpptyMkTnWYyp7tHjmVR3cCBSxgzNmNEaSg5snOrJhW
0sacazL1hEdJtZoIdInWKRD7dkujJt5pY8JnGTC5mfdBG2rqoPKRDZrEs5jh3fd6RNapFx/RPGrj
NrYUvdQW0Ke+V8ag56fRGXLbxzVB/7rzpqre9N9/A5ZHnqRjGJPgWBlqxx/J9/b2DPK+fwgOb9ph
5k3En1byYmeK/GQ15H3UXqnRq57bOVEMaiBa0WoevG0MAubRtBqumkRnsDFpQ30RIAREX1ulASN8
zX0lrO+8TQrGCnaRTBe4MTlBZm0yaccfVdo4oLbhi+2FT5pevha0Nj8MpG3XxMUbwg9dBwNSkBdz
duTcVPzVtvdJcYD/jqWCEspj2ZUEvaHC+NXo6KHbqiyjgEzextT0IQPEa94j6xTCKk1fGXV0kRCZ
Yv7FKvV58cWVTuQPXniCSignPlcT5sABMXAHhtukhBNwpC204JLj7V9Y7pfF9ddFHhkBHS3D8Ahc
gBj1GVtGY1X0mB8bX1ia8xB5Rv6e6FZT76PEk0C9C4eTazYTn3AKZqN8UtwUH39eD//lI/Y8YS/2
XQFo2TW/b8a/rIazN5kaQTxMbgZ3vConynh6Tc61YRooICw5fcuRDAZ/8QF/Ltd4xwuPkD9h6cAR
W17VL8/K0C0iG5UWUCFcFPoG5xtWrWW2nRXNcx/GoMH//D7/ZZ/jfSKW8HToDqhXPscc4FtIxjxl
5jtHsXc5TsFQoQy33j0EWdbmz8/1+fIhNIM9Brc00hyY359rpgKFiqdG1JGhx1EE3i/q9OsS4l/x
9ucn+s++PMknCRYDsYnxOW8ownMhGuHMC10gfZMywAchoowfeH0JNhOB3Lcf6o0/Py93/qcr14Rv
ZgNjgfRDbSqsT18gm15ht4GBkF5X2aWuQ9idhN6UPmTPotqYgpE7Or7xQ8al8U1qwKZWZuK2r21k
xQp31VR/M8uFBYYwRZ5SRojTugq87NrJe+u+Kpz8zBtpb/oxuooHj8Hzax6bulrj9nA5ZtPeY6vt
JzqZcVwNazPs+9cM0j36HPxsR6zvEhjS4E2vFjL5eqUlWp2csTozY6rt8m1QgVbviD0YDwgxChfK
sMN2NWFgiZ9Kz82VWkWidj0SuDUnt3bO9/M1ecFRuFZuhRVL75fIZkVTrHv3TMUy1AbuvIiXZwEB
wS56bY+6hlU7AknY+U2nxSVj6aVP4DUVPy++d5c0i3PF+ZJG4V6JfuI3hFkV4yLA2naDFd1ggjsP
SodZb5MtuGldVSEV6vKcMy/AEn5nEZUmG6c3X+G7AJ/G9YIyZQay4GcMGM/rvsndbTwLFrJiSLRL
HOEki3zvBKHvnJF6h/O3RBVLiy329MtW5oo3giaHpjNi/LWXuONOIkitVxbJBreYNj/w8JGOZMOH
YOPHQAhwh4A5/ayVCS1rmQq1rhosI3uS2ydanJoMHuOoKJwtHlRvP86h9dRW8fBAAFVMHaLZsjpq
pSVPRRMKGJZR4sabwnNbUNfLyqSQ3u2ZVLv2CosdW+CE9Qwzwjj0DRG6M0q0apCnH3sCxg4+Yp0Z
ZXr2oylEBksBeSIalq/Kc6kJqjCmHvvx7xkFueFJjzHcn8WqcQUxEnb6NEIAWTuuDU5WTbNnr1NQ
v8845O07gaaG7pHQg/kFDUzKyUwrc1qgWk3bnDJ3JydPbofJG9Q288YgX+lz1wXnSUEHetvkqq03
KD7y/Dwe2qmHwGELYy1R82jIeSUX8w+ty9xMvOSiUGG1s3OXlnU2sXXS/ybzzm+4R3JGcMuXmzSx
Na8quym9UzmBNv1+5/8trMZdiR0g/4/lMV/LitomjNR3NeM//+88/tqUbfmhPv+r3x7U/q/vf42R
aRFn/vY/Gww8arru3pvp5r3tsh9P8PNf/t/+5U8uxt1UwcX4WnaFWn4bvuHiN9mnaf2y+v2LTPT4
3rTv07884CdOw/xCfLwOLGOpVGCeLbS7/4PT+GIuwBl2VRgzEqTOP4Wi3hdwvpA0PKRFjkFt8w+h
qPC+UHQIqjPisi2OSsbfEYqaPMcvBQbcLfLWeApP8BJ0l4PX7/ssdnu65Y2AeLswfxhIli1FjVZW
m25gvrNGjiZPLbEz3EkKx75fk87DLTOM39p0qJ/HhhOuH2npHW1SbiZSsovHRgcvlZSZ94xSyrmK
dcu7hSnGSAsQ36uInODr37/o/u0V9dtVeFm9F7eqeX9X56/Vf4lrj6/+30uUj6/Ffzt/nd4/Xa88
5ufl53wB1iIJyLQ8i56Eu2hyf15+3hcdtBKsSaCWDG7tJRn2J83FMbjIdB7oIXJeIFMIiJf+WPQ/
/7ujf1k6GxbsleWy/DsiZe6i3649OInwYAwuP6kTvPUZ0ByLsGpBLM1rqsuClJxyCg9Jb2Aktp10
zyQTR0AIsbDfNFrTXdSh7OKTPuN5ormehNle02JGPSGGPRqItSQCMVIDcihNRGjJHMeLH3up2aiE
Y2dgXBPh/YxUMFIOJTo009HAOuwnZtjpFLI9MrRyRrxsVtaVjULkwzjRL2QyleFRIcXE64jX3M0c
ShCFYJV5TWbFXEcPku5WATFXDr0RxmQthm4hQ7zesZefaHLPzdqKtIl2RU1AklakA83ypo2Ogy2T
r/g6D5CX2nyVAP48VqMY+xVlS/dAfcXILQrretfGw7ilr2lku8JTd14R53hoqma9BIMc6tTBjWDI
Qm1y3UoRY2rGKyRKb/LzziWaqm7N17FK1EuBHmhfwgvxpcrz/f+/DX86BRZm6L+/Dc9eGRe+/rYF
LA/4cQ+a7hfT8hCdLLnsOlf8P25BU/8CZYn7EtcbhhyQN/+4A6X7RQcEa9AhZ4bNaYG/+nkHSvmF
0yetXrp+sD/xuf6du1B8x63+csakV2zR6EKMLlgieKZPZoEUYx7NKcSwWBaKD+xA3nOR07lCb97t
MksL39Oirwu0aqO7tLpSXOlTN57rNbCjLVRp8WA3TOYR2GlgOFCQkVc0WdW8S+YKu15DD2BcgcJz
9I2BOwotssgydL+EnTwz7pPdJuH6t4/e2CGPaboe/VtO0hX3kgyQU3b0vraGdAITVWZqgxgApX/H
p4ZxqclmDKmCvtwOv7SiDK5cZGthydBxhelpylYusyK87DKuk01Zx0xAIqEPvhwDPV4FSFieLPxV
TLVthnX4NOum2lhWZKGX7LHkZfFIxgzxTYCd5lI0+t4cUu0YGAwwZDvMV70XFB8tt9wRi22+Dnp0
GQ5+9WuCUoAR6rPZYoi2zOw1T0u3e5yMrkC/AqbjXJn5dCHNaUr9IRHTA8FYMtqMXRUdPA9ewTZu
XOMZTEVPdhR3ureti2B+aoCs0XfyigoEE2Wmr1INL1lq6a5as3RntIN7bUnrSpTzrRk08PJEQgqO
E1Usz53ORhRZ15kIMbI23Qdep/ghFDzNJqPPn5Id6WjOikFNRGwFY7pzIyJB6phAYrifKgGyzcO1
/EhHjUNk0UUYpuIeyzO6ncBr1oy+wwel41TG0LpwZZoeWozvJDay18ouB4WflobbkoAh8LRlUZoT
n2cw6AxmNBbDVKhuFfaJ8a3rPOtoVVru+hhbETz1fdpdtBnU7l1t8nb4erEik78QjHJbYfM7Qj0h
KqsJOpQKaUBk3Mow8z6gUHZkuC4YZTb7nnnqk6dcwvAgylikxpj9uis1rNtG1eU6GixIqmvdbLuz
rrfSYk3NyGtAVRjCXLCd6Q3CQvFEj7XkmnHL8U3zgmW3qGWGeFqIKF4rrPDBSnUBl1KDBtVamR0E
mQZPBdFScVtD2HPSx8SYSWNHaZp+W1RKHCqhkdyDE7CjTeommBDqGuQz1CICDAb4bE+qR5SA5yCz
2SjgQ4UMeDN4rpbXNeD5MIY+igmvyR7tRPgBKXSYiPijebgerDZOL0dkmigTPbOo18VYTbsIrT5x
cWiakVqaTfQQzKHXrhKRBAC0mgoOd6Ks+YFQDXBc8WSihlBTa0CmaJohQkJsOtFWS5G2rXJhWOyk
CRQd0ixp+Kbh0GjwOTz1Mna19Ri4TROsaemgKamqJmjPLTftE9/wkqHZprY2YfnPnULAGim75sD8
I084mYbYSuAypntXa9uLLKEjcAnBvANtTB6KsWrbme/dINSrXYkmQB/akDfIxDZ2QhTcNWEI+HOo
KlaV55G+XZvtPB5HIwrunAm8gK/DHovWcRX3127jlsYx1kQm99jdxXA7VnpqvLSumRgbXFUCIlKG
0XddN3P7hEhTCj8ii2T088birGVOSVOvFnhNgsLQTtImQc/Nl3QZYy0MrsPBdFAEBVrbMyVvvOGs
Q6tv7PK+ENFFannxhyJ4oPej1EPYVBCpwvcbp1a7Q2qoP8Db91xAEaP3boZzXGyJonPNdQZwp9v1
TYYBfkw00fmEVDlHKBKJedAIiI+27qTr4e1MFk8AY6tNdfSjjLRRxafyo9ScHp1H2pcnXA2xsykq
qR6LPEAV39FJImarRxu7GVtQUrh/aNCvRGmqdINtyw6vzSnfMKXGdJW39fwmcS9N5HOxiaxGmwzr
deXK2STYM7bugBaE7arTjQ6/t+6Qz1gmPfw2M9MDJqUGImGetn2sRda+WUOqYBaUdUsYYlBqiC4M
URarVmkojjBHInUMxqAzNk5kl/G2m7EUYzomf0/TNeeDSnOkJZAEaKqoMa3pgPzPs5CeG6xScRAB
I2jblFmMK2png4IVmKxbVYDEAMihg4NtNSBwoh35FLPsGzuNE9Vbo1dBw5KR2Pq6wYDeHqM5UEwY
oNF5B1ps6mvb1DA7R1XPd5oRBHet47rtPnfdZ81hMCRykcy7LEKWPwfN8Ca7Mjx1RNlbPrxeorOk
2a+6cizvGuGq8wGR7UdHUIm7I0Rt2itEa6yaPMXXKpHVx6iNmH0yQ3fYQoasN1eQWNi/BkiJiHrh
O7+waDs2kGg7eZJKwB/QmLrczK6tHt3aaMtVH4/dlSNEM2zSORge01grGcCIRTXEFyR3Ts73sjDj
sgNxg7W2mnQGVdumtmkTF05CXFqQTqa55pBBBJih+p0gDui2RF8RrvOegdEmkhnoiLqgPEdSrnvP
fUXUIxFjQfSaIjB2/bJK9MyfkaC2WzdgGLqCQGEJn0Vo/uD90NBhRgGBZCLFQZwhTEzq9YRLAkFx
0YyXURNN4cbOi9GDBUxsGOPUnoW8WKDQMuq98RANwWT/mE7/rQbI/6NnUfHHPshtVvav6ecymIf8
LIPNL9KWTDF0iL602Zemyo+TqGF/YZPmS2bgityGjIx/lMF0O2xG6vwM+xq6acmDfpbBmGkRbxoM
wNE98BiYz3/jMMoD+VW/HEcXLL1NESx5Dmp0yWv8vRVCkyNtsqyCg9TkZvS8LAkUTBgT9I0G8Sdd
VZyoWlr2dowIlXi2b25CiTF3xJj0KPAhUE6wFSGLtSs0Xu5uBvHzMiGOOASDWT9T9mANytm/Q2Ll
H9AvWCtmxXeyon7J5dSt2xEf26w1cjdwdRLQ46Tv5F8lp16k0dPg9PNNgquMM1x4lhPWt9frdCTy
ry++mmLC71+M/UPVt9KHlaZBKlHaWYVkGsyA09ZbyWxxb+qU5FNtN0ehCtavh34pk8IXVJKMX8VX
aGdX+Nwj8VCBaL8uZ5w20sr7w8xibXeD+FahZrvFOTVeDnoHsaNh/b9wKkO+hUTs3BAqwCw2iewn
tKyk1DnJEOxI/pn2eTLYpLCR4uf1tjomOth6KV11rCx3Bb8fI8JI2al3ibsPShycdZXZ2yYkBNXr
yno/EJnz5PWmuAgENFYEiG0+YgHCNbEllkv36WjMF8Wc3Hdo36jp6hBUK/6v8cyqq+GEdH/eln2K
dJl4K3gwbbAL6A7YrfxqpLJbKzaDq8KR43lv5cUZIk+DZY/otlLEV65VGWuFomzLmp9cA4l9wBYV
rcaG4VuXt7yFrMt8O2TSUQbNuNhLjnaeV2u9Ed9oHNuHGHUhFtviTpOaPPeiqqHjoMYdo83ibDSJ
8sSwHD4OsG98WgOYUO3Wvk9i+YweV15pKghWGoP2s5Lk9V0AbIR6ELqej09L7AgQ+4q5ECz1lFv7
VM4MaaM82FiNVb52+QMwUCSlpOtd21pnng+gNVe9pz4qz5yWeXdnXOYTXMnCLhWcKoyYWg2Mwi5m
/QRitSc7VKjsxiU7ZjX2fb530rDY9fNiM5yILejVqB4M9NIPY88H16eT/mhhA4dQ3Z90Jw9PfdHW
R8Rr/daU2rAOIV1WC981r0FXIZRlbZd42DD6mMMxGEoTnV8kXiqLnLcWDfw6air9HH3puLFUPO+A
q5obQZLmZQLb6JwyNVE0gpK8WGvJ+FxANdpLIwOWDWEl83taOeteTY86D1nNYxyGh9xiiMlcXuyD
STn7LCZ6rUfAcAlJ2Gayze6DpXCeVmkDsaxw8wkFgAmnZDSdY+dpNmHHc7UhMTLAdosjnV17Opkc
Ybcpmt6vCnk/Jxeml1aujHsRWs0hAC1l+IzOimOTVcbB0BtrS4X/PDh45wtGLKs8A5GfhcnNSIe4
RxM8eLCw5KuXAL6gbO2O0VCWa6t1ez+ZihY1L2KSlgHiLhIj/6WXIZhN+2V2I/LqEO14G2plg1sk
ibY5DJEToYLeYZBEyUqnBl8Mo5ToX+GwAqWYUMizay/BUjW3eRz3Rx3X+Coq0wQHR9+fpCHyU2AK
RpiD4d3ZyVCfrJAyn1YiKkKXoFKkq6Z26Aakh/hpzT0HEPEaFRh/SgvHNEqlZpUZi0Erymosm5V5
q8WmuQkzcWbO5bl07fiZyftNW6bPGoqvTYWu4MLBUnMWRWF00FLK2AkRf2Xbl8ypqNccoHUoP6go
QJ+jUO07MMycLWXNwbiZnNTXIBPyekq+wXJIz0Dmuis9FM6bSKfpHmwybttcOLcFxSC+Sj08gY9G
89cNA5Yoyz5rck9wTyi8vsRNjpuyov822foV0JK32NwLobWbyTHBnYmXUNvbNqMxG20zfE1nO1b1
20JuLjERDmdT1NHnxKCT+AXq7Rvq6PnScif65JV1SOG3SccjQqJvOl9XoVqncV9tooa4sh6C8KEh
kBTlzvCopTLZ6Hq+iiUCXD1AfpPNnH/C5IpZgi8NR1tbZtqfQsMsDp0t0Slhnth7c3sLKOZyMggU
KGVvblorzS8gFPZXQxeHj3qgmASY2gvVvEJyIt0rjI8W8YjFJu6Dp0I6h9pcCuPJ9I6D8Pb0rY4w
KdStMydbI0q7nTY4EMnqLWg//eQQiroNpnCqNnoI4y+c6nIbDtpxtLwPK0mupJmmG8j7AY3X8BWU
KaRNYzAukhiqg7Djeu3k4J6bxp2/qr5O1m7LfZrYFf5azHqhDbVRS3WFRCywiWiFqS/rqfpAmvcc
VfgvBAiCO43x4VbPcAzjVXynE4321DGifY//F0KGJp9jO3bP2oqSVOO074tanHpM8ZuS/k7mg1iC
GdDLY8lWfkhcp96Gc1qfgfI6h1c5HR3O041lXHOTbQ07Ar4DWw6JznxhkOx52WUplHAMU5vS7K3D
NA+0hILQoNLtXRK5e4rtrV1FTLezMvrw+qC/R9la7TMx4HWbLXiVQ/bCsMbahXroHOx2sA521HyQ
Ipht3YjpsT96pXubVkiGC3LhIFDF4QlqqbZrlQMPQnfINQD8KW8gaYmL0OuqK1fA7A1VMe0mN8pv
6LDpO1oDNn5CFZxzaLG3dd1VlP1ZeYoIBjhoMcwGXOGKg2+i3et9ZK5kOQxo9hJ2OzXHHeGLOLbv
vTBOSt91q/Zd4IWIAWDU+BvrYQKp3M5v6SJAdjQljt6SwA2wVD0kDEOvkh4xFMPA4VtBhGTKkEqE
J84G4TkeXHdj0zIJh/7MMTNrK3J7DwFXh3Ch47oip2HrmN1aJNGtrErxDYwcHyxb9iHTLRTcluo3
oCzGTaAXuG348B00PfYSu64Fl2MyyX1NkbWONNOlneKGL602U+q5mHS802hOJ9uBFgSfyq71Lajf
lVVJUp85wqZxdwAOsW+85NSh4QQpweI9gP7YYmk9lxURyeFkHQHroZ4C2b62MnhG5ImelW5OmE9b
7NJuPM7A5a6n3nauO0AX23GxaZHd9pVz7SHA6DTjfyUO52pSp5hEbqOMdxiQIUmHz3QHOeKOJfDo
4oKUd3LatQmnp5YAew2w3Mvm0Ujn894hT77MiTrVmxZmQ4PRUtEbVa8e57gVDmRth4yA312vHD3b
55oAJT8XayKw1rXnfY0Mz1lHCRcx98g2zmmYMbLxdhFmoi4d3mrtRVUFJnYzMsZzDIdybc2IoDGu
30yTvHGDZmuPfJIj5IttlogzWhL3qQcBO/J6egoOFVcIBH7Kql1cXHpThHlnlrs2xPk+IUNdocJn
/D/p+Rok8LcGXOYaknO10gFX+1jw/MlysWlTf/s0Zg9u6H7FMvYg7eNkduc5ZbdfWEayISvqpiH7
nDiKk1Unfq/4jINMWdwwLDKRw96I88evLGKmKy+YV6grdyKEy6k5eyD11XrmLHEZROpbNIwnjN09
bpXc3gxO9KCEtUn17sUqyttSZd/6JvwI0noDMBw0eFoDbMNwGS+x0Olk0ZKPrwMmqyt440j6seVB
xqHw7frubILItTbQfIjQ3EadLfw66uJNO1BbZ3zxyC6ke+vxXXMawK5mWym25ceIbiriWqOGnQ3K
NIovQolRbjSJ6CmRTZSYPooSJxjiw4fQMQnHWvcj6+mE4ON6DEmDhmxLb7M8GmhELxfiDKkhLJuY
Zb3qTVPWXT8TKOhHBnJW7mT8e8cK4eA0dvumqe/gyZobQ7mFn8dyNSZZclHIojlqi5d/ikAMkNJp
ek9VjY61zTXzI5sT+QK6dDFK4UtErbi0Ra1SbeqwLX0m7wgjqouUy5CzxYhCFl80wISQRG9ZO817
T2L4NsRZuSprrnITh65VO/Nm0hOmi5DpL4YGOICyjTfe3ZHEsHOyEOy1Y7f9JdZ09165No1e8NcX
TiMDiqLZ3dSa3dDe7Op1A+bNxxnePhpJCyLe6y9zozNwLGXlrlc1ufOyITlw9vLz2gvtezfVc1rh
drUzcYtsVHUDJ5+X7bHQuWtpNKs2QdVoBiiZ1Guv6MODiRj4Cmfdns7coWJSoVa2MC/KID5WBPEw
LC3iY+vGu6lPnqdGlZeJkkShpz1xn8vKNPXpNh1CjGbuRQx074SOGXBbUxvn1CS2LweE8YU1bu2s
PJ8cGK16b2+XwObWC9jwkHkdejz/+3YekkNXu1dsAaavzcFJDdAHM8LVHgWiL0ro4b3A18NpBxSB
UMGR7jWFfgNwekCIRcnfjLsyss7pg9+oGk8ip0i0t2EluE/ip6ynzzfn5K3jMQsue13ZT+2Ehj9g
OV07mmg3ENzesji2mQCEvC9iK7ceqTctrTKR5Q+wCFjKPfujN7xbs0xv2A3XRRxDCdScg2vP+GRM
W7/PuM79Lhfcx9k0rYBILJIyL0BQxeuEJmXhmZyvcwB6vlNkr2bIqMuMJm2d4spZpa6KNzqkqK+S
I3/BKZ6+dLYaINjqRXAsUoIUNcDfG/Ck4SbENvTITH7joFw7tlIS491V7MIuC2viPJhGCLzAk0cm
RbhjvbPIHKjVPGs8VAYjaGdmUWXUdIOuLdqQDXSeuc6GBSxYk1Bk+1MGxkgFDnM1mo4DzbXzprSn
TR+bX5XZPVAYXTLeCK6ceb424YsTZv9sJhBDsoLqJ5fm2nUD0h1oc+8iQ38UKUP4TBTU5a4ZbOoG
E0nalA9kBcM1jiL93LJBo1Dwgoee3eodvfR0bK164EPsJg50Wc7ZXnbfOrqMXMVjNYZIqzKyKAot
eSpdmpoScsrOoTkJEmlOuOKBAb4WQPd2gKf6gtNQmh1NmHtP2txbjzPx9L60Y+0UJ8mwCiM5rJOw
K/3SCufdFOXeoWnm6t7suMeCvLU6LsMxRbbiUGBOvcH0JZniFTwT+Zhr2SC2nRc/RYmiKTCzSvs0
i+ycP6fpwq6tiWq7KO7tWrx0Y5sfwqTMj3VpylWKRZs4I0rjQmNE54ZmuDIjB6twLIgE6HDdOgqt
rKkHpa+nJZBVt4jvCmknW0542oU3T+y6jsLZLwPRQv82YXy7uvY6BKm67hQgJCWU/MD42h3TeTLO
UTqOd3UbFns9zEjOlnIu/Jqb1O9lUj/G/aIl1+f0wM3YX3JDmXjR7ICybnaLwccaFtwaMtDgyyDQ
2thVUd8Q0JC8dC3CPHNu5F5GZsJV1mo3DO9m0K5dDHiUM31TFXJj5WJkbwncbUiqAUjTFkxjGWdb
xyDh3a+qObr2aOLvhoZRooev4LQAx1et1dpvTQXE1uha78iniAsicsjGEW3Pk84tN2JvAQno6plt
fCxEHm8qdwrIRXErQqVCc9wOntVs625wscWO4DLyfkBUqEFbBFfudCslU+MSPDLCeZDOml8EbU+E
h7Sf7SnXz5sQ1ebUy2zt1GkN/IAIvCY32oNZjA77URpsCXtJ7plNvNb07q6Zjr9Kje5fKRwNzkfU
HGQQWuvMs8IVXBexSetCLF+h2EhS51LotTYW3NrKz3MqlHWs06IL5kPJtKIn65dh1grByzbNe15s
dEcQAtkBcLarsUMI2znukSLfW2uOnPexVrt7WeFzjoqO5BOUAs9F3a2SgiBluP4LSseiqqSXpl2B
vVUejpI8Omp6G+8bTcAOhkC2Zy6ovVVMmLaqNLud3URVtCFo2LxPk9y+NVqkMwkDzGPhMMEqitC6
mXH8olOsMBFATbjSAvoLbPfa2sjdZl87Y48edmCEaVYOg2Aze/R6Gd+FUeBc6PoY7UqztW6CLmQR
yKB83CQkkB3m2Mge8NhfmHDEeAljMSD/GYLhFt0oJR1dfs2jvoJ2hmIgyS8YsVmP6ByN89Gt88iP
Q8HxqwwS/QAy0MDkLAamBuGUnqUMCxlaCy3ZOQz0rkJ9LG8ELRt6AjLrngcsF0sWogyfiDNYbOys
CbeRnUhgua6mG/SYrNDcEABB6IuV2P7fV8f8l5OfiT/Kz87i96+Reifs4T3+XYK2PO5H358OPpOw
7249NGPIB1CC/+j7e1+Qv9Lbp+HxYyDwS9/f+WI6yFIQ4zO2ROf0T/nLAtGkK0z7x8DGqTMy+Dt9
f8nr+q3rj8bGxh6B/oXn+TFg+NVo0OkDyjgmV8i+8mbd2RPhCkpc0ulK10OgSIOQGQw1SQtG4c7d
WCMaYquY0rWud/adg1FszQLQQeqmB5vOPUCY8E0T8ZOb0+Ey/zd7Z7LcOJJ16XfpPdIwOYYtAJKa
Q1JIimEDixGTY57x9P1BmdklUvxJi+pVm/WiwqwsMtMJwOFwv/ec74jc5HUXH7CqjEEWVmznspth
ibHrZ80n1CwuGhZHv8wqmzouX77Ok006bioYoZiwkrCm5ZCXaDRkFZgl+S8Tpkc/ATf5rOQlm6pM
twlBkDnOVmHB8nGKreNI8wOiLz4lQ94GqRrfKwpCBUcdodxoI6w5I8V/BekNY2oR78Ka8DOz7s3g
z+f8/40aeE+7uftVrgl27f8Dsk0LHe3/LBfb/Oi//Sybt3qx9V/4V7Ip/uKdIOKOqe0IzCHM/X8l
m6iJVVezsY/oq5d5/at/JJvaX4gJcOgg50RL9uqb/KdRpoi/VJLtmeGr+OzPNJuvAc3/EYvhIiH8
k1+16oWJBrRfA43f+HIUxCVxpuOHxCq47e3sae0iNPnvQpgXcnIvy2LXkz5YvEj7xrGHjQYFqZvK
y1rpd1Ot72K92VCsuHxz++7/Hv9t4N2+W2j9VS7yZDjhiNgwZh0migMzDZHyUOPuVafyB3LpfCpS
LlkmxuqUx853erzX6NG92+Co1HLQ83EnLJ11aL9XCMstHSh1W/Do0PrDgyEB8K6zwLF7Q4wlDeKD
idZpLBSbrhkdrdgDugdxdcU1BBp7koJqai3BpuAn8fIIjwvYGLECWpD2P+Bb6z5Rd0JcUGSILDji
qnB86snUP1fEZ0UIY+PlE1tW8VXp7SnaYYyEHjQ4zphSvHYXbQPYfWnwwSR1uF2vxNqAl2o1zGqm
iHfWuLbfON4kzpVRr09TUr5BbrDo3WNIzoMGF04u22rSBrHjtAvclmR2EUill+ZW6qAF45zeHH16
w2I7LItxl9SC4/UEg/RTJHKDJAAyCYj0SYsUA8kw9l9qHPHsNdo63tJFG1Auabpsg7iyrZLal0lN
qBATEEnLxYzou1FUU3PR8kX1cRoW3daMTUv4JkihH04I8tYj0KZ22chVAqNPjuiX0BVaBlSBxvlD
azh9tbH0mdtrAgNekVuytLzBsXOosuhuQsoEioAIRUK85amqFM/9UjezP1EMeZkU1nZ/lKPWXURq
ld5pCMWWc7Np7xPE7HVISAZ5QB4DYk7VWRvTb96pxZjQ8K6aYCe21QeLgwHWY4WdENFBU3WZQnG8
gglTh8FYDbPin5nL70bXVhuBintfZbU5zIps9QgSC1/JTdnY9ezLhPQoX+lrZb5EVlg8dWURlWhr
VFQkk+247fb0+AdufiEwWpsOocJE1bIF1FZdwN7ltzOlwiVTN2MyGk+EhbS45tuR3Jmc7JChLy5d
GRXbkIwrfyEE4UYZYUramEr9Bd1MEA+dfeaerK3+N683/mSNZYRfBKgC/odxIAWwFatKKA2RZquF
8tY1m/6DK2DdnL7yo6MgXQDdgL/e0g+Et9EUwUboE8LbSDy7npNCbmS4nPMaruGvBxdjoCPG0IjA
AcL44TB1qiKYCrkY+mfOvTs44hGorvlLQ/6Jzsa8c2f3M2uyiZacHn9XZ/GZ5RkjwclfwFfr7RMO
55QGOsqHYIj78WqpLOWKksNXoEo9eI2qrrZVGs0/58ICCgsyeT7jot039DPDxP4dOJhhjlaqSzpl
WjBO2m/bLCos1BBGU86MpVWD2IdQ5qX1XHw4/YAPPkuv467YBFy8BlAB62BchQIHtBplhUjV0Tbk
5O3HsUBbNbXyysaf9f30eK9S7f15yyM2dY6B4Nc5bh/MqKRU8lBf0KLpbgM4lPUkAJqjP8dyBRXa
U3pJnJj7gP1suFs0Mf0ikMz+CIKM9OfTP+X93DZc3Ai2jrQcQy04+71HDomg6oH3akEzSpqrpdJ8
oJx0LiF83976+mB5Q8mV52ChsUYdmExHRJoGDVgtSE01feqAvV4STmE/iXhx6Qoww1HvEUL2p9fG
uQRHtE4iGeSTV+vrm/W6VyC3y4rpJCpiTFOauJsF5vWZNWj/YLJeGykvplilT9r65/pavxmlLCMx
8zhV0NhtTNdnqnflwIqIC1R+OX1B7+cp6ilXx0TP5weKycFtRCPA5soBdrZCvG8LUr9flAnITVYp
Jg3uKL05Pd6xS7PZpRGcy6ePFvv+pSkT4cwFknDC4Mp6JwZFsp0cyeGgdHFmKO1g7WFZZtFbP65r
aLRgyP2xYttCM5JF1qar22HZ1C17Ks+kVPGdHZP5iM47pZ5g6dkaSFsPQ4AQf7wg4DxC/cH26Psw
TvK7HAgs8XO7UrtNF9XT/Rh1YU80Xqeat1NiI3egia1XZ+aAfrB28+vRuKku6wdbftNeLVpvJ4G2
9AtmgVnf9Favfh2XCXg4TPb2uSl6lx4BUfOY9rJYGrtkmqhIQfM0r6jD0VR1XPzWXttRJyNvcnG/
5SkfgK1J5a6DWmeYT20r16BNusjkzNsiLBDVzlK7/KOnvV6DENQAALpwXsAHs38NfdSZNvVFfZPI
cAqMbi6DrCO3TTXgLP3xUCu3xVJhMrjvqQFZRrVRoC2G4mw4N/SDnatFb+ZrG9PA4+mhDpae9apY
3NjjawIRClb+/asqasAvjcXX2uxiDZe4uTwQLdyywUybdkPcZ/gk6rR/OD3qwbL6OirLHCUJVh/0
igezuQA11Y4qm3t4od0tHXs3gGoZB6dHef/O2LalUw9x4CEw/Q7WgxDVcw5EQ9vIrpA31tBbP0vC
rqMNvamYgI4ccRNIw5uiN90nxMjZmQX2yPjAndAzWIgxkRwcfDyADeptmQrWngi7RENsh25exXZ9
V1vJL5Cd4Lcc+4VPzI/T132wDq53l1cN6pCK/hOs/MG6VNXuELXjLDYLXKFLjQPKBl3jEogceach
OnHmOvfXQb7U5Pnx4eIoqaI3xVS5P4dGsutMcC92kC+lemFErXWru3pGOKAtn09f2v7E+XeotTCw
Hks1imZ7C8miVfhZgI0EOeZKH+117KnRPJ15//Y3Wv+MwmaTmYNeFz/x/ijY95vKNEKkAJNNS48m
kvhi0Kq4nvKUtN9Bd/sPVlnQUhjC9txaud6tN5sfnh5SYEcwLL+AQ+DB5qfsHSD8FfEAOXywx7QG
le0n0Dte8mXpR7/HhHHZNRr0Y7S/E4cb6td+Rx5J7ac061FxGG1hXXRLg4TNCAl5Sax0KXc5YIRN
ErUa9XuCWIorbdSluJ4iaRc76pSrBqlDOEJhLXXGP34VMXmbVCbJ76VUerijy83aciOl1DfZ1Dc3
Ls35j+QgFmBE8whxfK455Irqys50AQnZiUnD+/TEOTw+rLfVhDNGaRT5LHqOg5cClamZ6HZN32fO
EEe3pqzJ4XG7GQeRZg+UdixthFjc1TMRcqA5E98yhuK5TiwxnnnG+7NYrL+FkxkacubwaprX9+dX
E7P9VRrD3PC3AllD8dtYHHlmkNcD538mErNY07BCWpS42AyxBh4ssjYwkraoXHUDgxYaoo6m7EdF
pOAUOGC8zG3OR/keShkAHtmhTw/aDLMmkKsCSjew6i+25pak1vXTgikyB88CSthur2PyxeBy4shB
/gC+MfdN9AGfANYu+UWE1SshO8Adi93SdvOvM49x/9a9XhSsRR4giD52k4e3ziVDk+QVUyc6LN+2
kc4ZIbVGD9Si9WOZlkn16Mw6j1kZ83OVoe53XZlOrqcRPbJpF4C+oDHEg+ko2Zmlab2de7fboGzH
/aYIAmQIR8j+Q3UVnjXSexsxEeq+ocOvSYb1nDw4kSZeTt+Gd3cBs/uKdMMKTyGT2bI/Fla5UMYk
ZgUTGulgGFHvYL+UZ17ad1e0HsHwz1PasAFTqQfLoBubcEDm3gkozxk3IHjhh5vxsBO2tO9PX9BB
9WRdchmLgjDrHc0/qhb7V0Q2pAPFhbHUoroDPqJuwGfjGMo1+4drUD90gFQCaltIAulh+9LvQnpY
I/s1+rTa1llknjn1vr96DkXsjWAbrWdR82C/h5sNHRUupwD/GZ53rRPUR0fr0mnm4czidGYocXCj
bdy4eiEZKonLZjNTK/LtVhaXWbdEZ1aF/f3e66eNYF6NjzX7LgErY/8+606au2HvWATTqsP9oDbz
S2lHyuMyzc7D0EYa1JfCOLNBWJ0v++8G4CQADjqTltgA/tgftZmLGf0b3uw5Gu2PmZoqCKfN9BLh
rn4RgSDzK7uEToD9amMlbXzDQl7ex1bS/By0hmTPwRXD4yLB2J+ed0fuPIdFi0WSqrv57ku/FEOa
FRn6BqBg7raquyWYiJLYNkmobk4PdVDVeL31Djb3tUYJPl+8tvDenITbKMMqGvV2sFhGf0UtnaZc
VpsfrDysApnH7i5yhHihviG3OTKSS/b8ybfIHqG5nv4p+xvTf34JxVKDowxFJWO9K29+iUp6U4V1
1KZSPcvbdgmzH61VT3f5hKXPAJ67tQl5fLYxxjxVbV9cnx7+yBwE98nd1ik+sICts+XN8FmyqHQP
FStwhTJd54pqvExmH27Tvnvin+63iIniz6fHPH73yWmjPmnqvAAHy7NUtXCQEsymVlnjh8XKow2L
p/4hRmFXWXjqHUhCvoTrLP02MYbbBvEvEto/O5T8c+/f/I6DHaxVWLPiTDlLd0k0S+bqVPE4f19W
sQO7W8nm68XU8pexnacdoobp6fR9ODbhKWZhEePEh/vyYFXrMy1DeFPbAU5ENHOO0d+Diwux8Ov9
z/9mKE4GPOn1FHvw0s/mHPXJyCxT53oM8LNgq4jK33y0pzOv1vGL+s9IB1vmRYmKghq/HRSScO6Q
Wtum0KAxy0Gtg//iotatJFVBjYPzwdztwRKYLBn0zoe5CUhxQgkzdsZ20hLnzFCve5m9HQXnKpjE
dCipoa3Gwv33RK3KsXEkffpBgCSiAIFOH7fdLqKtcY1wrsG6ZBt0V5bhQdhjeKdGU/alMErrtocr
/1/cZAMEDduOtRZ8uHwpVj1Y8AZeXyAXm3Untno9GYFWT+Li9E3eP8D+/Y4wa4BDmZbmUF7bv3BX
Vg5CcrZSY0GD0Yyt4qurNv215RbNlmJccXV6vPWhvbvRnA7gBwF+tg6BxxGpDGnSl1xardl+PySd
X+pwOE+PcmzZo/jFu0cRj1PIwZs/Ga29ehxZdQUVdGKCnK3MrHwXj7gaMvZYPjWadHd60GNL/dtB
D26lnZu5Th4NH50FH189LsqdEVMkVDBreQQaRb7bJcZtbhrFnTGO7ZkvzdE7KyjHUgCh+Hq4rRND
pJYKiypP0kwDBJjycuaDe+Yij73/KAM48RiU0F33YPMIyTmvTJs7m0rV2TnFmiAY9ZCTCDE+fTuP
Xg8qH7bE6lpiPlhp8IcDuY24niwmsLPuItPTc8M9M8rR+f9mlIPrqczG7pqWUdKBk446NvWtySgw
bI066PHfXp6+qqMzk+IfYDe0GniX99+3QcPDLpD+BQ16WvSwFYxnA6/vTqLjuSCSerydIbeeK3Me
u5kmTSVKqmiXOJrvD9sVaJTJj+C1s5Z415PZtMX6l5xZt86Nsk6eN7uNMAfubKh8+Fup5I9ak0aB
MsbqmVt47D1jE2msyhSygw9RqO1EAaZQeM8S6gpXMwHjCjFA6fhlmGmYIelNaiqO9BKAldagpKU+
9Gcu9Nj3gt4H9UZyUdad5sECkzUUxTJOjCB1UB5isaXcyLQhXKZVkqAIk3kz6UO5XUyeaV99xh+6
fEProeI9pOtwZrk78lK64NypBzKTecLrHXtz36ULi3rICyeYxqi/Jq5q2YY1aY4F4sgzx+Ej8xf/
KEoibO/gaA83NZYaNuqkoIun3VF8GWSDm4jCStuW1deGL/lWlqG6Pf3OHJlWjCk4FQtONKw++5fX
TrOiyJkxo6ReEGKn2uoXPNc9OzoK8n2UfWCr9MNpZQNJWWaEdUHfFtiU9PK3URvyzHJzbG9MqxUB
I99A1wDxuX8tSTtFnSwjJ2iKKXvB69bgK9aJ9MKUZS2g6TpVeyr1wvymSHprXpcvebmpFhGpnNBt
ao6n7+3R5/nm9xxMZInUfbY0pk5iAJ7lW+UAZmHp/7LYvf6BnkH2MALzPzPq0XuNHsxR+VZxOjq4
CxxJDCseGLWmrnCr6AmRRfHZ3vbRUYTKGVgnX9w+rC23Ok5C8iJ5SccJwp00krt6lczjU1xuKqXr
ntLFWHZ1oTY+x/ddAfwdPuzSBllFVGmry0yABKjPlZSOLGAu/S0XRZ7Kr1sJFW9fV3JsITDVkx2I
eWw3ejWEvxYCSzdZ59ZBHtXp7NkGERQj8W5+N5EDdvqZH3Q4Xzd9fFahaoD8ESuje/8HdFYXGxMQ
7YDtNAqS3lKJY+qkcsdpGZ+PVLTPU2+ylpECnOohPVCBJrtB6vq0jKb5q23CL7aNplRJE/MSd1K6
VRMn/YADdgRR5ITDmarGsSeJYI8WC0sISPGD7fkspIK/UZB6OxWGb0WgatQw/IfDgiIUyOv937vQ
t5rAY+8C/3E2NTwe9EUHo9RxQR4QqXEBYXx4HRIA33h8w3GrGdG064wM3Z7Tp2h0Tz+P98u3yTxY
y5krbxNoyf7jQDyfgtzgUONoVeTHqHw2jR3LbdpVUXB6qPXJ7m+/GQoWrMH6xgnjsDs8phVJeUje
AnUs8vt27EnhS2FQYVdlsc83AOHSm76DvfDVzgZITKeHf/8cTaApK52Fwgzd5IMNgkt7FbcKp41M
JOOmLe30saEu9ceVJkZZ9Qm0wVmqDqvxVS9Q7LsZPaWmpwJfLO5WLMOvTM+nM1qBY7dT52r4Hr52
WA+ux0Fs57Y9IyHarC7t1NCfSWczVswmzSsFeNlvfe42IzFV96fv5JE6HxdJ7wpVO31+Pvv7kwbj
v5nngjofxwtCMMepajespjh51dn+HI5RvbOtqlrzFMgUI56EGCldXvNOa8SzIl5SsvBBEFX2cOaH
6UemGEdp/E4omAwkIvs/rGvFiC5toOwxt8LwOAvpHy30kE8U7c27SVRwEJZMkz9mfChQhEHqkVHo
MAf9aSIjDe17P/9xGYx9g8lB4vWMSxLQ/m9KVnKX5c52wKwsVxBc6PX9sPwECFYGU70s0qtzAC+n
b8Wx99rijEsDim4FGIv9URudHNLBFGxUlxzTmS6KLceNn9qkOWdWkNeS2t57LSDz6hZTgb3Zmu9z
MBQEIdel0BfUKiF5a9izVxlT9DjneX+TOEkKUjwe9a+ya/Ntn4p+VxYOFr68Th/1Ja9+OLUZ/0TD
ot5bylSXnmzN5Mza8+7lX38jEwNZEE0F5AgHv3EsnFiYhRL0vUTuHLvPyxCfK528+7YeDHIw+8II
k1CFWi2Aqjjd41ZXfoRNGH5rMwvPXVsksbqrrHj63XP9n2d9aXenH/q7JWH9ARxL2N4RgERLY/8q
084WaccyG6SOcmPDKMVmWviTYtyA8rnuTPEo2ubM53HdLr17+lhRqBZRVrFXLPjbDcVYm1VsgQMJ
HNAh0HyiPGLZI8CehBa875Hy+fQ1HnR42UCsF0nnfN29aKQeHQwoFJR88D7DwFbxkUZ9JIK0dScs
6KnZ/J6GvP4OkAFVxJATZkxm662Vnzu5vxZx3l31mx9x8KhxBotGzrESKH2cQIYZU+MGfnF0nxaU
eb2wKatrUqAw71swE4YZyJ5Sy+HCsbvxXixOHUwyCT8Si6dcKq294HmL7Md8cQUfjoQgx2YQnhgG
YweFrtulqalj0gWDiSgehtUygrjMWkzBVf18+v4efVPYCqyiEp1D7sFyRRcM66zFm1IQo3qV2vEj
bXt5cXqQd6vT+gzfDHJwaJx4T+NIlEqQoHb1Yj4Y9PxUcddXffXx9FDH5qdDw5H/rRq+w4Vwts1h
igjLCHRCb8JNsVTA+pzaUXd4bdVPk5kYv0+P+P4thJtPnQMgMv0PXsj9N0JRurou09oN2kKJL+JM
az8qkdS2xZI3OznTxl6q+sms1fTT6YHfrz8MjODAYYljCTiMT2lQvkONzd0gpCTwa3T5GgbogMyP
5dSpgQTt9hQXhvxMfKC2m0gNfjk9/vunyvhoefngEDekHU4duLCZI9PUhUzW5p9yTkUt4cxwQXgB
z4orjg7Gl80haMhBA3Fwl7OwiwY5N24wuG65zSqSBD2J5eJemdvwzIbn3eacCgAn5v8z1jrH3tQ4
lHae0crxRIswbK8xhs+3dmvLB/iQsF6WPpU8XJGf+WbRDz+ytjqkMPCqoAulmbM/7qjlM3YHKECx
0TnXEYoHzY+mcgFBbVeq6isqW6jSrsSHNNImAgZFN4EQSUYJGLTWrZQdGMhbLxO1JXZFXyVgOg1V
fuIJxp8oLd2XIRRer6KNYm7I+gULEWfEQfpuSD63R1F3TjZhUpqfY9DG8W4ySqhUIC6b+1oNYTUV
0I4eTDGoH3qjyRKcvXnT+xknXwD0rSKzoAb6ZXl0LBAf97mBCqVSkcwAVxiMn1gXpt8FEvobdyGO
fpPZTfpp6sBreAWdUkrl02J+NKq5fGkmW+V6qrl+EbC5b8PBnnCSS7dwvZrYFqizIelPPnRwKX1i
QtMfSzfpEDWsTuk83DRWgmmkNKcrWx2g53dhA1tQK8fVq42P5MIFYyaAXjg550iA9tGNgtpCC0IM
l98xfkZRYGH1vkSh0H+aUByngDCMxAisyinjB2WE5Js7MH6eMmNusmFTj3VT+JQhnGFYPbsXah25
tN6LvkGmV7Ec2Pqz1s5alVAunOy8Dhy0dPXoi7wKn5PIoGKfOGr5pMWR42i73u5kTosNAzzgi7iO
cRblo9wArnINyP52ZgXC6rXGi2RM4V+pVftbN8XZ12agn+WnqgtTxJCr/d4OHUCOI7gbWEhi4uy8
aEnW+pqdTL8GdGsPFU3dX7CgbIhIVq5Kn0ydqA0c7ADLS4tfdNxaRR1mF61l1gNENrWD4jTRXAkq
TQHR1RDi2nv13A4fNVLjKADL3iYDoBWc/MietMnuMMjC24AibJcrNuAkdtAZlqQWOzNAVheHs4KY
TUME0i2T8puk69QD7qdRljKj5p4KVUMBMLPDFgRhHivbVIYdU90YrDtHLIvpy15tdFhwQnpNRRum
lBYZ1KRWzz8pvdtpMBt29FgbKUnywJXt+wHpWut15QRuOpwhKHqKyLPPcxGxxxgaXX5gj+o8dHNd
faSxD+ZiqcuK0p1eaPfQOVJUzPrUAGAzBJynOixba0squ8Z/n4Y8WBa1bOFhhzlMDFdM6hedl+1Z
1awBgppOVcRfIqsBv6iq4PIEEPeATdb0nV7f8M1wW/5DdNRw6il5thgY2oblIyZ/9SO9TP2roKQE
kwJq7ezN/dI8FbIV04aKMql3mRFaVqD3CSnbfTXj66XkkPzqjHC+SgfKtuwvkvg+NPWpuzK0PL/K
lIoFvOX7CuJWxFMTqLECzoXdXUqHMkKtXduqFt04YKkelUaxvy5DJu5Fa3fxhZXG2ABJtBZBHjp6
5oGPi27xvC+TJ0lh/jH2LjSfnBulXiqKpS9wtcl2DuBEDg5w7hhE7wJVsfR61Wh7gLmG+asGPCfv
od1DHyFpUxkvLHXWAH9wMDQ8W5/K5DJusuJLrVfFF7zzxgu4kRmiRt0MYFFIgf7qpNFYerMeVjUZ
S5Gc/BxjPzXPJCs6n5JYNBIyTEim1xjxju3d+ASUQ79oRaxghnQNcoeXqz6TyfdpRkO0hnCnn2Oh
EvERV1nDAixE8z0fouopQtOu+SB5us9aJy3tAvDsDDkUt5/lZ30WPwOXs551IFLtlgA52FrzmOTT
FypPYHaGyRTZhkAp/WFKwmHa8VKE/OrEUPsfSVNL3SexMeI1TpPWvobSRZJjaGLwoX1LdcfTcBEs
vtuGXenpc2grfqWg3t0APM0SmEo9+TdqN6lXa9EOJiiVVwWWV6Z+rcxs6S9mYFuaN0ilSygTcYrx
UmtQ58BuTcRoU1+VmmclOm6EQhWZ5TlVZ38diLB9IVcEvc/SxqBAq6HHrzVPqkKNM7WkelnGZhTB
qUVvfJHl9gicw4I/jrci6y80aRkvMKr7cFeVVpNftvbQV56KFtj1EN+E/DlGkb3t1TBPrnVrUnZx
3Kq/ddId1I0JNb6/kSIfm9WnDmq9b6HuP2ed0hbwZMosu5CWTaUTOjqcXLI9ea+cHqUoxrLFmqGU
FsanzKxo4o6cp9SLVMvK5NnASpr/7LJ0HMGDr1kNudVWQELccQci0HpWa3f5bLIzMDasoObiEWSf
fLKMBl9sOuJhuMs6fECbzCyK9Huo8NXxNFLVfiMycHtuYS+pdxraTNAqUjnXt+1Y+TYorZtTzKG+
EcgsBdgK1zP5isxrultA1WaPTO2xJH6l0vilifKjMc2+vzT6sPwGQVTLfPy6sFcII41YO8jNWIyr
pJd8BErYdRA+bRe0zIg2RWzQ3tGRz5oGVLqYrflTknfai2KEYeVHkAEhU7IP+eYkbnRjQgbQvSLL
+bSrZmc+RVaofK6BNXHuNyZ23lDjDeghVBo7P22y+JNR2IBLy6wtnnMUMHpQl4P2m0jO7tdI2tsX
XMcjL15tptd22NhsGYrZHkhnNmEbxopaXS8N1dhtERLCs5N2Ii+FaHlmU1GY91Rj5FcI//pdI4Cq
BvNclt2z0aTJbVcsBonW5VLftfxTBE+4VQU9T4+z77GhxTHM9SIHwr/mCHuWkw6/dHCOSwA7xrpJ
K7X62pfE3nmTqmXdhnMdNl7iFMQ1UZZtd5kkS93tTPIRHV+TZOUFS09ig28OMeunuyyi2eKQMR/M
uJg+hoUzNzu7SpzqbljM0QmskXwytnG9u3INmdcwECIodk0/Qlpg813EwYz/KiR7bpi/ZSARAIul
udL6A/flFkb75Ho2LB34VwBrhxWCchXqzeiPRv7LGOIp8avaVG4lCe0AVGn2itHCI5wwhfjaUIga
dnFXZtfSqWpnq7pj+qXkfez8oVck7cWm6hdfdqby2Wk1XkLRxe23Zo0C8QfKAALAYeVcFSW4M69R
COJlD1fAR5pAwBuywwnO7/XyXNd3JIWq7fd8siN1Q0AQSDfTyUNq/xNep6CybEf4ed2GgPIW8jwI
GS7VIF2U8brh2H2Hrr+AawHK5lESMEGtElK6JaBO+DBK2R6bNRSmYNQrOGXzQOgEJJalhEsqFei4
4QRLaGOUEan1qaOGu1TBjbqxx0gDniHYsQYccexNnZc16LI4qX+aYI1+O2rNjqiIrPwW+jty0agZ
0F3LGao+/iVHyUHSw+HyG+hEMOAm6OJeCJCm9LRaRD1Jf0pGFIXFwrmmVNvdll6fZQY6QtTawxao
l5vTB7P3Z3qOopRmVkYDTr3DZlSdQcudYj0ELJnY16ZaWDeaFsnL06McOfeyCzBod8FzoOu1nmbe
nJJGKmzOohNdIl1t9tyYu0DiJCrPZFwIfXHnPNrlcGv5sLLfPlNReK8sFlzjm9EPzkqZwgZOliIM
ZldPiVxxWtsfiq5+soz2Rq9zzS9kXV3ObWx/rHKZ/8zsRSc+pGuuGs2Nr0Vbn+s0HjmiEkhmCc5v
gN+dw8qvPbljM0zSDUxddj7MxB56ZMl2vZjrM/feWAtO+wUpjt34gdjHYZ7GTXtw88El5bkTEZLR
h71JrFed/cqUHiEJLTjzLpW6G3lJr1o3ghu1bKxu/Ag7EgcYoCvOH4nWDF8V/v+TjPLsylX73AnM
ZklhcHWi+azbY2EEoejSaKfWg/ktWSgw+9MSht2Wdrx+55ChnK6WCoIYIlttHpE/6Q+rYPhbGw3K
4mvQBSEJF21jemVeTx+KLgXpdXoSHpnqmE9WGwT6AJO+1v59sHKzGWnxupyDCGOVGbBKBcDGmVGO
Plla6FR3EDxS+9wfxU0yXPYJxQcznUqQ8vQq2bw+ujNHr9PX874EwHN9M9JBpQxUaIxumdIDj266
IIuwvHDmaUGSaCOgjaCyQjiJn04P+r5mtlaw6F1TQ8LGqR/UO0Q/hnElezeYl0YLZt3O4ILdxdUN
iSDnHDvHVg06csBgaJutnqH9W0nCU9KQMByS9ElEjEb59GJC0/4SNloX+qZeitu6sEY4qTqf5NPX
eaSWjOeb7eVq+jRt2Er7g9fLsEBNUsNgNXzsNKs3L02NcJ6qMsWt5RLIKrUwveOcHptEwizGXdtb
8Z/KEunRUGnVAUto5tq42v8RoxVydtCpoBv6aL/UMu8hDCfD343J/x/08b9e7YH/M77opp9+5d+h
qUVvCUav/9LfCCPrL8E+nK4QJhC+krQ1/yUYCTI70BqxqiKhRrOg8jf/AIyE+peGDwhrDlMHm+M6
b/+N+oAUhqGPMixBpa4OMOVPkF8oU3n+/1naOTxjZqNrjieZtYZy58GSNlcijox+lSC2JMYZ/TRv
ujwqKMPJ5kddVa4/VURlxGmuPZDnQSxDrRibVGXvA4omJdpgyTdt2LDINxi/sCM6LxAPv3Mc6LAC
c44xCMnw3Kj7luTWt8oOX8rG/LJMIPRrMKWOSH4buvWkzgAZrVhy1o0r+OWNUfldcdPFwgUPET3a
ivPTNJMeaGNVX05LbVNmgelgOWQZUX1Xrgv8jWB/w+81n8YvnbZya8gv/0j1afYx7vfeEqn2bafB
ULSsuYCKAxNzICFtU7An5TrbyiM/YNlitlKDuMzND0Ad3YvQGqcbtxlb6gFtGrRdsbON+dkpwq8R
ZNyrTM8e4tAgPpPWkePjMql3qZizK+gI5ImQYObnvfaVb9WDHqfTbiCcwo4neeV2MvVyvlKTFl47
lD/AnhvOtijz76gIsLF3BI9BZ6+3AANDb0RHtVUXAxRQybGuJt3EXwgm9KFVq1yS823sLN0bxqQL
CEzrrqaJoAk2jV+rtgFMbjf695IkOnL5GltcmEDeruN0ISJJLVfPvv1cEE9B1TWfb+XccZDXVcp6
wPJJEqPQCwLpMqf3NyatBrKzqe/GkgpmR7XDT9h5BYSoPRK5IEhlcNugKuCG6ol+K0E58UMbmOIJ
XNYabqgvqubFYO33wnp2+KMjDsatn410loS5wZ4FAPVi9eWTOmDscQQfJRkPL1XVddtMm2/F2Go+
xdX+Tl9z3Jtu5mifgI2T8QyzVpkvEjqmax2MIFRt+NSNqOxMvf7YajU4/Xa47Uxg7GVRlBu14SiU
VPO2KoytWH9B6shvYRVSxdVuRN2ZXqoRqVDX8d0yhDJoQ/27OsNR6OuUu1eV28pUvyDrXwDQKZ6W
xzmtEeNaUkryoojDVeGSjzUkNBGK5QNOg2ciprZZiUNVn6gft+KTBPO/7UJr2s7YaDfdQL23rKaG
jT4Wydzom6exUi8cI7a9JjR/RqMA4FyMn6zWNAkYBoAetxOFLxikG7fpvzRG9FTFU/hRcPS9SKLU
2BhxvGNjYwWzqV/prXMBorDwlLCyAKRS2eKXEwmZlF2xIcmSSmM1tZew4F3PSZov9CRMlFuO5s2N
HV6kPQkqTUccxv8m77yaW7fSNf2L4EIOt8hMIqks3aAkbQk5Z/z6eWifnrHdNafHl6emym7v3koQ
Caz1rTdO4xJOg7ID7TNDa1WCRquyANVx+SIO3eeACMtl6x3d+vYmxIkCtCu0q59O5rs4xl/m1D5R
MiPbC1HurkkOg9NzTXZpbVZAI5ruJAbXWUzFHY6jxNlUXugaMCofybie5GY7LiAT+55N3K2QQ7jg
mpat3CrjaiklW4dqmoS4dFJR8XpKev5CRnXhpyq5JUY/Pyha9pYi2xmg79BHwosKSle4jCm5PZEC
sWNtlAMVVQ/FECZgV9kmk8uGb/qmMNxpHeHZNJo6A8lgIDuNEmrpmPpU9pQ2wyqhyWau3q9Ag49G
hTaQFsCCuKGCNpON1d+VpPVA+cqOmGv0eoDbXlYkmG2BMDyMBFdRVg5yBeNNqzsnjQ+V8It7Cn12
kYIXVSiAvaMShsraRMOeaSCy4vWzi+Y8EIZNNx0tin4lQEYsGfybGk+WldEp2RKnjAl0YHLfnsbK
+Jyi8lhMYGxtHePTzVrFj6L2pZgtIsTmJKxyK/bKVvzcyOoHGdFbpy+yyI8yns4OBWctIHDJDEFz
Z1qbeHy4HmlY4jBKje+8G6klKsh1N3FGLfLyq17RoWWUDytzX+8AXA3SYSGff5/D/tFs8v9j7iJG
jz8NrP9W1X6qi1+UlP1lbLl9xR9ji8IEot9kdDoWGrLIGBv/yF2UdVrI+EtLgQxmDLkJyP9ralHN
34jIwJx/c1BAht+SAv81tWi/0ZZBuo2pMxHfvNf/ZGoBc7qNJX8eW26qaWR+XAjhTkSp3E5qf4ID
WqNVxxTbnZtZ3VEgQmHyVELgr1neIr2aJ6kVaH6ILwK+AWgIQ/Iok5gcY9aHc66KZRbWqS72fjem
Zk1weTLI1NMYyssQ1xZpUdMvBaDMHoas9cUeSNIykDbH/aI9ixKrct01h06to9eMQveAwSi736ir
dKnqPGm6YAVFHvd7sTepZymFH7mZl5Okrw+gub/oCpoUnyzkhpYva6BNR+rHSWIXbDeyPViq7USV
x6etLuM7VYt614iVWbxoaU2XhBRPaU6MaSSz+rSzMHzVUyomjyP52Ik/ozIPU2JIuMKifJxq6T2p
LROaSeE4bCcxSJ1rtdFq+NJkiSHL60Jt7SqMjoxmonXSbaWtRa/X0yS3z8NaCl0gg+vfN3Ufb960
aNHoJIIBO5su6U6i2ieyCUTpPY1grzMqvCe5TOQXMx7V46L3kBezJfHBGIokViqr4LdtK2dUxgRc
lyrQefoo8lXD8F+LFJC0lXEuprLobGOJdA92Izr3Sdl8mtRO0Ud02ycaHfeBRilJDFE57bvY0p60
EsFEKNDfJHicZJdHzPTalYgG+gIGAla+wDczV195c2xVaPt9NKgK01UuZ14hWmTsj+M8fmilURyJ
+9b2kxqrApUJWkd0vpp5rdlMX4Tf5rtsZHtJu656p6eFzTHOIaS17jbnEftxmIZcY7DqhPOQN/q4
m61oOtA3p3UuJ4Kn6Hbxo66DWfcd8+wKitChw7xfrQspKDFB8dVkkQukZe8yzeg3/Q9Or1w+3XSr
JKQ3bUqdrJWGCw2UTnZrgV43leBmYUldtSohxGlYCycTVFgmxNFu+5wWyj61/KGDyFfHGi96OR6I
dXyJ9YHKUVyWNs3SoMDV7EMDcPrvVDdu15NO9Qajmap7aFoJXZy1wBIikCDiH+zBNCDD4T7JcFdX
CG+zl2enFXSKOuSrvsTGkdvLVTqYsyI3Mjo0cVTWZjWhx98iV6u2t3jZZBqFuRuSbV0DMlM0GMnJ
33QLqhovrg8AWmI901SX4tl0d8vgmmlRsBDwF5W2o3UTbmDYRlu5lQhUZGXuEf1Rd6mMwn6godoG
UXnQEuBw6vEAQceCdlhrGUJtKZ4l0u/UAW5QRqn+oACcOoog0m8W84VEQ+WWE+ciNdq9JNirIe46
xTxJo77PBvVoxMmLZiyjH/WyQ7CTI9OjjbvmiXis9rFNLcNnGr+HavtR61g9sC1SHqJmX+tWOkpq
pY4oUSdCR8pLYynnvGBpkbP821Trt7VIYU9acjqp2kg9wrFwFsefkDKMQIks2pTNaAdCGZddOerf
Kw3EEAFUt5rx5CazsJ27pVF3GhUgaTmtXKIkfmu0v/jwx/oPOoP30pLvFhiI5zhWCfxctPqBkm2U
bXFjcB00GxPIscAdVVC6pS7BAo7TIodkndazq+cZ2bJaMflNT9n3HKV328azT2OJFsHGZouaUI8+
FU8rmRmQ8mPfUMdI6eC5MhV3kPIjJEJ01NcbN9qXmher9D0pZe4oo3zdgPWuwsaJilql73Fu6j15
FXMoSKkeFKIu0Ewt603YxMZ6J6XF/KHQoH5oaUcsmiIh468xvVGux/oERqzQJscT8Kw1+lYQx1Dk
DwNihNYWQHYVViIl9jMc87bSqkRKaXl25c6RG3sb5DdVXM1dzd3uLUgSr2XfE9dfDlARQ9E1z41Q
RKycCWuvr7Gsml7ZZATZy5zSZJIHe5sIIIlQz46ij3krUAjwsPg0r0k7ylkI6t8WZAnJepv5gZlr
e+j1j5j8eH9rCtWTE8pgjNpK7AgM3N7oysXRSndX4qF2GEWnIPyaacsqA3FqOq+YloidkEDJKTfk
O7KcmiOlCb2TcCC5By5Vj9RoRJ4lsuo10xwfaZPr3LhTYTJJhlfuMXKwW3ByVjV3mIz0XV8349wu
o+WL6BVOsZZHjlE09shzeSL963Ved9ON7gMZDRWp8pJaT0+Uulzqsa29TuRzo2LaDrSzF2cTJ6ct
dFHXOUoNFVLQreu0ugo1P+qyK8eZPvjk5AaDSnt5OwgvVRQL+0Ts60sRS5ovZWt02XoWuFSpPBJw
kB1wTFP0+kjuLvdqWZ1L0HGvU6mZHhtCuiYgsGl2xaJg/xMEV9Pk2EP0oHgr4cK037WZX42jzLTQ
t44gDXukHPF9RGgzKryHdIk/U3NVHCr/hLA3rC7Qlp7xdtMmupvWzCo8itgvlsKttybNHZzJRRGt
Zo8iZtiNi6A+ZEX70+fSzyRJNTadqWYZGCvXkNrSGbM7w6QqoK3pKte48+5bgV/apm/hoZoUwAt6
h4541AXf6GXq6vSsPBpKLV44Zmd7Tsjjrih44WV8Nmd4xuYiFGTeGX0pfZLmxzxfRZMvQhS1Vqae
UsN6tKq1fiPzCSlFr3I/jvJzJ2wb9VcNG1qakeTXqxqPRBKFqAc2e1ya9toChj3QQhQ/r0v/M3KK
wr0+D4QE4x5Pm5xEAAAgZOfjDB+s309Lc/uWYxLKhpgG+kAsFe6GcidnWuXWuN7cZhG6fTvMotOq
fX+qtOSolLPpJGKzOpxaP1pa7h+NReuveT43B12qFR7+atuJDeNTJWXzSdFGurFg0/adUdFqPwkk
w1crZBErlnmMVCwDjbjsa5pPjqLI1p5yVNzpdE/s6nUrvvpZhjqgqZPkv/mpqY3njKjdolPmPfkh
Eo+aBbc/RQvRb7eaoqQynubZms8U/5lnkKsnyeQsA6zvJiqoisBGfy+sEZU48VSHtWjVh4515cGk
feywNZzTU/jB2pHppEJhtBnpW6uoAogKjwc502vaHCiiqB6GQRBgynON+hf6nQ6NlJa1O3T5TB9J
RRa+rtfFR66JSerWnfWxdVb9Ks1iejLlzZx3A9CJJyjF9jFPSo64d+1Z+/tYu9eXjaePUPJnLBfq
ZR1pt9cTrd9DOz0BAWkkeRgFokQWxm5JxKvVSsAZTZ8wcFJP9TbjdvuZFL30xmwVXfLBYBkbS8jv
trFsw81c5p9Gqqb7Sao4sLck7UdkhnoJH/5VGmO7J98q+UGT9J2VY+RUs04xFkFMPjUWw1GMZ/1+
QGZKlTkiz7WHhnQBoyDRWyWKnaIWZBQk08h8MdTCqeNhEFy90IzHrLi94dnMKgg1jBpHrTSX0DLL
r2gK1Dx4J0SIkZBlu0gz6SYbNGVPvOjdko5dqFKdzutEkQ1UM8nfU67cbV0rf+V6o3FFdflYDVv/
w0NSDbZKw7qftjT9Mmpa6l7vlpcFtICG4vx70Fic6wLWYWin7sD911xmc/jMjCneLfESHTNyaxxB
JvW7Jd7MZnwcnxowPuQ66ZsBwunJkjX6CP1AT8ynmM28VsUdkuS9pqNkQtcXkSbfN0Ezo/HY8mM5
Uroar2L/WI3xQztAXdfJiQ2P04is0sSYuk1UHCdjusZ0gs7ar2XrHep46crUvUiKvrYo0YOl6i+V
KY4h/WAftSngoOs7O6nknpRiQfRRc1P8IjLztJDbFFExdMuG16uDWyFHTjBi7yqwti5TmsA0xtgz
2Uwcfax+NX3/yiyyiyhUf+I4EnsCXVTPAq11tlEILYEf8l5YJQQp8yadoymOvGUUCzcx1uylpszX
XlMCuGnes8JUnzI37ejUG5TlUzGEDOFBVdloaSlY0gouZZO+Fkugk1qCeGLh8dJRHwKsx46yzF4r
aiuZUPKVpiwqYo0k3+d99CNlzb5N6IZFTmc6wkrZc7K10W6dEYQtVty5ZT4V+yFHcjfMkbUfmzn2
8wy6pU7IgNm2qnEWmRKpwpjTUJOEPdapyFEovwgnyoqOcY1IQtW0ibKc7lNKVtWWssXWyN/zEJhM
rrxRzdqOSFwQBhT2Ag3bMz5QTrcO8wf5ItmpFATlzIL8AiHdPVSZRsf0IDNwEc0Ldq6G21YvLp/E
vl4MxIoxNh8bXnO7s4ZyH8c3IQjodWfgK+lNK6xn9bFIZIn72go72gxrZXTIU9yVmK8Bjwksbal8
HlhVLEWA7u8IwCtVlLga7cd2F8cU1GqJwqi89D5xESyj9Zi5qNu2sLGqT6HVB15lDOXIbM2jJKvR
2TTXN1NPylBkkQYGwqqgeOz8QpKctLXrw7RXBp9TFBnVKIWDSNUdQpASTxOkze9UsQ0XjgJuR95z
SJHZEyjhiMIDAR/iGR9PQPJUCHnxbsWn1IQesMnwMflJVPgSK0u4jM4MH2XJQOlYdM9WP/kk4h6l
mW/co6xEzhdaMW+JNNX2ZAheSxKmJlVPZJuy04GvMaq0IRpb1RPnkSnb8medz5OlMiiUfPW7XHlG
wi7ZA3qYHfjbeBDGgXrnQSN6Noc9GRg0jC51kPXvF4PUyNxIPNpjKz9OcPmUVvGI6YVexuYG+UVh
N/URIPcAK1FVgyeBgqZz1mOPMQtXlDsU0qtc+AKKlmDLxs0mXr+2Wfl3spw4Cv3K+2zVicYSUy3c
qKS2lwwqhxiCC+2SXYhAzwiTcqjDNesjRm192xVjei23hgfTYGLePDIt1x2R4jryJkJPUiH7tSTK
BcGjnQxoYCp3TCaJkZFax5neojDvh9cOEa+jlMp7y6/oFhLaYmSQzTE374z0a+YoC2Khzbzo0s7K
KNak55dR+zXXp8XRy/c8a+pwk2maL2ZAnglhekUy61C+C4Y88SUclOVyfMqpxXbmqLhLllCKZ955
/UVZzE+1QaqFpy7xpsHCkLxGizN3ZsIynGkcwLtthzAcvBuu1JEFJfXKchv2NatZMBWIOcaqe8VM
2rjCNDW+GZm1C2URcxyWJJ6XTdt3JWrYyqjXHRXXvW2sHFOtdn7Qi4RkDPnWz9uxFPaEbcbjg9hZ
ii2ZY4muev7U5uykTeaVfu/VzasqZWNMZA8ZCgC+5G26hsLPUkNDGgZ0sDGaDB3eI2Jik81ECpO6
piDKwBmEunp6RQB6rMlIRqzsMWWLgMQW0lf6pKjCNA3wG96oaKrIgS97aItn08pzd5r6+YJVPGap
2zpXvZWXRZrutAm1g2JLwDhloxR+yGV9kMqFmq5EYJrpOw4qjcC5eVUE7ToZMcf7hYLM1vTWLO9c
iiQuU9Kfy2Y+x8XIqY9t02zJ0DRxE0aRMe+p+oldY15+x+4O040ms0YaRmLWXeznj6kinxIAHFvX
kpG3YBbsbcVtic7S9BJxS8OWw7fbrct6T8HbuejYg1crTHqz+WxkVNQyEfckHMlZKAjZz1CjocnQ
f++p/0jIFNuAKagJcm5yclg566fKN8CgovqakpmzRcZrhbZT2EuCqBOQ0dM42gtfEkJr+IkaBXwN
+1A1lJemtYwwXKI7NtVQVCe61HvUcjDyp8NyjjbRcq2Z24FTRn5ibr8dQZUHfubVNEd/xYtyIlFF
APyIJy8SqGEtib528Es+Gk10mgs27Fr7ohwp0DIBmxePWDuk91BkgI9icd8lA/xBse7QSF3NuhLh
eagNHTr6nOJngiN+ieWQ+1JRK5i/agxn0zTbatNVnqLWM+c2/dZGubp1/6Knq+pTifew6E1PCF15
ac31Eznft5ZQ6hZB9pDrL1f0FraoFCX2UK0PWllx0QXd1fiUY8kIe7Hat+r8YZZsAds6T8EaL5OX
LJkIhjGWbq5uFWIeVgGZ0y7EhvSmSEIVqLJwIfPovVhlgbmZGJYFoXXTXExVg0rQLNTVuAZcXP0/
U4s9MVbhssme+ViL6FZPLNtKBxFiWlHqji3zkIx6OShrHLQEOsAawo/54xR/FErhzwmdKrLa7rsO
UiuDB53USb5fItRf461qsBTja5/mbIem8Ebs7TuJ3xcAaJUQHOSMUzz6pSS4q4l+Wk5KUgWGqzBM
z6ANs601TYemNC1tVY95WHVqRWWKbJ1iy6Mgp4FhmKiENV5QmP50UKQc/IntiJLyYumsCLFsFBdC
xgVfkYqWrntAlE2OXdBgKtLXPqibtPT1ntZt1gZODhwmk44gDqE7iOlwGgtCVqW8/V7k4Tnuen/J
5I+1zHvawk0OQaoMHJgaYQfI4ioCMDm7c0sCTrk502qei3R5p5jrc1w5Zi6jcU9szOpMRkN3IGmv
Lt2mgy1YDIwQVLkD0Ts5lTz4a82eZWbajhL0xdmk7t7s8R4m+Fe8+tYyjIv5gTCmzLEqxIrrqiP1
HbIJLJO2v0UCAI6UjALGSKhtGmKehFl8z1V0n9GSKo+F0jxzGLPcZtTJLs6zu7YWHupNfR+G6suo
FjeWrPaWywvfuaYTq2+CftyQOwoXjV9UPs22OTQUPCeZ383lWV8HdOior+k2Y3hNpeoq8IXAt2ge
m7wMqMveV9oEFKqvYHD8OAfx9WrP6LQ9ejMlD/eSxgSei46CKJY7nuSLXoi4b1rhlxrVBjy5VpJq
A/hoUIdMDn2G6Ba9sZ3Iw0tOFp2Ez2BdOPLITfujCjNsY1JHoGZ4bsqIwT0WhRCZuMMpkeUOVlGN
0V1vRPg5DRowerajgSLdW0X0ShrH3Ag/RjbtBKR8FEqyTUiXaMl3nTF+xCYByvKmPKeGXDuqkpzX
rEJvm4TjQh1gzyO3Se2CrH9uHboZxHNOhXaINJS/qzLRLyeeYaNMVj8RTcuzQKYcLas1R0Pl4RhL
fg8WYY8D641Kqc/a6c/J2B04W31yaKY7STxOC1Jhq7tQcvi05CuN81N8w4mjm5MHIwl4Z/olNdk+
0abXEee91H6ksvViluM7zfX6czl0tWsYm7GXRPaYWo12Q5tkjsriQ2/ymAe5uOIfIRLM7Y0qlMwt
WAb9WZPVzwE9ep71SQiRhOST3slNACmsv00GpyYpIDIwn5Gm/07EFkR1RhPVxDmK9UVzhRYPKOBV
7g5x1Tnc++6sK/teb74atjxUEvmyN6GvgpxwwJ3azjI9BpYW6tJ8ngHwPrKN8a4tu+s6CgDxxaM5
K1ezEV4x+Zk2+u/ak8UBRqIBKqXz9FciDi2eNYH3YXw3azTK5nQjW82odowkyr0k1RLewFX3F+zB
timo3QEc/YB+9EBO+rHCb+qkxvZWb7QSywQf27XBHlga1JfbpdB+G9tMaEbUJX5Hgx+JBJndR/l1
GQdIGFWypTF+rCP1QiT9ZcniCyPd4k29iDVt3kJk7+eBqYhCK9QavdhgnZqQ1KfzUIbEJBApkfWp
baXYJLRZuk4jfTQl7bPKnNCFkfauFqU9N5dFvkMDHZ30Bj3dpC84otlb9wkwhDNWc32uxRbOE0HX
P+KPT+lXRwPsz/D3vr2/lPL9j2u0vJlo/+/atlNdfXzVfyWI+YI/CGLjN+4LJMHI5AlzFCUFidof
DDEfIasP7uHmo7/xwKhK/8UQK7+RGWHyVSSLkOVgIiT+F0PMh2TqBiy8zayxoD7/hCGmPeevBDFU
s0x6CEJxgjpwZst/07UZCSf6aCJluZWv4LnUOx2umkseh584mTuFdHq7I40f8YPpiPvZq9wySAPj
vK3+xtqLhP/wHE+Yn2onUALcGOifXlFo7W9Vb27mz69rCEfoDfs5DjV9L44u02p/99x7vV2GZWh4
pr91x7UDDyOHXw/l8llcQ2gf5G3MugwqdnmatHv00RMXhlrNn3BAeYsfzXb8rrmjcx25iuvoANW7
RZDsdC8JUje360NyVWaH8vPxkNKJbT+PNnnHd/K12In8OhzofHnfHPVADhpXezsIbsE3EVzxRQ27
feHJn6kfeWP4PDvCg2Ir9u0ncJI0zhSFK8fI58CTGrZ4P73Jp9EZ7Wvk0ORx1nNbs5/31+dnyz4d
bv9ndbpjseu9d9Whktvujt0RrI1sCK7qgBXDfvUfH2P7c3Gb4+COXnlf85f5c9tkVIg7IOgHMQAu
5u1IUdZY9vic+BXAAN/bsN9T+5HXys52gzvwd4tLkrct2LrDQvjZvSlufj+4+FWPKG3uVitz0icJ
FRpN6GmQIWgc4xlOnnXk2n5tgbhrwuFAiGQO0qv4Ej+Erztq1/SCVSzow9GWzsMG/0WleunJZ7iZ
sd/zj26eZ+PSvW5+4RIpdox33AfPi0f5tqu/F/u2spWGEdqFrGcQmC+tWxQX/NuYZ/Jr86nOECv2
+N2c8Uqp35rfXsdgDAp3+GK66nL7QF+9Ziva7h3jsSY4UuuuvNcMKdv3dCKtKw+wV/cBSoSXijPC
ZItPCr8NL9xpciLZ695BEwsyJXfocJLdpUp2b92yS35GBuPR1hGx+dTdH7AYu0R2vK3vM7wUCD/0
LRN2GyZqZk8xm5YrzUErusaxF71peiE+XCvurGtmCy4o3ktzSo7ySXnojnMwPunGRfi0PmuqHEUz
dVD9MOTwB3Gf3yWucKbr28mE0zx7otPlEE22qPkl/2ti0aJ1nlnR1ptgPho7RrMNU3biqUB0EBnS
Sel3o26nuj3+UO7KhIYUbdb85nH8SID4jsMZ4K2rd/O6J7iiTkJMBPvkku2yI+KN8Se68i3dT9o2
7MvluOf6W0d8aF2BJaBebJjX5JUhsnmEkFagdtAz/ejv+qk8JAGgH9mqMEGess99gRvspnEFh//q
+WrTlQIXaIaONieq/fjKkW+YbH0ms8NeXrnrWs1OX6QLpmftzRXYOh/Er8y30QLaUzCG6mlSHERk
qLO++MUwmPuJP/qXNZQtG8b5gFeSVwcVHqDvnXKOngQ/d29PsKg8rS9JTpuZ3X9yXQyvldO8aqwb
mFJeYf4u8WH5pZte+y18jrnNEMDxslf8dglxL8cvLVPk+siZTArXE9E9jr96qzeBnu4299z42uFT
sKFhqJg+ZL/yO30vpLb+gfbEzr9pEhHAtxzzrfjk9N+F8tslPlkfCpZsxp6LfK9cUgslJ8q8t43i
REe6Kif5zTw2HQatmyvc/hJ30nYyz97mGIH5SjrfqTxCw9vNp3zZKfeB4Uh3yY9yZ14mB4LuQdnf
tTs0Oz7sgogYON9BJ6rPascv1N01vQ2q5LIsex8fSZh1jrUT7YckrC/7zFOcF6+xE/tudT0NBa73
BcPoxk7/Sz7yJ5tWsdfq401hMQd8BybwB290Zz/5AEu3GeVsyVm8xStCzdm8+Xgn+5Jzxzz83Ceu
et72/Ao2KFG5q4+jO3jmud6JfAoVxnZjT46OfMe2+BxEQbpd3Gn72eWC+OflCKVPrgSCHdtSKPF2
8pP+lu/UaD/8aJrNH4ufNyP4/SruhmdOcaAzASLXZ8MbWRcnG66+P7bH2Ye4nGwm0+knk/c9IdY2
COfmrD5qvpH/DF65449HC/iKZYatatgLmg00UroIZLD/r/7o8jWAuEGh+ULhbqazcHuKJ/Ur5ojX
aL7ixRcteBNOEr+DpbpoGZDXBtyVrhHQmul+KB9PmZ3tH5zwR9hVoysf9IPpP91VG2dJJzJt7UNz
OGWwbxon6S6H07lACLij37qtqwS3fwdPuBp42N7ZY7l8I+DEFz9WH3np9FbQH7ko8xWm4m4+Qurr
9jbbyclq31di+35x9jYGWuftVD1H3hWrDiYWuwjW9DzFodqwz2lvBZcs3LyNdm/6jRAqU2i50oCp
r97/74bcfzRA/j8IEP8HVTojDfxvB8ePYvirsPD2+X/MjZL6G8F1N/sUYx5pLibKvT/mRj5CEp9K
oDxGHRnpMRPlf82Niv4b8xxsuSEzzaGo+z9zo6L9Zoq6rBFkosnIp5R/pCz8fQL9s7CQQdEiZJri
K6gfLK9/dwzh+i7JHUCTrSks9yg+5Fl1Rw1mUh+vFaa0dP0YFOUiFR9bcjHHp7EOBg5D+ppc6TYO
iAJxluwIoOb1/cOMDqbuw058ZlYNFZpG0lLy4rZ2ugyB8Raa0pWSYYylr1tz0lGV3H703DzKxDIy
KUwHofmqASQFatzC+ElfrmIRGB23m1uCOCRLBYwCYkhLrozGq47cGly8LQL2VLzYDkkd+5q/MgqR
4rudWZYQJLesggwB23dRZi6UtC32lyaGwlK/acwg6cJOIZIm5HJ587PNrBLW63pDREi/kqL1PIjr
DjrZVnOkzXHYacopF0s/FcCBylcz/zQ0wM46poSJ/hxWJpzrFD079Wx5HRIKMf+Sm+ZYaw+oGANy
J+BznjUz9hYiKbUV7lyZ67CMnvGJ+yRH+mWdHOKW7RaRDiFzO/rbeRFhg6TJr+MbTcRUbDQhfgRX
Wn6WuQzQWTXGdU3f1XaHMRkBwtsYHxJQZs2gQyCHCezuSnZ8BU0zNkNIgi/WmZIeME0OC/FbolR5
exSsD4xbzgAXJZUIH9dPSqFvZM8Fe+7jCH+QG6HWkWuZ54HYM8Qbr2IKMi60DmQgnKhgj9rA4bzH
7RVEdeKBQfSL5FpV4cRbHgASnpfbVqu2YOeLn6PzGhMlWKcWcH70umbyjKW5Uzis9GjFgcTEYvZI
I7BpWXSQdnhJ+1EV8Q1dtFHsOOIBldk+TfoAc4fTQ7xNa3poRBkTxoNyo3h+cd7HvH1jK2YXdcpi
qnbXvYvoB2XiGiptBYTrHIHFdY6VYKGKW9cKrzJicDNkm3wrGtp2eh8ImKYXC2B2No56icwxRksV
qYwkabCZ54ZAesXw4hSRhlzsY/15mt4aqqDK4lT0Eb8o18CTcPuJsfYujZhZKqRV1Vt+2+yWG3e/
y9IvA4626VZ3IrEC3zUhEAr69c2le8beUOeukexoquBjs/XVFLwhuZFlM1cfgzAuLki7WylfZZ4C
RcwQGtXqFlUMhrYyFREwMS8umIZDJ5GOKEkAf5Iemnw5l5H7p5Xw8odE+S9RrOij/32BQVJNmCHm
TvHvAV4gOLKVDBiZ5OIn5XDSl085k/gcgdXO5C5cCOax0a66W2ceaeTcrUbpSVNCVPLiC9FMxkzk
g777kyL5Ezr9GNAlSnzKlfkyw2mkz2qh5gbozx2+geqRz0E/tI5kIRojUkOs/Zmezy63bHk61ESw
tX5NbAdyMmfF3aGiezSUdyhdWSG0Qny2bngTT7NOXdxk8owDIG1HXf2VACBnlXDQ+wM+drfod1ny
QZB9vyYozwJhfiy4iMpEWaDpGJTQ8d6Xw+poS/Dfv6i/uxj/JAf/Y9X+04v6N6vlaIBb06uMSqp4
Eof8otYZPeo5FBcazup9bbBNiK/gwZsZSCv1SO1/ytMCn/j391XFqfY75oHr/m+AQzUJgjnfhLa5
ZHgK6VjIYcmviftLkWDH+oT6KfFrJYandR6nH02+V/VdRZiFsVsiL6/PLBWi/CymR556GsfJfYjN
AIN3rqfAs2EjgoOP/yFR9m/2v9sLZ4kyBhIyNunnk28G2j/p6CXumFSyCogigHxwbozAzmYc13z7
D/f97Rv9L/bOZDlyZM3O76K1UAbH6FhoE3MEGRGcyeQGRiYzMU8OwDE8fX+o2y1lZXffasm0kZnu
ruxaFSMQANz9/Od857dfiD9kY6Gnwm8B9v/1D/VRDytpKChUsNYWZ2ha8qK1HPeJPER/169CV9rv
f41avADJGlqjR2+w9Vs8YECJNqwwhg9l3MKLfPBDcUza4RAV1YEGkk3pLEmhGK+F/TbUOeuvvRfu
Mau2LtPRbDjnPu7mEokmm9Jn5hMLgWcXoYJPOammyNhErPOxgR5iFoe8rB7TCAes/RLz8OL4/TIY
nvH+XwdYXBKNJrO8zUEy1NFlaL8LJ9l37nQ3i00rh/PoqdN4dcz7RvZMhgFsTfcqFitfuJvA+zm5
OAtsbMg8mIYPi4LxpUa6NucAlFr9rgv7WJnj7QgAw2HSPAzj1lf5wYpecs6XfdwcaxUt01lqsrbp
/LMw7qKsPSnSYEyyuCtWKW20nb4QSLJA6kQFSrsgRseCKBu17sInMz8CEoHHcfDL+8rGlefXWJvb
lfAhw3EZ/G86UruhfjXcl2UZRvbeu5xT8RXbDGbJJx2CWDFAe6z9aZ0kI37z8zByWJ6+hMncv9l4
y0beeJpS7ET51ySLk1lsvdQ9TT1TmuCnFF8+l8A2twbO5KH86LOEaNjVFw9pcdXdoTdpO3vQrBwL
dKQxXqNMM6j+cwUoqteuDzYN1A9TMPsz6nVr3Q5iY6cZzh40u8ogPNevhnjaz/a08eKagZe/ddi0
dfKUReOmxUYDTm5l4Lh3OHY5Jl+dmNM8rprZPnZz8SThaYJTY/1M3I2D3zT3nQMYSFKjRCmxUfDl
7Qw0B0vb3FPelX63Gp77XNzQZEuF9xpff6z2EdylNBR7f/qexs0mZcNj85xUFu971r5erd3oNo+C
TYXHGozQij9Xxh7JP+eY6nAVqBcQFKfBO1ktwLJ9G7sr0u8QQ19AVm113xx8767rHV7l/mFZUu3h
z8EyEy3e3BgoTaNcU121DryLm3yFPVpKtg1JE4i023Pr7cxsV1hvUuCcd7Fw9tHBHp195Mq1JgMh
2TxO8clNgyORChJw3ipzCbbMWNBwL5ftw2y5j7n9rF19tp0e7dE7iXofRs8yBr0nbWwq9rqNt4Qx
N5mFwSh8yPgm0riLQ7EWPUbU7ziB2H0Naw25zTFBobIlgOgyYLuX7akNOBGyi7WKn/3gsR/xMIha
D6WDRboejgLpxKp/UjfrdQ+1AlBjY0IhhGuL1cBII8MqGURvCcPwyaR4JjBWVWUd4+CO7d8gfzD9
XmPuxi4E148lUrw08tq7dKHPB5sdV2GziBcBC7Xx5Cav/fhk2oDIJL/OED+Syl/NOloLiGDKuoam
QcGuOvTtd6pG9q3zNkDaiAOQPMNwisPocdlS4u3Z9kG5LVpNpZHexfX3sn2ts/pgsdecsqvjmbuu
/wYZ59nBWD0zgPGYq7K/s9uDEZ7BIEbyRfuslAoeUUQyia0mNH4z8TE9r6XE21TuJjakU2cCZeNs
UXg4rnxu1bucwCTQpZU9PcDjBGj16lvniNdsq1/x3q8caLWuYDTpzFvHs5aBJoCHt8o8tQaOMJ55
3ROsPtJ4jvOy29nWnThkODicxeT+0hjxKWp5x1bZSzDoLb6dtUzcxSa77kV+9XEJegRH7ZJug6Ig
rNJt7Qk9rXc2RZxvQAitRvhWZtheG1DUEVCLNKCZ1Dvain2LV7AJ4TFGKlXTjhTnkV8Ll/tLnz6L
8mfJXslImZJ7WMRN5xhO7J3Sl9Y3t3MlNuljPn6RnyAd2R/GAg/P9ABVbk+/5SkukE0Ix5uxujfa
B5g4x9Biz8sEy1PO2ksOyTyQPEXIIHVsldNqtsetLB9ZGloRY17Nn8zhJlbcpflRy5vG+BADQjAf
pQMqJIy7jMwopaBr8sRbT/FJMWpIlzSP+30YKIAVPLamWjzuK4SMaay31Ngx3jR23Ei7mF1tRGtv
zzqUcbIl/7qNkJgs/9WdHguHXpAWv2JWnVL5JbAN8crrQ3HDgXwfMWKIEcqbtf8p55MODoODiOOe
GbvchN1zZh56Wm+12mf6oM1vQ8+y2d02CZqRXx5d52q4+5FYyHCvgPLqQwSpOjw53a09Pk7ZqgkP
ObsCKW59VW+srlgzXjq0SNCt8aMd30LOXux9Ahd1PbN4F9zUmQslbj8073P5Ui9/p8gvhUrfQdet
tNu8ezJYhzRgpi9NBVSSGDa7+107Pik/uiWrvsFlAh6JsXeK5BfRQDJeM3citsoAnqqCqfYvBudv
Bty7mSiu0tW7TA6ZtjZAxG+6gczYvHM4w2bbyByfRHWsvIvOvmn/XVj5s1De2hE/CxSmCfdwWm2m
GIvyyH3KACoOV7PJwSS2NvM7Ia51Rq0N5hkORHECVI1paLiVsl31uPwIRUwmcxafF3jGm6iGzXA/
84OlM8IZHSBY+vCNpOuxB4bH0bXGuKw3o2CRwYcjFQSoZQyMtB+LE11wG7feF5190OJ5Dpx7q3K3
I8a3yGMirvRulMFi4H5teNUPFR5Ijldx/Ti2t32PSSnQqzyE1ZI/kllcdUyL5QBp0n/jcH+xJTpJ
8xyOPwxjAoJWHA0GHxa++qnNfuIxXDVQPOf4WAZbVAl+mG+GTcoyCLZlwoMHKLEzy3OAuTdk1hZm
PXNfjvNPA9ADHOrIC/22tTmvcFvXHoz9EYcM31/SVFfH0UpQN+OZNK810b4v06ekanibLItcdpqJ
dAcdEUIdbtPR2ALUMkprIwNrPWKs5/oQSduCKFil8ABGrq7NN3QxKjRzebaseusBdc9ZYnLw2YZm
Pa+BfgXAY0w8kumpM2Fg1vj14mQ74WuzqxtdsvhW6zxz2JygdSYwx8zxYvAs09hGZOdnMxYb+lgO
cYlryb8bg1NN4kTaS2iN72KDqZz3BBE3PpJPZrlUcIuVrNzVTNWLzYnfCNMf0K3XWkuMTvVeMRVy
Wto/TXkBkHXb2O01TUaGReYmcQ5iKnbgDzZ1zt1j1mcnqjbM7Tm0V9CdXsYQX1qbbr2QO5V5kAGA
Nh0voI5WMivOdXctMrYfhdqOy6l1LD+IiV16FR0xm4arIgaAptlI9F8tr0zt5SeSrcfIi3bSGTiu
qvXY3FFovG2LdJfiJg3YiOI2kHW09b3iy/Zj8n75uilhWqp3iAY7a2xX2Dix0Lub0Gd1gLZFMGs3
cI0krhlt7HgZd+aNbVK8imUsMpKd430r5COZoLWOWP7KN+5mJ1zDPdw7RbtKu3izlIfi/dnk4Xsr
2JkYxcGZOCpX82aACGzNO8Kl27x6ngEJmiurboFvuDsnn3mH7VT9Qen5vtTnYjbeIgXtwxE3TfoW
ybciY0uJqW2Yzja4UFjF+dUY1GVgnjV3gOutYY8I5zr5SbN1oqP94c/z8P9txfm/5mr4f0mXXg6C
/7mh4fKji3+o/KP8av/ialj+rX9zNViWH4DAoJFHWPQ58P/8Q522/yBZ4wKu4rAsoO8s1ZX/Ruux
/6CI1zT5Fx3KhzBe/k9XAyAfnx4iOvFsibhN9uN/x9Vg/aYdmSaqOX5cqnw8k//c7yU3WJSoDMvA
irZ1w0GpddF8O9TYDPmoYfKcdRjBMqfttq0P6yN1wPRsDejPmGose2WZY4/8OFgn6YXBtzkdy9dm
HHNytp0h891cxsAfojoInxy7V8egNrHscWTZ/XLV/wMNbMGK/aIFLF8DgJqLuC7p6kGD+KsWYDqT
bGypIOVTU7WrbQ39xYwcZF+wlIvBsHmoyI4eBiPIjuYMbPGf/337d3rAnx9AmpbHzMC2CHv99QNg
6wd9NgCeacM8vVWpmZ27IeEU2zVdCk5xyaaDlQtPdQZY26cIFfSp8Zh7iJ5lzah0VuRGgpmTHT5m
kMTN1QrGdj+oJtjXslVHe8Fxbau25MVS1sZzYNrGOqHW81vat7NzdpRIiXD4rPzun2HmPy91Mf9d
99ufDQS/XWtvac22YZAxY/i9mKiEP6L9DOZNn2T1Q0Zu/NKOptvu5pm+vl1czeNlkEHK8WwEJY5o
PbIBy5zQXudkJl4D0iIfvlpikOYIHxrvBvQS9rFu7xocl1LuuH/+6wjzrwA8n/sDxF4gvADpgefQ
5SH8VZQabEfnoittktpNfhFi/EGQfkZLt50t7jl9UxA1PHXB+GiNznzwi4EjetS5n1OhEQKAt+ab
CooSs4C42QM7yusLEfD+BuDL8AwTSn6PWlopt9WsYENNqmieMRxz/k+D4TQldr+zvdK8k1O1S8PS
2fMzNjuj6PDz13TnjknWfGZjp84isBX2THv6WdmB8dCIgsRNQlYLli3BW6M1GCk6nOz0CERJZe0N
SB3/KqdSbqt+KB99VwdfgEOfVSbnF7KyJdmmsnwx/JyhqGCJ86K8AbvMwS3smwn3c5kv+glJBJb7
8cQq7V3qqW7P1VyWV2XBbVehtl8J3Ye3rphHTDXZg6/n9hJ2yZBtKlILu0zlw6NtG2BaYyM8NqNb
UNS3LPm+noaz76ObWUwGonZOLmPaXnUekGhxseg4TLN78xs+1BjhSEpgU6y6Edwoq9s6eWDei2Ti
7DKWmgTZ6EYbKsFTjokRQUXMyXQr49QYvKqeVo1Ck5BZ/Song4Oyp7u7xm+zbWb2pyZrxE6NlAT+
zf31++tHLHKnZzN6xNUYcCL+6+1Ve1EyVi70IsoDADh7I5Azt2qhdjGVUvhlLPMwdfi2KYGbcGRm
6jx5/mtnWAbTs0zjoR5hHBBEdIideXbEsD2okoNenn7LLwBsY4D7m8ql3/oVfZNP7TGXBEQKKJvS
J6ajvz4UpcSd7FdI8EVtAKqtbcQJOEC81Mk1YGJ/9otE/6CgfNgTkbYJnU7tJqAH5ts/v3zL3/n1
hbJ8DocmXpeOXEgwv787R9uo4hlk4RqHbvMUUEi2Sf0m2cT9JHaWarwnpxbd3/1m//6vslhA58dp
6AgOnYv6/otObQovsoyemEcxWcTOYj00b46vou99ZnOCoIm9HIg/sFXLsirAkk1Knb6Avg+/6YYc
TxcHzremb9tbA8Anjjwhb7xm3DC35Hj3z6+Q5/02CyB1x+rG8uYRwURfX/YXv35aNcCrYhqKdYkJ
5trt/Ssf/jOeatThzCKsGcQYiFQDWgNEJQNk7d3o2Iqq9ZhzFAMvIBCurI/aYR7rJrm6ZNbkc+y3
kr3h5mIzOKH6LG3jQHoyOVE4QWjDLV9tKgw4dzZ4ecs2fPQ8C9NHU5h7MmnPyoiQO2cZTnutensT
B13wqMIYDREq8apFb8AY3fn9RZr8w5pogQWrxXD2QZRD2CIOYDhIeeOEvDk3un8lR0sixUEQcwWA
CNWHZriKQrBYsznH79AvplPlSQmLOVXbNojCXRZlal5HHGDAjDTeYzshvxkQuvYZgWQ8Ip4CS1Cy
Mjex883lkATsIuc/PqfCexsrYyk0q1LUvikbbkuD+era99CyB0vduW7T3ndGqb+cCJAZr7PsYtYg
rjhF6/lUxD3VFGlt+Rtil1gJx8Y+x651X7XpsK8tu37zQkbzURi5F7ftkzsjta1TFJYcGNn8HUf6
H7ZjhYFmrBaeRVbE2LrVfFK5p/e05EZkmjSWNM+MkGTDocLEVftudWAs4ny2jSe2HRE6yRyHqbWb
2hTp9nad7GGGDSuFMWE9OUZL3lBOW5lkSUhREicNEVX1puMMLM05PRZR0l+mZPA2MgnH27STR+kl
3a4I3TeL4pQbu4lfvCg1VhY5ALQ5cuATO8WmgHJCPWJ7yQ23uiWj3u0zdw6wcfn5vvSaRfvLwc2S
dqgrlCSqMWe3kudOqueZAM25hYFxlZq5g87K/OzrklyHqN09Gtmd2RrvcZuMDxMhosXPjY211igm
cUNEqQ1TxS0Pl1uQDWnT8C3K7Op+GHBW5t7UoNlm8zMhEfHCNto6VgDrbswoO9r2nzM7YpmxzKYn
8g7GOiLb/dBNY3ZDfBS4Y+q9lpyp4ZY7w53y6ulOB0ZyMmhCO6DAhk95JffgJwZmMFA8NlqSCq8J
KYhVrGXJHQavME3KgXHd2L3zGw6Pudu9h5ySoTSO1p3WiXvrwmo8scz5b03m4qcksb3zPEbEBR1Q
G7snlGBMBmmifvTXwWhD10jL3DrNDUHlAhbf2ktRp8md/6hAzhCSKvxkN2YIo7UWT2FJqiSJ5ubc
m+xOd8qqjPuOB+YeREtG71h0hho6wrRQ1Xf2YsSudbDcQRCLTzZgpAcHPNF6lqp/KRvrMa0j51RY
rdnQhMKh2XK5keekSpH9ag7qRe9Oh5wf4EKVlPMheOm/GuAZDhXvnmeZz/W1bq3qja1qvJ1BM962
dpSxMyaone6RBfCNEb8st4BVYowb5N8joq2CAVYWxOGbAf2BMHSa/FC+AjvVxUV5TijLIBLnDMc8
QlvkHms+kdS++02JrUtZxKx98I85tYZ7ATQKR0HU3SR5Ml9bS7k3Pp0mK+nPr3bi/ax44lER2j1L
Y7CLTKtYizQls9gXa7oLsDTnwtv3FJp86MQ7VFRar02gigd2M5n/4geLH0RT8sMGbU6GF9/qGxs/
A0ojh3PRYGkBVjOAw/s+Ea3Y2g4zw7odMgIwpZ73fdSgQbkt7um6Ix2cTkTQ2Qpc4pjqXi7UYFyG
RpePMWNyXgt1m+xz9g7sr02geHNfgCwhuKRFR9UD6OXPqY8Qf+uqPBuJC8hdwnMEBjnmX4lXZ+tW
zcWrpCxmNSjP+ezDqX+Me4MX/+Rsw9aQH4F2hnPqNerAA43BLqiD7eAH/DIa44vHvBEu50mPpYPJ
1IdBHJUuSljijCrc+8OS9mT9hz7UTKwR9Impk+A9lq4x2Rs8AcuzX9c4Li3yXwf4qMU1yReGVk1x
QLDVoW1N22SkGuE5Yaq6q82y6Daj25MN6mxTfA09YvpVE/eo//GX0iH1zpgeYNBSYCOeJvgYp6JZ
RM++BwYLem0arHuVQLn46gPEoYpPfNG0SxWYqm2QpZFnzrds1Ceoik2wbdtOIua5LMBpqpN9Xfbj
3VBOLaYXr8IYPs4C2kot8Vgs/hKXly/IiaJgziHGOzK7Fi9isi7utq4jVe9aNTr2btBJswBk2KPc
VJRbcL92BVfXzJI9zRnJnnC+vGUdD17443nzYGbATT7DsYzsO8drLEL0bEYydsGiBj+pQhOkrJB1
j2G76L50bYLALVpxqdNEHf78qBAXHaa3XbKfrEE81WaB5bXMxaXouY2FisQF1vawCgSLMYc3JTdT
x1IVssrcCnDoC/eFb5+MeK8KJ5seFPUH7LmtqnquiJXi8ohohl7ZlR7vOperZXS+px9Go8CCO1cG
BtVIOB8pYBr01RFSA+ghNxS7lAMlw+ZsSPZtuPyHzDJXh5bY+63rtqTcbDv/VocBn0NnxHl8U9Xf
gl51NE5Usn6w6sDHlZJHHcxcnXLDUtly7JOeL9JSZ4fbs07xclqGz7y1rWtU4TQlXIepb7zLFSei
nq6FBeIzqINqLZfwj/CYWoqgiFk44a3kI909G981gpcgqrh0Y5bSraOs9sup/OBlmqcYSzgpOYZX
tEx85KEwX0Wg2wl06DjWu7py9B2Ro/DnLI307ASV3EEO8mlGCrhBY2p4reJUk89UTNrd4K4MZmML
EgYGpu8MNLF4Xb4LEgNWk56WQFx5b6rZ+cixLSxgg+NglMBl5rYErjIyADPm4RIvkflNq6GF56Mf
PhE3U+PWSV3MgPS74GuKI8BC+XQIVJ5dfVyH91DNnPMcmOQhctTTvLPVachFsh2CYDmpgT4hwx1V
O+mH/qdoYYHjG8Rot8B1bkRHU4ofJvlXS/sly8c+i80gvbUnyU6l7ouDED4zsqkazwVUc9iycZ+t
YxAM88rrlEh2ZVP33+YOHk1n1wy1hkqwgoQZsn9SNIJxp11Oe9XYB1QVhxvPh0u8Lqs5ZwAbhxMr
qE3XTsMy7XeVOKa5g2XJq4XiaosQnFDtifBg0vhxk7XG+IM2o3bj5CAClA00QqQaJ4CjLI+Z2oj7
25mpg8p4sgmbTS9gF1/ZYz76cYS7gj4Qo6nVTTuZYp/33YNjUwLj2kwX+1h9RlSMrMH8UFnHHX+t
RzZSk1sYFLFN7NLh4e6n2biPBxMPRsxZ0vDcidEEcMQc+ta6s9zxGnW6v6mqtLq2xTweUBHkuw09
5a7ogmptDplNtZ4stw7UnK1wE0wNVC2d2zwLL3Do2vsybtJnNPjXujKdg91S8WuX/YehQwRqtybl
QicsKMI0SWD4dckhCNsXKl28b/CmgnVLi9mXSnAfzLNsuQ86wkizN4AFVNLZA7zbzRLDIBP97h6e
kYmVo8KCEgvb30ODcvj17a+kdJ8DazrPBE4R4dX2vzOPrWgtcigRbeWFwwvB3cHBWtLJ55JtZzKZ
VxNY4aocObHZQn22TNhlT9IhE6+lXmq7zPpBhf0jzRpPcYz5L0s+rNh8/vMk9v918Kep/vE//tv3
qi87NT38iJB7/qpoc37+Jzp4pQi8/7t/4V/Jr+IPTvZQXDkC44H2FvXtHxI4zm0M2MhzgpZzQcMY
ut2/SuC++AM/Iy9e6QG5Q7H7RQL3/yDrt6QBrf+DYN9vMohHUpmdk0kDjGnbSw/HIpH/IgQg39dl
RHZ6jegUvMSAe17LXnYL8m0BerOTZ/DpYGr70rGvC9zXAbNpq2g9YlChX339cuH+AylbLEf5/yWH
/OPzIGdTc+Jz6LckRvdfP49LuVxcW5LQVO8LrCYgXHEZmJ2JWYpdNjs/he0LKaruqPJQxXdHRzGj
zSmyYbZPqsJUnLdggpD9vAnCvF99JASAi9WY1LgY/+bjLpfn14+LdASAzMRvSQST/OZvly9Ju6nu
4IftmqkxmIpPrvfuisq7V5Pp3dnKIGElBht/hp9PCzYbAeAqCwc2GPvhacXxCwngbz7UX+USriEd
FXwuJiiYQzzL/+1D0dKrhJJuw2oyz3oHK1y/9J1OGeU1U/LZF8i6m8KmUpfZJNoF+kHifHhJAKqj
Cy31N7+pxeHgt8sU+D7GQYfphMk9Jr3fxDZLoNGnNjSJES4JLWVzSNVXPZnJvaSlyV8rPHlqH7pm
524y0JFIHMHI69NKQhYWlPjZ20l7Ln+6ChL4yh8WZErY8zVXWdy6+hTVxsz2Ia3x9rnOjF4nysH8
6Gs/eGhUll+Qswef9KCZ5uve0nF+kCGtgmsHDcvD11O6b7oNdH1Ouo4OsKYuw6Xok/g8kTYjyR89
Z+ROJLwuzJ3OGBtdaCS1xyOSMN190GCijzEsBfIwmN0Yx7s20f1h/IM7ilycf3nLqGnluJxsHt2O
5eYQuJHxIxiBQsCDaKf2VJtO8Uz9K101EjT7ve/nHMEyN7HhZzVZDzzA8fWXbAvrewFel4ySn43w
ZgwvfA6TWhx65aO7k34v0OhACU/kBBqGvEGmMPcEbVkZJy/rh4M5A7DYCDNNsap49gCuVHkYrGqd
cIpywI0Ue3+5JdY2Nnz73BhtwJw37vonP+eL7iLy6ydLqhh+XzMEP0zbIq8waEdGCPqByYZbWJzF
gpTfY11btCbiNaQEbDdWTVNDCm6i29kK+ntwM/oONiNtdZnx0XbFNsod8r1GcDfGUm/mCnRbaJuH
urFvmnIGw81Zv896/K6q3cSLj5pjbLabJrU3Ymx1xoAfz1KstlgSqp2ZsvFqQA0daXk6+d73oLev
0sGTRUUOn6k32SsjRWDVoOhuGTzRbgOyL1jG5u9KcjrkDb+ziI5wGMu4X1G+pm1a4p5MUic5mUyn
b6asT3edm8MDQPVgkxblTMNxGo4PGf/bgxggRuJN+pMDQ/wxNCWwleDdh/fzXsiQylNnLPk1LNPm
ZVVl8jMJXWb8aaG+uW17TZzauKWMLH8pQWVcq2T2AeEyEF9BenI/rSjOoqPsrPDsI75/ddT6stkn
2xptHa2Mu8FIojtbT/7R5vQI8d9jJtWH2M+Q1bJdVDSw0nQt134/QsKU1pNbRsmWgs9vZe192IN9
yjlM3FH/+lqW4jaccSjRRpnsKqUdUqf0bN4ojcyUgd0YMZt96iCC99EH5jaTanjpRC62TcqGC+bQ
nRKlATmGTVMQeYyC4rAGCV44efWeJHF1UmXMlEibkM44//dIipRF2T9yuiPend7ABOu1EzCbJEzH
8MYBfUA1Y+FqbBmmFRFh9Bv2bFE3aoCU0siJunUt8dFpjFD4DRxdRDdMcjo7L6169wCKGbRLNXo9
LuFJOl8CJw6dF3WsqnPjQGfcKNWl5X1HUe/PaFQEZeuEakQch9hjuU2aN0mXsLOHHjkWt6KxfVJH
c4EC0ce5AIg+Nbz+19T6pt11kiO7cw562Gca6afVF3BTo3izoPNyDqzimpmoMRgIPUaRNhnTHJn5
3d5zIch9ekyw5GcEPBInZxcyQ5HbMOLN/Bp1SLcHS6vavR3cuTceKQuQLkVUyTKHESKp8b5wUCqg
4gb2BAUiDkdYzOT7Gb3D1alscadFHOBBHIs2faMiEBsOBzRg38+Aa5z+pTIz7E2zD9/xI0JyRrlC
Vpy/DKF1g62o92rIbVMWCW8H2EfiAy85xBIBDqrF6DPzzt43Dc7qTTf2YnwRsgrxxopKDBf2PUod
QuREgGm9BfzccNI2h905+4SdYgpW15XPseZB2dUQ97uaVzkkL3S8Kb33xswazvxEouNpATj96eYB
RX+MW1n3HjgISf8CTwbOLcBcGCRJMFuwDZ20DMdDl3CTrOnHTKqbtqR4C5tLhUOU8HvTUWsaiPit
Kfk0t2FdSnFqFY0bl3Roas4TeY9T2FdNZT7L1MBWEMEFKS96mBPryRgCvGJTNIBC55XlOq/kQPyY
JLyeCOSPY4QDFNXOKN8Rw+10aZeYbPlZukz1rwhehbFvHCvm9xxx629srBXtVc4F2J9V3cO633tT
nwRbAItlswtncOuLT1x7Ib2LVHQG1UZHlTsv6iWHPDqH0HoJ1y3ApYTgqRzCQ+dlXXxBhdH1D8dm
A3WmyxIiI36xwriAVplgBUseaPLP3qgsa8vza6c/7VC20Bs1Nt0OQ68Em2SFXnHRVBN3BzVWJjCD
zNH1jQTQyHAzCGnQfjY00sGbhz4XXilShBFLo/U8OYSE64ETYpXGcF1WtQNO7BykkNDOGctZhGep
b6mz9GzWY8waqgi8p9CjlpKXGQQ2VieUDDxW3Rj09X7MgnQ8ZKBUrEOFx9MhmDC6061nVkGK700A
i3ZyyaNQEcMr16UOs5J6msw1nuSs7fBqxEEUfyGT6uhC8ItBDpYHjr69J158aZ5N+2b2R7hhBRYq
BNkiBLw1ht9UNXwVBf5Qx06RzTTNRJicoXFvNWkpSRRNB7RLJ+SvvdoC4s6s02231IGczSa896JP
4UiieQoDGQp50Vw0VzVxOCTaYt/02cWfXesB4260ZoJEq3h6BI7DlnPu95yFN80Q7xE5t+Fk3gWF
8xNq1jZ3QnkNLCCmM6f6WaNlkudy8BHqaxU3T2PoU6/evmGDfsMUMN+HnfUwD75x5JnCthrW9mkq
cvAPvANPsJhOZmoehzl885sMD137OuH8ldTsAUCH02TzisphQo3zfPQcigLi4U2DCYi7jvhzO4Ex
gt9kBVl1zDJx73dzcDOEU7dzWqe+sYZgnxAcUfIhHYqXSbvFQTdW+FNV/lc+dOypwYUTiZz2EVad
/FwXFTG3nHbTnR9EzTalWoK+UrVvcF8TByi955iOYwrSVXnXGUyfmmg2+UG5Y5gx0ZA+NEwEXbu+
Gcqg2eaFiYFh0u1NaHrHNMMXDX44a8W9OZHwnqvTYJn7Fm+pkQYlzxPqZ15ohQ4aXZu5XvO0XnEK
NDvLiYZ3ymrDbTQgPsca6hYxCdjZTXgKNRzzPChg8Tlf9eC/+31z1j4Npk5zY/M077wCI7JqmzMi
bHdFra22czYQg6oKe9eaFvOaNMOf1MOfSOVo7UEERqvFY4KbPWLNDptHohbjcUrF2zgb4V04OVDZ
RhBlTRk9O7VzM4liIosTJHAcy3vPiDFCjgsSmmr5VVtKi0y8D0iaMaIa9cZI2tfKobECu8EXtU+o
fiXmIznYDcUB47T2mbwTtupxMpg9roQx2aVxQWguMKNzw/5trYTzLazS+tZVxGRgUh+aSqWvAd+e
gt71HNjPGMmXzKvz1gEN66NsPQ8VFoE+xoFc47pP7Jc2jTE4WDO3CpxMcL35oVVZczuHetw5MWH1
McnPFlElMiHL3is9JSM8O5fiQkKporozuuGp0lH5xE4QVj/lCFbxCd95phSejBmJN6sMITJU1rCz
rP5G+jwyRkWlg4thaZXwSW7zXsqbNjKnVRKD/F5PgU0Y1vsXws6ku1Ic3aJ/KFiLvpnezn1vh+2Y
sOywDQJEJyQBv/5tclRVb5CTGlSudNoXrvQ15+wT5TsatfCp9Af+jqa5+SdEoezKF+HL/t1DHX0m
lL5YGl6yta6yA8q0qx7/3cFUUCrj4mcqA8opw6Qf4lfBJWjjD1Rt3q1O4XX22JspmeVLaGYHBeuo
wErUy65uJijtQ9peTfiWk9hHM024xiHl5NmxZxwQtxXUvVlUf2m3A3pHutARtuP0IZMEuXaqF2ww
onyYpbdZIpNnaH98GkP16CGrgcaPctsZ8nsw8K+GQCZNSKtJziq50eOlLk4u4MpHphx2N8ysS0NI
7o1S4ZVGZLXHirJiPFIXRcfqNHUvxOyWuy4NQD0iWDrqlrJb+N29GiUBeRIjwibHG4Etx6fc+OXr
MERA3epgQvab9wvlHRcoOpjE3iZF7LwXGAwuSJ4JjqEV2a5j/LPzbUu2xWShOqhCX5Vz2l2s0YzS
lthgRtrSHBUruH279r+HGgdny+f7ACHZOUiiSiy66mG8W8uofgsLr4ST0sPBgFl9t7juNXIgA7va
8c7CdhZPvkL7FlHeHUcnsHfMUSUPo1rOCHYA9+sPKPP93P+N87x84hFyN1Zpq4DH4iYoXO0xo0eE
7a7+bd7P7HzS7il0R1/CYZ6n19VTzAX72IcvNJnyrGSd/i06RfsianqVbhmvEviL5IsgIYIeCNRi
ezYdovmboW7zhzDl3PV6/5iI8h2uJ+ggv2m/cjt9ZpakFBUXw1ffxMMd6Rfo3kVen/wYv1mUE/lJ
bBiu39RWz3lZUtTG0j25KSj9dkahNStdvPpd8jtUsdI4R/O32p+ax0kC9Y+FwH3VNwnRNMOyWWgb
9m/T40KGHC8P2RXVd8n7hbk5pFQ8Yx1n9Hxb2DKoT2uxwkGmLyPG6y1tm8lNUOCxS8YJnWMIHRQs
M4pOuaabrU7JC8+M7jvHy3Dei4Fchn5QbAGHqDPnIQarkVMQIwyZLBwb6m2dOfPWpDkKS4orO38P
o5bR5pTP+tVGUGTJuoA8lGkyfEhxSKnrkLvF8kHmHe+0ss1DN3eUQVlyVS1efsHrOLLqKVvO0aGb
b0G4rYJT0VdgaKOj7Jp0N5KcoY1i7pFM4ckog4cuzVJkWy4EjpJQdoh/QD90L94Ch6WMdEeHbR2f
o62SkMQBDOrTYMfPzJHd9UwUx97rOsChCxOjXZG1+mZRza3yxXVpNhTdEI6GDXeHXiPBqp+VMWwe
thp0/TRn+eZFKmOkbJNKVgT9IRTO2PMijGvzei+m4nomdXang3C5Kefp2m9LSt+ejWDL2oR4DP6R
mfZO1oYJhpbATjtyn9COx5VNzpbGj5+QLxQ7EjWCbXUVnEghGG/qIsPZurZViN0O+XtFPuZ7Ffkf
oZNHl26cDJ9zq/jeK/Xl8VJS+AM1LPJ+F3somXaSVLmL3u2zZ6C2HFNZ10ZQIynn9TPq4kgfUlQk
41Wb64RsOGrnneOVvCrUQppckZihQVxs85GGlSs7KnPWsv0/2uifccz8zqeBKRKQ4S7LPjqZAltf
nK3Y5rnUxc1aRDN+eMZVFUCZMeOUGeex3M2YiQw+2X1fCwAN8afXOctZuqYRNTlf4Zb6np8I7FEi
24KOpA5jkl0CRf8JtL6JglBcz2F2zwb3Lej4rekZnvqSUU+h78vBnjNiY2/o9fADkwTbA4Y9VCzX
JiyuRJ+9j2H9hJLpb+EUz9FsCRRdOQ9HVZxLBgJhOk8YBWNq+66j56/0KYwmCuGWXKeGxWU2w2GX
eExscMDtxcbFvUs0tx1M3W7X+AVupSzBHAIgKtX3a9wgbpU/Fk3wstSnhENG+c7RBAqeavzsefK7
KLKzaSJN06cZ3Kd+CVpsA6gHVDPBYi/Kwj8PZ5yMgYdneNNS5ADp/ewyr+V9xMBlQ8omuvghcooH
UjxMsXPrg32YBXwPuF/CMw/kUN3ppvsrioQ9XhdewEQgI+W7cfRzsfQfkX7SJnsch/SGRSyCjKlM
dzS9l7Oeb+pxeBoXiNAp9dFBRRUAppJ3hstrkKSpbOohbhPt/Bg0vOuxnMzQPpADOqJ/pDTiH8Z9
MrNlFUad5cMQYxKp2vZKeIu5G1TAm0S1G627BXHCsu+wkgHIiAbH3ZMRj5uJAKLsO1sVac6oVHtE
RWGT35GXxVkNtJyxMwlpPUJZ5VdXbO7V+OqadPjNqHWYd9Kq8cFdh2U+RVnUxW9q8ZlsRmsXODhU
JsHzWWtGIWgYwK24A5o4xC/xs0vdizEatfuCuch4FfmgHnmP6FJYF/S54zqgdXNQFOCKZ7xirNtx
qrRp/D5lUx0cRL60jD1NWX/SmKmtoUXIc2ywbQFeKXF5DTkH3uwoDE1rXxeAUbo6eksFqo2TGcKa
SUVAj3IXG9deMtZG1JELOfaXTEFd7IPaM/soMeqmKSf5oFaE5id6kJlF7GJBcVgxp7dzwEu387rI
Ha7jaWgQbbd9iWig9f3bVFXJcJl24xhdbGrjP1m3VAxUSUHYelUDHLgujG3PLWmK3H6jVOcld+dT
NvecsgJH9Fm/kpYF4Q/R2jVEzemWcVv71heI5Oj3huqdjBDKHkVydH1TFULIFyyz1atZIqe/gbod
/RR0qJgMpoIORTRh0h5ERkoM2DYeIZds4eR45mrxMBHts16tEUo+eioOeMp3uT6kc8jUSilHtJfA
x7135o+5/ElFiXhAQn/BXWzhIdC6t4TrVq1aTm1JHs/5kFpsnD7yyhDpWZLLQ0eU2EfAgwV/jKwK
bvlcrHCbLYmffKVs/W3ANbBa0XTOu5aJ/4sL7wLRheMDaPbysbhjclB8ecFCRRp3DkWVddGwkQ3Y
4+nMvWG6IlwPiNpa1yYk0K0GOMMJLCBMRB3tW04TBU27ke3ewwWtdtGcNTiDnSR5Icx9MyQRJBNg
urUO2kZSX27bOpw+Mj257llThR6BYyUL9J1Wg+DgTBvycTrW4Ick1SVrLMRapBnUZQpFWgB8Ieoh
2cKpgvwvA3hIXr1bzLwvdfLmtyZ8ZHxD/g3bh2W38LHTuE4OST2Lk/sAFNVoQIP03UNatetLwSCC
RDZpOzIBFgebtlCz/BymFb9pa5GRnEgpZMcWMS5+EcnMWWr8iQAGVzGWn3dKFGXYIWDShLoVVQJY
dtXda06KijpLQR19Du6cJrsMQLLdV0UZ/UH5vVaQBYItXq9DM/XAZqNHQYzuDkKlySGceK5jEfFm
g3m3LX/jEXeY/TMTtv43nOwCUy+w3LvahJzQJFJg/1qr9bll5oIl2wCKm7o87Q91IJlQhraPvmoO
J3ysS2CfLS5/78pxkWzu+4CkR26nIcm/dQGRnGnsGK470myJ2S10N15OU5lMexQ0yCbKhl012N8Z
+zBRWXgaN0GnwqKfVJCP6I1eOecKrP4ID+8Z648kwBT4FwXhyhvPFpkJ/M+QLJo2ITSgp1V+1J3n
PQzulN2tKRDtn5Vde3xGiEX5ORFmTO6KDNw3T2yIiVHVUGEqT8DOsf26fom54PSxcopQCqVyMNdR
FXPSIlutAH/2neiO0gkIiw6Ut0qGYiV1EGMXOVHF8fK3hKN8SDckRg/R0swOlSOQObj15X2xZcTt
kWzxxrmpJcuB6dlDGQ1QL1O8c86h8m1zE5A68CqFGwhOA1zRe7mshb0BEUTyRlq3j5lsafJbFd0H
RDa9F23dfSYY5IAFw4A/Lb1hMLK1uf8El8HepJXPyOQmJek1Jo2Az4+OEs4gnzVPAmfjvhJ5WWEe
EiN+/ZK9WSw6bohubh7SYHKgBLnBAOgeEg8Kz7Y0r01Tx/mWmeD9qVc7PPd5AIRUEHg0HbCAsRjw
QwRWO7J7mt+m0f54raYlfHFRqb4h3Np+i8zvvvHquF+9v8KyVKvfvyinzd47nsNNXccj3lIHVdTe
IwKcvKS0JPdAi45Hp2oh3jw3w8sbDWnxZHqn/wZaz1I4kSmC/qYOknsF6+yhnA3Zzm3hMXOLq2rF
40r+Ml/1wm9eOZ7pTyOvR70XepH/6bUDc+0oNWy9a1+zafAgQlCgE7n2ZCV6L99z469sShYMox19
IdtgBxfEkBJ+MRH32p6JmJ7mIGWqZrJxSndkQZSvCfuMIlgBGfgDkVS9De9KR4XDWe8hONsnQ4+l
BeHlazN38oz/dEDoVl4CJYv6Pn/o7awOVpGZdEyDZPqO6jVe911QDuBD6gVSRBUOJDS5GvjbDm2N
euPSSaMzGpD6rsmn+mcF2tPuRT/DREgx9YBoCkTO2sm0DVO+TGPIDQNXkyOAHYYTavP9Mmeqdqtw
60eCtpd2v0QmenCEz08a8655y+speqm43qltUuHgy5eMuPYm8c2HcDyeVYVR6cHJTPptKsYHuC7G
aT2wPSJjtPEsxV+mE/MYRwxjDuUcRs+zAkYfZB0TAbnYtKIJm4n67sTEUeql0DEOlbH5y1o1BaST
Gkt1rXW40Cxp1Z58xewJK4Vd+Nu8deFEQa95NKFvJdAyO5SnJCk9Vm/tlGGFjuLovU97ogVyhI54
WYK4fpJsNvEKF4NgcZjCfVvs+iZLhvdQJjNAqlEdN/c27xBBd01TpDs7Rya+cZZSJtwZtK37nO0g
7JSZRcZjmsSld61G36pjGiuXvHJhu9sedWO8TwMsYGfNMnd340A423FmKPE3XyPYJ2ug1vhi8h3G
3MQYGYNvRsBC6IOxxEUdSpQZoerrD6IAux5+ata9TGu93Eh/S4ScE6aIu4DNHGzIHHrMGQFr1Kc2
7QcydEZEUUcF9end6bWASurWLfR/YOy/bZyon4wV2NPkhcVTS94fqH5bpD9ZJes7DBvmqqYPEacS
tWGyg1LvfCB9d9/IhJPgKDC83VchDYKvKl1DEF5WkJRs4oC5Ve0nY/zkkcV6QhDvLCFMRNVQAOep
WnIRZE4C3Dq4ZXUctd8791LGa3G2fYOWc3oN/29Q2W4leKeZJuINAvG9Ltr/ssswqZ3QGdN9ZLvh
H14c6qUK2IF3dJGr6kMgo+ozNLLD358DSthJn/YN514iniudpHKnSZFQu8WO3E9OmEa3VRkYWKm2
Wm5J0aACT9cCn4km5gQsV+i672wbECs6lDYVjM8Fa3rf2P4iINX7Pe0jwQXhFtzS2WK38aw7qX5v
p5XBmyzHmYUMCkUuw0AjXzG9kR8WnD7zWK3b4KBl4rOGbyLNBGkO43ov4ryyIHnyYFPwu9yulQ7e
SOHTK/OXjtEkkmUM+OCIC5bduL/bexarFhuZVfKnmALIAJqA8ktK4eiBddaCDxPEAXmVBAnwEfiE
ugGs6Be4EDobLpbIekR6Nl3cHxEPypuJJIgnORHvt8sk/oxD1mO14+cb8w1IvqKMH9L1yfGY0u6a
EI3orgtr9d4kJGbyCRTigzA88Qf3SVpcuWaz9dgoaq8nkD7JlcpcVzGCmb3Nxz4xOsrWYrpxxdKn
J01T7x8n5Q2I6fy8+MrWmaH/6mmxQRG7F1taSgQ2UkF/9MKZxHa20umF45apPmcjNBLQ2ywki9bk
Sha7JB1K4vRcKEE7lPJgD1nmmnXPTWJfvGY7FIIoT31CGAh02QdJlz5NLptjrlXWabve9gusbrU2
xGB7IDpSjgyILUZ8UHL5/SGDZ/EUpezeIO4awLGzAJG0s/7CVNIuHsO5KgxI6HQ9hE45CQenMc23
2y0NmA60fGU9RilCQq+bSMYdsza66hDhu4Ch8uiPDinozhDxD3cavNOzGIEI7EJ3zhjbl5pdYyxc
81K5jjkMfHNIXOoADu0Ek/YbMgJxoiXWAVdr28pH6cDhcJn2DKD24TxPyV6t6/BF2vx8XRZSg+sI
Zv07nFe/PMwkuXwxzo3usWSsHAalFXccHdktjMCOqiGTzYdK19y5DIbAMD6j6nowhVSf2kNrAj3W
z9+dRlG3J+BDpl0ctsttbqIMXJFLGI8/zSNRn0xduUywAF9it2Y+ZIKBKKu1DG/iNmnvfcxa4X7Q
4/Y9iO19H07LHXepSnfJKuRTtO0Q8fKxTqfTGHo4hjjETtoR9V0s2sw96HpkADGBXGlPcZNE4ig5
aOKbes7IuCkqNUXnbpOTLB6Pw/KHbe34XCHNyC8YPW2By5lp3gqaMgKhOLnv25Znki0t7V4X6vkK
l912ipSxZrZY+d3HkphBEdAyVPlBkGT4NFVpXXBtoD64qL3ebY6ksdX6tIJr8DCN+l90UZWzH00U
34f0vASoBDFPF03SGh3Q1gFDI+ShsRhxyhYCU9bPXyF7AGh5/VRVJ+k061s8LvLGxjG0acpHUOvI
dikDa9h77Q2TPv3I82V/t0B/bI8p7pN7SHAIj1LrG14gXZbvvr/EuAoaQZylynsi/iLJVd54Bhud
KJr1VUjocWcix8u593W7En00KKc4FplZqeDomV8GWfQpOGt3ppIHbkcKyBLON2pCugKORY9fZa3p
9VbcDIovMrVBW0/9M2tg5K9W5j6o8GxtF4JWphb7k+dZOCVYcsazkSPyycFO9iZKn5VuuhQNwBFO
z12d8sYDxXSa3xyZNWMatGE/E7vg64USwOzoGSGY5MVWl2J96p1tGDnfel3BOMYn7pPNJXg8qpg+
n5wb4H8BM06bBPmJc5iNFtqxHuLMUr9GpPHMB06M/lLLVuIUjgSATk5+2PmDOw5255YqpizKelne
Gawlj3E+DYAGLO4R8kZieSMI+cmJb5NVdOsG+eyeu2M6AOYvA1zxjItgyoSD75+XdSavuPDHj34p
iElRdto6PLfq4+PoplvMrw6pWIRLpNFOqhaUX4KAb7lHkeZU+27ttkiBiGab9rVMvlqZ87nGfln8
ddw4P6tIx/4p+sj+tjAcgOy1KchMqbjsj2uOqu1inGY+O0Fu+XMJJOgPMojgTUR98VpYhgW7VOaM
lgNEMXdxuk6v1RDV0zbdilCOxzmaORmV6KKWvJvN1lJMH+1o6aWGKbZcmn3L6LghjhIJQNfr/EhK
TEuRvCRTcr7tZ7jKpT89xd52XRo7k9/EZo/F0oIuj9EUMfRvWPkms7N0ajDsgw41uvAmVdAMruu2
8khHaFSz8zGPwXxjqjZU50NpxAufGhJr4i1v81DjiO1NNfVHJPToLLg+xXMj1HifZoZ4nWZ2vCOv
RvWa5hS0DMKwmaJ2M7V7Qz6PhbhvJxIjfcZHcJ1IdT9HOqeBd7t5+4Z9Mv2pG7RUu8JbsfmYvJ/e
nZrfYl8kCRSqdKVkPovIFI5QF4k6OKK3q9+SaAAIrhsISJd90WDXSVJRfY3aCW5GFCtfXrsGbyya
EAhObjf/mVr0NLtuKce3CQPgo1ySEsWFK14cZY2DyGdiNlkFYfjeVRjT+2gi57gmHYqHRJ/5hNtD
0C15zI13c9mOII+iYvjdlnl5zwCufQ8iz2F1RZMVn/D62p88L0FnSbBi1Ht2gFrEl78KKVYNsCrk
ZLc4MiQTc8l8N9QAjdeFucJhbDwK6iXwvL+2cHBxI9l5XuIlK9FZ4Jk95GYqP6kwkQ04KZ9RDJ7h
A07i8N5kCxOGaOSv1Krhd6xqDLlpu5m63GjqW0RgkkKsZpdQ77bJmoJ8wCRRY3CDk07SG3+dM8dv
oR2xAXHxVC+5D0PhunZXuoKBVdOlWHAzYgSFB5QSLg0/1oeLwf9qorttkOQBZ0uyFTY6Kl9NwGVV
zG4mTj34S1ILU8nLWmf1V5OHNZtLPOTXpG3VzJMHfN37ld86RunprO9Gj/mzn3bLnzhTM3agMIo/
R9YW8kJYrgdZVwnUfBSwxAGWltzEATuwe1z6mWfoTclwISdbOjeZUzS/e6vrO1HHDnnwxmfaMUwe
CWNO1TAAJUN5mdh9zYKoIofN2LwRxvc+XvmE0s7qv0PuNitfeg1I2bWNC7C2yiknlmpFMKDnfH7R
+bTIg06i5Ee568x106wWWZWlgajipvu9Rm0ZHPXs6ddRpJyLAcImzJ8ymggQCUTx1zi+d1eucVxw
F9b8CH/BMkEERp2w8lgixkaswSET+wRiQ70aququTqMxOYHHo3ftCK/Frkat/eB4emuLnJ7S0AsZ
ke/9ifL1SBx2PPIIpL2fWCUJCgEGeud43ZobhfSt2w+yztSVWEa2hvO8uNelFsYcXRSligwtE/2t
cJG9Buk0c7Y0cKIFOrWXKXdojudwycircLFhQXf22WLbNcMRwrSr2UbbjTkw695eVN0iZ3f6WBGJ
Gdus2rUsk8x+HHXGBNQXFaByNE8WP1AFRZVJ+vTDxTT/XfC0CQbTE0ZsNhbs0bJxxrwj7PxMi8p0
X2Rzed03cr7rSPBL4Lh6Akq6K6jAMMaPDN9KKuJd6STpH7POoCGLqWAXuurIffeiuSMRCBVJst4M
eCD4utcI2fZG924GuyuPr0e7/X4Dlf1daFMyNcwS+Dv6ctmcBlbG5konU4OcLdSlQiHTRLet1yxf
kgjis3Ka649QOPJVkZiUMbrsmGX5M1v4k7fMIybkznp/Y8bHiBWc1dF7Tr/mc4oWUGJjEVYPDgnE
EpqVYPnUpSJhjgEXgHF4utoLnQwDtMqorN4Ci/sccpiDXq1P/IHUZXIt4QmsfdSBel/UP3t/yFpM
q0g9xii0K1YOskOuKF1uXWR8NwXOHx7JGkbmiNKzLo9Ubkhh0G/jq2caMr8VDebDi0DOfne5NgBD
DiWvS0mrFulsl9OXLXu6WT4LXRkWaZFjExLpkCn9wSBF6piq2BbtqwxFyN7r6/DOdRqImQiudXbO
d2p9wxPguruSRuCx6AnMrtZweBtXg65lCuu1hzce1dlp7CrOqpDw6CesWiFv5Epm9y62xrtltoHO
aUC397uKMFjsU8IdX72RJVuT17RkCXNUYJ4pco0GEVF7XKtQio1ChmaHVPKquXJVjcI6J4EdZK1x
ZsvnCtdpX9opcM6WqkenES10dTvXLymaBKOZT+GDIb9spCb80h35rtF7Sw8oHttNdKM1/qkBut5y
joTYI2mmFRWpSc3KtZRbvr2cvQ48iirw/buxjOH/mGWW75TE/R+BqLlFwFB59mHik8a2lSKz2GMm
EFuuW4v/rlZ9+J0XcRRei3CM/wQaSeuOYWn2M1QUjtymLPhfnHDBkFJnc/Wyhr1+KMzCapeuroYp
gJvxpx563wPq0wYfIWiRct8oNLeIE9sYOEro8NqXzvBaD1PzWeWM6A8ahlK4Fwb/J/JBJltYSHvv
xvY0XOcrm4+ah54naD2NE5N7wgLb2ydu53/6utsEiQRtFHCrqkwf6izcUMATJ8cmG1g3ToGrkt/j
pN3vPg4N6cCMCe4w29hnRwaLuS7p9YmTGyUJJGjWY/RxVY2ij8piOdUaFAN3VhZgxFvUVQgfaT0t
jL4Zbrpd5B89P+ny/RIspceQnnnvXpMFCTwyVgyrei7KjI8HvspxInmc2LwJz9seLe6iL7Hn6Juq
WaR8rPjx9+hPVge5/DxQ6MNLWg8RyoHmLCdIjETpUPPi9HnaMHlz0rkmaTdMcn3Qo4mhNrLya8gR
WiUmuLFfHmtbBC9kF6Lml2hzmdKWXVOc0HaAIUXhflGj3CpZmgvWOZwhjA1CJ6UMXTuYcmXTVbDq
1pHtfWC1LI/CsOc7Dlufxy4/gG/Be06n3rnOSBxaUU8uyL6et5jIwPSVyGA/BNAq2ZniJAoeB06r
bu9hitgC00D07Md2GCAZLwnKBVeM9oVl2fAXHhSzhqqfNhnrkFXODkCS93sbVXywmBT6hJ6x7A9h
KCgMs2RiOj5yN0Zna16FJFUgtGBuZkbJEnxsZnRPpXE+ej/m+mMlzQlfFXFyWQVd7d8OrpO056p0
9Z/WLswjRiwJdsdOCeSzA/vwPu58x/1gXIlBrCGSfGd8s7BSCBJYVxVTAgsjk2zL6yhB0UFQOMc0
xMyKeNwBx0i5uVVxUgTofcr7bFnL3yOFvwJwPCafTHLcEGB1bKjyhO4mZLQFGqek9md5LgIv5mUx
fvDJ6IJepvNGSadbL+pv52qULXx3W+osutECsQNm30O6jVxIH3bR85pt1XKQUQT3ViVEdu7nwmDa
lnBlyftZVubFdUXzfBAK7us+8KPhpxidMLyZizklKXvB7I6KhOUWNoeyHBBLBbU8uBNEiEBFkJg6
GWG4N+CZwgfWdIR+kuHJNt8kfEhF2K/cXn1gXsGMeNu8L3AIJMsk5p16qqLy2A4z4ZZzMBTokbzR
L698A6+N91nDbMxVlN9WozfeJ9ASAF0INytPDXswWrduFTkSsGFL/loT5JFVVQf8rMULykNkluJn
WSV9kVdHQLerOmRjORq7sYVxThNWmTZecUVXwFGKEaKQF0u4OH+XeYJZ7ng+I8RcceMd4iQCoBXI
POEuzdbNLMOCmVqVFgoQ/Ryjj4SOEidPXRJNd5POtsHJ7Hvv3TjPP94QVd/ktbp/WNFkEKr9UV41
DiIVAJwzkVxY0n+zcVXcGi72puNSFHCo+6mLifzk3wOC7CGJ2Dkz+hsQs0747dH9LicKGL4feioL
Lq18SKGo8P/LI+M9wRfJCgZO7IGh3MAAJ/GyTXzvcZEErRxHJHxAG3qXhCTEKCTGoIPCSZKKwg8Z
yNQLkSvIz4lFWkP7m1EMI5s0yAf/s2Y3FF3lIgvljgeaea8V4lN5Xng5iz3lw+zZF0SwVI/TMOTy
WyJQgmAvNdpfZw0I/gjNlPxUea1wjY1ZyDvHWPByQSaM2KJpwmeiIgHnJ22/rSiQmEHSFZFbHHVn
8vyQ0hM4qF4w9ux/GTGHaTlW0bZhpmfHbhoXB3hAtFe/MDWwo53XaY9GkggzonRRXrRpDzHgF6tt
4c66p7Mr4DulY5yCRcbKf2MYjzwYUzfO7hfFSGwZDABdkIP9LKhqP+NAQoqJx/Lql4Nix/f67cJt
xlZBAfVZvxSMynAXLvX9r6RKMwf9GBw8jNrtMXMajgnIJ8j5BZkBb/QkYj1NfcqY91djlWvWpOey
BFBDaxiHNF0TOeV/mZYwoULD3NO2DwZeehoZj7Rfzweb0Y5xfzs1g8eiuylX2t9yVMHhl9I48RzO
I2ZzEwNht24ASfsDUljOnSJ7kKzciRCqw3E9OIUG7ZRHzlIcuqiXLGRlSA6I3wKeWVAif+SkDKfE
tyvArr8WXzX8fBiosrBrde7VPtoYaUe0i020KOcAwSq7+lXmaqoRMS0HX/LVQI3KTUSB0zAE62Fd
vPwac/wK0agTKHKwGgGJf5Ft4m/BKnPbH38Zy9Gea1MfW4aHEwYJtplUoAvJIWh05MnaEUntr84l
B4GuLT/gXsj+qLRKOOndsPrUmNY/yjZE6jRwgu9/MZ0RdEphfRRJsRVTc4veG04FmiCn0SRK+3ql
9a2zo7eAR3KzofhIzaDjgz9q9adRcfIWs7sh9QWClrcL2oAcg9aSK0ye0tyc0BTTlKoSPeQ+7XqF
vLYUBSyFIPt0MiabSKXl3RhUHf7B1pcfSNnZhDPop6EAk9NelfyHoVizYlLnMfPhjfoL5ZoklPKH
KVnzLn2IOycf+eiFyUD58AL1ntenGB4RZDkLpdjgDMCRm+zSrSMasyGN9ElowU7EQeQhwQwMwfMv
FKTKidgfQRsmlHhHzkRzvyqh34hBL596tABil3uF8zaVa/jWhGNzzzq5fkmH0Pz88rKkpABTyxHG
CgJYZmaUD2DmEnP4VaCaqGGUQXXxl/lmyQWDVTfPYYNpN4AN6AzTpj4I6wOgPdflN53UVeQwatzX
aYL2Oto2fEXcbYJgGpVq92tAvqDToEcK31q0fwnbZPjXge6+fwVB564eGqVTMGC+orkFaUE2Q0Jq
BV4xwcBeyehJMxgk87Rvu+fOTmP7Lxbpf1By/2mRhv/mMkBOPA+8Ha72/8EDJvXCAVDMW0BQMM77
ulUcpqV0rL/X2iU3IpQezCc79M2VQbTxWPh4TTdD0gqtuSDcSgYNyRUu6thrU4+ISZrBLUpEj5uS
WdTu8EbVFD07qZs9eZbmeGemJnz6F1f1f0NOcVWn5OgCqoVy6lEBbJb8/3Sm9900+dIyZgavDTUN
5Z1PDkmo0m+Bz4T0O57ugn8JaPeOKcx4DxeTNAuTh9m/hMz8f9N+moAt9P0Yyz72oux/TPK0qrrn
6CIMIEYbeBgHoJUcdGhOWCWHEETJFwceVAJhMljLqjk7ObGyzNQ72G/7uKXy+RcG7Abl/S8nPB+P
l3hB6gYhZUAc/k/yjfG7LLW2AOgTo+tm5ym5hnuZ2AfOYf9bJ6F8Min++OM42r48h1SFpIIiLbxh
XI5UtKFlSv+Fc+j/P+N5mvhZRD6O6wYuS4H/eWjlkK+BYxxAZEVn5i94pP6Tw0T0ixdNf9spoc8i
0MUSNKkmHEsFIpdmP9KubIj4BShgv8AKL9PNTxD67q5ZFfo02SSKG4csEz7TMGL+noHWo8OYRHO/
MF9NkJ95EI1suS7LHVdb9bjksrkOuhmenVjr8Tr3PewMIvXG3//ypm6P/7+/cbwUgJOj/6PuzJrj
Rs4s+lcm/I4OILEkMDGeh9qL+06KLwhSorBvicT66+dA3R6LdFucfpyw3bYsUVWFwpL53XvPdU1p
L4LN+zO1SHQhnCpyNhY0lPks6LOZyV0x9tW6UEWxRCGzplh7bCCydUQslPxeKzEqNUxTiB7bZLxh
LXyLDaN6/OS9/clpQpwc3KUDwMKTzkfw5GzgHTBsBj6qyAGCqQ7PrFeb1XWcmZLLfsrScGXKPGWe
VTqDYKuozGkDVCH9btSGvGM0SFfFJ2/rX5AJaBPcnzD2sE6DnbCcRz9hMGwGhoXfzN0mH6H5AuOK
LWgJsTH2IBusmaGT7aIBhPYCDUuxgbIMwEiGR65lHcUSbvr9Hf0l1Mr/u/7zgMP67zEpV9WCCn+H
SVl+4HdMiqCt0nFNbmgmRA0ygdw/hrdW//1vS4+lcEyoy9xdwGz4/M4/SOHOb4jevsWNGWlqQXD8
LyncCX4jAGv7Prgux/f5Q3+FFG69v/lLzFqwSITJBpaNKHmKD5eUid8f1wbtIsaMPXBrz6mpd3gL
gS10gxcbq0y2Crs7etFVGM7c5BLhjnuB3c3/5IEKFeanq/vHW7FNjpTrmC4LfPcDDLV3mgHXOBDv
LlcTqARJ8bhSN5MfiU+uis9e6QO1Q1YNwitK0roYC3er2B2hTakUjVyYn9yo/+wAA3oPwLpDEQ54
xr6/AHNpEd4qLHMdBV6wZ1g5rBknYJdIyPHgM+w2UMYxBIgJl/g8YH5g3/jlp9ORs2+KqvI/yq64
wiiu27//7c8+78/v4cORnXHMpp7Je4gliUHbbgIW9F1/I4mXfXJo32Nufv8SmcO6HsEF37J+FPD9
dL9h7lkM0PlMpLupIzNmM8wj328IRvABYfyoGId2/+uPt3xd/3ws/P6ajJhcLgfLN4X/4eO5WJIc
N+bjpXyL8cog8LoVBtpZW7XGhZFBWAxjyh5//ariTy4dLpqAckbhwTn6eGudomYqsw4CbyH66tG3
uu6MWNGcbtt+8MJdZXNXXYMtEfgVfMgnDkhC86gm5feMvM3COzBTwbJVmHgt4JCX85IWSI3bVs/G
VbmwYS9rlSHEpwWL/BvbUagBv/4Qf3ZmYMyR9On6DrimD0+tPAOh4/s0iUonE4xxszA7pGPM2HUe
w+zp1y/GEuVfvynHwbMKEZojFnzkHTOQCsbSp3MnxsvAnL2DWwIIOC6vnR8DAZBqNVs7h1DOeoD6
cIbSK2iPqdHWWVyEFDNGRhWCZx1b6masWNMwYziehKGH2ofprrT1gdGdXW4ahYYLkUGPd+i+THw4
7tV9P+JKv59hneG2iroiWadEgfDPRE7fH6CxN98Fs2zGDJZfXpVxQTWja5V96W4YsE8Is4ABVrIG
OHWAcKEYzqVNX29MnIXJlapA+R1qsgfxwoFhw2+U2fxcViMcxwKjoHuu/I5CLQnc4Fa5vQO0iGEn
FJgSc0ubhaDabBJDGxNKD2PG2fC/WoShwDg0FoaR1m/8G2v0+72SndvQx93i5+I/utsQatbdVojB
yDYkSLInbTbBFV6NkFWccup7F2aXPMe8Vl27GV6W/VR1lWTNNxM+0HU0rkFIi0up2uYLh8mNFjNM
9823bJod0BITRddLiPWabKT7NsBzzrGjwBRgNJK3Xz1nkjhiOu+JsSbqBzYL76R29fyV/M5M051V
2U9uVs4XKh2iNwtQ5XVfKcm51oTZc2b7lb9RJQg6gg+TvtbZiPeqqGr3YaKhjXhQ5U23qSpBYdVz
Zd6y5Fo6W8KqvwXk4d/McIaRsdmEDnTX+uyhKMyZD+hcOYletBd8aKbPwHLyWw2KQcmGiEMgl675
vpdfcVGG6X5GdPuuSVok2I2N7MwJG7zvAE9RNefJlP2lG7XiBC2IzEHBjeqGZyaBSqKqgrVmJQNn
ph4nMvu9Z+BkPImJfTonid8LlsUz5sF0z/4nvSd1jQ/Nj5y2Y6WF7ZVJh1T3LatLmwFx4NDP4wSO
e3QgE1Y72bcekzVGYZi7kpToL5ntJg6oIXLaRFwMZELJYVotO39HuR4jwKIZryPTLAWczBjRouZm
hrgW2pSbFWOVf7XjLBm3s4K7vcIJiqAZTL1+roeko8fAMGZzrXsJ/XdqZ2rZU0emAZ04Ut/bPMmm
NZgV5l6z7onJzSz+Jb5f2b7kTRhZZ40D2QEeAApwP6dQl/tAGBdREYfuQbA1AX3gRd5wjnKnKEwQ
tRj2Du7OcecXNdycxg45FbAsAZpD4ZVBeerinkzvq0ayPYFwQJ1b6QFy3U90UkznIbMJ45zhzTQ9
jr4d9FsgQYB/65JBzVvYxul4JGXLv1ZSDh5t90KO+avgImMiOuTtBQOIontg9gUxQmiRxZcmG3By
K1wopw7805bwV9RhLmgM+xGqF5nVmfk6iK8B3LSpOTvjtdnV1GczUsPQiBdE6QtOgeDRpH0BzkLD
yIzJp5ulxODCYD6OI8rpMjDkDPbCMcdJFTu3TP3IP3ayRMCUtbKvegY46DZMBRghIdtCBGkCozvQ
+wBRsrdM7iDcNCvXenQNO76inmx4xSA090+YLRMsgaSiw+a58iCR03yFG6I0zwlrNxhvhcUM5jRk
/CsPFS3cVIYDiycuCgO1EcQuzdKSDp1ORjdhgzVJWOUsnBhbWscQGaXfJFHi3eWEj3rilLPkKYg1
kOEBz5LhXHRZUewHp+Yk7ASTnw2Mso5dpDXqu4Yqm/hQpBYGKGwVxGqZXiU2cL4xe5xcyrZWkAT8
am3oDlB0b3fRnrQkLVMOnnBxaCfdVrcY4pBO4Ex5D1nn9XfE4IIzw1LxOY8hNN0xY3pNCovEaKW6
cUeDDVm5yCbMbeITi+e+vm8rO7x1YvaTjNV6wKyz5XWYnIryJYyXNmUAGow1y+mmjev2fjGdnvWY
bjbe4PcPoYEi4kcLRV6yTha06wzGSISvGS/SNH+pnBASRkNDyrZkGrZptaI+r81Rl2ES7bDuw3Fj
frVhsCcHRL4iv2vxXZg4JSzzdMIeSGo/w+VIvmwgFpMyBwdr7Jvs9LV7IPqV7KDzBE/ImsYKxeS6
rxEKDoXtn2VBEJ6bSsttFdOtF8TFSuG7PhkL8zkcAg/b86DufRyUK/zQwwGGbf/i9ikDd0f1PHGx
9HIW+BgM6ZNsd7gR4h32kUMom8dmjituOvXov7RF6+9klRcHkJTdMVNh/iXAVUvlugP6XnOLourD
31MVwP1DLtGF2hm/wuB9zLIwPyiKzyfER1Q4dqSZH/b1DgZaek7yul6hdLcgXWubYgsrfHZo34Si
PlTBqgNW+2oFw5FRbXjISvHVJ8aFHlFYz6hhxlrj8FnJNs324JcWGEOKX60OCZ+Ng/cYtnN9Z3N/
W7OaJMoxzfa26CuahmT3PY2xFhpBfNq2zddRhvCAGlLwpXuEFZzuDZE+MkK6wsECraLgeZwtxyrL
c72F3EJ3n5o6agZNRZAqL/sjzjBzl7jxCebcOwG0CLYt2hkm2YbG7VYeUoc0+JQtruiksdeJ0ZMn
YBVAtIPii6cwsdHViSNOhKSEfQFXgVBdM2H0U2LASKV6Qc1i1jw7xIVuS9HDGvJN3bgbFY5YvGVU
X5FS8na66cMja9Y725XWxZC4PFtEU176Hg2ASXAoagFavK1e40FcoNKfCDXjlkutFiAb0YQqkuDb
KsSfrj0jJ4ixVwbG2i2XGwiQsSndsNA9q/sy/s6a0H+V8wxsIpgpMPSCcW0aznyazl4LIqsTlItS
B8t1D3rBIQCH83zgycuDExUfAtUE4GfrFNkR2NB06w72ZZfKN7PjZ3Q5iYPbEsqpzO9kAHcsx/Rl
bVDx15f+HoW1XQMh+xrSibxxZr9ZKZtw0hD1T6PbGkdnjq+zuWFNCcaNoYhI0DZsn4SUN+c7u5Vq
V5To2j4Tatk2284bqVlckghDK8iza/SZJjwm7iAwRPn9Nimn68pR0S6WxXPU9v4tUbaTzEcoM4gf
FbEkvxD65wseT8v6xQl6dilGe0tf4FEH07qN4idCm3dTh9raN+qUFIvY0F34UqQ8wBg4EG1pwosi
p6EwqRvg+k18uuCU6bbketDW17ZBBW4GMAmSDMo+zlgP22Husx0Z0zW+hARwouAP95ET7qM0hc83
VYn3VE1k3Mxp+g5tiMKWctq0XTGjtr/Whc0QCQls03rJuqpxIyVyenbMGBowdeSzEegzm7E4OOSK
ODg3NdKxJIdyEn73/pgk3lZPhtqXyu4pSfZw7g1wiHvWI8oAfhgFmmUoMet5o1kcPkUuuAIyHvGE
HaTB4zPqCSxzE6ZQ1TPFza0z5muyItHtBE3+MR48AavMTcDo9UVUBAy46INY9YMw36SOUdVSr1sy
VpxqDZYxDxEuJN1YrnhWcujLfHA3LEC88mjFrfAxKgGbewoaHPZ7mimb4FjPUl+k/RQ6hIIpXskA
lodrkkc2uIE2PhE8YtnKhR41s0qJ8YgmB5hvxHu0nucu5cxp8aSvKAmwQd0BzkGwzttkm9q2+s5h
zJHJdEmtaTxBH5p8nDowkJ1hleHvT1Zz5AzoIgx5n4NudOgPKCe3P9a0y120DHM4jIYZ3qXm0lWZ
x1LcwMgjtoGIlV6YmopN6Au2/0KRizXfhgybBCe1CxnGsTx6G/iUuCMhmDX+hvYIImuUwbC0FWTr
Z8IdUE83PZ1vD+xtb+sCuuEariBvzByanLoT+IY9Ucua/907Pd5pnD3x95ocItgMWNMQUluj1vuo
auCtecQTjpZNcSps/wkUBdAYHbha4DM32schkEptxqnkKEkieeGKVDUqee1H3lmS27hSZtEr/m9s
uZzpvWwlm7cOxV1OyQMeEk5US5TyzvJHnl6+zoByxV7U55s5DNVzW7cpx2oqMHeGRkf9+kTUIp6a
wNkiG8c8EqIM3ojEzvcs0dc87DFWfSDuMnWE1pzmLRQyeS6Gsr+mMHB49iunOeYdlDvO7bKxtzIP
3EetqNVa5yU8u6y1Ks1qGrTauh6Yia0ECUK9TubOeu3jJHh00EsXC/hSzqIzI5o3ABi9+7Y2PFbq
nJi0q9r5cOPIpvqW9QV2cxlBHcA80ExnpJ4Yozmz6tmPdIzxt0HQOuXeqKzqDV+B82xCz7izvSXu
XAFzwBveu3VIaiBQ3UZ20PIBUEx5zaVYDt+w0uG7mMs2blfa660bJ5f6OgrdIgEU2Hc3+cCaYMXk
x+j3WKQznpKDR84kboGxJ7Y/v4aFW11PBnU368bFjBtWovna5+Z8mdkOhjeushqPHkUZdwTz8Clo
L3aHTYMmlW7wCuZiExE+Spnie7hi9TxHsDpgxz17ZbjY1whzfIWCKz0etCGQWD5QuyRR4ECURIWv
OxtK8srRsiVjWuMm9GeyGjxdJOZ/0hhTuW9Fnd+PrNolidii/GZ0nQMnKFLNTQ8aFlFnLokfQjEC
PZrnpfkNZBwMWBh0A/khEXnOdkjoBSXSMrHknOdh0uvZnaazBKPgsKnd0fiS9z4ZZGsma71WOTNV
mCJoJ9S7GCBPiyz3Och6YtfkgnHMtvGA23Wtc9/esbXlcREPaUSroMjdG5siNkqCWMLf5xOaxMpq
fWwcs65ji9piu9CH2DPLZmsIVR/7Ds/MbsLnOrCJ8ywyPVNkYRxO9bibPZ3CqupFAPgLzj0ZUE+k
D0YVwHGWqRNfS9al+GbcQUG9nIe23jSNT0ShsgvcOoFatj6GyuY33267eB9UIc18TFWMGz8m1b/C
qEdiUVCzl+3cGjuYZyjsTzLgY7KCLptrQgCkI5OBielhES2LvYlWfU3cIsAXPrYmtbs/0gE6FoyI
+2yRiuXQcjsPeXKzH+spcwow6g615z+GCRCktax4QsFNDEW3w9eXvfx6qPVBH2T6GNimvyCyXaaP
y5CXmddPE09Ea49oOB7bvBzNG/yYFC8x9Sm4dKphi3qXHjSTQqpyZUsYFvfArutJ6yy+rPMWAoW1
+/U7+pcRLG8IEqVwA+Z5KJYfJJ8kcFuwvCB6hT196XEpsx6nXJYUb7Jl/WVe/eWXQ35k3CsEQzrL
+jDgJj6svG4EYAebOYOOSY8GZJTk4Pn2d98N7E+GvcvhfDfsDWzGy7BMA+FIyxTO+8PtiBKF33ST
jZ6xnbw0Vaj8B1rdqq0Tx8b0LPAuItd4eYELUnt/fZLOyIXVMPMTRzruh2NbmkXF/BDlYOLmvfJ5
fqwm7Zl7o6QT6i8eV4nMiRTOGQL3x3c/iBR4PjN6f3ipUVEN3hR2trFJXm0sMkKHpsyj7a9f709G
wcuHEiaWBulheXt/YCWREdNdJvdCqsW+EY+nXPDcgg1j/OQ7/JeXopKWqaGNtR2Ie/Cj1/OnS8a2
B6niOOelIt/D68tqpnTZDoAMck9/fKq/JDf+3+qL//+Jkmh1vxIlMT1HL/l7WZIf+V2WNLzfLHRq
Ejp81c6i/XEq/65LGjYlDTgekKtcm4vM5Mz7Q5d0xCJmcoK4XO2LEo9ewOxLx3//m23+xpkaYErA
Q07lH2rmf//X1/E/o7fqD4Wq/fDrnxWr5Tr651XOK1i8O5ObWABpAJPVor38dIawbMpnSonlOgJg
cgF0Krnu27DZ+X2UnNCDTT69XvCcTZkl52bnxbc/Has/3s/Pr/9B3FkuBPRYk4JZrAa8jY861lBH
CXq8xTTesgxSYpp1WAfOqQZ+eMR7zDC1mliXO7pNLuh7kexMmL1sZ79neVkxOj0dXa9+KCbvCwB7
liLNaA93IiL8sAdq5dIMXsptOXqfqWEfFMflrfMYQn3juKGJof6/P3YNzxVEX3aNnkdE4EAZAbBq
WrTYP0xMPJ8mCqZoGiK6x2cKydkckaqs7HQaRRt+oi+9v1vzXjz4IwysfYvH0XJbef9eYGS2OYbp
EWKuy4Y+KslDH8CIe/66rjKmFhm383RtRUkwgKk0WRP9+ov80Gv842hwh6ENxIF/h5nhw220mSZi
LLE9EKEah3kb9B3rK2fqMnM3wjt7RSeAp2s5qY9HspirHTj9PjyooNDmfqyLJD6pWEZMO0GZFX1z
BkUL23yImDo7SZu0p8IchuaTe7+1PMXenf8YBQIuSxKH7nL0uG5/Pv+Zl2eepeEfNG4MvgTDE1jl
YgxGkKD5krxsIDzHJ2bo9HAjSFw5DHy6aowIzMK/v8kY57VbjZDmgQcEqkPMrUn0wycH90/eJqeb
J/h2FxXIW37/p8vUD6B0mNTTrbmSspFtrd/dmlT17urOxI9likZba0WOQxzS2RDxRQ31LN1TG8lm
Ax9xM27bWYFU8MqGaEICHUv8/gB4d2f5+Ur+YcN7fyglqrt0YVQsBR2Ly+Ln98hpLmhPEdU6qNxI
XeaNXas1fQ/L0HAaPEIYNfXNRR84LI8mzDLo1TnjWMMX8kAAgj0UtmX/ZK7C7rUlZbhj0JkNp41L
wqVJ4T1DZlc3lasbf+3Zbm/QigXxYaOMISSLCCXRYV6UFv0lWkLo7hUP/fCe2qbhXjL+ceHZLJsS
rytoh/nkC3ovuHL2M3hkZUodD5t4KT6W8Mo5F+XUEbTqo7RO1+RbInClpslyeTALYv5V2OCdHAYn
3Q6TMB9jv7fPFOBCZNiKrdW6gVEsP3lbiPMfzm/JndWGoGY7ros54uOiGavywCyNPnoqKnN5tKqh
OWLXJE4YMA4qX3EtsaWnZqzsTvNCH0uyE+k2HWymgNq/CkqTfkyrH4ejrPMRrcLYtalSD53ZDXc4
UZ+AR9jHHIgfSm5BO+BaA/DYtkqNZ4EmUpiUI+2QorxMcI/iVhO6PMFZrwEFqnSLEmneVX35Dbb0
wsLI7/No9i4mpch9MxiDDQwYiKnNAFCnGbbIguvKcvRtLeG7qXz63jceUkddPo+moslPIGOeDoai
AbKoHfMgVJxvWGgVp8pXvBPDNKlFg2mz5nSJv2XKWFiTDe+XU1X629YknbEyksY9D6YcrzZhYRZq
XXcyjePNbAbunp4gSkzrsb6lA/mWeTbeYM6IA/HM+RxbfIP3H3jyroiael+Pnv9iNMSZ0siOz8Mi
sXA9h94zt9KT1lbORiLhH6aK+kkXe/jJ2DAM7yNJ9Jz4xIKbdCPKdujmdB8bD+k4k8btnDJMbFNd
HgF1RXtLm8WuSKTaNBM5Ngkb7qauxH0QNtmlwKK/shK2wtNSeaEKKk6S8myKDPmkyKU/K+CeAOfN
FL3LTPVsnrgDRv2TgJqXt5FegG8FBfTuCGvIbrN9m4/5FfmmcQumqgAeqp8TEYw7syvfID0QuQoa
QtMbcLiMMCkxmgnIqvTVVJj71yQIepdZTJh+XyIF3xr2AFeB03mPagz9t1rNpV4zrSQyp2MKA1KP
tsj2nHWHcIru6Mm5PEA1Iypnlqem2zIkZObE5pPvYes4wmYOLu0AClCM4E6x+PWg9XCMZhUe7aoo
qv2AS/yCQI8P4dRTjA8D9OOeBL3d+t7GmOpyL3ovfrAnRrXE20+h3gzMdQbnhK5VABJDkTv7ro/L
I0m0/DBPNfkWw8XzUDf91z6L6EOi+1m9+JarXsVgC07QwZl3fiLKW1czZ9HMFCDusrJhUFlV8UtQ
ojEQ6AN2oLEj+G2tH0EVClQS+G3cwS2eOz75qWrNfmWACtAxcccV5K8a4uBMzzOnS7mSMEfvstGT
6hi3Y7LvUgdts0ieIsO1b31GY1ujn5pXbqzZYXBE8xxDQr9q+oWdarLJsqa033DQqWEFxr7OuMHe
NSnGMHomPWYkMMgo8hSpWhkiE/duQmoxVhD8PG9BNQSIf8eCWoGzKWvm84gJGl4RM1uLODnPXRiP
QewEh6Xh9JQ2Xghio+nsm6F7rc25u7cEZyzlN2I8GRKy072P0kCPWH6Sh8MViv4X3Tn9bjR9dWQS
Clue/aO7nYU1fKkgaVwHpFpQmDPr2sc2cYMeYBxFP5T4nJk7qUICyx5idTcyw2g3BY0SBxY1V/wq
eaDOIj1ksndhh/eGPCKNRne5lOMrecn0SdO3LNYlAdVVIevqYiI4QlBD848RAgGD40l9sypAMExx
0vKLzqb+MBkIRByk6RDiKieHl4dMrO1S5ffZPF7beVpcjoY3vS5AonUz6VfMwG9B08ANqG0jPrWV
md8WgLwuOpH238ekMVn7knQ4MxzIt2FqxIfWnyk7mm2+Pjsb/GGD0lauQ55z90U7f1MJ4QPH0NUN
NvkBjKDtn9CFPuINWg4C7eHx1yId5qMswCRkmCED+FpWsR1TpmqRG+I3dpRDO4IVR4BTmL5bwoDf
Pfd0EmzbRpcPIvPty8ylttSVxYhJufUOlhlnJyKkLJt6mWusAekJk8Jxj5Ysd+Am6L8aPXNL3ICp
Yqnah7CswzPUUXEEQTdh7ej1VZO32WWreTVs+dQa9lRhwFmJkd6gykqE3n3UYv9hBTY8JlmpLzJV
9JDqwAW5u5BsCTHTLGkufWwYK1z+Wq0I2kVv5LmhdtQm933ADxdey0Zi8HSwBWZ04L+D3Tjnb/gM
+/PCL8ttUnjqikR1QeuC7wM1p/IcY9oDnody41Y6pNhuBOhg85MMlRnUZQ02lC6kdHxNaZiNw3Ny
LTZW/XWkRHbu9nF8Yw2CmocqpL8YdixDOuSp5IglyHxo2JidhZXhnTG9B6MUxoQ9eGmxz/H+bJWb
yINVjcZXJQG2B5U4EgfxT1jxg+H2CC3zVOeORtZkUBsgcyn6PfsARVfKNkMS35F+F3c1xT2kdjvn
m9HawZkfF9DmHd31lzQ17RYpNwXmdt8WpbV3e9O7qwnr7vRYd8c5q8SzDIpdCx2Tw6Jn680Fc7CS
ILivQsAxexah4xeCYfMFokR3kbgR7qQoaY9ejTC/aurMBAxdj6d2Mk+XWk3NodfNYjaxxIo7gH2a
IK3gJasf+zkITuBlYgobJHaAOqQPgnQt8g697PRRs+uaOU/2eJ7KE6e0+wN+dYMgX04qKBFiiS0P
qH5DvnOWewuaIx0jZMHvSGtAgVDEcvcDWcNd4TvVLVd2fjrjbWvXSgFS8lmBr5zQphrAmJ3tVLnG
A5QA8yKpMvlltAt5QBeg3NUOw4Cu4pEhMVHsedsggN2ZYaUemsi0nwxiTQCn4Wa9WWxMr7xyRlZt
i46SrSXTvOZqfhG9c1uAXUQiCfej1MFtmI3quetz8JSMB78Pc5W9RUEdXycLTt/ThnfwWyRHgpZw
KzFp9WLNlHc8eh4EiAQvvvbmmHoU0PY2DB8oEQGZUxVn53r5zoQTGRN6C8+qLKmTQ+oRG8xSLhF7
MptbaKUtOwuH1QUhQRs8+0xMux8Jydl9El0LoYjcFm6WfMOVKE6FaJn216Xhfq3NBO3L7rWz1YAH
Hoa+pqa1ZoEP4q4gLlAHk/uEz4JM1lRkt73tYnSoEmy6beF/i4ULAQRbJXcAB5ljNZbmdOWSAmOr
XSxFMhgzLsE38Nl1GTOS5sLKN0HAVb/rxik+g8pU3XS4Uy38NBO5DZfc91hMSuxQL+UXEQ2JXJnA
oeWK5Z9/72BgoYDbDkBpcbLCS3FVqncQ8cfxBFEg9R9cXKQ7K+8CnpiMF7naB8aZUEFrVTjw4HCB
MCpnGh2t6C5qguse7AllcrP2SK4Q0eVxTgK09g6Il9MVZ0cWnQUJ5U67tPG8YDOYU+/uBAahYh1B
Zjl0rQ7urbgrvglb14eezd73qPFYrHZDoc/Hbo6uitmiSBrOH6o7RsCO+07Q4QCQHooMUf7zWC5Y
hNgKvpWm9kn22AT5jUg2X3jywvFgDnwwk5Rcbjom2Eg6cykANFvNcwP1ytuHRlLzFCMudpYGFr3p
KgUAmmnWNxuePNWXoomoMYJcGt57ym87uhxmGmxKYH/DhvZkgBHS8BoByq3Pv+nB9u9zSF4X46D4
i7tFoebvrIyXkMcWtD5MhxnhcBndZaMTvpizL8fVRHXBHsMLcUDK8vz7IcmGcs9cVX4pM5W169Gw
td5bwRQoUDOQ1NcmGJIXENk4K/M7VoTes4fbA1+h1CZGsqrNLgwIWIQpDYrG6MkVsb/zUGBuIBgv
axIfEY/MHG3Rm6FBM1nViaCvpeoNis/dOIdYbPDPaUiG4SQLS//eauyRLH0WuECNu66mZL6D0v1c
Yr4941IujRPTNDq9Z3nQzft0ciuxZdBTAG8HspafEv3R6RqTKvQHAD3mQ6IzOp4qXGCgpyKD81WU
OI5Zu9NCsbZMl/5Eh6o9SAOsW5JT2yzkA4YTnW4MMlzJFmQlhYCy8VkclwO0yHVY6YBVuZnLa4cW
0otpwC3vBSnfVp5Te7gCdjmtXLwq50Y3+l8ATBojxZl0UJde6d1U83gSebF31ZihOAF4YtAabBUo
a87MAUthFhuLSGRQGEKTVI/CCz1P8WgoPIv6ciBDj/Wi1PsV+fNtNVI30oFufhm5eV9Ued1/D5hF
OlxGRoWbEf7cdRIrkJppUbDn7DDi1HsqvTu9pjUdFXf2cc4tjY02kAgKw+CQQgI2cHS4RfvJKH8Z
w74bHxFUk2wqJFOPRZpxPsgUDSJZ24dWu5JNjR8H6sqWuCTmHjp46n0AkHpxZBhgdsou9V76dLZx
eg7kLnhEC+pMZa4jfVmFs+FsLZ/oPO3MyCmo8wLzyZzo7ksnxpxe6WwoTk1AbJKzox+Qkzn9nRVE
SC3WvdlQsUbe29hzawkmdmodwWAzngMKGTT2lWW9kLlruOL4GT+ZfXwcTkmPcQ9mIY+Ai0u05YO3
vSkB2xNzxXNbpdFXx4Qqve7DtnoDoR9Bfe6GtUn/+DWmfRb8PNCh5nmzpdfazaxz/FHppZUnDmdt
4owXn7y59+EBZnoMyAMCEg6DM3J8H9+ciUVc1w2rvragujsKLTZ+ypwD/MdFU/RnMGhTqo9GM9nq
OXWrvcybvl0bTsPe7Nfv5b1euIwXkZkIgCKnod/R5/x+QBbVQmDYwOpkTROabq9OC2wl28iz9Y7S
JveTk/O9+PP7yy0xOY/ELAqQ+eFrcfDFDkkCcAK80os2xvpBey2YZ+0FL7/+YH/6SkGAomUttcs/
0gg/TSeLqDLSKprgOOB3XCdTYJ40RTysdQCb/8dL/SWZ6a4q+Pd/LT/ztcIkCcte/5A8/vmrf6tE
vfshhJI/Xnjzol/e/WJb6kRP192bos27JXr/D01l+ZP/19/8j7cff8sn3eBiEV3+vb50UxUvZcI3
8vtfdvz297/9+Ik/Um/Bbwh7eKwRkHiQWMux/11dEuZvgoExp7/vCCkZcP9TXfL5LS4FaEl8a0i8
fKF/qEuO/ZtncTkHCFUe4iHC6z8++R9qzq/UJaLN726QUhDZYRxKTIkz38TV9EFfynN6U9PYBANG
vqb+InqGjCP++9kA0Gk0DT0kwjet4rqYE8KSK2KjEq6yMfLsuvNLIicXimilfMU3pMFbeU4I/CRK
qbbIFa7GbeW3bvCChSZBh8kjq7mUsw0dezIpqDvotBjBB3WRiuK7LA874xz3rhOAayvyqjorPTs1
bypiBe5VX1WWPDaD0Ld+N8jTDLv0Fdy4dj4mXeY8Vkob9WYsahdvRzQUl+yvMG51LHgadgUlDIJX
QhhWh23cLmH5hTJTgwmeyxrNe5N1anjR+OZU750gp2HSjgKYMLU78RjgEFmL3Tsuvzj0hIE2zPt+
hE/At44NNMjD7cRCHpNLZ1OoMZMOx1+Hg5ZEg1UCcfYNH78DrNrI2EURhNBN2bZDdJ6zkz2nEYJB
XZZQ5a2adjgz4dAJ1vl93K34CMmzhh59M3mYf1YTTRPW2kDc300q9fxtwTTV2TlpRtyfpTb0E9OO
FqMrQbc+P3dENTwRQKlhdCVKJts8UomFk9qwW0iMnfOWTHp6oCdjE4UB1D6VtA4vG3nX+YLiZZUg
ebprD0ZBQxkulFAnw+sbGjcFOjmhf6dtXwjD5OgKEQwHTvezmNXF44QfWzZ0R7jYbE8EaXqWM+gN
p6nRNvYGJ05+T9MXfr3az8/HxtAsyS1hn1C324EfASIbJPjNeugAX023ZDnSQFVlwsrD+xJ8MAHe
cBoyvYFi656axOBhVahIrSV9wRjKCkrhAXOMQEzZLJusDqOxWQll5PHeNdD5N/Ys/oe9M+mNHMuy
9F9p9J4O8nFe9MaMNpsk0zxsCMklcR4eh8fh1/dHz4is9EBlA7EpVAOVi1yEu5tkZnzDvfec77T3
yJtBJTYkou5ssFopwRhmyWfDE3o14w+mfTzHOuBoPwXgZqe2DkmYYRCNIwHLi8lsNG1mWcdgZq1O
IwCE2nTf4EuhzyjIqaBspLFmJF713PSN7Cgh+e1XkaiLG7Nlekt3RGX4sl2nvK4SbflVR6+nIRmr
5qGUSfLpicTuoD6k6nmISTMJutqcHnrIHMigaFdD/5Wy0/aks9rQN5FEf/p+HD82xuyifwmB0e3C
kYxlEqmn+lu2EerXImzS25LLT7eKECLeytJOScviHk/N3jq5zser8tcBPgxspLTiCxAo506AwCH4
lFxwP1GvddO5i0m9WPmJ6dwaQCsfOe+tZmmEhrsY2Q23c2JLXsSUTBi/vUhTG12T6U3OUA4cSVfY
30Wskdeh9fzZijKB4MXaVcM5ci3zIcnT6g5iSg/k2m3FISt9ZPhYxtpnjXO8O7uyn/YKbxEhQFAR
rrhEcd0GMp0irC36Rt+AT15g1IWj3+BaC/1tCnRLrfBH1f1RSGvMVmj92s960Iavymzm/FB2mU8G
TA0CcjUb+hRufPRi8oM85bZdF60bvlYuwUCrUM1RyQanNcYa43r204sKa9zSTa9BNiSa+9iNqnDX
glqgX6VoeYsNUJvs0XC0KQy6oi+eCdZWzAfRsP1syqm8eENupKvclti68AibjOX6mAGMRkn3Rsdv
Idb7ef3ggi9nDjN4er4lpyb+xseDyC3DjfXiADdvj1SRDAeodMJzGVWjt62Js0c06tCH2LRTqHvb
DqkrkNLWZGznpQPfEb1i79EUmo8nEXV0u7UNVVwva9XfxrYSezLFkQBExpheiLKg50I2Ungb5lrR
rEkVlhfZyejFIYGW2s3y/WjPD1XjeqJeDQ9tbCJxt/nCukCZ/pRspDCrOLDQbb4X+mC68BnY1QLJ
ErbWdeyl+dYdSDVYQ9MkeM2MZHvLDRWcqworB1VsbBv+2oJ/g2KxzrUjQYY1MpqynX+6YeQ9VqLv
vmbSQq5yVzCrav0oe2tTZTE8qxzAdnzg/O7OoBGCR+JXdt/6htdjI7DqJph9Q7n0buvpHrOQne4G
uqP5KkUf2wSoi9NF76cSBOF+GRZbs/LgD2WxXz7xrZHvZUdV+OmpFANVTpYovSyTrXTt8lvi4Sqp
qBJ41KtihP296gjBAHHbZvpdRLD2uPEKKGDrOrX6Axd2AatSTOpu5vbYrPDpteSKNSp6zgH73wC0
wF8GaI8OLAnXAIH1sZpvrHaAee6ZEeiYkgybzzyKhmPi0jtk9tsa49oYJ8irYMS6W01zMDtworoQ
W0fz1XC6yFwzF2kJ3Rgw8JKI4FvPfT4Zd5pOUtJK4N9Af6hqdz8YJQ3KOrWBYuqC0IFtrDlkqQ2g
oZK1TpjUu+5aDLtaa8D46pWFcyknlyNm7qXVMvbKobSapTVdSNybi3WDPqYPqki0T70Vi1um5J62
5czSE/oMifHIwVRlR1v1glOtUfMmiRNT2/hNRlpgWbS9jk0Tgf62ipopDpAK9vxFUhtfkKj0xYa2
o3btY8WA8VWQc7YuZD1MgVs4HoFvtEUWagZmD3PuaSLbWtv/5DXCfFE0iteI6NkLQ/7ERAtRC9ZX
PBvHYsxiuSZmxMUD5dnJvT93BBLbVdt4G5jxtDkEKuJTGE6OyTzFp2qMp5z1hsEp+5jx+VzLUYAn
tCppUYhZfItBnZbdrYHFZToWoIt3KcBnSdq9I4n79CaH4zYUKfCyVCzTgwjfsgFAfAnesiXRtZhv
VqFLExaKCXCe1cS4/NkmUlJx12jNxyrzjXlnumKmwQIoEZnoMC6Tk6mNrY01o0cFccdPWqOUpZ3Y
W1M576uyBq7ksGjaAPaw/eAkJM+tsJBwExzT2L9Q6idqw7Uxsc6jYEa6salV+43daB65CGBv4dvO
Snz02liCvvdC7FNZFL0tyfHymNko2TnN8w7wtNdqd/hnG9jqHtp15LsToEQjS4kUF1L1t2gfm+g4
S5RIh4K5pTo3s7cspcmog5rDID0bk0W3sk+Ura8J45twEzMsuiMfy7xzfDN7G1zaToCF23Rn931B
gnjhEU6W1BVPKyQ6GPRRb5sLbBxCLnmoVTbgryfQTZ5kMSU4LVvPJmx17jWHls8UOf6t0edIDFBY
A3U7sUr78kkp8NIbLHG63qxspxDzk76MfD9G8uayq0owq34YiVOzOe+FV36OCrPexiYY2nztq6IT
r/9Sufwnaq/fOwVUAxYCFj57m2oFAetfZSxhKjSnThuSQ/jjK6vJELNWbvHz//1T/iLM+vVjPBum
h02hZPHj/qJE8Zu6bLntZUFt4Wfg4pCP94bbsT1yZ0yJMDZEfXaQqacAR7nr6Q3CotBNmoe/X6z+
20r0t+r1/zdNJEKkf/lOlpr4j/L0+r34+j//+56+59dfi9bln/yjaDWcH7aHgc5H/Ii2l6r1z6LV
MH+geVz4HfTSBOI66sk/JZHOD2+Ry3oUpmgifita7R94YSyK31/cF56xv1O0MpD4vWnkgn3RqTpR
1BnoEgWXwN87NVDBXeWAT11PtV48mbQ7P0yPGKaVRETJAxVp1rCeYPZ6+M984mlygzWztmfLxE+a
lMPPFuciihi/qfbxxNGxIRlYXOsWt52gwxv7s43KmGPdnbVrvGQMiJc0EBH0dSvFzjMFLdQJ1QYG
vQ6VcGFGuBjTZaAozJ1VYyfblYi/HyOvMyqcnVUXb4dChmyMVh2+izrFr64a4u4AUFuIJhX3oyqY
SVUmV5OuWcp4osLy3MIAxY8ykuVDLF+Y3fRRS1Jra8PmxdMQIuGBx8evTpiLE7DRy7XPiCo/mpXd
nLLIRKE5yMF/azIP/m9opyQ/qSpf/NbZGAFKp+T9bIx2xC4ZtsZ7ikb+Kg274SzJxTm7RkWqRAeB
fly3U1lEK/TmnPaAJDR3UxPkqZ1MShZ/5/aqaFZc0FqxGZuye0mjCGUlPQlFCiVHHGkiczq+CGjV
d2Y5tniAUcex6KcMazYlVbFp8d28FJFtvbpGZD+5BOm9ZdKXN6GTKAq90eHyBiw41rY1ugyiazkp
TSCSiUK8JCpY5T6gA6Y3TM1wSneV9+RH7QlG/MrUsPWVRsKg6FdAA/2Bl2K8NFZ+Cmuww6AgY9/a
81uU0llLKzmgpMIZaAVTIrbsUe8efA7dOFeYt5U3P89Yp/eimrvrOWWjjKgtbfy1onC5GxQf6Pwe
PWa+a3RX65rGB8ZsJAT9lWF3O6cge6LvGTz6x1iD+tt+pfVwkdFT7iRfFkViGhGu1ZeMxxKCqr2b
vusQXVKpJOHBUGTHDpa5C+P2RWZkUZZcGIZp11iYR8TC+EbcafrljuMI01e1GdxjBROMin9cjY7Y
FgBokUHFO0YW59lDdCTQ1aduce50jyaDe88A6pCGfoJYtRMPqJ3Neyefq5+p3h7MkUfQG8YxiN2c
7KjKNB5C5eYLXn6jBt29z+xkSYlkUELyMk1QfPmT9gKXiyGt7L9F1lw5XnqxoXOeyl9+VRK1H9rJ
Wy+umD7sj3GkmmuXgBYrAnaiJGbQcyOSwLP6C5DibWLOARiVZ99416fryfLWmR8YFt0n/Rkh9cYI
p+c8szZFw3fqLmbNhTu9milrTc/nmkgfySGuRuuBK8P6TvWKR/vNsdRtOHcQ0xkTAt2rqUtlTbui
GIMhvc4de+sxO9Td6KZlosBmGcBy2WYdqDPPOeHwwR1PzJSWnug6QDjTtjK1zwhlAr+FEq6Xexi7
/cbid6G22IMIve+1xzj/KfrwBGsZMOuLcFKiNOVPl8pCT05JmG9Zsmt/3NOB+Rk7XIeiGJFmh1M0
adVrDKB2adC48f3gGw+QhqsdOp4PTfPfeepOClY2OQmErkhRBFp2OyDpwsYqH1yZq7XOWJ3+u0l6
SH0LsXgbOoDdpTOYK7t8cboO5DKDywmyeTaSK8Rl5MCgNFDlvEO4wrxJyUDxzhydJAGucD3pDE44
fNn9ROCB1QtxmzS42DDiyHUVZZfE8jaQIs4Eo+6XZ9rLh3AX2iDpeUoJ20zs7DTCJr0b+TGDVK8u
jQcutupqIq7QnLNnepq7CgTC2hXars36gz1798WM2bUdtsKHpTLf6Ely9PN5W4GkIPauWCmi0bHy
fvjEP5Pq2TM9S8C0mpIob7TFk7+VrnPMVONs55BV3L5Ql7/BXd67ZZHeE0W/Q2IcWIV5W7vJDY5u
O9HPUebtSOJ8GCv3morQslGSUAyta9ncu6m6E9pwsLyOwICLBj+ExKS7YbmXyuxYdu9KlWBp2r65
zwlZUNo3zeTHyWzuxHD0BzRWDR2EmrsS9GeSJErR7Ub4umgGhvEUzWd3QZZo7MtGmtwwCz1DYTlD
woCZwsIckEhKxvn0dB2NpGCE3/l1LkAhNOch9tx1VoH+IRsIg1rkBqSxLhpD4AiuPmcgHvBLrnyG
2Yy9a0ywNWkQJS1iwknMLblx3+1oHwiy2ieDG57K0icS1QbmjH9979b0ehUdnhku1Zoww0drwIYc
S/Kz4E9E2abKHErxYTemzBshGMH03NnI6zhn5+6GVta5DX82uX5GIrP2iGzvVLHJFkdZOm6aviC7
QjDA7T9kYp8JHL9QGGBznrfA8XHW5ezHH7M4EBp14450fqLV3F50IpsGHcI9EkaT3Bfm/eSooAN2
NCsmFrmDgK0xWKYCbm+ykEIhp6OIs/Ed98KZauHDSutvdKKnfspoqloz4jULNW6yZZLHbjs2W7eg
T11u+sh5GKxcPIPqXVSqZ63MabTXNzSl2H7xCz72jf3qzY1gtf0kdptuQvcxN/12aLXqI4Mge7RR
CHrUtm3oIX+drC2IW/KTm+qFSofUp0S/kBrrBNN88XEyUuOhZmJxVcS+karDCQYXeo9Bkl0weUdZ
8y5wLmNCJDVXXIlu3Es2c8OgwOwci3ZtdI58jbb54O8jV0ePCKJZT14azeVLys7RII1bLeflpydd
7xgfjwivr2HncPgDAN9o3dZuIFv51tIgJ7aotfE/z/l+Ml9amjGnZkb2MthXo9t8k31yzowZUJMU
zKSTNXmKgFc4VjPqGe/GaJ4tYJBsTI/zKE4RwTmzN/nEO1y8yH0e0+xALsm2CPPVOH54RoKnoRpP
Uq83kIHWWhTvpJkckUyQ90jclYD3iFd021uUwdDkSQsph02T6s8YcH4WYKyUPu2bpr0GHADPgOVT
dQcyV3mMTXtr+v1n5GDasO3kCpH/seqiS1rbSHjJOwxI93twInwvhCKahyGRA90E+iWtfY5MBK7k
aoDvZ/tA+9NoVynvz9EDOo273lD6hcE02Uv9KjFI2/isQsbKBpc6eMD0tlAQd+N7sSRDYDG2pvs8
jbaSmbHM3szUg79VvpJzS/jhdOc5cm2SWgcvOCEgl5SM26RFNo6/ucxe7ZKoUNKxUBww8OA2iE6C
5k/ikMjhEZZifPYOQZ5s8pkykFBwsy0iQusgp9v2GhIjal4TbU65tQtjQ54uk47xohk0TRT6Kozz
HUrd2aqenGoh2b/O9XOcthOql6S4ISiWcwr5mGNto4leAtq6PKf9NWvV9VAQyrkmq0TwtTlHL0b5
bBVttE+EPKRk00+KNzoRP4s4Wtr3g9DDZwzTtMrTPTcT2u7GCu7qOne0TQxTJQp/9lY7BUWptnX0
qYQVILxBnQjXgZJ+OWBHc9pS+yN9roBuY9h3HB5RAgomfX6kNkLOGVlbr7mFZ93cwj5zAgV1FwYD
aTgMm6BPmFfwd56U/EL0CUzsRumnou5IkCwJIcRbnVrbvP7wxnHjxGdXvY/VZvLx2SzRyBrkFrwp
5VcIuiArbto6PtpddWr1PHpBYB7dToM5f/UdI2lAKpVNgYz0kflBFZF2SxmR9aWDJHaRR+UvJmQe
UysvCXjVUoruCQ2oPKDRWi9o9IZXhkhBFENp4I92O/OeDhyXoqDM5H5wuzXth3Usy3hXpfa72zIo
8Yk9XpcjkKvB/Wzptk6a/mDTjffnGhGZjDsOZRzywu1oG9Jxg7jTfiQ0ZEdhfiJVHG7JwuOQ5TyB
FDFF4dFyvyxvepPN0Zy4eWekoapT6sVXk2Hvk6m3b8sRL818YhjyRSAq3CktGMnAJaePI9CnUNAF
65eFgW98L/Ceu7rcSBwLy1VGoLBZhKV9LLaDTB8A529zuzjE48eQj/s8Na9SwnGBz6OWt3eq+YIp
s7ET7DfhT3pYN90STo9VKs2tddoDDa7KU+TmW4fmJ7nGW0PdQachzoTf1V9xAyb6x35yOERAVtwK
vwhEb6wrUV6lhViQPHsryraz+jYTSgcxPTStc6Ui/eyxD14jnN/RkQn6obkYabVOixSLgplucpLL
g9bQbicnfjd6bSVpjpOVYmRikfV19JFxDfioikjcvDdp29WufUad+jaCn9xHqbsfZR0eMiciqnvW
bny35yZDn9BIX3L3Dj4LWAx9TW5E4GqaXOkkQr2b8IWk613KiEZhdjTSBuCp7m7U7JrgkbEYH8kH
CbyovMJBhG6oj9aGM235i99zhDGeJjY6fzz1hMpm+nUYPU3kBQzJJjFJRmMscxXBIWLmuZG0fHcK
3hoCUBe2WT+8xR5btSib/czNr6AAjvR3Bn6sbhjhm0bAodJ6rjNm+SBYwAWlxdQYCPIM6pY4UUeS
5snBCv2zaFhaXZLsE7tv95jBgYfYiLWnNJSbBTLPscp4wRqNYC6afFs3urV1M9TUVR02R9rk3Qln
CXEG6Ce+NN9rSPjTzlkmf8o23DEfsfnqx50/mPHG8eIJDEB0Ss3QWjGKokuKjhobpBzPGklpbpOX
O0WrcvFO9KN5smf9YPV+kLXeVW81z+U07QuSPyYPjzoEHqITIm0t/Pa9iNTOlQKJFM7EzZAqshHW
5uDP3NnnA74VdUfOqwOsJyBqduW6exwHATkJBNufO5xxKxfGm+DaaZW6c0jq27rFzADLiekJoScH
Z+q/5+SwfHfkj3o1L5JaCZcS0aTTzHTeGZ9iuFngJoAyvCYSPwK5y2H3HQorFHtEaaitLRKqwi1O
fA9dGZZtj7ljDZ9OI0duyU8m6IcLZYVuNKMDe7P0LyF7EMrMZ4CcPcB3NofXJQnL6OSlMV51k8NC
1ky9JdwQ+C2BCzC9wOmP0T6yx1DfOZVDun0nZX2jCPTTgmrOjTMplpwvHQs3Acto1NpmNCb3Av+d
G7+V9kCvGAeJt9RwI+fQEuwBT741rZiwsYqaxzRT45a7EOXtNCsqSiDQ8UtaJLyeF0G1yJzab87/
04vspl9qmMXU+e/1M/fv5f+6em+SsvpNQrP8oz+6keKHDVACXRZdP9Pxlp7jH+Bo8cPSYUrzP7rI
GKTRyfzZjTR/+Ah68S4LetloaOgx/4eEBm0XDUScuH8Ib/6GhOaXQ+8/bJUufU2gF2B+HQviuen6
f/HVku1TCmeg6HNd1kqJzWbnLxJ/GxNoUAHs3BF+tkHXpm40jA+GTA5W2tVbXWQPeSo2fTncc5ei
Nh9jeW4q+8ksGCWaBREVmtfmm5g8jqAhP/Lg4LIhgzHMg1aqCnIf7CdXC79yMVgrocyUue4Si6K7
327N1U/5xd7zy2fyICjWR4+bYG/cK0ffa0gyVhIJxgpkzt6zW66O/aGUbxBzhpXROXQJrPChUOIf
yQb/Zfqw37ryu69q6We3f5Wa/TcUkTm0qP/9GiA8Ciruz99EZMu/+BNRAIeAbY8VYGDDhzT1zxWg
OcYPWPYejl6dhw9nI4/fH0vAsH+gRmbwbZko/1zSG/65BPgjOrKu7hv/ZB78jSVg/gVSAF8FvCVm
Xf6fJYXV/fd2vKEPyHoSQwZs5voWFQOsjtwSGhy3nNjqgoHnvHLrmEu+RdIWPQCgh4FtEOIqM8xa
q4Gm41dWpkdLYYJc5359MZB479yx8iiti8o7ILLzA1HBjMPEhrmTQwSgL/QrZezKtNNv0sSm8Rmn
kXVuvKE/p56annFZItqOLQUFqzfEYym5a/VVNh9J0R1PIeNMDBVwi7jBOW69qcriUhud7Lf/s7v/
ubvzxP37J/u+fk/K3zd2/v4/nmvrBw8M+zrPLvZs0ATs0X+QNwzvB/NBnmvLZtBk8Nf++VijgFzU
kobOVruAupeAiT92duH+IFxAX2ZPdHhNm5PibzzWS7bA7+JxFodJZaT7FuE7QD5+f6wHANVRLJOS
+MllsoHgaZj3roYmcQ3Y1tkRBdjqVEWT0SB+4JoTjI4iYSKib9Nsuj7MifcbC/6LCJk0bSzuzu0G
t+dyk7RjlzTbqQlx+ehuAQe/oB939y+f9X8yzzV47399EyZTOtdC07xomzlAf38T9aS3eG/Ud88Z
q275oTQmW58FF4woOrgtYkqJVw6crg3qInXKOh/o6SAIyfRFHr2GJZOZHeN9Wq2VN0/ZM3YUkudb
UYJ6QqKRQRA0zf695zimsJaQ86hLpspZ27XL0Ejldu/Q0Z1Fc19rIQUUDsfqwglkmLsRE6siB9iy
WyIBFqT2OEsdZZYj9XxdYkJAUUg0pr1JnQK2bsF9ep0YtbwAUfC9NWnvYJZ0mTZqRRkxdqs5DaEh
wyOjp+5MslxHBelXu86zy2/0QDFiN3Be8joxEvnqCegSp26ccGrinGgRAFFcUhbndNtVmNa4d3pg
dJukdUUe1Gw/Ar5kfEZgZ4lNTpLi3aAT8Lsyx3p61QQ2cTKXVI8FXEbgH8hW9R2s6cMwbfIsTR5A
kNSbCCDisIvxFBMR7TV8jvDNSsJpu1GOb/xrYLPUOER3xj5t21sM23W/bULacGs9rvQ7OPiGfYWx
q5i2ZkdgINadJRyUukS+droh6HypFkRgPKnmE6136N7HZcn8S7ftet57vY4aKx3GgWZQkufb2Jvo
UNZjFM+X3jRktvUkjgbmBQZBkDPFPEzEzqAzMSiSAPvSda9xy0nzzp2lSqAYJ7yLLhX1a9XD4j5k
QyhuBxwTxDoiDz/WC6huYykVj9vJn0hmw2Q1ymtCbmvodENrTVSUPhYTwBE61EDHqaoVIuP56AqZ
LB6a3HvpW4g7gVLLFci0+/g5Ll3EirlFTO7GDoeyPWhROw4rYtwL+TokRfpd1TFWi6okBvCTkeh4
AX45p+teVdqIr6603g0JQubIdXEIyWHsCm/dwYmcNm3bp+SQs6bijQ4zI34EpDt8iCrtcfkInXZH
m8/6HCRIXbq1HYa9uEGfxItFo8GLWSiwSCZrsJmBLMbTWxCUzBvj01UQrk/VKNlApDV4xrb0/fFS
+hIXnHQHpd3nFkqRg6cZLLbO8BDpYI/nRfvJyJExNeN4GcmAnyyAe8tS7DokaDDQU8VL1Nw+x7ex
ggu4BwY2U55VsTliX+xQ2hWfFvSUeVh1+BvoHmgZsD5yGG2KvKcxBixoMYMe+cGzP9avXpt14ibH
1kuYw6/HdRYytF964JJw6bWMreEfD1092Em06xu36wLRzmV5RhkKqsJ0cnJz09Z7d60InjSJz5KH
XkX2i2hwFh3IAWLyEE2uua7ttL3lM8FInMST9ap1YXa24SzeOMZAjwK5uvUxagOtgTKsPtMs1/fU
AOkJwVOzUa2wDz15F2Rg1V0eRJ5Q+6govxl8IuTjqh5tHa3Irt1cMGsj3ymJtxAHesyVYYcketbt
YUPej/6M8rdn68/EJp3T6XWsPZfYZL189BXAVY6DqHoj/tw/5VMC/H3SSiwVfdaTeoYKMGiqKn8i
vcA/SHuorhiFTcOKIOn0YuJ4QWuXeiZJkrrnLt79+DEf7XsvHpHGVXFC3qOlq6679cTQ9xDlhsoh
7prxDJ9P6y6G7CVwA5e24lLEQCBoQ0EwM5rVZBF2SRnUhks2btVocYBe0L44RlGdDa/mOzC1/qEf
mWK2dCCPkwsE1yOOASlCB/M1spvkbqrjbOQz9KabuewlXf8q2yDqoQuYd4+Z26XXk4CLmw7Ns2dU
FSZ/O6QP5rDPagdVVOHzmKX3/dxEB65TzZl3nwfK6/vXEcI8tQlj7AwSwLrO+2rHHA45BKLmNiBd
ojwSkWdtEhV3A+0Dj1Za7dc0zangyYg2FKSROYsJ77Pz+BsucHHPjs0IDGkv8o+0buVOR+HJf3CL
+GbwpZ9taIM2WxILGEHlljNLDNGeLdapLNIzesYlAhv76k8vzplAzW5CN8GHCv1ezYuhvijFW894
gHa05sqPJNGwxtMWm+7lIB14uJHUEHcKPwsYy3Z0Wy1qO/SPzvWc59lBxyu7Yyfpz8WQuesS+utR
WJ7c56U7v6kJqkbUi74gMr1eJIF6Wn1wNDJTIUEau2+VdnvQKU2wcBJRN0C6FseE6wvNnmJh76ie
b2w1dpn61KrR+mIC8R3qc3OFhDEKOm5TjxPBK6+enrlvpCoPSQA1/gMEDO2+dErCdaOHdG4iVxmw
/VubH5X57onA+dQ/6YQn3lkWemUKdRSFjT/UXxPTn28vbeWFHX6hqrD2rm3T6X4aRufe9zGZPs1g
MF3CP+ee+9Ka66DJRQ58WXi3tZjc9wJP+W2qOQlW+5C2bhLNz5kx2KfOgwdZeXV45eUZyRkEHT7j
oc22om27W9u1/HU94TjBbVwFhVNHsCeg5LB/uD7Tm0LE88OM/5iaGHg617G2qdU+M23bf4VQs2jZ
6dvGmzQzSgJUEvAzTD6JeIfg7rxm2cxiF7Pyl7EPEyIN5VyzBKXk3143MJJLh7p9IkmVs5/twGOu
l8wz50k402BPgPYSmaLounUWhzH0Bh+LoVOa7nZIUvJ+OQ2yZ2yRCvZ4NquTxVDGDWrdz3dt12Io
lYAuEOfIqtNvJ0w0+w6d/FeRRqTKx2zuK9s0R2edQ02edzFzgpgczykpNj6XMQwcI9+B9wh0mKLL
IzKJHmvuVmxzUWp7L0glCe8bddwMNGpHx9rTySNbV2sVFkkuQVlQWSwurBVl7QcQTLUveqGIGwb4
xtiu88lXwE8Ec39/7LYDOR/zOq5VQvLwVLN3ow7ymaX0okBs0/r9uUZpmgRZ2LQ97QvhaHeDmwBQ
rhTBIxtmoLg08ZzmxluVWMZbbxLTe+n9iXAq9Jp4MxKuQpwButLxxioZb5pZ1f3F4aaUnI0Qchvr
fxLdMbJ7f+SbYJJ79lO/fUkmq77lRPbU0UqGRSTErSMl/DTh5Jqauv7sp87Od3oFbHOHkbknZWQ0
OT5ySt89LIAi2qWq00H++8QIqxnMymoYbGyzrYkwDPBA6hi3ubRyhoa+UhcbDSmVZWzUu97MfMZB
ve9tBBe8NqDjo++npe5gM0mc0xTWKFETpBV7M4zSO9GPnKtWbdnfXI6uHRIhGLO0QrpHw2xHcFDO
TL/IR2U28kgmWoH4f0xPQ1aZJ2IHamuno6DJaFy3mXWqipHnXyNQAtI6k22gz9wzXonFILTDmgd5
nXGG2mv0Z7dWGC/RuT3h08Rd6lw6RmWOXUCgH0ZF7F6gnL1sYrHnlG4b6hku69A54/emjDpGkjPH
8tw22VVj9M5XZLgMULV4WhO1i795TB3tOsuL+s03IrquKexLvg3ZY2DxrXoowOsoImqzqUTO1WIu
hAU/Jw7C8xa16r4k8oZMYAVJGZrVsECcYKfJnXAjYa762dbO6OA8Gcy9rRlHCp8OBQ8esSefhHCb
6LHSexkKBK6JbU2E0ZLg+SRNPWaq3LL3rPFe1odUxeZR1EiTyHJ2Wb6NU/JrxmYlnjxE2Ge/HPn8
JxN/7NoFvX921FLfRXpvPWL/ql6tvFY7Kqn0zUKLzmLIq/FTdIa89WRFkmAo49A6IA42D+QWtMNB
RxeUrREbE0KBN4eR4a8iIM6NUYDqyZ7o8nuYhP1Zzls1g7Lfd96AUt5CtKBRqoQDw0gj/DbtITnp
iT7CXXI9cOJedyYjt8KnTtYvE5XYnM2AWAwdFxxhBUBmEEw8x0YzP/XG1ONydvr53kV10tJ5LMxT
vkAjhIkRHXLj6F1QlnkI63PLIKWAzcI2GlMgr1EMX0XU3HP9VoSKa3iIMNvvAYtQEMYViDU++OzK
B5aAA0RrNrXrxocY8oWNcw6kNDAMFt3A7NaLUKQ3esGXvIAz4gWhoaGmv7UAsn81VmF998rGgOYn
zZs/xv59NIXRZtGNBsLVCo3ghYXaof8CeLB8v8JfVI96AXx0fVTW6yqeYzMoyZ6TO9lM7qvRVKYK
EJZNK/J+aPQPBjB+p/LkdKMEtlkRV93Wy8ihWfkLsgRxJPQStJdqz1S5PCIAGXcclgw5qCk9DP7d
OvzFQ3H08aJz89ilfvOcEOrwaGjCOYkGBEkC83Y/IzDi9jbdWJoUL3a9sFcKOcQno2pnEwUiqBZn
gbYIzSQ7g6c9i3ajNfYHfJXtNp4M9TjmhrtzIy7wUje3hNWrm7YTeDHChRsz5+5nNRqgZLIw1lmi
2B1O3gKd6RTMizVZPsTw+AmAmqQaxYHT54tQiOjT0SSUpNgwNx6bKuPsBXgDj7QxA+JkEhSWduob
645s7Dt2yRwYD56KoU58toiap5OzfoHtmAt3Z0C89VIl4Cv6NkpRExlcbQlwWBcUfmuZquZSJAmB
zuagrgbwPphO/K1C5nZoHDM/Wakm9ip01tDwCmsjDa348tLaJNi6lTdM2pn54rUBLJT+ggzFC2/I
qtr2lsCfjHmvoR2b/8vcmezIraRZ+l163VYgaTQaueiNO+lDeEyKWbEhIjRwnmc+fX1UNqquVF33
ojeNBhLIRAKS6O6k8R/O+Q5RWXlAjBaV5aBjjRQgIg+07RuS1VDFAhcXaCaHsMsJTXOr9MrY8Ejw
Uj7WqJ6vKC/6E5nxLYYKKBOudO07xMD5y1iQLBXMbptss3+pX6d0Xo7xLzyTaSHebKFETqh3CFyz
uD/PIdoceSKM2/u0Abk+lJ3R8+NLJAg1VLz+Yk55KMDsNCCl+o0ulW+cKW1S1XBOeugs2jrJjtPG
p9LojJAO1PjZlKPG+04LHqLYWjnuxZq23+HmYeUgcBoeVtHL17bfVnbtYJbHTOv5M8xKgjRSqg6e
XnIWxa4QNCjcxis1eWtHxm6ak+HRdgtxphgH/BUbKtzLOiL2ZKRtCmpZ4hPpBghgTWh9tZvGvJRp
xQC4NNEENVMK8UGId4MFBQw36GJmmgJXDkV0nuk/dhkG3oAahXdru6Ft3I1W1iwYHllJlMhytDSf
514DHuFcUFng9Fzz7Jjma+2WIT4ZwKCMo7zsPoLq8q4i8Nd05131tMwhS3dQDvkv+NqECbRj2btB
2dpyLNje/CK2gaecECeOIrwjSQIlSjt6L6WRt+R5GdNx6aJsPczRZJN90BNai/w4f6AeXA/mL46c
NlX7mW1wueEXZ66COIccNGv9Qa7Bkoj8OG54OipPSHXuBq2bx6YOugKaBi/A5nMwRXYfK4htbThW
tGDrhErrFxlPMC08Q5GYzhVN0pdiHA9a5+7q62jJP2FR1KSltJlHXkdxIUVu2ZltGJ/MDcwHfyY+
EUfE649ifdiXzuD+wP28dHsMIS4GE43sAs+maNEXblBAvY7DWwOz/1QNVtffL222HKqNJujQbxG1
gzMtK/L7YonPA5/2OIiBB93dqIT2hK7hav0FK4y0200BGkrxvraqeYMteVunFiwR5reIb3TylkSl
8dC2KcK+NWOJ3RnJV490o5OIkFekABWrEMdOyuxhOVEzkwrTS0G1TZ9cIdZzimvi0rIz7WR5RC7v
vEPlM33E7/ENgRZ+X+FFRd0WjjP5Vqo8M+shiL2zlvMQ2+KBvF8+w8aOzLR8MDU0SYZ+hNvzmjq0
IExvQhubKwAiEQcWiY0Ngk1JcM2K3ZoSQA3JrdF65tdwoLKbugqM35CJ6uIRSc1sDvqljiU1HDxM
k9zPQ2PlyYuVy4HCKoTg7qn0avbi9ibb6JoWmM0VzM2etMXveiNwqq7jCSJSqrzLPRBx09y99HYZ
J0gLyv6ls5W4akq3/+r+4oEqCfrrPqWOmN9L5QKlHPVg5H4fDung0w85jLumJCIDpi5sPiOjPkyb
yVowTIWvMcV+bDTdky5Qju0kxC48htskKLQToznGcmRw2ciIKtXrK0PsEmjAz0tjD1AzYnSXUTza
FwEknglxAnxmQfn5xBu3HQ9OmVBLEVUVKRAp+P7PI81IgQ6zbepL31dh7CMpSfWOtBo0I2o2Z7It
0dmkPpgQjpnZ1jRd/KYuwydyKcfd3w/N/08TcwWOlYLSsGBM/rHQxXURTpb0fkBhWK7cYjDUibxO
ImuWCgagXQ1hxUC/XW51Juq3v/+3/8vKgf32tkFjpebA295W3X9l9LrO2DUoMT/cqitvEk8Ox2gx
yY5i6OqzYBtOlcyHBxFmdoEwSRj/WlP9t4zg/7rycOERcQWkIPPiQo7/+78faxWL2dmEsoYZxySy
lpoBopcky7cQ8uH4VJOeSnwuDBlG9cBaP9M0tbsDYAEquqkl9XVPzd+k/qKSOTsDdFjyC0vl0Dqq
2CqEj0yyme+rFcjFBrOU4l86iv/+I/zuYQOrQt1ha8VWyVP815/eIBHDz1hMHCCECmbOMW5j5uDE
EhAggJF9sII+M82cUiljpxMTwkrhnpvbqkbM04vdbQF9iDPn0Td/bW1Eg4H1/u9/5k3M8PtqyePH
hfdP1cM9xnX+/j1LyWGrNzugU7fpeAylcKoL5B2uixf3lz6ekh9e1rOrQUnDl/xri+RVJIQEVhNZ
TsCeM2HcQ3wAnsxFrd4/PASbxeu3K3RN8qcpxsHyWLYDNub3K2SwHdfAPhNo77k3Pvzroeusjmg3
JNO1c8u5obqDkzCv93XVLs45mrs1v/WAvM1Ye5Ye8083Z5QPeVNyu3Sz5E4JG8Q4l4I4twnl5NQ7
7s3ff7fyT9oNF8yvrrY9tDKIcfgDaYL3eM29GLWhZefcvTJbcvc9B/Y7BmLhwf4owP3m/iRiO7uJ
MNkSUVchGruNFqeKL0rLSJ3yvCbOFZV2kh9YgXWRP6nOBp+5iRDrdNsGMQkAcAqs2XpRKsTn6bW5
QyoO0Xr2oaFuJlu0oNWglm7co3ArHGgtj8BPOqb0ASYQs9akYWeC8tQVHzXe6unL1MXOkzdL4m1A
pNXVPzwd1naA/KdaRaGewXBpupu3D84ROPDff9aVxUShWeqAEozn+FYkLq3N0KO8wpYwVyhg8eXL
m67taahAvFnLZfWcCIM16anLxaZpu2P63yFyKVnR4iZXxLNyiGbpxXAW14ZxYihByp5tdWz3B1Y3
bhHxR60ZYVtD4KcB4d5th9T9qJ0iW89MXdI3BvzG8vT3d8Lvh6lG9GAxjXTs7WaAbfMn8zue4DjZ
WQgP1kWMTwUd7Ul5zc+FUdRXDoaUfWSQpIu7ureCRXgoV//+An5lsPznt80V8CVjUNw0GyB2MEX+
8W3HsyLwBqLXGidddXAi06aIRHfPwuTXSoevWdtnL7Tjt0RUkHfyuN1OVjOyvqlYAUfLa5XYIKkN
wLlWzqzyUMhpeC+xalF809ecQWYiaFTIoY5qyFD6NDS7eMbUKopxV1ihCJTNoPL4Dx/uz6+XDbtE
V7X5hKV2EX/8/uEU9msjdPrvdCbNDZMWvA3WkHP1TAi8G7rIIUTJruUVnJ34ozZKxolaY8sPULOE
Mpi8Eol9ZTje3cJk1B+XNH20ZnLt2CmZ6tEblvRC4hZnihGqMiV3C12obxiTeZPMWFcYCTM2d7EI
444pIdQzy1NdUHh1+2CHNEP7v//Em+jgLw8PUi96UYNjRdv8b6xpf5wsuajgEFVgEeW2V5NsPegh
qm6bnaFKKKFnuM144B6rbvIxQgimYAESnNXS1iASj+fg7y/oj+X+dkEuOSOob1jvgxHTf5QLhW0n
vGcIGdxAjfa5AmL4mKZeiWFuMMPGn6WzPI/QRtjkgjZOgkktbnjtgZvFaTH0HUHQLKrTHWZL72cJ
aKMPUmLYb7XMJJSbOit+toliVakAodwMY9nkj8bkzvRX24KTgwZmVN0p9ODM66GJG0zvfv2/aN1q
hvUGpObNiZuMfiTcLD90pOTC4oUPsjPGjvZNdVWGz4yk4NhfCrPDwMcamwDNVSYJoabzlq81lkzr
corymL9yspd9wSnSA7fHubPLf20grcKW0QnGSnOSjg3Il7U/jaQKhxAIFR0ta86wmgOZ5k3ll7rw
7HO5bLmuA6jsazLezOfOW5gIq4reB0JgC1xnLLyb3EBWh/HKzL1AonBCqpfDAgYA7cAOWMyBddOv
H/b/mUru/0MBnGXxNP2NTmj68f3H70Kh7Q/8Syhk2aiBeIcgfOPA8ZxNg/m/FaDGv3l4yjnbKPjk
FmvxHzohx/s3g0PP2bBmwLkoBv5DJ6SQv7mulrR5qOaQh1r/VzqhP93ojBVdro8IL8558Ip/PIUN
/HOY++Xqpx6L111KeHKxm62ad3iNzgd1Df3VN4u1br5HOZxBIgJY9mIQ7Kf+4Yj6841jGBbed8WZ
bGLDR9/3h9ynbZItc7yOg5F077t8DeHZQGPFym4aaezcluuMwaZaq8liNxXZnwXYUJQtXljfzahw
IS4sHZ2tVSYuIY0xHF9ErBMk17RPHetM/p/ZsSqAqruDfqUjYmIitvIZ/tSaWV9f3SWEU477PGUu
/A+f7o83jmHg9Uf9yO/mbl/1n4Ksdi7GEsJz6ifxStRYniZpEDeW951xETkj7Cv5VNJpkMkk2mxx
pnl1f/rLbXn/r5f3X2NU/nwJGIYDwAIkAbccLz3H2y7y28dDgobjf/0P83+29Adz11eY0XMvN85Y
bBwvYIODUqlsWlfdys6y7ANknvF9NTsTOdHayKepsWp5lm3V9f9QZbjbi/YvVQZX5CLwQoeMsIeX
wAYS/OsVzQrZetgPBW9XyzEeG0FECOSVQRUHkHTEiPeAZ52Ds5JXeyUwMD2XTC+Mqx6mGGvQia7i
pk5WRk696OzKX6hx5U1Zus4Lo9DFC/LepRHQS2R8lu2iHpG7jOQuh0XLfd7EuKSnekIWVI42qwHQ
KL29i2PXfE4mmv2Ta/QWNByJA+VpMoRH41ejRrruVmJRWAgbs7qCbt4/jdFKkNfAhs6fMjtyKUBR
ROzWosq3qbpOJp9qXjkHYxHoyzgZuug8SfQPQaTniJO7rEZ918RYTw9qbMXjnMLNDkyjnwtWPs40
XFThQvhcoRJ5j4SMZ8x72VgjsXHnPP82LchcXq169ZJTVBKH69OrV0Cl5hYJq7F2RY3pVJRfndEu
bb+rGdz5npeX5MsWqFp3yp6W14K62wUgm3jsIKzWWne2XnHq1YAUof+XCBZ2jowgLughisgeMI2o
PIxeszqn3I1xKXD3ULtNTeKAd2Ax5fj/cBdzOP1x15jkDtIk2fzHAT76ZzEjUPcBlZDmPhzR97wq
Q8Xjqevi2Nk73jzjUUYqthAxXQgLH+xg9dc17CTC92QzuQfZraJ8qYnsHE59VGFGSbhX8JBBgFJ7
akKdnmagVfhqG6/srlSCEczP4GSxDodr0O/jCUbPzgY/Kw7OyC/0xpTZgjKOMt4KMAJOmISWFPqF
lTUY9S00Cea2ULcHgrvttQnAsZMXRPBxnx3NIimyI2t8VH1qGtaAON+ke1jQPkI2xH5AcCZo/ejE
biLug6zjb77Nwilqn+HFr5j3N0FmTN9LUHNbkbQAhIrQZmnVHu5oy7Kw6GiSf3eIFVf3snZ2O+1n
jE/0UhC0hB/NdqEC0U0Dw7wlXbOTY1OnoiKR0cNGvMFi5Lm6PE5JOBH5J9T2sLi5UtcQxIBrEXtj
fqZy0Xx/CBH7LwSyGH3Amb9wr/YqZLJW90pJf8tySo4sRpL1UFtrOAZllNHJRJFDUoebDP0HmmYm
6GDz8vSBjMHVuAW3N15NEs5CkNHrpH6ezjxXVoxz5oZFUvKBUixUKInGIguEN4fLmVhoFo5zNgE+
ptVeETssOiRM18jXDR+pG+27OcCmXT9P/NZVWHXF0zwj6Q0KCdDtlW0gm6UcNeTKY0//s49aE5T4
VHtNfUDOF49Bw94Rv6Wl2tqXBTlGlIOQQnyRtBMIcOGZuP/ssv+ssxHKlDfh49+LcOQ7sFwPJ3o+
jfmbmYPjJnu3KNQVJvOJJHgGriR5N8wcDrqNymVX9i7JtlSiuBgLExvZiCLxYTZJnH8wyxancTKa
in4t1cm3uBqKbN8nY0mVxxs79ocaDPt+y6EOgMZ7A4xTr8ISa/cNoPkVW91xzL1e7hy7l/neiJsW
kkjmDVhfs2FAhGdGzMjNdCmNg10K4jmynsnsfna8TFwLoaufHsqSERlO7CkwiVOcn2CEJrzFQXms
7N88556WE4qF0lmN/HguayMg/yzBGAyB7xPzthX6pib1HvoS8sPEXKo8SFD8gPUMga3vGqyt076F
AebuoYwPnG9VndePru5cYo1q2/xhyVKwJiPEb3OrgUYOZN7VvNDmKH0UXjtuy6TZNK6HVQrEKRXW
Xn8ADANVpLDn7NCXwOV8BKBR5DtGSwR20pnLe5HMosAZySJCOzFBuT2j8M8Mds0XaPCJDiajz1Dh
pcUU+YwgEaLkUEBfN1Ih8jY9e8V+hKob78lDDF9B8rQ3PbNqeQDRWXeBA4WNXt+dwVfnasK2Hdro
bvZzp3oCrGVv3cOjIQ03kon3AIgNNVIdz5aADmnW1a4kRcb266iThCiwsWJQoNfF2W1njwrY4Avr
fqVJjwhxiVo2l71FQFUN72a7aMO8jau1A6ACotTZt8aUYyyQMfw+c5lWcYgbMeaHtKgbWDZj80YM
wow1p9LgAAA/UjdtWuqCIBYWXDusbqEBnMRUZCvPVmPdGVl8ylbcazvAE9q9zkBE3vcxNBek1F0D
n4Ndwuq3Ee/jU57NSfk6WSN7OAZ90NKWWAMGnMdlZQcZhXK8N7Yx+vXipZ2xg0cTjxjQ6w1+pmHf
sADJqmOzOJ2EVYSQ0lpiglA7oZn/12mGAbKds/7TqKd29kecydv4i5BqAP/jdMPaPk8OuLoIYh+7
grd6bWaEkqcEMkChWRD9+f3kpL3P67JMDlXbFA8pZPJvhJI7P2AnSuZmcHWunRhQ8sWCJoNUFF9m
uccSgnq3jvkqgU+igd/JtDQicCRebOwy6awoaoiwBzfiWOV77i5awHGtKv5h1vXBqgl8JLpoyImB
w3j4c5xQt6CGN3lni7x0H+axTMxjNW4PVkHI9dNixDO/I7YV9P/EKtDTsxD+Pg8Vf3BNFmc4Mjkv
YcrNK3zU2lkwFDM9Tn4Waz+jpBnUUu0NNNJZj1SQ72+vR+iUOxZtMtyDtKpJBOwrmIyF9qLXNi9s
ZKaz5TIsjGBmqBDzA6i+1EyQYji5PBtOi4VLqIQEgYwHNrrBGeNVuwTQ+xmLZOQ9U3YuLUiTuPoG
X98dzjFp0PmZNXsPYYEeHfrHhIh+18N0/hRm7RJ4wM95sujUPzrHqInacIfmbi2M+rsJsLk9hmtT
OBdgdGCTiB/w1H4FsyLOInNTqIwo1O8tkHkjgR/e8JVFmHwHkO19nxn1aSZanch2bdusKMOG0QRe
2A2ITcGoSn1VtDIBYRjF6UR4Yo54MHFShqsAUTV22na1b0QyOFeEf2T4gccmgvtUeFTVcw4NdU+i
Zbjs3HbmJGuqHFOwPVrlm0z64iztGd6eUYfz02iO/KVI2r1bCaPV5EGGeIshtpXRgSyG8SFPINpw
gNXxc1hgJkSISirawTXKEVpY1zMiKEMIz77dLvMnQfTIKkibIBkh8aiLka+BYKoLutBd5xqzPC2z
JjikylihXZd9q/rDMsrFCdwKMuDeQKX0lnVqUoce0vC3pAolsTmaYWFg83J9In8bjtPsDC1ppVZR
ArxolFngEoanh2JqqdZjCLxvPEbFBhfrGcMX3EmJ8U2MTtOf0Lzmj3Vl4sUvBwnIpaIvRIPeOvVh
nO36W9e3RXYeChTiIFgc+zOrZ/Wd8c74rV2MhndjwqJh73aDO+8rM57fpBwd/LcutAWGX136UuDE
wFNCcJBH0Bul2lU/RST/zENkPXeU9kyGe8FrXq/86HyOrI72eSXLj6l0luMsOb63aFGd3EAVX0Zo
E1b3Ss+zJeDVllPgFRHK2a9Q1fmDlKYZHoeYIQ6Ah67ZGd7aLqdoqMMvdqvnN9KvxXJYFpXyjozb
6ixSHElsv63ko2Nuik0aNDa+edNey53OnNkICgdbNfFdnn1H2iLTp6LJag92QTphjXRzUi1Is4J7
gjFBXYXZBtZ3o8Ut9ibPEXfqUFOHtHSET4sYZ06mKM9+Wu2M0U0ZHkiMxmwiG/G2lm+ZYaH3cHjF
QeuwPIHZOtawq52+T3xt9Q2Eg0ynmnCnkhIRu4txXS1juPp2b5vPOF8XcUQkirhwFAJ0TUHMISlh
QubsvbH4WLSfTs2BY28+JP61xS+Nbv7ZjSVRLujZ6w6u91p8Qr8EeoHXkFf1uqziGbtIfcsJygQf
9mf7UbvYAxDlOXLh6Q3jK7PeIpqol5Yn1ob6GRcCsIhu1B36mTmqePRQx/2coqyPAyBn7NiWDqc3
GXMesafwdD1EJQByv0xrl1kHEteGa7fooJ/EsXWdjqKpdmS3yJNlJtXRMDt4wSt07Ejp9VxmXn09
egZsGTXVvhi88m4NcbHQxJZgjVrqr57hi4Uj4jCPbn1X8YUDikufJTkvuzaX3dOkGwTCo5HdlWt4
itMlPmS4elBfCtf8xtg5pm1MmnNU9NMx7KGRYZxIztbQET9ZPgkLcKuxli+FJwaf48E5o4tgrjjE
JxDeFWpoyAUl6rddZEf1nqdbHK1yqYM8CVkp2aWJNTTVN9ylAtEiKBTSlroj+sH2tgbJQS5RtJyn
sgXdgTQsThyU/lvxkUwzQAYoWTDX40s8DMeu4dCG5lYeq1lPx8ICs92N1beQbm4fmWlztZgyeqzd
+kZP7k08RuLoInn/2IzB9q7M8pm1jMtEJfJ6uup6ucPnjl6FjGTJYnoP//q7ZXMsK5RBbPBnBHSO
TC4mWrujSYzZYVHtDeOEbSiwnqn27lziYgDAuIQPUUS/D7PBuz7VX7xu019XRnPFTu1GZa1s9oOF
e6ZqoE41ZT/uu1RG99gxj8pryrNZJxrbNMI2YNIPdm7koK485+Q2BgB/p7ntSBfauTCiEHJSHtRu
hTbLlNt6oHsGb+VehnYqH3gG0RMym96vJhaAsM3jH2VuPVo2ov8lrfJTTVILY0iJOwWED2wAlMud
l11ClIpMituUfFUHpC5+OiBYdmBFHrrWJj45qUG+VGq56HOlkR1tKDaBMSPwlrgZDmaXXY1R6VEq
Q54LGGYS4DdqdTBrjaRvhvBEz/LguGtzW0RgrhK0e9YykLgKa25P83CdDTC75QxzMiTF9EJAzfxF
KeEFXSrahs06bH3VdpMPFD+9qlpKPalc+wXBj7zXlnwGXBX5LiXNjN4NKM5M0hEVW8/rT/H17ycI
liRcusjWeLUDGnQAEyH7q3cExXVB3iQPLpXEl9lBQ9OPZXlF0kB3mErILWGD5tquLDjQIoV7N1DG
cK1fQVrQRDODiHzDC0mFSJP1JmtoH9ooO1HFILBp43MYN+FXp7H8OLc8HjL3i0NPfHFW8WOVrrjt
VcOGKAyvJzHe125zFS4ZUrCSmErI/YFrIyeEvrXLG5Q+qmGvUJVGdVlS8IasAPctr7ItfYAWCC3+
PtZUhsYABo5wP45vxMFAK2BF7xn86SDnt9u3Kp+OOSI89nYROqB4RvUp4rBvGOhyci2lRuTbzRCd
Z3nXhUb0PLhyvi2ofYHyRCZNlym+lrl3FbqRRM1jtIeUFCmEuisyFs6rzBUXrDTmPa31HMSOCn1H
d+HLgnz82AND1Aj7We1RNVmtKQ4jTNS3yehM3xlZt6S1S1vPnkljzQpse2SewANyQ/laHCJ2j0e9
ZWXV2XfIxV7QCPO9mfKj3W0EMcXm8q109CkbVXMVd+Z0bGseSw4leYSz7HvELkQuN4hkI7xf++UW
v0m0w8f0PE0EMQLPiE+bWmWHao6ANkoMvc2QGndwLr2TP5cwPwKd6OWGJI34NIfCO44A8FmOd3wd
PeJL3sNTYA2Ow9QhN/ZG0Ref7bI5ARrvG75Puc/CaAyizu32edLDEbUntqQZytOd0zF6Ed74mkxq
eBkm52UB93AsSsqeZGzPosTWtjdaM2FtPTnzPsndFzb/435ohsHZ1dOyniPUUH5idJGHp2Wsg6bT
QbLET4vSKAEYEGQezw78BH7uanoJW565OMuuRcJsyEvt+LxIQG2jRgxHkIPs8k+RFMl1bw+32RhG
p8xp6HjW7REmCwrvRkRIA1omrYfKr5J5IP0DVgzLqnLv4G3zVdmMAWc/mndvaynQIt1CbXwkD606
SrSQvjVF87GfFtLdsukO6yVYM8P8aoWSh0kZgmeu5grRPkSZEGhf6ukKb+Bt3/cZ29E8fWVX7V4i
TxNKthQ/wkS/jzoeTiYAdCJZJnvcDEpEjyb9Ie2sLwgqPnrWMu1uQLcPLVs/IvWen60ptxUizgw6
nRqYXzhtA+2NE8xrOGN6RlDgoarqmPd1diXWsbtTIW7jjsEtEYxTBRapcK9tLDZYNzp1YN8w3Vg5
jqQwEWJPM2IxZh+WC3Fs/BSD9k3yT0+GgPqSDo25R1v5kDL7YMXvxafBLp9bYZFZjpMLoCPM3NcC
Mk61M7R6AGN+5hFpcAjZCJIBwEirkvjWhDOBJ2SQu3jZa7jlqQ3kAxMgQT5B1kfWsbCbId6Xm9IY
1RAJFZLRRuJacbDUa/hReF57C0YG021K9hdWVWgzxO0Aeae9gh5azEdrklx2v9yUTjWcVcvgvbDa
p3ZtjVOLde8tQc23p6UKD7GDmRk8fHsOjXg81nm3+lYqIKLKDINWrGY7MAiXvZ/S8gSFaa9GDHrI
+8NbVM/3Yy4OaeaVvk1UzM6e6ybIjexV0x7uPLNNHmHkXaKIO61weFNyNCNj7lVdny2zvqfVYo9A
OXaJE/K4h4x8PFAL5ldhT6dVDa3PCBiglAsPcPAumgT1nWiZBRJrv0Z7L3Xu+Rsxs1FFqpkYtaIf
BNp4fSWmlHmuWyhj1zJFqffaIeieN9ku7G3Cjoea8bA9RFdMGygUiwSDgOz9OdfNaXUzZmdVwqK9
9FYCwsUZqpv1pFXKvnn2VPkQ1tlN1tc/xQrNE42jvF9JvMOl6VqHZuq0b8wfAOgLTs2yPk3Eukud
ohhNoBuWjnpGkPel6zx5oN+5KvTwntWDnUNDTB94w/fv5AF2190k+e7X+BHX6HypU+Mz7N8qY7Df
w0g8N7beAhcR+9ayYcoVJ335ZMYGzQ00uiYDMIv6OL9bKGKZk3fTndfk3o0SvS9k3NEMM+2PWWUe
QmIYekSQe8i40IrYmJc72+VMLlUf/lzzSlyAbtSMZvTV4qTzBwHIkY8NmN2cwwQU5CVydJ58gvoE
20jgW6LfLePyo8cVHDIIU3AM2+5lqKbXxFLHrvSeZ2OFU4xe5SZhWcEA10DybzQ7xv0E9o1svsVt
GCdDfkWcjb2AvOOx/lEThRjfEig+hShfMTGhN29Z0tV8/G2Ov5Chnfe70K0ysd4MSelKQs7jqGwO
KI4T3kpD06xHiug6EnC7oD3deQwWJXB4KxaPiGoycUxNEa93ifIM97O2yMFBVdSUonzP2FRgZcHB
PeO707aiLRlSab+is/TUpvZ3c3+dush6IminLm8JrATiVjL1Np4xFaBRIeaktE+dwTLp1sL1YV41
zHPza6w68ZtYEB2TTE53cWwRO2EVKMgjri4koZMDE2XanU+OOeJ1hnO8utUPTX1XBjM/o77tOBvH
hx7zqktnVwnMOZAwJ8M8qTmzppuG2UH6xerrETiBGMe12pMMsnLEkBqn+NFL3YzTwxrbOI0gW/M+
DO20yy+ktwrzNSQ6oD0V3dS0J0y45nRruLgX9zOAk/mFfQwSNJTPBIUWcFhHDB66sTtu+kJXAXMm
ZTiHPB+rhg3UODaKg2111+9iZry/W7Tu4o/SyBycE0QGDy9TNU/Oc9S4BKEwDWGF8DaZMS9gGQOA
voemhbpul3Vhj/IPp/2KuFzm1sg0xDHtuPazFrUe1ztodRoVJeKjNRuloqbLzPY0THA0X9k+tGDb
I4a65CljJ+/cTwcWpP4cuBN0f9QheR+HVSeyIBZkaCiN0PtV3Y41qVu81a5Oq+/eKqiIaGzoT2aC
Snvg241Jz95jqbJOtNihvszt4MzHRI5jcW1kdWMfS1quN5KLB3YVMVG12LGZGRAMrn+S1gf9u4kl
8+w+i6sbw51i2AgumrfvogtZ2kGdd9EPptWgTpNR41UNme42gEmjxTtRcZN8CrAM2qe9bcPOZj8S
RUz4GiMsA8OO4ctkorpcxDCGF2BymlJR5c2yV25RvDPTtH6gsgIdgSmtS28FOaHNweGtd1XaefWe
D43Qfhg5veN7oj5Ap4A3z/ha3tfp8BHDbQw6OxxfFM91sDKEvzPtMf/MOK+bMQVJRw7RpWy3/iAk
IBlOBQwezBvXxJq/0pBY9zok3KR2Phj0f+1nsigclvVPzjBfx0SMY2Eu6CSNnE/uYTiF7yv37egw
IW+TRp8jxPZ3URGJ+6Go6yiYMRbR0nvu8D2ruvDGjOIMPXgq1ScDDB7oMln1A5g46y7M6vwltmtB
AHlzNzCF/BqHZKViS3c/i3kzJ3ZeBYiC7Zg1YuYk3Lkq3kGx1Cxd7OSrcpbxk4VufswIeT0mKPMf
gHhwVqepgf6oWmG4JnaZHlByjZeVTIArgsh/4Btegmx10P8sgeV8jh6WpA6UVmMt76hS9o3nXk12
0x2RRERgKFMMukyBT3VFI4hGn5/fvJPtN2f2rhyR8rOnXnrdpuUhJEQZq/eMYknXbRasS3t0ORgO
GL/Zb7RbFEFGV9YwmiJl9rtnmhc0KCfhxPlhiYE3SuHdx7jZT8bGCcvER4X2Yw9qkMG+5Q1fVrlG
10vVNPyf5ZAdWsdcQKAbtu18nUshV6KCiLhnuDqv7WkC/R0dO0E3CRAm8n4Upg6f0RzEVxbQBdYB
oDO+hKJqbUjUEq3FdiAUp7StiwvHOOtvBxo1gBVPUWxIkLYT4bO1rk6RpO70XTyn0l+63PxuFqPh
+PEUoa9VFWPXIA2diD0Be84vUZPL6SjWlU3CUAAW8PHGeq853xSKLoZapk/NFtlXtaznLJinQj1k
oGW+LcmUFnwRtApBGfdkxRVemb9MKmugfFPTqsuYN7SJmC1WEgHoWzDN5R2c3IVa8HNmp9seCSEb
KzxlVKO7EGqVs2vC1n5TXRP/ZCPCmnld2UftIzISowOGQ/VE0UtrOURmb+xD7oHZd3pNzAC0t7hm
0pfkJb2OPXyL/529M9uRHLmy7a/0BxQTnIxGvjrp8xDhMWe+EJERmRyN8/z1vbxLalXWhXS7Xhq6
wAUEAVLOEXTasX32XntOYxWwLzLSPQFxCWiDzxOJCafGs6BLvKkbInn6LdyvKn2HHOgRt8a882KS
ikXTcqlOWCkDP8KmEwqmYu8s2Tc6tWfPH9hSJ3T3Sdq0Zgy4RMIsN5kOhBt5kiHrI66WecbKSyvS
PHAiSJeBTg/c4CcuiQMC4jc3dJs387EZGGb9YkyMgxGlxHGzJRHF6633N9q5MTkjSgTt/NJT7He7
7y8MKnVitmzPQvJeBzfzNPelECYLfPazCJFidIxLqjsJIPYs4slOJ7mQEPGclCIH+p+eEy7MyVoq
GoTXZYexWGhYeJFdQu1DUxZ7DxTnWd9jRvD6F24/SP2Oa7MwIxnn/CRiZmeBRlinXXNYJy9SijYO
xoXZ6TWC1CdPWQeod5RzTSz9N5cqH0ycxhCU0iB4alFpV7EI0diPhKnA0W0745tbK+P5t5jV6Dgq
s+WiF5d7GM4TS7l5Du81VlHzKnWm8u23SN4qmBSw91Cq9m4k1OrLOWuLVWi1/edvxA2ifLGGbo3Q
Q60szR3DR1da5p1cbLq3az4zy2Yhl1zt/8vx8Zcshf+yxeYXst4/bcX5t3QWYm35V87CpFt+NPl7
8fkLh+xGwvrdXmjoX2w4YlQ70dtiedLGwPe7vVB8IUPCSxxXH651bFv8yN8Bk/KLS35D9zDgOgKf
As7DvwMmxRe8Clyh4YeQ8MCG/lfshbAp/w+njuXgffP4m0FL050/2Y6xsUS1kZjgWG04pBk19r6O
mR0blZ3yitJrvfW9jBL1AUffaogly+VRk/fkHMJ9vNT6uorRq2BetBcWZdVjbE3fqrYv9wTCjDs1
ld4xY3l4QtIezjTWlDn0nrQ8FwkiXrI49nkg3i6ENPdV5NEiw65lOEzJ4u7dDLSRo1Wc9iY246OA
LbPtQyc7pE3XoXqWy9dJpkYwDcJt96VXzsdosMTRSKfHghP7TNyo2lqyYXQsBuirURs1b10opjUr
ypbrWHXFIkOpz4T5W1K76vrsraKtnEcIyezpb7fG5NZS5oFaihOxrU12adTf5dM1rXSWug7FFZFX
3gDzDHkWMuhBdgj6ORvHjTLl8AEWGsCWZf9o2oSLT5mwxSVk4pvMCgeWSNSUacC3iV8PZ6ONhoOR
sxSiTYZG2nEwJZFnzuNqhcLewT5s4ze9oCnA1BZ8glg+8RHn2NOMZD5M7Y1qLHEMfYV5YX5XZN2A
e1hsTqlY975yhmSHJpmrx7a3Il7jQ77DoZX/nCITOQmO+RSia7dxfyu9LIo9wJJQBtC9tsTjUAQY
rZ7Hhp6JvhHRmR5VqPOxYLonejXsyrilMdBMcnEsZUlVBxeZfc67mj2oDr3DUeXWK3UCXCWaw4op
G8PKAqaC9CJ7wXLGENoL8bOMauc4NP0Ie7pcrstgi6tZMLI7bH5xolve1q21ZkuBRHscODpWcDCc
A9eQfJMPU7GTiE0MP0XzDIgFV1xrIJKbBuD3Ag84F0p0XBc7Um1pxpNh67kZ2ASmTJVEK0fgRKom
ucWqaPjcWgrI8dW27TL5fSQTy26hFHzpcj2Qk3z1TFVviBqVGEioaNJTSBo2Id5z0YbC14m6wUbB
vyJDmnQyJWiOcxdw4QpJsyKbuXJGjyvUoL9YABWebCeEeMI0pqEWh/E6d3IX3B8gu7hM7bcyZ/vT
dBp9QCIyiyP5d4jUejv3N9cCVzy7TY23OI+X7ZwOw0c04GcPI8uEoDPCcG6rydhjo+AmoBdJvI3y
JuS/bqXzBf295oLhcZVIstfejCPM4jq87rH+c2XjewmXwqHOio0xpGyRT9/MBitEyzb4O5de8cT1
81umGQ3kmNy6GM1wzKOB/j48xVtLE8adZ5NebXPWisx2+JwqoC8ICyyUB8c41zU6elGoasc8y3aN
B43athaXs1xVc96/1HCpMd2YOgUvon/TnG555gpY0RFjj5u2VBt9mspdoSFim1qj+1yI3uDb6OvR
xtDDRxV0Z+rmVxVPLzL05K4XmrWG2cfTuOAOuJvslOU8+tLcTclGS7LsPuz7kP1H52JEHqf+UpNw
7NdemYI8Kco6e3HIlewsd+zvOmuQP+opNo6z29u+MpCb/NSkDcKqwxGbNDuqk7L1SVvT1Wye8drc
UjTR2BKncLziEmc1rLFYCbpss2ZLWrRZhf3yHbIK8KCqXD5rctbUHCkW2lVF589kOxNXBo3tMTfV
H3RHgpbi99vScNnBUlfj0cywzObGvKny7DnTbIG+OBJAWAnqicaDS1mhd5eUrGh9re6z11sS9gYj
I12SasVyLbXi7EaNHVhuZO45ymJckxN9qux0Sp5QLiLU0zh2tdexmm7jkHR1kJpEuOm0xrmpHYBK
jMFEfzBaIK+7vB4qwHaDma/dRHvJ+845LplKnxDrN8obXYhgGBFkU5pBZ/LoZlRsbSeHvkvuIG0w
4NvBbxH3p4hBn35h296aVWcHXjZ8WHXHicUlbm/1s7cx4BViB+IJIi8FtUa2aHI5zqmkSZdz4qTD
ekjUtlQt3V128eFkzde8VXsAQ28yzy+2Hj86VNsDtmFQJWHsOICYKIX2CeFUt53o+4AiddYI8J6E
cXtILKvZ6UkOjdPqrMqPpsjYVQtvynRpL7PXW28aq2SCobY6xG4Bbn8Kq6eMXca3pFbuOp3ZJ5Bu
y30cLHhP7KX8aub4uYb5ko3endvxgmpgL3YN1DE4HMDVAD/ythgRZ+V0WTTb5rqcDPtctMcO/5c/
2+7Vyg1uFNr4vRi18LWjCwLHc5EEUbEsHNtegVknwf/uej0vs7i398ypKE9keh/I2EZ3uYuluh8y
95rnCc6TPjuRzaeAVXAA46vRRrWzE09/rAaZvauFjsUVvBXpo5KEe0xQCPiJmHjb9Tmmu2w6NC6l
oC4oTR+SaOiHrizf+gqeYpAacBC53Tl7A2/795DGY/D2BSM0JTqsT+ZWfJbs8yBzKP3aVLHEWsVf
9c7mWk4Uoj2YbjofCBGEL1zHRXpMyjq/n8LwwxjH/EAd3eI75XSNpGE9apYptyMlHZuo7cSqlpXc
exmWcLejarOeEQeR2i0Nv1FU7QsRTsUacWkva04X3svAuFNB2QOruyAtxXQU5uTcZbM+Y0nNjeoa
TYt8L8z8fiCbPWwYqxaDHQLXIr7FYb3qJM3MI+0hL1amv7Yln6jJbSMcBTlWh4Ue3LSPclxsKBsG
zONnknfcfOtBcI1i9JSrzNbroG4YIljza3kg8sp5qxKXc7CymmOo1+HZMfPqEhMKRp1opz1r4zqI
tfp2U3cRVUuLZjDTm7QP/o65vTKwGXCuDLAJozo0jlFMO64XzRQHourgqMW4GanwtMSOtY1zzaIp
3MQYyF4Li3Nfh8vG6+Ot1lbFrhzUeXRTLoCSBeFhsNkPabQzIJnPi8P6xc7WKAC4fIdbim8EtPoN
hh4eS9PVJiroDHruDUd+Fphddm7hzZeS+zOcXHc5cONtnlIAgBwhBlinAY6cPxp6fT/UGimNnLAq
CycnFdgwHPwANEob31zTxSwXucaIXxqCXplE0UaGrvaYEV/F5xaC4MJDWL3QP1R/bYjXU36FFv0j
t+reeKQ0ewIKXclbCRgVPP7CrqtJaCPC0p/YUNqiRPNbWRdb4aTuM7CYn42l/Sw7x3okGOEGLnYg
RHkWF0ToKvXuWRXsXD1P620GnubS4HFhAlHuy8KyOg34UQ1kqbE1IAkykcTlo223zVZyZdjUQ7Y8
UF6FNc1NFv7i2C37riHP0KQus1aEhUzR0GYLmGqASOc7llOvNrPkZhJ6uFHYgtfLNKU/XLXgvHZN
a3/rbw6kk2U79tnVmu9EvZuGZXkupqVbD+pbbcPFliF8KUydP3ArpacCRCkNhKREqD8x1FfJqnQl
k+SEtf0xaljMVJ02vKeduKRZ19y3Obocc8q1sesNIecLmv8Ps/TW7lw8gKfBQ7E80LLyYWXmVoNn
vBvLxTwJhiVCzfs8l/ch+ToEP2M/LeRsJUvpVVuzlLBjZ99EDmfPRDEwL0JS12h42agHOY0M5pwv
3ydsCbw2x5kRzYNbswljp32Yp9rwdmFSjiC7aJPQriUdsvIKzfRDMsFeoSV1T9IgYbCKOydF9J+j
K3xYOq70fMT7RIh7mSz1GLIkBIk0LUFfd+4B/SNaj8u43HngT3TkrAaZZcEOcXQXB18uXvIoEJE2
XkdKt+cNOSANFwqp7qjnp4AW8hpjPrOh0XatlyY7t1q4LUCW7FgOsjPWoly7xwJHkVTZd8vFzofk
h243EVeusvQT0ZSXmMW3Dx1F3Ntm01CfjGxSTAbBp1ssCV8GDdEQp/K8lXw9cw1cVw/pdzX0DS4R
HERMS3SboZEU65wwUoKamtBXx/uHs9eqj2lnjr4BHeSsOtuH1fXmsOhPV20xaSQjodqZQK6bsKdI
vVdkwthVGPfVzOGKy+UBt30RFP0blaA4qGT/qJJFX8t+UTvHCpuN65arCKfWocA7xe7S6rYjwuSV
wNYpt+t7pyak0TpR/aprjfVQQ5Vb9WbKjms24zOxg3htj/CbZZqrbZPKaC9MLdyWWPzWMyP4nWQD
e46Nif2ecsg+I39j4ZHgJBWP92KO475vFd7DeToPIrlKQZuV3Y3aHr5Wfg7RgFa6Tj3s2olnhWM9
GdQDTt3PPi0N9pE6RhoDpDOgtwjWaNJrxYkCPTmC1IIlxwYweZbmyEc2irwH/N3ZK1E6Vl7woiJ7
PeLTeGpgPnF9IGt6+w2UPEWJzX9lSXRNQrOYMP4XFQU23hLEILJBNcHEifBz+7FdvEWw0S8GnVJR
gFtrOMFqZgcYVdpbU2LUUmi3OPpz/cDyZzksw8KFNbd2mVsV9zUEN66RaXS/jCE2DBAMD0Is3SZu
9MWvUWXBMjnT92YwCC52Go/drFf1Z1Wp8lUgoEMHnngPwXKhwbFM6JIjS2u9THhr6IZyssehnvVg
lALD6tLke7S87Jyk9hMPA8NPz/b/sGgtROemglZSThoVnj0ZZIL+Jecz7E07rjGBcv+gpVPl7CvD
abpTc+c+YmBnJjST1n1TPBjHdnS7W2ysOsOF1H2rmecndxHI2vhBkfWp72qLNvlJc4X75mhzus8w
OT79VgpVL5gjMTMJI759uiDeVaG1Ex56XyL1d8NNx+NvvYTxi9AhVuQOh51OZGmFAj5BKnIuxJWo
1nS8iGkhuXLtTC8GEIv7vy7QPZWK//y5zuJ/psz98rP+H2rGQCL7V/Ldy3tHMUbxH37Szb/od7df
9jf9jhoYfGwsXnTXtsk4/rd+Z/AjNrKUZ0LzkY75j3SwbXzxdEl1i0T9MUjQEyn+u3x3+yHddPn5
xHpvYdO/It/Zf0oHAwrwbFMK1zLAJDgU1aDu/SEv2lWaGY0Tc9ftptX018S+hsSzGChlF7QFINCt
nB65I6Xe7m6jqgcvuTOtaB3GZgDIieV/tbEQ+zSIem7zVNQvVvUi5ud4fNaXS1zf910dpFtckpQN
bJ2QeNLVKT9uA+F0kuGDMB7/dx/Uf0cJWfJd++cS8rksuh/Fj6j5taLo9ov+FlDXv5ClZPfGjtlz
PHl70P4WUHe/2BbbaU+4t/2zLf/wCFpfBI8F4jI5LIs4MQ/0Px5BFys4hE7sBsg1uvdXHkGqXX5V
kE0DYZtsPB0QtgGA+c8KsiY0U/RWzt3aGnQWRGWjdxDwO5vRlpgAK+qumr7ZHdzidT/MmDijdMid
1VTkeO7YmKfOmvKxlnGyMnXChq5zatuuXdZpQggxWPJZf7LNBSOYchr5iX9z9PxWsfQ7CbMbgzEX
SgVgz2of33rzQ9qTOW0J68gN73vBZjBssACHcb6s6mgc7kjXpjQZzaHC+UJe7oZH13GF1bejBcNI
vEW9cTflsHBHtMfKelb4LmtmnB6BSl9uxPt5ar7N+DDO2BZdpEsGpWcyibcqA74C+PdDOzRWdlXC
Lc8VVwKdPAX1cgZmqBVuFJ3OOc26lpYNThv1E0Oa3ZQHm0hP6mtxiWK4uInLIrzD1O9ZhMJXIRvF
KuD2TiPzKEQFa0PPDq4OmPGSz53pbiW2kp1FuGeiQBFwzc6ezeiJpVB0SPSets6WcZloUGapS+Ys
DqMAX+6vyM/itW0tEx9PP5dHuRDjWlU9iSYf0CwuL4I/a2Mk7gNJc6aPoNLVrTiU/Ne97lbov6Vd
D883mpWJUDJjnoy4JMsVvW4ptk7p8o+o7Dn7mfXCPk8sou84ma3vgrRIv1XKFWQ0McI4AblIrznP
kTIOJhJRyre3N3aegqokMeJcgcG6/RrUgNqbODuYSceYexqIsPa+KIFfe/gI+T7H2cnV7OS1RiJH
ouuAu/Whbh0k9kzksMTT+LfknYaLTHgP4NbyFx5wBoV+cEK0Kw0xea2FBW5WhFw41V2TNaR6EZXv
l65ZjgS53SnwWPb3gc3D5+41IKAvyswRvgeBwpOPo4POA7chpSu0ZXseadG77kDKA4Y9Gs+2w0Uo
gQawBO3UjemGKOtUwjuwwabOIoKDUFHBSNVhJZuvur5wKV+6fjrjvUT7Y8NAA3pWZt1DFnXheUyZ
slhG2Al4PxeHom+WCUgiQJUN80jqeKu4XxaFmajP7ltQLpXvyol0Ic9QafvuclNROtix3J6hdIIw
01r+BEFegZwaZ+PFLTSZrg1MTHc2blttXZHBbUBV6skPgKAsLxe9Gs6e1kYHwRtoJ00tZXVfdgWO
mmxu1IF7QLVvSxDWmP0NtrMgXC2yb/qQCla91hnzph5EXj1dJbQfsfLG211uZmdNfjtu9atKGK33
S12Qmk3DJlt8s2YH99Qp2dGWw87F+R2D8JcWnP90bfnLcPQv16D/hqeTgdmOqeGfn0/7Nv/xH+VP
avR+Iaj87df9fkRptC0ZtrQ9LOO3cwBoyd/PKH4IngabSqlzVPFd0P+x5hT2F9sg9IM8YdlcLP8w
J/FDnFuukKxIsaO5nvFXDqlfjyiq83Rd9xyOSOYuBIk/w7qacgS332EBVDINd134PjVsNDxBgI/E
hLhixNy6rBxYSFTi/0LQEL8SNP7rD0dkRoLzBEkEU/8Tjk83gX/h0A1Xrl0qFGzy4lnTxixTE9Pb
JDoeGF+b2OJULXWqLd1EFnJYjVPYKfFsRjaVK5FWuKfWpf7YL1XWwjK1e85AJ8uP3cj/qQv9bZgp
Uo5pnSa2QKQQn6hEpZZZeJ/ABf0YR62cglAv8de0eriOCAm+NjTdEmhMFQUQc2J+JsYwEr9rrSHe
JMMQrWDIEwx087kycdjNpzCMvavCQPutW2wub5GWVXiuGUJf4G1saD4V7+C/WZmmVtcDebFudy8c
24vfmATQAfeJMwwFz/7/n1AuJbeKS+9mH3B5pP/5Z/RYtuXwy/z437/obzOk8YXDkRjs3+vQwLj8
PkOa+hfdsE3QY0Q8URr/ADmiDA0kjmX9Pls6AqvBLzOkhI1kGSYf0FtP2l8pQzPkDSPzB8wMKFRm
VJ5SbsEcI564fYL/cJHJU5gki5NREk4D1v3UWvOhNHLWpHYlofS3VEbkQXwD90dzqW8G7EcvUlSf
UZl/Axh7YJP2nqK3rMWsFsbJii14OdCAJZgN0N6ta1TG1CO39hgAt3uaGultKLd676uqWfHZJ+1R
j3cRVOEN4DtcPDDFHMy/7EfvC6mpHS1WGnY505+xKfh6ZNyZ/XSPHT/xcXQRQ9KMM3xu87EZD6Vr
HKa0ibAIx88EHX6YzFArLRn7CzohSkwxsMvqias7Bv31oCh6Wt3D7wb1aLfAGbryaZLZmymNA/WC
0TGySSh1oJaNSkVrGNSnkKGb1Ef1YOqmoqQw7wMgBfY26Yzr0tbmnnrE4zLLNxOU3IVw7bWf7UeC
iO5KB0Xpz15JViZL4XrTneBUTrwBH3SvNEs72KjnPVFXQpIUyhtWsfVwvrlZu5V4mThsaTvGbAeG
ynnpyPYvjec3WJCgKcMU9ajImizrMYqmS10R7bPLB92b8WJXu6SeaNZo9sk0+QXIIlePToNusQbs
T2OlfASgVajYe6gbrzmtnvIs5GfW8tlrVUGQxXqZpUeyRMNEbDrG1lOs+FHpxBxqu24xizN9Hvk6
1TVgKU2yxkm4msboI6MsLpbLlloXSZo9NvdxXblB2pL1jMNH1RirQsFfsTN0LmbHAIoRK24b62Cc
rqWSyicuF+Ruttf6aGcW9a5m+Cf1s0mydIuVugwiG+ZAlLXHiqrmESGIyAbGE5q5YvpbyzeDNJ4P
Nb5bcZnwG8PZmK38kbi4BuwqXC8AZFdlbalVn8htmPYfg22cUo+mIQOgzCozpV/hD7TJQGE7pVHE
7DIcuPEuxWBLxnt+z/X5mzfSEu/WVGP0BWh+9aK12b1y+jvK8wJMGk+wduFW5Ngei7VhQh6CH0/K
z9gmFeufJK0msqPu9xpldHKhjToFAAvdKAo/HRPk2b5kq6bj6u7AGLAPtpyTVU77G4cMgAvu7KzH
81qh9m54fl7CQl4YXOuA5NaD4Rb8Q8aSiFMdrYum3mUTK9KQhnTK/lh3kV8lLugFqiNFmQLyrmxi
pYApo6pcyzl8JVcV8aXovtccXNUSf9imRgV4URMXtIN5sD8WKd+btjtGZvwhdcZkbRJPJry9j95J
HgWY80kaJ0vMJ0slZNvrnQlrBjRZHdAwtqVr5a4pqq3Mpqun3a4ls3cq8+k5rlPMo+Y6Ka3H2oyu
AP8Bd/G00DVi1qC6qYd6MlPEmDCDEJjPW0dnC2Ln3qtV1vBLrIvdhu9LzeNNjuRKNxluxu7cVdVu
STmW9ZTVNBdD2nyJ/3tiF1blJ3WB+9T9pC3RweZRPo7UDLS3Unv4ajT3Nv2wcQteEFlPSVznsOsa
b2EvZSPSNMNewrPeVNMLkIdjGJUB12a+wA3PFH6aJ/5H5pN8Ws8tVuDF/MojGvrIzBclbbVOay52
Bi+bWtMOhtNvQgtbd50axd6hB4Gw0VO9tCS11N1gcLuh5HCblQaoL71j0jF0sR09Un0LmAOWw4ED
GBJgzWuSWoFrlueBC0LgDslOUS8TeM6LVzzH7rNycT+SfNtUBr3n2mgRVO548S/DWSfPribzhZvY
tsO72rrzBz2XUFaxuXtzbW8SdiK7tqPL3Mgd/zbziQmAejphpLCL3rfoxEFSOSsupHQGCbYgBMHT
kRiUaz4LWdzLW7c8rGk+JSazzRwiDputtRd9/xVnDAHhBb+22hmWc48T5LUXlA6Flmjw2ZD+wEWy
h1JziUGH+tUyfLalhQctUmT1y/TaT8M3RXXXdmwpVmsa95no8NUDcsKfBO7HEeodhyaxeNVcy1rf
qAWfnCl45cp5eB1v0Vf6vXDmFWWy6zTv+yjANVD6fhj14p5XwXRbxL86mbE8DlP80trFdydy6JWp
P2bbvI9U/sbrfN+E+j4fQGvlPclio3/Rm36H9R+Pcd/sZUmylhq1gfWsucmrGQDbbfcknAKwhjWQ
fZyng1Mn3zVHA0IYDwa9ZmNQ5d15Nt2PmwsrGMY+XnuN9VI4SrLDwuRG7eUdMKeTO3MlpabnJzWO
zmY2Fa0BNZV4U5FE61Q6w6mso2/TqL+5aU5jG1sauj3Y6sFkIFv4gUBxxJZ0l1h48JaCQEI1ECX2
eDOsZFS8FmTSidYm94k1vyhd+zEYsclNsttDLXqg/D1ZNcRTsQBdR5md7bK7V3lNHxsH6mJQL+MO
F+Quv7OSPuja6ei6xGvIiOxKUjy3oxwW7ETgWoLLhsngY2Wm6swyP6nRu+fb+cyLqzllWUUtmBZT
okPhDzrNgxwBMLmaDvANRos3Ew8s++kHHpHHLkypPNGGY+dVF46OjJKTDtxPCIokBfXTtfjkzHKT
aPM1b9JpNbZuvbHL7B4oKskJ95qUGVa4pUcPHnK8+HYNrHCMvpMjJrPgaXeWnX209LDg+wbYUyzp
mWkGG5OHBQvp8XW0Rep3kOjIBMzrMsbwXdEeklTqzcBYw5lt7nDlRL5GT/Ia/WgNruqibiNX15/M
nEA5S26NUrsSIAgEdOsnkNW11rhHUEDLXlWKz9aob8kTkzCIjJK1XG+ck+rrDQxPj4QPFCyYs2Hf
Cf0CcGgbd2NNEwDalTQWXg9EwikmzUkQ+TEsARFZlMRmC80R7veZ9hFSdb276oV+N0uU62r5WoZ8
nxzokwl+D5K5Kd+S7L017fhozVSEpJwRpjc8QGNjbZ6qrVWx00lnwu5VYZ0SPJW+rdGL4vVggKdS
DduiJlDpKfEOd5Dqg2QkFs2CcnDEDeLQbpVLCNUeoJDXS/pMwmY/18VHjcnNb7zkjMpj+OD6yIHT
v+dYxbgxuhjTi8ietEQ/Ec9Kt7zI+jXGtpuRManXERFF8jwNoKMoTzeN7cEkyNk3d8I+1cCG4F/w
1kiNwzw0oc+G93Wc6Jpe5traWqIzUUgHEGadHm1ikfNejEaaRuPaz4Bc8+922XKVFzB070ZFSLbh
LNi0c3fhPXccrOHEm5xyKTM5w1N6ZyccobmBDEKi0fxkZt6CE9TrEZm3rtM2KqPbOEsnQeo5v3Nm
so25cJ87c35w+uQrVpczbkuE3vRd9jChGtnxtxHZsDZveHXRtYQ5vKT2yS4wCoT5zNXgJj1F8kdl
9c6a92ISpNl8B2ZwZdfprrfrc12FOpCQ8U4zLZTD2rp2Ey9mo9AvI4nTzra6o0vJy5oGrEc1Ttt5
6o7KtA5ROZPH6K3PCp/0UU7j41K5z60NJlJzf2Ly93xngqiaVxtaJIjRVlmwCFVuDJLsBEuI9SuO
cMstLZ/qMEoxwDkHrY4v2JvHr3NHRBsLIrHr8TTD28bYyhufbF5A40m4T/PwYZwRHOs+bXllpu8Z
uBLDwP0FJnsMWDhfHPQXyBWp7ZPnXLBrFDvyypzfdX/l6SMLFJqfMF2ew7DYp3MfpMpaV0QrwRYt
T2gj4Qo68RNI1WqdzdaRhpI3TUIyguwCUmaanyieOE2p9aRC587FTNIW/ZFnGPaaPj4ZLpzN1BDf
W2+AipZibNKmA8Dj3SzGox1b+wjtZTV0EGJuncpzykBllz2ZYbIHjaLjr6zPCo4L80BOI2rq3UWi
U6suH45jUeIgoY2GhzgPUKpFgJLQ+VkWEtPwID55+66NfoZW3G8hraxzTpVUM4g+tKU41Gp8zVxE
nDxS33otW4vG22s2monudmqrSDodMgC1tpfm61salnfRJsrSM8r1jrFrbVXxWykn3jp61VOYhh5i
u5JCESrhd3UFpH6lx2IfC17X+Mr73dx3TOO8Vg9z3Ols5fPxYDV0i4rpOazt42y1NokV733Azobj
tWPA9eg6kuJQ9RpmCxg/G7b+OWOKPhNFxBwMXa3BTOsdJhAfGzD7SaCP81ubQ8JCVrqPaV7EkJOu
b7kBX8/aV2KzJyTeF+KqxyR0rXVYWnJdOdk7RqKUrz44XjnCnKJSk1/VMAYOYNWsAlaE5sC1IZ41
g8u4x0PdYjoIkWFh8lybOP1uUHJ5tHtBUM2K/KHmlThZ2tYuo2arpyytQ4erqIz0ixWr+zgW751o
6I5igd1pOBLqptxoosbPxZ84orERgcsWF0Nly7zV8ZtQc9ho9ZpY6RuLzoSLXwSdLMYlkgoSsQ6X
GWew4Kglz3xcP1iq3sXJ7X7RKJOpvPn0qqTyNRLTTvExW/mrYzUKo73a2MzW3GBrmmXAS647LVcb
WjeNb7FRQlKPQRg7hjnzIGp065L+O5me8W7EFTOcwa9SiaOjucSP3UJ1a0On82rJ3QC5TQ/AcnOB
IFpspIC97CSonNPsam9pfCV8GnS5cRRkeVdtUjwtnfK5huBbx21rRaAQOTrbZPh0SwJ5KXRURhBr
T6bovsJNrKiqM8KIUpQhe3CsO69Ia79Gu4GY1wQKxEBVzQe7rA+OzppAc8WGMlV2B7Fz9MA58ts3
b0WEPRd1gJdi78zEJ0wgWot97fS3aazDvVnZm4JL7qKsvVMA+6MoljpikfhhvbzUkl0xdlbaTinO
xmNHXn4TSosaMkFqQdLMoPZTOV6LDHc7zuYL2Ltj0upnNOBzxwgWO8UzG7AnVYlHLytfyD7tAL8C
FTTaXb/Y6zien5AR7FXltfc4jwwmE8xCJcCHdW5+DUvA/X1L4qRS/VuaXkAPPjck+4MobrOd6cyf
cNoONe2TG5sJLBxv1/hYrbKq71eAZoHOLo7pi2ry82ZMuBgXh8FLMVmx8aD8NhYrK0wOGJTwhHxY
5uvIC3FY6msyzPGWmpS3o3LoGKjUeRiMgz5hFtaH8I6CoXxPauBQ8Oc0irJK4cQ/sPedKt31HV1t
sRoy1on6JHvlk9fHLZ+8Leq97u9F9Y567k9dVgRSGzbEtne8RHW/B8ALRTPc01zVQlQFxFc+AEsk
B5Ow1RRT/DhbUjvqY98FnZgzfH4Ds77UL7O0n0ioPlt0dGP9GpkAmsYA4XgbKde5VX6KxYywwy2X
JpE0uPbjtm+qnU5SrsIGbYTDzmnapyQum00xv9PX+g5zVe6z6Wea/yd3Z9YcN5Jk61+Ea1gisLyS
yUzuEsUSVV0vsFJ3F/Z9x6+/nxOo22JyjJyZx/tEk5hMBIBY3I8fP2e+SUESitL80tTD+qhXT5rM
/2UxIkiD9ByY/u9ls1bXQ5/9qwq5C39cxkfk0ECNlXtpuzFQW6OB2BPcinNhKNRBaB29rDhESwxS
By3RcF11OVWDcYKMenAwrLusKhYKJgL2Xy0tnDwyAh1l9+HJVlUK2co3ULD0cG/oHUh/dL1AOs2y
g0Iv77Ib9P+CkPD/Z+XH+RBSvvyz/PNff/5KipHP7+Uebf8f18GuwrccpPG3ws0GJxsCBf/dxuY7
/4d6D8QE0dCXys8bABnODNiy5gXzC/0/wY/PaDAKIxbR7Zcij0+VRb8K1/+CHsOANLHPmKJnFN5p
n/3JfoNb4GHsyrHpwRP0wAHuNfOU4aNdDcS3GJjFQdOjGBXV3YT2kcZMhdLnmKbdZQGLdFI3qHtH
nnnq3dVJ/8yxXsWYZqWJvq6+BCN8SvvaMWsr6G6wvdVp8eBEYeZzvKyekdtPrk39/tlcLMVldGag
5vIcloO4FLUDgkuP6YTrQMxZh5q89RiN8Yxc5j6sbumCJj0SzbcOqKOBKG77DABtw2AlqEd78mCV
yHcglod2gJI4yAr91MNN3l/ZWo2kNNvwE/Mjlzf5C0ivPOy3qBlZYPRO4MJekkrXL4+5WNqkLpUf
/bDopp4C4LduxKnctD2Up0E2m4gma2PAMeYnmNs6K0IKBHeod5H5Ji9j4lKHg7mQ+DySvrBCasJD
b6NZfhXxctLlhg5tgdNah9haIR42+EF7icW2w8PGzwcb3RMltoYmrJrOFmmuoB3ZxNkGrQYAxTSe
csaF5yZa9VdwaO04OOEG6qDSEzT0Eo+3+BXXGRUtD3+dJ2cqIrxeMjxOvX+1VWZV3xXPkdGVhilf
6LaVyaXnmDYmWqDcPufjWhdRb1+Dq4YenQOZh06414S9ad3RE18O3imDnK/0EZcuzSmCJWxa/6ul
AjNMx7VH6cI7pGoIyWCb0B/5/gbH7nG8RyW+5CFkPSTP8V7hy87VGq0gH56a2jIZQkuPlDJO6HJZ
BrkR+RYfSYYh4bbj1NbNz1/qSP+FI4HUXf5Tl5FX7sERUlh0gXYoxzt75W3Wa4SjpvZlddo58m7w
9QrX6Zbwn1z3gP6Si/yiHa3ZgnHkAHyyIiaeTX16bRWhdrNPDBIgzr0dDgVhZJ1tpOVojMVL7u0M
xPACHct5Dr931HuZGnNqRjNG4i6CVWDFLlyG5AQhBHLyk0GzAzjSjB58lFx+/FgsmFVnA2H3Q1jE
VZQ1oXjKQH9ZCitoUDrUnffdqzJ4oI9jy16Tnto2S1z1BFAAoRsJc+YjpCM7WxuRd2tGi6mVIOox
LcdwHeTHOC0BkpDFUOve+uKlFLMMumYRlv9ZUUGNsodZxFof/CKz3KeP70LYgW9eris0MJPlDHPQ
8c5V+rUVsDfpevk+201KWORC8uUxqmGqAmT6nA6g7zYwyq4i2vz40mjqnF/cs9jfXJupZdkYEUtF
8JcnSMVFDVhBRN9dihNL+NuAMLzXHAG5xAAMuTG5uIeiJhNcVW2BlZlpdPgYPJSr7krnEW36mRUR
J5GsVEK1eEWvoKssmReREbf9gQZOjzQTSpGNDhF2T7KdTMgV853IiS2eTSsXxUH4W+M6Bv8ICxCL
+lsNb5tVrDC1RZ0/QH1MBXjrMq9BIGu0JBoQy4r+y+um62C93S4zVan2kvaNgX0H/AW9iisEkWVV
GijE8CPE+pCXbwZMp/ayxbqTNjUMluKWPLIZZG3Tg7TwO3/7lrFBhHnEIBhNQ2pYimTcO811XPCf
fllGcntzKfecJgHrfq66houryrJU/M8wQQ93uetoLZsQKQG1bX6yiVKnOpbdyk59tVIasemczCmj
0UacmDEHYBsUgjv2Fmoayc0SgXV69DnjcpucytqLxvCpzobSRQxk2yBzL2p4eXPT53P9j9HqYTBd
OUvJ8/5hZn6fWvd5alc0kKShXQkKvxqsBjZYbCf56FQjqmgisRjW3FeQRqPxrMZedrViGyeEuMl4
LutOzlFUVhFvvrQXuy2s45JPZocG/eDm9GfhTgp6fcVx7jQ/Ef42eE37V0WQDxf3C+o5MptmLCXm
b0VhinUs9boxOpF/z73921A18nIx87DS/Ec/Tj79R5k3WWkIfoCOPwPuIakNdzbmtuwxJW1xPNKP
18bbWrisOk9xBdPFLtOE1Hm2yUGyoyboVfNXNHWCuf53Sc9jk79QWysyIrb/RxP4uq31N4YzzlsG
MRRA17ZxP4JA7KNsT6n/7TJU82r7lWq9r0jpcbJeZFqNjnmBPVzdlgcdq5GG2sLubXz3MtqE+pso
qq0UvUs9yI86R/OqFM3YgGXkmO2MrNbraxwtDDZEF1PeKWTAiX9oC4uWFuQIg6E/XHtw+L8Uggu7
Tr6EoDsXQ6+CML5TihZO5xbrsdm0DwOuvHwyJkMV+z+XBuhnOuVDvspKh2F8mawkReRyTNc67S8L
Q7XwbZJtoEY8yI15sy1/HEamlz/SLRMG9k0xIWkIU2ZdTbk9FtOMUv3sdAHX3OZCOeq6DY+6jXBi
+V5uD2KCiz0vPygA+Ph62BY2C84XFvNIC36Rdi6lsj6YtUJHlY78bn2K2kJuv8S2ulNEFRmq/QeA
ZTm14sCOUXCxGkCYGcY2NWPUFpQTo36j565WpEq1m1I1VJZp5smVQ7slo47tkG7d+6gB5qQG7/lu
Yt7EaKSt4VdkexIrhcGq8nBFQ5tkf7yN88kKvaeQBeL+EebUiNVV4pS6C3DYy2Tz3d8BunydfGWt
mjKkdv+6ZUE1dVkbZYaLJFKWAN+O8ziYvU+eDcEpIg52qDlxcBgtbbn2YRW9+pn6YT4V4U3Z9vLK
jVluOcW1OW0uOhMxGudAWo9E3QUcQ9lEK12x3rcpRCuTxYuxSysYjKuwXxRdWlWApm98BWGx4SEq
q+6Yod0A08i4zsIl4j/70MQJ4mpuTcsMYb6ajjdfs7cvDCsaDK+LHkyE2xEfaEOa3+0TvRfj4D3W
ZjPP8W9xaBdd+2K7mebquBf1PI3aG/S03CTMuiG9SepG5nvuK/nd6CyBwsyj7q37PTLhEFAUluY+
BWI0IEVABLVV5yZf0ibOGCO1x5o//WQ9vxqQ/udMZz3TDcB5SlQCyQYmzdnmwdUhi8959XX0jBoF
KljA8IzBK3D9RukJhixC3E7vTmhTbwfHfsL4Wyy5xIOlC3Zf1HY5cGy3jhrvBRVdmrl+n0KmToUQ
BRq1E5qmgWx+HGSWe2rMBXtGqhvkJdXBdEwDo0Ca7DiHbua6M3m6I30UZDqEFXKi7bE6sIDLY9Kh
osEncCTQX7fsQvMVfC4eOx/CrhUms9Vcxao1gE9rG3LaKULbLTLQGwrB2C+6vnaInv2Qrr4JY5dR
Bpf3nRx2Fpsnl27SMo9CmqpaK2Aup0lZh94VviJT3d/ldHIU1G+3P1xg9Br+ZYhzwVJcNs2IrA/d
wKviBzy/npZN6oRT+SOsDbmdyKnhrx8xVy2owFYGs55Df/sd8mURH0HLWjU/9yABKWcJBPTahu2X
FUlJTb6DEBmHaZkGDUrAaJjHclyBQyZVcdfKTkwjt0sve3McEAriR7dGoZH0l0YxSEDA3klt+Yvr
9lShBW4Ze2t+MHQkucZ+gKUaWezma6pWbUG/WLrW4zhrFoPjFfowDucHTTe3CROiCBf+fD+HQ3uS
4KYpZ4cnGfcaubO/oyG7DiTq6ugxhgHk4K1BZIXInpv+A5XCCNMUGxGrnM6szPQYikcbKJcLmHJi
9rEaVjjcfrwS3gbomrYGB5Yj13E5Ti3bkdj3l/CyzXW0ZFGwPkZ5JeFH7Y1289Ok2D0/+dw807iE
48SovdiUzPvjy7/Nm7g8zDmb6UrzeKBRBj5bhuOIzmEBj+rRLpXgDEOjJMzk3FNcme08ofM8wQ2T
xLR0ZVGVcFOZJB2iWOvLx4Ox5Wq/bgosSJf8zcKqBDqYY54d8oudeVkU65TXpoaleMiRnQAMPiTs
BqaBDFrnpNPVWFcU3a8okvOkEImSGWxsWMU+W1HlC730a0w4UbhwyWFq2ddBmK2su9QwSVMib5qY
FwOiWsmfQ+VHxfgty0o50pItOU84gLFaiNi4l/7m4xtVYtb45k45jHxOQci2JPAY6Um488trV3FP
MwUB3pdS+H71FeEIuu1HQhGm/VVH0xZvoUIVhwGtIpj6uG/hQRXXaMYsHScYnQV+kyHNUpvDMNyj
F2QgqOdiQQPVFecHUBYIsuUF3jvx+tIV1gpWUw9Ubx8GnD1IjKcFfiELouUaTx6OjKwcN8B5hSRB
hRK0W+hr8qOu+oTycmcgdblcUSySJ+UP6BrqgzvUCTWSrIut5icIaLG+FKrIZBFyeJA0lpD3O/sy
NXMDRIusV9JLQneH6Yy9kMdHjAlXH32xZ0eB5TLG1GSL/8L2CKvkolRuttzbXgBic+cbRssBnqNj
JznYHDnoynTRHOLulM2oNsTHwaZSAaiuO3IOc4qXeH1y7HLMnusJ9OamcxdW2FxkpJTHxCq3qZ3R
qHAc2qioiqsdO8OAXJbdMtAJQdDFa6jvQLDy9aVWpty+xoiM7/CLFkHu23HivKsO7YgE91OFGUw8
zXjmRRja3UUrSivVRYdFJk/PzVzOEmXSTIwuRm4SO57YLTXfRZFIVmFLqzxbQmdBqvJuUpdyfHyA
MmQSM3hzU9JVUEHbui6Bq4PlFhBOtu99wF6DyEd67FtfcKKOZJ5rmlTj5MHha+PBry7zvLWvsWZY
QnWp42wwqG2nqHsOX7RZAiad/MlMc/toN7FaNOwnJYl3gs8g46JfWB7eUAYj4VqWZOI+6JEkJ8YR
baVFcrHKw5OFlld+Z1+n0TAFNP2OUx21N3ZaufFNDHRGYFevw8AFmJQzj9Q0EHhNTpz4klzTWeI2
P8eatWzSF25GRtu+tG69MKf2KMZ3cOXN7rBlKxmYVXE22tf7w0RJRK0QQIBT6fxlS/fZ4FuUmnkQ
+5/b5tC1FXY1qMcklzTbRtWX0Gv7+bcgty3ePk2NNeOa/aJnWvdz1bgr+Znr1d+WpJiRbp/IeFlC
ZSgBHYckU2z/R4VLHH+LtrW89V7RsE4+lo98Dv1F+fbMMvwIPp3t03lN6ZQW3/g44o6AQknMoUAM
re1WcFlsnCYoR0bVlM6djqwypva8IcT7YjQTFPmRIWoiC33uajFlvUTbC5tdJZPMmws2ToqSQZpd
t5g/2WjddNtcG8ZV3UxL2mEWgdKaO0YL7TDRazSyRwn5OK0M2uqBN45jbrIhYQhkJ7pBjyt1wueo
rq3JvG3sssDZx6jdacJreLtjPbV1iU3RMJOeP1ZVKVsSwErWI6TpDkP5E90wtpFpQ3o4++t5/kog
hlQ8chVpBDH4Lq+JWuaTR08Y3sOJWcTZbW0bqqkPOTjoGDz2xFHMyX7U8r5S321IgqfSkW3IWBp5
9gHk/ghNCB9EdzkaE6/pxcR8MMNWzSVQY1zjaNJldrMj3/a6aBYlB5fEBBYbitX+WQaN7NTLNMg7
3kGyDLYjT8jIwPoB/bhHBrE/vRVnFr46qhtzuFnrzv+K6iiaqajOyHCsVCXsg3SZszcUYS1/aXjT
gHl17JUNfYcwagEhAJDCEcpiYeDqiIoEzPm0fvZwhOQPMuKMpbzKhiHyhlvkG+S2EQcSZALZEFmR
WdjWsqDtSm6mCWPZmJxS1JeSAlWrPxU6xexOaL8p96JH+SaCYtd1Hk/VmuPRhcm7L7PJmEID8fpk
alc94duetomVf635mIf7Iq37spZHH1mT4gHml8xgtO/pqYFe7csNgu+YoDKtTeqGOu8GmXqrZ1JG
QL4LwzPgkjFIZOqnJifR0Uvg4UTBBeFfPNw0egA28rMZ6gAgeYNX0R0aA3I2uHRE9jeInQR1ducS
hzflVzSkZcNq4JAyIvzB5Hd7OK7qTk4CwzURw7+s6OvDLwEOl9/fxMTvvKF9PMV2ptlml60vuDqo
2vm2v68BuWceOBLcirwYGMCQDTtOZyW4fgqeinJaERdl/zBh9AGEjipLI9vklg6OdSwTFMMbwtxv
VdA0BgV0VGrWf0eTydJF7oPjMR6d1xOslSiojWA2XExTI3sMCu4C2bI9vz7kDcf106gap3sIWKjE
XCO+Kitj9Ny+g5DbgZ1PJzfGg5NWPhp+eAaRlIR+5uABzc8lWCs/zC+2ZbLfYO8jEsSsMWHnJogu
lLItdDpgPPsWoz3BjJ0gNXhw+3EJA0WuTCex4unvO3YxoA5fUKEZiEMyfG64C3jvsorsxIBdckRA
eSB4wHE25RAcq0KWHUr+cuLluSPXqWfkBsUc6/WAbLHBlQMCdSc+0tGBz0RPUGXnR7TGJr/bEQNE
DAXY0TQ7kJ7B9ZF/VS6BA8s8LeT0H3yU+RIK6ZPERNm2A654N85P7WsgsaCJzaNb1fA66zyPvlu0
7J149Y+24fdsDnqYei66R/OpDU0gOWWz4tiwp1nGWqCSzFVSxHmZDXke1xz7npuPrNRCQTVjFVOV
Wl+SOaTX8wbLWtuc0SXOpA6z3/c+ifaHsa9sjSkN39zVnix3f0Z6xvkbMNk34cBjGcKvIxDDPSZC
yrEgjIHvEkFgtM1ouLHHnOd3nLbgrxw0RIWHRSP1Wt3RO2149DljnkZ9H5w3nP4953SZ2Yc8DHti
WruDs/GH4j+JZTcMrUGRzOmuMqo3oYctKY03+BMS+fNXmsMDJMqnNiWb7pD7/BlKnbwaOwKv/6Nz
6Pdu0HdpNT/Qfpq4CLO6BaxQVVj2wcOU4MQGflVS37UPrc7lB12nphVeMKRw/tMZEd79Y1qbiRtz
/FkWaovldf64FIBnf/TOQIJ9aDGsbOwLN8Wq7Xs+JILTOS3aG8ZFt84yczfYiACi4x87UBRtMGDd
1rIohyQRbLJXocsNfZxPnGcTlmlraBlkFLZkc6/Zxi/ZRJy3bVmioPuIq25t4LCQe3Pao5rGo/lJ
mURmTmdPK8zMNUVaPL3b5t3Ho3iXS1LgDvAAdsG/eCvuWaXEM/GTVkZnP/hOwXTZl04WMxtIO17z
2nQeJQIptwULoRG1QdqlXiOjjwfztmZEYkujJu1oCMUiIMBBcZZKptBzmk6H40OsUYE0r+aRKIsd
5jUfWCeI+izFcpKCwccXfvcuaA5zLYcoH1jcAuN6m9nZvU85LVDDg94OXK8FTsvu7InNkFmAHXD7
fY8FxmQIYvXvaIvbPx7Gayfaf3JpLk4LqUD0YGyK3tnzXtLYDc1uXf3+pRqw9sQ5YV0DlIT209Vo
2pmn4qLFRRo8IVvGj6oEo43+PoCdJOma5uDQdGk8BbYvlXSnshGHPfWT107P0HdN5NmHvKU14xTE
tqBAdYuYw0kXKbWAi5l8Sqvn1JrZRpILM+jqSj/3laad55s5gxV/m+ZUz+59462LadHCbdcNOI+z
Vbdtp+OgQ0orEojv9R+WYwoYUm2lqB0vS/1UCqqUBAx2cJ0U8IBvMWlvOoM4BAPM2kUaf6z6+Mde
ikYxCdX3C1TyUhpUG/Tw8MIyMP4gTqR2DecBpi8YKiYuKo1M1D+xzbJRLRr8tvsn+9REgmH1Gnzv
3rE4mgyIoMw491Zj2o7WUEG2XSIhqCW1PGYAR3Lo1caKrsTHb9p6WxqBTwJ05BAMgSTREWKqs3VX
F8qhYKizZ89dFU2HRTi+HsgllSOy7o23ESpVpDDs5iBvUjDsFI8VaOXORMl0pX8jUZ8gS+elZ9+E
TAPpBm0HpGfeszDWpLZ1siTtdzjdsgJXug/5ARU85NyAUqzrb1RG/Ypiao9Q0fTPIA+8GgNMG1cJ
458YJ5lECIE1D457sqcKbuflnkYUc9nTWNC0Yaq8B8NPXYWAWgrz5e7jh/sWnmNDs9GwxkSYjtSA
Ysn5Kpr1ZAy13djP1tI2YLjJOK8RalYcG5L0lyhPNs4NKWaPEw0Gobayf/t4BG/3ExkB6xi8g4lt
ymI+28jWljNYDqjnqCozT/+YzHnWJCyBhRToKQNEQQIjptTEu6a/Qt6u5xU0DFz9T8fxKiDEAJRW
6t2TyBobMdemqZ+3wiWYjMCVrHzBAPagYw9nERYV2AdLZiGlfDyMt/s6j8MxOd8QIUdWXCv7fLKn
9I+1set0vJDOqIqWDsPAoAVyrobS9v9y+7Rgt03V7HnRJ7yid2+CC0ND8BTud/IUznb2dalaNCxW
pMNRgiYWZbPwiKbwLxFMet98HInvqhsnHsflBe9qnVefPAF4LW/AQwahA0x2UFsHvoVmcv4Mptyv
uqwI6ucqHpCUfHS2BRZj/uz6OKX3bOdASZXkTTvDgA46ybuQyU5BsbJSwxU7Whtwn70iosmQUI/e
8XJV69d72r7YgeURQx8jbKO6NyFQ2/oXoJYGAAkWZcCUX3rcmirjysQ9lnqlr2KVuXfAbVLPm0IF
fqMBOKkEtN6CYMcht1WUtLhK+TKLa7MdEEGFvoQG4AV5lu+axzQ2bbboHY7t8RMWnBcwQU6qbftP
R2bfT0EvuUyH/kba3Y96dpLwlFmErN7JspPIcS8CNlEdHMnL1ko0IaWWsJU59hOwMls6bvGmbbKe
32UIEjNYVSEWN90hRQKH60jYiCDuD0PrPHsshf87P4RU5TiO+jTiHo/awThuvG/rYqUjqSfKNZNj
6IfhGFzgylCPdBr45ZzSWZVDeu6JxhB+/y5duZy06IPzso+QvTKGsGotlZNqIxRMcMmJHinxefFy
yYaf8LvV7oXrN1UYksJyo0jJUBK4ywws97Wg3a7fxnyZRlmYj9gbjwx0XyLS/Q+A1SQJLzlzKXlA
qJAHjFRwxFdLsZZ6TRFb1MaRShKWn5mOai6uOeilYlVORBQQReo54Ie9zaiudAVrAIbPOU/zmhPe
vLI08kYR4fUrTwzpd4PLqTm22/aIcziKDUd01peIRvOyUFk+/j4jhLlEd+gGJ/1Agpl6YXOVDBXx
iEkTwpodMfDtp7+o5rxSa6x+4RkZaVWlE2IRGTI6aM+MPUwnaryg/ji1UtJFa+J1aawwJtmf+jWj
CwFdJaxIfOO+WKM2cene65bGpO3FSP34LxzRWxtDugCpge5J5bR5ISy41RXTUq1edF34JT1lPR1t
CXvHCy1H69jcGnTXIyabl6ZkoTSeOibtqV0RrXduhQRi/Ujxag6WZ1bMSi/aoUCPKYhPZu4mwi2x
VbNitBrCMyturG09mV4vGTRdCPglHdLRqbhPwjTHdg/YrcOrprXwtXC1U4/29225sYRH5RZOKe3J
t+ynsjFgIknvlLcYPJKtqv3xxv1u9/RJ9kzKTCahCiDAWZTS5I01qbKKv23nB3Q+QjuHO8K/dUt/
8RmR7FoZmWAZ1WvC8PEY3h0evifHBiJ5iN7hyiRj/CVPahKceUaSuacNaIjNipruUsL0eTFKByLS
sQxiKAaf7Niv9/ZLLE5a5IoABSJ4DpkRWe/b66bY0ekk6NtvMXQOP0JtNgB8JZG1a5FYV/MUdw9W
E3eBeWlZMdrpWKd4GWl/kIU9MrZBTIErukazk7d9haeF5yMzHSE4FFzv0MaOJbOrhT3KXHgzjN+i
RbcwipvUjNPpZFNnp+Mbb21qQEgudQ3N+QlbV+0ccgdSi3n8+HErkYz59b6ltIXQmqh5wNtT5weV
5eLYFLn58C0oVxe0FAisJc5L2m4gWnEqS5g09I3RXHAqE8p/gB+VAlc9JKw3/7d+Fq0CYBctVWPr
FWurIUTxgQpBJy89mEvY9BkEtUEKE+n2xcqI07S97QdrVtNVgNW6hacD1oNrc0fq6mKrGPcR8cvN
DvQW2KbzsPvSkNPIclDPVf9uPINWujtrTRgJmPYct4cugf843c71hKHflWlkLW2P1sQpFF7WsW3N
NR2poRkMydNMiUzX19DvgtE4epy+ln3RdMEAQQGnLU68rETbbZG3XPehYGcp0KZlHlm7hVt+kiWc
B7IkgDCnKERaJiLLFH3PpmA3J0G4DMGToxDMqX+Hbgd6uG6w1Y5Jxekoqfpsq88LzedLD8IH1U7K
xlrC6HfhoxRMKHQXPkVtqZ3tSNpe6IJYJFAfATx7wsdz8L+4LqqEFr4xr8ot5zwTjeltQv1HPZnK
4Lo7vrvj3t3swHP3ci045sfXtc54o7DUKKoHcseUeuHgnu01eZyUczut6xMgqci/2X1TOMnlHq6y
QcV2dVsV0AyMK3rb5lp/bXJKJjR8p0jx4pLXqNRrb6oYiWdM7zvK0r/D//OnafgktLdk732zTqEh
wDQ3yTVMBnu+PwVYx2EL6sRPc+gPZIl75Uy1wPR/EAOkOAMD84FcpGMHofKyjJY5/Sf5n9RH9lQk
rHG9EMfLPk/Lg+PUCNUc2g1x/PjZvgWaiP5t8iBtikuR74Jhn81lpKdSf0YG5evfpY2ESj99pcqR
kuCGNCVTg8GwtqW4dTI3nDjb8KaPB/NuggF4+T4MJpnVsELOBiNhApqH4fhU0i/MuWUOSoIrh94f
cqAOStv89N8hS1jvnwL8S7IhejFZWu/S/gC/BpJDxU6Dun8PcW0U8L4scbygR7XXwu2l6W0YfYk9
qSNSuHmNuaLOERC8DzrBuycfqBMbM5SXGfZOly0oPCGl4CPxK1HduODS8Igz4dqvmMkUFYGDqqZM
J399/DD1u5koqK0n75Y+XQEO3m5TgaKspscUheyNLh3UVeB+Gaxm8WPqzquLCMkI03hFdhtX6Sy6
Tkq767GXM3Phr0Td1HA3fUunpnExkrfkFW2WwFXfoAl6IW416eA6CMX0HanrhUNrnk2vmjtDTrjw
ilhnw43XQzZwTqpH8Kj/PjoQOYyrLVjYYTz4DkLrbwF1Xn+QDHf/AOt3NcRhDynJGREYs86dk5Td
NP3opWuOaJBnMRpyt0Mzwgxdqz5X/c/9dawLwmhoIQyLvLiOHneH9EVZFYIlLvzCvD2OG2kchK0g
TtqJ3vkM3RTiDh0cODDURs2Zck9TnYyvCVy9TCfyPKTy0bPPfFUaN1Fh1pgeIRxDNHzpjRZOc5/s
fu9OG3qlUASFCYlh2Pu56eo4wsot65/Grea6VtCif+ZxKGA+PG2BQj0rh6WLW67+dPN9f3lZFFaA
VimpMrn621lErJWkcPDrpx3tVDYWrtTZB1+wd9r8KGnhJiscljxKeemf3L5I3b7dUIHj4TKhHKkI
KN6tTehLaQrbZvwaua+ctjQnfgMjdaIhxQJrCtc5ODCcldysAXLgBdqrYo5coXBckdrtuZmxkdl2
Ft0OG5cbYX8P55cqYC6FnW5N76Ivo3HAYGRj0u0zq1C5NCC00dAX+nrxxhIzn8Dsh9Q99NYC/xJn
4pBdI0FutIwL4/Dxon63UQHDQzEDMJEeOus89KDik9ldXQ9f9y1qJ5ftnWQO6WrzM1ti9jDXLWkS
hTsohbWpkMrmx0M5D0gVXHXmA/Uhz/bVu6pAaOH1EC35/BvFV6lJbnXKCQ8bturAZz5+fL1XtP8/
J6tGrI7asK8oB9AKpN7xvAzDpx+pKONrfGhrX93ETtm70W0AkgAzlSIekrOn1VatRaV4HeIuLy8V
jqhgFpAjx9a+z15xmd4kv8y+wHkZpvrrx4M8p93BtfMRrgRDJi0z3wNbCIbBDKxH5286zEa4mfei
AJou7KimP9eYqgMu1CK+Gs6oZT7P/VjX9QnVKUr8OCW0g/GM/o1RRZfQQjgsLwqlbIdWna1VoomL
HL0XleSGaAHpNp8BklqYDPFVQdLOxreh/DqHb/X88W2+w8lpUSAa87SSdqIAOPXtrjAZGq/PcIh+
i1WYOM6lZdLG5FxYC0gi4XsFte3PCR0qKQ72YUO3HudOPl9mJngRGrM1nS2fbZTvWkIp1DAdJTan
TvM+fOjmvF+qqoh/i4JIdvXFyRxi8AxODKnIFixv3KLaGJif2PxKsLq+nvmEGNBEdLxMrBo2XY8p
7a4Ipj90iSEraTu0isiBk+elHfJ+p9VjXXxrJmSvissuL4RTtiUDDXkMO+LGjNtr44nTCWt4o1Hk
lP9QYoi7ERGSoHA5oqGbm6F3j1VAby70S3i1PnSob7PNNl4ygCWUQ1KQUY8bNaFuA8ktLDzoGZ4/
GFL3njcg9ePXfR6XsQGz5OhctIjORCL17dseegvBYmo2z3uWX7SwUY6YGo7hEZhgQRtb12y1/Se7
3dvrctwRSkOrQBjApS3mXXA6TNbYRcWUP9CitLULxC4vlN6RBFoKfFuKG4edRPvxHVtv+17l0hLE
24qTl7nunU/wZkwisMXQuI+LTpCU3AshHF75aVO3WJo1cB9+gjnJk5834ufgN1IjggMsdAoV4kL1
m4UZNLj6x2N7ewbI0DyehYYhHFi8l/Mo2e1Woj4vNO+7jdqqN5CnHwK2/S1in8qIjHSfcIXryszQ
/x3O8/mmzGACtKopSlmczUAz8gp/gYFaV9o2MZS5z8ZMiY7i9kyAfkbz2xL1jRoOg9VjjJFnyGgU
VxaSKdafzUAFJroMGgpyRMqRh2fvtR7z2LE/S8jexg8clEig4rTKQiFzpTnnbIRmaMIPbFZ1PxU+
atc/HN32dXbDGa2MZx8iBcGtR9d38bvNE2LbnJGpgV3UR/NkBI+zp4ppQqIec2U0ILZ65pRXwmgB
OvL9PyBJOd3NyttiM6F8HBr98eM3Luvrl5OPbjzG79v4TbAcUFo+222hK4wUPwLv4e/uv63KXRtQ
cKA2I5e2vviJhmRGNy5ZuLUWmkf98SD02yycB2lzBJu+Bw+AJP5dFg6lBDtVt1oe0rZCIvU4Nl3l
tw/BGOThSzTP2IhfoK1Ov+LTuvUP7V3ciQsOn19kbJTqsWe/qLNTvTZm9RdaiFH2Z2xYVIadC7ez
RrIDf4DqRdP3YkgQV0U+ePmEigonJ30RBGgKlIFZs7PAmgJaOw2IpicA/t5qUUXzKDWIkgYR+Jlg
9ADke4qx09yZEhVfOSBYx/o2/FFP2I35Fc3ah8Zv7HjitKLzfGVO+z7Z3R4yuq/naUSVOIkv6WBE
chHBKI4IH0WOLJUe1DFbpIxvjjiRRdxBPAzFKXMQpoUK5neyGnMb2WbsjTScqPqAkErX97ctEmOT
uoJNG5svH789690couzKvmEC2RLHw2F8u1CRCo7VRJvhw95iUm+3D4WI3PrWBGkKfRpepzygBbCl
o4zi/wZr71z+Zuu9zdJBYn1zzaQKsqpeKARbpLHfdkFPW/XdnO0Ix6Om8d3wsw5Gme9v1gPdi5xG
pEWWRV57vh4ceushAZjtPaTCWiOyFkUEg0eKqmRGe7PpvlLX0pCQi55VaI3bth2PWAyan62OsyEJ
V8ClvOxSrMYB5hyeHRfSVY+CyL23Gn1L7NFhAhYdjBnucYwo3v+CluOZYI/aoY3Tk55u62xjo1mp
gRepi/u9k29nUTUbRwqxgQTCVuOCa9ufhOLnWypbgBZhabw/6Hl5x5HKxkZiw6m+T+IUneSropVG
v7+vj9+m4371gk5a3kJrpJP8+uPJ/O76VAB8h4TUkuPZ0Wd3XuYIcC2+Fd/tJZqJDUF4jW+qx4Wl
ia1uGoxIP01K3w2A10x+S4WKirLJ9vx2MblQ+F10D7pbgJPX3UO9Eh33wy8yemE3c0QUDUyaNum8
Hx8/ALnBXxeAjw80cYmkgXA73x0IGXKaUGKi5S5lcxGht6Hzj3HnhuK8y/I0uqNrQ1r6ZJLb51ER
DAr20YDEE0oWc+7svjPtjM5aVO0dFc64GR49zE6WFwSZ0/Vm72ItUdRwfvRWS3kOCpInKAXlEQEV
cShLpQehSQfIg7inlJVY3s/Qro+tXQj8s7fJ0lgkOzxNgQVziIIwYtKn0eFoaS9SJYVn2hmlFfnj
x3oeWYGGMrHBFIFaSGvO49xQh/Vc2VZ61wcjIvacWHaS4SLLMZc1V0OZjRqvwK0GrRdaVX4OFPNH
tDq1z+HyyUvW5y+ZZ81rxnTRZrt7xwGc8j6InH5J77xX4nUSgT1AvJfIbsshPr7595dj54IVAyED
DJSQ7u2cThOtaR5c9S3aJR4AU2oL6IqTIAFsr5rPyxj6jNbEMyahp+WdlexrE0Gfs0t2XTg3ATHi
7Y73pq/5+RwV9foydJMQX6TZfszvYlyBNEKapdup+tHG47DOj5C1QrO9U2hFwxTYGeN7YVdHFCng
twYtpPY5D2H67slLFf5fys6sR24ky9J/pZHvrOG+NDrrwZ3uHrsUWiIz9UJESJHcady3Xz+fuZlq
OnOA6hmggIJSIQ93Oml27d5zvrNEjP0FE+aP3j6N5BL6vKqs3TYM0Uzok03aiNplkGcOdnl571Z+
LQ1KWWJI1a+eu17HL5U6RXoT4cBZHOS1dLCOWdrz4/pQBlhXdukKGkTI40VCVs9zrmq4puwEfrK5
luPkmnhkDpcWzHMZ7XVtiIIgywncrpKOwySGTlyit7kyP82NIYUCe9DIN8ogU7Zhemb0/BJ9KBAp
wXhAzdpJfiSJklif1XUYCgLokOArNXPi7fKBE0m4U5z0SSXb2epEUUnt5duW1v5wDnvCA8fD0hv9
5l+GmgFsdFt0O8I3JZA1TfJvvLhAWrI7Zy9F6vdRXSx9WNHLcaG0Tlq8rA0bYnWa/UWbN2mry9Od
fdXdKn0+AmdmWgp5QxKvuRWXBJXCBpPveirXJ8HQJueHuX03S8mU9qMJd5EgkPwq9P/vR3ldUpMP
lbvPsN6XWRwWVOYuVQ2z9PZPqssQVuYOJuR1dJeC+baXyuTNlMvNHLnO+JTo0/Pr7dpYNhfQmGwp
osSY2zfnlseKAMnaZqhzn0/BMH0pAEkgScDj4e2kDF1Pk0x/G4oYExZ+jSeNFlNKkHgP2v6p6lAc
vo6TCdIN0Cq4lNNstnKyn4Lp5VnZIMlmqC4sI2V2giVpPpAygLj8JKqSCSxBPlJFPpYFfO4+baTS
v0HLC2YNI/fq/U58tHSWVL4xOh/S0kefFGsjhHbO2sq8qK0ARPXa9ltdubM8PaH9dZ96s5OxJN0+
lfvXpSeT4cXpDGt5r2kUwdTIij3zXlZeZ38pB0ri76iILfdlYp+ePsDQIQrsbBitsb0E7r4a4wdU
BBJK4+2utO6VSPeAFPMyFrzQQXnxtEsDlaNs8TBBvjp+Qti0XEI8A9ysnJV9i5NbWwgcNQHeLyKK
lSGT1ZC14LKT79nPzwHRwAb+H+VyYOWVIuderQK6gIs2n3ipOiRB7Fnd1pO/8siW1wd3NvE5pPE+
h/YgTjPBvdyGyjCaGHhOblrDNuYSMLQ8R9HumWnKlohTuDFV26iw7cIDth2gr93jtiOEqvkI1Ut6
SPQA3ye3Nu1PZld7EzL6KoNW6RT0/Z5I+ELFcPjZMmrWjM1Wf1J1i4WbjzzDrPAT2siFnB1AjFK0
q0e9DKPQ+G32+tk5RaqfpP1Xjuc1cvm7qjzGa6vMvBpM9GXS2sUeqC0PbclWxe9WHWH7auDT5okq
NFmJdXfMpVlMAwvmTWq+gEn0HPxLWn2Zpt34ua1t8omF4801NgplNFEuIT9cpQhoWvaKL5BujbxC
+8pYDYcoVwbOunIy7bYpUAVoPUzdTRIUEGEi4ecln6N70zQgclxbPmEPYIAFfrvepgF2BxyvmeRg
x52Vedmjlwt/B0qjFsq8SUIW0XoVHg8jkfVmWRybyEACfIgMF6dwpx62Rb3e1XHSO9sWfgUkxrd7
SAqJgD8g3bJM7gIFD1Bfzc97+7rqQZSXNWXAKIRLplZK5nK8PSvspaKDTVbuAsWYydGlanNqY6ey
KbtNLxsUhI1xw86Tf93cVOtI+x2d6/lJLw9K3T8VlnwEXSohvld/vdpze7rp3JdNR1ZslR7bNuc7
jTpSwtDHNByAAbsbvRyBWphuud5qEUeT5VKlo7iUxy+o3vIc/FNqc3VA/utmu857iX0YZLezKeXP
O+rQr61RjaooU4KSx1v9BZnmKhsG9l5le/6pID8Dv7be5txgpKZZyFLmkdR9k1KM8h4alE1/2x15
a8xuSl/20aHMwDBUKo7RqNaV1qqQRZ4nOSo3Tl3keKa4sRAjcMygTke5/nubTHJ0yhCAUTZRD9c/
WYoHsKrfrmo3PN3y4KB5ACWlEvdRyYLKt5tMDWskdlZp6iZaWr4iJ87aeiyMcDMfOv9qd2rHNvzW
M0zPfksx+DWHiRaD8V4VfqgVX1U1y11dG8NaEAhsiNpLsrgp5aSUlWKhJWie5XO2Z+5YPW2PcEkR
P+6hu6BRl6RRUzpnwwe+QQag6pIPLpwwGjXtIvcTzBpuFR6ZvCZpE/s0AKfhNJlwg6PTqHrj6raN
lB5SVwJ6u4eqxApwm3f2BIIDmNzeRMe0E6jcsK3VjrGfq17I75dviDeuF2RdOOobnX6dNMuUm9RR
a49c07NxP+sTIqmRG7eg1mSQWCdfkPpR7tm6xp1UUaV99kxkpeWbgBW5ZCIxkXcMriWeO6+xPQot
QH9ynXWKceKG2Qc/Wz+PeABHEQNXlqefXpkw4fPKRQqc9shFa0mHyGLt/8WIL6tKV78i9SGvyI4u
e6N1NkrdgPbnt93MqSNUTmqTrYB3NeAT5Neo/QhMNPM+AxgPAmS1OqniqVflIQ5duVpozVCqvI5Y
SPAfK/edvj33XP7Y2C1S6qkKUtXkGVRlC/CHqIXjnFkEnR0sXOFcSRZ5eka3Rc3nwvxqEHMTPaq7
eUrxl+D/Vc9cIclCHdzb2QGq0g/494PbcGw6kZOOlvjuW62+bOEDeXpBiO5JRWXGCOnZ8U0ptnTm
NB1ItknnxhOMPaTwEFKjtORzBJCmT+WqNoprk17rIunQ1BUwB66pjdjZpZo+ah/kNnjVDL8gYdyf
HafBlfotPdssFLjAorzg+4du73Xio7nkJOQBjmaUAHWgBGWDNOm6WutnDF7V3k9xGOZ75d/qZoWR
LmNpHVMEshnhDsV8bTazS5KENc4sRstxMzHT4ZRUYAmn8iTPgd+DIPUQbGlVjaxTV/Omrl7L1ZD3
osWWzJ2jL7JWnLBDI386Sst/tj4NysaN/qgZwxOHkFW0MUPEdCj++Pfnyb/3KCAkYpxiXBF6TG3d
vzfpds9fRZ421V1dtUH5CAFJ1fO7HGhtykKmJ1n/X7+YYSRHeNoztMwZGv9fkv6qdMYuFHt2V1RZ
R0AEJ4UAulaLEhxFbGcwQz41bBUs8//+F2Ml+euRHcOgRSIzhCnAmSgm/m7bM3G+cz1m+zx62W6E
bNdpA64/Ibqtk6G4qCY7XBY59eZxX6I1SU/AdjPxgTwrqVjxHao8zixBbxlv1sSNjCnj2gDXljCN
IqSnBnqDaEOgP1lswr41xmOW7aJ/7NNg2cxjHWSZC8R6NDnTnhsCVWFT01HwOE0s05jBzqNa3nj4
1EQD27Rkv7hzO6NhiMBVAZie5Lr0pjXxomqbjji0Jtqt+dIiJx8IpygGr30UlB4lLOyIdfQV8iX4
ndPm1U7wUu6Jh44ncI1pKEm22CGB3Hd2Qi132SdklE+4sGWIIZt2Sz5j45W5gOm/RU3yaElxCbwN
LzKWPsaY20bb09YPodOiuMrlSRUnxJ6Cz5ghcW635sBId42dJckJBND7uzcM4Wr8tm1I58URtjnI
UDIwiN/94i6m6WHZE1G/VecS7bcdXPLQq1hfli0cd7Rc+7hV6Smfh4Fp0RWTU6sOeALWLviO1Dwr
Lillb0ejqGyYOcd9Ny4M43dFiNTTjwW2CekvtrGhbIjndQi6lKiZjdPjkacR2sNtjWR/6r/gF97h
4Jnkm+75M6eRIu9wCojAHODQTm35OmXrYr5Rcdnh7dSS2pEeyzWpJuYRUHuYdGispCrU8zAj1ffU
l8m0lQ9z2ErrgHJsaNam3n8MvlK2JnVWmHch78ixbGUFN0N9I4ivNRZvqg9o0vv5h1rq0qJhPpMF
/oL+xodPbvbx4ogZC1cRGsXL//CIoTT96zNG35HGI8sJGGoXf+jfBxlMohvft1rvdhZkJs0HCBap
KL5Y4BQANqIPSW4CmNCA2uE+N1XUy9hnOwlulgpGZ7xaa04PZmRoH7dYAx6WZWzpB01W+qWqiOKA
1lOny6Md1MNwzFbXvzO5BuTLwM5xU7KXOypooiuqaBzMeOr5u+xS26UhPhQlKOk7gxi47TKhBc9j
Qp3n12Qot+LsePkC8tC2+k9AJHJx6nBKVMd+D70NJpBvL7d+C8btLJwkauMuSYOREPsVEEVsjeVq
3UdRQ0hQsAUzxPmU+22q4a0vnEAgx2dhSxKoJ6K71JvpBrtFEzygSyQfEdg9uXctK8HnqiF5Z+rd
eQFD5tjfLD/K74jCJmaIzkTx1NfRFPdIp1/WeiV0bexffeJFXwzLLp8q11iJfBpdHL8HpjtJPWN1
ySBmPtAiYXYZr56759GxIJRhMB+Q7xs/ojl1Lnj76ngDgnRqW27WwBvCGz6rhewbfS794V188dFt
H4bInTCpRPvDuCdueoiqYPtqVu5+ZpLsiuNsVcOHOe/aj4nT9mQip/u5JPD70xgaziWJTHESRStd
fBxY75nxNhcyJ7bYol8o1evBI7Tt9IYY5/GL2XreHwRXZV+TYeyfN6apDynWm9tq6EnZgz7gxiIX
BEsTFXby18JFqbEXK/F343QvwHl9EPZgnfalL05l4dpYduYWEn5gbT/acCk/d5O7fKxdc7xDLJo9
LYFZk/zYFx3JMaRJg8+LPuM4qe6sNPE+hlBR3EMBZvQAJSa8N4FefK28qf8aYem6YK82jpzNkxuv
n4iWZAerCUUEfEmjLnRv3NlvPrcjsSpHyd45O9tsvKZ2Lh4i0XLK5qDyGSKLHS9t71yWQNiPtpMa
8bLP+3vZJ+It9XPk/6QqxmIuexohifVm4R66CcRW3ji5t33YbWN89NOhvVi48m6zpYBZl+wbHJk8
JG2pF+5HELrhegLA2/BbrORkcF66b1t3OxRh2AfE5JXJnxBGXiLS5N4strcLfILoUKIlhejnsR7m
pfnFZQE+GWsZfiAUO7hxdkL4js7AB6AV6X0JKSBR5y1AVWNB1PjrVBcEiiD4EQ/cmpSmUbvwnNgN
JD8MOaiuSushRcP+uuaucdfZPag/Suxbj+XkmaQleKEw5F+Qse8Hsc/Fa9aUeXVc7AZqjrc0nM6J
d48I4Zmhg8yE7CBNad5YUMl5s/m/4sDGU9LPgL942Gyj+30zgunsASi9Lad2Ys3I9vIZe974vLDZ
MD0dmssE2p00Uqf57ANZsIlEEVZZHo18zjiV0bNd5zMZN8MfVjA2Txlnj5OxIEaISRIx80NKO+iE
MvplKfDCrZP4LcPLdgtq/fs8OC++zIVPYUadjYkU+D2yoTf6QWvcWiO5fA/0h2pCB5PKOSIaa5+o
KLLozDgtmZnd2mzJmUFPAU5hy/La0C0+MCAxX5l4ExgeeUQEuK3xh5GONkeQPnebA++q+uHvjXdT
ZIZ7L/at+waj0LgrKaN5uFyyzF1nuZvyoWBCT/pdjHi2+2Nh77i3Ns//ikWre66TznTjJivHs78t
/ottDXUfJ4nR3wWjF4CRR3rybmR1toH1a0ckxDbw/FPmDaRtrc6Ebj4Z2rgtSfg7RAGI2fB3tBzh
0R76DWMcV/humms7NgUZcdnuD58EBqbTZBdZfubkbH5K6T6TyxjWCR9IsJb0lvcJlZnxbOF/ehfO
xvIT5c4DRKYiP3DhzbuFDIBT6Ez1FzxCdHbWPXxNHJF+LRlBDwchJQUHrkL72YoK71ysFrjwPOmr
SyrC/JuLWO0mMLbszR2QlbjJGCC6XjiR+LtdEfjUJDya8FXPmNu6u9zOmxgfD50Xt0ziIm/zH2FL
whdywPC5p3tDJIKb3lThTjbKPIwAtez0vt7n9p44zSfe+Pdi8Ovv3W6RIZnikBOlw9rdOeMJLEfO
v2IudFe6Y/QErMw9bbnXn52OjKiDt+QtAWaG9+C2q38IWvMb8n33fi3X4BhlLEI1DQDyAXh24cW0
1e+7a2dAqT0xoJUYo5vWnfsvPjYHzFplmT8ZqWEf2YTFp6ZfiSqJjP3WZDW7LNuW3Lj87iIOZtf4
lIUzIUOCXlt1XguCxy5lGmbFu6Lq0JmSJJE9DxGjEgIkZcn53snmj0LFtTuFGkF5oK+pIu0ozeG0
6SOKEq+qk7ZWNmsl1bBIPcknTbApWVA4Q6hWWziWGc0qeHyYg08jzrcqOq5Vuuz5SwAllTq2IJyA
H/EUFoniSh6EgusMaUeSPjUHs50Aph04uDITWvMx7X5LvKheid4dJOE62hvkBJT90Ohuo8Zr3O+6
30e7HBvscahxdMfbNM/7I2qItL/pE1rqGGBS8pEPPHV+81TU0zhPRCp6Y3GaCLDIZG6u08eG0Uj3
XtJs4buJ3Ti5g6Vu1cDLSko8A/D+cu4Y+TbPLqlCxe+jl4qxRSE9iPwTRtbEsmgGlpVt3jNoXD3/
gpw97fLDhJ0ao/8C2X07JX6T+Q/rFNCd27cEUP85WQo2rgOaUolBG1amPHqqVkQVaL7JotKJVZci
upqtun1vtwiVRV6P75jtS0KNRkBE3o+fPje7DfFEOrSj7mY8uiSeB6K9JGXCYJdeT7n7rwtE6CQ2
3N0siWOwyuajxsXXO+NY4jbblHmU6swTKtiFnEEyLmOQzdbwJ7ISKe0wt0UeF1avlsd/eEuAZp9U
aZybhmzd6JY2NB+mDgfodN3wrF1qGsEQkc3r+wQXs/n1T9RSdGgXDlq0BC3VrHcme6+L4x4aw5Ze
MBG1/E41zDJ2XIq3qiclG+9YZK79eQ2GQZ0mNZPc51LSg6GeuYxug2fqv+kRgAauicWWPI7MXOQQ
UsFT1TlCY5CkRXz9aUbo8ka2dTgFyXapuVzBLIFiX+m5hXo3pRPy3TbKNaQ7VnqaMFtyWgMoMmkq
ufiEq3WbBbM3G7fMl5wcgX3ApREXTt9bb39IZtGLP8fID/rinnMxCLrDzNTRbO/2lGyI+WgDgGyh
V8Fg4SFXYQoNmJIBRVimOGmhYBQL3tB0Zbs8wTcgG6WJZYDC6O0ZFQC0jxIU5EXTokQXSgpjRz7R
dKvHbqpH5JshF0SjA0e7zhgDpzang5GMa1yi78BLUsGYLAkbL+Du8WVL66rWlNPvLLzlsI7N9iCI
shiI3Vh29MQXS/TTBmRGdfc6115XhAYESdk4764dy1nlH8y2vYO+MURJy/DQONREcPoU+Eo3Lkl/
k73/RrRy7vFTN6q+pp+tQAakNO3qROyMQeYskl9oQsFSeQ9F6RLy+rPTFTgSSaQRmpwsZKvKXzNr
LS71AsCA2icpe6LOcpynvBXXhvPGndwwfmK2OpAQ9wZTUt6ORCjTlt+USXLaadITMgt/jPxBHrvO
/YrbUFpTRzQbJjmhBScHKHPeShy2nijp2aeG/fkkZXFGWd0oM9tDhXVrfVmxHg1vGt8oohyZt57m
D2j1c97FgmV1gG5/nYFnpG4Ul87pfeNrwbJgfjFxr7eszlFW1OeJ4Jj5G6e2/LWRDvuFGW1klZ/M
rJqw269Oz0I99F3hvmR7WlQPuQ/YhOzOovGf1Voy+kyTGeJce7ljWoPNNTxgkdmBmeG/urfqodOj
rUkNKWaFw6vnXF5RuxpZKLTvU6NK5+ssmYQmbsmmneSMGG89gnEG9LWP1lzpRHueWu/bEuBJ+y4y
Sum30hvlQb9Xcin90F5pFqoLNCSmVBKA2pXDh7F17fFTvYmkfm1tXFDTAVnkupmHzQUmkB/VeqQV
9krXgX1fvh3AtfN+2eoQFUYSNG7LefBK0WyjBaGBukQ9Kbq1bBCHW8K9wPFx/V1N46xBpFwpV3FR
9qsTVfWs1Y5dIu5h4WpWV+72BAjKfd6hocJ/XBJTTiqUhkat0XqbJzd2fW4jMjLfBw+tQH00Iaau
z5pZChFMaivU6MHeAgnTqTB/22ucIob1vqilDFO+JOrpCayadQ6qgSIdmIy0F6UVJ9dX/uB0ba8n
pMmgJLKvkF36XvItWusmn9R2xsA2fdBJC32NT4rIUqUppPEj0UTqNqFtJrcf0bXywysbPrQfuf1o
QJdo7FXQgJ/teiWKQy3EPiNqnnbQoFJ8hcZbwp3zGe56FkeoUPm61P0yqlFPkS9yYO6QCrW/+PMG
x+V23RixYDguUZ3W1POiLHyiUdWkpVsLBP63s1/JlYDWoKx51NRuayOJwm4YQIuOfU7krPRaq66s
nj+t3FsiZ4kz9Ew2skUN99X3pjne+sv2r+NVITlE4tD1qVxu/CWR23OuVPwB6ZhSVHKdekFNnljx
GnyEBigWQJYRxe8V6dxf9zh3L+epvyEXcXCmEwkBoqruaH+GXX+xBmKYmIFG/rpiivVrbv4LppTS
BB2EvhQBeVlnkjY4415GEj2BsSU7gqjgCnrnjZ7DaNW44/ZyhoCOVd6toHmdrD1WDVnQ34fKEpP9
2eldGTzpmfMWkBxsbdLZYuI+5cqoua2YI+k/+KnbooCXE9uK8vHZv245RjXIjVZ5UlIOoLy5+qqL
1SxD7ZfB8CgvIFBkWQG01wlMgvSNa2UqQ67avJjM+GBTHTq4VLfaFziLvSH71cDnKdobNAT41e4E
8ADe2n6VYbmjuUvGac2ws4pngyNlzKibcKAneFAcTePUydagjDUTCLefzd9FIbxq+2tBsEUVIfW8
Psn6NlYPdJPNo5M8prmxkind4X0W3bfBQr9zEoDQ5i1mZOvyKXSl46jvP6+NwBnfoH1db6+rRCol
eZlbu4yQt9QnPxhyrpXp9nLV1ezSVQGAFdY9V1N3WPhSBKQvYNkXUp7lUWbyz8TUyye0SDI5zMlX
/Lde3Cqj8YCnjEvYGwUMDcyuQ4EmjcALbpfs6uOf3GgBs6pH83r2qaUpDNvkkNdWQ2ZNfdY+JoPA
eR5lPSXVWpAWpTc3j+OaHF2ey7LrBudJUPSR2tYUKNnhSLAF8+9SUe9kq5RFNdGiX+HxyNLATFKG
TCMiPS5R45O+AbxrpDrChLSCGDWOe4mQiI4zSria/KNrGa3lbMAdIendzoaTB0P806hFShPfi6Vy
jzqKFt6YsjWoHXGOMPt49wYyed6BhqV6A5mdFG1w8Jh9FZtb2v1rWXpXzrAqbWnC9HyBSgUo+m3g
RtL3TN/acviLgERmG4xJDznmEkYJM4ZLjiXoCoVtKMeoyuRjo4RLYWXKh0xfV+gi8klhoC0fwzUZ
5dNrLiwn3iEaAn8y47WHAVQf1d5GK13O9zeakcspcMy9EUjlnALrtb5n9MkD0M31ADJgNL3Vy36u
HLda2AdTSQI29TFpgxQwWHEDVJT5hzqRpmKQmiiymUeumdrk9TNNUJn67JyJi3OnfGSbFYBeY49L
2IjOigasF2xDcWb58JIbrGOtajX41gqRgLua1wo3R666eq7nbiDtcMGprU25U2Fryi1HL9moX+Ta
PpkE9iAbVDDYqgBn7sXKusoQ3W0vCH2cxbptr9W3VqQZrQM18J58YFa+00Q8DW9AXWh1y0Wo4rhG
6j/ZSooSXFnvtuLs/vw2lVov7Qf55ZvuSr/pgOiYEmofIEaD3Z1klgLBi2zVG128yfAP2x6hFjyY
hPYQnZ4y2aKNT8vJJGFGSTfV9+CMofzSlZ6mD1MZQ6EUvakqufVGHnF24ldFCr2s/0T7QH5FWhfE
gVBu0NbgZSG4odBNPVzO6qHoBpwuxfknhUSpBgD4y9u1UTDcTElOe4AtVFBoBQ1+30/llnrLY7vS
AtAiPyVdyxJ8VRLCcNUXKdkIhB95q6t9wFcNDXqUV57lvkuRzOB08tqbhDGDiZYXU4okFBUW7Zpc
aiXch+ud2kKexHS62mwFso9CuItkau89MGUc3LQ3oBTM0yq/jI0lmhcTdLB5Fc070QxpfejdPSb0
vAlFKp4QQsqbDMgWrymPa/K9XGsYXS3O0QIwKZbcAMRYY7KkAzIPJezl/IWWApiaXPyVIEI1bVIn
pIN59OgOBkSNst3w3XAYvWLo1Z1cG9y20JSvdtNltaV6RBW7eusmNJIq01V+my6DnUgZpsSMCrLS
0dXghvGvrRGlfdPwdFVFDVdFaq0q/dRtpfyuUCsFTp25pTdKeZMYd5ZCWJJyxPlHqzH0vsCo7dot
U/e6vnZG5qxybbu2W/QTp2rNFRkCn0NjmrUCAZWBlEuq8ikhHqR7Q9rMkT9gIZNfr2p3mXl7bZMp
/rdGDZltOTcUeOVg7AM+2mwqn0DUm/ty7Mw1sqh65HFGFL0USalSm5mClHpop5Kzh+0m4zhMogeQ
m8rdNFgWWcZaSKrlzqT6c55TyJq4TCxuc6WLYyPfJDoihUf4ovna2rGLFlGu7+ooEKpVXl9qtPty
O8+6Un7rgX8VkAdrktnrY0g7kYhjX0UrWja1vBdrOL5W4WlZol6AoCnJukT1v9QByFgRDjzCd7M8
esSTs4hQbyL1YEv3608a9X/nOSGUuj50SgiHtkVeosEpMcw1zPeQSjYnSCUj1+OnN1SJVziLyVpf
S1mkE5cf+aktURo4HlNOiep20C1McgY34iMgEeE5rK86K91yadNiDGzoR6t5znxD7odaM6ZuZMWr
AGI6cvEIXpDfiXJvUSd6yLQdYxh0uEKPy3d4rFm+Bb6Hud4+VB3wmPCgVJJwW6RgU1tM9O6oWGia
wTSosJa845hindDO7f18Z7U1tcoZh1U/Q4MzUik11OtesAipa9MJFZ1ryrLnp5byWqOl+ONY/3Q/
RXCok2VlP8tHVR+VHH+RZYNQEDS9WOkYC62vb1TlJrxQArcyLP8UVLY5Su41TEonHNhI8TS1FyQL
8h2RESIl7ZYXZuMKyisp6THpdztEOf7fD1qiyWRZfqDU31azv4APCq0tpkcn0R2VFTg8l0pJ6svD
P5dPBWuAnOSuozfGV+3siLe3Mw8xhp2zEnSrtoBWCKqHKCho/XMo7VxZZvSmL8H+EpEkH8G6YbwT
a2lt17GUsVEPV2OH9krRL935uN7ey1tBFyazQsTvqpLSTCmJBZevaYYT/2BQZY2W/BtEWgZMxMYC
K/5RWRGSncQN+2bxxoDSUZ8ltY5Z1QfW9Yg/TUjY0lPWWe5Yfma5k4U5KAF5wUMTOAvhZxuDEZqh
pFuGCSqPAFejXsezCkMIPzhiF6MroTjV2ovrurKIbksIrOKAxEou7lr6rB+KIK2R80X0dHn6tMgW
vI2s/QZluembbAt4MktnKKmrlGhzv6ZnaE1ztA7pdKrDEZ8Zc6drKapbzlrpLc2UfIWZqvpCRaxf
VPOwUUI/7VpfUMy75lEszbDNL0YGcYYTZdhY1nq3W5Dj4Fn5dTXtjy1S89V7wqJE5Izsle5JW2Xv
a29SQ5H33tjFp7FEXeNfMtufvRBbjZVO5mUMIAUcPLrI03Qs/HHr3lO7FfMa45rbyyeO2lYV+y1d
uOm3AfiaG8awNjOyA719d4JTm9Acuuxz0Pqx7EZZj0NBnMf93CGKyi5RxUn845bNk3PbbI2oXhpu
oz89g7HuS+VP0XwmWHFnrlnUm087HunUnVi66Xez7XrxhBMrqS/JzPtDReWgIhY8dyR9eCeM9+6F
nl82fVx77q1zbSebeWmFuez3NjT4uBSFjYpb2AF1Qcryi9zEjcR2GHHlTrG5rOi/nCFb7npv9gWd
Gs531kOzg0/HVNQW/hmofQT1394XcR/m1W72Z3eIxlEcphD2Z352q8UAIJsLY3o0AA9V2xE9KCry
Q84IcDUOXpMspQPj02ycgGmtQTbQcdr7ZUPqFBbDDJATYZm7HkUOTLA45GSpoxnOWB/82OQxcDBA
u6b3kCBttUnwyMo5iO5IiMhH/+DMlrnu8czMavlQCb/uX4XXoGqJ5sxb7nEuTuJMaqPdQGGtzJsc
BAIxnjgsPrRpGLS3HR1P9zGqBmHce4L8q+8hi3L7vTV9v6AHauAp/lbv6J3KE1De2Z0PA9Lmls4w
7vQ3v1qYOZE49RvWB8ZXB0/1sZWilltEyrg9Nu5spNfo7/lhmQJHfPN2yitpq1rptmkun2ocBlaa
Gg8oY2z/IyIZrsyhd6NNOCCwSmZR0IQYQuVb7bk3KaOXZjsw15Rue7UsG4hYWFe14FgXyqrEV8r3
HLvA/FtIp53DgSqRRCptaBeMjghsbUVvVLgRpeBdgRqUj0rCql6kUPNLVj+pm1evYll7wGcC28hU
R88yitpZQp4wnoNki5UwVm84quWpRqQJiQ/XtZlcDW7WAPW2eZwErWw05+A2YNHZ++59TeauN8MP
q7s3RngqR4vhRZ4H8oi0Wyj93gdAlALp6rUQ/deZTRZHq9Wxug3o/cWXsQ2T5i0fSz/5sRBdjinP
nM36eaxGFw7AdbypPu2m+07X/6QU3fm25HSYvcocbYZBQ/USsJNtJ0F3cQrPKGnT1YnJIJQbdakC
EfJrVZLyIW00HIQm582DNxVteNnWEWlmYtrQZj901pRWeEuZRgPcmzyOEwNofmsZKClwfH7wnSbZ
f58oPGykHQgp5yNuJPoFJ2cscSO82pVdWMZFDFWeivlTMPDyQXeD1MeK5vuM7pU/G/j3tkxEJJ/m
eQqw+di1M1Gka2167Wnqu747IJqyDexToLif2jXqED9tS1pQAnhheSbwoj9745JVl2jckCfhQQ8i
xNKZ/bk0jc58GnD1xLPXrYyMquqPEsPkC0mt5Y2ww+k7m8/YxsFuMoCNvAS/yJbxS6sgG+9pIgJy
6ed2eZ9zenA3nOvEp4wu5lNdzM5dWMzzaVoiHsSR/rL7o4Xc38QDUOb+ks3V+r13kZQdwt1e8uMy
TO1bl7YwQTY0QDFO4uBzj0H2nvwz9wHogsPgdwHMeLa9unvyvbV4Q6LcfWB1q/iWCzcjOKl2vmZt
b9wECes8LsVtvrEra8H/yyHb/AYsilWtasX4G7V8ejfw5Vf9IRGTE8QpWs9bm+73D9T+6x0hbBmq
jz5CisAIgotXtoP9xgii9B5tjnkNXqylsI4ZA+3u0Pc5HXLLn/1LGlDpHXLGWv6t5+15ibEiTAvE
YPbwtjc1CqTU9h1SUpjfoaOogEZsNuYfuzC7R4hATIuboLLLuOCAxNyuE7dBnTtxYTnLQ5Gk1u+h
KYJvkG7y73lWTncoH50Py2pxl0V+co5a20S/VLl39jKU4XGkb78ebDPp70AjiD/Y29gZZowyfxiW
25yzlOeOo97XCbX37wnnIZIYluJjY0b1ebTH6OJ55np2iFj+Ztd29pLknn/0ojI/L8aefMoKtDvB
YldMYid7PYLg6J4a12FJzY1sjlHY1d3FqYP8xyoM6/MQDtl6Kmez/472dQ1ilI00AN3MmNtDW6as
LAnpVceux3sH3pH4x8oo26dwXPvhZE52Xcdz1DgITc18vmBNXl6LiLNY3KSDebTdZEYYsrr3BYGM
jx57/P2eTugGs837bDVddZ6KhERzYplviblJ0USOy5Lcot2c0hPrkvgcTlv6QMjbEJ5aKrjnJc2X
H3Y7ppze5pCJvFO0Qx/zQZzPjiR+fzRXyIdMoovQPLYkIT7yazFKpsl+7uax/l4ZREt+KcKZtAv+
xTmU84E/c/bM18Ywm+TGNGZ/+hptiJm8x3BZA1xsHL/3yP/ihXxDa0mu/Qzz6UJaLoJeMF4MUDHW
GFNmT/RrRGI5p32jFYy3b6zXD3hwyvHRXrAt3CLPaa1b+mil9bZthE4XxzBaQu8lRdtfTIfA4mlj
bbFpGY/xSnRE/cE07RpCD4pR8pnruNwMP9odbGdQeosPOenPKIlGTjTUg3fAWtjfq35b4rpJpuBx
NQuTSbQA2vmwbCmj3WbGO3mxt3z/KMBdBAez9IaPeRHhqyaz2s6iHoEikrRDYTJgv9mwcAmCw5kV
xSC8RkwaU9qZt9wGlfOxmCpv/x+JyX/VCQPagQzh0F4IEKkQ9/A3cCHgi83yUHLdOFebnD4gjuxw
moT3v76v/5m+i48KvDD887/483fR0hdKs/Fvf/zn5V08vdbvw3/Jf/Wvn/rrv/nnF1Hzv3/7I4/5
914MyBf+/lN/eV1+u3538ev4+pc/nBoZbP88vffbp3cisMfre+BzyJ/8f/3L/3i/vsqXrX3/9Zfv
xD2M8tXSXDS/6L+6/fHrLxGEoH8lz8uX138nL8Svv1z69/emem1+/P2fvL8O46+/GJb1D24E1yYv
gGam6UiIBmpB+VeB/Q+63xABMCkHksmAz6IR/Zj9+kvo/IMzOXIMIq0RZnL8+uU/BoFh4ddfvOgf
EAlBlEW+CyYw8H75+dH/8hX+n6/0P5qp/ij+N3Vnthw3jqXhV+kXYAX35ZbMRbtkWZZt3TDstkyC
+wKuTz8flNk9UtptTUXMxUxXdFXIciZJEDg4OOdfRCV7nuXt7DENT6nQqu9BZtE0TpkcNQcTCB7Z
BJJwaAes4f1ZLVM5CBpUZp9Ymn+1lCThHli+yY/PJ5qz7SN5XtncvBq24629vpUTSWEUlxHbQ4KT
29DRXeLEw72+0tjyHCcDF+0Z162ZuGa2xXsrRSxIikn7JEvOQWj61H0iNtDmqJvtE1wZs88CBOCD
0rdER1+WOfmcDy9+j6a+5X/otUqs76jC/DJkLFwUcBAkwVHXgfTz9jbHWffi2bGKa83UiyRU/u3z
9Uxwnz7XNpLkm9IQSbafOjPpQpSclQY4NO76HdmM390GS543h5IvA3YyWtbS1svsF8V1SYmh+t5Z
45juTKvM8pBGae3taDjPbrfpqqQJLjN9LORFgg2p//2d13aqUoQuiwsJykEF2kaF9xc1kUxmHF6n
4KJEBys1Ltxa5hIpyqEM9MsGtz3zQQoYfCGRCrNYzhh5c56ZbkwnqdKXq79/Oz7ziB3CNcmQTsU2
5gAh0ymzvAvFqq4+DOxDS1iPwGfBDcwQBewdyIM8mWEue1TqsQTHgQzTSRg5+Ye6z6zlHRkfNSFe
q9g4LuwsCwaHFaD7y0J7O2EKaxHTjG/4+eD2RY05akLTfp/JxAHO2ieZ10DmPuDfggEbrJ+O7Ggo
h38eGPNU14zgg5IR9kpgQQyOVScTRsIt7UwMs87jJYAy+eR1NA+7K0fvcVvj5KoJQP2mzuFaUJbO
1jqOUjtoUjtc6FbLOMwHOh4/6Rs5elQt8HWWaMLKpTajUYNtsGzNGaPQy0Sigv8tnWe/B1nrGGAS
R1jJ+TdAqOpIFwRAuL7Fo82/5dAk0t/8+UlPVDvVZsheh2+Ci3GDbv6yJWpOhlSPmOLdkZDm0Tum
5Eg9L+cuy96otCJak3akSuHBOCVRH1qJsMjOFl1QaeTQneSB/3xbJ9MAKSEgILqJwI1HiGNPeDsN
OFGIZajNcVfKTOY7DUJ1c6EZawJOM03cG7jxVhnaFGr8fesPVfLeyjhRvuEGkLSH6WUi+oixx6l2
F1h32BDsPztDaw15DU+7MMNyWZwftjnpxXVqZb286wQnvZCCi3xMk7zRsW0vMudclsYwXSV9KZo9
Qk3Fkm0K6iNf176Y13f0iU7phWheY2CFUxMLGB1cXYW+1xuBT80EoXGJ5a3m+jujzwHd4yfd99dV
KYuPldeM8zuL9JdJ4yMHZPoG+w6sKfcXsS1ZWLPqgQ67oV51/2bUVwFCP8s159ZO+2ndMQB18nH0
B7s98zogrddt59h9CBQyts13JsuJVDvB1CWc4tKGGKnrcHZUY/RqDJCQmvLJKvrdijzOrY8mu7Ed
DJGV56jDY8JByXX84Da0Bc5KarqRi0j5hzKDYxylvrd+nco8dp8DyvjXZo9Q+dZ2CwNeHirldphO
jTVDMvIgoViJkNrf25vUzRumjqBTgIyji87U25s3ltaegrrvdnDx/PFDjmOfF0dSzBYqJ7M0H9fF
XefbsQEw/3Mau1pSFfad5z8vuFPRTnUbrH5mPP4EPpHm5DZsaVMxYJ3vBD2QC5wFjQ/DZJl+lCUj
1blQJBB3tgUs1+YKpZssuXRsRCY2EFbneV+2Wmz/hI3fo5T4zp2dLkXujGYewnam7tiEq5NYoMwe
M5yBml1qOuNwQV1o8qIEI7ZhQ2O4KTeaIxdrX7RpNdDFSyH0SQdDxF2R2YX3AEUMB/uopADwsUD6
xrmdaWblt8zssr/4872+3Mur7UuNIgEL8U3STQ99h5N7BUpdLJ70h13Te+UnrK445S1FB2U3Nfom
vygNY8AjGsHAIVzjyYksdzGSM7MZWuOzt1hAY0rQ6Dh9IzC6g36e7rzJGOZtEhtlZONWVFFDQ3wd
M+PV+5Yvrpgv5rIZ7yGStcG2Ff5AKZdC8oUgyYWdNtIoz64DIJx9h0FS0n70LIptodvYXMGraj5l
ZNYq3xFkVPPlZCR8x/H4H/9iUaoI/2pNJuQvXaPw3bOxLuKDDj0lg2zctc6dxctrEaxyxJUCrHz6
8zv47YXpRrqou/pK6fXthaVfJ+U4WsNOVsDrN4HTt3sncJN0p5dVO1zYiAkUJOiGlLd/vvJJlqle
vu+ROIALdxzbcdVEfvXIXmXKGNj1sCsxWZg/wj3zPgdzVz6vSAYEXyFpJiamXU1ubEq24hVseVfk
7yyX3zw+6QrHVxyB2A38kwSqtorE1iAl7wqht/2uHWZjiDTHyDhqO1gagWh1IS1YeZK8sxP97soO
5za1E+mM/UnOZLTwz32/kTvDMgaXskhcxj971nQk+glp8FD6AHW3DdJG7+1HJxqEauQ54FkMOjug
zsXfjjxggqGal4AOJlRkfZO4/azOP0Zw0UGf2Qe6lhmbFd+TepdACi72/ai5VcRmGfeXlDAYnD9P
hd+NBTivgIOZDVXw9C1AVmpgHU89caCunCtElJrnwi+Dq9aEe/M84g57sfpzOrzz9k/zJl+dUHEE
NV9UeQlBbwdibSq9wYi53zm0hPzNMlf+Q9eY/QPIea2N8qltoBfTt18hALpatv3zY58eS3kRSgiS
vIAFYJJPnqx6sRqiM9emVwTcgp5VUrXjdsw94W3sDJdcQ891BMYyswEz1fqOdlvP+EnS9F+nC4s4
dDtKsFlhnLddT4+1H93dn2/x1zejhgclMkQUff5zcodD5w8ATVLuUIhl3uS56y9fUInSzoMgNvov
8LEsgTzH2L3zan43NhzVKTt5xAcqGCcr0y5TbwiWtds11tQ+DLA8lg0MYSuOMBxxi01lV/PnPJBW
DwOscC+HwK2uXCMxP+iluw5JuBhISl05cDq+mcMY++9sXr/J6nCFsdSdke9yPj3ZvJp0XMGcxPjF
gmT452ilWYf+IUKK2wUlTjdCTTr7Knjx99ZiZOcFYOcxsjBLad8Zql8DKYLyNOcNlwoQIfzkRkwJ
Z7ppym6XBHjqMZdLSDMw903tvKIvJjbLRMUabHTWT81FYsbpNrP1xLr/81Qx1Fbxdg8jo0RPmHOo
mi2nYSVoMjyOcR/dDW69lps2H6x1m41FDG8twM1w4/Xx+L1up9ILNYTvvwJv0uLdUhTVNXTHNdsz
56tPU0n/872Qp8bg5N6wW8BOijac73FServS07ockHtb2x3ZiGttKVsXV5q+QBXT9eSS1IJ6v8yq
T1rtL83G0WRnhknmVHCIpvK5E+0i3ol5p3LSYKOJPQYFVjJxm3LcyS3RvMM1Dl31HeAcqwunvsaK
O+hBdDuGlbiIX/j2fsB58bs/FXh7rsAGIhfjHuVIWWc+KZxk+EaCc4ucGbKZIeSJZSsRUYOzgDHd
bhjMIH7vvn/ZPdgocdJRb9p1flVoMZe1z9gPip09uY0FmbScSvHpQDAkli7evZyhXP+QVlLl37oJ
x8q7ymrm7itsMKlhzGEpVb93Jt+vd0UejvyqQ5/dQlLqJFDB52o0Cy+9Xa/XNUItc18MnLM1s/XF
rRkXvnsxDL2msbsv5IWPRb164/06DbHrbL2yBqW9m20sIT/++cZeRHrezDwKquy0uEzytulhncSx
CpGy0bP1eOtoVddYocWJjsqnlYz5BNkJlp5NfxGjKSRCADbm3yrdnKgeHORCMfjjjzK9oaKR5Xp+
w+dm56wBtiuvGrgk9gV0IRuWNJjibD6zgz7Tf7iu33KptvdngD5/fqBfdgRMj6kxABSwUOlmNb1d
SWB2BcVbPQA8y9djYTHo9aUm4VRvkSfqBECmmA5bNHjQvd/xv4bv8nYdo1KMZDLx1iDMKC/sk9GM
zW62CCbZfmkgxgS3c96vDFYwaQoXknHGqrVo1oJpnJ+QNrG98RzS1oo+wLJm1a3bTq78Or3UjOBz
UnNKEfJgnhhDqtD3gyjq2Y80fU707EynxTUPe93RB605M3Ni9+NczXX20/IarXhIQB06X7OW/TgO
qZK6H+GJu7hYzbjSLX5klBzF4o8wxWNEsg6IKWvhCjUYZaRAwGCtWaDs2bO6Q8jEzSVfG+V2lyFG
hC2Vgr9NZa232P0WQ1sEexQtcj6+LF1OcYt4qS4N7U7wk1/hZQ5KyAvUZDI4V6EbJwKUVr5lqLpQ
n0IyVdXE5sxOKBZacdKD0EoyrWGyUMGv3PkeWQR3mkHS6OPyNJT9Ij9j+rUY1YXtUlwiiI8VP29n
uB4xeiGjBt8zSlAmLt2QSG7b0QShlMcoW0xMOVymWt7jbpLHjNxmGNHcKaImd3v3pkMZWP0ZxzvD
OfPLMujXc2jyq5fsYE2vc3GrQWearA8aXlV0y46UzMa14bO1oWY7jaPej+BkdzkhDVp1d7oxkj3f
HO9WtEwkY7eus0cNLpsHfIxDl3M3QIF1cOFgxQulFpyGV6RfnTCrnJ7VGXe1wSMzjQpARHQzqTHi
44XdIBxH7KPyHdZZgLEuYBZZTDz0LQOGfrYynTHXD1KwAFnXgRN/J3niMUWQ75GSQc8Kz90m+xkk
WcZ7ao5rv56UAlXel0hhbuKqVQv4+FO9rCMD5IGfodbomm1QP+LWWjj3fg9W5xEpyU7e0OxOfrq0
BvpPSBVMzTcx0qm8ondcDhoedO0Q60hwQnQdQjEFKe9yyDV10TlFiNGK3Ljyvtmt06LNsAhVwZzb
Rb0tZQ6afzOwDXY+uSaF110jlnHaDCDrhkfQIRm3XBzuPLWp337zaijwSP5mOSnHh8actDzYS003
+jjMhpUW4caYPZ9VIWtdxWlbJhSOQt9PWvcmCJDAwcd+QsNKIwtPUA270O0qkAVAnyC2QnruXQ+G
CAOn+nKRMHNFOMbe1N+hL46Ky1YIXfo6DP1xna9AlEtQh1T+YAJAYXK0cZ90KH/WvDiKvU4EPs9z
HqYFzbxHozPGORSyJgKFPXibeQ49c62tp7VGj09GGWuJpHdGxjRfo6wZp3K44LDEM+68VsB72uic
vsZ7vQDjx26NjTdQacT5GGvYMswD/FHVX7NbJg+VGtupjebOx/SQKQj53+UPDVskqA8LF8CPdlN4
AQoBK8g9RklUrmefgX0AZYL/Ra5wlggBvuBbx7liOHstyLOfh1VmyVF9COqVKlGba5CN4qPigmgB
Wr6VEsMqs5T7dFKxsFYIMeqlCzvuVFirkf39mXWZlX0xtLhrz4LVtscnWGoOggcpem3BWWbPIr6v
IEZSMjzIchYNquzPOk4wDvMoSdS6mLE4yn4mNBIAkIhcuiP+mOWodrsp8RGtxAMutz6AtOzEY2MO
er43WorGPmpqVBgXKKv1kn0kAo7BPfy9ld8g2bvSI0eMzKyv4pYzUBsd39PqNIoIemRwoAHBhn94
YHAiHno2jjCm4Br6c0v/r7Cb4Z8e2gfD5y5PhAdm3ppoDAIKqmY99Nu6WautMTVDs7VRftB+IFPQ
atdGB6el2tE29LsP4BWL7MwFz5vqyL4MNVCiYdUuczlgMLfxi8wqz5BdbIKbjrIrvSyA/mhIdIWm
TeAOGxEnj3bSKfA4jF0KtcclYcUwtP7V02D8KlMDpGIm8yexgjIqwzXtujrfmEun1tEkBxSFWkD8
/BDXier5DImntkp/BMh8KT149d+wx1bTcK6G1jlP8t5Zxh3yMGVwL1sbNkxI62XmnVKlV30NYCGK
tlA6snaKKEaQohwILDiXU0rGNf7KGkYhrpiwVXvezaiqhYZRULkBrln7/gX0Q58FDcyNri+iDohQ
WWHTS5NtzmIv0rRNFdg9EqjHjY3kwpnHfdpYfdJTpuyM9K5oAc1/X9de7dfHXMk2EM6oLo57eV5k
irhcweJXi2tZFDacta86RMftN0trlSgcNwkzdjCciDrDVunSIfFypKv2qxH5Yj6GObkK4uVAiz0O
9RUntoDdSKhNFc95tX/COha8rkLGmRoq21NL/7jr1ZYp4iGivxsL81+9OhdfaK7guXMXaBCOJ9OL
dEZ9nUPn0CQqqunlmxEGYtgDsHp8ZeIsSgmx8n2NscwKnSRGlhOixBunKnhPUedmLFnQm2mf3C96
vBbdp0yLW82NJj2v211q1DlSS53dT6zKFuwf0dY+5KX0x2ceGBHnoFo2PWvQty6ymJ/rSykBMhq7
GcIpH0BkX+UDunRoekV63KucwjhsfblXqnlDXqPIU6KyXW3ejmb+0so7XAGeb2VD6lgoOmAfLwq1
gToJ7mw6FkRzk3AyBN/LeylbB9j6J7iJWlM8dt2gglWAQKGePaUmzO48bFcPzAnoQ3wKatwWnHWZ
4CQOpel3xMZRqmlu1YZSaO+RbWde1BbOGMbNUUZTh3vNU5BRFwxkw5S2kVfDqsO4M1ukxrJva4Wg
gXGLG0DOUCBK56BNArQQ3QEJGk/q5H4A3YzxZaSq1FPXTwvEhp6E5vZt8XhMCwyRC/m96Rd/+LRo
lsViRNVEqkJ1wZEUFodUYRjTBKFuurFVTmgphISM3NSGNXYjspRtXww14pVnEklyXscx9xBmV/P3
geKrh0SJioz449S17njf+W3CyxwDIElAnAv1hXFXIhF/6QxDzSICTaDNpFZQL3vTpaNOwKhtZMdM
C4w8WpF6pZqXAswWt3b8Cq8k2a3PuwY4lbhxrF6RY5a0L1kiWpvWfI1Rwwf1N7WVtd14XR/mc4Xm
jZrPYArVvnQAhEBMc7ktq7TIAxAuebkcaAi+Mqf0QbvEQdE4+9n1YC/NDRk+ws1qhqjHzIpO9utm
yobcvERXuxeYnegooZVbzdK8BOcs5HEfvVHrqi9BCof32cM4MI6QCdVtuQcX21RfEOoAG0e1JAen
CGOh7JrxDC919PydsoAyy8Ih89xktHryz1mqtx1yGaVYwbik7QudVfQ4q9/BhlqXzy3WuWA4hy5d
O4SwuhxXmc3Y8masa4CUHDvCPHBqgJHIRWrjsGVC4xP8aU4WkLSfyrUrWzeCBAgaeePl8ewFYYvo
1rxtZ5pMKPgAGFlaQLtMqDu+16F0kUrMu3/AqR4R9WpTc40BZco+94wrOfro+937gHL0Yhdg7ebI
WxvOpD/smxHYHMFOJM4HJDH9Sp7lQa+urydKL37barX6yS6Mxj6L8egqtW1pmkN52/Sj0P2zuZV+
v1743iIri348ZErk/Xp4Q3HUIkXSGjt6g/HCHllldXY2A4nj3tK2ApkgwmBGGbULSyutNIRYZ0DH
iE0wvVXEy2o28PiQNR9DdiPMAFgMuY1WEIldV8V42jmBgYKUny3Zt75vHGSSyrhvE2MrOQ6VH6Et
NDq+JHmRQIZzoCd+zswcXWNw7oXnyhD1RKNcriX4fDd0NATElU5g4zR65CN3Iv3P/mowb1xEx3qT
xrohgME6g0pX8fZRxzbrsMllSremiMxsWXgE6/BXKj2xsXPoS4yuCqQ+C3Uo4wDSEzIOZ1Onq9R3
2b0O6qGrHFZvVuE2MN/FMUIAOyZtwJbORCGZXF+OJ1mQvewLBZ+5hK6p9nproSxigYtWJ10T6U1G
E4XMcRCbAEHPet5R+I0zcXMMF4AwKnaEAQkqAgWJX9yBPK3pYqbdVQ9tTop7zonxaECuR44FGqAh
1Hml80YV2rEuVTlmBp+TDRicLyuVeOUR2dPJMWP5FCPKUaDFXucvOWlcqmE54iXgCXHMshJfBTwY
nB57BtZAPGHQDEqO2qwaBRbJSq2pxl0+2FmXn7luky7+PgBVpiQT9ar9YEmrNXnXA8NG1GDWOHqc
m+yrRjPTqT5u4+gXz8RI5PJexuVwjIE1lxgt2HC3rzZd749pRIdIEtkAnzLLojUNVj5l1YC4zsxD
WBbkrRyQDomzTAJKNp1mKUBOhUIH8aw8hDxEzQLymePmeqQk576mFSLEHpGKCtTLF/+Y5pD5CBmr
mGfhDMUom36igqo8pOtJXKrjYE23Rh0oFrwM6NdbqtRgzLPa6fxBDGwQfm+oREvHfq6rt4XQgvQS
bnC8mE+LFszTuncY4HnaMEP84KNuYyGfbCpMrJJn9BNl/BFidpufrSLV4jUaM21ENDZg/pQ2pMTW
xmqVEoXRnVGiy/1nygT6Q1vjWfuUTpbCQaUJr3FvI7rTnJtjEi+PTZyXU7S6q7Xuk0Za6wOp1dpq
+74OnFlcLJQfW7Hp8nrNH+cWksdXE/vQaovAPgIJFJeROOjDxBh61GkRqRrqe1G2qwsXp7CEf0bd
W0MwLViXJd/Kera/GXExm+daJdvseyZNg24CDJk9BK2grS7QARrd81WO2vixpCMX344o2rEu+woJ
omCveP/JzxhRyyTYuDgV5hsbyIrLmaXIGwXPJWKhtFw2cIY2bJO4+l6ro1m8141ZVhU1MkaO5BG7
zB6bQKEbxZWTtv36/XjiOmbZpAEq6zkUCQ7nFc2K1YZrDymnyiRoSOA9CPUa1IB6AEAX4QbsMSkh
+aiDesLz1pvD/IdZqL7NPKyqeVkpN8I5RQp1LwBf5t8OR+48XlWqecxzj0vCc0aVVrfYgTBrNUu2
+lfKBnATxkVA2F5s9d53q+U30wIBZsB/JgQzPY0EbRPdIRxw5HhMR1RqLTKsJutNn69ddiUpkWXo
v6Kt3ISlptflhTeuiAtulmRWIeOo0aVxQODygd3MLP68LmN1mIl1jpJNmxtoyumDge4QUADecK2o
CzFrJhfoEf8kLhWELqTujGCbt7OYEYWv56l4YEkh6hICdex0LCwckCLnsb2U0w0vsJlukrz2VzR9
dWvVKZ+47apvQV/O/bMVBEP/TC4xZN9TH/HvR1DbOtOw7xaZfZcZrE/Q+B7YHuwwPbezB8hjujpP
QcNRuKcVutryhKyFKn/NigP7nAEhEbgx9RiDcFhfdBUEkWJT8btuRt1glr8Ujzx6+TX6lRUIxyzM
kUpWDYF21gmkHRkDuVErHH5Awrhzb9BzUTvBbJgVr+oYw1hxPuWJtB8tMhwByQitmNyJgyw0nE4r
yjtMV1pemHvYhwbdKrmd4pDOd7qlThvx4ikBMiS2yUUdzWRRbBqWhL1u/rVJq6ITw17nag7khkMZ
xJ3Mwe32i6MDXaRo6jfmFfYDavIJ/EzZvsuBjDoOzd5SBY3Wbfqei9HZq9to9iwc5TcQXmIm5nwE
D1IELgJqHuXC5Klh1QVBaA5B3gSb5VADKPWKignqTByitXZm/cSVYftuFBhQgc59OY7657URGHQB
tGzcG080JsMGaT6ZHhLbGMaH456qV81L8XQC6AkTCHLN8h2dZVhQWwswlxq0ZBkY64m+CI9Nyq2G
KU5njcis6azyGnXipW8itkC1a3aGuUh2TcumGBx5mlkyGLrojF6GPezEodrOgRVrPR8YEIS5PEIb
acaqTIMCRE5w6I61POqwZA5SemrZHw+LyRj3HCnKwUWNJuRY6c/ORrQjtCEW6OIue6+1Rp80GY1Q
wknXO9DGQkAwVMTOhNkokwxDWq4jQ0qjfmKG+Zip/1R+zT1RzGsh2jOH0pJX1wHg4BESzVUJfimU
JqaoLfUDhFi8ka4FsumlbKPlUFETsCOtK8a9bm4KSb3vGd5jopN7GfN6Y6fmNGYRbproP3x+6Wb8
LeLB/4BT8D/iJvx/Ih5QQ3zV9vmFefDxG3Cnf9yJ5657/gcEhH9ci3Z4Ruz9NRPh5TuOVATH/UvH
J0JhGZBho9NKk/pIReBXIPV8mq8AcsHN/puIYHt/qeqqB0eABjZutDSUj0QE2/2LTp4HNtGHssrH
zb/DRED05G3biC49GCOo8eA8YM/+YpOId4KFhtiY7tPVQht4Ep+55q7tyytPyJa64qqH2bok28KQ
aeSlEK/nyxXzl50/Zvu04DeA1dIz9PtwaDasJ3R73XDQ261dIaRoivLSLtcLyiQ7vdY/DnXxNHXF
T7uxo8XxLsGOXBDKOfcBQUK5KvtBY+gcOuAjzhXgw+NZbs2h5kxKrms0Acq/uBclTr6BpN9E9px8
L6Eh4GqxjhFYujkcLe/7avTPZR5o6MGSKbdwOLe5nhQbUqcPPPCNZVdPQjfPaifXN1kcJ8jqiT5M
LQRVIUSjjrbWG0i46/W6rOsZeQwnLmRtAjpsUSCynz7VW9CTHUvZab8UTfkU1OW2MuILOQC7mLL4
Yhm9nZFy+VLm33WnC/YA8pLtaFTN4bZEj+QyMLZ9MVYNAtnJp0C7nRvrDg2rfMtZ9Gla3Bu0skAD
S/GDQznhljtZQSyguhWguiH1xzIdmzu7jX16PsTUeSJTNj180b3sB3DFLKrz712ZlFQCbHKPZrix
a+Nz2WucmKen0V0e+543J3KMK5Yy/T6tGA35WRPRUGyAHIomQu/4pl/LrbKf3pZVcacF6+d1YpxM
KNaUYXF6HIYPg2zucqBiUYa4GgzDNYggjll7c1VNJOOqmwd5QQVzaVHdQWb4C0jRqC4GFMhHl+a3
GOjU4kY52189fQy9SYNtiEIvjFnxPe7n5dLXimabDKa2DRDkukjhdcLYNROkfu0PLnrlmTsOkTA0
Tmj9XJwLikf3mH/LHSdESpWONV/Alb3muE91se/sTZ6683ZZqYtVkNupto50Q4noeYWApBYMcuvo
Q//A2Wwmk7DA1ssui1jMKF3oKQKDdnyRdTrtlNnezzHdPGFbe60YMRwv5c3iSUnzgKkJr54D9cpk
dx1YdI2xnSwD/l1wDqRjYxvV00q3ZMN5dgew+MKw8/si6+48nbeftvKupB6XIEjU5k+votfdod3+
mgCksBSvm/CmH7i6rog1DudT59To2a302k4GL9n7Bbr/Xu3sl8w9o29oMaGK99Dwqgn9y9UAd4Ht
4ap4NPD7V8jGcTAMCO1xsvfwQg/dJNh33rDX6uoL1KM1zm8mNE8lmTETsv/y5yc1ToEQL49KUHUd
KBmY3p+ggarSsOoagfI9ML/vFv5qG1dbInOZCXAY3hxeRIlHR1xc+VV5pa3e7s+3cIoQUHdgAI3G
etcHJnBqW6SAhxTkjGSfj+O1bZZXSeqet20ZLXaxreP8neH22CZOhxuKG/sFwHCYXKfsk8rS+47m
X4J5hY2TQwdMfXns8lvZsOQ7GF2UM4MHtEEC6MnTY2a717L5brb0NRxsX+SMND86NrICo20/BrW2
KYdLXKUe/drfDSa+DU17Uwbtfv1BvQYzBAoY3tJsjZV4VA3WB9S+8aqZvPOmFt+yqT9HC+cybtMt
0Wir++mz284cJIfiaS7gzSO6dgXFCkEwasYwaOU2aw1gzhQr03T61lrBQ0l3N8x1q7s0uxXPisn+
4bXdl4xzZ2izhe2bwfiQ2lAEcGfBdDShnE+X+BG0y0Pim4/54j+kq/640I4MReffmI6/RLWfXlSw
betGO2tc/ej9/L+dS/3HNOkN7fM/ZVz/B0mcasL9ZxJn+FyI9flN3sTfP6ZNvvcXSBqFA4XDRSlI
ZUfHtMkP/jJNjFUDFbbAyf933mT4fIh6eQDXxnlJqv6dNxnOX8DbUBtwwBph8+P/nbSJK7xeV/hv
8QWw3EBT8V3oQb0NY4MpEiCHek/jPj33U38jqu4iade/Fy4Ol8H0K3B8G87jC6zwVbRc1jZAq2Xp
94Om4Sqk7woOVNYPa6bXZ+fvIIhOyS+HqznANbmUQt6pYPLqajmPZAA77/f4qNwk8Gcj0U5fhIa/
GXojQdTZzXZmg+cIbmw6oGtg3Z6MuIQZJK6bNT2fu3sbyacd4JnvehA8oDX1+Gp+3P26WZ0iAw/3
6NvEbxJXC6umt/doTBZWjjRcCGhoJ8DBjqzGIm5A1dzQI/qYGu1Da5hndC3v0UaigKqxq4HDueME
eaWb8zlnQaymnEJ1JOohxLDtnZd2Cmt7uUfm2AvgjuzeUZvAq3FUkIUV3at+DzeMlKbFc2HodmOW
ZiG57QUtwi/2LEO/waMLx5/rJLXxuWm9/UwHHEdxB/7+8JUmztNUVR/XpDqrazqfnh6b2z8P50nu
f7hTjhkBSG9oz67aMF/dqabI0IXHaCamXe6bculBh8So7oIRzuvAO7Ndgx5MhyfNOumbP19cvapX
qcDh4q7OaYJDEcg1dXOvLq4PfuPmcdPvC8J05casI+3rny9xukwdUgzQhcxnVK0Myz65BCwLYSt+
3b7U/cth6c+EA26idt/ZZk/xzpyfuA4IfQvSE4Rc/2RWupKWSFal/b4Luuek8pvrHlD4FgpFRWPM
K/a5nyVo/BRY0YmEnmzWvYMwdt2T0VS3gKa0TvgDdM0/b0fTKVECwY272+c0rK5ykU3bDjYPANll
2Uk6L2Seclo+Y+GCoYEWG1+xn7Hxehn8K93JmzQCQyuex4aS7TbwEATEYm8+Xxd3QhKOr9q5jtY/
zV18HbfBTdN65bVDIXxv5OP5mq34g9mGKs1QeBsbYw9x4xZ8/LBHH0XfTIl3O+Y1Zipr/KmupRHC
+7oCX2+dcRvAjbtxu0D628XGnDwg4mxHs5+lYAUGePFxfUstzNvaItNpTWVZNHUeTSI9vZpyrdhC
sDyXNIaprOq0J7wkonuofQY2ku/0IKm2iT1/Rz4c2rgLIh9vva07nlnmZG6tUQZXTpC+s7Csk1Tz
ZUbAwgvAxyks8OnMA1PtF2PZdyCRwZTj+ZNTDcdnh9Bw7xG1qknc45NIEW/2Zzx2mnTYe5gmnqet
pT9j9/44IMt4i2RaENbM7MheS2/fl6h9IQ2uRcuYXPcjFu0ddeaQR9Y+zx2/bLqEWmdrJE9Y5y2h
yIYzNhEH1esWoobu//z7C8zh2GTYwHh5WyeY0yXRZwcuakcA6bVPBaTG62TtHzDCfv7zhdSG+jpY
qOmNillg6Sb/R3/h7fSeDLg+CDWgNqgX+VnVrqCVfVLGhUoDUauAdr8d++Jrxjx4Bz/9uyACqd2G
ewOul+X99tK6BZipkU23x1YvfwY4fM2Z0fgar5V450onpwM1abAeRKzfJ67S/Tm5Urz2Dl5FcbNH
5fzOGVr00Qv7Y0KaQXv4TsTNj789qK5J7Qmioe5D3VdP/ioCG9oYV1OOhKMuhb3tYe9TUwzR7JEb
dHWubYxk8VZ+5yF/M5xcFIC/Z3D+4W2+vagG17+YxdTtS+ToN4GbXdkTmAJcOqp3rvS7sOzSpVVh
EcEWVsnbS1GoRfkc/s/e9JrnZKGB6tHRQysvGsF+bJxpPp8G+bPVe/Rnyvyffx7d3z4ofA8yKQ9C
7OmUdVt/9LqAeQPjH2CYc41m3K5v53ee8jeTxoUbpsi2ARyfU355AA1CxnHV/RdzZ7YcOXJt2V9p
63fIMDoAs+5+AAKBiOA8JDOZLzAyB8zzjK/vhbx9VWQwLuOq9NJmkkyqqpSHO3w8Z5+1/XKhyl1d
iqe4ga80Y65G7fFjpWB1/XnHjpXm6zwVPCo5s3lJk5M7njcoD5cJMKoP8sn4KiilV6t2H8U2u++c
3WNgHm2oOKj2YgxVz1Kb5NlqK2/sRLk1xLjs8TkS5zgmR5GF//hR4Ot43av4eh7PK4EO3SrCiI8d
yFvqZZGCWPNLZf9AKpE55oKpui73t/CWCc+hxDhz6zv5GaiPWYvVeNwTlX23lvAQSoxm5CVsjLAp
7dEnf3+pYog1q+FrQpR08/lH+DC7NNTZlOmzkFYy4fGVA2xulkbJnPvlTI6zlC6FUJ26L85cbdYl
8m7fpRk2eNAexKDND1uEvEDpiFMr98MWU+2NVcndo5XAuDwzi091xwCUYFPTxheUj26iICMpBbe5
hOal/oB2faOMxi0CtjOz5FR3iLZTV2rqrJnjO6eCd4CWmVruJ0nauBQVE/iUjIfPP82HqQAHg/I3
/o0LhE5l+/upgLiGUuluybGUmj0D7W0u25fIBDyVBxS1ea//XnNHl1x5Xs20TDydaoC6idrcQAgA
QBi69qoSKNszd+qTveO5wONb49Z7XHxYRKWsDmKguYowjWX7lFj4sFydLLaIo7VnNpv11x9NwDVU
h/cM99uVy/B+MCnFjcZGznN/XHJSteELlWqeFJOJMK7jed71s7mTwuZMqx9u03zCt60ereZeAOpF
toBPljaifFwcdO9IeIAk58L7/PN9mJJsphq1QjwduFx8qDKfhRRy9TFqP1vsg1qXXwmvnenNh0+2
NsHaXWkCNkHeoxlC3U2fBYDzUfZH+lbvhgKn6Gbejsr8LaTGr5fONPghlLCeEG9aNI9uMiGom6kp
Zlosq8BLAgk8K5opiG/DS2tU6oTXWIHspbSQuY7tzuBN1ov0GY3adSaqHd6Vkx+Y7QtgzKtwTbc3
pjbtEjP+9fnof9h3+KE6ZeQCXNAazTmeXlBp5GLoaz/FTdqklnDU6mvAbnf/XjNH8ynt+0iIfqh9
1K7yBs0U2Ikp3QTyGJ3ZSD/M3KMOae/XS5k1eJcjYPTjZflBmZeXD9JN1osnQH/nvvKpI/fPhZXQ
Mr7Zf+5fb+6PgCLUSM+gIiQaCMNCv0ypNHaaVLluLeMKrP5ewt9XjvXSN43w/vMhPbVuQAMI4tps
D/zrfUfHKY5HuWKK5Woho2+0hlcM2qszOYNzrax//00XS+gpasQTy5+twSXohwT+XE7kxNPGAlBH
DSQ3ODbqo7kx2QG1abWGpXk/XUGtf0bpea+0ya0ZBQ+4WVD0CvL/zDQ5eTe22E+5sJBi/kD7wZyB
EqzKxLSSknVfKqbQW+Z75CbLfjK5xQRx4sqiVXYJrhf7QNEfP/98x8mYP/c1Lub0m6JJXpDrRH4z
ssk0B5M6wfvMK+V7WWdfAUGH1PmNrhLmX6Y6fdar+HcHBJeyXSV38jLffP4T7BOLn8uGrXO48DM4
Yd7/hDJmeqXIQP0S42sfO5BfYAfuh2IynQZpqzNQIIF2K7urx0Y75EBA/G5QvQjFtjcRcNoQFU3v
WqzHKcYpDmEryLa2A56xtoU6XUybekrTfYYKENI6opZyubaNIdwipXtom6i9AKPxBN4E8TMU+Wmy
U7/rkPTUSpL6Jso2V9EGeQPifp/VBaDgOCY4EyIYLqQW5S5fTEjLTBpLIRnMdYnEYkoaVwM1H0FZ
FaV+WzXmnpqO6BDhp7zhpgeJdsyv4NN1l7oMdlBdYq/vwsdpgD5cpdphaqbL0Io1P43qGlIR1ts5
uHuEaCTLdYKEulMsLdngONtSYP0g4lndzlIo9sGi3USTRm0YYEQvSsfiWcEU2pHL4AIPrtFvFyl3
MKS6HCiT2c4ydRei6lE0KQrW5m2nHNLGktaI4+/cMF/jlqreYt7HUpKBy7Yp3Swb42JNIu4x6vvX
r/DQnxRLMWEhciAfrfUgKQD5yHPlY3OOG+q4hA4QcIAz8W1oJ/f8qTOL8MS5bBE5ISfIq2F99L+f
f6ZlQtSJ6spHWTzDL7VCt49kD+TwwVoGYMddcaaLH2LTHMyWanH/XW/zkGWOmtQbBBtpK0pei9QI
4L6QekSwk4eyMHFnKuKXvuZviiG1vco27vI8/1WV3SU/rbgK1Up3girK9nhLqxsjnuYbUoPFqy6p
2rZXRIsHe4Z07fNlemqnQDvDNsEupbBUjzbI2cK22LbDym+r/BLG+6GfoOoveXRjabgPNxY17UGy
JBu7Vn8PkvWAo/U5HMqJrQJ2FDcEnifsWB+gVmOtmV1vlpw2uWtkCGPGznCjBaeQz3u7TrJ3910+
EPlF9kObLpP7eT8nNAqmqDqZ8KNN8+8Cb08iB2ceQR+u1GsTq94IAKkiADa+b4KwI/LMZsB5YFSf
2rFp3agoqPqPdgRYYxDZ0Z0ItTuzNc698k4dddCUuDMYBnqoY8Rcgdcb9Uty6SPBPqzosawKHikb
wVGhuDVW96siGa4+H9B1Rn8YUINJvMYFCP6ui/DNOZNa+IzLnUJvU7xfcAR7qI3cM2MqUvVgPNPY
qaElI8jrck1bfghT9jM1VhOIHj8zxK1EsY2r97mbauKiMkEB6OaDVosHCmPOiDhODSxpyBVTBc+V
wPP7ThqjIASgK5U/UH6gtF6lUqmE6WW/qWrFM+ZVaJSmXz8f2T+hpaOhJdtgWDb1qsS65XXRvB3a
gboHg4PNHxY73RMpuARKZrOPG69aOoWQ3lYPjCl/pVJ3R5x4U6TpBXYnAxZ3C8Ni2rVHdiTfhuO8
uGGjGRbaYM3wpJLtvkl+6HpFUF9qPczEWhfrEgPSUvNgpsarnXbPZrVoFKQpX7S0NxyUzteLmaKT
R8XvWGX0UmlqDoC7DUkaWIDorcHp9RQLKxtX8qZdbVbMBqMNhGKbIa4fPh8edV1HH4aHmDjRIPBN
sNXfD4+R6aICalf6U4u7tmxKkNvXB1jVyk6zlMZBn3tzWwXyYV5vBxFAju9U1G6R7C4PcqRvuj5q
PbPM98ZSJh7GnzqDUetuEuvPwkpyTN9je4sBx7mQ94mDCWIpJQmQIBEu6kcfFkYqZcBNxSkhAN7B
C1kc1LXKZmyn8NKq+Kp9bVln1s6JR+MaTiBoYlNCgkzn6C2WZZOBpMMo/WbUu20/TSY2I6vHDecy
scxK3sYLbofUFwfbKosVUOC8LJKkkCl51L4YlvE6jd0TQCN0bvJylwBDOEx1VntyaUtnTtITp9J6
SdAggJMlhcZxtOSozQ1rs9cLX7bXArLkESuHzqHEnaoyxOnrX+ZnUruoZNVARrXOdyOI9XN32A9z
jKgIdxWbQSPnfLyjTgnFJYE1Fj6eJRfZLF/LOFmnLaibCMfG2b4cY66w4OfPHFMf3w/gj+HT6QSC
9BX6u+5Ib9a+gakcdfVx6Wd9FePIavtVtKTO3FlI81+bIHpgljqT0V8hCfp8YX04i4+aPgpn1G2s
RLmccUR2846qv/1ckgishjNf+Ewzx7kta1CzCIAui8AerooMmEbX+mp5LnD84cBfewN2FeY4nxBO
7fuBDEFy9RpV3/6I1ck+EJgQZHgde5+P2envRbnwqn2hbFg9uvipi9WDFMNuiCfJVu30h0jo1yKO
Xgfbvu1D5GBkpy9qIAZqb/2txlcBNCQu7p3aOtRvJkuVDR2PgZDGK+mwysL6IPk5U/nvzNVL3dX7
kKpd12oeAWTsz3R83TXe7cLr+L5p+6jjWM7GUYTngx8i7zLszGvEKrng0TeLTTEMj7WefJss6XFq
q0tbMc4slA9b6dq8DvAdjiH/cfy6DwtzgnttF/5gvUazSgFAeDHWN1TU7SAHn2ls7cuHvr5p7Cgm
smC6yQPaLPx8dTy0VAc57IbqQtJP2b/Z1NG0DShNBTxjFX6LwQkgMDdk91OGe5Xs2udf8HSnQItz
LCgwEI92Gk3vq1ooLJCeuiGvEgJuNM6fPGWX+Rp45/B3eoZmhMCSpdpA/99P1hxpAZpfejbbTY81
Torl6pBV26DJIfVPWnZmhp7s35v21PftmSM+4GrOR6NK/9ZUxqu2qfe1BRVJ7XZ/YyjZZ9CZciP+
kBBNZqLDECBAt6H4dypLv7bb0m2ynHKj9Jwq5sOddJ35f6S2aMrItRx9t1ZSC0jga79mxJhCUONG
0VVvd15bL/sEJ6RU0r583sGPpzISHOKB4o8WhmKHoxWgN7Ikd8H68frYJTUmbdogeu1qaoHCai/p
+WUd1TEm8ZREd+ZDNjRnHlfrVna0BN/9gKN10VPXMMr4Evh1jH4uEzudVGNmjfefd/TEqcGU4QVH
yJrkwbGQOKvFArCXwW0VJTpwN6+dMO3PTU2Ukx+7Q5CQSpOVXEgq8Gj3bKFpYl3KHVao0nfIQQFy
+lxsuRG4WVt47ShHd3M1AXbU5h9zlaDCIOS3SVVsiCi8e0il+jd1ULUTWyoOPFbS7DuMdp2srnCW
UsXWXBrceduLutSukkm9o3SgdJJYTHssBIftGBsSOuB6dHoQIdAIbDBTavWF+FR7OZfox0FMTtuw
KfSLgNqqVbvWo2WC9Fe4fcA8R/WCXUxFrbXfDrn1uxzkcLd6rV+WQ7wbCul26LX8IqWlDdgiyjtG
+aD0mrVZBg38YdpthxVZgEOZNw52uhsoSvMLk97ji/az6lL9ug70bxgUj5sJ8cYKXHDMvBt8S5e+
aEmWXfKRvmNWOD10vI7d0g4XR9WqZTeF0OmWOTCp+S8LRzWyej8OUr+RpK50MSC+6JdpV1ZZ5tg5
8mgT0tldlOiW3xdmcKPruUKBsoIeGm87Vzd4NQml2+D3CG4jkJ+rtn8c8ed1tEK9MQNlnyoVplFi
Vo1t01YC4ZBqPkPDhmlkqO1ljlc9AT9pvppTedxE6RLcRYExuPBsmgOqFwuvJVk6RI1MAdoaPBwx
3P2FD3F9EOpcXcsNV88VWjX3YePZSWdQ8qcmlxbeV66c6/tGjgwPtoy8H0HtU6hB7ifPxn2sK4NX
aMqDNocvQQ7hORkfYrJvh1gxc9jTTel2Vvqj0LPqeliaV57ZC922Nxrxc8fWl87XtCzxRrncjYiE
PB1lJ2cgaKRVsbcDN5linKXshspybSq1YLfPmgcywdig/9B2YHxviLzz7caAaihcukxn6Uvj21zB
xYTTlPQXqOymxrG0ACI4ntEuWfjRy5voANyv/aKgVqN6pKYA3MxVX8lDgSeaXh70vp2oP8etwU3q
xkvC8ltptdk2xJydEplxvKPKMuB1qPV7qQ2uKjHLX0d8bSGShultE1SatJofm05rT7gT6sGlsCR9
E+j6+N0omsQvGHgcr5DzaNsB9/V6N0yKdCX0Om0IHzdGQSXVTGE6RH8TgDX0lvauL3rVp2xqtXsT
qQvtAjq9VBcgYqrqIidVsYf25xltC360LAV/vHwy5W6nYFn2YoAy3QeJcc87On0itymrzoCUeV8P
onuJtIp6IaD/gVPM7fjLiCJVdzJ9HOqDrdYQhaVZSlxcpB/jWdmZBCygX0ZuF0xeJY1ujqPcNos6
cZhU49mMJuWilhUEtFVmOqNpLjeoext3DKVtD07JWbSeF3Ld9s1G6XmxIfkPMrfAN93PQFGxpUjj
eKmG4Usnj8ILOs7XXDMSbaM24UI9BDpRP7RmdMI8e67NHBpbpUF3cyq4WSHUlUWlRLgk7GmFzeJW
aovWMAxr1ZfMfkzcqplM2TOTsrqRpGK4MnN7OLQKa2arJJSp5kJqH+JZUvZ6VurwKXI9/jGVwY0Z
Wa0LgEl45aDH7iAH8p2E1y+kqpKdbKZmFavMcT+M7TU1saMb1MVPA/cbw62iOPSq2l7wYYsNYpJB
Foi90hphS4lLM14bhXGfrhD4jhe0TRTmIk0jKFVVoG9qaXLlVL9J++QWzfHdqOiYuFZfqyb52cyV
5ICkujCy7NoKZfh640GnUtwxY0HllBnh+dkoXyVYU4Cm0FL1VkIkOcsOM3o5f2mxFxXZHYaARGLi
pvAwHsw2vD++ISxqN+AUu20qK19NgxOjXvFEc6jdghkB9UONkD9F3S0xu5+5xbyYWrzChjHcK5E+
uhw5T3hlBPgOmb9pqHczNKldPVwEVfyl6HWoIV+HbkFS3fRfW5F/xdN7vQ1LPJLl6n60uwcQHldS
XmDV15WXVmx6o6SjXqzvh05/1U2EfaMYvWCZSUrHu5CRUWb7TuoCltiT3TetI+E1TE3o1rL6q0KE
B9MqMCa2R7BexKI2mBoDxm+iy6Aw3KDLfyUDA2g/4dKIOaP9pSjiLbHufalHv4MEW5q8vQqz6CIy
eg/azC85K75Q2QIaRBkPS6quwVJu8QL1Z6I9mIp0wenvKjxK59jwCZ4DP32GpZCxzKOvA2w2LTVh
do5J7Y5pcatqy84W7AVTmBX3ksJKT5f8SRtmZ4QQohjlDbliTMU7Yy2E+xENwcDuGl7rSr7RY+UZ
g9s7Hbzmnn3G6S3rO2vqezrMrmnCkJiU4tUm4BdG+YXcNJYf2vciEFtJmayXvEyvulxcNTBj3GRg
Oo44L864DnaBoew0/sKkBeVtEkbZptYNUD4YC6bG4MVcSMCEdMlGn0Xn6tbi63V7nxbTrxGg96Em
d09FYTuGYvIjMcTttzmahvjOyHFCL++C0pwiD7Gz2Ia40B2IYP7+/Bp26llNdA+tg22ZuBToR4+F
YArMXpqJlCG8uYSogLAXwa71rI43syrfIKt/CvVx11vxuTf1iYclOXfCvbKB5o2s1ftnQ10ASGYa
lX7bNhTFWrusAwgpPZTZeG0H4larpP2qAkJxwDwXv+DwHLASv+sU82JpXzAnwUHgzFPt4+V39d5m
uhEUWp8XR1f+US+lMLT6wg9xVoRm4OBX4ErIuj8f9Y+XUviSJM1sRLlYXx1LHlM4UTaGnAUTH0xX
rDoS8JBpuR9gS8iwBMv6XED0Y8dk1DO6TDEdCRNSCe8HW5ejGpE/0ZPREHsL/0wu21cQKTefd+zE
U3DNi1OLRwZSQ171vhn8MeUV/VX6Q9sfACn6eSQha262cn3W6maNT354qKDhIiS0poHMoyiaXoox
AXWINCMvuQAEWzG/qMXTStlzwUuQFNL0zUxoubLO5T3X/+tPmj7WOUOhA5DYMZp4nFyEMfkDO1uP
/mo/wn6i+rklD2oeBt3615/ajO8/+3y8ZiC4SU0+RqWvBfaj0mBuUFTbvi6u1ak7w8A/NWMIIVis
UJ5PVNe8/5TTYqRTVRB2kgqemppyxxOFKsP+jFPIiV3AMBRFpXZX4zsep2DwX1DEQnrf78feEfZX
NRtJOWk7+CpeKpln1KAnt7uVE8+O84djf7TAZdGbapV1rIO5PcBbP+TlIO0aK31dmooQIsPrBLP2
JayjgzDPCbpPjCnwfDLXFmwEfsVRpCSNsnQo85LPt+RkBLo5hS1KJXbTK/qZlfhxi5EpIlzjdfBm
yTsfrY65gtk2NXWJA/FiXFRGjhNVrg4kH8Z4lxqIuJZ2mTxr6cTD53vAiZf9m5YpFn4/cSqpYG8w
6aTZWvs1exhYuv95Eye2mTUGxGcEuo726OgrhgvO9kvM+jPm7qIQOwsgAs8JQ2hnGjoxO1d+BXE7
pOk4Ma99fRP3zYXdRMHIHmOlzTe1vm/m9CdYE69uwwuzFWdW96npQS07UXTKvchJHu2ei2RNTcrt
2idl5jaQV5sSp4Lp3Oid+EDr+xBjQTTEpFyPzoImzhbwgyw5JAnfm1WaaOh3n3+gk02QEiBYT5kl
Ea334zaBn5DB8JE5jOcrbORrR+2sx3+vjXWSvPk2oTrB37fZoJLccEk7Oti8e583ceKD4CDEBgiO
nhKFPwnSN02gehkrwhmF39kyFePxzwE0YoRg+UzE9nQ7a2EvD1XE/0fDNUxWPsmCdgoT4neevA4a
1AjKP/5Wf/5q52jITD0caqMitodUR3KWdNiMlvVYE9H/fNxOf/6/2lmX1Ztxk8ZZQ4NHf6jVvZNN
GO8gMc+M2ck2MPz7UxiJi8zRmPWzaIQdrOeTGXh9oO5q2Jh/oxvommwCiCabzVEstrJmfIlKuoHV
3SHpisth0HefN3FiJyPUiKiDemCDvhxtljLu3hlbQYGcCaRM0F+tBJMads1in0vnnxwwDJ/x7LU0
5UOeTmmCTPD5C39aWYQrySOB4fCvdwd1DK6lfHy8WNbf8ObDK3aZwq4UhY8O6RrDTkhl1rDV69iV
E+tMoPpUf9bLH7WxJvVY5tFhKsYuM+xSpq1Ovlva+xC8zOe9ObUsdeq8Vl9Y1K0frnlKUwoM5Pg4
c365vipXwAXm7me0L6eaQYJio3/BfOOj0SsCEisEAuhrJkgesOL4vLoCks/nvVFP3Fo5Lk1u52RP
KEU4WpULsXArgCLtE4S+KWeiiTj/KqZTVfXGrIytlKBAs81N1xh7g3AOfkv+2D6nAoClUEC4FW76
A8ML7hCLo9dwyVXbT8tqw334UIz6Q1EunmSmu0brHUW7HgzjzAF54jh+14Ojc7+NWpQAtlb4WacR
XX7tdNVP5PJK1RtPVxv/8wE72ZqBlI16G77P8ZsptHs5Nismc9zEG3m5AaAG4wzeXvk7ts8lCU9N
Am4a/2zsaGvOJ+pwrZjGZMCFnAdO1JuOKb7+nS5hVLpeDFFRHt0w8FDuWmtiACfsdVkw7iRHfoju
veJuL8wz++fpPv3V2tEKHQZizhUsbh8W59bUZt+QniL1zHXzdCPoOMDEcHqu7LO3W04wmDC8K2Qs
ljR7UnEn2/Ahm/pMV07t09zY/9nKOlfebGzZAOPRFCppuQTMp32x/CHLTJ6i/5vdOZriFeLoYdZo
aNDKjZX/yNRno1bPbAUnZzZKJQ3/bZng/9HjgLMOI3bA2NwDWl8af2ui9vFq3xDucqXaPvPoOjl2
f7V2XEuDdiHu25HWQr31JhCrADKd2YJk3f/L4lMkmfZ6miITIa94PBlELVeaLGYmg4y9dDluc8s8
M3Yn59ubJo5mQtuHljxIEzPBVDdElfHY3UTa35pvVN5z+eRwQ+P/fr6Rz4kDshsF79QrI5Kp3MAu
UuZVfK6a+eTH4YCzOHqAtBw/80N9NnEc4RTtSLlNpvBmBeMWFRRRfuY0/dgSsTWF1++qy1M/hKAK
tbLlJOaqsyLCNK3ety0Zkrq/SXh4f77NfTzpaIpyMaTi2p+S+/ejN6hVpPTUrvqBZG6ten5C/uBH
SnQtpZGfa5eka4ukO9Pox4lBo8TYwIIh1EUr877RFIS0yIG/krlYPBm/0zK7ztvxzPT7uHRpxeA8
EgQq17rp963YmFktUPmZGMniUVJCAjAHDfg1HlSiCuLMNzvZJ57NREQp7f+gXK8pKjPCmvXUSekG
7p+fSeQLx8n7873+JbrUfwWFekeO+u/xpU5DP/8/pEsZfL3/mi5FqU338j/u4x8vbwlT65/5T8KU
+g8eQNRDAlugMBLN/V+EKfMflGNBw0PeCT6A74pDexf97/+pKP/gD5DMpASAYmWyLv8ETBmgpzgS
KPZfyxRMgt//538x+uGv8vY/gp/t0f9+S+X7U9TwNkbKpZwnjUGhBqwE7s9H+6SULz1273a6HUvm
lcOm2XkYCjUHiUK+0rXhm2/qKFOvG9R+niSJaENekUw/xiKvKcn95zdj9/9+4LsftN5t3v4gnljg
lgxi05CX4JKuc/3NEb7goKmng2V682Qpj1FraftGtPYmUqrxtsDdxh9EbF+Wq5igxlrla6Ga8l0R
N8uZRYXo6+inCLIt66riWaky5MeiV1j4WQsTEY49LAdnsXLsgaah3BdzqFyoiv0zarLJnRpMql0L
W2x/msr2wooG00McLF8uRqHcGuRR3XnRtG9qIBl+3QCCWmIF5UKRbfuow34gpr7rqjPDaduSkUez
Ld/XRvcjwJDDK7Ohv9TTxLpCFxZdl+0sH7gBdW5LQstyyiZublsKVe7NqCS+nJvGhd1XMIJRYCDN
p3rgtzbpws/TPrjIoKFfoWoy3bLPVg/b1kfAXLqxlPf+qOk/QAfjk1am3/khSBWMaP5JirNAmi2R
i251zQ3N8F7PsovJDvWnrBPYr2v59JIqerSdoussI+Fdy9oPU0qfRSJfj1H1ZRw6c1uTyHHVIr7C
GzP7BvizcbNKie7Q80WOiYAXRKBiXDa4ojqyUs/e2Dbt1VIby0Ybg2mbRkb7pRgLeN520e4ha1L+
lSnaHodavMImfcYASK1SEqPaDcR+/Qdih9gzMIJCLZH8yGtrqrjPSPJN0EsjeegEpUupBREiGXn+
VSwhkoxcjjKnHFLV7WKj7eHQwg5/ycY6zg7wTS4lJYqDXWMreKItsBDKHd6fsisNT5UhfxMmn68K
a9vJo1aQvM1fpbk5aG30m3QP1YdR50EGgO8Kn38XAmFBcVI2F4ncit2MFnAzieyHbQW88BRMu+xy
3FfzNOMYZXRXha51fm/ElTPMOnZ+xnghJ3b0RY2tFMfCTsKMEBH0sFB5V2qvkKy37aTIe3Q3+YbY
CLVEmpo9miToHUruLqMsqnZSNf9MUJB4RNDQUY+QnVRplHEwin4pSbUr5+IbBo8Kmpag2+FKAag9
TTqcR4wHEOS9o2f1zpRk9EWmlYMfNW805AuZI1lWvZc7WfZIUNwHfaOODkk2F8yNfIuTyzxteyuw
EacI/TYMwnk3L739hXp5PmmNAeBSyVLs1G0QH4JYVm5KkU63sYZJumvNZnVBXkXcFlkxXBYoT9aZ
jJ7fq1BVGm6vwm7f9BL2cK7djtFFyW6ywcYM8inwcIoR+/klluX0TqqFLxnrHFxSXTKvsFDCLmU0
UxFcCHuooptyIIPlxggreGHjTqMuToAt3uRMiNYtJ6qAmd/JpTEtO5za5nJrGhM/Rx+rDB2Jld6M
wXYywvQbrN899OJHOa6MTYe3AamoPnDxnYapv1B4shiLzD8aVQdNH437OVnAh2PhuVVriLGOVDeA
iEv1BSc65YUND8mOgeuaE+RIaAZE9BhlpLPxPdcD6ZeMefOdbfXyozRQVKcFOTLoIDDrn1KJhUSp
pvVWgtnmZM08OI1cRZitjI1TT5MKnrmlnN6SUd4EcbQxs27xtTHLe9eYonhn2cnyFcVI74yT3H6Z
Y2H7lj3sVKUdd+oYm7/TjuNjIysEJspiqB+iArSw2wy5uBibCleIpVLIHycooAaU5Cm+odWwiQ2e
HIBiefjWyASMmYnWqM2I95uY0vuCGcaexnS9zSeje4pS1B7OMsCV3vaGlOxlwwzSp8UehfWY4PNs
+UjJmm5xLCx5ql+LhXEZOqFECa5jXU+2tt0SX0m6RHhEF7D/xN7EuMKS3HZzRH7iycR45TEwi0t1
DpCwcNm/tYyxaZwmTCy4zLrybVYXL8aiaaT2tul/jBnu9UintX2iFSNGSDJgMQWRXlnZlcaJlYyb
ZDJGL+lbxbUoWt9rlQnwoeiTnNk+ldvaDqZDH2hLsUpzlMfVTytw6gG7NQcLJUICcjNNt6ERftem
wC7cZrYW9okiuKxTM/vCq5GKXoxHVM0tyiT5MZvGQ9zwIIOuZ0234N+nW6bMdGtSo3eJ90GEs0ER
SY3XtpXyuKY8HqWYf8i2MmM/BiT+64ENQw65jWNh0z9EVjPuiMXlD+GcZw+qkG5Z7+M+Yvyver0n
zL8EcnMVGmboxa2kQFNGbTUiUtzFeZ/zEQsQG2Uf+1MzMMGHJb8XYhg2Wg0z20ky07q0E21fjRq4
ZQ3U22Oz1NrzTH6yd/MJ04CHeK1R6pQ53IblkGBIUXfIy6LSamQ0OXp1ZUa6+FqxD02O6MvkCt+C
3JXCDE+pwjTAh3V5OGzqHuNE/lvtj02U45SWUs1SVumdVmCVbOJv16PVbMQdeQylx11OajCbqgvL
C+tquSlEbaIchcasCAxnPOwTs3upCD3VqtIvRpkb4c6YS7aBYeoe89m8nPRB2zIJ5f0cWxgRLEPu
2RkE8o08jCVFa2PfP84Yd96GSbPcFUOpYaKiyX4usuUyVyrpiQrVzMWTy5cCmI4Ik4yDMi4jALq0
fs4WDDnmoNSe1a4cXaxN7F0Z4FAdplHx2DZJ/RzWsriiuKW6neHHXSdSY29FqCPzmSebMWXdhXg9
b2eOjRgpn4ZNJBXZJiRMdEhBorFrxck3QvvpPcgJpBDy2Hjh0gQXS2p1D7KKA6ArehmPpyqTtH2E
SSuKzaQf0ZCYbe2QZK6e7XbC6HWsH+UiwSxVx4WkXs21WAzWSzqrHHVSUka3Q8olFRliW28nOc52
8xiFX4RSDEgzC1XcaU3dj86SzfnXBMwAutwsNw5GhJvhgBMysjez5OwXndVsBCWBAQdq1ByMFgT/
Rmu19iemk+Em7YRXm0261aUkuG0W3dqOldG6iqIVd9h0VVd4wKs/I+r45M2fNaguGZMlKgSUQB3x
49xFUNw5ri6SAJMMK5zlnZrVmMfVyoTKYcgOU2xXz382iDCO+8vEtoPnJUOomHV2cF0pda5xg5NZ
aUFaxPtZkSLdZWaVXgCjWzjJgHH8YRm1Xr+Sy0x9bLocsvEQq49Z3+px7DCyk72xE0vrHgJIyT/j
YWArEGJkm7G66RZuRxt/iaiva7mJRNhyYCbOWtMoz9nkVsOEx+dlAgMYcKsThTrd/jmWa7UF0za0
tf27iEL70kZd+rNoZbsvHQ2Hjsc0kRlbZSxltKlNo2CbZCoDErq6CwoXgF8ybfMwnG+bFlsfBB/j
N3AyVHJhSHSL7RzZdoRwgBK1rnrWyqW9CmxlQJFV69Ptn7/ITYMJmRga/ynQq2qslrF6hjnQDJuy
N6zY5S1MB0odjSWFn9wWoqkSPyIjT38LLdX3ZD35Y7pAJWzlITyKcVKmWxAB1TMq3uobBiLMT9tM
KERUOsHfEkP1jP+vfDtw8/erqabxOLNqt+trW3FaLHalh3zIx4umHCAW6DIbEw4k/FVL/7/snUmT
nErWpv9KW++5xjwsekNAROQUOQ/KDZaaAAecGRx+fT/o1v1MSqmkrl60fYu2MquNrgQB7vg573mH
Mb0JBNrnb4+fMNzg2nbav1uV/6gx/3U3/X/Wlv837Lm3OdG/77nj8n/cv5XTGwGv3zfd21/6p+n2
/kKoCB4ChGUxPt8UBf+ydQ70vyCy0NYhg9twp+/bbvsv+s7NrwSN7zbet/6r7Tasv7ZFjjzom4yO
ZvBdm/27thtF2rveEmN6SnhyIBxTd2CbbL3nd22uZ6+K9FzX2YspeRjBy+8LpdVvZueux6Y3g7Ne
OiWJFl3Sh3riDPEYNOytvts+vhMBspedUXU3Q1oTWp77pRmScsC67E1tavDIcZYPtdEvF66LBTsp
Dqm6Tn0vyXY6cnuMFQYVydyQ1Ntl/pq4lrzrXWtFsZLVxi3KAtrQwCgumrrKjl6awpx3TOWGlUJB
7EFYiara8z52QyAi0yF4ERHo5Io46couHjfSFViobj1nuWZ5tCrF8iJFT+Y0QQj6VZb0KKrbtdJu
BYFNt5VROZ+bXLZ2RFyh2YRj3+KuN3a5jUHwZLbkAdp9CvN6LeujVdLQ7BJ+hxeVTu4RfswOHsK2
Mt0mNNCqfuhqb71UplHsW6afr/kApLIjPhbXl9K2awjhC4mDzZzab0XlLOdJWelR6cv5lcYgCcKm
t2r+PTsSCIjDpfebz5osV4b95PlxS82mgeAFVOhf0+G6NK2On66sK4NJjYjRn+vnKEUPch7OqSfc
aHX9r3rqDA+pWRH4NDAeo1Ej7oQDz8RoFoZXdWWUmjjJprqxke19Rm+tkCcQJbsyyqj5DMIWJ1/D
0Ur9MeXUTRgHjvVbrXodevkUZMdBYkykL8OLKtqGklpqx7IqmnBoMKcf+rmLEmF+qOzBSiPE1xof
Uu2UOJsxzDRNZKtZvoNDFcBBK4zHwuhOPR3cVZeMFuPGwH6duuwVZve6Gxwt96iccdn3SBhNw6nE
vbudUa61VLNW3pzTQ8j9TBl9RRFxtbjjKd0E3l5R2e6u8lXPQ2EKyTwXd1VimpbbZKtKCokjzia7
eQBALT45A55EzjJX+cFpYFuzgHz/eV0NC0RIUIg1y8Oa1ekeFW1zHKwhWcNK+vjUWCYKH5JQVZx2
Az23yBzUKKW4nzBlOCjf2aWEXIYkOZdxZcmv7gwNXlPmFKfEIH9xDOTzqh/fOkm4NQnpL7O53JY1
3gA6kYuhNABmtszYWmiCGe346qqqoTUktFAa1sfW7aqdnbmkhpiowr0eUKilPQ4Tx9dIehmXM4xJ
sQrOmn4vg76LZvQ5aghu+6TgvxeGfCja4AugCA1vbVYx8Xw3jTMUUU2VENY961QztHTFswy333Vg
UrSrNM+eQki3WtzYhjqSkJW/1oGuv3S2ue5Tc56p5MikPBSuWdC8m7c1gcS7xhfMsQYjj02lz9eD
DUpVVu4TISUlAfHK+shs33XCyeitFxpGhwWUdCPW6H7R7FpJ+hqNlUvfZBo33eiwmwrNZq0uFgFg
NUYJGhZsA0bVO6NF6NO5y7Rbfc08T3F4j4vELkPRjDaUUDO484ALQoJijbhb7AB4qiNjlay/Pdmo
dQrT3NWSkJYyeDLVBsr4zcIHSF+nWCWlb0UWbsgPNlImJ1rb3E9POmk1e3vBQVCzcquPcPO7swkT
x2jSS4Ybem7kIm3bPyMPSO7Vssz2DXJsNAMGWolMyz8WNhP1WV+K82Ce1U1ZCvceipkjImumOCny
zBVRaqAxWQlLu0+bIHkYJm892sVAc9wNfVTYHoY7etNHgq/GHqpsvqsWoDvwsQLutIL8hwGAcBH3
QP2ViwxwvBDqeqJCuaxV2SwEX1Cf88cS/0/0CmHjYp6yksV2DqqqbhYhkK0KypAvzrjtMMTG5EwR
TbMLlEy+jgFNyU2S+u1zh4kZO9ht3HvZer1xWXok0v1hDGL8NJnAOpThJVwpE5sZbztPvz/mTJjj
i0NQ837KMPNOiSRr3THWh+K8ys1zN5UjFXyB7sOnT/SwTG2KEWcKFNp1+1xInCVdf+1vvqsVfoEx
f+O3fI8xO5uhKUM7UmjoZfHl+/GuLAGdJEPRsB+1zNqRCvfslPPTWs9u2JCsjCRwfTBW+uxRfrJY
jGFb1j1yN+2hyN0TYD7FeS0oMjd1a1AHke1UVajDnbPQuFLojl+hj64hiqbzbfH8/va/WZa9v30D
miOuPZgEwXn78fbdjpDkNLG5fRrtQwAHFprsFaHXb9/iojazGzeoiWnvVdiY+YGEchvkSYWWamPs
Dw+E0VVHuP5/oBX9XNNYKCWY2cJadB2P6IsfXratAagPkCf2XtkMO2jJT2VWWeHg0DanzCytYfqb
l/X/rPD9oTz+d6Ot/4bV8cYT/vfV8WF8G75Ub+UPA6ntr/xTG/sMl6h4sMWj1IXJSvH5T21sbpEn
sAC20S/estsf/TOS8v6CZY4gYqOBw8rerDj+lRVHbYynKNQ7h9m0AWfb+U+KYwyeWSjfLXA8qSBp
kArMvUHnhIr940Iq5qpAOSgLZDgqj+W34247+CgmbvSckMRhOxQLkX71t2NS9zpt87q7RSVzFGLp
InM7VHH6TgkHMpezxCnSM7PwOH19zuGE8fJMyhbxqSmOAvjefzRX3PEXu6H0XObXWpAFnm6YsHRG
hFs2JYjmOTucam8Lf3qRFThkkMxvzKRQ5xWUTp7yp7hdlmxnzu1Xh0KVka9LUp3l7lbc8g4kHhBg
gkYFJ2/Kjn5cMCf1+zocMwgEYf+tcjG2IkZCXtgPs/6QbgWOlXtWVG5FzxC0+hCVqS2JG+oQftFc
F5+WAYO9xVisPX/sXpmTWm4b0SD9tXBAPybbced/q7nmhE8S1n4nrzFOaivM/K1Es6nVpm9Fm49V
G3nToA1bRWfNTX8BrEqdJ4kwORBa57y2WynYbUWhoDpsqBL1BLlkRRAmbvJa+hXXHKrJJghOdYoO
dUTVmoJFmPTWZR8ZuLKHxVaS5ltxOm9lapHOiJrzK7vv1r1d2c7jUi2PDj7yx3bW0yuZjRXdkG++
1Z0k2aJdBjvKObJfyxn1sjRWk8lGMfXnjio/oLpcPjte21/mdumeoYxcXupW6z+adfumr4u0t+o9
G0LPah0doyRybYt1Gfk4esG8MgGavZ1QXX42O1pwjWCEI8up23MPCI2sNdk+DKaW7xq318Ic8LVv
zPJltZPqzC+MMZoE8xy/n93PFDYjYfNu8TmnUKL+bvFfuM1caWlXAzHfw3FQ5hDO5BxWgGCDJmLH
yYrzdXKEs5tUMnXMFnFXhI+W7EaVtvJIki/SycQvC4EjsSnvspRKJERWwnBl9oD1GQ1erqljXaK6
vaP5RFc7bXIx6QHyrxlYS+c/u3N5CogwXDRr2VVN+WwOxPUSyf5EUdlHVrfcg63a98yqiguvziRt
VVvQIo2YUI47RgvL8twg5W9fJq2sr5zW8o9DR73kyLF/Vtqc73Mj9z75SogmAi9b792+SDj0eYFp
6i7POoXyXs3VcC+wH7ysKid5IH84OAjNk5jtKccneIuc1lFATfUgV90VdVdeqz6vXqyFLVuOtX7p
6auw4nxcRH1tLrPGeqisfE+8qvZcV4A3ozQ1oD9aSPY+6siMd6iJA0O7+gi2d8vw9queTPpumWtj
5w2BF7r+WEarYRiEqFjjeQ5ITypYdV0myUuhq0ibPP2ozddtTaKecuziDI5zDrG5+kKEt0Lwbcl9
O+n7SuC8Qo7hGFlSIyEYcGFnS1s9GCVjjkTseq8zY1ml+1GQI5Tk6ckU/edEt4YvQ9YhGcoDg3mk
bRc4G1/YRpZpj0Xv+ll+2aVaWfanxi5yZ4nTuV/FEvcM1nHqcp3EhF7Xz834BLvsYqW//2RhzPaZ
8a774tTSvUn6zD5vWwJSuoEgSI2ZWTr4iF0JINT8tTy2rV0dm7VjlLeZU92K3Pk0DIwghArcnYkB
gcymIC5tg3lYmk1PfZZYJ6ndkUi0uLuEYOAIp7j5amxVTeCtEJeBX2QfRDAk16SETFdJXqVXI2Nw
HMsxtdpnneaeqrEf2rjXrD0WsZdqzi+HxLvwx64OlZIfzYXpoE47MfUSf5Zm3JnkSTOl6u6RnBpR
H+i3zqrQ6EovmmkYd5bTFrteKLXXirY4r9sPrcp2ueVMYYrE6AL3aP+mK5M8HrNmug5ERUQuPfoT
E5IR8BqlHADMlpFhiC2FGtrtngawCGtdeSpMPA/3bqOu8xg7gWjt1k8lOg3V9GDCujVPZw2R3GAt
mfV18rCcK0cGw+O03G7fTNzF3StiKyds64wL3hcjcpepWy5zFTpty8QOavuDy6wORbRx7ZeaPEql
q8+mU5T7uWcEGqSLca6G/L63cff0mEA+WC5j/Jqskl1DARkhx5yx6uvSIybNacz6bXZGjvwnlIN+
X3ZafTf1gDu5al90zS8vyGf3YlCfz3yn9qqtNUb67LhakbrjjUFFbmXWrveDETxhuODtpcz2VAcF
Vhblc9pgzVnbdIjUyQvU1aW7QQXCelRq2JWMT7suuXQw7XvFvJ6cHKScoZWU+t5d5wM+fTKq1XBI
SPCOsyqgGTWQ2ZjFo11O6aGVU07wTKv2vl34+56z8sEb0sfEbjteMwHYdeHdT/P6sk5zcT/1omVw
ME+X2A5UR3vqs12txmw/YmIQUYPgWmYju8fbAA+P+pSq8dQHNNtGa/oXgWiwGcR/9Ayq3XKRwc47
EgHT7RhFgAlgiIYl0cY7AC2O8wX0zdN1uuFJh4at3fr6CCgyLJL8zeS6SIxTscEA9dhP+8KGoep7
E/GCbqKYaPFh6la+VEMBHqjWvRjtlxX3QivHK6G9yzbMngOoNx1hn1tTZk8ElmZAi6G5GE0WM3rT
vSetTAt6XH8yIxOkZHhjoievl6C+loa5NwFHilI+8el2Qts1mUBPgxGrXMP8uMsETpUmINJkPxuD
6RzmPjuqILgyvfa2lgLH5Gm5smobP/404wR0r9AR7LHljSTSfLD/kGbnDAFiF+J5LMlilXsx44yS
P3OsvoEwYdWgGA0EBT0uy8JXTE2XtqPWgtGoD6S/JoCXScbofTmTWR4r7CD6qfs0Nml2lU6Butfm
7IZS9C7Ht2Wf0SMdtaLWI7MvSJmyOO3cqETbH7Lm+XL5SfGprTPjHv8U2pKtTssEacFz4jw6c5NF
0HOWKK3H4H424dOYc/DFCUZ5NRo9Hxllf1LMi/a18rpbrRsnDpFkaDCFEJfIw3RG6qM9zWYWBcuS
i3gsKbzjZkTCPYR1neXrVdel5hgNvqqLkw1px7kqRgYrIrQcJbwzLRjmOYRUsmhn9pKJ6bkI5jz4
tCz9gvnAtzbg/7dLD0vz5X/9z0/1KIduufuS5j/GZFMr/q5funmTb9UPzdK3v/CvbskjI9tDWuDC
ut0cSDe93z8BkdZf8LLhzW2KANjM33VLwV+uvRmkQu+z/7ZL/a9uiX8P8h5CEtuCDUhyn/2fdEvm
e8IcYw5vc4b0ttAF8t/foQGSRpwvv7LjdsiyPUlhxr3pLfNxRX4Zmb4yT6QND2cTakJrl2zwWrBt
XUcvxaWl6UVkMjbcQUiaoMPaDs7gaUuQkIJPFIy5fnAz/p0UAy48GJQ8++5B/wKK+aYB/a7VYwaD
pQCmpagQ6Ta5/x9bPSBvLP+TwIpLzfVvqizJLwIOGKzA0yWPBul8qAVA7LIIhhteIbNzaDFtaDWo
ATllcKUQfib3k57vgcrsWNl4qbRDVZz3ssGf0x1f+6y+c0y3ffF0Ww+HXAavSenpkSEsyBimEnhl
qEUdWiubLrJAX6JkHYaoChDXDOSQnPSpyslG1HpkwBqf7tE39xQ14qKrKvU3ovEDQfN7/uOGkfz4
PJgxoS3VbbJD0X6+ex4OGSRw8wor9gHoHsom72Eejm16kQSE0y65Vby0+mqqcOymj79/F8bPK8ml
wScBFb9umm99u7fvZlJwqSpcFXojHmf+b2U0/TggQo1qP1f7psGNyCPyyRtJsc6m6UnDdP6cs+fT
729j+4XfPwGOSAAkY2PFbs/B2+7yu7uYR5m5DeVFPLIcaYkq/1alkP18miyY/LL9wxPfJm0/Xw/2
IfuYbfnejj2rBjHpTQeMzm+9qIXu3PZp4ka//1XvsbHtV2FstlmostYgnv/4q0rMTapcr9aYM5ju
osk+rip/Hezmsq/0OKAS+sMF3y8kLmixq+AQY/HA63xH7FXNnPmOUSyxCWXzpWkLAgXGlgGj8cko
iy6sJqgCorblH677Ezq5XZjpJs7iXB/rjHe/1BH+IAbfVzFRAhiijV1s1tZDMpCkWMy9dW5OTSwc
8eivXzPXv5d6fu36eA9Z5ue1rl5MwxQhw6z677Pv326s90g0t4VBMg52qIOQcL7PIAULGnqZdksc
tBSJJNbbZ02SYsOGU9kfPmo/EYe5lu/AxGcNA9hb3/Ct75ZwsWjjUGq5igeH0LJulekutWiHPIrf
1JVFvELujtzVeHMgB3LS9zv2kQa5z96zPPywnP8EGv9iOUAihxjIePubh8OP629s7YxrFSoWPZ5I
IENUli1habhbvpnW8iJG+IhpXmb736/7n6wc8FfW8fPjf9RDeIa/k85yAna1VMSELn3xtYSQmW62
ZUUVMZBg2uSL9XKWY33hlnTN0Lg6j8FrO3z+/W249k+7HEHG5kAC0R0u9/tXMpYQCtNRm2K7nK3P
TpN8KKb8eobcRf7P8KWYR/eBqbqThr0RpHedaJZjWa5RZQbZreZ3Z8VGSRsJFz2qziNEgvZIhlID
7YGc0kEZWutbT+uy64Zm+oxxkXEWSChZNR5LHxzS2I+1teqvQ7Oah8SugwO4H9VjJ1tm1ITB90oP
QWCqqMQ+8FTPODu2knZwIbXdnaV5pmzxkdko4YkUFm/9YChYazU3iRUVAFu9l6b51M6WultKqIM+
kNjRdHvn1NaOCPOprK8rtKWHLKi8OCP6I9In+t4oZZ51VRatfSJRjDPGBSG6ULNRPBZeLZxD4w3W
+ofN+PM3niheoGfs2tgkODv/uBrXVtC9lYSxztXofPYZ1z2aRiKPFYHpThf8S7jyb/f+LxYhLx4V
suk71Gs/fZO0Bd6lMwYQ5KT14KT2I+/wY+01r2PP5C2f0x228cfWw6hv0f5wnn2TuP94wPBjfR2v
UAw1NmOfH39sla/Sz9xygpucJk+j0eCwlXtOBMCQfEIQRFZsCacIE3JN3blzMj/DmBMPWdl5F6lX
u18nMbEQhdIuhop2LtRKcKkdJAwCw5Lta1bgU3un47q6CxiZ7QaPf0h3ev3QWLVB1wHN8vfb6eev
ic3GNTHjp0rBd+Pdpi6dBdPaeWY3danceU2X35AH5ROfq1g7bkbI8gSzajA9iCm/v/T7g5TZwDZr
YDhBODpfsnezuzqjk8OJAZXKZBmhtkGE+lx+1Tz/yTar9Ywy6U8hRu+PDi65rZtv33MGIO9DOSCB
J+PQekPszzrQl+u/VG131/t/DGZ9/1i/XWgrDsi6NPATeLctZANT21ndIbZJcoTZjB//IamdYS9b
047oQaEZdr6JI4Bw/uAF8dMW2a6NcIQSnMMb3fG7aycUfmnTjAgUEnx3qqZtYp+jKvL71ItLvXto
ZIL7FSB+b6xPoJd/cnr+1Y/fHrQVwDKh+HtXsPQE+xRg3kNcO8mLntRvqnVfhIVGogXImgcDmOlP
wrn3pwI/mvVLS7dxxDibtnv67qDOIQ/qEroS6ofeOcvzFJ5e4TePv1+yP68fUm/p9Qw+P/h/vleo
j8rueyKsu9iDJhAtAQTnZRn6UBaQC35/qV+8Rq7l2jSe+JZhIPFuZ3ruzFCld7qNUnEBF+exNZwv
WkbQEHKHJlxFF7f6Uh5Xo4zMoX/+w+V/3p0+SbgYcdD90io77x5ob69oqSwuP1DOdUV9qavu1dOH
Vysdj0YCksLkGqDRjeCd3uta8DoLUEtnhfTFTOfQppAiEE3kpHZ8+P29/eIt/HBr7xb4gOnjlKTc
mucQgCiDm8AePvJqjr+/zC+6KB4B8Wp0MXyeaKd+XFOuBrdJmCv+q7a695BY+bX1VFqIBvxxBNkW
+0zPGL0xBMTzG2NEBYb3+3v4eVlzCxtPkYWNjO59C5WLAQLeqFgEflvHnt0EYOHWnxqn94c4ABdX
AXVApLgJT7c//27z6DVF5EwNERfCe0wX72EohydJM96pPv79D/rVsmIDkRBCnBA5GO8++sIucZ52
aCWstemOa+q95DWjCHPM7APSKGezfV7+8BB/9fOsDfjB84XsxveO+kFHapISPZYVzfiQglmGbtbh
ZeGdT5n1h/L0V9vWRBzqGR5dLxZW77Zti1LJTJaui8uFCLJKaxVpGthLpQtGI1kj5kMz5BPDQv+l
xptVbxvz/2bdUiLxa8lrYiz0bn+Mc6LpZCR0BBfYVwEIwEXeTmIPoS5Sy/hl4bWQuyPySOGBAqwF
Attpf3jmv9w8dCh8//F25BB696ILjKJaM5Nd7Kj6BefCu8Uwr9C6PzRG8wTyAzXSXRnIfrVxKrJU
/fb7dWZs36fva7VtTduQGxB8QoJgVf+4pqdKVGPa4yk99dMSi0m7DApypIpEZDRzct/jjTAVebF3
20ALFbMsbMMthxxqU4uHwSKybkEbaGMRk7QaxCYs0wnHlXr0+xv9eXHSTdFn02FykyQb/nifui+9
bCVAjIPLfsxxET8XgX/w/AUZxITS5vdX+/nTyVEChIAcjFL2pwyafjbdcRClEQdOP30uivzesWrm
Wdqf0K9vcS4/Pn82+aa1dT28ogCBfvxdQhBKpwpb3+YvZ1rZvKxQ9neL7G8UxueYjQPq08QzX63k
uUrNgNBKfT4ih4lGvajQ9UDcFRliP1l4r4PrT8dhhkTcyIrJhkMxwRD1tps2Cx/8fEIG5F3UDEs0
oafYebr6lA7yDxaN3PW2d77/WSCLVDXgLdTMxJK87z4zIxlSlHRDnGQCS95C4AkMk6o6M2sfmknT
ID6oc0a74ZQq7wyFnFNtg+rqOsEL/LPy8/w5xcyYwyLPz2TvIOJInIQSsRjtC9xblhffzawzs5m+
lqMyTgK35wuzMLBVng0+jS0GwTZBk35wHMZKTXstX+ob1TofpGGcdK80jqZZ2xeNX3e4AVePa1C9
WRIZEwLo+szqe/O58yrvdamDZtfUdXkllaXOyqTzmKOb7c1Qmt4OjC24Q53anGbb7H08pEc40k1l
Www6yu6Y+cJ8qDfbwWjSrHgFITpCsUHAMejGQSSu3JVq9PCRb7A3zwFGXrKqnh8pzIK4sLHijpOl
hn3RilTssJXSyA+0dB5EVXX1Zd6X/bXSsOSGnzfVF/hZr1Po9dP6phWj9sZGMh762XLeHNWO7U4j
oKsOjZ55nxiM5oMqobOv7axuMQwv9xiwr0hYtZzRv7/comSpd1MD9VTrTQ+cXAgjysiiecvM0ZhD
zZr0IA19Z3XiRg61FfWtbE/4fg+4ULcy2WWLUFdOo9URZiFpu8dSo8x3iaaZ7mFJBp6FO/cPFTNm
Ec6p3nxgntrs+7aq89CwtOBk5EZzhdwbwWiXy1ffarMLLM8x6KhTLwpSstk38V84ud4g4q4uCsEI
W1YfQN8wdqY1YtaEGfYRLrsXSz8dCVSA3LIUQhzNvC0+6+k03iyL7+6WIsA7ypgRdVdKnC82TEJP
5BiDy1XsfAyid71esdQWS8RZY8Dq17Ux1GqSz4YpcNEE9b52DqXJ+aIGnC6BvvQUThVHWhr7A3Xs
Ae6Cj7rJ7NoDzvQwL5eOU4+osU2wxCgNJ+nG2vR68J/aox6oIBZFpu1SgQ8AEl3rzK/a/GD7+XjS
Fzc/z0SKQ3HXr3e6ZmbdLp8C5sXpXC7nq7ekt54LzLY6TXBZWEhcV5Hfk4FqXOK3h3tG0+lPHeyN
i9xtnJjRLgrqTjeqWM/lSF5p0UatdIOnQgTTXhEI+ZqPbntc4XS0O3stsp0q0KDlhJgBCMnlCtqG
2pmmBrNCrwLzfGbcuMtXLzYWf4Sd62psMiO/YyzanNu1FzwtE6QK9HzqrtNAxMK19turjry/fT2V
u2ZaPJ7IYJwGmba7lYL3KnGXWLX9fF4XhnciFwy7qNQ3IjcYiKJAbTmERKz5bojfmHY+LDPB067o
7tkmH0avs2DYNiVZ0WI6DJ3pnQVDEZzrfq4dV2fIoxXm20NeDETRpknwogyh7lRmrp+akpc5pbO/
b2jz7woayKtRb4ZIloV/QhbqXnleMl114+p9NMEtPgVS49UllXhpnMI8fHunc1+4cal6+5TkquZD
PSz1hdEEmTp6sKKjvur4ti/5NFwxxmdalWPW/GAAAdwt0icjAI+7HYEh7YXfpMu1hrlkYPXwfipT
3cFbzy8SJer9ROe+N70E7ynT1+JyhsOiEOZctBx350Ul3mZXBWM4JELb6dpgHUvXuXWrHvik6YLY
zF1xk3MG3ci0QJJDM4HGzVw1PP3r1bqaB09ANjRq4E1RYHhHPGKRV6EzWldu7kwE05Tzo9Ta2K3X
9T6fhXHyBOuXS3Q0Rmh2XFGg4+i6DnXaN9xmIPM0O5+wkgBCz7cIiAR06EOJNOAkkaR8MMdOXPRW
5n6elZS7oZ3rC8tr8kPlz0FcyQqZQt4VmHPPPIiXWre5R0NN8oTy9tgNCdbmZX/WZH56PQV+t0f9
3J7b9AunvCj9W03ITdcztnej76+va9fnz+5iL7cyyO7lXGtf3NWz+fbkUCOb0ThZi44FgCD3XSDm
v/EgGRlnWmqMC6JqKHBj02+SDcSe3nUjRAdZfpL+HdVSQ85qYeIN7fOXOU29x8mb4H4qPUBTIsd0
UkcJy+A2L20V7OFpjRFPeHYYahjSiGjDhIrIadXCuSX58TC6qbfPSIdkGsh4Fx/6dkIkvRoELDVS
3jYFLos7nxTaXSe6xxLVwy7rOve6hib5RRiaei4z8hrhs03zfjJU8ox3bdZCcagziDdT/SJof72d
i3ayjjOc2vZ90BUZUSVDcDF4+mdSPTYjkGE/FDjxWVMLEalInCvISOI50GV5yBMPtn8JAxZxUj7f
0P1Or0RLFm+FXuUPdaPSfSUtBxMDNZvD3lRmDxet01aM8ifZRogL/AYP+7U6OunK90Yvz+bAKm+Z
j9ZfV2kVOyxfJCyvYJwfXWUtN402Ufak8NQQidUVvg6NdW5kokVFLceLyQV0KZrDWsEZQj1vv82B
OWASaKnHJAmadU/gR3ZKatv6ouv5x8abvOt0cLrPWlOCbI7wbB4VAvyG6SwSzMZQVDVF43uP62oy
Pawd/YQcqTgLxGjSWQzQ4ZDV4qxQQDwSovwwrujvJ6RG4SB7TPvRPHV1eq8X0wUIfb+zlGbg6pBe
QIK9JZdLhsGEG5qm2KwTorMz2grfit0ESP5gwKu8tBpYKJqj5N2il+YBW4IhyoAYX5WAgfTk9euH
Jbczfc8hDWd4RN2/C+yJF9TX7M4sC84XhVQF5PhYYdcMSA5KfyBE8qacNZmEnoNLSpiZLaccemI+
wbbVcbR7EqCAZ4Lqfp4TZPbfqqBgTLE9yBrnrJ76Yg1VXrVHQ+XnPvd4RbnS3/AhLUNv8J4qZ6tj
ujK4wGEV23kx3c5Gmu85usWFGtYLfazQ4rgtjgfgv06l9wdvBATWyslAdVEeoYFVfEDJJmEwQaiC
6T3LpIrnDPBp1DyDA9n8mrCmjo4j17DRKydGFhNX2ujum6xCUJxImIH1/OKKEUVZr7jlueGCTpE9
8YSKj1WbSYQcurcvfC89tUELHuwHZ6QrYF5dmT2KIt89G7cxZ9dm6tl1q/y8L1O+QF2yPOk6TLza
Y6vgux3PJcJvg4Qd+KYK+pCqvR386uJMt6wDmcLTzupnjNbqY96oJbJT8cBmLndFup6wSCR3R2+K
uF+sm8HFyqRAxHPrJwaiaEdBrlMLCX1DnsnrYm6WG3Nt+mrfdU12WpAuXzgggrfd5nW+uoZ+Whdx
zdkGQZgnQwW7UG9UHeXo7AY9mhWXpFA+dLeOGgFL0Z1fEjrc3s0WAmnfqD4liIYvypKRa+QSjXip
tj/QCfJMdzZadpLGUyPONNuGBNT7ca+K7ghqP4be1KrzbFYOE9x0fOTfuZjYXeewT4etLTeGt7R6
WzxkLOhp5qhm1Z6PxUJFhqnNobVLmzo5EZfmiJPb3De8wzRp4zypTsqRxknDRjHEpQI6oimPSY/J
TtYHMoQ8avPX508WXscxROvlBLVzjaAozmf6XFiPWlK3l6VMl7sJmu+ZNRT6TTom7WEydZqceiw0
NzL0WVURiKji8/m/2TuvHcmRLE2/ymDvmSBplMBigHXF0CIjMlLcEJGiqEmjFk+/H6Mrq8MZ3u4d
NRhgB9gGGt2Fqixzmjh27JxfaOOVPekZ8kfG+MkCmLmK3SLG5MsC1gHRsl7bnV6AqSty81oEeSJW
YWZDCisUdv1EqwGfGLu8pAgSVSvAVrBKYYdyeNpJi8e1lqvJzg27cBuIOsDtCLHgTayI6ZcFxanf
IBGOi9SEXwR5etlYd6MfCraOUxXfYnBhD52SyPMGmGixC/zeAbNuiO6+lnRm1rE69TdQ2PubrtCH
HWIsyAwFo0+YKqope2zTWLlKhWFy3U8WCUABLY/J/iLB12xaDG0g/bH0GFMNH2sZm89Dl/2hxKVp
7Oi9ChZdhbMQYd2b0reTNaiUUaZejxTgFc1T5SKYRLzTkjz+iNUbqq2l5n6FL59/BtAJlH1m9hfz
na+FOelLGjGpUzUSeBu7cDadTiZocAvi+iSDW9XKG1LsKTqrCz0He2DK7ZAqJZwAd513Jly7RkUy
ozYd0Ngw6juKPWMzjdtsLOUOazTHX9fgFLd9JOyzDgbs1hpT+WNke23UwDZ3voOin0nWSPG+GQHc
leDb7swMwyDeCPLqBUzTGJW2xR4G+RnNL1SIrIW1sSpHu/DjRlL6Aq0uQWYAvm5Aek6g0PF6Xcdl
aoNtNknqBK69agwPQ02CapfqLA4crovSHW9mR6SnSSo/7TwOnrpeRN+7RlV3Ex6kP1olo38D7xHf
7Cb/2KdtcFGbuLuOSkdsN8DMoo4gVqbRQ9/sc1d7cI0AJxw5mYDm558EW3obdOmV01SaXJkC14XW
7fx1pXTlVecgySvI6ZpGKmelTMotKmXthQrewhtM17/QJpF6gdJI5Pp8dRM4ksNaUVLSg7y/xFAO
eSFZ8X5RavcaSMmkYwJf0QgCJnBmNi4oSjIGHMvywm+4X8ugedTHCcKJVWgACpMsLLdJn3oVTbxr
tCucVSUQCUGO2ZtERXobiJZZBM153g+wLQOB23IRie6zoSeoTkkFOVO/Ttm/eWVu6Qnnl0rmct9V
+qYLHyfTCC8UVSsgyYYkjPAuqc9I7lO0pCuyu1zwEIgfgz7yz31NDTY5JQkqEONDUEfWxdgF1SZy
AC/PqIf23Bdat8tFBiUSWytMmwhJblpkgK/VSa6ZNFTqWxtFOnL3bRz3iY8qkO3jFSVb7qi41uyr
KmluIEqgjcWzq3NF9yOgFL8mg/7q6vVwM6YW7VMAe3eBgSAFlRFjVVipte58/8q1AZxZTd3vJj92
t0Ipzqep4so2lC8An89rFLFyDd2V3pgfcT0eXU08WdthmmU0jM71qkbipACLuPfL6bHL+cMijCFL
zypcAdzaGNOqFW+Vdd0h6l70QUkZBEtylbrDVoa2sitUOKASWjiuKNwIMaYlGOn2V05Mj1o3Clye
ZnWw1B9RiBH5RrWTZIt2hX2N75y5RhzsSuRJtIWnCFk91MatM6qAfaLhGinNgAiYfvQRAVmZEWIb
g2zIdwcPzPknFuG5CeInJuppNJOz3qi8cUCuqc3K65Ib2dh2VYAGdeQ7tQ9iTrikKNPo4ohuA3HG
hHC4wxmvvtCgcYppAipOpOxXpWEitBaJdLxzpmq4N6ISITaJI+JHw0zKVRnEOuZfcfcrci3I1Vr+
GWK4VqyMBFnOOqB44uKosh2NJsCFx289GAjGD86Tu8KTO9nhIahfWiYmPStJsQiZG3wTsXMCtwfP
IbWwzdY6vLo08ehMurHus0zemID6VrRxP0eZHm1sd0xo6GrTZV6V6VaymmdRoWvryBW8zNyuJhMS
iAdoAe/5SLjf9Hr6lNYBT0le7dyicMQR3PtJcSJZl270SR+UFjBm2K0Rz/qJD/GOaMeWM3hc05DX
70y907cRvOlrBFice+G0zk0UIpmiyTY+o/md3QS4uM1095sZpxGu8r7FoNFJoyd/HAuu78S8acJG
v05RNLtRS+SvmzLYqb344gQaoPac3MGHzHdtDVXG4eqtMwv0+BdbG4Yzra3XON/wLyc1AN3XDN/d
XpEfixhNHjz3oMlN2nQBKgPEiyWolpmDLXdWW9ZnWDBkN0oZ44cWpu53u6g09CcieOYIyylU01I6
BtUaxpLCTRGqVvSpochjUcYZfP2HOdlcUKlmIaXAAxkJctUgIQ6Q4JFqGz7b1EQuS87Evc0aXAZ9
mV/mqhidjTPZ9S/XGkOGC2OANGPTnOXxGNzatsSHjjv5J5Qj5UFWIvnDl9l4NaSB/FpnIvnYNGqn
rWyVipaNpddm7E3Ng13SUtGv9c3MsdkCbGfzFIEJCap0OIp69SXQ6/FRQ2HSG9yk+1RjtXjP6jYq
+i9ReOb7JD5BrMZXdhWkW2rx8hLZLT/d8t4ZVqQ+1qVvRwHv88ZYt+YAf0CExbTRGfoayYYIzFfV
nsflkFJ3hLM31SgPjQg/0PfvmhvQ8mIVdGN41/pK9pBVXXVWRSZZjZOg97YtY9wbIZvMNREkPQZ/
hyoN0BD0G8znYIooVACZcLddNrBMLSlDfKk3hBfdsdPvbsU9Ndk9ChGDabqPpRWa61Jkcj2lmfGU
jyL4rJDa2MXobp2kLLBf1IWyccpy1lQauCaySXHXsrHFU1QjI97YQ/BAjP9IRW+tGjyJqemTmjwk
VB9J1MxdaZXeAOcCwLFzHkRcYI4D4V9DQVnT2Catm35rMooPNcB7YDPKHyglIOgdSircMIqnqTW2
lLXPQuAx6yHK843ioOoHiAEWZNI8RWgPcnTbH1VLsaZK+3pThNbMXCs+ymI25vUhZJUhXmWwQuXK
Hk2kJzUFlqPtFttpQEcx7ZLmPKSKvTG5ZH+pPld0Y2b6zphM89c4QOYysWnetCR6FnyMddy73SUk
Enk1IzzOqdcrqI3p5qaauqJeGV2GFhFGEuuQP3cB/VAUTB2VPkqw9UOLN+6K8lV3LQMChQ6v8jFp
W3ertgJyRGfmIVluwMOodhAMtGrISKBSLDbT4NyXlLWuXh7cY5j3n4Iw166EQN0MokqzUnGuP3Pi
FGe2rncuo9q6wPI3hUCi70anoWZVgm339EJvHzRDy7zOGLsdxepUgftZxJ7oUvfM6NsBphbSTAgM
2M85JNkvldbUT9TVIDv10RjEm1gPi8usG6Cx0SW4zMFlnQ8KZWIkUNOrcrIkhKUEJ9ExQHssRz4h
H8On4+2qF1fi/XbL3CPmEywbijyNxP0uUg98KglVvdyipmCskXPivtNwQ0yoSafyNkcc9cHkV32i
5/KL64mkRc9Um168SM1na06n+8CxPLvkqZ+q6Setj4uLupiQfolytKl51Zz4zQcwoyZxHtCAQHoI
qOLiNxtUmPxeJMAzithAUhGdh3AQEJUNiWeqQSe2niOO3hY/Q8FBwvfausTP0biWDhS1SQfVQXJU
nR+fy2VDdAZFA7XSEBzmOahpi66wUPMymOwAih4l7xpsNP2oezTVuI7K0NgYfoI0ITKMpzqOcwNz
sYRAsuFIzLg5C+Du/hLa5sSObqJyOxVaeuEWmO+O1tDFGz+0H2UsnoGnfxoBDK2dKu54IpComzQM
Vk3p5HfpJFNgCeYzpYfkGuicc9NHRnFul+iRTArdNnxWC/Ax6tykqjSaCUgIbWh2/IFOorGiom2T
qcEP5D2j//Cr8gad92ylSW2bh73rZRN9eRNA6ZU75dkPZYQ1YKcYaFpulnAvTAXPbst6pBwTnqvd
1H2tEm3aVD5Cu0pcI1GCnTLZTPbVgXqAfE6sWT8mzs6Ko1dcGlMw/jq+kG9a69jMw7ag/wgaF233
JTTHHQsgIT14EKmY46avRg8ipXtDJT7x0sKiGlRadvjYOkpEuIG1rFmotcZmn5xo8i/RKejEuLru
6sDSaeFgYrC/tB1/R0atWmybUVj3Fmok9CpEf/fyve/iOv17OuT/SvcBeOmPQo5VFITNfx6WV/t/
UBoCusS/Vob4P1X7HUjEr7yJmvH8Jzrjf4lCWO4HYIcvABvYOBrn7i+ak61+UEEEOjT/hQAlOP+t
36IQ+geLkIVLJsgR/I5nctRvUQj9g6EBe6Wbj52NbQIoeYdimj7Hv9cBAcQ+DCdSEmAIQLitBTxQ
ceJmRFTa3uS9lt2b1KEs8oDgrEfePDzPtD47J25TjHGU4EIby3byzMzO11KZkseolt2FGtFJCip1
S2kM0jxsV+0WKVrZbjT0ay6qwo9uLCW2P+q9kz90Tu0UO92q/g4J79/bmLfyV/7QVL9+NdfP8n/v
7bX/3P9LtOf+PBib5+Z57y+2L2t93/6aiXF1mza/F2H+J//dv/nnjnk8TrMjhh/ZevyOoH3+j+f8
53+snqvv7c+9jcif/ZNvZ2kfIK3ggAVMAngLeK+/NiJ/y4Vpx+UOOAd87Gyr8Hsj2h9mTh2ipPSn
kDSZiWa/N6L1ASF3gd4e/y7wakgB/p6Du3/ssGPSfW+Si1kxCFAJHBLUd2CjzOHtFeyt1akwy7ga
SRAz+yEa2pqmqjMWa1S41O9CunpL/SHxd72qIZaKbPy4avqxRHiiC+3zDhfqj1HS94Ah7PInvn+Q
UMLScUG3NOr0HdPZ1PMnpc1RRc9PuXG98MdeHyMIjNp8ARBkVQCvS+0gRUWXdyzMfoMX9/hMX1B/
SCxzpIrjTsUqdN3qSet4XhUw4pPVmOkbi2r5qPawcpgV4xz9ejdCh9jRCl6zTNWqVSgJByG1PHKo
G1tzxru2Ef0XUWmjuSonodzRypt2KGhMW8tOq3YVU+T5MlETUm8xiqbTo+YALKw4xslaz+kNjXP3
BO/yIVphv1nSx1a7U0jyJarpZSosFfYhoC/uogXWS2vJyFOrGDaINPq8X0J71Q6qAiMIlPerrf7n
JnrN6lviF+ehgL3aUDPIZ4wlsDsqMkODkzhsLHsE45dL9aJWfCD/Ls04u/ZtL2jz+/+uC/B/WpyZ
VcaOBZqgjdJ98aP5T/wOL/oHNGV5yeKRhlzRi8LRn3ReS3yAnWHCRrUw2lHFbJbxO7wgmeTCc3ix
3wZcPaMjf4cXB2FQ7IxcIowj5qj0nvDyJk1DdJQwBvsTsBj8ihfh0FfhZco6Ws5oMW8KBMk3pgrw
i4buFu/vH4XbfHci574tkZkL9URe1F2LiJFBNeXVjB3Yr2/wqKQC822PBgBoSDoXy9cIXVzb6R1j
0wpVvWyd7sLJs191HD8OSn0ZxQoFP/omqyIvriDI996J8d8cGMa3meWZNgMee8le5PxLrYa0tskM
8tENBSdAEYhb38rMDFHdUKcmWwlFm4hRlq1KSsmlggdBnfS7Ps3R6cj6yFwFdNQlZZI43Fhli+w/
Cv0wpqQs/oHH/G/INv+nHTaDpfnXh239PGbP+X+c1yn3ev06s5z/3G8GvcvdPMvdQkl4ySw5V78Z
9NoHA6Q83sd/3c1/HTn+lMkDHoK4Cswc9uI/j5zLQWVfuhpkAnzgyTrfc6MvLwK4JoBbZ3rP/Cs0
nRz29Y2Ow32PK0RIu5yOlZcHenabyCcUpVAaCfTQC7m01o3Qoq+Gavx06AndgRQd6f/XG7XUcEZJ
Oh/0XeGeqcCXZoBqLFASdHRqbpN/lwQqwixdeYZM/I+0pYQZ+Zqxo/VVnzi3Lz/19fU+fwrSbQbJ
+Ez+NRfJSVimSVSJij6X4G0TJJ9s6K0rveypwllD2N6M4+iFSGjpazTScrCychDrAgH9sxBI4W1B
N9xLtcG6KpVBXKhqgIaMQyF5pWFE84ADt/w4TPIz4gEnrsg3mYkJ69uEseCos+Ex/39/FXRIHyVF
F7GrddUKKd1Uj3CPhq+FUXZyDRxfXVuDRO92NPKPsuw/hWWkXuegi24isE5Ieos8vuvUTD7FJVrw
K712/WZlWS0SbW7W/wr1zkVUpPk6FpU4x+mle1ZERbPCGalpNE5brBUVqPFmUIHgugWgFDcMwZIW
jU83glt7N4bRZ9VK/WADY8DvVspozjj0qIm/v5yi/x9P/tcsxH0knizep/M//TuKGB+A51o8NGG2
/Hk7/44ixge2DsKF0PdtLoy5SvXnxa1zp/NsRHmSPG/W3SAs/b64efESRnQXaLvKURHvCSLzwXp9
8NQ5IEGdoEKG89Obg1eUTZPUDT4fde2Mu0powSYCJfmPa+ZfElmXkWoehTyD04HV28zu2T8jcez2
CCZkncc/hjSy5m5oB6I1D8jvBGj91EjzBf0qDQGjTEMF0qqnyE5gd0GrXAcltkHP292+WuEDycZc
QlxMHW+6mTDPiwSGAXH+9VD4hqToEEPEBhUQIBFoKlcZTalylTSh9DrXlV5Wq/XOFVr9tXcrwcPy
rx12YPwDS4d6iz7Pqg2TYumCrumV72KY13pWq1srIOV0Ln1sPd8/CiInbA6TDPMNW4r6hKNMQIu8
pBbOLo7bEDKAK05cAAeWDfrmP0dZLFstw1rzk7L1wAkol3FQhBe+P5YboRXp+z8If1o2I8AzZGyc
+ae82iG5QJOJBnzj0apwb1OjsR9IofMT18KBxSEHQKQdJQmYmstEsLX7KEql0XjSaYxLoOP+/Yht
yIlRllVuzhUZAO8B4gMve3NR5S4anKEKEJZeoOfVOXgxWsml6pynTWpfBDwK1q0duhsUPIITIx/6
vllrlacFCYi5vPVU5A6zJm8aDy3fdq0UhgRVA6L7+OZ7uy2Qc4GYTEY9+30vRRjsSS0i5PHR7ENA
GwG0UrkCb2ihxT1Vt+8fCgaMgZgF7yR1SUD1XYoJtRzALWiZfTHprX2eFVZ1U9rmKfGgt3MH5osq
MveBwZotH/BdB5RIol6HMQ7kFpfO1XVUBMnZ8Q86NcoiOxRoAxlNhjMpXE5xVtB1vwSSeupbDq3Q
629ZBEFE10IDLCqjCJUaZ414fKHo8U6ZdOXEljs4lKZSWYPtzX5fxIgoi8esDAKGostwZoYYs7mK
Gc0CbtHmb8zdq6GWpX4/bHxAErDYRzq9eFdNnhXpv44Pcup7FofXakUpiwl8kIxx/IKrjx9Tr6AF
WXenzGPn+3X/qprNOF0KXRrH9aXI+Drmsd19IAZO4cVQrL2gycyzSG2yHZrEP4iG6d/ZetAg54eJ
IRCS2Q+xYaBMSOnYhZfakbJTmhBrd5zb371IUAln0iUJFI+GpWBP2aG4mlEq95KweWqHLtlK1+h3
71wkgdsJ9wXPE84hOdL+pxRNrEd+o6YeIvPd2tLC5qcImxIwfmWdMkt+c2JfxsJZmj47ek5LtnCI
xoxwaRt6JX3prz6gT7QazZOCBS+KBHu7gXHmpysBFcUE0sjFN/GaycK8ST0VYdMb1M+jq3ys+22f
mNnVVOXtrYaHx7Ui+vKKh5l+m+A3+hnFU/hTmuLgTiHC6dpGhJ6EY4gvuQHqhxyHkRPaDm927fw7
mXRehsKhcj7P16ub2tfbyIyaKPXaoHW/wfswgUcWpacEhg1+sjtV7Tww/5TDHN6fArUM6mj740EU
63JUI1JP15QnSsfoV6v28N5di1ouzSA6QVjFonewGCSZclS91TKFm5tWOzsru61vdu2JqXtT7efX
z1cmRrQv4i222P8WjK8FiFUl8WqW6VkiBz1ucOPKdTx24DhAaJHdWvaVus6nbICyHLpeicD6I1cT
hDu9lg+OFuhXNADsqww1C+SNFJRJ0d+qpy31iGLXywK0mzp08v74mXu7DrpOoxcGE3JyvKrnwPlq
3YEWTwW3YuIl6eisIIIVZ5UyOidO9pvcCZ9ewQOLWqGL7tXyOlECV22dsk08v0JVaUQTfA1zLtjh
BxRdglWqELcef9lT2Dwc/7w35hLqPDI9DE46bUZ0rfa/D9/EXHGsJvbsMMTdYBhi8WBOo/lcyGqk
fdDaiF5TURjuxxiw76aUIxQcWcMTuJKOy7Hzm9r9lgxO+S0IrRGSEKI5sNqO/863x4+3Bfmd4TJL
Nv/d/5mtSXNyCPCcmdC42vRp/M0Mc0Rjm2ycjYHbE8MdWg9zftBww8OQX/b507kOVSGL7eH4K9ZZ
jneUOT8K1lYT+Z6VSONbO8u1y9HKPx3/0kMbjo1AFkuubmnO4rCEehWPddjG3uDDiQKbiFoO4tXe
8VHmMvz+LSzYcLSUyWRnbMpyx+VRQacXJx+vjKsqB6CjjSsLdNvHuh6MC5sC2MU4auGnierNGtAO
EOey841NlzfDOZAE973X9Px78L2gBsFepCe4v8BRMSEALS3YlpmasPnh31dRe2obHZhcwXqSvCOO
YPB/9keppnGYWvyuEA4DDUuRUm61uI1P7J5ToyyWUEOItoV9DgBqtHGs5z5f0ZBTTsSMQ0eXk+uQ
B7wIob7oMLwKTdDHSqcdQX2OXXbrAO58CKOggi8ZmmUKRNpCwDgcc5wvNRyF7nVfV76U6LPmOye2
VLB9Fra4DoynnzqH6g854CCzOb7NDs0EdhbUlQigyAMt5rspIkULfCf0MK0cUSZzpjsjhep8fJQ3
ySt7h5PCVjYoC7B/9lc1KSctiKMp8qIk6y9MTIjgiFEbIHPvTiztnC3upytUWKmVa4jSziX1xQeF
fVrrQL+Br3X9H2gP39YRNtJpY3+atT1jR/9+/NPetLKgY1G4pzk2fyNgvMW5CB2tA/ANXk5pysTL
WgCCKDgEzabkCX+rach9K5XVXA6xCjnNDPKdLER4x1Kan4//lLezPEdCSKDgWDADfPmlr7abpheo
oyG+5MkunR4tXEM2QJEbKrdWdiIYvI32+0MtZhkyMMjkjqF00uqdDRzszIQA6+H7GVyBnjb+i+Mt
D6xRd2qJSbNH6RpZkkKKn1GSDJDLUPIHBiBOHN15Q+7vIlZ1zu1AJswXzGK8mFyncdUi9EToa2dl
okLSioA3h2t/7LRrJa9gX9ky3/h+43xNEfT44/haHtpWTDHQdK5SByjbfHBfLWYoEqWsNfZxUOrl
fdW3xZMN+GTd+r647FllTFyz1EtHI7lwg9Lftk6Ieo/szo//kEObClSU0ICZUp+aS9V7vwNaohuk
Veghlqis6E+oME1mKo0Fa+ZvDMUQqOJQKOX5uT+UP3SVFmCo4lUVZOBpBJqRINKAmj78l+NDHdq/
WGPOHVXOC7fs/lDNjP9vUxulfTUML0Q49NusMnEDh0K6GsM0PrGf3oZZ4GNz/28WgiYQLs5LgoiQ
W0YiwIUF5HBeddofqp3nJ6pSb2Mfo/A1VJl1Ax3QxVeVQyybulQDTy387jOWxADhA6EhCYA5ysC7
bCMrHPCOT+XBT2OHzjVlVLjMxaABtRdSzTzwUqHKhwlDhvtQE/2JAHAgHQIzDCTBpujmgJBbnEhF
cQaA2nHgTamR3SdTMv4INKNGKFv4N3pf2hf1aIdbI9clNaU4X3c5VnGILGaA+mH8Hv/oF6DyMkDM
sAGd82nO4IH9DYRyMwEEj3aPYmRxm5DBIQo2Kdygdbl240R8VB0syFfmKMpfRayJrZqNxhkSS/G1
hOp6DoEpPHX3HVoKgBU81UGtIvG0OKuZqvUKfuGBV0l3Jq7n3TqzOsSETnz8fBDffPyL2O2M3+DJ
vf/xYy9gXeLu57V0pb4XusQhBWrxpQvQ/1JCqzlHODM8d7GYRBZHyntsYLF++Du/Avk98BPoHWNP
vf8r2Atu69uKshNIZn3J+wpyAuT+DWydel22jUMJGLeOZorjmymyc/hhbvHl+I84MOOUHFA7BP2J
eqazmAnkGyBGAt7YAQpL7hVHhVXuwm0+Psr8b1nMNw08QiuwMj52mWLMxy608l7ZIbLzpDRDfR2F
UJ1KcyB+uQ/vH0yARicyzlfgMohgaiqmpGuU3RAn7Y4nKdyULjXvzDR3Lon6ycfj4x2aQroeoGht
w1RRCthfxhALb7NNWz5OuNMGRd5+DeczOeHad3AUOqemMc8hcLj9Udq8J3FqcVCz2yJdSSsmF/SH
U+Ua58BCARPm+ct/uF4WN1iQjhXsfx4ScTMZ143sm0uYwRhc1oXx3Ra9f1Y7Tuf50rd3x2fxQOhH
2eafIy+yUNorMGdLvq+rzPguGLGPc+s56qiofbZFObt219H7J3VuJgEn4aXGvb0YNIpFgxlNoOy0
MBs8tSPqx0pfe8c/7UAGwmak8cEHsoIzUvZ1BhIlltabFXooWmalmIVN6BgXLuDNSDsFzzg0FPcY
1TwEvYGQLtYPDRot7cPK3YVh53xy+nK6xD15ws80HDfHv+qFU7I41CQ5eGogl8z7EDfBvc/Sm0Kt
JiQvdlYlht1gFSF+PH5crHBFUn8Irc/xelCjn1bspBPU4C74AXtVu9EnNfFsC2rtyMV7V7cCGr42
2ZW2gkOmrNEBk9dhbjqbsW37qxO/+kAoAjUHnXJ2CZnxTvu/WuVl49s+9ls4M8kbZMZr38OmuHIQ
0MiQQWMDtOG4oqQ5wuKfsOl11TD6kSCY9VFPTP8uHG0duKumTpCOWHeIp0YhcpzJAkzkj//aA8sJ
jpmHpzErXDovthyvcugWnaIYv0Bn16pV1W5sXcG5sFAK98Z3Mmv7NwabkQtzQkBlaLGeao8wWdUM
zs6po+GW26I+h6rfX5fD5J9YhYPf9Wqoxa1TJm5rKVrr7JQuR65QAlXGFS7d2hXayf+1r1pkdzDp
fN8uUCYIE6d+zJNKPbPp1lyVYdufGOpAiEY8kMY0XVWNB+zi8CmUfbB1rJxdg87MWgmdaevi9ve3
RrFJxbm4sexdzB22ZcYYV8wd5ft25eYYHMowz9bHp+3A+5Fv+ecoi2lLkMdThxRurUAQ6akcSlrf
vmJcWWgZr4ZGyAlRbwSl1NbKWtBbdXLiPjg4mSSBM95Mp5W3SI56tA59A97XTqkyZQXdYFz5UIFP
fObBUUi9LBoIwGeXL7ZpcjEJR/Zo56DZ5/FXOI1jr3Ii/Tk8CgVX0n564EvRbmeMR7/D7nxnIyW8
in2Z7DQ4wyeaIAcPFU/tuQcyP9XmX/E6WFDG4cVJsIjK1rjBhDB96rG+9mrpnyq6nRpqESqKKnOq
wOJQweLNLjWYZF5j4DcfDzgjHN+IB/IC0h2ddhgsY3pIi6EM268su+VQWV2X7iY7LdddD+15FEg7
CXWQa7CE2ftvbAck2nxn82Kj6bo/lTpE4Rlr5Ow6NSjOxga5hGHMo43bI7D3N74PuVYgoejls3D7
Q/k5Ei15F7NqfWdelGMUXWDWqJ0ZliZWke5Ul10eys/HBz10CbpzL5SND8nZWsSQrtVQ70gse4fV
ptzOLbHt0AQgs22UEzAtSkR0IuIfHhFGEPxGDRzfYkZl5dqdgxTgDk0x7CP7XuxQ+MPYBKDttR2K
9P3hA+mfudg/951A2u5Pa4fYmlQbDnaDHe0G7XjEPIu+PBGLD3wVWxItZiCLMwB+kT8aBMNR7RhF
g9a/RQvU2YjBtIAhacpj6eJxdXzdDhURGJCzAKiah9QyYY2LTFYdkwzjzYgzepR6fa8HsNlRfMid
r21KrDSkyO+CWiILFs2ttR6qy2WeBCj1kruc+EUHIgEOE1ir0VdHT36pxCzU1hhHNLN3cH8jvGnR
k1Dx4dzhCvF3lpQUnVoFdhLsXn1/SQ3QmlUC83AngUDfd70Zroygc06UCw/Eah4CDpk6wuzcZouL
z1KKXq253HeNzfZs1TjbRC12lMcX8uAoANl4NzLOG/3/oJ3q2I8ZRQKdx6+sfZ6qLj8RxQ4NglEY
8lNU998iRhIbw6w00+xdVMfTVoyzupBpnMIpHRxlJgfwrOcx/WLp8+racdxJh+fT2zvhooTkIpW8
6p2wPbEsh/YZsBS6x3BuMOVbxA+hKWllhbW9q+vROetRq7zwlTC750qvNsfX5tBQQK5ACc1tPOj0
+/tsCvJU9GNo7yo7R+kqsKKtwktkl4eqcWKFDg1Fj4e3J71nkAuLJCcJtc6eBiQwgS7IzZQ2ePlq
drYJFAzPj3/VoXo8/SRSOupdAG6WwvFowgO4Bu+x0yo8NFCvXOmFsqVa/cVWkBxSAvtT7jotvqgq
MaPWv/VN+f34bzj4ucBN2CgkQfQG9mfWR2QKVXIXiVei1a4wHcp7iZFvq9LtTyzigfx1ToUgs0Bp
5mpd3HAm1jPwHEdrV0tducSYTt9ISCLrwte0azPCyn3Ao25bNWF375R18DeuH/oNoB1pflOvWUSR
AHVehaNn7VInNVa2kTfrjlh5Ivi+4X+BVphJN8REFDSAhM0T/ursFYqbo7lbWjuehAaaQ6FdcqOi
V4OSebGRtW+hLh0Xn9re6HaII9d3Rjy7Eh5f1jcRgF9BvAQuA4KJottiWadS04dkQIaycdTs0rCi
9MLq1M/HB1letQgiUDUHBwMAmD28zNSD0e2lU3adZ2OWcV2TT69R3i0/B5oefMwpjZ0qEi8368uA
lMfhI7OGMAf351aaQUJPG6qAVZU1etZYolsNlsF5Vb/XN4PKHUkYXFxQoxyLZQ/bDZXQ1POpo4dt
jH9QO/w5qVJusioozxLLCc6GqR6ej8/n8vNexkTEf05cGHh5FkPEwCq9Yz6NFKm4CQU2hHsKjOft
YTwRepZLR4GI5B11Ac79nCgtsiTTiZVA5IgJYXBu71KNT2tROd7wbG1WipW7J0gRy7M/j0e5GYQL
oEL+d3H4dExHsq5rES/KRe0Vgz6ddwG6Tas2elE46tFQIgqdD1wpl7SBEQU6PrfLA/HyA6gB6JwG
TuXySizdOHV8Ky097IPwUzSJvatMHdC/Oz7O/CGvK3DzOLNiGkZ5M7Rr6VbptBr5rw7xwnUiDL5k
rnc/BqubYfFFHp07Wis2GVhH7/iwb7cOw0LGmRk73ChLYA/u06DMaBt4SZd+Sx0nXleyfJw0+xSP
5sA8Us2AFCQs3oDqMr0W0umVUhuRFCTbO89QgV6NgTKevftz4BIAuaRPzlNo2Uqdgl61ZFcVHqDM
/nMvfOWcfgWifTk6FidW7MXmd3/JgN4RK+cFw1J42WzMS1/gWx1mHkrbuJr3o4zKewM1wnELisWv
1wh2N/42wRsDSctO1uVKY11v534ddXC/n75zcNNuPar+mOEBoRuelEIW6yaV9oVaJ/WAulshv5uF
HSB0B2qRimHmN5cIILbjxp3Qt11ndPR+UsaJHvusGs7HIhu3napXt0ncV2KlaKI2dljb5ZnX2yOC
SiJKu+JMkZN4Uhtkfb3aHCuIeJa7GX1NfCsFT1hAzwIfCatUn2cLkF/KaMyCOw36Bej/uOr3sFRG
bdukrX9mKOaEXJEssmnVJTa1Yd0I4O/llR1tjy/w223EnLt0X7mHKWsub8lJSyrXH+PcCxWonIZd
aytQkqeINm+jnEPL0kbegohq6Es4rVqMagREFfFcNJ83roaKHF03hKHQ+ENFoHp3jGG4uc3F+Zir
2fr+9TTElUxyXn6eUnQuemxqsEuT4RRG+MBH8TiB5O1inA3WYBFKmTqkQkOz8For+Wxlk1jHiXFW
NxnOF4rebd69UJwsKleUe8iIl6AV1HBsk0yt8KpBne5FU4y73lXfi7edH1wzZR5hAahkMNn2Z87w
FbPTSq3wSpkaVz002idRqOWJ9XkbJGeVgRnxzK0O+nVx6aVjjjhGY8BBmFR/BzWKErfWoSubiVN0
4gP7G0YjwYS7jsbPMv+KVbNMEgX/o04i2qECDKSB30679y8OuxtkC+VYmFCLD1IobpvpkMLf6Htt
rcupgYmAfvDxUQ5tuFlWAf9PUHYIPOwvjjvA582lm3v44zlfwnG2uR5da5u4XbKu7NI/8a48NHeU
F9GaELz3AGDvj5e2WpaU+pR7bfx/OXuT5bhxJlz7hg4jOA9bsgZJlmXZlu12bxgeSZAEZ4LD1Z+H
/uOP6GLVMUPfphfd0UKBABKJzHegk+V7WhrJVPsfDisbgWoC7EV23B+c5X/y9GmoR7NE8OCMjK1+
LDukkXW0O1+/5da+DXkWcYgq0WaFgOAmaKRZqCOOSt7x6JDHhc8GErUPdoa6enlwiHhI0n2gDkl9
bdtGQ3JNSC3jaqaG2od+5oNetr7QOf7epsVvWWDRPpQfEaN8U4v2lV3bP2NDhIE0sqrObdOrsY0x
Bw64sFHon6PMQBkz9cq9Kd44wPx5aCOgnbiv/9zk/1kzk7DY4QDMKBUCt21PgM264r3w272wd52v
+qRxVBpW6Rl40et//89IwdK4GiyJ6gwgJj1hxoSLemfheFx02ZO1JGZUAfy4Aw+afGiKXSvEG0eA
dI6hgVRTWttSNDCE9upmENXZq/B4bDXTOdEg7Xd2zI2DzY7kCgaki77OFl4PA1HqjoK+lPZO95wt
GuhvsdgN73CSBkw2dbUz4nV2DPiDajOyyLzfYH1fftbckKWmiMPnopubNy6yemGdVPbb1sgW/I2g
EYfAHZp2J8W7eTSozmJgzLbhNG7uTGdKOgR1U0LYtNC0GoT2KWnL/MFvTfvHVNkiJN2znntRtg8m
6fnnAfjPzo+4MXcA7iTNPA44qdvHq7DlaAx6IDHWCLSHbMqKt7ZO+btzeoilmaneAhXYAx/c2EiA
99bbAcNhjs0mJYEJ37djTQbUAim7m3M0Fzwt6XfS9Zuj8OiBtQRBDTLc5bIKorWPvqs86w1OUQtG
wweNcsNOzrjeM5s8nXI+7KjVppvrbnMmU88rh7IY5TluevQ2ltp8B/mzPExdnx7iGjJm1qRaWDVD
cvj7DXgj7qB2xPtgdcBeKWuX8+vlYGaoGkvMfc0GJ5EURTJrrk5Ih447D+UrECCRFBYIYgxsVHol
2z4Q/xZU0VjLs+a6P3hnPDpa/7YXwSEr2mezV3fuiP44xKH7BnZ6rmXHxkru8Kn68vc531hTytSU
QClMrvCwTbfGRL207Lm0oFe3REB0QtBCzpfX7xy4u5RY1ucrztSbNbUyOEVFskA4tA1Btmw5p8Tt
9kDANwIdH5MXxwp+prCzGQUn3cboJMhme6iWsCwL7V4DjIZCSRJ6vvbaPjlLuNLr2KlkF9zDm09n
xZMx9LWXn0Vb64cCq76vthqXp78v0I14sr6gYHJx46JOukktpIdBgGXk+dkJ8unfdDK747xgwlBN
WfBQNMrA7Dox9hiiV2q76+SYGYU/BBmABW8mly5BVqawOc4AVSssQYa8OEt4PHde4fbnLEsw25Kz
+X4xpHGAqUAbWmuL09jZbqQ5fhElPFjPuLl5OynIVSOOX7ZK7YK95i4jFdis8qwV3NgpyVVlVSrM
tNjj1Y0pEfCaR9/OnrCRFCdTR/E8lY9ZOT7JxsfGxZl+/n1hbpycAMd6WBvUzq7b41lb2sppYK1p
bm88DF3QnOZ5UDvR8OYoyB/Q51sraltkS636aXBKLTvbDei4wnLbh7h3fvx9KjcCH+XddanBSK+V
5MvA15UF9hqzmyGrqOrDlKYL9lEwp4Zg2BnpxhGlv8NGpmXJ4dlmPChxm/6SzdnZnZY8SgTxrfMS
Vo/Mf/myJPneY/Cq+cJ2gURlAMtgQzPBTVDvyjEvlIAL5y8iecClC00nmWji49gnzrkOJqz9JtEe
usLH72Ge0zftXGXR4gq5s3NvLSVaOivLGPN6imqXX3nNlCYcvrOzoeMJvVQS9XNwnjtA/ltriX4i
MlH0QBD12Yzie2lSpJWewcetkhNi9s0hAGZzQBRK3wlN1xOCxEiWtd7UPICtTYzQ59QevRgICMws
7d6Op+/daOv3f9+bN5I6RuEdwNYEwwni8fKzzXqTZb2JG0ye1csX1Qbu1yZztMg3tPZ9LVPjrYEG
HvdJaz54pR4fDD9/bbeQtIrfQBELFUwyu+0B4T1UmHPmEALdJTlNpsLgq8YrrLe9vdz51kdFm50G
GoglHsebeD+M+aB3+NGcTYwGjtUc5wfSzD0T9pujkOr4UPChKm0B8EFtOWUTtMU5zWPrzpGjeiog
gO3sxVujkNxA/gSVB79kc/bsJOeTLpjsFHX1ouODdI5jqe2kUtcbHnmT/wyySfpTcxZpPjNILrIy
7DI/P9eYu0Q0dveoODeH4lWzyq3zXtw2jctkdSxssb1Tib66tTbxKQbkiCrq3O/M6jpQMiugJGQW
a7jYBosFKMmMkBoL1NblQ1f3ZhGmldSjYsCILSzKaa/rdp1oMCJ3DNUF8nvQcpfnLItbEbQZIzpN
Z731qPtHzjx6BwxncQiyMLZSmfX6wgmDrui/tXpG7XETQrDfpbAWpMXZVWJ8UJUlQg8aAZfCvNey
ubEZoUGw4YmJzkoDupyfP41qwfUmP89Cjm8Labrf8sbTXl8ShNOxtsFoX5LWbzV3vE5Wuo65ynl2
zPHJ7KruK1a0cicq3lgsThS3GskuDudbrAxZLhcMhIdzVhVJlNaNcY/YnzFFkH+Nt6MS7kG1nr8D
Jbs5qsPlAjYU5PmqLv3fcgncvcGdmzk/J3CoTo1tNZHRT9mTG+f6qUrs7LO7BM757xfArXVjjrSA
EK4m+G4CIuVQc62S5Oe+NtSdwFE+bDzxWhktIjwWDtxmK/CINHszNT6lbXRVn5/HpUkepzouZFhh
LbkTEdfb9/JxeznMGmH+U3Ca+9S1J9Tozk7vZ/cueZcHplf+QP0Eez58R85FFoDEn2XqP1h9bL+6
OoG7OkdthfXyGNv2nrvSxNcPz8MzlsyraemsR5ONUfKk8BpVnd3ea1Imn/++gjdSdvqIznp/05TV
oU1ezhqbcpnVTYPigqNwrOCiCZ5E3eI/G3fW7xFvmx+q1b03tOfwDNaz6S7F8vuM1nz5Vpd5vLOj
boRxOlJ/sJA22eEWZiSJnbhP1RkGywaWVVpWHMvZ0A9NaqU75/TG5kVoYtXfWFXXDX0TdKQfz3gc
8UhgY2PpmDb5scyGvTbbrQl5a7HEBgoIz3aTItlCb3V8Rsjf8xTe8bLUp1LP/LeWM+61pW5OaG3Z
rnq11E43AdursN1pHIZKm+DfxPVLXAPSPXLQjTiDjYJB84Y70CD1u9wvA/bZqwA1tjp+LIA2NxN+
8XPyaKezFqWJ696DR9x7KdyaGSVLk6SIIgWp1+WgWSyrIeCzQYGPsWHyzfHDpKrm09/Pwo17nd4U
l+yKrwfosokzCHDFtil5AHmOGN/lSdI+l1mMCseAIVvUx5azE3FuTYstgVCDxzMeebvNtHCk7LES
5CFvVP7Z0ezutJqxHP8+rVtZ+ooMtVfl/BUquvl6haZLZecqOweFGh90bFnvR+y1cRYe8uckgVhM
IlPcV30vvnXdQv0nxSIm+vuvuHEO+LQoga1y9asi2OVcIZQBxV0S4oy/2J8DLcM6VUdeoY3VHuT/
xmflsOFxAHQBHPK2FjqMwzhhXCDwQtPLb4Gw2Z14wx7+PqFbo5CN0cnhPKxg0ssJZeYIwHjOkTTR
jH8bCWrQauDT/32QW18NsAdPY/Y+jI/tIOjqJXmZivOUJ1pEmUlFpeHOoTStfmc+N4ci33NRb6dM
v71+5DKWblt76dlIta9NMsUHMZrPmpbF/8NOoL66Yt6RU/O3RWRuv1rNHvIplecmUTV3+tGaBEZr
8S6N4OYa8dCmFLQi8bZVRxtdEOj/qGDPdkM9qgVfaWuJv3PAbiQOSCQBivVoAhMS11/xn8Qhax0l
zdIXZ5pSiBuA6o/FycOkvTtCNpiOIyrvcxSDxljCsYB5AJ5Dc3Z4LlfBi7cP7bi1zQBIN3A3wR/z
FK9POs4Xeo/VO6EyHBJBloZgoL2DlGX82rLxOh5w87XUB1/C3ASVoDdahJnK7Kw8T54CfRxCH5PL
nf1/tYAkkKSVqH+u8lyoJl1+WttFZpYHtzgbwfij0QZ10I3/39Tm/ylM/Oe3XmR+6yjwByhDUffi
9rocheI0JU2BN7ZGLQFfQJzTMQ9GlK1IO+uDL4L8yR2z+GDarXb2MmMQoWxN+dYzEcNLui7HRttQ
w2npki4sGrRJW2uEPAKc8FQ4mnZoBb6EKbY+WuRZzfyszcLdSeSuju86B6AB3Fy813gBXM5Bon/Y
mj1fyk77rjs0TWmTJftuIcKJhHYnWPx5kV1+MouC3R8kOHcXWvaXw9nYV2fgsdEPMU2UCJK5yY5+
TMnuQad2Ej903ljZYdFO4N7jqfnZLnPyhA07viveXGnYshv+A9Ti8mfqWtq5ms1Jhl3iVG9F6amn
NLeT4zDE4m21jB7oUhxlFLzVqLQW+77vM/9cKr29k6Nt3Tex9g3I7x7r+3rvMcUVRUx2TGlra2Yh
DB3DYkFIl1XhPM15l4W5XYudc3RD9R49MPKO1Q9A55tutribWYlRoKh8jk0R4AhunvTa/JA2Pajs
4DNuq29gez2jF1eEtrRPvIrvA7tQYVy2UVrOz1OpXmJFpX3URz1sx/bUFIOFDbaIKmvaKX1cfxMq
UlSMHOBIpMxbwhL05ADndWiWdqmwvi4rW+JtNwzazv66jmaMsz4AQDNAQdzy25IcYQfI7v5Jxov1
UXhZ+b2iDC1pHBfywwIacGfAWxNbOQd02oAm4Qd2uZ/zzpvagavhFAdKuw8y3l0YdBevTfhIvtbW
Ow5ga8dg6wPmBMJXoNbga9TteG8PvTisenD/y1wALpCgr9WA7TvAtap+qSVzwXUsfZvozYi3cC52
nk/XAYdXDRwnqhxkW5yTyy/mdH1hC7D0pwTvM3WozULPsRbHBjLsy3YPKHFrNCRiOCFAhii+rRvm
P3ds6puVykdIEn2DjbPbpKHyq18l2Iydj3dj5625I2U9hL/WfvrlQL2V9FXa+e6pTJL5zdgUPPgt
j5eOcsZPDTaO/9N4NKlW6N3KlrscT9hOLxtyupOE6PLvOCA+6UqEkXrEKI9jZTg798S6LJeBe32I
QnhZswRgxJtws+Rlb6B15Z58szffxKmDeXdjTKdX5q2ozvHcZeVX8zLmdjkr6OUBkl7rrCyAMylw
jLvOmqfQmd09gv6tBePmI0yvIK8rAxRr9pHjsxbYHtSaH5alsd6pCYDu8ui0Wb2z6a+/3iqphxIb
feUVjbdZrV44VWXFwjq1Jpbzaduu9miatZNQXm/2tQkFU4fSK6WQLTCuypxlYhjz5DfB98XNjcgB
9XFq9aHYqRrems+qR0YuzjUOjPFynfpG4Z45muapDbQCYL4zHGRSxK8Oe8wH3CdpOMv0x7Xqv4cX
F2Z9TJLVr3fGalzkg/FJ64zh5bV7bo11iMBQiaTIu1WjD5BlTKt4NE+4xsQnVFLEKasd/WNnOvHO
UDc+G6gCVLHoW3INbuEFi41AcOVPJll+c98p23kzSG9PHO/mICwO4HuMcQizl2szNbGObC+DuEU5
01vw/Acxans9resC4Jp3rO1eCo+0tra191IV6J5KaZwWv2xf2rQHkcHV0qfvNZtnxLMRj10X5nqd
Q9mKcX8LaxjGyT1+4YWgLjmmFR1ZR+0Fxuvpsx/J+9fLhWroNjDqiexHAZfjZCdu/qsAb0j3W292
+qTX0YMiPSk/dR/K2FesmEDOsiucUucj083z/Rnp9aR4VGlTR44s2p2TfXM4mI30ZVd97y2WW89M
mDUy0U8cmOW+rG3zJFz0ihIl03DS5Z5W6dVH5Mut6QaZFN+Ret3lHlKxsFu7tJ2TrVy8fjyjPOqL
/WpwD6OgFAHzBbIbL5DNKLW+IMo2+M6pm8VPW/Ve1HazDYO+/6Fpjtx56d6aEyURyFOYTa8GHpdz
mrA97ZoWJ/aptosIZfb6mOAytxPpr1aKOdEhQggA1PBajr8cpYG5J2rNtk9B6ibnKaDnYKtlvO9q
D8Skne5JU/75SBcX88pBJbVZmex4BW2dhcd60ixFBfJkA8qcj0szGE04thJ3CF0N08kvjfknXRAt
feDINRAb58x4aPwuX0JZTAm1BVvgA92PFapNqtcDdVZOV/6uRi93wmDyoMa3ca3ecI00WJ7PRq4+
Tq2pf/I6RDiPylifbKVjqDLU0Jze+aB/ZHGvJkiWsxongzLRN/FMDHTBBkRST1kT05itF9XHmIZ0
RRstjQ1Bx7brOqXSbyLq3i2Fif9mm4yfceBwskOq+fYnJWvvUwGkyQj9dOyNY1EZmsXt2FR9OIw9
oOtirOe9vuFVzZul4S0IVh3CB/ykza0/ZKxcZjT2iZg3fSnBVRznUnMPVg0/EK0k/3GCzBP+/Tq7
DszrqMj+rfbEa1d7c6qGyV90L+HJlyxp8VTNKngTILfxxi98DM8afCPC3K3Gg5PUOBquzMYTtdXq
ya6y+Luy3GHnpXrj3FErAnIGpY7mwlZpIEHSQdkZxPygTO2nGemlUC/m7rW5ArPmj6+Oo2sOvu0v
UIHs8ZXpEcLo7fnRHmuXwqBnvj6G0LpA5htFIpLuLegxKAJb+nNhn4bFyg74Uy6Ri8XyTqXzRgwB
HbaGxdWsBLD1ZQzJqCHpYvKt09R1iR8hp6aBnNX0j/00W49j7tsf/r5nbiwRawOBCr1OCFBbgMqU
e7NRWKSnGl3ZEGQHp7oP2p2Pd+M4+KYJYHSlAHBxbgLwWNqD3gy6ebJXMW+84OvqiL6acYhH0pVQ
EPMxEHT7z3+f3Poy2cQPdA7YGzrUY97qm6/pslxIbM7kQ8aUhMM8FS/ZOHlHo5596oPxcKz8WH8f
+/Pvvw+8/uHrgdfOE7wOvu2mNtAYHlLlliJJNofu2Cs5POXI0d/Pg2vsnLHrUiSFd1JX3O6hka6d
2cstI+pAMvvFOK2ko7Cd476O0FvrmPVUa/khpn75I7Uz5wAW2z/S8R+ObuZldmQvVX9EQK59AAiz
HPpWYvJIS+KhSFKcXrwecV+N7mMwVOJNw9EI09nEqGcuWn0ndN3YhtyYoG+JFiAhtlyyACkunaUx
ToHTunfalGdRTAPq8PdluTkKWiGQClfEz1ZkpZO2TjWqN06a275r8SF+7uPM2Nl0617erD2MOIIv
hHcugC3CoeooDE/6YJyEthBqhfoe1NJEW0zdzx1ViP9hSmS7Ht1V6hxbxHcprHSIu9o49diehHpv
eff5gh3V30f5Q6fdTopEg5cSAXC1UrrcZCVOQG0x1fpJL53SieCat1+xEaO8SlXJ/67lMv1cpWYm
oslCtI267DR2p0JR8A2TbNDhO/pG97uxprgOW0Q+f1let3wb41bl4YQXpn2E59CKSGttp4ha8NPi
jLodN1ZhD0uNvHbgfnNkHQQH25oRMeMf0Jgry1CC50VslaHI7PJfOcb+z4AO6S+D1/2Lsv3x09Rr
wgb+ZNlfMWrIpxC+vPPFTjp4AXBbeiPUoeKBWjV9oICFnehTJBG2/eDnSvcjDExoM0HarD4WYsy/
Jm0zJZFlS1OhmVUtbWTU/lSuTJiiD/nhs3P8P37leanflbisxkXmhm4C+DfUK7/8vrM0V9sNTCyx
laUHFUsf+nJlAr+oF0Bk+sng/XA0p6IOJ03U2EFNeypN1zQHdhnyERBiOKL+VajRnaHNu6VZTinP
vCbiRbvcU5AouXClFO391GZKi3IrzYZDMSTuZ6xG6u9mNco3gyjjIZqLkWqznZfVj1d/BR5j3JzU
WVAG3X6FaWrqrIKPBHW6MaMApuOBRqwRmnWz18i4ju3IGq22H2CViO/bx4RRd0nQOulyamNjPKKN
a5803R/BXqq9D359bTLUWprgEltzus2pG/Re6/3KmdHYjHlRG01cvzcWG89d2060Z8S5MN1JZgux
qr9/zutASRaCYBtNV5JvOq+Xm8rpnSKN7Wk+zWOwPORV/DtwRn0nKbj+kMhZ0C/BpAD6I2Z9l4O4
OAIp3ywYhIIzmWk/IAFa+R0lTWePhHg9oT+p8XofrzJm2wkN1EVGI6vnk6hUGyWDHbxLx7T4+drP
RmLoof5M5xFE0jbNMYSaK2sup1Or7LeoTbh5GHREgVevDtItPPpwvMHRAKXMyw+XzYOmakMfTzp4
S7pjwIJKfd7TSLu+x2iegvIFX0biiwPt5Sj+0nc4slXjKYCH/1ZmqXxuZVA8GLFjnZrKt3YA9Tde
L2s3nGbRCnbnbG12+yIaa3GcBEdzG612R6VvZKtkaFjTZw2ySuiXjR01yPCEzuJ9TGT2PnP7x6F9
rY49Vu/0KWgbWGtGcvU72l4tvCLNHqZYNt6NNaK7JWoSr15ERoHeRB+PGfO6vfy8uQnoJLHG/gSI
Ecxx63WHIkEC9O878uqMEalJRCgQ8Pqi6rip3VfeVOARqRCJikf1NivQASVmOOd+EsXO0+XqiKF9
T/+D+37VUaDzcjmhfurrZFGFPDW910VtWornbhLjzhH7//pql6kIsQm1FjTQIZvThb8cp17Kvp2M
oDvF1ZgHd03Qz9pR2saSH614nv61nQYREL1KrCp0+8D9rISf6QTP0UU9o+ni+JBWU2EclCMzM0SQ
W7ND0VuNCA1jNNLjFNSOeeSxMNnH1JmalylYqjQaYzFlCI0gi3OHuygl/EYGU3NKig5lCgep8mNZ
xLN1t4xpnUdTR/cpJEss2pB2WJZEIqYP8FRLiVfSvBReFknHTP5pZuVrUe2r1D8EZe0/ggFO7Ds3
aYDye20VhHU+mi/6MDRJiGSnxqslzhJ1VG4r82OcSPHeRQVE0u5O/D764/1wiAc90UPL5C0Zor/U
/qpbIy4OljG7dZjHpvyncdviBd5O8V75ifuziQftI4hgWnKNVhsfvcYwvgzW4EPOrEtLRlj9NWXY
dJXjQsowx7d2YZiwNZwpeFdyCuMwyL3MieaZXXfq8GZHdNzTlupRIiEGpmWpILYpoQ0JiAef6k1T
+4F4olgjdbQIPfWRq840Qpwx9E+N8gsR5bWlckSHFinDRTgyDoWF0NG5cetUQuc04+wAFsP4YI+t
sI5jYXb1nUzb4bPlpNY3Kmc98kiraItoXfXkalpahH6CjcCnWNTdG5Eu5nJs7GBMV4ZoZZ17JltG
vp67h8yfpB/aTmL/DtrYdSiqOTO4XjtNLHwEZ+OdGknLwlyM+mcb2ZX2xLslCY7slPZ9UWmqwnXD
wGDNWMyeKrGbBn3ozZl21zWgP0JEX7WYzHCZv+Zd3vDRfI27PR20Gb+9uqNwo4Kae18IWvlF5aR1
hMt2RYMnWb6rpJlT6l0+L7txybtHqsSLdao7Zb0oFRQDrzU97ckPkjGIXHMyXQz4hvR3aVX2o+mM
4hm0BkIuWuGL54I36wc/aYoiKgKvVIe+8elc6plR/2iXEX+zwSsIgoPWxVXEPTtiOTBY6qFKc+d7
DhALOAENEOYjg8U+Jlky/67b3Plojsr1sFwwKU7OvTuPh9GjHBBhpkznBWuslHSm8oflDmRjJ6O4
T/Rn5WrIVLiApCJTphRtpzGNp1D6/gTYMBP1b7Ny4n/hGzdfSx+GcdiNvvW+o+tnRWZAqQkZHqN9
27nvPJU8NqKOX8a60X77xdTlUaOGroxQY/Z+jfbUfsWf2jTObVDY88lUlpRvCtfu+3AUWfsDgqJT
4mCZ+unJHNJchK2vsqcSUkMWefbsf6ubRv0SlJnf83ViRH7YOlOko4n8qwrSwYuQm9DKcMRb9xum
FMPLPI96fa4QUeffeoHqD5Y0rCoaUHePw6XOsxd6KIRoHUiBEZYIa3zvAuqhxxkDW+cwzDH7Ii+c
+B/+NwGUdhjdME/GLI2E03hHsNYur3dH8z70aJ0P906W+6FldP1zYdUI9uEh7LEZu3R1dRABa9CV
XlqHFgyAN8Foxs19jFuAOnGQgnduYvvYB04zcCTbqNok7FwTHIdADNML6Q+ML7yaEHJnCceMp5Zh
vfErd/5gyUyPxsyCmD/qs/3QLIHBpjVSf3zozLGG2U6hpI/QW05kyARHXCQ9t3ujOa54H7v9VB7y
snBwWlK6/TFOY/neTZvOZQkrA5M/tzfuHDqfz1XgQv7z6BbzEkMvrDl2NiYkWtCXYI4H8bggU/zS
4JaznFyvdpqHEh/KJuqEQn577oIliITK08fV14m9YY/udKpq6anTMvVVeVZDVpdU9Eu/vMtRjwWp
JyQw+6nq/iloZXZRCpDj7MeJTZytS+wWZDc6j/7QIslQmI3xpAMsdaNRZggLNh1CfxJH1DMetwTP
EqtN8YCNedLjQJSOxtlxFaGyQd/ppc2z4kdqamNydoQ/JadeZaU4F+OiUzLhCWydhTMGPGfrlIiU
JaL+lwEmejcpLxno54HxEWucXIUskPrZOE37rz1arQonW5vzKC284h/L7V3t3A7K0++wgDbT0GEl
cxZH1GY0BXJyQmuI/SqE4tz/I32hI1eS6chalZ69/IN/PRaIi+zN976ZF/fWAM4qFGNTTaFlocJx
zLxEdHcxcVg/mMngaSG8RnI5nAGAOE6u9hUFFFnfe16t6XgH2EURmllZ/CrE0NoUCkTyFaBR+6ZC
yzkG4mq09HNqj2f7vNTzcxwsmsIrqpSE7zZ2ptDLMuQTMs0uWWrE/u+LKXbCiuLBeWg8PVoSUsgh
7Z7VqDn6aeHpl4UmboAdiVKt+ASovmAKmKwGtmBxhmdbTEkWArJNvnaOJofIaRW8I3rz2YM+OPXP
ijI89R5ncLIws3Ue5DybtfpQZCWP5nieGyNMarcSh3n2tMdBIvlL+dVJv1p2775d5mYUZ6KlNR1q
zeQqS42MD6Vs6UZ92xj5fdxk07MzZN1XWcVFFVmVJ2YCqoMqOpWMOj4swOPysBpHRx04NEVwTKTq
vy30Yc/Izc8+HSGR3zUt98ch83jTfsud3F2OIh8T4z4ttfRfT1d2fbBSx8wOvZG4YT1JY80cq1Mn
aqTTbCtvjKica/nIt8wo24iqqyKxaEkdmb2vPy0FrPPv9jxVdTTkvftSt471Kw1ciO5uV4z6seh9
vCJKJjuEmcFNHep+S4joK7d7l7dt86tvuO3OCIwClLW6eKYWROjtfiXj4HM16fRuylifv/BOkL/U
YpgkBk072y+50sYfffszLU5GJpefuLT7X6diKcnlarpEU9wDijNBb/mhpjy3ObBuDjgQXGPfN4Pf
/+iHQn2pEJ8rwgbq/mcxeeon5QwSu9o16jGczY7EzkY5tPi4Zibv02HW0rMqUmRhA6zxVAiRChpc
6/TDGCGEM6XRMi1QG/VAqJe2Nb0vte/0/+S+6IYnZD7KHwgA5G7kd4bXhjLW2idv6sRvpy/Nf0zL
rnm+2nH8m+DG/dyZNlVaLJZlEvJ3yg+DXRqfcl16H1Uz6+APpZYOERCoojlMhDrtwGksgnsSKHc6
5pUx3bsL2wnywrp7cthZKA6lEMf9pPfeY62XF+GU1ikkatQJ3+tVYSWHUevLr3WcO79y5PRInzMV
fNIcM7VQ8nDkry4OtHdlO5dvs9GYjkIZ+XwsjVaupiZi+CZl1fyYmx4mrIzjenkZIQIbD9401l8y
0uq7yuqyr1Ng2Y9ekhsetqYI/oUqplHJZPIZgYCyyj/x5XL1oJBJ+pxWmigglFVa/cT7zdAOSqen
cfAI/nVIqZvbKcuF451rw6DVgchK4vDk6k1BgaOT2Tt9dOfqUyeIHlHXWvZyyCcdqDkhoX+fTk1b
R2XgzX0o2bNPZdvq7+dCc/Gf0UfiHHlYOYc1zRPerClOyqE/ZMEc5gECqCGwBCe5MwPMHzGFnFoR
AnGph2Pe+8lnbKWDnxVdd1DL3pQuYQ/2+GPeuHhl9a6u/SvxKVrIpov0w2hypYZCUMGeWjteQjOl
8xFOVVJVoRazrpzLMikfnN6YUoxklPUk6R+Y584dxO+pLwcqcmYeH4Jskh4U22l9fmSW0UfYyNRD
1CK4qz2MuNQJFFr89CXzCmUTCGdt+ozP96zuAqoD81FSPcI0VXcbIDo4EXPnBKbm0PRwh/rkxoso
7xr4VI9m2/fzIbcyOkxLEeSnWJhVh5Sn5fxevdhJTMfSd+6roZp+AnT36gdpW0kbdpoXU9I1Exnl
0Lz+sayKI5X3HjdK1Q5T987E2VveJe1QBFE7OiI/GNMyfS6tfvgWAwFPonxQaReZY19/E4FokwiE
uPejzBbMkYeyXFz0flm/SGB274S21rdfeh24AFBV6X8rqgHBU+QgqVNL6SSPWDM02lHvXSM7Wl2d
Yv/INW2FE7Sc5FC4mZ4ctCVRfJ5FrAqpSb7IszIljDHTU5nAvQhdn7OLAwOxxh1o1CRZZY1PiMiU
47PqPPeT5qEjFZmzXNpDbY/mNzB4o/Xi1VT9+NyTdteYc/9C5T+xI11YxUdfG7l7qT279Fhjn6I4
+tMoi0Ljm4H1U2aPnEQ1+l3TFZb5tcB0aHjSuq72I6TNyrfpnDTVfZDP6ZMkt3DxLijtMuTF2n9F
qqt/bg0vccJpqZwsCjQS2IhIAKt4ccwhjkq3RxCpMEHghH4zZ6T6WZF/RKWtsMJBlQEOu93QjaGL
WHsZST/oxnPPrvDPIsAvJ/KTlIKPWVrB/IZsCkcWrzb8+6KpdUDDJbrMUZF57cfCyIffZU4EPYz5
3HwYddt5L4ech0KW8JJ8k8VdQayB/IXfX1316aNWa+0E9qGtFWazMkdZX0wczCkdqzZEscv+hoJE
lx5y16mf/y93Z7YcN5Jk7Vcpq+sfHOyL2XRfAMhM7iIlSqJ0AyMpEgjsQGB/+v9DqlhFJqulltlc
TI91tVmxyExkAhHh7sfPOT5NzCo6VkgbdlkGg2VTDWr0dc54IGFLOpgFbteo13XfkGgao1qlm6Ef
lHa9NU5/TXur8sIu6zvpu4vXGH5aGty4ztDjmhxUrXpynon1BoQMfwiOsqWdZYLz6TQZ2q4iY4nr
z46iduIkQ1/5xVUxJwmXJW6XsPDKaIA/MGNIS8bV7bqe5grm4xGTervZmR4LLE5O5WBR5w4LA/h8
JLwYdql1U0Scam4x0CKs4guJtP7KTWr7WldcjnitiQt1M7tNpPuDTcZNlybNHCAVkXhcq8/qwEtc
r/b1ZVQf3KHFklGvp+5bkyKSPUbIG22rafGi0C5l+dBLo1XD/2ckQ1Uzi3DcZmvtXGU6yWajTOrP
BtC8bfXSMccNDSs7oCHtUHoOqGUWErwO0C6nhzMQeez0YYoGKn/lCyo9OPE/I+K/Adcw51LdVWGI
0or+6wEOm/dMcuxUCwivTLNAK1IldGD1BZhg/7Kc0VkvQ8sCAz24uIdfT1+ktURWN29NptD4gsxp
t0DX+Qla+AbC218FeQyiFvrWe4T2BWU6T4ty7M2GfkOtLBvC+eIvWvXLxlzrVfj/OjYdusohgzQu
nNHRunKmbTLZvkVhvRUd0xsXqfzhmP1fr4Q68p//zc8PVT23zN3tDn7857v6sfzQtY+P3cVd/d/r
S//809cv/OeFeGD2XfXUHf7Vqxfx/n9cP7zr7l79sGHubjdf94/t/P4R/VS3v0D8WK1/+e/+8rfH
/bvczPXjP35/QCnare8Wi6r8/Y9fnXz7x++A5C+Q4PX9//jl5V3B6z7cibL77bx/EHdvXvV4J7t/
/K7Y6hEVAa6EPG5mbCGa+v238fH7r7QjpGWrrc9qBIP0Ev5CWZFi/+N3zTyi04gdAY02lTbYSuKX
Vb//lXGEYRcMZ+BZDBlwUv39+ftffQdwvz8a7scfP/9W9sVVxSeV//h9T6h5ifOikuQ9QK73zI03
5K92tjrGI8o8FLOxtedUeBuJznvLMOZTr5msByCM5sMIpnaea4R+fzYktiFzdUaSV1IxWiaHaefM
1+XSuOQvhbnckW0l5904lueLraY5dVLTEJejpH+nT+25UXjmVabo3l2J7xTTE6PlvSKEFsSulTQX
cgZ1bNzOxnowk8p11Mjkq1bM6rZQhrncdFYzfIIUew2c0WeBmkfFMfOAwv2T/J9b1P8Ll+vKSvmv
59XwZrWGVSFK8XBX/vb+se7vc/HwctGur31es+4R7H/IgBj4cIigjPlzzTr6EV03Wns0w1d61mpL
8LxmvSPsjEyWLX4hUD/Wlu3zmnWOWPsIxKFb0WW1cWZ5/pT/xppFYUvz4eWi5czE5wc3BvbnKno6
aJzWSq6ns5GPG6uDCX6Wgv3M26rDH2ubZXl6owORjxscgEBylkimw1ZCs2n8Xjb5mdTUSg8NJYur
U2nlM3/oqcOu18CfAtEn4m7pdbDnJa+Mb6DazAjLIEcUfl2b/ccyZVcGzgijxdcZQpVSiom2PKGN
W9lh7rTuR1FqFZgixufkhJ3Rzb4oXTPzpUPRFVBVg2OgQXWzizIvZOy3w+gxGq93ojSAXTHHO1ml
DorE2lEvS22cbpxM6vAfehdPfq2YcP1tF+nUm6hyhkevtxxwEKWcblpVOMVxBr8ZUMO0zeGySQos
H6NB1k2geAme5p4XfVtt6nofQaJuhgM5+weo1bl9UWqy9oKM5Oli9AavP2Wsqj77cy1dyrF2Koot
NbCOSmoEAsURDI+KQKO2a7ed5orikuO1G8OyGIzen9W+aTcUWgP8ZjoXV4OFd304Mh/4TpvKrPQd
m1cG0KAnucFvEed3w44UPRhVUY5hNXV98jXpSvUd9ZZa+2JxK8A+upbDJamZOe6kGNvPsrAGuhwe
8plhowiUGcdNXWc3FIGZGQzCK84NkQyTT2OpuIicQb0bHTd9B/fWuceT3JR+RNKEpwejtCdfi1NT
Qzk3p+9y0+s+1Y2XuYFRu6rwywldUphEinG/OFM8+3JKl48xTfsRfDmaaH/ZbS+2DXoH4EFlUUQw
VxICS1vjQM3E3cZyrlOH6hmgaRms3aJUjXFqmkmik2iP0RBU8M84/SxNvsdjw2m22F1FF7U1dHoI
KuE8rkyU/BK0RH/fDUySP0/NQbeP697Qs3AxF5d52FOUFaFbTDku6xEy4LMK5dZ4UiogPcGgz/pI
8RTJLpTdVMdB3sU4B6Ua3qGBNjSeuVVpeihhX1h5FtaZkUc7hcP9wrSLtAviTsLGaRnWZ+wmjebG
NhMzRM2kkv17qSUOuXfkjA9aMU6DbysQd32wx2Q4LzsaCVDtcedMyM6nwAPMrH1Hb10rULJhOelN
KXFOskcVEyXbGDQwMYIEkD3WW6HbZtUHhgpEgNulEnsBPosauuAcXuKX3lIil94L1vm+NWXK505i
7uxLa1I+tWIYx1AUjvXJHUf1s0eHL/LJk0uHJ75SuQHFWK2C/orhTs2DVzUY7JmpqvZ+mYoZzLcd
7p0yG66UaZpwRx9mg5YTAo0n8BY87ecMXhb+VisE3BWPcwQPdzfZyzwFi8gizR88Fxs7oZkhB2hb
BHk+WVmQJbF86CBAdcGYL+55HUOr8au0Yds4iZhukj6zLk16ruBgpddoISS1YutgZgRWFM+M0JFV
HZ8UOd821LpOBwjF/7AIqzpTmpB0ua5C3Wo9yKdaR31RYGHJACWzZQYPglW6DF6/yHkDYOVcAKJr
daA4Fti/N4EgBuUgmLG32MVonOmxheNLoaoPhR71d2VrgmVaJAe0+8zcNP3ZXnptN6EL/WimaQkg
AG39g8UirFFqJwKkPLb6z6oNnuXHHYkRJLR5wqELY5M6FANLF7p8QsfYNUegCcEj0GBSx/F9HCXm
hdpl1ojFq24onJuZVwTxZKuN7zJmNt6aAwO9tm5vZOnuRaT8mzxpz/B7HXIMpF/Qktexjni/6a/7
4XqrJr2cWqhItP87n6er2IHasUz7fkkvklRt6f6l0dcxS6wzbaFdFprIPbc//hyHtQNXhhm9Wpoy
mtnAI/31xzDEZIgl78cNrmoZ56XBrcu1n/GjD0sum3dH44ObL3khcX79/YsKJZFGMza20WzsqtBO
AdiGL1adyo+NKE2Sij9TkL+5sSsB4/V93ZPoDRTFsN5A4F5fqiwjT5O5qFEM9PC8B3Oy5CZjAvXo
e13taudtk8NGTAodUicEI7UPZFqJPwyU/+eyvVcFzX9SCbNak/z5QN7khLv2sbz79qp6WV/wnAhq
R6x3Bk+jcyOng+D8ZyJoa0cAnmvd4OBvgNiYQuk5EdSPsDozIbStj5ayHYrRcyKoHVEJYaiDQR3G
kCjIfyURPFymsJgQs0KdWglNsJkP1s4MibKsnSYNjVRJA2k29kbRBnlsTZ3zvRp4VeG+rJPe+Cqs
16J40/duXPQwD66lVZhmTjjch43lKRc5WJQfRaYdenL+qmcr9JnlyWZVBTJZu75qp7HbjdgHkTRo
GARYcRpkXbMb+wX8DdBvZbpKOHlKvxuLalsMVUqkbT2aHTSxSjeT/rKYDGXJaYDYSU288KqFjLEz
rl888L/ZgYeYDt8MFALuGR4pqFoOJRdOSczKIi6/KFq+7cj5A22S1YaY0fgGSis/7z3bX8gGfvEw
+35lyuN1idmUwa/3Puk6IgisSkJNK+MNZi0AcKo5/wRu2fMBXx4xXIanBkscnRCC5EMHDjHYsFZb
D0l/PKTf6lZX4L25CiFZXZYcA/Fa1IykiaMHeOrxlxnH1GZMZyfQMsX+ALfm1CG476AU0QSyqAqe
ktEV1/CVutJn3LNhhtqajHht1m9qve8MBobBGUJoCPIJ8cY4U7qZdrbpARjvH94vnVv/8jR6dWb9
EKD5X1jLrkMAfnBu9XffHgkJ9ePLGnZ9zV9HF88bURvnzIq6rCjbX7gLBxOqfog3+2KUIPt8dNlH
8LxBAGHyocXnZX8dXdaRiyfrKkgFjsRow/iVo4sP9irsQd5b9bNwcuEL4qzEdV5GWJvqzJuNoQ9p
9n6OWn3xK2buhONEKQMD4SdbYG94/moLcDmMTEgY1pOSOvz15aix6Ollehe2nFk+RlNut8Fpbfwa
MwP3dBklVhTw9zSMAGIn+YbOsS6P69bQTtRs6VTf1oSa+MLp9S+tntMALCPlfUq3RvW91tjiHd/7
2CWIr44AOe/dYcBUs8ztnZKZ+QmagHZHX0OlGmlchEiNOMV2pjzNc12/SdAb1MHE0BfhDQgFp0I9
medlkoFtRV0fzhZVUGzPSewXdL84IaMhux6TxKVT7Q3pT47DfQp1eK+APdbB50AW2JG+vldKhEc9
VS73ysubr2Vb1B/tkfC4sRUEFnpDzPHtaXCY7lYqX/k3M97qZk5PXaG+obRPE9h9S2qEiG9VytzM
po3iySr+mNYFjaBMCMn8M4FHgddC/OtyVYWEZ3bqhziZ6VxVtvZNDkOabntOXnqE6UyLJrUaDDzs
40ntYCE6duqeqQIi3jgbynmF+Ilx40u2soVk9QhL6IYGQ8wgT5omS4Tb4U8i4hvZKEuYrIC2LDNg
YKQeGlQuS5vXCDMl1MDF9Rl3rnGqxl3BbFbXHRgfldbn2OIqOw3SVKf1tLU6AylYTq3djaq1o70F
1VLC01Qz9RM4ZO4jHIHEJqd88+Jw+JsY98bRnA/rOXjlYnRHG0F/g7nHzlhnet6FJJx0Cxc3Oh4m
71a00N0cE1dq1LU0iyc1CUuxdNti9WTNs3b4Vfr1/oNw2+DPrFLbw2lAado03IG0C7ExXIvTdgpd
qJW0yE0ZyM6YjjEjtTcrouwzTCc6xd5ID6wKRzYtj6qf3JfDcmL/aUjhIE45DrfmYK13uUVtasVd
uHQ8GwpoAxs7+bPkaa9mf72lVisLg2+7ZpKoWl5vKRilpaNXGAXA/GvO9SqvT+AN62OQrNBJlIzF
NckUMRbulAHqBLIWVfdqv1jh0I5Vv02xq0v8cSiji7Fvm595Lbw9jfdeKMyMoO0DTXy9TS/qnb7U
M8uFhYD+Sb2N7fG8A4A47d13I9N6jn89Yv+nxWKix4v99qaIOL0r7sCVX0bi/Sv+CMWOfYS/iI7d
AW2LFfzlzf4IxQ5IM1XFetRaDufIWv49h2KXKgKBP7JZh17cPoA/VxHO0Z7QT9Jo4Q5BTP6VUEwU
5PG+XJ6r3yGzIihk1o4ZjPfXj1/vEMV4tZZuF03FjhDfFXHnChOIYjRNBiAxnrRe96qnva80NYPV
IstmCBkfNsx+rsKwCZA8MjWyKGRNF1jRTKa30ngmXU+cc5qXRkFTeSWXTAZAT2/nyrEjcrzTxn6Y
GWTtLZEfIQ3WoUgO2ee6Y77DxtKc0yRKivdznhp1AOEfg0k7dnP48cy2MwmHJpzdHMJo6ev4O8eb
xYHv64vYMj4VTLAkBEGKP88jvbptckInbU2bD6gb0Ts3r0p6/hkmKUzj6L1011hSu5KjCjEoMYrp
k+0qsN7o/CwNJGq1L4KiGU2ohnJ2Bigc7mUFh2oCQdamx1jzJjDappg+aimuQpOW5UWgMpLxhB8J
Tjp2wZ+ZVaHfw07EFYCSUtz1ut2OfqNnMVY6saWLTdfrU7rRll79hADH/JxJUYhjmNfevSOa5syE
bOdscCFT6oB58dgtRFjfjlunsqN7pfMcSDKVnd16HHcgnvDHYfr2CQ9HGm56WztSgcW40jV9aAJS
9xstimY6WHRgA8A75SvkoUEDLY6sVeE/uJvWaJ27StHd0i8U0d1CMkke1uLP9Su7jt7puEEJH9Pi
1giZAdN9hVRoGEBmusvacUxzOR/GLL1VaPQF0h7cIRRMquwBTDtrAvRSxNfWVOrMVwpLmlCLPeNx
aPpJBDiWTBVs/jZlkrwlbgc9MvKNHYOSKybsSn+K9BHvTKj/ut8q3hgFQ5SsQ4n6wby2JWQ9Jpgl
46k5m8zu4AKoVoMXe/1vYuthFY52Dvcg4Bt2Ko5w3rq7XhyeaSXhTsHC2dLJLjeCh+izsfVt58Fh
+fGl1iL71UZFGkvXHHnsOh8VCdjrS+W9yOMW1fcWYvGV4iwpDZeRqRZWq2zgWM/Q6cVwXvOvV1qq
jt9j9y/VWv9xJ/cqW/vXZdTFXcvgNtH0r8ooLPL/qqPoX3PP+R9OCTT21l7bX3UUmAG6SRIrxh3t
vd+eD2+TrjfLmYYgbqSUHX+VUeYRWix+hYHgajlMZPmFVuD6wF8uCHRjhA4+GQ6bqzf7ASoDQ0kz
yxgLYcuWXkhHWj1RZ+VnWtS9xcuby6D7BRBlgTO96GDdyR4CUpWUYVI2kAXJpaLjFAVi79tUKjfF
kJjQsDNnO43GEiZxP362F2k+FnYS3dWKc9ybM9PY9Dr1cKuZ9AYarbIrmUyGunRSPpgdViVL2no3
ImU+gDOm+a7XRy+csrr82vRSvanwXHqUtXUdx05j04VXhxCHyeYsHfTkHU2w6BSOUxLYVesYvj5L
89Jd1UJOATUf2pyrfbOL3oJ97rRX82Ak4EuT/BDXuoR52hUWMwaF0X1IlVKnCqzzJ9p+UN3NpaZ9
o+qD8knTG+PbksLV90f29jUNwd6PjbqDPT6ZJkw6KGVQcS10hXk3WNXWGCTkskqbN5ERL7e2HSGe
J/BcVI06fI2KxqECGuG7M87C2fazQ08tQxB5UnmZ/i2vhnjXZN4W8tVVHY3aRzhP9TcA8O6ToVTQ
PSF3qseOzjDNaQHXCZkpjR3plDYnNs2jnEJ3Lm6RfCG3mad+9BNkJQ/7/fJ//FDgDP/BoVBBFXls
27vuVUa3dgGewRX9CMrICvLiA4OPyrq/nw8F/YjmBHuS/wzGu7b6/8zo7CO6CfQsaKMgeF4dDp8T
OvsILASrPP6jBSWG6QK/cChoh+k8aSbngkmQwTyMsAT08zIiDe4o7UknM+ltQ35Mh3r5kmTTrjdz
FdFZq2VX1ejJiyqXyj00VvsqrUyz9U1MOR56p5zOZd/Ml15kFu8VfWl2LDN2wq+vm/+bwB1WoD9a
XVfwtrrqt/fioXq5vPavel5e1pEOg9PSbJ319TrmOEerOaZFUbCa4+2rgueYQ8Gwmny7ME1Ui+zr
xfpyjuhD0FzCwpWAxBn3K+trLX5eRR1mCJsUMjiouGiLsYx7vb5KMcSY88kChaitbOqlH0NTFo6A
eYyrMwM58rDBZuB01p0PrtqjWcjKTW2kCYDXomJWbAvSf9D1pHNBTlLFPbfz5H6Ga32aJA1JYtmc
aT0WGkIZvHcxgORpk8/d5sV9/5vEba26X0Y1uJSYTLBDmduAk/2hsfxYM1cy0kRB641578rcy7CI
xJVVqDLAZBs2faqNP0EiOTMOrgmIii85omJKRHu/dV8ki0jl0DTMoP1RrWah4eVPDND+6qnFGP74
yx0+I9LRVxc6gBx6b1qEyxDLDSXS1zaF2u4W3s2vX4OLqGsDg8z3jRa7N0SZdJRdcJ9dvx0ltIqu
rX/ymN5gV3yVFSEmY2LtkvUefBWaP9if1AVu5W7vhTB1zqrC+xwJi4nS7e3Q9h9b5o47GY476aJd
F+509ePv+eY8XT8AhlI280UcumAHTWe7GjSvThG1eFl1niPMuVg6vfGzAbktvIqfuUi86bXvv7DL
xl+HY9B/PvjCiBwMuZSrgpxzOIBfdZ9A9MDtxl38KHfelR6AXWuZ14iznga7+fDjr4tz1dtVup/m
DlQADXPFF14FEKOcFHMxsd4TXn1KrXGZK4u+Me30Ke7r5RoGO9zDsdwVQ40XlJPfozx/MkR+Xutd
6idFLcNsxjS8Updki/jQvOpN97IRcOid4txV7MslzZ5UcrRSuLDTZ+j786igtugReWgZyVyBpcVV
psFuwVn325BDJWrVlU8UGdeLkRl+uYgPltZ8zSL7RrrmddVa167KlU0HoNkYc+Dz9B4OmfSbpQWl
5WpjhxJ2/RiuZ8O/KJ2bEdtcFGfatdnH9xH0B8gg6hccDD1/WH9lZbr1QY2mbmPrSOzzxG2PbTnp
QZJyqVyWdWCigQsZj7Jcm23lhsxjkn49FOci1a9TSdG8/2Z6al7MiKXOzGY984TCUB9lxJXeabIL
kclb3Gr4VuiIaHIuRTBOoxsqmB9t8E25bIyxQANhf1EcWX7uqHNDxKdeUOGqRlGLbMrKBoNvJL2d
Ti/TL5vi3s6dSxLfSyvtquNM0j3Ns97bzpZ7Y68wCGf4cuHW5hA4CZpvy4jFthSIsok8l5pVrmm0
R+6sYCy5OMZ1nRX32Wx80oWuh54jb6MiyTeFw0fQRDl/XJ9r5JTnaee4fj7lybveizboKbSgr10J
iFuo4VCbysZMWsM3JVrYab3J+9s4mfjYpy5GOgl0rI9ObOjYK3ATZqQO21Irvd2cqF7gCueS4W/e
zmrneYfxtYvplbg3S2TSRtbB3IU76ceIizdSwT9nlMZyXFXWdZXbFkQwlgI5j3U2chsSmtDbFoH/
Jl28+SKKQcMbxchCC5wmiAp+jEpCXNPkT+5Y3+qJc7L/7HnMaHS1dE7KYoGzNuExNehPsPdu8Oes
twkiEZqrfMmhSZ7sOYaXGY86IxlmNPIapMVeDN3GTefmOBvy68JmnrtbTfpGGHzuzBPL1ovkLfoT
NbRSOwMw8SY/x9Ix1NBU+F4i4q2RlvOOioBVU3a3i8UCUCzxpMRmydyC9rabnGwzuQhIRiWvAyqh
koEFE+HVo+Gbe9q1p6G4hRoGmpI2vDoqz9dNow688djzR2ByGDuw3RGkt3C+oHwNTAOCOhnx1j0Y
/VxkTwyKZ7zEUtxjf3CZjNqFHo3vGtW7KXoGwmZI4S8a+Kbr+FJvJyJd+v1oXi8RrLFGTi7utvZl
CdETZwvh0OPxLrXZuMbPSvq6Hd8bHjdmrjSuEbW3ll6dAxbdKgp3anbEZxCtPlRHHpi28DV1L1Fu
UmHPF4mTzL6ZwZ6zhnWLOsvDAA09mFz3hs43nnWFckMaP6H4dW+MGMq+zO/LmC0Llf1GJpqyWQ/f
rnOysJHtbVro162o2bQoiBAjs/DVCE07kz+g5StoBvXRQvmICN8wOTIWp51Oa9FNp1PBNNXCVkDF
YrXz4XIkl2jHlijAHyxFIM+jsSQfUmWuzYUKu5KBLC5btM7vLYjgWP4iloQCGm+VpkE8N1TFQ7Ek
J5npisCr2fEybW9bJ8Fgs79ti/aW5vE6F4I5jI7dcig7rBM34XNXbvKUC+y19vtUqZ2bIleXXZ+C
1sVzDyOtaqvjmoEAmxS1ZogLkB64g3IzzRmLS/FOvSyvty4zht7ju5l/GpwIuY0apfMu96JHFbAy
1CdD2Sgmr4pU/TrPCsMnZEZ3MkUtba1pX+StR2MzaeeGg6gSCaml7QzcPyBeOOM7reNZLnE/XbkG
hyACz2wDh884WfEO7GdZ2sx6l7PPQ1GOY4HAOG+Vu3mKkyvDLXR88avquNc58DOrurVhbrFtgDbO
TYzstlq86O+1RcCkHJS5PRucmZPWyKBGdImi4hOVWLxS65XjwuQjY2kx72LsjzbtPHDSF8Z1mwAU
LFM/BLAKMxvENJWf2zxJ3mVKmW+s1rrD9ycLTa2QIfWWGyJcVW9BCqwzXNPqbdSo9RdNcaedW0bz
hZLjUY4VRnIvYyV7L1TlTmsQhMGJXp9fquL0i4hV2eijpm+GsTG/wfPFJUYzhiCL2SxDTvnPeIB8
MyEZDjEOc7dOM6i34Cn300R4Xg+numIFGwRs+m4pkaq93YdF0snreWz1TSnTOpDqGhezqD1DfomG
0rUusbIXsLfZBjUHhgEyHOqF1Z6ZWqcEUo7v4OiKr1XJCb4/IzJhX6qyLj8oZXof53V0Wse4THSV
LrYc8WtMyW/yocr91HYQ+3IeTzDPg6wST32tX9VGf9FWzoOZ5F9KJzvL0DzDCSJLkBNi+6osQEYG
VUcPzobTOeK2vQBAqdQcvQ9uAr6RFfPZ1KjZ+Tw5FCqR24aVSoOATXeiZ8OHVA7FlvkQfdhN1nTF
5CxoVKOcTktMgAMyylu3XL8mQDkXZT/mWbN87YWHrCa5F/j/+VkrnlZHokBr1k27Jhj7dAEZ8u1s
Z/cMIq6JWZLuojv8bHbZIXWJtHQPLyKFoSpE7HSQpxWUeuW0JJucwcYb21FuRq7EoZk+jaLVId4y
IALPLRH8OEPcA36vSifgBWzV1ll7Kqn5YYJIw0X2+BGhRHOGd4lwwq5LTg1zuI4ynDpqDaeUuBSq
r7Z5SD5yYXfAZ05zmzJdy8lKGgkm8XwxDVI2TDjVtkFL2WzTdvkQ0yrw8c7RgkTKk6hTHyBrKEhE
lc+gKR+suj1rNLfeNpMF4hd/1GT/LdXzYy12ICyzrIc8eqpbeNpJIU7xNyJNy4fp0lK67LSY2ctl
xMFN0+1kXHP3kV6Kv645KzUvjZJTJzVWq6ecE1J22bvZre3cb9FyBnBiyBpzjy05yiUY3bnwizqb
AoW59Zte0X8y1OZNgYrTIMMFyVdowWM2f4DjVLVT21K4SmjrJCGYXpGkafbJ4sRPac3pSWB9+vGD
3c+tOniwCEow9geAYEkZB6WH3htl10S5EpbrneLhmAz1IbU1Ei/eSLl86V3npEmJKkVu7obIvVzT
SX3hQC9grwSIbUng4VsEa86kjqRA61NuSQZmI7tn8lQWFpwh+JuczGIIJWrbk0rPn5q6vTVqMp1+
oa5JjevJ5Zz3JIRtIWqyIMK+noh8M3TmtW6SOq7pprKQORQk4VJldwqdICFzzoBkUDuyNoqWfU43
tOg6Ft29cSVbRCE+ZVmrHGsjT1uW1mW98JcUUrdTqsmbCs2YwOlnZa3Eq6ggIox/j4zUXPFIYBhn
VdlMU4IdnidbD913zcGKVQniZKKC583KmtjJkFLlHjZ/Fq7pliGaW9wvug3Jc3QaM03j6/7x/RIY
e1MV/HOoLXxFhfv3cLfdY7Wq/OThW/0v5MpRkLxY52/6899limei6+Rvd+W33y4fByFfg2+8/hl8
g72LUyQaX4Y80F9/je3Cn9FWP05ANg3az1/YLgovDUIwlGDkhMhOwBCewV269RC7XewVtBU2+0Xx
1xswAq4q/tbYZsJYhUezIkwvEKS0FrMm3FgNMSNPL+zKzN4bpaHObKtYv0ox0mBELeJFqxJavNHs
kuNtrvvmqzYncotyfnrEV2Milxi1hwq511alV/1JzHNZISOw5kudEXoscZDfAgKA1562CGlzOHCq
DTOXcbQBut72EVVl/xPQ6o31K2QquprcWQz+OICcFdV68eU8u6KZNU5LiHlUdNtUjvWuJ5fP/Vpt
vzHHCQM1T0EhgNxJO1EYhvPBA9bSiDNReW/W7l01du30Pdr90q76T+t7sjR+tCNuWrqe3+6+7bfD
TXV/F78Go9dXP+8H9cjEOHUdR7x2Jg4aoKvicW1IQ4BDnM7jegajYc6b4Jz4qbCV4BQBIT3vB/UI
2Td42so1QWRp/woWvS6Il/EKPSVLBlNw+pKwNp2D3UBvNp6aGCPXZBz73TCQZ43T9LMhbO6aSL24
DNNDVitiwrEF0U+nTHi9Lu1BX5ZeZoyFgMJz4SzDNG9y/A9a3x3b5EuWmIrCeEalsUN1TidtswwC
bqjWTdO72SrFvEVXTz5k1+qA2G/Bdmg7ix4RIW5YIpCJqk/ntWH27wowonxDPJ3uTXyKThnipDA7
fSq6T3RU6RJSeqrQwnDmIHblmvyykBJd4UQUx2fSXpi3h5yP6ln0QJR93jPxjG70DHNbY0w3gZK4
cxJhiNSfpBQHVyl6ZvKboZ4uB8SD9saj5ajsJoa2t0ETmeV5UUJbwWCi7HO/QntmI5vi6wUqrr1P
ozM2caADeFD2JOKT4JGngY4LzKdGz80xgHsr6C0p5XzOKNDUwJ68NU/0NFtOZ3Kvxcd+b1joIljN
6BdNjgPK6vhlBVWWDBO4VjWvMsYewwh63TfF4i5KWNH/uExwCQPcG63kGlBpzLB0zKOtUZY4WEaT
GbmB2eVApqLJCmyklEy/VIZMv89i1+AMmzM8E19soqvvC+KlSuJgNa5JMYQs0ieIMrr6hgqC/2Sn
O3OrUB1J71hOGHR5OKdvf3wVbcWbX63G9TL0d8gJ8XojVXu9GucycjuvlwyAk+V4wkjC93LQ9LDq
THnmGrXEAzSKzrS06gO2bXo+RfjB/PgzHESh/TeFu20R1xgVS8/p9UeI0zrCqa1GpGsl8iKfWuNY
SKGT7CX1phe2Hv74eus+PvzKHDJ8cfbiena8vl5nGqhZmb8R1AUEHlypujDvsFgsS0fb/fhS61l3
eC24eJCf1ymFKxP69bWaOomEdBkvXA+Z9g3xR4IPoC7krTIPtg55SsGzEfMYawGgTa3Mty15VdGK
f2TCjci2BnS1cyxPEzeYymp41wx8+F0EM8qjQBkE7N/O6gIoAY0Im5lpRH7rJs1nZrzU71vN0s4T
HKBwFqna70OlfimS/XvJ339evCPA/OuW/s1qGb8PdgFMzUr+diJzMsHXSaDOW/wR9BztSKPXxMRa
2k500dfw9UzZ1I8Qfdlkeuv6Xzfgn0FPR91l89erPQzKQ6rzP4Mev8JgArED6PP3tPJXot5h3W8x
+oHxMPA/SZgYy3HQkJqVWYmSDjBQH7Pu01ygZ2VGUhXa+Sqz78TTwITBT4ZWwVn986b9zfl2sDMg
XXNdJCVwC8gIsOx+vTO0vtHAfbgucbZ9n4JiAfwoFYS3Vhk2P77WwVm6vxaDdlBg0i0lyB/seG5l
PwwDUydzN8YNqQDwxg10+cm5whN5udf3V4GuRA1LcMck5uBOSmk6ha2tsy1dp9h0soBJGWnZMThl
iXnhVJwrVYRUZNfKsTj58Tdcz8gXZ9p6bezvLRMhK2kMJ9vru2nhzL24OdeecEbfOIl53irLBY5Z
Yqu3Qtu0NZyiH1/ybx4gWBFEX4CjVcZzcLQZVkQvSEUWP0aNCKJSNbi96RJYjZX8ZF7S39xZDlFM
zlHccJy6B0Hq/7N3Httxa2mWfpVaPeoeIBcQ8FPYsLQiRWmCJQvvPZ6+P/DeW0mGmIxOV9W5KlMp
6YoOwDkHv93/3qYZVc0oCFSB2yq+2cAO4JhLEe8ClVqewNSgmooHAyrvbdaBC33/OZ8R6+drC33M
+pTIv8Hx8nptNaFNubYquChXZA7kN6ILTlm2gKoZiDNLjSNvFh2y97n34mShZtYNgiMZo6UOUr5N
DDp5kRirFxblrfWnpQpslYPNLOW6aC/ym0XCW9LxogOmZKan1Utmg6qurBBO2gse+q0lIMBeISQE
4lixMxct1ckYo4QbeUNolodyCNSvEdMnnwHNqRBfg58ztdGuxKTY9elRYKzdJqBK3BjCYo/JRPq8
UiAtF0KkX6YROfXr6Csngy4HtaYzG9LCsBoicxt6iCU3EHlkeo7A4GyUDhpDzIsyHmJ8oIYjXcnD
IsM3Oc6RDX0jgCTo6/bjZhQ+9trEdyEpFTktI/h2WBQVcxU9w6eFrAdOl4cOLGTKMQ6Fr3kK+DmK
IvJgcYw2OzDExUdNzNNLXPvPYxyvD50BURcDHsztr6NmZ29XqpcRiQq721Dm8lSY0Q66meTUjkuR
Gf+gjMSfU1BCBQjH4eTISrdSQMzDxoLeodKthoLSCXoTgoNqqMyPwOm12anDMIJhUZ4vDb88a4ic
3S9oM3BBOlQVQNPOXpLA6Hs5ULXAHdNCPRQT8jZ2WRRQEMLPcICoXLprs0gqiX6U8CGSYTKK8szY
F+GiQ+pSi/1jlnSgsJM5gIkU4RDmshS5g4tvghvGGtOWyYCRkV2aP6ZQ29MGfmWYDcJ7hM3GG35C
dNtQoYstoZx0eNJT9YZCa3YXZ6odZoUXkgl0sMx3il9H7WYPUEO9i7XAmGypnS5Nyv7qchjDECn5
IA5Mcfu8+CkP6qCGshKA1oyHh6yaRb8wavWCy3n7KgaBJXAsxinPVr1aoiQQTDFwzdCgMbSZf5SV
ZlwwgOsPeb2160QJz4JMPLm2cvbyQ6sSL7U6Bq40ah0t5EV/ajZyboVhAdUVFP5WX42NPTfF5oJX
Ow+fcWswQKxqEPJmBVadr2ITabEQJbLppk0Jg0Wh0ocFn1pqLjS2aLWajSo4uSQK0KaMOWkk0Ilt
SYdURWRk0G+irss/RKk4f0/a4FiPdM82zCR2FgzdzYdgkwiHIdLlDyv/bw5BaxHdCWmRf2OoRLmW
KzO5mfo0uJAUvLGegD8U6vGAclAOOTPcSduZc7xpTXdQ5QQ58ZXMekTgcm7awgr1B7g6okfBKPQL
+/irF0WcGB4BZnWpKjJm8NphTJVcz1Ulmm5UmYOnjIZ5Dx7nrk07TDraph4H7IrWXeSbyJlduPhb
WylJvFIabR4ZHuzVnb1wVynzNYIiNqZbplXvd40S2YFQNDbDJ7qfpPVwnaGZYlUzeBSBGXOEH9TU
WzJRvoEgZXbrwnhM9aCEBDNYHGWzMGwo6kzWlgp1Bnq9dt6MG6cSqx+hrELckjdf4MIIrrqV3+RC
SLCiEs9eCd4GrDNZJPPP2lmoF06TNESDrrt1uNHvllSmUqKY8SHKO4mJu1GvtjM9GCfuAsXJ1Nrc
MW1R3mSdIDz8DbcC1cAGEjvAh0A1X6/rVAAUj9OS09TAE1qJffNl6OE31+S+3RmLJFzrEUDJWoGt
HuDByjWuHyW56e4u3MgahJ2vyVq3A96moeFyfrxMdhNMScSN1M2x6De7ZVHFHUwYMSOAyEhklLNt
qJiPcysoW0oLpk9ZIXOqeHOJWvONk05tjXo21XWEas6dUYTKRi4QMLhof8gPYZQaJw0DAV1ZUTM3
GepMUEtfTJgRD4Cg6gsqUW8Y5VXSFGuJ7UIq5+yklzXSEknN1SczCE5BaxqenIOJfl7vf+ff/4u2
x4uj9xc6MI9x8Q3ayec8vIt+/Mdv5Ctx8aN91YxZf9QfxWfycDDNQC45noBA1/ruH0B76U8cPtCR
9Gqec2229I/is/wnwhnyYsakKNauBZw/as80d8Asr4M58ErS+Zb+mjT8FyD06t4owK3cHSqzk+d8
qdCPM7++tLBBDwX4izEv4GzUzAF6+sqEa89K2nTzIGhT+tGMiKGsqIyMm6HL2gexqwlHNxCqA9EJ
PFL9NvETSTBPc69uIQUxnZ5MSXQqKMK+FuMYAO6ao8e5K/PZ7SH82ibt5vhiU25+e/Ff1i+fqUBe
2oP1gaht0ORaS19MMbw2TLEp4AWSInXAEbROOBv5jVKhx5IkcoTeRgtXXNsCjTIRvBHnMjvJTavc
9kaV+hG20zJrE2a0MD6VqfoA5mL2srVX3EewxWuh6gYQbW27omm379/4eSrNfYOKlzgLkDISeMuv
75uZBlFFYCIFLAhJXzcukxuO+eO4FIMd58i+dUE7XvCO52VYUmigOqvZpFMuY8TPFotBIFOGWC5x
IGHYPKTJ/FjBfGZJPaxepU4sggCyO21a2ckMc/SqvjAvWK1fJj3WW4CgaE1yISYmkH/93HpNdqQP
3EJVNIhHyhHEbIpUPE2S3NsZkddJbAG9RPCw+ZKQCG46b9aUowMtAqPEIQI8ZMlV+q3KR8FKZEG8
sEhv8AaxMthUCjiUOUh6X9/hwqBq3hc6iyQ/xsOpBwPTAOEBOm0N0G/XDXzeyTUwB3sRp/0m146Z
/J0BBugDYWMPVGfe+EKY+wQa9tIbjqwXwOY/zUYChdvHatJxkIIXm/dNr/xmrf8i59FZjXvdXwYE
ViVKCiYihe7Xt15HtDxysDQOJS4JpFcDpxzqNRBYLCOosaXavX+If+l+AuZh3kMB7kHcThvh7IKG
Oihmb0oJkRJvzmhkh7iov43SEm5LCPvcLE+DExCNr32XgLJBpcDtM8l0jVbT/C4Y/lqp+ef74Vit
VX6oqs5l3XrTaMBGcT9mMw22EIEoyqOx2mJgS2cWmJd4XoC/yj3+yxWeVU70f9ZQf3F8D/f/8Qjb
f1y8WXFev/cPT6f8CTU7ck6C/OdWKk7rD0+n/mkNSnSqJho5FaMjf/Z0BrADGQ5liMgMWk8redUf
rk5npkzZrOw662yqyhTYXzFTxtVfBYqMJABcQKKRV2L1tmeGRqB6MIbFBjmHdPA28ezPRuC+WJg3
nM8aYr30PeeXOAuKickkE/Rz4EwRspbV5McVVmow79+/zPlb/dtliABQ94Ps4pwNq6MFGHaiGDhB
Nnqlkh/LEtEI1XwUyv7SC/3WteiBr3LGIsO55+O5plo2tbjMgQMh0CGSOuDnK6gUDskA6HqB5pE8
HEoIb5Uo3cf5fNXNynYO5e26uuY4+yIEXO8//rqK56tMwII5I9bm3s5sjAS7K3q6U7BKAtxVcraN
xhC+wf4QrhsLe2+YTb91nf6iHb10yfVsvcgiFbTRqYOTIuZi+LGYuSwt76no7aJPAJ6HsJWaFwKZ
t47ry6dcz9qLS3YGmHX0kwOngiwiEaN9pKQXQo63xpKI+4gzNSZkZNQ1X18j0eehhO+HzQ3Km0Us
PkNyvBW4FgWmk5Yrp0HrD22HjkVX3oiKcun6q+c830kqPGt1ABYWKPtfX79R1H4DjA0lhOFzpTTX
S5c7c5tt08I8GkG8n8N4n6jm3Whm2zo3HqK2u1DN3qyH5ZdbUDTIK4HrrHPwr2/BDGYjlIecYZSc
DsqSfNo0+bGiuETr4QEMrVPGoSXC1imHsPxKAP8NdHAM5gN7Ccg8QPYQjgT61DuOwjEz+0MKEH4Q
0+1QUYnvy5v3D/8akf16v+wZYdtaoTrbsrqpCg0hQLZs1k5dm9iZwIDchjb5aN4jU3KgWHoqxPbr
+5d9y7KhMCqDJiPv+KXykAc6L9xYcBqL8SvCPTdVObiNFt29f5nnxvT54xFrUb9kxBC3cHYi5NBA
P71LAidlXj6tbgoFUeAcaGrVlaj4qvtkQBsvDD0xFY6riWGm3wWqeGTO5zgW2W1VLD4VAEuIF2fS
w1stHd28Q1ZEgKRKZtxGnAGrJwwhlNnWrOprkM8OFL+wWufQYMl7EQ5qLo58oP/+szFT/cbegbqj
Z7XOsFKIe33WlsgwUqHTTaeQzA+Rnt9spuEA8uektYGTBZpDLyS1NjJCenG3m7QqtLr0S9+Grpkn
+0RWqDHHn6ZppKgRuBU19nG6rjl+zLrZ1UxxLVAhC0PsMoA7XW+QC0OULwPYEI3adlmSu7nhXDZo
naQC04bwsEqzz8TrdtoM8NosTtiGfpGrsIAN7rqSImjyYINlheNcasevegt7bq1uG1Y05OOROV6p
dX0d5J/BjgNnaXdoJR0hwPSgdLmbRwZtVHNxghKegXSAQDPMj6Y+uEGr2maNcpURuusFlby84S0/
9nNo64y5hUgUdlr2qZ67Q64b30dZ8Np28utYs+co2S/TZs+sjxUsiwPl53Ztgqli82WjxPs4KW6G
mHFRwr1rZlhPRjj7gxb5KvLqJdIHehjcozjzRahk2a6a6Woz8toqxmMuxXdA5q/jOlOdakk/DHNV
Wk2R3SSmsjUVxkTDyO3D7towBFpO8XcDmDjOyC/D2M2qAVabzcc4YUc14zFZ/YJKtXg23U63tT5x
VV+VT2ljAAQK3NWQlNrPiLVd7e661tVcgf5xlfozXXNgwwUfktXvU6ig/EZrAre31bXqDpm2Y4NK
bb7o98I4HrJY8JpCOK4/qxwWP1zaazON9noUuG2XHdFc2ufjqpmjzj6cPB/QB3GHMNqvrIHreFEu
LA+BrJ40lYMnLDu6B6cu7KGoYeTCnPwCcSrEjra1YN6uVkeIRT+U5JORRT4DTi7UdluE/iylR3ir
QM+VKnZhQwzxdc4FLzGG9bdVCQVuswW2lZn3lNEe6M24E3BHDCYHZJTyY1KLfgXRHNonbi61u7aG
ozlQyLCivdCNXpEme00NXersB7lkZqGdnSrodtmAEM+4QIfOwgKMj8P+LgDGZdTNNd0at1RmBw1O
J6xzpxj5HnSBYTjv0KCRvrVFjgagCIHiptn1rbJftzrK+DfNq9QQHoWh243K6DLNshVDRCrrleFf
8JRw8qjkG1YLtrwY+l03hncEx/t0XugVB89ngOGnPdi2n3O6+PWGccJocfRNeK/RE1MyvAuOVdt8
MKSeYchkrzJFFrKszbo14AakJv7U0vlTcsBlnJMBGUBVCh7yzXTBQr1l5EF/kOmiNE/SdGZ8lwZ1
PoM2lyMbzbUOy1VYQLmgbi64/c1apj438mtNC6AhRTFpla14GdokgZJVNeIQjBSlPyPe4kYLGUqg
UK3OTisp+3jOt/1aiJrL3q2F4gaS/6fVp4pq8DGCfclqp/xOM7qPyHYfAzSSkml23jfXv6Sya5QN
TBLRF6pikOuehZkdw/5FHhimI0jInVWSmFmzuXwbVWWbbOT9xN+CKe0Zq/q6yJuTok6+Tt3JCstL
nEnP1Ia/LBjkh8+BEiozZ0HKRs3GTM4005nH6C7ujA9KsXzt09nv8tzRdIhA5e5QjPWXWO/sWsdY
MKH6/nK8eTZe3MLZakxDLuQtoEFHlacrvUbYMyqrLwmVtPev89bhWDG1dBYZ4eCMnB3CIatjYdPJ
prOM2adKVE7MBDHWpm67xXx+R4ohcHV9dnrMUC1HT3NzjWiwJ2OFzKDZCeLgNaZ5LJt4n/e8tlF/
qWR13obhZOC/QVc9Y+yguXh9frVwpuXfSJQ3S/i45sGNUBxrwYkk6F1q2eCt05S9gNBjyLQpYnjW
+2v0Rk628magcKWuPd7zkpmQ6HJUT6JJC/Lz1EauEWy+xcRBWXEp/Xsj70GpiPIgUjKEZeeNUKFS
9DLNkG3YJLu8l10t2ThJYDjVZvblSsEi/zb+8RcTLRBovxqHVRwJaPVK30tN+vXiZhqcRF3MJZnq
dlMcR6+qML4AoiLQbSS0dnVkBddPrlnnOk7ay0bFKEC6XU/ETFKm1Op+lkd3VgZYQDdbdc62mpYd
IQTdt0uza7vwaYknxghFv88Htx4HN9FyZ+J78mlwdaKgJgxPhpYf81h4hLjhfkojN6nba2lO7MEw
j3GK84vUfddQng1VOD7jfZuDimmS2zwZLX1Qt7WWfJ7JqhjdexSz+thw0+v3d9PgzUnkdpW87fA2
jCwgWdG7qCbshSl6WqOxnusxoXZQ68itsm43FOFpShIUZLprZQ7cgShwXpS9xNyrQZq9viUwAOIP
m2sRi2lmynYNlsaxt/s0fAoVAajnOuSb7OlM/RyMdCuTKyv9dFeby01foH2SIrOjVYSIcbuTiIPX
SEvH2XbDgHfLtkEkuJEo3Bkp8spS6OPtoKWbvimb7rCE09Vqv+dG2Qebz3Ed3C1V5hLxHloTCZIA
WsU1FAkG4ygnIfLCJy0qPkt96AeQItRl8Ci2hOCacaQMYc8D8An2IVg6u604BWZ8GxJ91kS9eskg
V2ceZx1i8ybaj+hir2s4dPW1mId3JoId0sb01++LFwJDPKo4qVv4HU+Cye9RuB9rJD5ZvzLpD7nx
oRlmMj3VpnrpdVD5MtvOeOXM4FR6m9ItpE9zt+im23TET8CxRnH210BGScxHQ4G5TwvkUytMjFvp
DwH5SGB213oxXw3xcFBSHH7CnnLWQrToxDQ/okl7pebXi57cJQ1Bd/sZ3I0NVOBmrRkZAWGVOvpS
Je/HfNhVM7OJeKEOrVXkfW+XObbDcjwUJKelmt4WJKwJTMSO0LBsfHME9fB+qaL7tRaynhFtYvgX
MzWMmCfO4OpiIajYzTqjpe3iK2LOeR1dU+l2Gta1Czif0IZtGiSFI9Ve96YRejjvNbgWhHu9ZIEE
0k60ZJFq2UoNkdz4gVf64X1j96vzgwqIjjedM7AYdEfOmt4MdCQ9z26ytML9mg9slP6wEFWux6BI
lG2chve6vvixMvttQBgomxfS0l8MLrdA0RIMARz7GMKz8k8p1mIjypPpMJnnDkXHiByklWq2nfPO
fv9xyXTPDeBajAFasxEhDaCQfva8sEQIyHiGhqOoyV6A1AGoRoeMShvd6eLiyAthfKukt1DFuYxQ
+EktPdbR9BnJortqRk2XCuw+qITjAKcmiYwlTONXTYlt5NA1WylJObENEu0w2BCI1AVNOKL3ux8Q
JbE6Yw1z1sUlSauq0O9jdSvNJAUxo1WbcdVhtddi16IRhcFC4WsVRAujghRPnm6DoD+AK9uXukz/
TN6rMvUjPb4j/7hreXXASlyZNHIa4BZQJ40WWkcE/7MCk1dYODGDGbAwLXTbwo+JsUSWpi3oZ83Q
nqwZaIaNkjcdbAcFVnDJj0qjncYueirk+FZIy5uuyQvLmAK3gZXZqrCXyExiYzmrBYnjJgCcHtyL
jLoXo+Bih5+fvkOYJyuEewFna2/y6A7xMEDyYrZVlO6r0EQ/5kmDRMKQt1pR3Rhavxt4fQVKEcy5
36VJqkExENyXmmpLMjsQ1sIxT8OPnUxGSOZYDAVKX/XgYgn2YYyabZzsA6O46VSSOpCr+4hkbVOQ
A5eDF9YMjbRheFd3IuPhnpzi6zrjiNrePVyve0pmt1LQeeKSHWtR3gPmPhnk05lguut70QLfkwsF
/tbZ4ZjtZ5J9WeMVJc/o1cHrqmhfIQCaNuHdamYhmHlAVhgC1d4emoZJl0pwnn+4mWzjKUtRj4ht
HTScWmfbboNTXFYKGT7BQJGNzN/9pgL6EoxwuMjmd11Dya9HpViKWqjRo1reAiQ1kAlOkQf8yQhN
ZbVgyCwlgE5LSCF2ma5kY3bUTmW4p/iSpsZ93PRXcpbd0nje6l15XBPvBKO8kEhVYvc1ajLEyHOY
0VNhmffVnN1CcvEIgelduzHuaoyza/Y5BosGcNgGD2uKHSG1a08MlAtN7yH8BMdDaAtaylx96GoZ
nrJU7X5ETq4ity4FF0jjTiRPhlLns4au4hpv066iQ47NhB4lOJSSvKfkv890OHxaopN6ma5SHULE
Uke/F06SDN+efDKLAR6hJHd6WiSH1dM3RXghdn7DcqwwK9osxITwea6h1cuSMeWtfG7RM6JXS3TE
YuJ4AeQcWkagUqoT75uqXy+30n8R8wNHAuyinV1OjDU4eaE6cYSsP6zxSUTWbBTFl/WkV9N44XJv
OAL4Ck2InsnK3qDwnCGwZd5h1J0So5+RYDcxPJbpIjKP36FKnX4W5+h+NNJjHOXM8vT2ZP4uLfBX
9ff+38ZP/p4h5vV2/lN79f8PGdX3wTF2uU6k/O/DD9RCi/D/vNUp/DMkxtT+tKKLifFVeZXh+rM2
JZ+hHLB2a9fBlWcI0+94GEFCrAh4L3nBSkQurnXv37uEggRfJdPKClh5unqSTsr4V7QJn4/tn5Nt
jhClZ+DmtDLBnTIOt+ZEL96iBdWzbAKV42vw56nDIQm3cXMwNtd5vusahzwhL+6zQrQq0DAKNNnd
FnkYbUEvAWqaOtoXi1NnDLBZYwTKzB6WrTii87VvDFQ2kElE1ZKQFjqe+yHxIZEVgm0DlZbOCMMx
38A9AG5f8/QEC7GTx2MAy0PkBrjdzNE6P58O1bKLSy8YtvH8IW+Q6jtFB/2x/ZB/n76oP6cvhS8o
V3N+GyefZmWXBxfy32dJgfdW6OzF3xiAYlFy2/gGnM2f5x/6x/Jz/Xmj2epH8cdAgvZVqhz9a/m5
/Nz/KCIrRUvjK+jX6B6tt8Dr5x9z7JTow8Hk0ztquR2TQ5980yAPg6oTRq9WtufEm8tdl/pSuFX7
T5lA+Uyycqanp+SG+t37puxZ++2dRzqHQelZ1cpByKaP+lPV3BrZVjQOqvAAiQtqK1fLT+HWeOqP
+YflMf0ku0JmpZ9oASJjUCxAhmwxt1HQq+4Ia2YiGxBELXOx1oU25MXbPOsg/Dfd5qUDcj448y9w
QC5ZhXMkzf88q/A6R3o2myZ0EzoTQaClpPNSEXlDnZMcoie6MohlVZUwqaQ6KvinSFuMC8HApaud
Gem/82rPnbkz88AEAjDjNROFEeDM4jXKUoYMjCt+b2v+bI+uYidO4vDS26aLibcXfql27IRe6ITO
pXkLxgVfJYW/re6LGzhPCvMsXSq4ChVf8alluOAyF+pcjQXzNyPt6tNsd0cyt4458w/Gl+l7UFub
h3V6fkJWwhIQNqK6s6/uTSDZoR2SgaFN85UK6WTLgSPx0Yf8R3jbSTb5fVja6YNwJUNkd4gfaIvw
X/yZ/hi2GQnY8z+UygK4xjjGiBYPoxgwwLmMI1H4TFs36UAr2tqH8Nj9jHJHeBBOyd0IIQ19oX14
E35avlRQOyt2cTU6w12o2EFmHwOrPzaPWmaj1HHUG0t7kh7b74MPgdHH8RA6+V1NddWK79LaViAc
V60Psoe2QljbDKFR/6lR1Yi85VNC5uHAtBX/hNmOdOFb8a36BtHVyDxPSGfK0q6+i1cybpcSl8QN
Iw78kGl2go5u6peC3ajOpKCBZRWfN4fYaQ2L9Ii2an/f+QEap5kdHRDTyi7k/pe3+cy+/3ub/xW3
+ZI1Ocec/KOtyeu87XdbAhSS6jrYUIz26wCX6oJkRDPcV9Um/DFulJt5qmOr09tlixIcRJoyI9jv
x1eXLrl+/kVM/Y+45Bm46ffHZA4DpS4m1unZvL5mqm7S2qQO4rfubE9Oa3/4uLjRld1feLaLFzpz
Dn/zhc7mTn97orUlSUOY7ITU5PUTxZsy2hhtvZKWBYEtG+UIg2eCaIOSbDdIPHttNYVb3UT4WS6C
xROWuKK3mlISbWbDhT2ldtDwyXfoXlcwzymircRZYGlLVHvajOVtrmrGNm3NwCQnQVo4QfphQhkP
uA30Se+fiefp3XOn+vJxzjaoaFMtbuJE8U1kl5hFs0R0tsmaFiDV3IKdDTSgnSx2cGYUzQUL5kng
AzVMzDYShQoVq+lUfIFTkpJAal9yum++pi/v72xfQzhFGX3l/mYi+x38nhWkMxQK7eQeTMGTtjW2
m6eK3ACRsa/DafKbU3wJnvZWnPPiHs6H+//Ft1w982//1Vu+nrh3TuSKbX5ppsooL8SNQJhXf4GA
J0yt6kvbW9GpuODoLx0t9azJ+c84Wpee9byn8bc+69kQ/29WC6QHDKNQBvC/M6vVot2SLGOq+E9P
on19DabN+vTp4f7+QlXieXPON+/ldc7MCZzHIK3X68z78K7bRXZtifvAD7fd7mu1a3YKYTv9D3vY
tdZk+YIv24FVWcR2x+qqsL582Tuu4Lt7jQ9KRKaV9VGxaBRYV+DsLIAPF2oOzxxH793wuX1pJiOu
qWX65WKld9i/ILT7W9OLbqTIpa5e2uKuWWwgU8Vtta+vG9EWFVuvreBB312wxevJfudengeFXjjo
8J94L5cOzLO/fXEvf+uBedNvvzgwz/XmF9dRo5BSZM6BoSWCE9y3n3c4mdJXTIvG9XRp2OrSfp/D
RkbgA6LYsN+dM33LaRVfZx+gMFE3jhzR1XXwdxBcd8wNbaG7NeUP6UDx0K6B2sNFD97lghW69MY8
b8SLBfhvf2Mu7pj62j7/vTt21nH4xXQ9z669WCAY4MwhjTkhRW6XvkhabAf0BB3pJ3QccEzAnvV3
n5Izc/lPPyUXF+HMrv4jFuGtAiJYM1PdUPN/1oV7vdHwE0goWleK7zifS+tz5Y3+6TO85s6TlzjW
j9C1Wqd1jOtP9m3rytb2/v5KtmHyd7aH2X7aOtuHxNq+byLREX3LRv75ppSzxnzWdwYKFNwUDSer
cXA0tnaLJLIXfdD8frYGJ6Il7rX78tDueZGftFPjibdw8n/jKytb2ALYczpPth4F73u9lT+pTm+b
28BGQsGqXeMhIDm5Ddzbx8yWbjR33lMv2e4EG31ER9tpDs3LLfIcfmfpNr/dzvJvAH540yHyfiz2
4C5261TuDxjNEaf4cENpSnCJnX+Up8BRbjrrh2D7u9TXXRCUjmbZ7ic4KfjxsFN9N5wfGd7OtRtr
D/O6F33FVX8F5+rB7sgXS35sf7tRT1Z+vDEc3VXdnYmH0u2K+9CczHJbr7PEHazjfFjhK1oPQXA/
OBYfYy6pOeoduhfck+SLu4/Jz27fex8He9rzPN9S+5vmHD+Nzscrw/pIecv+eHOX2z4SqcfCKnej
U+CM/Y986tjC1rXfu4bFl8v7bK29iV65K6z91f3tbW6lVuepluYeWnf99TTaqXX4Pl2nVuMhPOC0
buccevv74wbTj0YSzj2xv6t8H2QcbuPAF2kN3tOht04on3PqcBDOaD+dDsmucWqX6tB1dDwUx/WH
VU7jRbtxPzzVP6GoBC8+2vM+OSa7vuE/6fxY/R7AtAc5O+XD5Djv5ev1susdBjZMLfYjKuj8Sq3v
V59UH11X68v2Z289Poq3sZMg9mpZ9TGz4BCwKhcZmCf3U7pDzsUCF7D71Dq9MzrLHtqvE8ss2JO1
Cy1/tmZrW9jbkee78CasoeEvwcKLF+Esiq/6BZKg9e1UrdbNeFIe4OTtSj+2rk+Ts3jFcXSdG93P
LGn/qd250p5b9GbPtZ0LUd8lS3EOjf0vsRSX1ucsum+6uu4mqM9Yn/VQBSf9enRPggXTp/1ZckCG
W7m9/zIfbVf2eQdgdfLCm+N+f397YXkuG62zMP/fRuvfRut/ptE6ix3/mS/lJftwVoD9Z9rPZ1Lt
X4z5ym0AVwDhFnMfr0MtAQa3BSj/2tpqnMYR/dU/tu7ggbl1e3fxFv7OHydv8ug92evn5n2Nl+ye
v27tSK2fm+3FK78UO8mTPGO/OEgZOaq3cSG+c1M3dhMH+Yetfjdsh61gaw4BjYOQlAOF41a9pePD
CKPeeMVj70y2Zh17xx1cdT+4X0LHdAx39aSan+xGV7if8aKDI3kjH63s3KFPQ85OxIDCu4M1vWI4
wXr4IttfKj6+pvgEDf4P9ANvSrzjXerf3ClOR2A0WHelDeuelR7Nq/qb7C/2EU9bWMeb48dPGkWB
yNpmhA+PpWVay7PXxk1/PzwyoWRRz9AtIsDZVq3b3vq+rs3P9Ybuf+K++fzI59eg4vv375md7O3E
TT2A7H5O8KpYs9d7lbsuCxyAD7Uze5qXO5W/BgWGrTuZ/77fZj/fcNwv9/oslI+NKSrCpqTyz+6B
N7d72+D3uvMyrnzdycPgrB3OdRuV/ehWu2Jn+NVucmZX9mCgdDcUUSqi8NhVt5nHmJSX8K+C+nru
Rk7KhsuO7kVs//qx2o88KDvsxIvd1s74PF/tlXbsLtvch3LFm7bpiZy3Mh3xGiKuwRW9hRA09erj
/AS8j/8r15LfuKPX7hZ3doj0oTO1Nt7kgnUmmq6IwXgYfkncVewGPIbGb/jNd6qDsItXu72dH2pX
vtZ8yRMpBGW7wasc+JGJwFWOvcHOlF5nb7aVbRfgadxoa9UfxN1yJd+Wx3q3OXa+HbmhU9gUgK2F
25H2xTa2LMJzt/YLL3e9cddddVeiJzrFnp90unV6y7CjPSNndnkwOMJr6Nk5EFIRSBIY2vHjwL8z
t3QmfuJAN7mzYlvhHHdux1IcqDsRgG780jVcjd86D0TQvr48FAa2+pFRBG9r2oOlfZive8+Kd+HO
jqzEvzi/upI0vGsqzgpW/zYV/7KmgmH29/f6PNkNesjmYwNTMXgthgLGfx+pG3fygtvpd8cQ8C5t
sBHrZ9SnwF/tg+SILlLhfuCL9gxKonASL/cF+xsSY+uhdXexbJdPkEZ6vbO4uRNznnVewszO/L1T
nLrTuNOeJs4zCHvqsFDsXwM7cHgrQPt7MtEz+QVv72zT/OdHKteidbV5iu5A5e/NXed3Pi+fJ/ug
r3bRVbmjqW8bz28O1u4SDOVZneE8F3phUs/n8ZshMYpobBQfFdHnN7q3yeRPo726x95Vvy3e4FS4
xcVTn7LdglVSsJCys9rJ9ZdmS5Zm9z6AY1avtRU3c1o/8SLWLeS/QywlWrsOpCL8zSCrH+6ZNfZa
v/alr6vtRTDILrCviVP60f36fTnolPVr49sY5wukzqlPfB+2V/q6/gRpm3g13x857I2b21AfsuDD
IffXr/rtK9sf61eU/Iq89c9wn3nxXtrWPn9zxdiFOduH1QibW3iZV9sZf6bcWermbuVxTzxjgRfI
vJ47WK0+crA8R+7z+5T76/OslYtwn/xf9r50uW2jXfNWUvkPD/YGTs03VYOVq0iKorY/KMmSsO87
7miuY25snqbtmIIYYpwv5ySp41Jiy6LIRne/6/NuBtpn0uex6N94TuwkxW/RlY//b6ieoO+DsL1q
Zijthp+LEnYYEASAgq9vw3kMm2GF0gHYD5Gm7lDqNY+ug2vxPp1DfEO3VlflDbdojc5SbAA2RyOn
g2dPjRkkKhmcUdsJbkHUPT2ElkPpKbAlRZfNyE6PMjo1qqvBhHTXqXbhcV/ujNJjhztgwSUoytcr
vdBZw9GCaxQDIKAQGp7JbH0rtDzTM41g58E4QS0W1DtVXTkUQmE5Zj+LbLTRNnsLY3DwWoXqNKhk
qpTBXxZV1WiQCZxCAX0RIzCT697g9JViZW8ofwWK4K0dGA29Jm0R2124xj5F1o+NQXJ6YivXge0b
UPMO9JqjwyjpwVtmgZOTcJIIyahAgVKdWRMbhfl2Pi9X5YrY+3UOVVlAja1b6FAeD17ooXHPWRI2
XeKASjMD2VP+ckwfyU+YHaC7SIRazpbqvNVu6Q4VHAweGY9vzOoZ4rlQuTUYBE9rFGZtpIC2MpPs
0HMMa6umBtXXaBoBajDoh5kDPQ+7bAYofF7OhUW54mz+Xvwsfy6N/rMLysSs3pWyamZz+NWpPlBH
W+N1mF+xtgSUY6wH695qTGaNq4Xl6dqC7W+ZRWdHpv6WQD68vUX67gXhdH1/uHoKtMOh1V5g9Tm4
ML2eBQf5ylhSaw9NtLRrCrGU2g1dJcc3KdbCnC+NAO6htt6tOisMwCAGJbPcbGfq1sUNKzipHPZ0
D9KiVyoZCn69sIA32e0MvVBxMVQW0tNCAQvUO5qhaL6BuBCsnhUSrwDvtZaw8GYL3CQ1x1Mcf6tT
YkK0HCTk6GjVgu8DvAFjbSFgc9iZOrHTObE5HJywkO8ZQEOJjW3pV7wh6T0OZqV7MwrvaaZqm4IZ
b9zNW2qGMCJQrW4n+EJeG7ZABbWAn6q4QmLIpoePYSYgC+mY/nJJpI6isGKm+FnTlYiTHNE6TNM8
+iSUYamFSpkCEZSjf9LdU9+DMnR6BeVjuTPelCxUBtxIFmeIOrfiIGDrK3dJ8O9qzpoYi+bORJ3y
rqyvqZkqrTLrmdPqA6SYkWyOliqkGpVjsFitxAoXtZ1D3sF63fWH2i72aP6yLm1Og7TD70ES2twy
tSGnIZkDSOAUuorKOli+wDZDmiWIL7gZKgZ/bLodv+f3/qp+4K6kdbhy59JVc5fancbgXapJIVIg
q1sVvgGVhVQOcxqejUpZaIbQRtclSD4GKpV+NoN/uStRK+AxibBhQTYz11LAZPSWKMAI23rJmZ3u
3bYWfgtwLopW9Xbb6PK8W0Iy29Ee1dP4rGoGwNYAcFeZsGCTg2tEsLGBS9+1d4VdGznsTh/yLcTn
gwrMwFYgXgIwcQ+lPYCangpdh1ldgDxxT7hBzy6fIzg1mcHv4MeB/6kLFNjcHGgoqBBwKbVu8Te6
N+GmC0CtVHVS0UzRdfodYEao/ByJPAXAWHinIETYDLa/6YFxMvjExI7ANwrEI77MAEI7BwFTpVzj
MDxQNQd8HFMyYVT3hmq3cLeytyvkQlpkRUFachRjaCwDMLU3eA3t4cA/vUUt8RoQK0qy8GdlduYA
XwHlyfh9ysKUXVUIbNQnIvMT/IIzj3R0D76DmJs7egx3BncFSogh2qjDC8cTGaM0gFHh86m7U89Z
TYcEBzuRoyo6nswM09oN8tAumbkHZj5+WdGisStdnSdXLJIlk9tmIa1xXRR017wnZgdFbjp7GcEB
kNIV2gTN8f+RFDG9V/+iUFEZdxfiEagTIV0phoD/qXIND86cuYZiXsaHZtYtqWKmBEc/gYFr4hyN
ChglFkr1ZtQZROsc/RmeN/p0oPzB16CH8EVvA71OdN5a8RYxP1NC9mEUtLYHFxBGB44gXg3repPZ
Mwzs1vXotQZQreB20U8RN0fFmA9SrmwPc8A1/QV0jAOipy1eezalauoh53f0tKEV4eyA1m+oGmJu
6O/Snyp6OaPfS/PA5q+p5qTeoGfDjYI3iN/WQXYTBuGkjz3u4/nTx/7pY9fxNvWTqvzXr9yEiy2O
4HqCZh5D1AKNC2D8UuGOaen6ExWT/HoqKRONZSecPPr6SXz7p/Py03n56bz8dF5+Oi/df7iv6faL
k3LafZwioJdcl1Fkh46ndFUqvpFqAEx6bhPYxBNFgFNrjAI2f2iNaSdsFCr46YT9dMJ+OmGwu346
YX+9EzZpRY8CVf+WFX2cm3RB5o9LNFgWs3nVDpGSVhePcY9sTgPnyUrY0MAqzRxD/FEDWIHornSM
IWbwTQlwYwwUMnnEMSRgTQNwGIpvf0GNkKenGJ9fKS4b6q+pqrEvd8MC8DbqJdFFtAVsUAPE6ZD0
mBou0t8oIEMxjy8465L6x1N5X5M7HeV9/XN3Ohn+OkbSTzyj/6bhL049a4zQkQ9ono05oOMU8rZo
0CexwWw7GvBCEAWRBaS33r7c9vozQNUUyQ+3+EFmAE1fIk2wxZ8ChdYp3gccaj4Yz9eDtsnxq6UO
UP2G0TZIJVgkm2RT2sq2uuO3wpWw7nbiTWZmALRzZI4QhKtKQEvadrv9HCFUuAWqGWlbQFHDYliw
c+SkLtBt1ZAA9ddWCnTUszg9nfdIZs0NmhKCGSKAwzS8u9GGxUOkkd3b297T9ggD4FkZ48U3dm+I
AWDiJn6ABALkedzStE3GWt4uAXyvas3RX14CHbkfiOUD/b8tjFuENoALSnTDSOFEVkhN/6av0N3v
bnEWxzPCJ1cW/sBv0KSC3cvlZI/zKPrJzYx8+8gP1VAJaxG5yvRriZCP/ojuzUaq3RPNukEhzl2j
udp1p90ca9ltJC9r5kpD/ssKGTQH1MiYmEJu+Ah50LBdg+CKlSB4hfmaCExgLwEw19sXpNr0x1N7
Q+5LYL5NjjSkYuWDgD3Zycio7oSekTCDBoGwx+zeeUWatd0uyN5/knfsjt9129IkCeazGTxSLNEt
WNU6TmcGjayVPYoDRR4tQ2g1TfecfpYR5DMY5GIHeumgwgsj2nV+J5sNxqE8XL6BY4PYS889MtQx
3pw0aE2MPPErzkec9pWGQGP9M4eYkeFq/tp39UNsxVZkMka4D/femtdo5M5HRIhi2jQ/+PIzHQvs
Lj3TyKyvClcUwozGVhChEnVEohAKEaxqpSCPi8bzkBCjlbNjromOGeEVZ6bIBOLuWmuB3CVUTCGy
iShgeQzKCKD5AI+KnBjEiFqEMKM1YkawmhJbekCJ6kTmMXoBTdDCSLMHiccSn8Hz02iBguelQVrE
DdY05adHyJZGB2h8KEHiEvooX9P0pQaROHSXxD55s9rQbLTyEOFvGt6mQWYH4WcaTqfpTDT8TZPs
Kb2jLTai73aRma5oCDv3plCXuWjkgpYAeO5nAdKvS0QwS8NfdUDpnuTNYM5oyo+iZ1D3CPziFhUE
TkvE/RrrGE4DCE2fOJp3x7Qk1QiRv4ZJS8hXaEy0n4eJkCBQ/JbZ7fLlxTHf3g6r19i+3qK1cJJo
4D/IKN/AHx54cP+GpoTIUKPoOMW8qd6nf7ZAvhG3RqCgntF/0ygQxcoRXgS4XhzjyQjZ/pvkxY9K
JGox8Z1eAMnHGnvMQUC97oweb3sQZrlGo2e+5uk+RAkE72IBibHP9F7L9AOrHWLjcNinRmwddwiZ
uHt5SVB7R2XkZT44byF+lynHAs0T/c52id8Ix5ms19FGlGF1IdPMbuyUZoHZBS5pWPF3E4tOactj
hdjJqj+15X+Vtpykh1HK/p9CD1PCmB+B/X8dt0yJ3WNm4Anh/hS7fy+xO7KQ/mZafcpQOjaKOKGu
/wpD6Zi3d8FQGs9y/bsYnVNmPz8ykP6+Zj85a/ZjIBPtKIZRDMJIOkpp7qLpCEw9ZffYIHNnk3az
+SbZl2tuhiRv4xWZFGakvYZrjB+BWREY9QFp9DoGwGjobb1Abo+GZB+4d587XbJL5JKhZ5UtW8M6
BRITaEjUa9bhMa8i0WmVgXfAaB7bx1zsXWaniRbsilzbRfD0UKw5YcpObm/kn/3Dtnec4fGBf9CN
luNYGaW84xaASlzGfkUNLLbXkxv04jXEO2LcU9Oc5sJ2BoxxvbiB+wEHBC2Al/IxVzTX6zXNAw0s
WibSoHuNVvVaTZBohbw9WjxgBBskWVnxGhOfgX8heQYRcppwiVQeXcCdunpnu6ggwMDLVkabekut
zcuG3OTmRtbCP2pzwtnM75ObG/Fdz4aYkig26NdBAHYsd7fANW7v4Ucj944FCmLbWxGIS6Mf0cmt
vd1lKJfhdPgjE+4EVVuXaGjEIrmDTkYRJoraG2u+2F++w8ltjnTmf+I2JXqil/Y5AgokIfXlGsNf
kSxKc0nDK0yd0ywf0uuZgi/P8ytee3pY2S7qR/3F/AqQDbrT4JXNM5Id8WupDgyNwgq9+SjY5Vy0
MFtsJc/kpTKL926lpbPLp0ef6NITj2CEwVFJqnR4YvS2tZYA9C5//LFT9aXPH2mxKkwxUppAehQq
mkFhdrwe3j7TYjJuJeos/k6QgSnNaIYmzUSPDG5mcUuaNk49eM/yjOsy1oW3AlX5QCzalaBzEA6O
JujR9WAWGpLTtKY1nevLDz5xLurY/+1klvEGnEu8e0Dp2G7KwT6vNb4zpzqC4LO88yp0mBftZYUq
4gFZoeiWpafA9gChMtoNpQw0Jtefgatac81GJVuCH0jW8wB07xX/vW7R6+ZQaA8ZbNpCw1OioI0i
hB688EWhXUMXosBpDxzvjdVYpOW9TdyuQE/hwu2qowRfJhsYDLTEJiBVejz8vard5wCAKVr8uKY/
aYycprNCwVfm6oFeHmMXmnH5sqb4bjxI9O/PdyqVJCeW8o/y3RT5jgRu/aeT70jo/jPJdySu/7PI
d0I7qiMZ/EPacUoAH5GsE0L72whg/vypIBCFKdSY9cyOJHASMlwpya1oP3soTyrtFI17ADbeQdbp
e5goB8g7A7UUNEg1UbnAsdTu+yjYvi8+ks7RUPEpI3Sor431/CpARREG/6DgY33s7LWJTWGWINme
pvOrKKbq0GwKeZ57jE40n5fF3i00Jde8AIocideo6aISHj01hFljOA9ISbeurljsgzfeAuyisZUl
i/AvGi2jKic1BH3P4tt+3tm01CgAYO9b7CxA/xAXVSQI0lCgNTD5WQj/J7YCM0aKNV5E9QcPA5o3
WIM3nqgdneOFy8IWfTcnDmck9fvcRxdKBzdjEFRS9yimoRJ/iZmUUALo4Yh/sBD960f2WE1Da2tQ
bYyfEO3+WxSLVmF3qC0XLKojUo3WBjyqeGeOH1OriVbi0HpE+mmPuYbXvnx5W/o76B8Mp/AGJWBI
4qdp/hmCGQgZmjyCgwqtNtQ7lHfRKDtabtF/I90fFUkoCyeoGGiOBRYt3oXaqURT7S/Z+5gBCAXV
oR/N5SP7Hf30nZwouZ0wYexycZ2GICcWXlKuPbvaPNevbzAIh5qGpZYYFv0BpZHYTOaPj3e9cSfo
6FyHYSyoXX9BBxvo8EB72b0tfFB9pnsghtiYuttJwh/ppf9OhH+2bZSifL/FkVLNCydpshi3eDTn
KVJBv+ilUfMtsG7mN6ghQi0RCsiPRr+P+715fs5hmO3ebm/ReuD1VUHvpxD+sDOnFh7qaVeLt7c3
1BLuZ/obg3AsvdwFr1F+1vco0fNRooMBssAzUOBG47XBYu+ZvTYh8yZ3N9Lo/6zdTQutka7/KbQm
hdbILPnLhNakpTDyMf9US+GsoY3JdRwG2nC8cAQnTiS748h+1HfQhdBSJdgdU/wg4NHqbtAWT7LF
atFiQkafbTmrnCw52q7PMxWmd2JJj3AvHaugK4VSYABL9Sx6KD9tuMaOA64wwjCOrWRAj1SRQ6tR
MdRUVrxvWzTaz+Ok1Bk228YN/5x5ud4kfWFLJCw1tW3YqSc+azB8f2JxZMrFQRhKTgnBiU4kDepw
kZLj6dlc0Po18MEKhb2zDG1ADk80KWFxhSldUxlvR5T/g0F38ggjgy4uiNjLIh4BjjUV0deuSQvl
aDu7SKNtYWjdoIs8oR2sq/1bhFyIyzYAT62iS08wspriDiPWMOxVtNfUO37ZrWlDxI2Fnn4V7Wpz
WATabmLJqXMfmx1//rkfO5lf2vXIniizumoZBrvmrByWHPLCch3YF6COHGkFuT2AX2hjBHTyabTW
uEIdHzUNY22XIJvAN5Ag0c9wJdT6lQD7A+VAktLb7eWTOi/rTshjpNo7pWEYPsFj3kJbP1MLE1YZ
zE5AGtSkvTfsRkc/okzb0iaLn0U0FqJtG+2rgvohtLB7NruhlgB99JbiMToK0W9v3/Zvl590kpDp
nZ8InD+fkCevdKRJ/6IrnRKTdGrZ6UH99WJyiltHcj12Q6ENM9BgrK23q9llupn48HFu8499+HHQ
xAUuP+ZHnBBl0AkS62B2qA1uKcHAHNqUoDGJHq6Du0pb0Sp4X4+uUqRU1Wg5hv4aaPeVaVdozkAz
nl5oxOHBvLzjKZ4eZ/7+dTzNTRgR4ybyf4YRMaGNjod3cmN/gjaaJJKRjI0HXyZZQYmE1dFKzEUi
L6wlaIBSp61vqU5gtMfOgM9vS0iiwwTqeWg5V8hFtJHLuEdtvj5hmUw+01ia/h2eaSRf/0xm+qFp
mf+7LqviKfKfkl+0unh9qn9J337ZV0+VX1b+5/J/vpt1+b/e//PvMfqSp0kW/+PbSEnjqXr65TWp
/Kq/eopf//WrliZPfvH669cfzl/+9evxHa9PZfWvXxlZ+cQhf4EQlkj4Bonyv/7Svn57CaMsVYlT
RIHHJFUOsvvrvEvMtMRvYoorRtfIiizxMMK+zrvESywvEjrkVSWygDf/yLjL90KEDtqE9yEJmC2G
RH1ZHefeFJE7cJLDo/NUk6PRTs+rVuW2wjJ13XyO4TKVGTNSbJ8c0PaLiD8tkxSoUvou+Y+rigKL
GbUckVSMwRrZd2nPB2yvxJyRxRV358lRqpNQ7EtDDVRmpcZCunGGMDZVadDVIspv8eDsvhBFZ176
MiYzqnmG2ZvDPfBEFNnkoVLrLFc6mFLKcvADvKFFu4mIg1UlCZ5VNujT3mAUvDkkbIVx9aF8qGsX
XSfbolMfwihR1m4syq9EbRXPqKsKnT4qjlt3oYIB070sW73SoKNyHaOMAPNJc61NW+eBlNywPx7N
D7HM/9+A2U32muyr4vW1Wj9l7/nmb8lGVJP+PhddpUXlvRbJL+unArLi6dwIWfoJX7iKE+VPLIYA
o3AHQ9IJp8BM+8JUGGL9CT/C3CdMmBWJLEE2f+Upnv0kSQLBFBIOk2IxBR1v+sZT4ieO43kM+BOI
LMriv8NTCj4fDAvG5TgMRMQw2ZFJxjFhknaO1G1DphAMluEeSZhjoFLCEi1PkkH3CkSnT07rDEtR
jvnOUXRNwsuyyim8xEkyNzZbslIhiZBw7XZo6sbyWQyh9XJMrL28ynEOyGgZQVRglykCJ0ICjRiX
y4KojXmu2Racl6y8IJ4NXtAZ0SDyRsBgnrpX8u46bMN5lyh7OcIE+YkneC+wsFGMCudUFoN+BU7A
OMYRKpAqTd0PQ19slbRqZmIWqlabSZLFqg06xJZSuIhjFuEMz0X6ft7wcybEXEIhVaNZyBXoyC0X
/bL2hHDNVZy7dJvMfRbkxps4qbHHheckKuZVC4TQWcKYiPnekWAHTwwg+JJtICSeJScBPNHEZew2
iaXZwA8NQJOhFDHnI7/yGVSvsEP2wHleoMfi8FL5rvc54SvhKmCLfBE7Ubf2nECdRTypraoVBDtz
lcBSFDWbiWy9beW+vecEjCpUJLXHNXCNHlZs8igH3RcRhZnT54vcPxIBSBvHz4sKir54VR5dQRL3
TN8IYrSV1FBc5AnX6WSQ/BXbuiUV16xei0V7JTpxa3pJz1qJivkll+mA+mHvCBF6UUVSICfzPK9i
MPT7401LuZUUKQi3bVLxyyiS7gKXT0yhlWurJxt1cJHwIRdTTVA/7l1SVEgPlcXoahF6fnStFauW
jZzE7rYlvacPCncXeTU6awUSYzhBqc78ytsTR0JQzg1LgykaRru88zEkhDo7FbKPzrWDnFMVccSD
CaemSSAn6gbqubSJy6AkJR/ItZv4mFzvkMjm+r3oBpuS7xH2w4Di0i8ci6t5RMgwcWgZCrlnKU3U
78JCmXl+bPMJgz6NFXdfRbxeoZUYGdSJtgUfBJSEubCIytKZ8ZjszVK+PnEdwkrM2o7h1U3hq2Tf
S21jVj1MjsuHw9Hzf0cX+HRFwPkoosTB5BodDt+lqZsSZdj4QTzv3JqxOw5EipQ9rQ6lwOKqonsS
MvHZr9Gna5B7La4VMiGMxygCy8Kak0SF0PsR6PTB95tlwsJLmnTgN4ngsFdOjREAQuTcN5WKikYn
w+DWXAi5FY/pcrIWsM2zJOUyDI+MKCCcPEwfJGntlWqb6tzgtLXJYqL6vFACDMHwmqybeVVOdYlY
PA51IcA4/U3zntElY8+SPr5CRKLynAJFxpKRf+OmoiwVocpuvFhaFYzvPpQCaCsgoogObFzfIKu2
VoM1Jhqla+KLxNG6rnHmpJFYwRK9kNfE3uMepVYu18hmctDyTOjddeKww5Q+GEEUeFZekGAow4YV
iKiOB0DwahfGZdJUGyGI82tekiq7zR0C7zDkLIZx0T+6Scgy6bPuEKdZqTkxlwIjbBSI2jxoSj0U
EwwrzuKg2jBEyC0vSdTmC9P+NOvg6wgn1PXBO9Lr4unzU/reO8I7vntHMqwuBRenwDITaeXJN+9I
/QRBIcNB4VmofaKA1U+8I2rxqwSvUW8CXP7NkuM+0SnNcJwUpB1DFvyIc3Qknu/ShH4yTx0syFhY
caJ67JJ8IrR6nxWRzyfzxkCKCgB8W3Amkd0yXzZZwc7ChpeNVCaJlWUoIksG9mFQ+GDZlB1RdWHI
nUFzZXR2V1IOXR3LRtj5jIykZQ6Ihia2ZeLpYlYi84Nr0DAxcVRPa4KUzDhPLaNZAhX21jSsPx+S
xpHMVIGb5MW+2QScKq8rz1+GBcHoIMYfHhQxL3JNUtuSmGw5GOEgZDO15GRx5gqFg7xpty88vW8K
tJmtnHpxcqtnZMZ7NvziRwowCHke1jj1aN9LPN7NPDVKUt5InWYRMc627cqDGJJO94Wwto6L/eSm
X6GzTs79Azftn9A37hftCb7S//0/0Wvcn/LV8b3f+Ir/BPNTJoQIokD7vn1jKv4T+IyDa8T/9tI3
piKf6JBGzLwTVUlGMT809DemIniXwhO8FcaWqrDSj3DVsXLjlKtgtrBwtyQVH0l4YWw/OhUdNxi2
vMEPEq83QV9pXcX4RhMchDyxWZe384q8qoFzI/txpMWVz5hF0S1SKa01v5auHaN1WXbbBjwxElWY
J33AaUFd3VZshn7fqbuRkPQccPzCTUvV4HMXrXu9HkW9XrTM5YHR1KJ69VQfM8PYXLILlizkRvrq
lP0Qnf7T3HQB89Zw87/ZCx9pkJLg+gk0+Jqckt/XN34jQOETy0ki3DRJgJB+B3sJnzi42TTyDciL
uq3fBbsCtx54FCvCaDq+7TsN4iVYvjwrImwuwYL8ERIcJaNRy1kiqqqKRBTgNMOafy+ucicLxDCV
BEMKVTSAhhWWNuj0i2H2PlM1mH2MsfBp81i5DOY3pShgSXrkfQUYixxGGP/e11FpDwxBG9cwFCcM
/OPIlff8gcHcLA8ZDm8etuzIemyjvGMTqRGMLGxbrSqbZCYV7LKO+mcvzxiTjZxHBviU5kXDNsuK
bZiQWhOj9LYf2H4OB4BEcEeKTDlwXMFqbdZqZeSuVXeIVsSNkP5YO5KWxMp2GJzSIC2JTClscr0o
hMAy3FBE5bgyZBpAuVQvO8/my16TlTDWkP2KDvYiu8wGLzJ+XKz/09iFwrm/zyu/gd+njELf8hXG
kmDjAASVj/xwig1DPEIac0RVCEtlMbWLvsppBu8ReU6CeAf3oDiOfBfUjCh8IpgMjp8j1wP4E2CJ
b8D1VyUOTP13Pf2Rkw0jCmiYAg9GpKCPMi7Bc+OUVKrX8iuyQeuBxNP8Tm/v08xIwgm/jbrr30ke
mxytBI116h0OLhJNiNTwq1BBciNruv5CpkMAU+6qyJeMKE3w2Htz5eN69PUTw67jBpeNBKxXkY2W
K/MmMpwu+AOLUGAdkobHjYyrQTJRBCqQ99yK5UQjiB75+HPBoVdxOlVMSE9nfHpUm0qShEs/Yp6n
u4lJ4XdwyvhVUirz3M90RcEIg+wLe/4uNZxZhQiyiNCDjC/EM96fWdSwgpTGqbhyu6a9qXon0yPW
J0YYlcLshEvOWJPUWhxtCEsRFQCqxIKUR0uRrggSNyrEVd7yaJVFosHoRM9ZX17lDBEAnKN4osDB
9aBexOmxNSmfcVBf4ippc98QGummdlvPHDIlW/dNOSXXj1Xy411JgkqQ8SUCFh7HWhrFZXKFV8SV
DMSO15mYxIe0TblA6/wOcGXECkqk+VLR+JqChKpFGLrFU13EXWiUqVpKpttKTqsx4lBEekMy8lQH
beZanFQxngYkNrhJu2qAyc0Gb15etL7hJ3zz4PqEr7dN36qzIENWlRl2eHGC2sfQC+VhAsNOAiUS
gMNHnXvCU3XZsqKL4qeV4LOeWXH5lRj6ruExijhjB6J3DrOJxfoRPXGGRVQymJ9QKMLq8p2OATr6
FNCbsC8oDC/jdt9fqpw5uVw1OGReYDiD71hNVKt1oKA7edkHFsNifmdWaYnKzr1imGL5c4egAh0l
MuxkQJPjwgkxJaxTCYO0EsMs1QU363cJd10W5WCKVRWt/EA04O6ij74czGl8YCORTp5wxs48BTxm
hRpLkDwgNipuT66ighMKo7mWVjwX5vdynTgzONgPTROEM5/nW7OP2HANIL22mbzKTM7xuVnZRcz8
8m184GPoNIQJCCuA6An5EJUQ1FJolZRZymGP/jwq6faD1DoTgunjnWMZIIoQTTILZh5bc0CJS6Hk
a2ZZuAZxhkVHshc1RAso+B6AZr1MazkAa3nhr939j+8QjheUJA1LkGOk8+Sku5QL28IdmKXCLQoO
AUX58fICH4QU3dv3BcZZkP3gFmzIt8yS53dxv2gKvVbnrDQhCqlAfSeaKHwGw1tCKBrY5biuMI0I
V6ulqi6rRkA1gy/tRaaw/IIHbhA44cxVIs/84Y29WxJW0SmNlkpRxGVI1CXZRPkDxx+U8FAKh8uL
fNBZo32N7Pw29NymSWV16bKPbfIkcfM22l1e4swFwZmB58xKHA6PjKIhCBSUISP63ophBj1w0X8J
oww7d9cIjXV5pTPc9G6lUeyhLYOE4wfPW9WcY6WSYtd+d3d5iTN0gCUQVqN2H3wQutkTcs6Vhu/i
PPBWbVZ7djPkcyV0SzNx5WXoZP269Hx2Qm+c2xWUPdIcOAK1eCx5PVkSYYi6yrMKS7qFnfftQyGT
7eVdTS0xIjVAXn2e5liiAASmCaRwNYQMJ/bxwYQF/gzQnIMMUiXY36NFgNPXRebU3gqM6rjNQsGg
HajzCmSQqEsl31eKMCH4zpEekQjwSRr+RUDs/W3VbJ/zkYAlXX4N1IRSHdPu/NKd2NrZ8/u+zpjE
uUwNAO233koOC1tsOYR5+7ibWOSDs0HPD3Yl3HFBUdhj04UTOoBTW/hSg0W4jZyYqajVfbQBOGQr
8DrzKWPs7G2drDYi9DgMyeCnvbeKXYS/6ngBR/kl9notVQUE8jitKDNdasmE0Dtq3pGgfbfLkWXL
9XLDhA7WLbxrNq/sUq0NN18gAOHx/H2T90boShrcduBc6DkZLr3o1fVmcenoPvPYFuvY/9w2oja4
1dptkfycmoGMej41tEtBsrsUre8UVIgxM7fo/4CkO72hES5RsSRX4oj1VlmLNBjYFDhCo2MwByd+
usyw58TQ6Uojwm6lSq6lHrTg1buCza7ywXtxizvX9zCCrC71y6uNI6o0eASkVGEBbcoAnqhDfSr1
GrVmWjII3qqRUJWlzMr0TS0fuaHQhr5+EBrlxoVD2uX3TGDEkuZEuyBDJ8yiN9IBM7GSRdDs5AAT
CREIU4jlStEEb5xRY+8ecHTyTlB7bKGokPxppFosDMyrumMRPBj6KbV8jtcB8CJjDa4XfMoRY/hs
J3NZzXmrKI3Qwx7QhFaL4lQiyTnJdbrK6MT7RvacSurABv5TWRfrlnmsenER8/HEyZ3dDoISGH7C
wyEY2+NBhIwQOMfeKmRvvCw1Gn6YWOHc3Si/rQD/4z3x+GwwoLEftlIxkRaqqOEtdn/EjgEALwNI
RRyKBWb+fpE6rfqh8Adv5XA7txdmKYu0VwR4LjPC2a0AskVeA5InhA+5NX6WCFnlQASD9JnmNhse
22zCNzm7BmJ+wEQQukVG5Pud8HLKyn4ge6sgWTuDoIcYdinlE4rxowMEjkaK12+rjM5LEAbsMPfQ
l5NPUPFaIT2plF1vPjhuZvoBv5aF7D7zMWnMlR6ksopNBMmmclTOSbHThxgReSe5giPy2OrQlYyW
R6Jq9J0vaH7fSZrCuCabtlMgzdk1CQsPHMiFijDL++N1fMQzwhpXOI97jPRMO00ZRF3kN/31ZVo5
y8EnC/HvF5I6tKxpCBVJTa0xwpMEXAhKagBO/u8tNDLhA+q1NJ3irVJ1XzVo4YVcT0lYKFlmXl7o
LGUiIICmVTQ4Ng5LQbepQgsgZZUwBzcgZtEfGH/KADh7bMgMJCqSUwTkv74/tprPhbZgAn8V8G/E
HbQwuFKVyBArb0KpHVPxxpYGAuvIBaQoALJ736/U1QlDitL3V40ga3lfGUps5+06eQ49wB/JrNNZ
FL9jNGBilaqPnr4/fJoKUDWkZiAtA5DMaPmwjQKfdHSj6qESDh78rylRcs7vf7fGiDT4gq2STsIa
ssjYsIIRxOt9zJ6t+mjW56XNRC+Mwk+QyRmNoiC/ErILEAtQh5FoqQnfwlB1/ZXitLsgx9xYVva0
P3B4MIOxDJIIAWW9vzuH1BVTJrG/cmoMsuQPjBCahZNPkMjZnZysMpIVtcwEVSck/spzIvRYy5GQ
OJUJdW4JGrKTkVIkgw7p6ydGfZo3Xseqlb8alHWdFJbbyBObOMNQcFSBrsvAiRWkBL5fQUVE162S
0l8V7K3Pr1Gneu3xa4GNJoDFM9IBgRCEq5HRxXHg4Pfr+IJTelGOLMdAfhXja6Y9VNGUmXfGKXm3
xohn0hLRjyAS/ZWIJlILVHahHV4qZjYg/UWckbtALcMdq+S7Ngin3K+p/Y3OsRrYnKkbrF0qW7W5
DaSHSn27TNUc/YyRSHq3vxE1DIrPdV0p+ytmicQUW5oh/W5AUwM30AQkO+Qa4WyxRrAy0wni/pdX
P0copxdID+CEFKv/R9q39catI93+IgG6ULdXSd1tt9tOnMROdl4EJ3EkUTfqLurXf4veZ2I1zdNC
vIHBYDABXE2qWCxWrbXKtKYhnazslA8FUJG7xv6alXrg5z/fYUcQPnxiodHkSrk6YYOX66mNJOqb
Mz8B5kiaL7r+6R1G0OixAeVAw9yVdrKeiUOJuBQt94rkGN1ruDfFlksod2xlRNoxpzK01FpcXIjc
n3Z2l31yWpMHXZtbYTYTL3zPmgCyEncvep+SOfSatbIxEVjdtAi6hEVOfywajBo1t1xBkSShQ+Bb
vi2QzODgnLvCTEgztC7uDaDYA2TUJgV0PBsiMreAg25IZKgu4jNrUuQweBw3A4W1pY3cryUAiW1x
bwCVi6EU3c1AMQZ8fphqhF93l+RJwDnZ2FllXEEXTReQCtOSS1PVzPLYcBEj5wT1AmDWMROZT17Q
6iOJWsOH2E1jYWoyz6dDHbNuw1mVoWVlXoSF1cnzGxNQe7HdGpDpQ+YGsfawWYZ9yWfk4EIAlniJ
MAQI43MrS5l6mj60IkBj8Ln2oRkxGH6+peW3DNeb3351H4z6GllRhH7axqNGnOk3tqEHBSQJQefH
llx30B0UxdIhOz3yugvSrA6KMcVsiRt3tvaW+453GgRlXs2Jg7va0JrSpCxamNPnIrDd+6J9Xujj
5dOo+mhrG1KimhBtds0ZNth4rOunbLjn9sauqY7h2oQUKT0tTZtmFCYiYt5W5q7Rrjz+3Bkb7q/M
E4ng16HCY/lAoJ/vVxwbo+Vx+H+XYhZDBsHM5FPC9IgO2q8hZSewZeKwGq/7PN9AvatNm/BL0xdZ
kGyaTYVl1OJKL1liXTtLCbL/NMxRZjDv4OoFRrDETXtAfc84WW03HRyMENzYZ+W9i3cNOoHggwDG
J2001YqsASkK6zfva4fX+3xoomW0fpVZe2vhA1jaci3KhhbTdwXmIEzXWaVvtJiUDrX6EVJNT+/b
NsnInJ0a49Zv20Dv7jebZcpzSIB7BFwRLx+5UO3ZXT4WfY0EqjXyEHha59p2kmo3FIt9nbMBzAbO
b3SbkZ+XT4vSlQmyQoLKPzJ26T6G4FxZjwUM96zQjwY0a6lhLKFXOeAlJ7YXZc3Mry/bVH9W0L3w
CEFU11/KmqswMDA+0mJoENZt7XZoHvLxyrR2dd/vDYwORz1y8B7jnOwyo9ihqrTbmnAjFvUm6gEt
CgaeSO9fKFAr+1PvxYMzilcKBcGhJxHaUxtHV+k0KxOS03g0c5x2whNFrx8X1oSLfms5zUZmqPSa
VyNy2atNU5C5UhjRSvYN2SnNP88A1JVddj9mP4tiw1dUaRWc0xMgRMvD4KzzaLTEMWm5z7Cm8rhw
HhTFEdXmtNy4dZUu6SCZAoAMTXhBhFxfEqOxeE3swCVnjweAcYWu/b2wq8jIts+dckkCbg9Ypagb
mue2jIK2vJhhi85emGXgENW/mcl39rQVypQO4eJJbOKDIaRLB82fCtazDqG8LiBRFP9K+d4c9p59
sxRxeO17LESzLeurAHj8GBmWU437if+6fPK2foT495XjV72Ly8TAwaP0KW2hQ58dl+zHZRtKp0SV
SBQBAMB7mViyslF6LNUB4chOPtIz27uaqRGmzcck3btsHy8b1tQrerUmOUsS54vdtHin2ylgEm1U
dkbA0vvLS1LGi9WS5JSiIkWeFfh2vdmETvw9Ye86ySsL0kXnWoA31R02rRrC3vmUlPEuTZd9MWLa
22O7JBvRSR4bIxpH4LS9bpsUnobZpe0cj6ix0Tg05w953gS0+1Bn16IVNGRHNtd5YOufKDj0tjVE
ad0HCTwy34L8bOytHFRyx5hoVmLlaUFD6t7H8da4eKWLgM4MmA0AVqhLnTv9smh+6hYcUTIbfneD
u1wvjv2tmq16I2dSBpOVIel0NVNjz4WDTZ3zJ6PMw6JCSl2WQQzK7GWH3LIkeb0Rt+CpZrBULfZV
Y9ZHtG4Ac4iq+umyIeXXWS1J8nyvqgZm9RMCxpJMQeY85xnIOpdtbH0fyfc5Kae6HWBjcR/K1NpV
3Q8DEgr/zYjk8MAIu1aqw808fJQ8/g3EwWYSp/4q0IXQQRfFe076/jolXUlmOFppFKBLL4FW/ub6
fOqzDUdT79irIenzW0mV+iTBjrmNc1Nazx73dlrrbXwX5T3sIfcGdBaE8JcsbhXIWT+50LtA8j0n
tgsUl+UGQH7XATXsXVtkxo2XGHQjMKlX9mpTOqt10QA+asPmMD7pBt/B49jMNowobyigHAFxFoQe
OSAwPUnxsl/wqqh/54UVOKDjZ8/QAWyd/VzpG9muakk2CCMC+i5otZJXVD0dqD/7qPWnlX5oarCe
WUynQ5fXxYYpmf/6EtbRQCSQj0bXFQD981DXDXk7EGAiAUnCZEDfCDxcWnmx69L6ULOD3+/FI3LK
u10+8shd7m13+NwP5NjpfZhreh4sPT9cPnmqU2EToMmBygKU3JaOt+mNi1/n+E1ZNkdI5Yzqd9Vr
wbw13EQVqsD9AqwIzVPgGaVDMVHO+tkr6KlIPvEEExQeLq9D5TXrvy+FQprGqDxpJT3VFZA9TmAZ
eZAnXxmHjgsuyCqPLttTvsCB7QY8E7No0CmQDKa5TZqlFwvyp2YPrRiyX3LHCugMomXCzBzcGB+S
107uByyZy2/cB0b38o9QOa/AtwEahrKjI6sVWG7e17aDRRvJo5noIVphmvN42YbqwzmgXvrA70HM
RyZr5NUy9ItZ01NVlA8dXvsB4GHsHcEMIRmcXMG/Bbb4/GQ0WcN5zSt6arqKhIOejqEONFA0Mvaz
YyMuax/81ssLU3kMWrJCPQAVdWgendtEXbjles3pieu3Sfcw2kUIgrwRl2FZ3nK/3liiuMLkV60r
kNsgptlEl1kbWeGjR5EO9ORR95FZgTn8Q82rubrK5vijwT7i/bnhHUqLDjFNKNZDv0aGRNSWnhVa
4dDT2O2Q89RehXcL78OaJCiZukHSzN8a29tf3lbj7b4S3QLzAYwD9DLR1Drf185mJUvnBI2Kn+6e
FFFT3hhFOPyIn1GhwQhdfz41/ECgnKQfx/y4OF2YAt6SbJbj33oufgjedFASAQYLWOrzHzIBTAih
mCY9+fw06JFRbTiQojQMA6DHQIbFxLObSF7LU72xXBM4yXzCk6PPMJBUa+OPDm+ApH6Y5mdesXBq
m9DS4js+OBsepdxodCahSYT2oSVTEhrmOjxduvSEuwYzh9tgQkd+NFox3oT8g77ihr23GQcoYMgj
EL8hlAQK4fl+Fi6r2gpSVacGMgjZ+L1jczhOPwtnn5Z041pS2bJBOXJFNxxXs1TMKJhWpnUCGIg1
sp1Zfl6+aO4CKHRQkr+uHxK0XYEMBSwNACgZAuUPqZvmNRIAjfzOKZKo4mjk2YarvD2KBPBTwJKg
KoNQI8e30gAPeSlRCupBDW7Lhwajo/0n7jxp1bP51Z82XsQKz4A5sFkF1lr0lc+/VFuas91x9Czq
qUBXRIus+CuJ92Z+7dUYZDD+2jjyJv7eeWwTy3u1J/59lYtqQKRkFXT5ToZT7FlshCOzr4vUPXjG
+GgBN5zMv5f+u3ZdZH2wVdFQ1CvPrUt+2abePHmQVD9pqXblehh/scT72GXHLjvSPL71B3vXMe8q
nvq9qdcRG+0Qb4CN06FICPAzRIMIXCWd4CufbwIIOl5ti8qK48/XZm+GRP/O6SMvskNXdKFl/cMH
CJxYW3fn2yQAhxKcY1SmRVtYpn/FpW4kfl0gzDl54EFiBC0c9Lm3XFhRlACMHmBHQUhAfVH2YZRr
M5sXQLsv/Jd+SPWIpZifRdIwJUbAy+DBvnYOy3hVaUHdbTQ7FeEAYRbFdxcYbji0FMpFgGh4kqFq
5f405i4o6Je2BZP/I6U/N3xZRBbJl89MiaO88mXPHYinTTDVTE+UP9f2XVbWgZN8cpcDcY6xt6/r
rxs2FednbVOuspDFNRiaKTiveRd0d6l9ldU3ND7MP/r2U2qTAP8hYmTZYcOwarFoIaHqgqInHtnS
viZxi+2ecXTS4kTGZ715yp873YLIzRB6/RfiJftS23rsi8RK3mEH1F98SjAk8Rg43+G4NtoBKvV4
ubY7UdiNPR+E3CU0q40wqGiRAwe5siQyhPW3zLvFTEQdrVyGECxGrftatZgLWewsH5zZsNbAuddv
UpZ+NM3ykPqfYj7/NcAHv0HglMBEwTl9CRur3zB38UJ1sVqIehthq00YouICIOJYtN64ZZRHFG8S
QewWUgYyaInH3ZKWBs9Apa1DYvVXBfuQlGjlXjUEivvEezQI2LVuHLmkBN9/DMwih9weRteZ8caD
THHlYd2vv0Xae8ccqTXU6MtVKBmyyg9i/yl328BxMKdnKAOaZuFmdVsVC9dGxb+vNtsHLUs85xGD
jfzBZ140Ve7em54vHxvl0qCQBl4WYHR4tZxb6Zhjg0Ti47guxlXrHazBj/reiTzSPlMvWogV0kG/
umxUkc3iaYT2DphfSDXljm9djYOjpwZqLwVoEiMjWlha1tZoAtXZXFuRLjHMmUq8ZkLxxdSKQ5+a
V0NzDyHwYBMHoDRkIHCDmYzuuS7+ffWlytkeh3jQ4B4opO0A58NoXNv9TXAA90aXeBtZnnL3UHUg
4i3goN5zbq5fbG9qagIWFQdCZrnn9RBd/j7KBQnmIdJjG4wPyfXyoQOSUkMMLxtoNNm3hl7vtOS4
WV1U5RkYXvxqSNq5gWvVMgtDRmqf3DLdNakZ0nm8RpcgMiAjGGQLRqr69CfKDv/8t0VK7gFl9aTt
xT3sLFd02TfFR1bTwEj4RjKl/Fx4V6EkhT4w5F7OP5fHwBWMIbF7Qj4Vgqxjlcvu8koUKTLYG2Ai
iseTg0fNuQWraKcCVBEwH8wqQpM0RqbsGN+KPtsztJvdeeOqFZ9fvvTAFjHw3fBfrvwYt4omx/8N
5gDtd9wBJPaq//tOCrj/KxOSY3DNGilonNmJ95/oOEddUgQm36KiK/18ZUX6NJZd6aZWgwkw/a6x
BNe9B51jYU+XP4/4K5e2S0pMGJJdKA5gLbOJOa1Fs2vmm3y+m+kQMrrhClsrklyh9Cs0hAErPw0M
soKUH+v0eW6+mrT9dHlRSkPQUUGVFZghXYbOD7k2Gr2O09PoPCLNo8Gt206P5qTdSASUzrYyJF1Q
gHG1diKem53BkJsb4gXo29/jqrE3biXldwI/FTAoXzBFxUFehfG2ZIZf5fhO0AUIuXXM0SX80lO0
1Uid/r68fcoju7IlVr2yZQA4Oi8UuBCXdMuHCaqPh5J7H3rXeG47NztAQPaHoy/1xslVfjWo3kD+
DwkrKAeS2c4sSToAhODqfb1zoewL6fb4c0UgxtpApfg9oU9ooUGEXWB+pFV2kFoijQ1zhYtaq13n
uOzBMdzweZWHoHIN/WAhD4T/cb6opY2Zy1jxL9QPZ7i37rej+JYR6WBluVeOnkDZ5MaxtzE63b91
6i19ENVVIYgTqPShhIPE6HwlMWuAzfdR6+ggsvnZGBuoFWq03niAKno3BKDeVzPSZ6HJQHpezbh1
fb++qmhjAWtXfC9aWu6LwqdAFRs8SlqIwc/+4OxiM9ejMdbSqIIW5W6E7HwwFY4FDcbMR/K7JEdI
x2xSV0QeI8fN9c+UnHVOTOdfEFCLEZfOBNRAv5sTCFVY9pVHjkN8Y/l5iNdev1njUn9tgLYs4kLI
WEaWGE1c+H6Gjla3A9Ha4/vq4fL5V8UaVOr+GJDWZtkQsskWVJmQ8NwAYujtWlLtXHssUd5JP5Al
2zj5ylRL5KeegaAtKr3nvjVxtOwSjmzYZszfsUGro3LS60CrpnyXmy00MoekCisPjzrW1+yf1q63
qszKbUUkQMZHXqLC+W8o6OQMaWzidjK+gzvp0zZI8x+Xd1YVWYV0o2kDZOx6srpxlUAJxIxzNAHd
SDePjQWFabz8q+9ALCTdRnv8pfr4xkdX1qRdhc60o1cWYk9m6ns3DnXOkSnzezSBdmPP9lr7vbQ4
krJh55nd9eWlKsMF1O+gHii0DWRBUd/IWFoRxKRqPLReOL8nfONb/fn70uLikeNsaPj7c1xGhonR
e9lWcizC5pv9W5mQzoE2Lxp3J9wQpJn2uZntTeOm48MV1b/U1qM9B5vJq/LkrSyKf1/dvL09Uc1a
sChKfhaz5gV+mkNFEPJRPH2mxv7yJ1J6/MqadDeVumZ60wJvhFziaWnaD+LSGJL2HYUZ3OnQwDPE
wAeIj54tKja8Uacv7IX8qaE/KD2+hxGCWwNFYcyUAEMCehrnNnAx5EPLEbKWNEIL7kvlRU33Zd5S
nVAeKbyUAAgXZWAkDud2BsAoilRHoaugw01f1yEtvywOALu9ExQuCTxrgpxCihJFNhx46W0Vh1Wf
DIU8dG8tBH4iCxobTkOyesJr3jZ/F0A6oYkywPRlv1BEKfx1fCpkLeirydHYskrMn6hhpIWkpGV1
ARsOBbUiFC2iOq2DqdqIFYqDBoN4qwGNghtATpIAG+FubKArDQgctDvpB6LjRjUhI8j9R9vOjoN+
7N2ttq04vtLxFtruJsrdngmpOimhaTWnbQanoafWR+3OcbQvXZbf9loTR5j0Ufz9UwHBCpB2AEKh
WyIPS6tJPhdkzl9wGQValMy4nbyNOqwifJzZMM+906YVSAAxpaceDUpO4mPuYpTEfDsNj23mRe/w
EtGngFoamiFylzKekMNZyUhPZHnp45d90Ngk3ZuxXuxrfXrSmgR617PzfNmu4ggAT/tqV/psPfGK
xdMYPWl9SJJb3XvqtgRFVCawLAehBIWLNy+RGm8s3S8mesI4odsk7m9QMR/nDSi04oLEiwCaZ2AA
oNSoS+vonHHQ/QRGXBMonefa3WKQq/wb5AIQXn2BH5fj7mx0NgiSLj2JLBESDdneAQKzij9d/h4q
p1ubkW7JzqpiPNyAfsgKyNcUe9O7Nq+ytowI/XbZkiourS1JtyPKbo3VcizI5XttbKug0PVvs92g
2WcElbcrrL+nNBKot71uoXRDVgRdBF0n9GT5T7Z760C6vUkDEG3+28JEfFxd+77L+w7ZIj0lxjWZ
oJyk1SdR7Mkf86YNCtZuxFulf78uS26V0NGyeze24N8LurRu3IWd0Hgcyt+X16W6LrF/aCSCuIRy
nAzEW3JMmKm0GMiYCggtt/zHtMxrfWrvMJjsZzPuR/25fbZTlASXWt8SdlG6C5ANwKBCDg2gg/Nd
beOxjTtLA1LNA8ivY1XkGBVo+LQImAuy2gINp5+XF7xlUqoHQWgrxuQymJwM40MxIBepIM5IoeTR
ddekYLs0qd8R8wV+43+rlMII9DorNpp5fsodGrLUSfYtxq8F9WRoQZsWV+U05hsmle6DbE481KFl
I/cV2QLB2FaAiM1iN6DNTlGe7JyNRoLSiBjBBHIUOL6yNtqsdQxEFbRhyPAEzGY6PGy2LZVfC89O
wX8SkuLS6S5YSiGKixdfNplhzkEu03/EDK9OwBrNKzPeyADUp2FlTzrmuVZjNEkDeyyj90kzBQs7
esutke1Hs9vpsRmU1nVe/MO23tfKvXw1LNPqfK3RIeRgoWBtXFcEHEXH26H5//Gy86utAFoorkyc
N2k7vb6Mu2x2gL1BPdytj23RQnrqcNmI6taEVKMumEq4OmXiPOT73KwvYYTaxilvi5uRxE+XTajW
IQB1KLZC9gQK2udxwzHTCVUXmMiBkefVE/EfoMr3DhsQUAKnAL/4TbO6sst6sLMMGW9/1MD0K3kb
UFTfL1tRZQDAG/+xYpyvxEtGaNU4CeJ8e19Zy27uoSxXHm3N3rhQ5GlpOD8vyOY/lqRY68xFDLXx
HhdlmrTXWmGXwQwg2VU/pPOuzVgbJVbv3usaFBUbUjofqVncd9P0D7Tr00BLlvlQG0kWMOLVUcqz
JtCXYQnmVIescut99ZwENPsazPrOSvzrhmbg92VFenDnfjj1gO5DuhMPoRGzXTaOrdIdkN8KmDz6
/TJmJGYWpGhQfz4tlIZu0e+QuWfu1mX1gh6SXyN41Pl4v4LiDOzf+bey4gXvsQQwZ7vYA+589C0e
eqQUPBBnh3mbD2bx2SQC9QyUV3ufOvTRoE04Oh+t6sdA02iZ6utuuoMucundA1S/182HRDNDu9r1
xZ0GnbMATr2/7GGqci0GyQEuBGwUwBDyK6CkUJjQU2TjDruhU3mfjUD3LvW1ndJI58uJ0/S2L4ER
r5rUD8YUMsr1cGi6LqjdLMJwoiPPzF3ccP09n231w6RTnFsOZZ0NyLaD8W4zZUF27Eh8dXn5St9Y
GRH/vk7cZupbhQXMdldkofbYzM+Vt1E9UQY8MJOB1hZyRTJhsml4A39pkRvOn6hPQ13fCHfKILEy
IK0h7ZqOaxkMTEUE6VO4l2l+zpPHyzuleiVg4OCfZYhfsdqpmo511VE8tmfvuhqP03yEpkNxR/sN
h1Td6Ws70huhNTwfzoRAZNp3rhbNQF9DELTVfPQNfsEDL69KVbgGHhjCAIAd4QDIX2dYPIw9aOBl
SIUscwknF/zZuQTg6VPXRbQ1bvDIH7WtB4MIBm+Cxcqs9M3qWDPqZULBpE13HmQsCRLagC1zaKRu
0Fl+6MxGMBjNFrZe+RVXdqWvmE2ZV+SiiGHFH3Qgn7AwA4Q429+1yKgv763SFhjWgsQj5B+ly4t3
YJpwG19ydI9Fn8dBboCVX4xXXZyh4Lsl/yu27M2WrsxJNxh17WwkLRzUT57QV4LQwENdbtz6ygwQ
RAhIGwLbiVkPUpD325LY9QxughnPTmiw9Lh4mBD4FINxXULFJekPrNQeIZpbtfThPfv5x7Z8j1VL
U47zBNtT8THm3VVPuhBIoIB5zz5G4lw2pt7NV2PSx0tHra2ZC86HhlcQniVFfRgAm72v8qV8By4X
MzqgpSQYT+i0WuehhRhp3dYTClE3zG5Ck0FxWJ83eilKZ1zZkG6TZYC6YDkZCPT6EPS9F/LyyWlp
NEGWHu2+d2zeypjY3FWsxHHgNYS06al02VdDy3ax7f7C2Kfoshl18AL7GZoqUBnQPek0O0OT9GkL
Shqz2oDbxQcW2zesPI51jam7yx2rjswPyx8bZsW3f3PSMMXWEdOg8FSQTto86JVbLjDbYHZRTd2w
ZA/Q2OrHLzMmelsjpv2iBXhYmi3MnfIqRZcABWa8K0EnO99XDQkMXTBlA1MVSjd0s3m+nmK9O1xe
35YVaXmxAZ5zawor0KsNNZfxKM4Rvi5bUR4wIEGETCpmF8idRKA+h2JucfG40Kwddr4Qm142evHi
+7/5UCsbkh+SBuyGcsYjxaKpKWrzdrgUOi45TM6dwUn6j0uS3LFHnc1xOizJio/e9GREeb5FeVWv
CEJa6DSjuisGpa1PVj7MdmpxmNAxzsT6bUOorP9Cq/IdLiAK8cDToaf9MvlybYY7xM2mCXdJ0S+A
KlzzlOz+/vOvLUhOZibUyk2zw2vB/Vl3QDzEH5pmM7tRuTIQo0BRASMD7WXputKyWSu0Cdd92x3B
RJ6TyKN5hNZuRPAa4+Fc3Brllaa3+yr5VFZ3Vdxu+IQq7oLihuYQZEghlCN+4SoU8nwZMeUFH4zA
waFgD/2xgewGx46qzIkWO394x76u7MkuX/i935ewp5XeNbjroTWwW63mG+8GFZUG1D2LgKUMzSH0
vM7X1SSYQlfOeDgMI4ta99afeMCaI4pqUAIcIaSYekGJ95tVRdoMefIvw9bsAbES+XCvf4EUDDOq
s7Hi+AVe9Ti09n4p/dCjW5q8Sg9arVPy0zrP8tntYcWx95kbePrGvby1Cunut9jSAmYg9rG9A/sf
d+SkVRs+qF4DMGmQzbBRTpF8cDRHzc57PHG92PqRJo4XpsxYovc43qsRyfEoVBmqWBBzURDKGvPo
2T/7uNpwO/VuvRqRImxud5U1LSLHzdhVnHgRm42rTcS50soLSgzyjNBDEE+01Zn1xobWno7cr3Ya
qH4MkNDrRohbLppW7i/vmjI8gFQvBncAvu5Jx4gZNeMJhanUcHbuN43nwVxf2VOyI+/aOwCu4Mxi
PJ8s6VuktY2y1iJ61HpYJd8F7LwrN4reqvtJoLr+Z0Q6lBbpbVxeyPx8M3MCY5kwbW7i7t4iZQVt
MGsLkavcPxtdSEAnAH2SFcAy12sxDkyHazsaBrAWPQ3BoEn3mpG3GMxK0DLJpv83VfX/O4dORVy2
wJT+Y1W6VkhasqXHpMrT0rVHs1tCx9AP3IC0VV3tltG/dvkYmU9k9Pdz5v8CO+TOtZOTQz8uOT1a
2r1AKwlFmcvOpPRbcGDRbwD+1JDr14ACNObie0i7UX3L3UNLktBDx/S/WZEWbxddx+3Gx42m462H
Tqn/4PCtKrnSj4AzeJlNCRqsZGRKKr1EppufatOLoP4Y65Be83m4jBsOq96z/xnC0LLzsx7XIAlx
TaMvtfJ8JEfdxeDesn5PdPyzHsBSzs3gEanTbsR6mD9HZuJfOSSPik2JYVXxSMAz/t02kM3PzZCO
agL4AnWE2NyjIfsRtHmfZuHQ3wrCIDgf77i+ICsJvQeoFYDKKl1fZZxTXcPU2lOq382fjBJreoe7
rS1IlxebprRZdIStdPqcLs98vB2yrdq1ygnAHhED80DHQbv3fNvMmuUexK6RjFb0Kq3JFXjW1E43
fED1cYDNBPsZibsQdzi3omlulww5zU8ZZtlCh3qXAwGAboahVaHWLAGlGx9HFRxtMcVScHFdzEI+
N2iB7WstcZ+D/zNkQTXw+FeyZG7oNaMXMh+jBczYeE9EBq4L80gEHQda5edG47nwvXEq8xMh31i1
x2V60B7tNMxadrgciJT7ubIkeYY9Ve1cJW1+isdpLzioabxvvRHyFYh5fjMlV7q15Y1qm3h+gYkG
gr4sgjM2k1lby5SfhgaYaTRm6wPrreJ68XPMpMpnfYfH+y7LqbNRRVfWOiBb88eyFBF5Hc+sgrzo
ibccFF8jAaKY3w6DgdGCIdBhaWBiklNLfwDZHV7eaNXxQHIiapgQhgJx/fyTVgWosWZt55hykH+d
K86vCc+/ZdxJNoKxcpHg3Ymx2BhJDCzkuSXepF5dZMhUrYnt6hgpdxqOeb23f3SWczOyx3Lyo877
dXl9qnOysipLSJg89saSIHWtjdu0v6mYBqTx5zk5Aqi5sZWqe21tSroHysmEGKboIpSAjHSAtDXt
bZclaAo+XF6TNGAcuu+i3fe6lfLkSw1r0nOBzmrroMqKXZMBYDSXzwC45TEqVO64z/UiIBx9yHj6
NpQHivn209NSj3fT1lEVR1F+q2EOCMhMaKujPyjdsoOblG5ao3TrtCzCfKu5ZPvL61X56NqCtLEZ
WmMQk4EFaI5GQ+7usLGbDwO1f4IHiDYhcs03JCY9dpFTZjNy6NQ+FGCk1zrIRMg54zialjGordkM
+mG40YotyrbSSVempUPotUZWxwteCm2xNxC/kznwyxbi8X04OZvSPOKDvP1grwuV7irPLW2k8sir
U/8B+NXQSbJ93+WYXWjqh44cphmClr7+oafaxn2vdBWQLdE5taBu+QYgHFPXTGwB7UqevPh3kmwc
DOUJXP19KcSwDFNp8haIOMy/YW37wa0OdlrvoA69sRC1ITHKEmhPdN6li5Dy3J8Ljoo7MevdXCwY
WGcclmqvAY9/2feVroEMDIpRQi1OxnvYhCKzFOi7vtRD0cjF9O1d1nm7xrKjdosCojxpK2uSI6ZW
l6NBiQ3U/NvYA/IDWvrO98srkm1g+jwcwBNe4PuQpBIrXr3A3ZnwClPKcQ8U0LfLNOd+yKox8Ibf
l+2Ij7128xc72DKCaRngecjsYcMC3A1j9/DMKGP/hnLfCy0QzqMmhypKPUztofUx0bw2m0gz2n7D
Q2RX/9e6DSA+Xv8GVALOV5nzMo+TxkWD8OT/sLZIvnKqIv464OF4v0AaW6Dgz/86Kt55DDY0argF
R3ezv85shIpu3Jfsi9kd6vd8s7U9yd/9GXoArgZ7rpUERMvDGkg0h329/MVkX5dXJfZ05Rk164xK
M3CqTMi81YN/u3T+B6fvj6PPrmj+8bI11ReC8IgH4Uy8C2w580Fa5XOK/5xasuhhXSZzaM2bpbM3
18rLooAc9TCuCjekrAjAagC2AQXGs82u90S/AnsMrLzWmw6LU0W8KCKUxCI87vaXlyeHKNmu+PfV
ZjKWWprl4JM55Z0/Hvqy2/vs48C2aoPKbVytTzrOdpGD39RgfdMc8M/T1eVVqIIF5Of/7J44CKtV
aP5U9aPYPbMrAqo96Ym+8/K/be687JWQ/3Pg5BgaIR2nidm0mcEXPcHRDpPZBU5JgmmLlql075UV
+RD5durqS5KfbOPRiVnYQx1yKvRdjakUWymi0pYvYM3ANwOhIN2Emt4hzGK29wl1BDuwbLT4rDzT
I7NN6MEoazvgDMMR//5jCfUrBFzgCEBuP/9YSYWEBbr2eJOSZ2DrwmIECuNv8b3iWxE8tHS8tfEC
lQveMZZbMq/KTzMx7kZbv0t6+27m/qfLa1FtIGY9oJiKIXMC5nu+lrEsR27mTS7g/Hn75JJTlURQ
w4vyv+Vz/LugV0tS1JtG3SeayXK4eHCdQiGdbkQC1RlCsw/tWCjVCP8+X0oyWfMAXfscggPlzpsP
Oncjf2sMiCrcrI1IR8gpMB5HH2oUwbpdnO/q5Ijk668rei97hSsVip0m9AdlNIU1EmvJdTzRIRql
N3e0rMJ0U+NMtRRg2ZCboBP7VgwXAMEYFR48iYFfIvOtH4c+uc+3EEQvkBY5P1mbkY6ozjsCsnpW
nPQW836LcZnCdjH+MXitd8ESO3GklSWEM50u3c3x4KHQ5zLIdmpDoPfxsaw5w0xgXh0ombRd3zp+
kGTogo7WMob2PJId59by5fKxUPnS6kfLYyxbgzGQ5LA303gymgNgu4azcS+rchvU34UOMZI3XdZk
6UcMIBpbQKswFn4YHsAp/GB2Y+CPLspcz5PV7t6xJMg+gzmJRsMb1mKjJ3U9QOD+VPo9jUa8jG6s
tsox1InaGwFSdVcCWvXHlPTJWzxNZkrxkO127m6LEKz8NGCxAKYLKdI3IzmWYhqMVuxboSdBBwxJ
ypZwU1RSeThWVkTcXF3IrcWTpSCw0kExx8vZEWqAoT88Lc7w+R3fBW4APW5cKrjHzi110KtgXANy
qs9Ab7pfIAZf3F82oVwM8EUEtxUopfIYUQfzbaBliBTQpg8c1CZ3qQLHxxSjjSeP6ikCntYfO9Jl
QjBZUTMX5GLlYO1slgGb2ISNxsMOZYYU6GKU+MI53dhAZeoJUDjQn5gbhDtZull4lkD/c0LyxG0G
tYcPU2scEhbO43TlVFBUin+aCSrG3f+Rdh29cfRA9hc10Dlc2WGCRsmyHHQhnNQ55/71+yjsZ89Q
3CHs9cEXAVNNslhVrPDeKFNFoZ7jXQI0SDzy3g0pNLWeLcaMQKBAV3pLX71ahkIrVPYzCezvZ2qI
fLjZJT0edwsFxO6RagvBHOl17RAaIowuId2Gfjdg617KSMAONNsZnnButUOnP1UAJx56fYSJiOVv
kW6ZY2NjUv/J4o6qxxzUmiqQlTdutGHSfTHvabxzzC7SpYTvwuPxNCS5AHrL0PW5hdlAI4hXhFBu
rKpELauHupYxmr51i/LuDT+NN4+BaM2yOSEYre3moUNFJLYePbcn6L4BEmu0uN8UPRzqT+ZTZvpq
8ZkC/nElVm+AHwxADEEDnLlcr6LrZykK55AxxWXQ0fKE9P7lkkdl2NalQOViUquwKh/1qQ5WD0ip
5eO8eP51YSLlRL4SIF+oWyN25JZeU2S/UzBln4pDrZak9W5LLSPXZYhMCrvYjGASVAz863XVvIYu
9YpixaAcs6wkRlmETaeSHNjPWFYRGJh5RlvA30JbME21AWCsoVHxDcv4cicHOx+0VkX6Rp2rJzC6
+/OSH66vTXhYZyK4i5ePpj0qFEO7quvbjvmkWbeZgTaudvQXx5AclkwYd/NK17E1xUKCzSgiIHif
OhDVdWkUm8tpMmUlApFJOd88zmwpI+aeMwphebPeW8WGDgaTFHMZOvSuL6qw0KVhplAZDctD3Q5F
YbQ1XJ5XCVSkRG9QWyp75DlItWK4y+8VdO/6aqIrnysb3dykcMuqIuqoeeAY0vohqNda/26WADYg
adKiLRph6Pij7Jz+oVzzNAP71gqQvK3Y/Jp2868Y7eMpcXqqfkwWJ6XEHnP6MBaaC4KpfurSWyUv
FkmoKF4bOoQBpgb8Pp6FTHOXPB8bZmMK5Ic0Eg/7WZNl8oRCMFqF4Sr8AwnN5QbSeIuBTQPToQDC
VN92NTrgVPPbdZUXmWSkkQEMiPoY67q7FFIqRYUXBwZl9ZmmN5jgWsN6sWyJFRTFO7D3DHoONA7v
WiYzdxs7V8MjDYPb4xzQMtys46BJrq9wLZjSBPICeCHhAC7Xkix91TsOzN8GOkp//Hh9p4THAaAK
hj4Nrgu+oJe5Xo70N37d8p7Bb+8kHRkSiecXruBMBmfAVVOpAQ6EF3M/l9aB1gCzblO3D66v5B0w
8ZspxWm7QHkDxBufGtwGhW7Wxt7MW7QW5It7u2JG0Ne3fZeSIv9g7VXUn9RxZz1flyyyeSDUA0IR
HjyYEONOaFnXZLULGw4qLdcQnQs94ICr7aBMW32jzCrmkyovvC5TdG7nMtnfzyI2DY31gCEzoXvV
HG1qc1sidd13i2RTxUtzAWKFtDhzVZyYtO+7eXaAZ2waAXWzoAXfiq5WD96okrKTNKG/m5lhR+hg
3BfuEMqu8/wvlTpPZhNP0HWPaNNdYgTtsatCWzmO9m74svc+/v0uIpNsaAz4g+F0XS7PQVNEDHTS
4tTWD4WtIyVqhcC5k5yVaBOBsQZuRwzSI17ipDSpgRngScFZWWvASKPRxA3mw0ktT00t62BlP8YH
iowkBFNRYOdGseRySfWW4im5GWj1yKYAOQVQWhFA513fN+GKzoRw8Z9i2xTZFh3hUr342QTcijTa
jMWn1A2M8fG6MPGK0FwPSi52sTkdZBQ2QOKADk4q4A7nxyXtiBShRSaErfjsPmW1l8+YVQG0Ahjn
s43u0skKwMoluU8yMdwrHBOk9dAquLbDiIHnXa7c/i20HbtCLtrL/tstLkCZym3t446llCxgREwW
gtd+lzqS9hNm0t5r2W8pfOJqja0lNlpsF2h8/WnsSbdJHvnCnUKAhaQVqgiwPpcHYs3UqqnDLk1m
E8cDlFgOwilZ3C+UwshswI+EOSG+f1mr2sEzUOU+Wepr1d3G6ejjASd5XMiEcEfSpMVI3cL93242
67ZcW3k5RBSMoM3iv5XwUwZ5k85twiy1qx3bbwUFP1AYS7RXKAPjYwbyEChr8x2gGTXhttHIeCqT
z8b4Whm7GcQ1puTkZVI4C6atbpokM+A0QW1UoU1LQzj9ME0SqyKWgsYLtK0jxcePnHYTXrB6lhWn
3kK7dXLMBy8yip0no5Nkh/vupqA0/58cTo9jNy2dtsmL01aDS9Dz1QZMG5gAcZ2MpMZ3gJL40oBL
tjYuxq5HVLqHvEQu/CXznsc7Jya5KZtLfsfU9GZpkFXWkKJG3MNrw1CacJfYCzByPmwuaLcMnSj9
oRh8Y8B7RSW9+avZPrZbR1rjb4eimHAPdTEAySFBjormpXkwtwqvdG9BO0KzQxEGLUxO+um63xEm
/JBzY2gHKF0gl3Qpw85VrfcyVP0akya+rhY7M13vHDB/lcUHY70frZhURYYHWSW5aIKHLdDI4GCR
VmJQAJw3mmvVKMYYxm+rvyoA4QP8bnEcVB/l7dfrixSoio75ZOTKIMoB8MDlGrdES9ZlaYtTNlt7
pP7MsY2KHFi8u3+Rg5Wg0RNcoTa3l+0GFLdW64qTayrPi9l/m2bnUK3xscZz9O/tLdb0RxZb85kv
j9W6LfNqKE7OcLTSEKtKJomNEgRAFyK4A9Lb3FprB8uZWjjAMh3A+mFkD12RPwL7b++1skEKgcNF
uxK6k01Wd0SvyuWawErR9rUJXVSTz5szEldW1hTYqQsB3IoKF0BPy4C4cVMQMIatvu7i8uA+xHUS
2V2/M/+20RE3GAKRWgZMKOoF/Hxm0w2WVugsUIntX4puPaiG+fEflA79HgB9Qv0cvvFy0xZvc5Rl
xZqG0a9+NsMNpgniRnJXhScDbgoNbaRwIzxxydKroKhQYeCrpdxPrhUBhPH6MmQS2N/P9HlTY+Bc
pAXuTmKDd+ZxoH87Vv92Fmdr4G4ncvNGuW6QYOuPGCEADM9PFFP/4VqiKsRwg1CCghpfLsPKHK2O
C/iL0rlpvo/egYZ/v0/nArhV2HOzmnkFAcBEowY4XyW5TdEVQV0LwO6ocAEulbuDaqdOJsrEWIAK
vHrTiv1t9faF7hBnTYk5P2qr+mTpyf76skQm+lwsdzOXdSjmqqmKU0Jv1f6XYiL/3ZEtlpWZRP4O
78Y/6+N86oIUVGbrWF9WuOmJVrriDwOQYiYrfSise3Ro3q+p91LNpo1iOi0lr3+R0zsXz4XJsTaN
pg78/FNH77fi4zQDNI2MaxOuVu33VCJNvKtsmh48CyiscTFSOvVJ0RiQZuYEhI9ENwOlOFaWjOpb
KAeDkZCA9lY8aC61Hi9lLTE9nB56LLbxaNXHio2cSVSfqTYXZbI2UMzkGG+JGu7oFMfMuniDG4cI
Oj9iJdJStUwEdzxgHuydmEUKJuazCbBwPgPu4N6tZH5BvGG/l8I3wOeOp8SqC9eaV6z1pZz9rY28
fzJGAPFBxIPXMtLRl8eiNmgibLsJmP3us4vpWJijuZHBiYkMN7qrMOQJT4fj54IrbQVzqTJgywxF
qYKyRTFEySzZ3LUoFoF3Y/PluKFI1V0uZR0qvdYaSOk1O8DhU/Wh1Y5diblKTaJmogXhtYQaDqZr
0BnO6UCpgPqrHLTi5DV1F3hOofrIf68SOyvSNDTkIr4H3AUsAnc1lU23ppSusEMpRokN+nXT06Dw
VFnVW6RpeL3gWqLWgUIBJ6eZBre2CgMajX6fXY4hJcNPHck7U7gYpIbfqhEszL48nUKrQe6k67iZ
CEOmT6Cmcf+WyJF5bwxY/SeCh3xcjcJOBh2nUmrHpsv2GPyz4x3m3Hwvl+UyRRoAtEQEVdA3PPr4
5Rhp3m5ghzj1bRzh4cXSztfdnVAC8qQ4e6BLWvycd6GDLS1NEIsYSk6UZiXVPzTXMdLA3xK4BEPZ
TItlvD2P+299Xh6r8VUtnmOnkDhuoUM9F8Td/yR2Ut2ssBQ0O9L4uGaB8Wg9I8+8TpG5Bp2MtkWk
a+fyOIXORsObOxbGsa1jfRzdY+lIXj6iSwMCQswbIFWPG8rF1G4+rmNu43GlU2OndDbJ+wQghi+0
/tupEKbWJibH0e2P+wkA2sub05Z154waTLShfqrbBw9ZhdRADax0/iEwNdFagdcV6oXI1FwKSryB
ArZjeXsv9qlxgDLkUrcmUutzIdzFgRXIm2yAUYttC1mDYy+F8hedvslIwvEPLx6H/f3smZCZI53G
CRLmsicDapK99Uu1JG8RmRDObxqxpth6ib0y0zLwxld2Qb15Dq7bAJkULuSdzSnOgS9bnJoqroNi
cgHh47a9D7x7WXcJ23c+cnqbOcIALkomfHyG8ZwqGV3Y5+mL/Vo8VVtO9kpG+u6zrNgk8tOYNgUY
Fdqf8CblzqdQqQeWwawEQusGPJuqm3/2ceOSJFGVx7Wqvk32qEtUW3hbodOAzEDfOubdL3UCgH3g
zyjyEq4UnDBAx+ww225UU2DL+DtFkjCurUP/TCQq+Od8Cp7otq6K8qRZJ4a/3SSPnmURpbv/e9VA
axdS9RhBB5o+u2dnWr7MXTN5cVWeRiCJ+t87GdWBSPXOf5/bsaaaFLcrsQ7VuRnrE9qu40nSZyFS
uXMR3B3CnBagwq0SIpLPy3yTf6vnG/To+qPxC6UBXzopITI9lsMaJsEnDvg3zt9pKAlVhtuWuLMr
2Wxgzv9Dbx+iQZYqRWcMIhHOKeh914NwDyvKW0rGvA0r+0v6tesi16n9MtckAaLQsaLxh7XgoNMf
Fu9SCcoNkWdT1pBH+4e+TB5rlAhidbjJMlshS/E9rl7nNNLoJjk6kZafC+a2spso8OR6CO6Tbqds
K1nTKaLlYzH/Q9gItmGW3DbxSOUplYbUsqrVg5or4w742nTc/UvJE104f0Rwml6qABHtMU91etss
MA2Oxyl+/fvbei6DU3W7NbJ4UaEYWv84Z2GR3kp5lEQX9lwE5yvsIqFeB8RGtlOYk8BOmfXxX1bB
umOQKTdwIJfqZlhZ4mKmsTzpRrxFeIaBc9pwXq1Vi8PrkkSmAe9EpAvgKVD65KKELK4arZogyV2G
GTMZ2oSHHIiR0T6/qL6jxMPtSO12v7WD9rJNuqywL9zMP/L5diCQF9qZ5cBU2OoLzovmz/92Xq6D
GqKK+s27uzvESsHqmLhCbuO7td/Vm2/KRgOE9/RMCHdPFXeGC3bc8pTG8y6Ol2CeHlNXf2jmf4iH
0Jv1ezVciF9QT7XX0oIlAvQ2JtCQeXF6ScgtChxsD6MbaFVBjzHfV1/klqm1Fi0BuK6SDigIbkcq
VSGhJOpicS4fCsFHsHIoMO/fp8SqzXN6xXhbi6ITsyXJk/txSm6lHkm0onNJnBO3Bruv3MmEB9Tj
IKmeaftqFhPG5ilpJtkrjJ31u2VZwNyx0HgOMC/u9s7o+AbhOITlrzXIRzBqcWMED+7or0DhfbFl
uCfvCOPZu8U5k8ctbirTKdUyqISxjSdnshfSdrXvVjaxhyRcMT6AjuJlN3u/8j6Pklk/DqP1xdMX
v81tieUSbjQyHAwnRAV2KLd2FXgvo54l1WlUj3NiRGNPfae6GawnOpuH67ZLIAuvDzavhJTa+6bL
1FpWF5Or6UlpPPu+XVWbGDGQu8CrU6GVFUBR5lYXEoP5DpQeuw0SR8yXIQxAzz8P3mGVzpAacQe+
C2Xy6afaisDosXik1e/Xpg09I33QsttCmYhavCwzMsraZ60ewyF5Naoxur4FArODj2GJXgYi9I4R
3Z49ZbSmBmwp3hBVkdUnxFZ2qRSbWyyHZZPgIuDCufinsixACOpgZVlo1kaYuumJCbCNEPNY8x5j
bjL6NEEEidw1qGDxQEJGjo/vFKWfYRtAubeOmFTfcloF42LpEvsjcD4XUjijrTtm6hgZpBiYfK66
KEmjyi4kWioUYiOziB4pTD3yRZy5cfrE7GYwl3TVztEfykY50PTvn11IKv4Rwq7K2SOlKSs8711Q
B1LMhmYfqfErAeCJxC0IlQD3DA0CGErCVPelkFwpt0ZzsJJJB0e0Gv7awCLR5ZI6ydvrgDOfqCn8
EcOZkHS1Vn2jIOmN88QH6XBu36emsmus1Z8H8wl0cUSPH7XqeVUPXm/7Xr8EtO0DU78b8JjuQm85
Odm3dSWOu++MPe7yScn7Qz1n6I2/t4CYu4Zjo4QUROGyyE1kk9BIihE+cHGj95KLpyZ9butEAxtO
UZNOuWkP+dfpV/MPXWS49b+l8CnLstbjaTAhBSEoYjs/z/HGGkz/unERrgVZXnR3YhRG5dO8S6mh
ysykVIZPUeDZNj9+oMNn0/n4D4IcFV3UyBGj/YIp3pn2aoujjMOIEqCFduqHwo1/dkOqBxstlZ0V
r8hgN3Aj12WKriVc1G+Z3I3ZEmUu+hGLg8vw7fLboh3TUeIrRBcG0/QYoULeEnRC3IWxhmVGIj7N
Tij+kKG87Z3vtbOLo+srMUXGEvNK8ADIwyFRyi1Fy4pGj0uIaUNzN52UPbAWqoAemofan3dVRmLi
EI3UfkHKCBBT4dfnz51vHJ+n0NrHD53f62Q+OLvKx+3x80MefKpI5We74jD9knzr+9DIOP9ULvM5
rWBBTh3gl6cVYqH+e2LsrgsQNYldSOAuoLJMfaFTbIZh5zvU4yJ7Gcikfiz0FhBbBvpYjp31aE6B
4wB8SwZZ+Q7ai0UHZwvkiRDonMeVOTKA9kfni5MS8Az1L2i/zJ/d++kb/TJ8W+7A8pc8IuV3feVi
LXDfpt7xDXz2OjY7MOEWQCt22hjz6EXVBImjWZJr8w5f9W2B6M4Hqylg/QE9d3lXbVq1cNhgdAHi
iZW90DkNHTvbNyPJidmnBGDbBAXBag2GpfhgznvUIO18ijDhGSdJsEqLHiIrhef47w/iLplXLrSP
Y0w0O0lFOsw9LJq/6I5vUuSeFokzFy+fQVfgpoEj1+ZMlZUkpZqMwKMz+tVvaB5sekJy+gWQ2vl4
a9xW3xfQRRtTpE9ZtNxqH9Q1irUHsH0Uk6xFS7jys2/h7n2brUpc2wz/2g6c7QeYe8la72vQv+ay
6rVo1gVTj+DQRcUXqO08NkhhoD5rzZiyp+pjlbmY2RnAmXKrtEcKCGEKdi06BI73sUnDpdmvJiAP
50mSiRWG3ucfwetek6IaoGGkHC/4+WaC1fK3/jYmaU3ij8Mr4Fu1l4ysGHj42H+Uzf6JHMa5cE7P
EvS/gDELw/9rXAaL/YKSld93EvPFrBMf+yATg5lblDyBxsepl5d2a7tsWGF3KBD46vqxr45z+V01
TtP0Da0d/+ChMIeCXlOHZUf4rJ+1NZVXgRicdS62KSqT6PpMQayL+fbr1kmUQTXwLtSAHGaizMY/
iuOsoQpa8LJTlU9+lXxoNcdn1TyaNr43YYgDVhqPxA8SsYK3uIHeKQQxKIMgsck9XEojz5wywbjr
0nhRuxUgmYho93PuCBj+Mu/W2561ajtmklD5HQb/m5lEJIPGZ8RpqIZcmkkNtGVGMesMbPtHpi8o
JNYhwPrIXN9USRx0iYlerpUMMai9t43Yab/HG0uSiRDFH9Ci3x/BadNCqzTrGVKg6nxGx50/A6YA
I5+HzJGokUhtoUJoU0OnqIYzvlytsZSWO+pxjtUG7hBt34aCxJOf/gCb7Sp5H4j8HEPRRgMk/rP5
uo+22KWybWBQpKn1q2662U8U8Lxc1xv2wfw9dOBDMdqCJAZavy8X1OfzVsKnQG2sUF8ekzY0vtXJ
aXTJKCsGi6z4uSjOrqABDnXaBqJmv/6knYqnBl2j5PpyRHNuxrkQ43I9Zp1sOaCgcc/14GWcSVOS
yc82omc+pmKTx+vihLsHvG4wa4BeHUXuS2kOIPozN4Y06qiH1WTlZ7I8xqANc7aJ0F6i5iLL7Hho
EkHRHledfw05bpqxHiEYzdlI/aqlt15RvNKOypy/6KjA1OBhcI/5fj72Aahu7OWMfGAwur2lTUFZ
3mzDbmxBjXZTrKe4rUhq3+nep8wi3RwVqr3vJz/ZPsaarGdJdA2A6Y26Lr6I8ahc7vFSz2oH9Ctg
nhlNfnCdIQvTuNckl010sRk1BZoiYLtNvmutqjdjbRYTaPoT3SWFElYp2vWTPvCWlAzVsW+nx8xp
JI5edKAY9tGB+IC4Av9drg1QOBj+QBHklABMFWgPTpMHUlcr2sBzIezv549OrTa1GT30p617bLZP
ZrJJLt071k3mA84lcEdENyRsrBqbl3j3tT0GFIP64GY9qgCVqEDyWcbsWV2OyjEp77P8VkHEmlsk
a3OA9w8zRtxMgld+OBcp2jidu2wOY2CVmsauByW51u0HAMmnsnl5kZKffzXnNPK1UzA8zY4ceNZ1
GC8uocULSNyGXGb6xOfsaBi8hevArbo8AoBEWHntwUkCCQD9SikBKVBYaNF1ayQ8aDTLo2qCKOAd
yeUG/IQpp5CSdC4azcGlmUuKtMJ1nEngDlrptW1ZBmxZraFRdbZ9NznVlaw9SSwFxMHIxKD2zbNy
jbFZlGOPW+EsTgBWbsJyWMsqiUBFtht44r+lcGspUwouVYbxW263OrUCb/6Fot/UFQhGg0qNJTj4
ohDF0zEQjc47A1l8TtvqeV3M0gNWSFrdIZ9XLvntCJRNdOrFkuso3D60VSF9DSpclLgvlS3taF71
FPjQDIpyRcTgzc86uGOvK5twPWdSuPVgqVsNAjoo29iExbg+uhOroh63XvbeF5lmlmJUVTT8oqmc
3eMz++XYeTc4FAdV2CAQQNtDa/lW8QWjGo2Zh9oUIkN6fW1Cy3AmkanOmcS0cmIlSXGR+noKqK5H
q9fGxJ3ifT0knzsqK7UIVdFCZxnMKHov3p1YnZdtvmGFedV5mF7urP1i94eqyhvSFnEazNAnQH2D
qfj6QoWqciaYO8QESJhLWsHP22zEfLzVzV8YtJJoilAISI3BMGQwnEKd2000zdENHA8n6hk7dITm
yKL0tiQSEx4ZkMNQw4X1s/kRmJgmPWbFYDNQACWjkR2Wz960wavUOy8fJdsmKkSaqolyDQPEYPPN
l0syK7ATDgrsoNukJNG2PfAqPby0JlTEC5LUfnKrHksSjkWxc8Cp1H64fm6Cy4dOUbRwM2BvEy/a
S/lJbCiaVRQ5clNIvxtx86VNWr+pZ8encS0JUoTCkGxljLVIibic83LGbilyBZAvs7pWwdIVk18P
pRG4AE4LEZDKgJuE8sBqgak0dp58wJcCRXy2ZjCGgPMKA66TdizX3le3KtTT5Mf1jRToJjqtbYDq
gUUO4HqcbSlbV29UXD6UyzE9EBfgvaoxHA8qYJpJlEYmijMqPVjiElCgAXSWIgMA5nVtyUinyeZV
RIlZaCZsCYPUBfIsd6fnOG1WlBcwW2t/SAkQxIP8Y35QCb2vT40/RdZR8cFMeri+kYL7dyGV20iE
BZlSqiyS8hPfIb+cXR5clyCIbkwGO4SggBFCvgWhZ0ZZKdapHB3MaXbzBPgZ1Y0wlf/1ugyBq4FL
w3QwyMmA1sS/hhNQPjmNhclJs00WAhSQGzXOw60OjV4L67T8CuioQXm9LlSkGOgMAfePiYl51J0v
L/M6F1ldGy7iUMxl5d1LgTy+IjsfgYtBcQsTaMjSYGCCb8Yt7c7JBjygTkPc+7mnR2r8wTomjq8q
z1L0W5EyoOMXxgLIRyAb4pIK5TrairpBWF19Kj0QqLwYGSVzVvpo6PuHzcMUEDrmGQ4rT4M7NE2n
Al4E68pqg8RUUXdowir9pltXiQIKV3Umyrg8J2Ur8MZpcIFTNAWow8s8f1jd+w55kraROWaRsmPw
BMYWWS0ULzgDDz7LsShnLMuLP0w2Oj1rU+KVRXlKuC6G9gkWEYwccGY9y+fEmQ34EEwRg969Rcy7
op9m9fNCIWm/7dLyp4Xkt6f+w0wsw1pkI8qgiENYd7mRhmLnM6NeBWMy6b9OrY8n/XWtELkQEM/A
oEP5NLAoXkpA7T7JkFEDLtZafCzGhdR1fUwzL0xlZXDR5T2XxFnbKUnXMQMl0SkeusbXUrshGV10
37UKVaJ/MlGciTU2N1vqGjgkbfLalK9T9yLlzBbvGww5ri6S8zZ3cTu79IrawWrAIuzXSumjQbaq
4ygdJe5CvBY0jbEXMSZ+ef1um2LrGqxlXsKp3hcIXiSJafFS/kjgluIaTdyb0LQT2EG+o2eI3vzL
dAs6kv6I4AJbCj7zMWbwSVT/mjSkm75tMqcn2yfO5gBKpUqAZQjsgOZgRpYXevvrN0Vk1ABQx0DK
HbhX3tDYzZp4awq0D7BKdGNDaHub08PsPv68Lkdk0M7lcMfRGfmY5RXkTCASAL6qkv0tXTSSUHjL
o/XU9JAdhVm7vPMutbzaWYCc1WkB+mFW49P1FbzNLXOp8gsBXADnNbOi05zBKoA1y+hDPaxrHwW6
eO9sT3P6ulWHDOX3cgvnqfGbzwMwmje/LV7W0iPZMYsPTQB8YUUGACLSEQBPY2wU8R7avLiFr6sy
dL2L73JcINIqv5b4UdqMKzo+VLNQQAPICHwtZ+bm1licyfHg+ypQLGPswLQk91VUcEbk9UcEtwwa
66VXKzHmhstsH+u3azb79hKgU/+eZug+N6gKosKSLCC571zSPuV1YK3OrtbywEg+WOlN18j6WkRR
E+tpgVqhCwCPrUudWo1myqcR3xQ79a1uPyXrTy1rb/TKuOsM8wDCFlmbuug+AriDdQnD+yNveikR
xPD6BEBH4EXUD5rWRo3zc2QZ6fLGLp+vK7So/wwsvGwOEC110B4uAmjoVteNDvQs99Y+Vid1794a
wRBZN9NeD6zH3C9D+ym9He6374ApDEzS+GugoK1n8M2gjJydSmzZjLqo/n7+UXz9fVFKzY5zfBTV
cYnMbI+w2588c5+q7i5f+2AACKU53i6r6btp+lj1y4M7uJ/R6Rtd3x/pp3A2C5WRgfYmXIhyD372
fX5XHmmkfaZ74E6est14SJ+uS2SHy1sYnDoGMjHVDrRkTqBJ80ZfmM8aMc2azERfPk8NYMMl2QOR
Vp+L4fxWCU3XlQRbvExPeuunYAYLp3wP+zRIJInKcSaKG4CWRt4OcRKzXWePNq0zJyNzUMMcW/PJ
s7qfXjzcmIU1kC396JpBnocV2hpo5wRaZ0t8m8gw4mmPhwhedBq8wqXwflRKvQXG7yk3dnRz/HZI
oqWWdaWLbixas9HKgEZIpCi53YyN1bDaDD19MBXEzloF3ZgVhmkxItFM5o+kVySlKqFA1GsB3A1N
weTZ5bLQcjAMi409TQ7uwUqj0u8eK1kaQbh3Z0K4vdP0OQZQs4muQdRqJsAQtt6LLmP4E3kVjBr+
XgmnHVsyoQHbttJTRCRH/wbNwF+l85/m7OjY9E7esJ9ewyIoSX5j7LIGHWpmMJzUX/1j9bDdaF+M
KDuYPl6LD0BD2GnL85AeXVnricEO5Nq3cJ7NUzs8djx8i5cE8U3yM/GtL1aErilUwouQHo2TFsGx
VdF8AvPnskNPUf5g3pRfl7C+pz/K++Euj8DJ/uyh2SC4bnKEUc35RjFjcXZDp2RTaRJDm2DeQqDC
wh6EMVDtwjX1SyS9j81XbyAuFNpfD+lhUe7mn0OYDr66dySPAplic/7I0Vc93Zhil0hRFZ/SIDsk
kqEikYX9s1r42cvVKmozJGChgloH460ddbeS7byu0ajBXf5+ahW1aik4ajUMY//6UV3fHswLXP52
ZdK5tthJIar8UQebrwYy5q/rt97ie5c8JacI8PD5tn2jlsfZ3mvuw/VVyHaI/f1M3xR7G+eCtSMr
0xF3lPRaQa5LkO3TO6tCE1Rw2D4VZDLAcg32hJ850HuQ37guSVT4BuD6fwYMtupyMRrcXjy5EBXQ
+k73X9Fo+zUL8js9/BjfzM9pS34Bo1GP8gf9ZsVrepd/mZ6LvWxqV7annIHJVGqaOVpCTpt7Wy+I
0hJZcM709v82YQgeLhe6aWrctSPcgYl+a4PkgfZp2KGCea/MxLmvdtf3VaaGnCGYwaZmdAUcd3WK
ls+jpJ4hrN6cnRqffDDspO9itpjh53qn+MtTviuQiVqJ7jdPeNyl+665m+vbVRYqCHPz55I586An
Xb1qLRZWkybw8N8pm0i817/2h/Yw77w7jLLNIIyT6Cnbryun99ZKfnbnzCnBaCiFmm7ARnZJnUa9
RaagWl8N9ykZJcoik8bFJ62zKAoAn9NTF2Bq88u0zw+xr/lJ+P9Skrfo/WxRS6KYS6ozQ6IEbdJE
uQF+aVviL4RrAXsIZoBQ6MMYxaXeF87oNUi8YS1w3ckR3WRGmCx++Xm9kcGmidXyTBanHF1SJXac
Yd9UBZ0o4HD2Np0si7ObPLTLgHC9tr5oNUmK8jEdHTRCFzvbtXauXU5kyGUN4EKbcvY1nLdxFz0Z
VheuwEmnzN8W54PZGNJua/Yr7zTzTAqnK465zlRlmklvi2CLnL0aGSf3hHAjjaZokdgVoWc4k8b5
Hnc1FjC+Y4cBdlNi5uPgzEHjRNf1UrZxnPup51zzFpXd8UoL1/Z5LRWJ5sskcF5nNK2hLT1I8KqX
cr6pVVnHhfjZdrZRnEPBFFJizSMkKManbDRDmh3WbIzKPEQvSToftWQKalA+uMgYXt892YXjHE1d
2JnaM4UoX9NjuWtC7UZ5NpH5OVyX83/ctrceR9Zey9vELl26xYtHdKPqOfB/q9GydT8d8zH1m6Ws
tMBV69XCgy5fZwLy5/kx01wQCudNa2G4SdUeRl2r0h2tShvDsEMKb+hVhgxJja33/QX585ncBUkm
FHmRL4EBopG5IBzvGhLG+sMySzZEGBnjMckISzAt9C4RrG26bbBxoi6nPgZsCF0jOrfBpPyS7Lzw
zp9J4uycOqWGG68xmrX7ws9sTM14t5nycfkwYJDx2QQ/hQ2DBq4tQ3u6Llq4RnBsWyZe6sBK5dTa
6r1CqYwSjI16SdLM0MjkeqFNjSOOWRauC0/uTBinycam1tO4YGglSbeXdY6Ng1MtrLqWqH47YVJq
Bb1Z5K6dLB8svEKgywW1LarYGMC/9FkgP+2spESX8EC/e0iOpvP9qp/iOeri+wzNROhJub6twpWe
CWQfdOaJC0tTaDJB4NrPO4Ado13pbgEYTqKhiGRZQbIdrwtkJvTdpXAxZYFeH4xZ8ee4tSD+QGcP
7u5rZlTHVes/2RrGga5LEXoL0KoaJiCOGSbf5bLqFLx67tJnp8gBpd6yA+VVZpJYBmMoLMSiV4Md
GAbtwfF9KWdGu+Dq1FhNBUCDDYOL+o863a1KQbTuAXOppG7RSStrSX0bk+M3Ecwz0A/MvaICxy0v
HZN6Al8KG+BbTuvePia7+TZ+mT84Mxkfy0f7ACf8XVfIdtPsq8c1qpH9HZ/akXTPyLzvZI8poUU+
/yBuH4Y5c/OYfdDqO5EX5qHj17vuJovyZzPK742v2eMm9XTMfl7bBc6XJsVqzJRCqIr1Zw/fadCF
ym7ztdOP8kH2rhFp1PkKOfvjAOjG6ZS3La+iX5gtI1V4XWff+AGvrYe7/FtvWmk6QwRqTXceSJrv
vN4/IdF6oz90H9p94497GKFIO9Kv8aE7jgf18/VPEOvzmWLx5qAEcaw94hOKgxWYu/w4kI5QPHpl
LwCROT/bTv4dRzv9f0j7rt7IkSbbX0SA3rwmbXmVirIvRKu7Re89f/0eau79tiqLW8TsQoBmugeY
YLrIyIgT53hprMEQWHyq5lwUW9BgQy/s9fGAlrzNtRnqvgKucILYGdwb8uQsEfQ1tKmwsi3oUKTz
p0qVM4xDOJVOaw6owXh68SFuiXLMj+LGN6ftYAsXSe+t0QjtJCOimX1F1nQcjeEY7Ps3/HPLk/gr
cDJdWokMllq8gDH8j6egu1yiKQqQwsT3jdlrBdzfQdSLgIQJFJf08JgZrPLlaTsZr5THE78Yhl4b
plzUUPtyChotuCi911kS6cpOJKqRbniirhycpTvs2hTlfKasK9O0mPeSKW2qJ2QFzDnhuTKgta1E
eRtfbARILcHKYfjzFG8GUpPO7LCn/kJlY6Od0pVUx9qoKIfTcc1YhgHsNYZsalZrzONaE4VYO4aU
yxHZQg21DkYmjjDHaRvDxuN5+8GzPvBqNFZJAu0PhoFmZHRvIildgC1dz7e8KRvSa3FiN22nd4fs
OLzmcN/tn19QgHn8BYtjRE/nXJUFakmgtoc2hWykTLijteqMllht+KyFF6VdyTYsOgKwp6C7EF2x
IFK5jQRG9Dn5XtoAdy6RMmt1qLNFmjH5+qqg9PJli/4AKL8i4gCi8tZUDiLJLBXQJCBcFJDfq1aP
xhc1fB04zupUXkcFlrRovVBaETRD6J07SOmvFAQkj+d1scaKfj00b6J/Dkqt82PhKnaM2FQeIg9D
5hq9L/74slUWZgdRifeQ/azApCRPA9Gi1Eyl/SRs12CRSywK0LEEhBsxHjdTS93ah3NPVGmYwemF
qLfxb3EciAiqyKx3+u80snookfYbbtgO2p+VoS+uNqjH5r5BQE1pwmdWDSSxCAAi59WOwK8O+UcI
xgS0IjGik7es1aQ2atBzbz/CRr0Rz2xTkmksyCyOsialNd/Kd0cMgAPIgoG+GQwbtxORQUBNKpK5
FS3OVJJUzKXNtUvYQE5PQ0elGSVRQHqAv8GwFX+sTMV8hT4yTl2xcVNUFVOg4QI6ZEZQca4ofHT+
Hi0umykSj3ULwrTUN/Pv4H8hIiAC6osCLuDmEjg2b4eNJIefNy3acqD80qiHUN33xWlYI2tcmty5
f0WdqXBx4qhdnuVhJTeyhtul6nZ+mG35osXISrcMeLyWml9Txb2DH+7343ld2mHXZqnkgVdPaC+a
YJa3G/Ql+EVqMl5GPKU8NGO7cpSX7jZg9rGTNbDVAkx/O5OjLDBFM2Em4+IbWoI52m1XhaOW7jPQ
HoFpdT6zPP20rcUkCBjku7AzfD0XPhD1iXlmxJE5tiAHyrkVt7+YsAcfO0rtSP+iUYBykyxf5v90
5hQSCqP1L78E939Zk6w6a06bMFYRoMiEpmlWQwEhdEoeedtmMtVC/VUE7ErtbHGK0UgD3hWIHgAo
cjvFLcMmIhNgPQWxIgz3EgtoyFXW2u8Wwy6Q+UhIBIEXEe/rWzP9GBV8rDI4E6B1ETZtExM2VtAW
2RldZIJzRSz0MNNR+nm8XReHB7qVmUwXMPWfUvXVXeBNk5QGTQQRvE6d5RakQTZ6b2WbLo4OhBMS
FIWwjwC4vx0dzzV8IhQtwOlhmO/UjBX0WKgDU/PYaNNMfGMh/SnsxgJ/lasfQl/KuxbJ9pVc1BLH
B8BXANrOyD3A5KlYsKm6SGOQcNx345MfG1XYE4gmEkFyFMXMJ1NihAN0osqpNvws+OBFxxMPDJIQ
+Sxl3fjOv5/868+hdjqksaUK/TZAmiqR04LzZRpeMmZtby05QtBgooMdZA1omaccPZSEs74vccuk
tWIq2uc4VLtcQW+wDA7H2j8qfEnKfI1EmbKK2wwEn3C8SBgBBQQ03+2SgxaD84Ne4i61jw51Ec/E
6QC1BX3khF2YiHqdsRCnrc3HM0rFjHdWqY0WxWEm1zmsot5tNbJveV5oxBlvNd2asgN1cmhT9Et4
YPJIU3qOuzQcmDfE6V2pj5MISfTHI6Jfgnd2qOXruqiHe8aQ2PQ7Vd7RLLttOZVMXA5kPY9eRcYJ
GpGw8mTljEjA/aLL8Zoqy8pq0s9lCU2Zud+J3IWB2nvYS1t1qI5iJO+kpjOkst0kSWU2wtoc06Hi
/xu8Bj1vpI4hrDYvwpV78stYZJSQ4S7FBzp0IN/ekUnfdnZ2LqAJQbqPlcmmgqI7e5SDKKNOLmXc
BZcmUJ0CHCrIepp52ulDUejoTtQnCF+mEgj8BVavtdBasb+4qXDJ/oSEwJlRQYumxagzdSp3ycCj
oYzRAReDzgrdcQIXYaf1tjROejvKu3rai3V8GZEdnUJHZsAEKqw8ZBfX/OpbqEimGrgGQTo2npAg
JI/0WiRAeY9mRHqItw9rfe6LRxdtnT83rcLRQ2d9pkxqGUs9Dh8l6GQmixNJtvbco5N1/6zwlRlq
VDWn1lmv5PwlS+rKmlIIP3SgDgqIyEYdg7Z3vBH1qK8RW9SRp6fSAAhbU/SmoOaaUatTvOXrAejg
lgGCkx8/QmUod4pWeyBbSEVz4qeGKHE+GWEtdkc/LaLN400yRxxXgfvPCPByASXrj2qRNK/b1Zno
fa2TRdHnL7FXnpoqv/ityqx4naV9iIZGPBIRjAgKTUYSqlHbKVyEWZLH0QElrbJRaw7cTV6urpha
dHDo0AfdCKiM0IBF3RTo0hdrLiz4ixILn3EkW3Ji9/wR7BlE0i4xuBoT9ldQhnoS16Y05L6e5WsC
9FTUjg4GCJqDfEzBcFlUa6goTxmKCdSBde2yUkHYLtHF0APo5ruQfcPnnx8vIBVRz8ZmPiy0SP0Q
U9B9gUzIjCLHdLXbxcWFKflzOOSWXzQtKdhpw0wF9j0a7OzHVun0wz9mVYBzIZ2AbgKa9tYvGfAO
CUPt1tNoqU1nz+J08RkHjaknqxnfKyiUsK7fmB2aqvt6M/U2yt4rsSCNzPz5DKhg4fkPmlfuju03
rqOgH1WtdqfwZTqB/RNkL0ln4y3oScixQqiTMRVQPH8jrzwWu1C2Us5skWk2A2nbjA7bk3IfcHYo
QJth7+VoUAB9LwSiScuc6staJ/1PbHpz3LBaM9cKnv2ShHiGcsmBUgo1hCBqt9goX+nf0Oz0Eij9
yfGMZsc+VaaA+6h2KquxeqfdV2Z66XeNMZ3Y4+isNdn9ZN0efQ3lvphcjBmk/mqXtyFratZ6a0KG
TY/QKTDpHvn9dzQi8u0bK5Hqwvng8SKTOYRyeJjR1b+0nUpfy9jG5ULQ0+V6y78pEqY+h8eE71zZ
qfMgqEGijRV8+pCVQXqKRoyWNRAqTYOdGnWFo2SVm8UfWlXYcdDgUe3v85gzJk4CHXX/3TB/W/Wt
T7iVfXofeoCcC9kDXERQVMQP5RKQIOM7ppBrN9bQfC9XG6GMzv5Zyo1I5PWxMdA4A4R2B+GWXiFQ
V35fmYWFORdm4V+wEaFxE+0wt34eqFC0X2Rh44rRm9ejP3lIX2rhoIFsAaRIRRxshte6gtDfoUh8
pwoaHWVgyX8PuVgveHElGqCzhvO5RQ8zvgUke2jAo58RDJjn2zIVGhd92Uid7fNKZ3wb0LYJPfW5
JhlD+x0Othw9lSxAE2lhxgK/AsOf55zeGMD8gwYOXaz4RcXCMni0Mw93k+vnJUcibQTlag+q+ZWZ
v4sCMVQUn5ERhi1Qm1Ez31XBiLxp17pioNc+JF/MWH0NhaMCeqre9XKDzY22/bNidXYkt4ND4zF4
irDk2Hag979d706L2piNAumiTg5K0uNxHHRx6Igk7VDmQTRAQAU/ONPqS+b+BtZYDokdSN3gHQGi
d9qpRGA/V0pevRiMY22+QtSBEWzrurxbcSP3zp+yRB0qKCRDJ7mCpdEuQEMJagvyN0N5aSKijnSr
MeoWRwKrcUBs5nRmaKuGbAw6Z4ZGsE0tdudb05NkPJ75H1TBzcxTX0W9MnJJaCFaw6kXqCjogxH9
UbfZJtt3VglmY2HHOYmVGLn+F8XjyqyNHj+sIVuMDYosG/p3JLFjq7CTFcjFXQBOfRb1GJkSga2R
w1cvvc7BvGJmpCCMoawMn+4CRNrpdvmpjcfVuQYoxI+d/JXVAQYCw7Prk99vv1BEJvXeIyxZ2e10
eekfo+Ct5kF3CygYDYXQWKZPpUxSL5PVY84FR3ImJ9S5bYQCa2pUeqSfGABmt5hX+/F6z+OhlhuJ
PKQlAP3A7fJDeX0VQGd82fBD2GmXIHdV/lAC9RFVH2FxSKJw5SpbWEJFQ2QrA8c698TTsbrQyUEV
FcwlBJS01FHLBicnXyBmAVmbwf5L9e55Uq/N0XKGExdM2Molc1FAHFxGX2n9r6cO9yFUZnm0pIJG
nybhkcpB4KqqC12hKZA2q4laWADS6QgedM5f4/y5XygOZQJUa6BRLWoIGG89osj4dYTkB6ypATSw
fZJ/8G9iDVj/yjItGpqdPcSOcLHQ4U0ijl2eNULo8iqqPSh8uYVq+KVThiu36P1+wJwBODSn68ED
QV+iwKahl5gJI1e5JEi/BWJi5qCmKdF7k5OQ5c1hjdXi/sGroQ1vLoKgHRByffSSqXGcF0DaRW5j
QZng8CVuR/2bIdEpBWW7b8d6Z36wRmMX+EH6dc25zDWs28MG82h0lZDYnquN8613ddhUsWGbQUgi
V34p9cnwrMKpLb19e3yk6d4z7PxbM9QV1nNlVEWoursp8WyJSGQ0Ub/Sv8BCuqlM3wYy7tgalQEo
ni6Qj5dC9421e+SHsPLRWMXbsSYIWJQ6xEcU777DEAbNDR1p4bonAkV1YzCfwMuoA/9MClslcK6J
Lp1Q7FyJX5Z28/WUU9eZHKWcL7OYcoVA5FwAW3lEgmIXV5fHk373jsWcgwcLyFWQ8qIERQ23FkdZ
zuImciUkBdUsILUusjxRuHO/WWc0W9pI19aoUZVtG+a9V0du/Ss2E5AqaQTbSVdNXucBXkuB6Wgt
YJfJYEzG13PjTLYMHtrQzveSDhkCowHxiUwAviKVzdp4P+nfFYkcxoggTaAZgAAZzGaN2PunpEDv
CVAnobcYdGy466jPDqKoq2JejNzOEoxut5nQe6IA7DdZ/MxmQEad3TZGsSntyPLPz63VWzLJN8Dk
J7h7f6VGth0GcgkN5imw/xfrh9sJ3gHFAbTb327XoW9wW4CM0+1akCWoTtNORlNyjow4IxJIyj4/
tneX4cN+AexR/iFfBV0cZQ9d71rKdGXs5rW8yUCXnXsbmVGgM7KC6aDrTT/e4NoS5Q2qtsSDboAl
tJ8Jlg9RodbylF1S2qLBIK/wzuab/9vYqLMQVOhZYbICY4MoQxQ8tcOxCwfSrI3sfg7BuDFfvtCs
RpmZBjCEaZxBo5yJXF4xqnaXJq6PYHTaBEIMYQDUDkXEo9OuY5zeji9cRIq/9ZpPX/wGDRxGuMcQ
R9FkcezUB4Afh7Erj06lnLxwBwYTnvt6PKN0HRiLyP//khVeY9CEp7YnP+DVzcaxO1gakKilmX4X
T5HBb4BStRunMhPC5qRcqfeumL1LPszQYD8fYbbZQ3zxnJ9rowU0dtq2FmsVW7Cj4nP4lcHeu2wE
iDiFc2oQuV1akzFJ/D6J+SF2A8byDkBfxM7oIb3ArTCi0gjkeVIRebAoZcvQGgWB/O2ksiHevYXP
Ji6U487voNEiCPRDE7hGMpBn+2m/f7P/Pv396733p/jEFKRbg3UtDBV55bnRRZ6LwQK1rGmqRQBi
lZnrfWYW84sz49WL+D5LhlHOtCzg9RRAUEmH3WPBlV5XDZk7bsXX9jM4+Z/BBcUTh3ke0UndX7w3
ONZDzJK8MKK1Mzp7l1uXD+sQb0OKF+QtGp08B1F4k5aBkLmFMexREdj59hunq2TWvUkO49qb+v5i
vDVHuVVujDuIKsowt0md9AyFklSHeNWx2skb4EUdNJi/SMfaakzNbuzwkr1ormeyTvsGyJ56ZD6S
l7VIaCGjcPtNlANmtTCadfPmKWDNwpL10g4syewN3sgt77gG8r4Pq2/NUbu6KLqwCnMlcxkGLBfq
WUgO0ngSW12rXgQ0/EfGY980X9qPVpi61AumUwZJhD3WO/JdYgjlLhTXGvXmj6aMQJ71R3kJGUhU
7m+Paij7o6BUbODW1RfLvRVraa6FQYAeBGGbjLwTiGKpQXSZlncg8QhcSfkzNE9MZodeSx5P1MJh
R9SPdimIiiJO1OYQ8ir6H6RUG0SoyLgnwRDNZ57UKw+q+6oG3hbXFih3grRkxngFLHD+cz4kkGB6
4pIDO9q59EflrdwV/d3wmevdM/CyOiq4jwe4kDy5tn93XaAelfI8eEZd8dOH2vVr/Feypl3y1Rv+
gQjOGJniJiw2xYuAvrYV4wsXMeYV9JWgLwYPIw1BELNMaIWqxKMnJT2eO051ltcY2+ldiCADmXgY
4cEnD0Vs6iTXUx/Wcu7nrj8yIJA/qsiJrkwhfXppE9TpzVpPafwUJjI0FzG/MZzX8pX/lW6DS4jX
krSNPTJ9J8f0qXfZFe95l+b/xzioWzGTGCOdY+iqvsrVMYJxV9gVb4EeXOR9YjJoRAkDsnY30GeO
tjafl6vzEOdDWQyztXxKjKHZp95EknAlS06/y2YjiH7BwjPXitFDcGsk6rQJvAFsDuerAtv7Eqf6
MEEqpV+x87O/rj0UbWjen1ejKfsG+P1yyl0BnYu6v8tfkh23LY5ggltbJvqSo01REydPQLzzaO9z
mZ13KDbJybf9ffAckWTl9l5aoevJozxWqcVwvDIMKRDUEb0/pbyJYntlx8+u+27iQFyEGvCMq6ST
IpzMCLHHcbnbb0UzCEj3VbxpL5GTvChPUkTStYWiCxqYPaQ7wZuIVCRSdyK1UBXCwmIOSlzhxCek
f67P6gmx5k74Dk9rTmlh993YolaqmRgQNDJJ6ca7EG1InlNa7Vu+sh/m/wk1gTdGqFUK0CSoKQqM
BJvkSXDYE492useLtDgO8B5DoAfvVpS9bjd36HUxxHPK0oX42S/hGHwJFeHfvF+PrfzQG1MjwSWP
AjOgpfJc7bs1w0txAqh6XrrJe6APu2fbsoYdQax49MibfnYi0q4MbGHuYBEksPB2czWXcg+p1set
z9almz77JeFPjY1tt388rIVThMy+hLcMNpsClsvbUfkZE5c5w1Quyx2iRCNsqvv+WrfvkhHkbNHF
CewGiGepqx/kEynXFUHthtwmAjYsDmwVMILHI7m///BgmvP3KAfOWlfUTpMSrSqLMgMyRClQckxk
MHmDYt78v1mhhsK2wGjmLKyIwYWBxl8+rDZ23c/WPBDAqaGHDng1TWEm5VAyqj2YaLntJP5iGc1C
970sIyH1VIxkBMNgl+uav2UENMJACGFlSyxOJLQ4sOHQAANlgtstwcVyLEEOtXaHrtFIqpSp3lbj
Knp82cwsJSiheo5jdWtGClpvHH2Aa0BJykoETLSgC806na8JAJL8Oxt/dtNnWxugU1gVsKQDMmxF
Gb0cs2NHWwtgi7fGJyYFsM8DOqMYoeHEvnkyUPL8ax2t7cqlxbw2RE8mAGzg6lRqt8lQnxbRVF88
SWvX1F1dlB7O/BVX9zsjocE7yAGBkKDx+mXVh+HL/5vVOrJ3DjBKqAqGRmE7aF4erMo482QbkJZI
xpx/95Fqv7T4478/KDNh6UyeDXYIulQdTLmUplzRuLUSBs8zQ6sxTcGa6Ndd0eRn5OBIxiWizOKT
1C5SpnEKVJVpUE5Qt9wufTYs8FVY3A4IanQqbxNH3qHqyxu6tlm5rH/gX7c3AjbRlW3Kd7ZlN/Mo
wHZOmLcDytF6YVQbedudags5YSvf/Mqt1HiFcrGVmJc/jyf4rpJCD32OXa4WPekKgWt9v3UBwLRU
uzihL46wdrHxEoIsuyXZg6OgKxZljGd+Pxyz7Vrd+w4lQH8CfYz6dOhZATPgq0DdfylvQ731lHdQ
SSpvkQg9NDzzaisuQWRmZ8xkp40GGj02+zMKJUQQ921MZCXfhzFj5HWkVzm6+oxUw99Oz61v58Nf
aexIz+tt7mis9XgCF6JiJCOAfJ9J5AFxk6j1g+ClHIQt0CM+WjaKfe2bMrODbvJbdtD2a5f5krvD
zYfCJRJes++5Xa2i5diqZNjWZdtfnRgTrg+Nx+NZ8mlzt6L8w7YJTOithTAKRWWI4tYN6ijZDk2e
bapMrXS21TQCAHy5Yu8ueT+vPpLbArBfM9EbDbirx1hJGKhR4fkikUN0kQ7OBYC278fD+qk20Mfs
2gy9yZREycCI3bqjjWatrXSRfnM7yzpwhvxUOd7elj6JTchzR543mhn9MpnN+cyS4PPcAvFxAeMb
+V4ZunD/Lrgd+rzaV2ePrepJ0lp8kwz2KXUXKQCWPbOBpaGOgXoiconn9AV1rcKdJKt9z2ICPjPg
sRWjdEawBddm8yJEO+674TY1/6UZPKQC995oBGsZsLtaJ71K1N1QpXWTNXXSuny8q7uDUOgOJsS3
Ml0z9J70O/xpJHhBm5FZ2Tr/bJxXxdd+8AyP1pDam/zQseAHz1u3T+0xtgFLz9kvILb8StccRjvX
0lZLz2l/KouJCP0uKTYh+1XIiZ4oBBWTNNUF5n1CG9tBqQxNNkbtuQPaPTZFPJjFbc9baY+mq+9i
U82tQoRj7Co+5bE5qLoGIaz2GBTHwXuKatIXte6NMqQZoT1Our9xarfQKjIn2RI24W+wwOxUH4hm
4g/eyqX4k8+m5gGN9CgdgIwcqTYaMFlrNThF5bZ23z9PX4DNMKTZlCR7YshXiH73kMwFaOT3IelG
fDMy5p9cx7/jLyG7SI7HrbllyfZX4rwIaFaPcLVfAjMA7GpE0vqfnx48BzgDj4/hQv6FV3CZI7eE
sFTgafbOtqrSdFBGhIXKJmHZ36HcHsS36JfCOLJmZVXjMq3DAtUaVdZj0/PmuJs0sJ/PgG8NESm1
g4U8TDwk7hq3l6BaVU/lpxhp72zkH7RwWhOSWLoVFAEIStRX4E0BALk92kJUhVkrz8BdIdml0JCW
aqNgRUNBelp+j4QTGOXqci09uRRM3JilTkgplGzFz3hh7fSqkeJJLElyibf+C9r8AF4TTE7nCbNh
DQ6ZNmZT7zK7dNYYYO/KAXAWP5LTMyE15ERpWp9eCQuR6YDb5NntTNNs8ZFvNC/jBb3XgwCUgok3
4klcIzaf3SW9wmgpgG4rQEQS6kC3c56OUSpWLEIZRjrk0PyrQUH1eA8tj+zKBDW/TFAiLTV4jVty
doGlhEx8xwd251sxsy30vEAE3H9Bo6x/fWx5IXGAOb2yTOUn5CLitTTA4PCOsaoNFB5wmP925Pdv
gBywnJxe4Z7yDQ0/a6D4uyLpz4JeGafCDl70s6kNAiBkD+K2uxQZ3Iq/DeBWAIjn39GcNdilNa4S
KN2nAW8HTb2Te8WrfJXBdNdmBbxGoMs6B9xgvJcAgxfA5wzMRG5l59jQgH7hV6qndxhoatj0s0BL
Pb/LBZhndsWeOSpH7Xl4U47KYbDbL+0pOKxl7v6HVUYWF5hrKJvTUOTK5zvZH3ByvIGkr/FzcQms
ydH0/HeAwQcE4ljMh+BeapP1SWp4xzWSlkUHjdr0f76AWmpWAKwgFbHUhWAqie7ZNTLxTszuUvDV
8ZA4Y0uT7f883t13Fdx/ZhpNyXhHo2VFpaIzlWG9TKgRCXG/h40MzhGfiJ+sKQpW6G9i3WOfuHGv
4n15ERMXVOmMwaNZemW9Z/9w7z/++yOocKyvISgUyJh8NWl7M4DEkd5Da13v5OLt8XgXPZUGlVI8
FyCgdIeG9QeNzwsJ/RXTXz4/sFWjPzYwr9LdUK4MUK5QQ/e1Eils4w575l1yJLyFdtOLvDJhi7cc
tGD+Mw7KHXJTlSlCzzVu/C38Zt7jv9qLuhcv5SnLVwa0vC+vTFH+Dyo9xRQKMAWCXf5zwlE4JIEO
KYBux+6Hg9aT5uPxHNLt4wDczI22+CWLSGxKdMJRYScuLVMcfyhQVh8AL32kW0na9sbwGkek3ilu
+oZWfTRorBiedzu9eleGaYEOsWYZhBUaWkHwDq/2sq29a7vywOFV8J1a4dOaBNKS25mzWLg0ERdh
U1LrGGVoQ814PPqa8oB3dSBXthS9VOJLVU5OA458FJdKAm78khnJwDqiqFeZMKtwtvm2Sj09izMn
z6y8Xlv2ham4+TJq2du+EjhvxLsDMiV8uZPQgtI9BfxHFhvidPQYq/xoDtM2ib4er8F8s9wsAYfG
OSCRUQyYH6V0J3KlBn3TIpw6oyFNA9pf1nEJPrfjU+lVJtd7+jiugcfvatsqgJWgZJhXAARFyAnh
m66eg5BcF1E9L+pzwJz88expjDGIp6wBbKfajm+BrAvyPm8toSfIg0WjzbZ/H4/6PhGGTwA2AK1v
s94GEF+3n5AXahCEWlOfWwV9x4Rp9JH9TPjGDHLW4iRGlxU8t47huEnKjRIYZfrEM9/TOKJ3qzxp
dlb98RkiqHrLrCzInUebvwxtSBpIM3AJ0YXpSWraCo2j9RlEEkYn7kvmu6ndfnwH6Ysj4Lp8PBN3
d8FsThZZ0MtDJhUvltuJaPKUgchhX5+hlKOLwQ4a9bpcPz02ch9OUlb4Wyu5pKbJKA/1uU+/lQaU
rI1iaF1p1CySSOxzHFsR72Reqpetk00vQxiunK/lBb8a53z+rvYc2waS5KP/+dyWehRktsI0ZlRm
0JkeN/WUG1yoi3FBwAqZxh8fQ7kX48+meWmk2vQCUPJvRaUGedQTGtA4P3Mez8/iIiAfO0sZSqjN
UQci5zM2lKOpPk9AIbS+M3i1nnSbf28E+a6ZlRfaY6AduJ2BVlXDWfy6Pncq81XXYeXEM+83yupr
3A73iU4styygTA8yKUBjf1JhV5NdC23QtAXXnDtoW8qhZ/rDYQoBVRZtHpqhoJOY248EJ0uNWnju
2mdh2EqtEz6Vu8hDC1Xa7EGSEvBWgF6Cz1CPzB4Nsal36spN3tm5QnpOB+lGWa6BNhb3yRyazShQ
7l5lKB9iWZ00pTnHDLeLe8lk+o6MwfgcosNFzKHwoj4x9beHhQpqhKbKF97hpA6f+hDw4jQhcWLx
7y3eJ01hJCJrMNjVjxfyPkTA9IJ2RlXQ6YNizE8O62p6xXGMyhSyxueyNwIOULg826ON3DM7aBxf
lD/AcY7GY5sL18SNScpfNlzkS3IFk4HepYcWkCNmeBbGc4eHSvarX20anDcjdS3NOFnUmjRUW0W6
3BXCQSLp5Lfn9rtp0B0vE+059Z7Hp36oCOJUJ5RWutIWziDoE8DdhZ6SuReTeg8MAqCqmdQPZyR0
JiMtejSN+Hys16wSrJiaowxqcLN3RxodvcdoNaDibzbXqoAbp+EM2JVR8JAVmSmowNfpfz5etcUx
XRma//vVRuE63q+Khh3OXWMrSQEm7G078is3yF2MjwDiejRUTKXWNe7YGqPp4zc/+iq818eDuE+c
UwaovTd6nBxGPgxIHOEUB4x+wWihNwKVT9kop2P32q3E+/cLBCKD2YOxPIrjGNztvIl8m8SKFwzn
PA9zO5CKeNdAsdxQpxGskC2/ppx0f+ejwoEuGiTs0AAMqu1be5MnRUBlVMPZDxWnOSWiTzyvNiF+
bEwxNrwfrbWB3y8aMAyAZ/Awi/Qd3YTdicLIoR43nBNVQ+Y0RM93nClrVu5fFqBC+HlYKHhgYMNT
EzkmUhuooYSJ7EplUyWpagHKAApWtoiNtkoLBwIfsZNUeFvUY/bdqe1ohtCHJH46+CYbxD5Bn0ln
AaXnm2o8JLbgV2t55nl6b8/jrOmGcHTGi4KxkNrBYSeFWikE4xm6nETTQp0F8JDrVcjSWxGIjx/v
56Wpv7ZGLXatabXEj4h7uzI3/FpyxDpbQY8uDQhsZCoCe+gxKrT434i0ZNuL8XgWgPfyXkIJ2+gg
C68s9/x4LPzdswULDIpRcEiAkhBd/ZTXjBMvlMS0Hc9BkVtB8slWlgp0fdTow6l6Unz0OKhvgdob
JfDbwfgZRs+pb0faDlQHBRqQu9/SRxYqRJ1JOYavx1937/5AxPFTUAcbI9Lx1O7rFSXVxrIfz2Xs
70MJaBCthC51kCUrN/LSks56prPMNuqJ9CzIeavwPdOM50ltjr5YOXwavDwey6IJNFFimlFSgKFb
F6EwYluLPcYScFBabzNOwmDYaWUgC6EFpgxwWFxKczcsjQ4bc5krK1kawbmYTcSDX7B9hWuMSsob
PWjV8U0K687JmKDS03GsTRlY6G1TVbUOslneeDzopQXE+0yBsDOmF8Xn20EnSZ8XVcSNZ6lWThI2
TtKmJ/Ab2Y/NLLh7vHxVTgYdF4rbNKorSRTsDZkdz2EfPGegxYinzKyqX+Ma3djSuZQFoDdAOYk6
Oh3nT1It86UQT+e6i/5WsWZk+EVQKjJAremWTb1WnrkP2/CmvzJInYCm4X1B7X0YbBu7h4YCV/wW
Mzdhgd0mvPpb6MzHU7m4gWRUn0CqAug9nP7tkk2RoKYpsErnNNpyrWDwYIeXE1CaNcTHs9oX/4yt
aI2Tf1LAkVhna9yDS+cEHYkafpA5Qpx8a7+PuFLIq2o6A0Y56ZXgFzbDC2t08Xdt/pC5ntUiUN5D
AIcXFXUcxypg0jJUkLxQYocrjG4E6yLhG8NLZRJdBMVG5zJouOyC0eyiLQ1h4neg9qlRnQ3jT6jh
RWm5rRrhsjL/94EzPgzNOfKccZ1P8u34U75uqkzChw3MSQaShRf0gDH58sS9CIUVSp/9Wo536ZBi
IoApAjob7U/Uu5IXUS2PRWHC6fHBCStYgFVssmTtBbJ0SOe2XBkvHojs0EUvns+0AZLG03kYugQd
5hEoLNSyInIABqU++PN4HhciMgTfIHNChgobmVZrboIi1obGZ89c3rB2HsYvasJIOusLALdnEBxP
K04xO3FY615ZOLEwrKlAZKKvHfzJt+sHxLMqjnUAwxd+W7m9zff6lG2bb679eDzEhXW7sUTFISmb
ClwRYYj/RdqZ9baNBFv4FxHgvrySWmxLtiM7dpYXIttw33f++vsxc3FHoggRyU0wAYIMXOzu6uru
qlPnWEl6X2jwfsAt6Q/Gh9tmlgZEsWNiQpuaKucBQU3i0arTbDiZj7HDHineXzLNUXwnWyOPX1qz
c0uz02JIYb9xMyyV0c7Sf4EkdErxFNHELZofq3b35+Oiyw+nB3t+Ta3m+bnYhVY5nAwx3hq+BxZL
2ijmZjATWxRf0pwCqfvxts2lEfIomdCY8OJctU7J5eh1ViIzQpoS1NNAXzfUcSkMlbs2XMHrrdma
bn5nb8fYM003tjh7RUd8yoDyw1UhH7IVK0uBlG4B4NQTJfJEFHRpRq0zIzELdTgNFhjEJnvOunSj
9eHODfV7tMtDYVsCQuk+aEG3T8f6XSDj4P609CdRcwLS86fB/NmMP25P9EKwufiq2S7sBakThIBr
UO/R9my293IIOw4EYVGo2bdNLc7z2QTMtqFrsgnFhlSKJ6uxXaVUfWTvJzU528Jzw44lXmPOXbiG
UHJFE4AeeYLM/L4zpF4UxmNAxK7Fk+vtc1fcWv59G3/X9O3t0S0FmYlpUSZoE7vnoDdXGqO2VLLx
BL6uuetcc9gJKk/BUBmL+9umFsoKIGgZkwR8dgqfM4/NBp24OebjKYpfS/k9iX7Fxo/62Qw3wfhU
l++x8CnND3WyAVYJld2aVtbSULl4AFakSRZcxuwcFE2h6tAAYlbVPtonafXDDEb0VqpoTZV2KaSS
XOV0mJ6rFG4u94wMd581SJy4HfKRL8prNjwrh1EOYDnYef6agy6O68zazEHLfsw9IdPHk1ZQe2zB
CZvBtmi8lTfrNfJuykZwsNNVwYuSJo7LUdUDF3RPFcaT2m4SFIlJt+cny/qSIlOXVGC98m2o3bVC
6XThz7LauGRHog8oyIbRQ4HoqRzaqLHFuSOPT1r/MchNO+qMRz1deZQsbViyr4DSIMalCWS2zm5f
qL2pueMJ0DYaPqXyoQkjmgyiUnIsP2g3VSKWTmbWf5Elos2AjA15UY3+yNmyF0OVVwbkeSfjc1Ta
qlxtTA+U+H1S9Jvk0+3NtLDo3LIoeXOXBI4+bx+MaHYaePyJJx8mwa3kJ5Kd11mwLZs4v7tt6nc2
YpZ+ocwFTTuPIpJuc7b/MLS6Tjc66WQa3kc9FpNN5nJzjntJdsahFKEvpxe5LwW6+UcdikptlHZN
KSZ3HoHsBfnF9BjpQWmPjR7Bwq4ZO6Ntu50SBJ5dxlbzGMpoDZuxVB7zKDO3adnkMclDF9X2tm+2
ZJuVLViI5EM8iP5L73umLcZttolp+VqJUgsny+96u8nTiBZldebleVMXod+kyilrjkldPibDB7Oi
ZGCaK266FA7PLc3jUeIHWTG2sXJKjB34BTCkIzehcuun2Z0UPBkx9GBt4ES+naneLvw6uIcmRTax
F77cXmCVjTtbXz5E500oWjTcXkkNUPsrLYsPEaV0U6kk2NcAcde4LbbFuYnJnc8uK7WQjL2VRsop
0g569mSU9Bhwl+gaeW/0x756MkACklSNh2OtD44MRVG4VUD9hC9/M1aeQ5zoHHrztiopqqKq1gvl
pInCURFax4iCtSfe9IS+ns//bMxcKCwbUarrXDkNTqpsYn2fOFmMIHj5EJXbwt3En/9fY5o7ktzS
YRUnjCkg9a6BzAKFfdvCNb4GbBBdKWwJOHvoRpsNSenLfDRTQT1V/X2v/1Opn2qkc3417i75Uchb
YXfb3nV0wxxdY5RfpqgjziJpVctj6cPSd8Izd0H63Cd3YlytGLl2e4UykqGoOiGSwuvsOYJ0QaVH
UHmeOp/u9SGtoeWmqrSyzaeZuXQG+AcInlMtiT/0Wb5FqBJUZwRdO9U7vYBHfjwKjhCcSu3zmxSu
4SMX5o3OStpAaMIm22nMrgJx1HpVFHjaSS+SYwF0TNikSrvSqbwAFqArleQRZQmQ01dZsrI3xE4x
Kobk5uWukuryRQsRqSjFITqmvR9sdXU0d0XUSXddbsD31hj+k6HU2b6Qveyu06JwZS2vb8x80u+E
Eoc+R+J0JziLL+UYQk/U5tqp2prGZ0G0C/VHB9xM2N92zMnxLleTFjs8Q4eQGD69KyopRG/gJK+k
0+hvNFGxsx96v9OGtS6H63VEgJynMrdyehbJJl8Ox584kIZEl3hBFih/i5D0yaVibcmnlSun+xXP
NAUmbE37Gp0U9vfsumRxhIpapUknafyUdylvuk3p9/fohW3H70KziyJx01Xb1gicpvjY5i+mtKOH
sTZHQFj7tEXcHvrKGD4d1Euz+0D4GUhPQ7EtEaL0N4L/XqxcfX4ThMwXAeIJeOInnAQNSJezU+gw
wgdUtU4dHFu1ayfloROyncAXmcmPvPisOkYZ7KWyv2trySnIbqYADyFadyChteWRXpVnv/vZB78q
j1Htyua5LD7JIRmB4Gcm5Ht9eCqOBXCTXAkOUf5IHdLxM+sbvFa3/ek6OgCvUpl3giuFg3kMktqu
KyFPlE+S8GAkmd0NmU2jo1n6u2x87wU7H1YOi+s+O9abi6MIhgIH41S+nL2+81Ip5F9OyUsufDFz
30niTaoBoRrfrFH8Tkomb1/S7hjxKhMBXomhabdP0kv6rlWj4+f9vd9tRS103Na4zwYnDDdes4YE
/J12ulxkWJSgI546zKBCnu80s8iitht89dSVrrWVjSjZFa7Eig5FdcrUXLTzTHDBpamt7ZqZfieA
DafptWv/ub1ECxlzvsSi/KBR5QAiO3u2RmWV6J4QqCdD6m3N3xrCl5p278oMbQnC4viJKToU4S43
trctXzvHpeHpADsLamIdGUqlMgWRlUNhOWS01yS8mZ3EehCiD5W/8sJbHCkJM5LSsH6zwaawdGbQ
NQUJuFWpn/xj5n9shg6u8b1wCkl2IgCV1qmtdXZlKTsxX0FcLKSZYKAmsKItMbVPz3HXkZK4gtc2
+klBiCpIFNtSv3YucBmij+gHThDDarkr861S2d4Po7KzcpvHd5ab3w3qYxDee168tcx+5buuz5Xp
s6hTQNNi0v47WwLZRBQvVDv9JGjynVLd5x4M3KO0STNt5/453FbSFAnlC/r+kY8D3HQ5/60vqZ2i
Dcapod+2OJbQsk55y3DYheHrANL4ueweM/XeD4eDIa1dW6/PNnSvCQzkaFj/q0Rw06UUY6zWONXK
toNVU3df2/AYNq9x+zMuXoz3HnbutA/349R09gmM2NCv9OpP59ps0198wuxKJtL0XfZBZ5z03JGE
nRy9g3IlTfto1ocQSvLb++v6lL0c8GxjK6Y0poIwGice2jqKlKhDGfkAasXM1lIDC3cmbEF+wK+J
nm3ebtal9ejXiWqcep8Ozvzdp8inH6QR1Lia1ffkQUIgHsYmdh+j5sPtcS4u7Jnt2awiIxRChqsY
J8vYB/mHzH3x4mO3Ejx+79DZ2oEhUdgmUCbTRj4LHoAltLSKlfBFFUQ8pIhdNdh4httCupBWYcE1
QaJkXRcK6JGghh74saik/lOQe3lhh7Rdu3e9WAXfCrRxPgmWhYAN5Zz0KUx6qCPabEAWyeJ/9jap
GNMB0gZ+6t7VUSiaTj7Go4kuB6jhTet1xi/6oIPcgRw4S5ygl8o3U+uSz6o/CN+ycco7sAtGYx8q
CbcDrRsN/QF2Eq47qpqTkJQC0IeOkKrTD62F2OmiOv5WjxUySNCLwI2quCgyxSWQJ92P+k+d2Ljd
Jg30lp5QRUqcNFToC8rqwkidCGnjz6HRN7z9tEz4kMAeBiUZpVjNGQJ3MD/0Ja+EXzCiKzhB15Mr
AWs+fC+TrkrtPnG19Gkk1n1qqiaGs54GkWMkxXHh5KWbbCA662AzbMy4h4+rFo6jqHjoVJHLqzY6
cxNtOm3svuu6XyVOlbSUeRpZzqy9MGqq9y2xciKO2GhZsQsyFTrPIcla5W1AhPE4uGDhVqoKCzvP
5NKDlNDEr0lO6TLQcQJVvpyEwQuEwR9C0pVe9E0w+p+3/X4KzjOPpF7Bz0f0Rge5O3t6JVoCq5Jn
hS+Cpn2ieevJ7AJ9JYYs7C3KZgBrdBrV2drTv58fmYrUemovkOVKQqf1D0n3YFr9pmw/3h7Loh0s
oVMFtwStlZd2BJq/YHmNo5c6JNXm+TszOKgu0PdgZWlmhgA3U03l7JlunSR85+yno2ylVdsbyG6G
r7W4UZSvYfAQvt0ezexmMzPCW/9yNEB7qQoLJhLL3jehfFTY2bK+DftfktfdCQgwxahf3TY576H7
16bO440rHGKEc5mL0E19GDJddFl7Om8/CAqN12Vpw4y6U0CVcyfqbb808q2WQV2NqkmSFtvcTKuH
PFm72S1OMm6J/CUXcYB+l+N3hVCK6opvCaZszRg8Inzu0M2JFPMfEpf8O+wzUzMHzYeuiZoIHdFQ
9PeVWMJdIa08imeXpH9N0DMyUQFOzCez82Wwcr/Tez86KtWj7KOcATqv0EcnDkJb0N9vr+OiMcjl
KK7A7EgG73LqLLNphTrHWFn5773+UKvlTvCavRDdm3nzpzKlv3cDgDFyRAQRiF8urXGYt3VkYU1I
JiQJzUYP8ag4t4c0i1P/zh9iwSRsYMfisnlppKSDP9KMAC3UWviqhcbwQTSStcv9ksthiYTaRDlI
vLo0QjdNoUVKHh3FMbXD5JH7P9koz+e92axcBWbR/fd4yEJRBdd5uJHAuzRVWaOb0zYfHVHfpCPr
a/bp9nwtucD5z5/Fwg7adyHsiugIHlYclX0a+xQPhodczLZdvJZaWh4NhS8TMi5GNVsdq4hbLW2I
Vb2o20kGn0NoOW262tE9xbyz0+p/Z+0/OzNXS8XBEyIJifCYsz2rbF+sHaP6VHiBLbnJTjJLu4dU
m6TE7dlcdAxoNqmKkojQ5szebRwnee0Ti9L2oeoqxy8++cnPeFzLaS15+STk/L92fqeYz07KshWy
WuM0PqY8Y4JnVHhvj2NxnRSw4Cg5Et7nRVcz4q5ZBSgKF9JjTqLdih98GtduG1l0vTMjM9du/Qxd
wIKtGqUbN/rpW/ErBGMVEnAPXS2uJFrnqZp/XeLM2szR3QQB3WaYYt2wS4XU9hE+iTxH+pJXez2D
enA0n2PxVQdI53Un1Fidqiruc0jDkRoPvK9JeUqaewPKEMmp4hdYyxvRqO2+0F5uT8vSeU76FS0n
kpVT8uByxwep5OqVytyD3LWEr7IubLX6p4A+mQC3g/LmRafbBhcX+8zgbGbMrlIh7IiIZiVyeBZk
2nVkp8Ofvf7/nf8zK9Owz1zW8E2jD2CCP9bNr5TsEkh40fqohZs471Yca3F3aPQy0NpCcf13x9aZ
KcDtgdAPhOfWcH9Y0V1b9T/+Zsr+szB9wZmF0EVX1SyqCNH7bJtzXd0obu6EtRasbMTFgALkHDAJ
hKY8di8N+UllBpVcR0cr/OqGFDC7h85tnDVK23nvwr+rc2ZndqKJGXhGTeCYSaCHajvI9g49XDdd
sc/LdjtQPIy/+/Jb06TO0B8s9OqM0DvVeXWXDr3dZ9XKBC/GhrPvmW2CsgDqXutMcL8x/JAqh/Ga
CTyEi2bv1bw4/2I5oZ8EBU5ekmvt5SyD2nF1oc3YcnRD50BV4ZLp1tJy0za6OpPgdwbMRhMqZ9Ol
kVTJrW7sR2gujO5zQSZSCapdFh51smCFvguNYI0vYJ6D/L2qUw3H4veEpZ/t7DGC1FtvMemZiPEK
d23y4BafBYPKZkHpONuo0KubFbcWWoC/3J7TJc/lGkZ2nKSzdfX2yTprSIQ4xbbwQRjbeyurt33c
OKnY/MUr6z9LVw8gXRUqoRRZPWksHvxU2JnlqbO0D1N94v8zJuQtL5cQiumagi6WrLg+KNbwHHv1
o5A0jhhEa9jYpah8PqqZT1pRlARQ8EbHYITtV/hakthIv/3FeBSQSNShKd6KcxuS4WdJwi6raUih
H9qrHiMUzuKxWonI8tJ+pr75f5ZmSQqtFMDXyC37eTDR5e0tOzO2lrsRaAeQKv2n1w2PcV/urST5
MISykxjpyYizD344bqVRvKu+kax5i0KaozwYEyRjH3Vf/G68G5DXs2OVOopQjzb0WjwBxbVr3fJG
muRjQUDR4junUuhSDy67gM9Pu/Et1FCtDfbl8EMyfYe0UyVEh0ZTn7TEPPhebYuSsnJ7WdxM1BSn
Pn4dHpdZOGyyJu8QH2EzJW60l0JTv2+zRHlXRql4KgV0dW87xqLzGTQD8iqcsj6zY4fSex+S1MP5
4qraqGKj7+o0qQmKhXx329QcDvFvkKL8DS09TS80i1xuqlYfFCUUsJW5HxBr3Y+GmYHxyF/R9HwQ
zeHN9Mqt7iK9lKy16i9dFCi7/5/pmVfWft3nQyFFx1iy0GbUWjThW3kNsLM4mSgz6dL0xr5qP5RH
P+SupxH4yc2yk5v6USSdeXsalzyEjIHCbzhNOGAuZ3F0Re4jmcv1Nq3vRyO99yN63htYdUxpjRh6
adqmGh6wLlCuZAMvbWWRUpGJFXjIy9GrAYueDEPnyniWJu3cxswD5VpIdb+bxkMPfdA/1mO6Wb2T
Lk7adLUyDepElO0vB2IWiZxADk1Uqvtd7H3Nc8GB9pMK0drJsThlZ5ZmyzNYLIXmmlhS/jFTWHfX
KquL83VmYBYh8kJ1I99jvgJxTzrOjgKRKszKHX5tvmb3icY3QtcwGEUtPCoxSaLycWh3spjubjvz
4mDo5ERvjZo6GJTLddG6rK7FnMFY5SmDZqAc3sbw/baNxRU5szG7jrmeGQ2xjxOnwltbBQ7BYMWF
F2cLwQ2LPSJNyhSXo2irOi7NBFh/EWXg+pG9VmjOrLeevvZKmMMfpxjKW0chaY4yJUqw06ecvUfo
ofSK1EJKXauCzpZ9LnS0GneQY7eWRHnCiw6t54qOH5fCRnXrz8rgPjZxWB60Ngo2mSgkW4N6dGkK
+j+353lhLS8+beaYhtD34VDxyhdbwMz9Qx3rdmeuPGGXJwCUKe1gEh1FxiwkUe5Omr4RwqMoeRsv
U+9C760T7IISUOa+l4Ot9w8CtTJ14vPVyS8cwg4eWHlcWfOl0cIXPPWj0YzIVeFyIQKDRnMjI8tg
lMKuFrZWJDtK9vbnU3puRL40QkuDqYYtRgZSW4FCE7kZ2bWxJquy4L+oGcBFSomVY3neHhv7fQAr
R0KYD41Nkwq2328EXFlJ1mZtyRLNZxRKJjg8HCKXA3ITrSp1AUt8x7YQ/I3f5DvJOGjd2k1u4R46
NU1Mih1IZYOHubTkAdyqhZr3NBnxYCPX6oORtpk9CtUXkmGwwlFB3f75ap2bnIUBK9cT9LLJRsBT
aufu8BKrgHxWSQ4W5xD0Ot39E+3N/BoFIB86R3TEjtRD6UBt/eauaO/85lnTqMX/xZAQKRYpU0zc
VtO3nIUbd+jMwguJz+rwVt/F2se1mtZCcKaszwVUB1LKO21mQErbuNFqKuuxj5Blqsma01urfHoL
m/XCyiw0iXFegNIOYu5Mu77pIYVonLpf6/patMKq0OUx9QTOiwVaURaSNIbx0ZVIK44vRQkCo1iB
JUx+O0sugJv7z8hsKHLsB4npJZw1mdFtxy56FbtSgzK6Nu1AzeJtLTTmJhzDlRfk8uDIdU8N6wiA
z27QoPubsbXIsotSH2zEotpmdddtjDU10AXvZnz/2ZlFiFiwPOAATGKah3dW+u5PLWNZ7xjt3W3X
XggQGKLzlNAHj4I+261dWahjUJbxkU7zOzepCRLqkxzL9OJIkj1Eay0SixP4m6RKR7KabMnlVlKs
pvSNMo2PdSLveBhvhOafKl7rS13K7wGhhVYaODM50TlUP879UYZLAKhK7xHEaQ+o0T8xIvHRlyJ7
aNynzvzehcZnMKBOPT74erujb86OPlrSVqjyN6SB72/P9OKSnn3SbOSa5Wsu+ZP42JfblicRZIPT
OQbWZAUItbik/xmaQ/rBMpvD0FbxsXXfele9k6qOdFfmpP0uQTzg9qiWUgXg32nNo3Fpuo/PQpdP
TzpTm8fHbBDq9yaJw/uik2CSAqjhCEmSnszcbF7Ah7XbMYzCDS1Q39RODU8Fan6fb3/Nonch1ElX
N9yDfNKld+mJFGfhiHcBx/soiAUHEM0habQKyVpaTEmEHIB0AYQIv4HRZyeCOcr1aAnMsTuCASIZ
1hB4tJTOrfxUyu5ODKu9qzZ7uHjgfd2r0T8JReDoNYoBca3EwqVBn33LnE5LGdso7mUcK6x41QFL
8PtsmyUrV84lrzq3MrvpAbuUM+hLiXzRJyGzVdVu1b2ifVmrmi9hLXhn/9/U/tYbOJvarE98cvMF
hUy7KZ263P+CpB5iK7Slh1cDbmp388+aotXKcs4rKKpSJZViEi5ECIMTqgBJWDlF8kaBc+XCvLhf
gDtMoADCLh26ly5ah7rlCSKr1RYnEFbUTAlIo/Yghfc0/fnCq2BsI8kJ29fbW2Mp78SD4T/Ds1t0
rnScp0HHvPbuTmgfumY70oTQ7/T6d0EQdkG7LeLNbbOLznlmdXZg5k0Ze77ZEB5C3RbaCu4rwGVr
76FFKwiRwboGMkyZcyJ5VTJU7YjPxLA9epVpW92b0P3NDqDQDcYJNkcAOJcr11alUOoRe76RvvpK
uY946QD4zAW7B2B8e9rmEPbphct5DIR9QlRB8zJbLfo7kB1X0+Roqs22lqV7UDJ33rir9VdLvHe7
dusVW634GtZ/sWCoGvCWkxVsz8m7A+7vnhFUydHNnzqP0ltn2vGakaVgMlkwAA1MgJLp38/2uFZK
iV4ZVnIsDf1n04kfq7zd9Yn8MQe/1QdrV9Irc0QT0Ft0LFCPUuAiuDSXRqGv66FHIS9/FkRp11WN
bUWPnqLuaxqNby/dVSzBGOPihEHjjTzb7AxCgCkyA7frDq5stD8LsQwQ//G9TZX7iHNGZpet+coV
+mOyaDIwyN5Ils9zoYFXIsRmYnHQrYITKRMSOwy66r4WzHd96H/mnWA9jGLZPjWtm35JFePT7TEv
TTDBDE6gaX/wiL6c4C6thqYW/P6QNAoJ2K9pqtmxVeyt/CBS2b9tbGGCIXK0aItTTc54azbBZatF
uRcZ/cHon5Q2pHdIewQBcxek+kqlbd56CvQN1BPgBHBpvDKvEnNx6vnRYGCq/oywyqPgGE7w5r1F
j+qH8El4KN+y79X34eWPx4dRUrQkVUgJX53nwtgnpWH2hwGA39Chb2dGW1lA+YWWvD83hcNMJMnT
bp8/bIexMpssqYdDH7VQjj3EtW/n0mMavd+2My3JxXONeaSvUIEEBJ5AcH6X/kF3ki4NYTMc5PCT
V3wO18AW14cbBlgtchwkURHrmIVLi1paokTmcMjKYBe7vq2mgWP1+rMZpxs/lbb6CCxc3Ha6ub89
tKujZ2Z55vq+n2nGoGPZPcmvwVH5efvHL82cxS9us6SLyBDMZg5uEqWRcAa3ciXbCopx0wlwidy2
srClaB0hm0jmlATH/N5c91JQRjVIB8GKSUTlX/yh3Bd+BmU8ebDbtq6e7nRPg3me1BRheyJZfDki
WR7Tsag8pH1LQdwYha5uAk0IdtAKt++C0oQH/uoe6VlsnNuWF5ZqyrDzSgGLZwE4urTsj0YwDInW
H/K4tX2pnly90FdKl4tG6CIlJpPKIWZcGkECLpNi2R8OIgrQVaE5GJHlb38xEgucNUcMt5H58zZF
UbDqlWA45IAaJJ45Vufkdb4yXwtRnQQbFbyJiITX+mylUJ9Ry6YQh0Os/zCEnUaFLY4fVDg0zXYN
kjL58SxCsGunJ5tq6EBSpmk9uxH4OedpHQbjQZEFiKq0T+2YPAzKPyHdk7Ls0ITRWGvY4yWvh3UR
pBHRncvvzB9K6vNjKVv9wa8eNPexNF9alzRLtLKFl8wQylGUpeIGv+NsC1sAmNhJBosF2kbSkSCJ
h/ypyY0DpMTb246xEC6mCiU8x6ZJYnnOX5KJallG5TgedDVO7ymw169ZERp/fkLBjaLD/cOxwZrN
3jBVH9M1omrDIfArdZNDDnYqFU15biOOkUyq5a+3R7XkiLSkW/xHrYFiw6VzeGFfKomvjgcKGBu4
78K8/dmWdmlEuyYo3m8bWzpLSMlPyT342BjizO0RPrWMSPXFA307mxBODWncphFgLOVdr/axfwf3
GHWulc224CVYNUCnoxE6MapdjrFuwkpIQqzKTbKtLNTcezstfinFn8+lAVkvXcMilMQwC1zaGUaD
dJjeiBwoUk6nUKh+zTLDRxzCN/dCrMbP4ugWK4fkQsyfCioAoCEkJsk9O/8HHWLR1JDHQ9CfzKrZ
uTEcsZCcuhoPUHoT1zj3lybz3N7MYXJe86qWKuMBPXQ4ZdxtvQ/XzrEFp7wY0+zKMQyxWboZTtlq
90Z86upua8l7PX7M63hl+hbOFPAUU6UIZgbjqqU/1TQDkr1kOIDI2gsV+OSk3Zad+2fM2FO44DFG
LJwAdBMQ+tI16r6o00HNh8PQ06weuOWpF7dh0x7qfK1KurBAJuQBIplDYhUIo0tTSRQhLZekw6HJ
naiO3gQ1EW2tkjem5q08F5Ym79zUbGNlxiBzg8JUrL1IkWRzrrjjSkBc8AWQf5P8J6sE1HFmg958
UazDfjjoTWZL6rP6o2lBVhg2DYe3o9NCgCeyT2w75E85LGdelzACX4sIvW6u2AJYVXn8ddvCUvzj
3TG1EXNiTUjKy7URal+WepW+Pd3LT1nwwfXuTOSDROQkg22L+l1gPETix9tWl1aJ9ipiH35HzJ0d
kvjkmCS+zJGioc4jBOOdokSBjabv6S8Moa4Hrg0PvNpLoRIiBmAwOtzBcwsCfOxoVri9bWV5EjVM
TK9i7MzuFqbelYMusE55Fm4G4Z/I/dbtgufUae5b4WlVZG4hwFK84XKLZ0yn8sxc7ZHaM4R4PICV
2HgisNfEFiJ6VOEZHYYHXxFWBriwgTHIk8GEaGEiaLp0ElfMRj+u8vGg9hqw3ix7C3ygFy5ojV0+
yj9WplPhx82uh5B8g6yFiRbHnAs4WLLnG01fjYeiULsHxegQ66P+CANT191xd9RRPg0LOyh98xAF
vXKniFD/6Easl3YwWPUhSsZ05cRe2IoU8Sd1SG6tJB5nW1GWRmGQ63o8pI0vckO1aOIs8jU+x4WN
gRU8CCaBqQQ9240kolPPK5rx0D2Ip+HnGj3+0jpyhaPBVQNwr8zTfbVoeqqYdeNBCq1jbET3nRuL
NIrU0b3SZyubfCFMIkzHxQNF+YkVc7bJhYYIohsDM6b3tlulm3Z4SVJOgGqEGeH7is9Mx9XcZ86s
zetgXdnIapK2uOiD8bl47wM73UHh+tlsnOxeXrO28IBhbFwraBYWOQJmhyfMgbhuxUSWRn3IZfGO
FsS7wtU/Ds2POH7W3Dfaoh6VamOMmyI/FOJW7sJjkexq9EES7SURffEugEH69iwsru9EgkI9Htr3
OT8bCrsjLbm4j6K8qPJj2IU2kmNhsjb868mGhoaODY4lpOeRQLyMB55ZKiBoCUB696ZarwZF/yJ+
zMp/eIK8I8ftmNazqz8I7p8/HDFMvU9lfHC8z8W+vGRsIkMrWOXqe2GhLcGt1mwdXftVfvU1m6b1
lRm9XmhQINxbOBwha7xqURlEvY+jouRuKaZPhEYquA0rmB8bmX6N7j7MpY5W/WEl2lzHgcnsBEGZ
zn/K2pcT3Fljlxo1EVCPPwnKvrZex2Alyl4fIhO+hRArGrxTr3ovoX+kQc3HRAYZzoCMcqfYqvVu
DSP4zWzn/jFQGJbTqVZLdySJLcjHLofUGHElaCrhQIxl+S5TKR3zcPG/SnmwkpS5xgP8NmVZELZx
4aS79NJUPYxqzwkyHvIfaZHuE6HZNGp1LOseUgl/07XRrkL5S7T8A4SCXV2ckvHIG9rJGg+JqKZz
1HhN53jJkXBYk/0Cio9fl98UkUCCe5MjVEq+0LRiD7uGoqp8V3nH2gmzP74G86JliwJjn3Az8xTs
6BWmHqJ+dHCzp074hw7HZq0Kd30gXpqYDYj6TelGqsQkd6Rvvit//gyim4i2HmqYtArKcx6DOtH1
FIJNCJOkaAc9B1vPb94FI1iB/S7tA0qlBE3SlPTYz2JZ3dDTHXmBePCBR+v7BqDKfV4+9XtPP92O
ztcH4iTU85+l6dpzlvUaTTS3lQJLsi/bodTsEKjZ0Lx0GDx06ayVELI2rmn9zqypURNIQ4u1UHj4
JdeOpzjasM3XeO6WIhUINdqdSWfI1BAvzZSDlmg1/DiHPA03bpxvcuqH/eCujOa6ks6eBnZAzYlD
d6rIXtrpc63k6kJSQSBk6IFNotwO/QHOE7/YIBqQWuWr1OfPXeTtFQEZN2vlJJgT8/BgvvyCmcOz
d1OX6wxHQR3uBL86TlHT8qyHIdrxeInF+j0OEGZwN3K8hUa4F9cwq4tzjQYI8wx2S5o/PN0G3ZgW
xsuDmD+ZgBUy7SjUf9qSP41yIiWeErScsbNb20TQm9ctiQ69+5aOLzRNrSbNlyIH6wgcAn+hijPb
B52Y1jXnBLeUTXtXvt3eZNdXIL7/7IfP3D6BMMYbTX54LTxE2UvuP446DZ/b21YWtzKYNjJr3IGu
2b48yp954HK3Le/czNGEA4XesHSabnfb0NKxwbOVNZ8afsH0Xrq9OBiuVOcYopbzKPjjc+xGv1Ay
eFfkO9dtP0KxZNhGtpI2XHI0shtsa+LVVCO6tBoKcRt1IgraeVQ5YfkoyM8pAPu/GNqZkdlKaWII
EEcLxUPfWu+512yzvt3BbeDkpuyYkbwtDWOXZNH+ttmluMjzDbwFl0jIIWbxPhgqEvRdQbwvP+rG
B71obEV9ZmbDkPdC+em2taWZpO+LmgrlPMrYs6Ahx/mAs2LNqvvPleAdhL46JkJ4f9vMktefm5kN
KrX8GgXNXDwE6VZrnSQ8hClp7PfbVpacEdDB7zYMzsp5DPasCKZxpRQP3l0sPcmFrQ+7dutCHbv3
1rTVFidueqX+lnLkPXPpgkOh6kUnc3xpMilj39tK4SeL4+X2iBbnbSL6B8pAxXUOTbGatEDCvRcP
ZnA30ObVKs8GBbb2D3Xaf58d8N3A4kOWyLpimi9dxQvLqp3YH0u0eVNbYsKkNQXopdGcW5k5G/rW
SdH4HbWMU1P9kqC3HfbyHzf+cEBws+ZdTwLU5Jl5uTAB+M82zkTxMMgPw7CvRcdt9kGzkp1eCrA4
GBUZmv4ofE7ucXZ7EVj9fBgUkdbTp5QxoJnm9J5jtcN2vRw5ffJl7gAVaw18En9K1GWmkHFmLO1l
8lq90B7GkStz3SOVHqZl/3rb165JOijFyJOsBEf3BMOYzRzfLpbh4LaHIjkUxufuf0i7suW2kSX7
RYjAvrwCIACSIrXbkl8qZFsubIWlUFi/fg50Z26LEIII97z05mgmasvKysxzThGQ8lhUN7b6Kinf
eO2T9DC+63d9Cs2JYwKuEJCc24+JdIijEsgmENN6+k+t9cEyf/3TVhKYl5+2mG55bBr0T+DTyrdu
n/sPUzgGr/KN8bphZ744vs70P1Mw7+BPM51mTkHsGHYEqA6mU09TVyt9y9kV2j6GTMRrn93rWhQ/
b/qTj8DlmunFTZph6bW+g2kO6mF5r5HQKJBxdiFrZjQRS7/raN16kWKQVZIASr/JE/j3qgBcN1zK
oVkLvQJXojdZNOk71XkXasjNGz6dKP5nkC4H8XP6UFFwn9ZRIx0KG+hvyO5tSVYsKY1nT3KxiRZ7
1bZ6qLB0TndsAJxPDjx9ttEqovbPQjHdDAUWy3JT5JvaOJh66DS+l6eGlQGVHpI0zNCCnpZ7e3gx
qnivQ5v+RanvCsj06IUrKh2QOj+fMs9o3cJ+TqU/TU/dBLQU6cbd/1F4vLYa81XzaSOY8WA59UD7
o17coSY4VP6kma5JoUdYuOC69Mrn+Bdz+d4i/gR/2RZudmuUnolVqI85ONfiKLHOkpfR76Ptd85e
dLGfpd9K2avNo7hN7oc9Pag7HQV4p4WeMhTb0MN1UNhjGZR30uCp461+bzuQt3vOpPMgh5XbPw7f
agWybrfd2czcUnUH4AbVG5ncOswHXY6zpVL9tfVzXk90SmkzT9UM176ciGqE2MyAlMMRlFvUj0cG
IUZez1IgJfXsoVCPaZkzl2rmbT6y/ok1LQjghnELqf7R9Xy5IrO+JmCpKAbO+JDF+VDyrm67PumP
E7YLmjg9xeieOqS5kVn1Ji6O9ntt6S43U7eslV3umDtN3jvjj8xwIG6k7QbDHZFjEa6UQ8K6z3Yg
KYvmZG8eZ24NovVW8kTYmjyy54Q+gLY2O4rGjGRzI3zdHMtiUtW2VOvKiSENJB3G2LNejEjCsSgh
rkOz3QBRkCHfDUPktH4ClT8IbLgFKpLlPlNu01vNcnUpSnYJ9Mkzj6h+V/6GJOoBCUZrVvtwcV24
xl9HcJh+dLOhz3Ems/7gmPh0ICC62vWayfrjD31/p939td+9/PXFhCRajEdljl8nAmTskHZlaihs
NL6X3lzEkJSz0007MbLXVrtpKopHU7yVu/1Azn/ZYYDnWIAnYqst7z875anM2rRHI8mIzlzpDoRi
btnHd2VmHIpkciuVo/sZbqxEwWBUfbn2CMnDUnUeWnt6jLvxF/J3p5jbhZt3zamrSYRizQOhDIvq
JYrmU4AfpcAZlKiY+llNTbOPVvvQF+intkyPSluO7MuFholF9xdwl6qDVpzFhVbJWsdyu+iPPGXo
qUx9cOii2LEjqHlcX8OPh8mX6ftkanFAK67oNae8R+xgPnBaAPWLVpXShOofe9aMxM8LCY3jli9r
46nr85cuq/ziQcTveSNc0NVEnS27rfbW84PGdE81hlBl0cZXfo2lMCFzYwGCHNRDjUWQQ2hnl008
9UeaJ1YwSl1QFErjM2qafiGJ9AZc7Gc0ncPnZ/qulYzaF3qX+lIzOqACLhRvaiQdB69tgxp9JIEO
HoubmBZgrxiKYpfUtgsvyZBnmUw8GYUZNKouHq4P46Mb7MtkI5ZGOz7cM0gnLt0ykBPg1XCaHuJ8
PLBUsEa2IBqVSmOvT13YGHvbDofxTZcgFHWqnTSwHbdQ+sBWxn2FSKbP3lR0b17/qtno4qPQVIPa
HYogACUuRTvQtKfMU9sfe5s8FE4oynuF6kHbsAidrnV3jCexERmuLCdMAkg6VyQRsi6eYUMNwLKT
yTCZcW9KD+Cf/DeDggaXY6KNDW+LOWT85PgqYUFvOR/6Y4EAII5DoZ4tNfeaLoSOS9keyi1K4a9P
Cyj2fjK42KHAWBZGWcJgP+y0xAU5/2CEo7Hrtk7syt0+W3I+eB5QlVv2dnNHGvp8wORB6z4t0wgx
1sk4U/nc/OLfupwEVNlwErMf/7JDPllcvABJbhM2UVhM0qjxyl/oX9+3yb8xgpAFTbUWeuWXWs4t
1TPbLJX+aFeQ1Bh/OEQKEqjXxd2+ZT+6rULA6q7/ZG6xQQqdTVUZY0z5vj/JpmffNnspdYtDswEA
mH31l8n7ZGixMUZVH+tshKEufVZLhmj0tyXdgOVr40ytvLZmzeh/JnDx2mqb3GSWDR+pvbCwfSev
zNP+6ACIus1GcWN9C34ytbifcnUSAKHDVHrH7zTZlXZtABrwgB9wgVgbR3lrAhc31IS8a2UNMDZC
zBA8AP0taCiuu8CVLPzl3C0imVRDbcHi89zdxnedcMXP7nvrxwc5aPfoY2u/b9ibT8y1TbG4CLLY
4E2JWOIoAoAN6mcWaqF8E7vS3khdssUV8TXrdTG6Zd2uqAen1K2xR40h6tpzM2AvbjUJrN1tn7ff
snkB2l/CSWScX1C514nHIkg4FJM/HdXCw76I3fgohXYgu77V7eIfG6dsdYjYc6jloPsbKOJLfy8N
SVFIBO4XCIRD3sDTD4pbbCER1/fJJzOLveikjCWShMNMj5Pml++i9AdkGroAcoIOtDLGGp4/3oEg
y9sIgbYGuNihlqQqaTpfmXq2s9MwNkJ7GreOwepRQ0YZ1TAwVQFFfTmLFWtpKjoVz4Vir4fpjXYs
c9f00lsuXLN1y32+kztXutf5RsC77lFm/Jk8o8DBaHJpWYCeJQMBCbYosiGdOkXti2OUO6s42lkP
2ligmKpXkK55vU42/MtHq/nyMM4MOIBIzoiS5Rs1n0RTCWLgeqvjez0PG/O7lXehXkDH4NbQwFpL
f3Ld1VPQaaknJUl8nR7bJuz50zh/nPMqOwHVo79nmYXgJWScUXgBHgn9QAsvQZKyA8dsDrBJ8lD1
f6Tpx9h/2/BEa/vqHxtfesNSNYkF+m6GY3pjmBHI+YL8GJ9Nd4jAV3VvPrr9Xguv21w1OQeboA9D
m8iSeEiWCotWCoY1Dm+Neh7KELok102sRSxov/+vifkTPoV/ltapdQtE15E8694UCdc5D4d4KxRb
iyE+W1lsWgOsVHh8ZANc3qPlZK6ZSuGUo+HFDLm8bwTU57Zu3nWTaAfFXkdGZQmbUKueFaClGI5g
29iVEd2hvGCd65NxcDwedYfhYN0lP6fADOmttr8+qWveYdYS/D/bC+9gscI2pqkYjmbYoXoCtN/B
fL5u4ityf97yqPrPHURQe13W0RgSQIrewAb30WYd2fskFFEWWl4V6g9SwAJ7oyQwh1/Lw//Z4CIO
ZHKmD6KCwd4b3C3qpNUZ+zSaRezXaKy3UsEwY6wHRr6+VYafsdSdsYIbZ+qj++jaOBY7fuBkJEOH
cUiPQf1QPTU7+gaSpn3n2vspSg61nx3Mfb0fwjxSX9Kz9UrO47G529igq2cbbTXgZQE/KhB6lwdP
TYku1AwjNkAPfs4lw1WqYuuamtfky1ghnYnXI0zJy/K1jX7ESpvXzAmSZ/GoH+wdGKuj5Iafm33b
BRt7cr7Ur5lbXL1aamZlWVTDsfnTRM6jwMnTgmSnHKuov+tf4nP+9oj878aFv7p3Pg1y4fyzYsoT
05k3Jvj++x3aJT1WP2V/Kc6EzD8O3D9mPl4Vnzwlk4eiLU2Y6exI4o/ddDvpZ6CTrs/hWprpwszi
CQmmeMB6rBJm6ogx3w6rvVm7LlSXfdNXDs2j7k5gYLwzdrWn3XcH5WD//+ZzGduMtAQ3W1tjPs0X
eQjjWHEzPoAHdyOcWD0BHxywwD2g4WRe108TCoSo7JSNGI71FKKJFHXsUd5dn81Vn/XJxCIKZRYY
fAkS/MfBSdGdelYwldctrDRGzdtiZrL9zygWe75Mqi4dbYyC3fe1W7waqpsXp6J7QNfcuykDLIpG
+Q2jSxG+/92L/xhdbHnToqaSC4wL2XPqaj+nm/HNDnkEGr3AOsm/EPCav9LooL3iOSFV7hbHw8ao
0WV+uXa6aIfMaTg+YLxtXPPQeOZvvXKbHskcF0j6t3brQr++W5ARu7Q4NryTkwrzDBp8WwqTZNeI
jRtu3X1hKyoWtBURc12aYFQydW7AfdkAcpjfGH2s70BW7G7W8FeDeJzi/1parJ9M6r4hDY5Y9q0/
gE43UPdVRKLKA9HJv3LKCL4sYGJnFuTFRUOaKZbNtoVDUf1brXOhhqa99Ofpu0Nd88Y69L/N1iO/
Sh8v3YJuuLPVdyB4d/5rfXHIKYkLXbKwU1PmQQWm/OMg5ben75nqIstoP9a/oZu2VcxZfah8tro4
9wmv1LpDyw/61FHZdOiNrPkQhUxvB0327Jy79nhfOHuaf4/Nn04cA4cckH6fiF8ZLb7T4hkahmcx
atFobRzdeWW/XJGf5mOxx2qwd0ETdV4N/l1XJRAt7SbLVX8VyT3NvezfvVQ/T8Viq5UJSL0npcNW
Izut9hXcyrW3Rxke1yUqPW4R3VTMT56c/b9xjP+MdJlLUYieThPBSNN6n9/xkQJB993kAe2euPK7
zn90CkIu+15s9hqsx8afTC98RSs5wEelWH75npzM+8YDHbxX7Xrfdmt/OHBX3fAcq/fMJ4PqpecQ
UC0HC408HKldKn4tDQAjEknbSN2sBjqfrCwi8ERV8hEUFRhWGnHVVfC2cLKDvvnSnafnyh5dFgqN
scwy2s6utva7vdq9Mvm2VXQ3Ja5WmXNZvpRutXFL5XPe+tfMLhwVYh5dHnMMD8RLmeecSWBHo3Dr
79c35tpFAig29FVQVDEBLLlcK0Z4nOZiGo7lmHjmEHYVosYtWplVI4CrALMHiixYujQySEpZpI2G
l7t6cCpIW4t71dgCx2wZWXi5uAQ9i0FUPHG1b7S1Xdnci+Lh+myt7Wzj00AW/iqtdCjVq7Bhk0eS
/pSgFHfdwJpD/GxgsRw974GTUGAA/VX26LUQ76l2Zr0HUGQoAVbbuJBWx4PcFXCNKIIDq3i5MGnV
KK1Swly1l7wtQojVBfn044sFGWIjzcoWP55FKAm+SFttBFu/v1iMORs5DDV+Xz0x9364HaBv5Nb3
6ZtyT5+E9wf/ElxfnVVXOuOT/m++lstj23YvLAUvyOQZvEJozCMHYdVeywzfbsA41byDL60YH6ua
o0VQBj0rb92Rvm58xzx1C+cAGMr8FUjyOYB4X64bJ1QXqaXjQOUJs7zO0Ko3207iQ6qOOd3puWGO
btLLaCpTcpk9krjSQVqRKsqwz7jlRB3gybkv6bWcgdeN2QfDKIYbYTgtRZtYtdXHv/a9M5QUUwdf
8wUDZad2Lol+3tYN0MFFy6RfZV3noUqd0SuIER+tSdsCg6wanb0NZKkAcloWPAd1kBNQxuNF1T2r
/ZvT7OtKx7vnd6U/Xl+PlZ04w8fx7gHtGtou5j//9HbrIO6S9zksZYOm+3odm1Gq8tLDw8DZ2PUr
gwIXGGjXwZiLt+9y5alWSa0uo6sW4jFynQHPOd1A1YtIp9FkT9eHtXIFodkVzSRIlcwwhsVuHx2u
k0YnaLzv5O/IvKLVyjnPkDytPMvp5IM/4/66xZU7HRAraBbOZBOas2TW7lApAqpdkYFkcGjApszx
bajj7dvJiRoIpIT/wtw8kUgoAza7fNvHhV2UfYHuYQecmxqKJJLQw0y236nFt66nlYUDLmnGsmhA
rn+hbU1sBlG2Plegm03APsy9eJi8DAB2U5+euNgqOa2tnQJSPjSMoEkT8PzLLVlXsWUKNLSDQGkK
kjESDXf8JJV2NrUOjVW81Kby/vezOfO6YCbRVw6G0UuTnUVlmTBbPmZ/NKb9YaKGXsUvRTX+/As7
WDI0nSiAwC9zvSLhFiRxW+XIoG+QjW/ApwvFbZp643JcOdVwHXj5gllYmbshL8ejqLVRZKJTjrSM
XyynCvrJ8MGfurEJ1wrwQA8DXguqBg2v0sVSlU3WmGhIUo6qVE33hsGEz/AKC5RBGXY2lO134yCa
d9tJJfDsdnTfGfbgX5/Tld05awzPDFgQqPrCqdCq2UAT1AqPNtpTRdYFuV0FNqUn4ai7eIuWau3F
f2Fu4VkUPS516F8oRyuVvQpFycqqfX34CRfq5Flo4gIydeoNhRnEUDL9+yAL1iEUgBZH9DbqiwfR
MCqkLkDoeiyV0rUIrryJhL1jo136VFVhLuu/c6naAMGuHEjc16C4mXE3UPRZGLVB9Ntg9rFri/gJ
krzF96LT9pL8VBp5oJnVRtfp2oJCpBzw3hnoYyzPv60UMXE6NOwK9AoXKZrLSXWT1FnAGgpFVoNs
JPDXhofAFSjfWaVIXtLgqtmkyqXJ1CONvUlGJRTtgLQ+dRTU0/wmRQPL329Y4Gxx+gHLQflxsYPE
OLZmiZrzsZxad2ZOdm6MPIkYurKZmmx4gpVrCYic/xpbJrvNqR/s2mrUY9sB+9MpNQBNeNSyJInv
RLclyLiwhssdWEQbNwV664y5d/HS7/RGZrVgkNBPqf2mtQdaO1HhsIARdQNdOf/QpyjywxCINy0Q
YswAy2V35AgcEJgxG/3UVmOx08Hb7uaWZLq8ysvQkKt0V9VDHkig5gy7QdtE0S5eH/+xPzOPAcIz
k5gsLgwqVSlHLkY/lYmBazFxUzm9G0UTIXBDazTzcUD05C1RErfWgRk2FL9id920RZu7cPQf34Gn
qYW4FLlOcL1cTrhFjKEFu4Z+skBBWbcKcy0nOQJruRFPrS0s9ioiRFSY0cypXtpx5EzwVK2ME/pB
PKcBrEXOdz34DOVkw9LqiD5ZWlxdasLtEskX45Rx7ufiO/TaD4389ldH8GPa4MowM+j5QAS1uLd4
VRGDisE4GXqT+EY/oBRqjM+Z1YG2uTVNb1RavnFPrQ1sBgQjHEVbB+Ckl1OoF6TBFreN09DXetSP
1uCrdq4Hlai3YEgrq4Wn3qwiB+IL9FQvHHYea2aDv+gnWlV3psM8ZI5vDP67trZ60Re+c55IwC5n
UTS0NgBltpjIsUJ+Ds8h44RnG6STDhX0cmK5cGvlp8bfCzW4vm7Lotp/7OF5jEAbCRmYvpxEvJa6
qhWjcWLGJLd+Rw1w3IMecAyVdhq4N9Sxg6DHyV5sViiOK4BdDS2pSCtv1OuyiXplNM4gnUlktzPB
ZOnlhsZj1yYT+viAwI9/6yqLM7+3ciCRJTrJN6AyRrJMg/Tqz+ujWRZf/jMapK4QDmqqaS0LZxoB
paCWqMZJHj1oXONCH91cysKKvg627KUK9ytk7EC/NvaDi5Fv3ETLYObjA4CbgQ4QPuJrz7Cu1Qq3
uWmcLJp6iO4fIObuVs13LU7P4rslH1jbu0IEeaxuhajL2PE/tnHDAzmM0RtLzfqhzizdmizjpA5v
yWR4oMH4kTV3QNV4VTIAIZJ6popecWvr6bRyd+DihSgh8BN4XS+BlyxrrCE1gMYnHSSsyQCJjXiG
2BSdM0UAF5U7m9uQF5CqgQLzNGi768u+4ghQxkdwA7lbUDDo859/enLX2jQBBNGpp7blAFoMZe4b
qVN5daJtJck+xrK4J3E3OMDW48UxX5iXtkg8GdoYW6AwmtKdJul+6rzWCbnNKrBYat4YNzskutye
doHJn5CagdpANBZRZZwr+p6PoQNIj0IGt8EbOo9tV1MCS3hOutVps7YdZnIrxLQ6gCBfKLUIhOzx
X3PtpCuvpE78unF+8yLzbfWmUZjfguqeg6EML44Nn7KkK8dG/GjLQrcZOMtnGoLFHIH53U7TwTyB
wz9SNRoSEmHVXuxqgKC1a9o3cp1HemaEkAXzSRvFiYgIdGG4EUeQnnq4vj0W4e//fg6IYnGr4+m2
JHlM0A7E4nw0T2my64F+PJ/V8Xu5pd26agVnCdrnCO3RAng5aJDATkbMZfMkG7T0qklKDlnK9R0r
WxmdfSqE7Vv7r692qFoDtA3iO1DRYJ0vbY5aikZ3klinspn6ENTcEJFXVYa+qjGNrk/i1zOOjP0s
JoCMFor6SzAElyvT5EI3EUWgYJRr9zxpvJ6V52nQ8DhsPZ6biC7ERorr68ULs+Dzl+foFyd8Mat4
DsYg4jHNk1Q8jfwuHn7l9NTAjfyL0X0ys7h1VanIR5na5klLgcFsqndlUlytaG/TXj8TRKIxNUF4
vvFO2hrcwpfg4BasRQhwwr2aRYN1sg52vPHUXNmWmEAgZBCzAoWzFI0FMxEHKiu3TjXvrVCNTXoE
QQjqjnmBFhqpEju7arawo18d8rxq/xhdrJoA3ZsVZ9Q6deg/9KGBPbl6V77Qmojd9YVb8XIwBfoz
ALpQi0EIenkECkFGo8+wLwvnLSHkAfls5Pc8NZcjPHgzfujiKAb6+brZ1QF+sqpeWq2rzmDDfBrg
zEGWhlgXjG/TRlFzdpOXV808tJm1EysHH76YxUoxpZgywzyZEOueIiTL/80g/vn9xaY3K91sxg6/
jycetFWeqPLNJFtFrPWZ+sfIYo+rOW8KaODhZA2KD5kVl6TGDfDc/2IoBsQ54QNRd1EWz2TqpKZk
lg6cr0PRz1qPCsowxW+Amrc6+VYXBdEGAkxsO3SqXK487SqUmYDFP6VGnkWmktZelUlKcH08a1ZU
FYBbMFdBg2PJ+2ADCJshFW+d+kIBKr5XKh+NklsddV/fGsjNol9oFrDGY2PZaJmZk2HGRNiQLQG4
m7Na9nInBwRZcpoDSEAnty/rn3lsbbWGrRmGBIczN14iSlhmNZhljqMkD/aJ9Gjr0E1mBgopmW/R
ZNoNqZVHilCb0MiKcsNfLPtf5mBgZv4E5g2NnxZowC/XT9OQ44+l3j4Z1dMkf4tFHLCkjybIHRfJ
DzTDQfUq0g1p1xmHjrQeYgrXNrmb6qPrNGUU280B9YowkZOD1ShIRuQbCabVT0QBfg7ZUGwBGfHl
J0JOMq2sRMK5F3n63tOyemolmSBwI/WtLkEu1a61zEcaRQ8rc7qpJ2hXpHYNsTuiSL4dawCoKr1x
C3S/7PFUB2GC0wNibJq13yrSzwHFlIdElv6SEupjbvH2mXGpSF0je3L54VVb6XY+witaE5TDRsOX
C7/svsfyfiqBj75Ttlg7Vo4JIhKEQCDeBCR2WdUbQalbjaSwTqMhtTslt34Qgerr9bP4QVq88MMG
tEhwu+CKwbZZ+Emr7sqyAYXqKR/rU+nsmHVM1JNgMXOzyaUO+CzGnyZ5L9KZD+iWdueRiCM1zxq0
q5QCfMt2f2zwHEJzar/j9lNrR7V6UzZ+4eyyOEnwcOYbcdOHou7io2c2UqgGYQuhpWNxeUh61TQE
XvGEFgIAcIqck0fF5M5TIkzBvCHT5FBtrY75KdNxwHU1BgGsqIvxT6sDiAWZAVOZAkUeEgbwa12+
Eu4k1LVUIoNeyYKsg6n3kuLGVqYKX2VSfY5Rrvg1TMYkuUWfJZqvZJP+CzoGRuyrWlLIXoM4vPG7
hHTcz0rRQl7AyFjvV3HaAmrIgU6CTM7o/DDqxoKSocTqEwF2L3M5JaB1UnMjR02iUqfcj50Rehm2
SR7sKlde9DgjSEE0KvIXpZEpLXwZAbdCmytZ6hUZc8Lc7vXvdNI41DUGgz+LmMmpy7um+J5bAk81
2pQUjxZUvt1coVXmVz3XnkuiStRD5xQux1nhrQUjaZ/Tg9lZeF9yjiTtzkADdBIyys0KoI2m/SFD
uFTdSSIp9dA0xvpHiS7EVxOC2RC9nQxCPasFeC+iJYqfbj6pRrXL0ZD+KLca32qtWwaBQLFA4AY0
ALgikQNY9twk0DgTAK8jU5bIVQhlDGevVEPqO2VHjkmvih2J5b+NPP9j1Jm1wIBVR63z0hvIXEnk
skvM05hF7Te71P2p3ClNIJK/ff/PlkD8hNsSvn2uclxa4jKY4lX0X50kR3NJbH5z6naPRMtfhusz
8S0oMJDWAf8TpIMWVwdLKr2SmYz8ioQTYPgqAeS3DzWQKV/3OF+ySLMlnNmZfQVk46jFXQ4oL8Cr
13XCOI3p76FpbrW0DvvuBlIFruiM28EG0rO4F5nzlvVbGOrlQw+2oRiHFrB5r2CkC9tG7UzSRBBK
kVGEsZoGXOMuhNQOVspd6DO5CgeOb+POm1fos7daGl3sFQ0wqCyHnsFJi9/i/FmKPSP520fJbAO7
H9MKeCD+YWEDqKAmS3GVnFrwqMUi9bnUeBSEKdcX78v1DTvQ8gGfKvIKeJQv+djbNiaKyhX7hEY3
G1QBtgyRX03zJKoqgdoK1ae5ST11qNF2G9vTS2M2qK92zktmqS3U1nrlNBKEHjk3qmA0hHaSIBvo
AiWW7vWO8SMxUAslUPPb2HfL5nmwN6jWrJUNBj30Q2PvXe67ZGpLTW9Sckpy9M5nU+HGEtRHqRzI
5IaAyEE/OtzyZKtBCVG66Ue+K6oRDDWth05ZQ3q0errj4A7gce6l9tb3fUnvgoMBeTfQT+PTtLlc
e/l9gmdURoKanBTlPcYipnWgNPfZTq+pX8jTjvfILoG7nCvNTQlgxvWVXUYbs3UTTgZVKmRCwDB3
aV0VBRa8ycmJdSAWKhNJdmNivl43sjpGB00v6ADAGbSXGoaSElsVpwYu7r7+o1nVzklBqPkuEU+T
TglpngzaBwZVgrRjHk3/UgADW2AmoIAeGrwA8pzGIm6I0QDYgwlYOtkg3qIyC+Q49Ru+JTO0fBYu
zSxctmaSmNrdKJ3UZHSFEUrVbyhHbHiVL8mB2cosWAeyF2i7oKJyuWJgM9BpRhwJmlpZqPad24E7
oSceMV55B0xZ3hDProSXj/lG2uXjxXnp0TRUwNFxhnwgUtIf8dmnnDRLhdSpRUrPRAl5ZaG9zopg
3TDvQJvqjYS7k2b8zLXuUWrFXcv0XyA0E0JHzDMc1MJERvguAQxgq/32SzQ7zwmWGNEy/ob38mJO
YuScM7Nm9Nw1O60/Ww30Y83kXJdBDgEhcMxJnU+LB6ZWLpoRBNBBagnKhMbrOttXWKSgG6pNn9Ny
54D8iAcq+DyrIUrTDold7iXVwW70jSbyr3cS4m+82nArYi7tD1r1T5NZdiLViFrhm6VglIGTMGf5
0jaBvnRqebaMqatsVyLc3jjyX++l2TCuYRCKwOwyholjyItBY5uenUQ991bvjlZ9hvbOLmN/qcuO
g/dROJ37+JAzByLlcq/mikWVPAa/Z01s2xdWGjTgMN/R4sfIp2DDyXwNCGdjujoL9wGd5Sw2AQgA
NUnCQ/PMh3QCLj+jPAc5lG1UnqqmygC+PlTWNSGB70qSEOvosZPfgUAANH3x5EDfsiaFJ0+2Gmhd
n1bouFf63w5Elr8xVjYbh+nrKqAvb+bjNaEThgBsUaPMkblQmD7l57pCWwLqexFFry1qfZ5usIfr
U/N1q13aWuQTQfBT1Yqi5+dpzAn2Gen9chx9R2/soIjtl1TSpyCWs2RPIa4eXTe+OlA0sKBvDq/n
L73xNcHuR+YiP0vpjUwDs7zJOZi8wTB63c5KgGng/MMpKhBvhNTR/CGfDhSy2Zw5LGVnvM080Oa4
JX+u9D9IPOwmVHqhS9nHYV1IvlFaG1H011vUmJuUVYhHzW9qeXGLavaQE0dQdsaXice81tEFZWTa
/fURLjNMOE0OInTco9B7hSDrYoPXEyG2NWTsbHQkOQyo0HlxZ1U+uuVUULTHsvbMkEek7sA52Thd
a7YRu+M9B4ZYXKEL2zkp5WKQGnYmLHb7dCfrdebFEmR5emQMVO0ewOOXvx8uugKR1sLewT8snEet
tKrktBo7U1F6yYQ9q4VW+oJ5DrJGeFn37bq9Ff8BViwIgECCAG2Ry+m11bEstMFg56JLNRlpjz6m
kl+Bu6q440OZqqGT2ROP0G2U2b+v217bQNABhXorFnemtbjcu2Is87ppJnae2Bi70yhQPdX0LTrT
NSuoq+Fo4LmPUGj2E59OCHSOS/QkyeyciYLBFcvKLdAq40Y6ciXaQ+/KrOQOeQf0e9oLd0NZL7NM
EHZGZdG1jNgTfTjmXSQbmhfHQyAZdCfAPsbsR4m0p9zeCsRWYn4DmVAwqAFpjATBcrfKFkoMjjGy
c0LV0pXNVAS1xc6yxd5UoyVBO0yQCy8tuKNBEK/QpzerFlHK5TEgTWOGhcifBhw1NDDXjttZCvWo
UNudBSq/IEHpdX99/decJPp9Zyo/NMpAi/ByZeqJF0mW4YOFIwVmltwOCEgafsdJvHGQ1+4CG4hi
PDqgs4Ou8IUl2cmcWp+nhgcmAOYh3SX9IS3CYldu0UetOQ30++BNo5iQ7V0We9IGDGlO1rOzXrZp
YKi1dLBbh/hlbgx3tOuVWxBYCbBI5hvHae0o45WPwww6OBVI7ctBWq3mFCbDcZLzdwcEJGgCYghC
AL6lW0ozH5Ibl0GxAbmA2ekDXKZC0uTSlhlbRa1PEiY0kar7rIv7o0oVOTKow27iFM0JnShLT2bS
rC0pwV3nbeGjzTwNU5OXgaahtRMvlNTroejjWX3S+Tnl0j2DQJ+bKQ1gcY6w/KaJjSM16ixEHfeW
1pUEtt2iCnuI7h1krTcBXK67d92OofEnSsjryLx2K2QG96MK9UdaWnaA9B6JaJKJ6Pr+XV1ptMuA
HQlKg4hqLiehy5O+QG6xOLfS9I5Hy1MsE1eBlAwOk6c3IICStfiv41hM/NxKikwcdJSXiXIm2UTl
Ay/OiaMcuTK6k3QDsveTJV6vD+7rboIrg2PGGxlkSNjIl4PLhEikosfFUCJ6kkXAlNwX8CLZZN2y
bnq6bu3rAcXtjv7pWSt0pmlc7Ccy4S3smFVx1sxfnRXVtZcxQJv6PzrNoTRmPOj683WLX/rl0OWE
6pFiowsCzbKgEr0cIB0EoFQKr87G/5B2prttK1nXviICnIe/JCVZli1Pie3kD5GcJJznmVf/PXT3
i7YoQUTO193oDtAH2arirqo9rL1W0OV8t3ZscjsWQutXE+S0A3IJt3E8xWLkh1pJ09t9nTATGgz5
mxjn2lfZKM3RNroCrLKR64jFFGKs7Kcmk7/lrVe8WIFW/vCBk3RulCghBKmZHvyRo8mrV7zi0sdC
5xfozQdoZfnGdX5WAo7rs6PQOFNWiDZFccBq45fY7GHajtbsXfpcZJ40/Ng+/rW4aobAr2PSxRxE
hb4f7yv93s/GbWJRZvLEG0tBRpk/X/9g56eNETPAoczpmbACnak1dLrcm6OfHXU45Qprm+nfSzO/
BZtQB8HGogBw3d6F0BqDCK9o6GDOCM75+foUOJggzg1g2ukxEIWGhkRZe+9p2Iy3fl94X2ftTFQw
lNh8CZhB0gnUEkq4Q5cjFhRoA8Dn67/n4vqhieVwIPktLzPYaUoskrsyO8rQgDlqRKswYNjAHbo4
o49o5U++mqYg0gRrxfJ5iWce7qMpx7UzkxwswmC4X0dRjDmc5qC6nQ4herxTAvGvSwNsM9E+3Si2
jjfldLs9aUCP0xuzYy/d9CI4hui5o9/T55NjiP0OWNaGUsxfIjPmS4DYnpk0ZNNmVz41Kltxl4jj
xL3TMwWkPpDRu9c/26XNm4fDqCKjS0c99tRCmfmW51t5dqzibZ8TAMb3yWr//9L5V2bINigDms3L
vDpAwUchcMuOfsn4WRjYpfA8MMwMHMlfkyY+j9rgbufRY99wawL30wU1/lAq46CwZTOvQ6cS5baO
kk0buau/X9+7C2U/Kn6UikwyIXq2S0xzGY5VE5RlfoyF/OD5L2LxVYR7zw8Zg73Nfozm99qqNteN
zh/kNLTBpqHNnmFRVvv4TZ+OfdrJNbD4HJtp721rQ5vcqBdXh45ndz43A75wbhCJBO6n2zh2Q80U
XJ0fpQC9UhDO3WOQQUY+fsluDBGNM1Oz47Xo4ZIzzoq3wJo/ZLkXV1qnNLExyWZ+VI1DkX5JtNtK
XCtJXLqnPttYvA0Uc7Iu6Kz8WEejLQb7qdhlo+3DgxEoTrtWBb3k+Z+tzb/m09eqJ70ylMovjpaW
bNpYdjKjgMHhNYJwD7bGvy558KmIUxTY83mElrM1Yt9GkdCR5GkaiJGoIcYzfXOta3jhhEmGDoM9
04MklMuKczJIZTNlcXH0ddjI68lQynmgTd6NQxreZImqPP+1y7MmUmQESmZNrsUFP1lRUmRJWxyF
vAi2Ps1vOwxlZeUZuXCweLhmTVfSY6AMiwt+YJQ9Gs2uOqqD7D10rT4jFoU1guCPEvLiYNEYh1Gc
qJzm4HJgVQDZHuflUB2zmEpy/6UYgjvUxdWqJ8stHhO65Y0y7uf/DaJpo+hzc7TZ+YzSQ6y/pf3g
eoG64jgfaLKTX0WpkZIORT9+FKQMCz8l+ey0mjUfO6MdviVjHEZOEXX0EPtRzW+aUglFp6WVEblK
GAtuF2n6TlVydXSlNi01e/A840cMQOJHM3rybeeXjWzjhTASjNGoPkVTWDGoUFnBxhP73NioTdAP
TlnVYDZHrUSYtENk7peAiLG/Fbyo0R2atf3vqDWHYZvoXt8+55ne9DdVUcWKXZZxXdtGb8nhxje6
uXyZeTF/9EcdUEUhr45czFfe2R5RZ5s5v2EMXNay5dgqeqsIdKLYUtnrabH3xJRKfd2L+wxoo2PA
NA0DQhDUsl1XvrLtLHFyJqsP78wcdeDrp+I8AOTVnkeSwN2ArqN2cnq3RGVAHgr05shnauw8UfY5
U7yKtZMSxTVk/zaZpO3ExJcfR09T760ERGeX9Yd5Kl6klsBitYXLhFkimUja6se+9rdZCTGF1IZO
4OVrg5BnN/ZsiIoBrjl3C5eMAGUZtVE3FfoxNzMQMak9wh5FTdCumq00Nnf9GsnuikFjcRNYpaWA
9cr1I+MeNlQlG6u4N2CxYgLdNuLfgvX6L74kxeM5daDUhCrf6ZcMTSNoepHTBzq829DByQ9KqP6Z
0OLdMlGgokCUT+qXumRsocuUfFv0vb4TNLH8F98U6DYfFTzB3Ck6/SFpGqhdnI8gyirJba2dKm2o
2K1kLpcch+IAFTU67GQMi9CCAC3Vm4HtbUA31nRl6eNz769c52tWFnuaWpRrfC/DSn3bUNk0sp2q
rQSA544yC4RydQLvnI/BIl5RjSQAs6cqR4+5UQYCZenGi5HOTRwleZVCcyVWP5t3mZUo0VyfITPz
aVgWPQKxCbNKi9QjIVTqAAaeCqbjNHGThk9y/Diq30T5VaROLaqZ01Czqrpxq0/iva8yQwTZ73W/
vbT8Tz9nmRI1uj8ofs3PUZQ71SvdXL9rrNdG3g7Roc9WGi3nwTbQKoIOoA94KP2Ohdvg+3FkaIJx
TBtRvxvizLB9FI62HtHcFshpdZRTn7eAJ+Wp04rRKQ0v2l5f8VmMwG8wSf7o1bJw0GCn50NWghh4
qGEcE95H2l1unL7/vQXaALzB4OfQSpz3/FPAaEaqEVlTbR4LUVCdmMPuikmxJjx64ctRogBjSj1G
56gv1lHndZtP7PUxR65VUH6DAr4Twnt1L4eJS5r+19cKFRHaKIBNZiqSpcZkFwqx3Akx22aKt5pM
HT3TBqYWdXXFI88PPa0+8iP+G/gsQNrT3cvkuJBQdDeO4tgdsroJwRSET5JnrZzEsxB4bil+srM8
+HJNt0LETtxPtpkEJLWvIJI3Rf/3j/xsCZgMHQj+9NHX+eQPIS5udtJoHDMuha3Z1oot+n4CkXsx
IjbtCfuumbwbSQo1t/cGYdu2mcb1k5mb6475Mb12Gv7Qx52J1CAqn4PwxasoRg0oV9/Tj/UoIO6D
/lz6GsibLFW/eMycljtjghhoeIi07KUYhi80CWfUaxKXK7/krLo3j4fxWM6hB5fgcjJC90tgsbVs
HclRaCpLGRxLidHfjEoWbwi8OyZQPWlbNr6xR0NL2l/fiEvmmQa3uADAzFNmOPWxAFnOyMowL/SW
5lJqdAuDMDCLjDtUu/eTKNh6ZsuCtrLss1TyAwvGFUhhc0bNLe6/uspFLVI069j+KGMb1Ix3GFQ7
Xak4XVwde/p/VhbPZsjhD/3ZivgkOt1j+7VD/m5j/UYk4vo2zkdx4U5A2/5naL5qPzm2NMgNsjYY
QrOAUuFr8vv633++XTQGSINnhl6SxuV2RTzMzHxo7VEdH7zwXaMoGU6/zWzvaSvJ0/mWqdTnGEEF
rjfTdSwrCqMQa+1UDcfJyh1JaO02HhzBe6PEWvYqtU/B0cW1Evf5DYTRGW2GKoECymH+UZ+2b+yV
oNd8eThK2jMYN6KPeyN5zPRx5TNd2EZy4dkWbR0DvopTO3Ur1qMYGMOxZASzKSW7NTNm9cHnSy9S
WK4EVB+XyKlXqNS2KHRS8KRJvey5W0PgxbQpxmPncpt+M0t7MLnDnVK1W9WOdUdwOnv37etL+1bt
hNvkO1D8ZhdukUsofg+/i6fiNnPWMr9zV+VH4Uhwo1DnOyurFL7Y1l4fjUemlO5QZLYLVIX9LPsX
W03tkqEelU7JWT43oA4o0JYcj3XNCHv/CBvTADK2qZzi7/kD5nz/s7HFC9aaTGHoQzYejSnAPR0x
r1xL9O+VJP2TqT+q+q6DjSgvbsI1vcBLu0nQMRNpzJDF5SyxKIhq58XNeAz0fWgI+wwtCmBIf336
AVT8z8jispyynEFisRyPVG93hhraST8e2js/2EzC2ne7cBRBjPMf6mHz8PciZBsYbrSMuJqOSgRQ
N/ym1LIjij8NZSXouBABz8rZxJ5gKCAYXB6OyuDcZXo7HYUKTJyxM99FZKFp7RDju02yyZKVuO0c
NSKdWly8dXEvxxCFYNFop62p5s/t44RqECKmPiS7Q343mMVNBj13t2L5IwlcXASAExRggybJ6FmS
yEBOG4pyPx3f3+9De3v/dMjt7w+h/WDZyN/aoX0/uIT4duCUjr/Zx5t4/gPc6z9/lnZto8dh+5vH
57e7L/m7Y9rd5ptnfw3s0ZbtakcCvQs21LXt0JXtpxuOm2u4Lxv7eXd3d/vn6RDYf379ue6RH0OO
11a0eFkryxyMumdFmp3bD9vDodvKm3ED6NmxtvU9qts30YO18e501/pe3zU7TXPCh+bJuentW+D6
9o1irzz2l7/vp11ePMIRogK67s+/6cHL0k1V7FJKWVtq+3r8o3oCm1dPz2shxvyXLjbCotQ4T7ZC
JnAWv8WR0KM5lYjHKKImHgqbuIhXnuSlwBeJBmIGjM3OCpzkY2cN+8YUY0/LxaNk585PdEn5d+Qi
ymu/ff0R2KJ9VJ9Xvu+Fa+DE5HzvfXqR01Dtpt7CpKp80534BqZTh5668+V9dtjvkHHY9TZ9V9ji
o/PHPCL3bfe2vkFM1xW3kHToaGiTsGy/9WuC9UvBlbPtWNz20hjFoSHx28RE2WhCcRRT82mcp7H7
12ryXVmAf97o3TaAsXRnwntZgpjRkHSN7KnftoYA6DkkuAbCax0hKLKBtNi0vB2ZuzUM9U3RrXFR
n7vJjNzkMSRtBL73Uf78tJ+VJ8ZZXJbTURcmpHRCuBjMQQlvrn+28692amXxUOSpBQ1ixgnoumS4
M0I/2oyhx3eTTWFveWq/v27vPPPGMQGXKyTCDO8sQWUUd9QOwKJ4zKNbo2sfu/wmS/e1+bOs79XR
WymanIemzCAzEw+/GM+GvNxDMKnVWEW+dBQ7t27urKKz0+KoIPMhd04mKRuj/nV9fRdqVAx6Kx/C
CmA2z/g70klNGinWMbkbLFudUjuqJSfO3+rfQePbEBZlB729Naet4vW2RP1PI7rx0jVJmgvl8Xni
nAEsyvVUOZY4d0VrTQoMmnTM7gQTyXqJzsW4GcZ/0IJiXrjJXko920jG5voGnAfMs1kCReB1dDGX
iOcoaXnUWlM6RjUpWnyIhe8NIo3hQyi8X7d07kqnlhaheVfIjRQNBjvdoPr4Q/S/yOJrBj1vcOut
Kp5eCD5ma2B4IOukACfOv+bTcRQ7owm1iHXV42Z6sDj2MOx4Wj8TPNtF5kEc9svnfvj7NbJfdPLp
savUH06thhZMdZqayUfTYALW2gbNoyE5sAK24Q9BXNnQS2vEZwEpiFQYYBRaXOGVGMZTZObyMWU+
oe/dsLZRVJFKc5MScpT3QhfbyfiXwltzUYz+zczxRAVZIdY5XWPRBPo4RYl8LMV7ULltXG+y8Yvf
9iv5xQV/wc68PEJHkGyLR6D0AHmVeoWIXVE7Zv4jkBCEDwsgiryMlnabaCsGLzw788r+Z3Hx9ZJs
6CYNCsujmcd2nNhBjthF9w4CSVCccih3neCqteXIgWFTErURWmYQyM35YzP8U2vlwUPiObX7snZi
3KwOjV3m67tENhxNYYJpDYh70QPAxHJd8OZQNVh8izxK5VZvS/lYCNvIo8wSVW62Bb4vlVsfwUzP
gBTBW3HyS1cVIb01Y1a4O8GQnXpAMEoF8J8Ovwu0Xx4iJIMVbtBLgXbbFn+R5dsW87Ct0dwyTXFz
/YSdP7MzTwXeTh+RcZDlsLGkVf3UVq1M9mJqEC7V+XbykjUJnAsPkSYCAYLlFzQTRCCnK+yrcjLT
wMMTouzFG6ZjOSlOHrauoCOrFYh8ToW2Qb1yGV/aWZirmHGcJ6r5nIvvqcPZXEH5qxzz7p9BcHos
jIKbaLZC+mDaYWYrv2tBdq/v6UWzMzvXxzEDWrWIKoKulIu6EmjUMME0VttaGN1BTwlg9rr0XsTF
V13YyuEd5JwrIf2lz/nZ8iLLQCVaiY3Y1475UFawJfS1AzpwTaT30ufkGYBXBYZ7GOgX26okoZJF
XqAdIw+oQgzNQfNnLPdCrjp+1236pzIydit7eoZImnsH4E7Is4mzgT+dupA4abTTObJHv7bFTTO+
yH7jlNGuz7+KiQFPdmxLj9dtnm8mWTZ85fMVDaDmQ1np05s3whkhTGY8HRM5UjZtG+r7WjCqlZDw
khVAO8RKMzXm2QkcA3VS8qCYjvJEIjSGkkyqrevb62u5EOjywlDFAnjCZOYSgztY6Dh6cSwdvUjR
v+eaNW6lzuQh1bygsgEqRSuHYH4sT9M8tLU+GFP/EwwujjyMP1ZFpkd4ApaN4Q2vCZg7hR9SyMtm
LVmYHe7U2EwgTmjNZDkOuewwBdkA+FTojGOVirYxUggYSPWjZ83/PZkHJVpxxvPNPDW38P+hFPrU
AmoOajJytGR0cE2n1r5Wf9/+OTU0H8RPHijTzFIbXzRAxOX/JEVyF4TRZLeyLRuBLRgHQdAix2rb
B9X71itrDEHz+3y2q3OLBUYPcpUlQZBhFroVExEeU2gEfo3+Xv9WJL9jyCiv++b5CaBYNw+VMYXO
jNfSN5M6DErBi83jVPk/U+ZueBK8dOUtOPdHjDDxCryCggBF7dOtlHJjGMw8NY9WkoYOWGHWRPua
kaOm/zfr+WRqEffoiM/qBQRXdKRNNObVItuEAxzX/2LXPllZOGHvT1GXjyzI9NJt00zIyq3Rz11y
gM97tnC/rDLrrPP5MKnhZkKROSnggtb4YuoJfE/R1+sLunSqPllbdhhnmqFcZzyJnkZSb63Wa11/
al5GxOPiapxW/OFCrwGHoA0OXQeVxjMaW3Wqq7BTSvM4jpkrw7voNfV9bUkbMTLdqbu1mnYXd9Ve
lVtHvI3HxA5baSfl7Xcr8t6L57gzflsxglzTTpFIE+g+BrH0kCq6PXquAZUaXrAbme3JVbuLO4K3
5+sbdiFcnR0ZKRGDN5jHYxFnTFWojiMIPXSpNTcPlX1Yp9s44DWU3WZwVW/f1i9xI6yJGXxALk9v
BtOgLkMHlGCOLHfh4VUS6SPUSwoKfRVcVG+RdcNcfpq/pMUPEVohX3tSg19y8Sdrmvteee6sly5+
M8zk0Anatv41xbdyTE/nxjcZVY3Ef65vzPmFAj4PsAyBAs833aTTs14LM95dKJRjB9+tS4OeglUk
rgHTLmw/4x7IxlBfZBqJ0PbUjF8KAlOCoX4slcLOalcVNuRRxqu8rasv/UMWrEnPn58QmnDw2ZnQ
vkDo/jH39uk5sHJGzXyvAp/VSSJljfKtSKnsiPE3obS6lVDyHKrKTADhOjQdtP3ZxcUFo7aoFuah
DuAxljdlNgErkLMdqDNyRkv+CXITPe/QpCbYJfvU4wQ1TbzTaMR54V6RCwVmmaS6VaVuvB0r7ef1
b3yh0sTIAvpuFAehHyZGO919s5WY5vMC4+ib0qEX9Luq8V6gnLBz61UmtdDNydXr9sarky1Myal6
pym3tWRupO5BXoOuf8SCpydi/jXzqDLw+xmidPpremHoLc8D4yK/DoQgJtwR3yzo2x2GXbX2Z/iP
1DvWo9HeXN+Fsxsa8kYwYew37zCcOosbutVjuYbNzDpOXbYZg/c8hQAofzSmLxBwXzd17u6ntpb3
cwmGlF4QthCxbF+9P9XDkLu1G8i70rTX5ptm5zrZz9kYM2NgDYC9ADk53U8mONQ0ixqMKfqmzl+a
gRp0Bq03jZ38fa16f3awFtYWwYEidX7BPW8dM/1PM9Y2o6VwMnybqG9d38SzKARDsyo9GmowB+C3
p8uSKn0UEivwjgliaSUPthx8t9o1HrZLy5krSVhg5zBzakXv/Qj1i9A7GrKLnBVzAGlwMIuVMOei
QwDNBdI1a1lR6Tk1U7G8PjEwMwF1eJpumsr2Uyein9Yljv/y9ztHlQzUFfB0IB0LTxejVo0KIfJI
YCr4iFwp+6mkK3fK/IMXTseYPOsB4D3Pky1yTJnhE10sfOGo6Wnt9lqOOmwvp/vrK1kq+n3Mkc6s
KIwaYImRqNN9a6JEjdsgEY7e1+pR+qJKdNyc9vfk2+O4vdWftW7DJDLM+tftLlYHap2x3BlNNg8t
0UWWT80GeiLD3F/Kh6ww4i26lfnWD5ppxSsuWwHcy508DyguFifGtdfSDpcPdd8MOznU/+hZmO6u
L2WJRvvPWoC/zxagypIXAcgQR1PbqC1SPBXCEkDBo+kxE6vxUa2LeoMuJ2rCqbbxC5NJU6+O74Q8
6e0IFppNQJ3JCfxSuS3ESbeRDxtWNnr5NP331wGvnFEjJFCLl5Nm1VSVci8fgmCyK4N0LbB2sW7t
eylz0wRitfRHG7aHunoSzV1WEjBNr1W6M6GUzI2VJHLxRHz8GHArJFcUNokUFwdHEMQoFWhYHHLf
aesf0LHYVb7zRgTK4xVTl769TtBAA2jmMF2OBgX+pNW5LEiwkGrtTYyvOUk8FCsSQh9v6adj+rEi
UjgwOfjYXJw5deQkqwh7Wh8XSxP5Jp9kVFmAAd9oA9sbmpn4PCFV6eam/5Z7fGct6MVdr7R71Yu/
AIdt963ZowIwGtJGaspyO8iT71R9pzgqf7MdVYxAW1kFx22TyNux93jnPCnZmGYuuJYy6TcgjDXY
CkvJbXrhVVPidB90kse2iu+AQ9Vt3KbBSsayeBI/lg2qleGrGfNFU+902aWRx10/qfKh9KLgpjVF
76AWRfyPGtTf+rQzYYmuTHdIKuXP9dN20TCsHSTPTCjgR6eGAT0reeNb8mES9G0F2WwWZFsKnA+G
ON4o/nibJ9LKbX/Jk+B1h4EPgAAq7cqpSSFsqyFQE+UQEOXbPtQ69bhG1Lgs035sKGVvsPtc+TO4
/tRIqanFPISPxFa2G+ttuQte62+wUYeejST7z1Xl22WQeGZwsaqmESHQ8TAYKQNP5Ub6KdBR+qG/
xKGt/PAffcVtPTvfXv98l80C+KLnA1yQQubpOtUiNqSqM+RD7z12YAUf4nv9rlO3YmtLR21nvbaP
VbPyDCwfuf+sdZYUQw+OCvtyXKrO1GEA58YhbVvHnxDFcPN+o4lvZrQZbiOidCQ9XyPgskn0h9r4
yprnZ2Z5R8wSRzTUQcueIQkHyHRjAlaZEpk57dJIrd68pDQmRzX9dJ/mRb/tRH3aTKZU/1P5Qrkt
fSO/zX3VdDWrfMkEuj661MSbnqGLu7oaVjx8EQn+Z3+oj4Kp1qnLLt+I0BKYjxEi5UDzZ3rO07rd
yAoMhbnSJyuv5aXzC8Pif00xz3v6/WMKHJaS+MphUjY6fKe6urdkD8bifE9QcCfna99+Pjhnm//J
4MLh+nikzxiztlYtbseyux9TcdvD3AzGeRvBWFHIB0lB5Q28atCXTpX9uP75L66YwggtCqZzyCJO
V4w2S6dpSqig/WvmdlPW74UourIxfS/0uLGjyd9B7vMvfI4hStZNdwKScnXxLukiAHw/Qow0VG7j
wdwhVeaoo3y0pl/Nm/9UNoqrDPe+URygR3UnfkhpQMOEGNv68bvgXpx3HmFiELLkZUWcoX4vCyak
X4003YbaF68WDmWoO+EmgTe8FUGQi7di8eDrN9Sl9Mx79M3vouevPB0Xgg+iTgZd+QZkp8ZiSwLD
rxNF7aWDlx/50lw/3macPPS5fsdWuOZ3Fw491sjBmVjn3lnKcmVQikJ+MSuKMiOsScM2zcadWcRv
PfNlcr+HKN0NQUomTIcO2sEwoHNN/aehqh/DrNkI41pf4tITA3vLPLtMMEwhfRGndqMepLlgQIYj
lq+T/DVQPYAT6YvVpYzWJXY1mL5t+cO+Ud7kTFrxyEu7D9KIuI+Yn+Gp+ZX9VC9qY11vrYF4rBOE
bTreSnW8yeCuHftXyXq+fuTmIGBx5pm3+D9bUD6e2lKqPDCbCltSfTu+Npndq7b1pt/pzW24JgR2
6XGhJkVkDackoNtl4TPi05tJEcsHVenghBwdS6bn8+spqr7kAoAB3UfUYHTGJnCqblN6T+OqfMK8
d8v1Mo8+N5dnwudl8c/S2yhWW2iODN9sXCHTPccyEn/l7V5WWudnYgYiUOeHXmbOTE+3VVahUjf9
kKSt83aS/xO80xeFqWpoqjaGEtzmQ3XoPPis4r1YZoiiHUqwukVR/AFWsLO4geB9cUL/V551zjCl
e6lAWLMU95G/1sY5v3TnIMqgXgiynDRgcesnakF9LK6Rf63anqxrU/pfw2ZTK3tEJULf+H3d4S6Y
IxZl8hmCH+QSl0VeRY8EqRpIsgq/s5x+tEq70m4qxFjDjny6qWgD6r3iXLd6IZjiNoXTgSlM8BLM
IJ1+EMkKMq46ST4kvrXJ9J+pVzip5VpahCzcrW68RtM/SflL9TdSqlDcpg7/r37BXPgEpQQ/3WKf
6Y1ZQi+M8gFt78ipp3wfFd5dK3p/RvNnKv2BAvLF7yHZFerfXijzzmdON3QrQcX5eZ/3gYIngJWZ
AnNxtwxBkvnMp8gH/WuqGZtAdeQx3baR7LSWdlPGT+Na/nPhMj01ubhisir30y4lAUKFo3XDWCm3
xjQpzyCY+o05GqmrRmr2q1bbdFsltEObNIRkoS3Em+ufYDZ0evZPf8j8Dn26V/PI1EMudflgCZGw
HRgDfhytKdmqVSc+XTd14QLAlkGWM4dvVHoXi2Y2ou4AMsqHKlC3karCLK2Gr5HlZp3mCPVDaD2B
hcqHYVN4uaPnx0Swp1foE3TvIR225vCP0droFEXUwPXYzs14c/0XXqh2nP7CxW74foDGbCMjw5x7
v1SUqvxmq1gdCuK25w23RfJCUXQbim+euU/TO8I/EKkheVYrrf2U+TY8+zCfNmvx3E4VdcOJ///Q
Go7xwvSzxBSbsu+7m6R00sKtorUmycVjMHMNSnBCzbjeU1cIigQiQPhzDqJSw8HWP+g9kOm7Cp7o
SJP2svmrjIobKd8NGuC3ZltJX8aw3DVA3tCqH/1DG0PSsvKrluTbvBpz2ZdhNMi30alYckMAPypz
AfU8kq8u+SKPIZhCvxtcyKTuK08RHiYtCuFDl4znqAOBl1qZuPEbiVlZI7Ehnv5mtLTFLU83nTIP
EgCCZncTWPUP/qGDRdr8qMryu9QY8W2DRstTHsuQ/DZJ6w7Ipjrgfsd919bSv7h0LNiB5lCSTstH
RfrTwZuffL3rhI8SCDTr1AfHp1yyKofhFMHJTf1RsXwjs3OwrHDfaebK3XvpzbFANM5gE+qOSzyq
aqaNrEzY1zvVLSsHvV7bLEI7yGwB3pHKStda8MtRhvlTfjDLmTOHI8WIxXujG4LhlUGmHFK9bYFP
itXL0Jm524ZJ8I+WGeOdoiLDaId1nN0w8hCjCanc+bEEK24Sjm5V+daPvmgkxw9LqDfzDNWcpAzu
BGigV87fefzNb6VsPtMh4ztLdHs8+ElUSp1yEP0JEQe5s4Oyld12iFtHDr216ejzEGxucvACgvmh
wrCEdAAvlaK26dSD0LzPgwh5+ffuxoXBXCfoF4bKl5ylXehXMDz26sHLajvKS7c0EVLVn3Ronv2k
vUliu367fpvON9TiBgN8OkvcAgebZwVO75M8zaGPbiL1MMH4fJMqYnSftJViK4EpOSIET5ui1Yvt
daPLTs6Hk0FswJwj9PPENAurQpAJVAJmRfRRe/esCN6TnqPsvRh1/KbU8TwbuGlV3Z4QZ7lu+8KR
IlH9YNsH1YeKwumCByuzSq0zZ8UP2do36hRsolwbNlY36Fu4hmjodkL4u8r8auXrzlfzYqvnp0KD
M4vA9Awl4Bl6a3qkrIekQxczR36qfK3Glff7go+S+82YciJiKNsWYZJZSFSiaGQgESlEG38MDdsS
yr+k4pi/H60kGLkh2aNfurzvh1TII4TQtIPYdIdehbI2+DF4+4CBR4TLqNVOL9e/2nJ07L8W4aFj
vJq0Vl2sC9UpvW1ggTsMvus/z10WLh7RpofV0NhMner7n3SNu+3C2SAEkgk2gevMScapq/As1G2R
p/rBCr9Cli3Gu3DqdiM9xyweVpoMl2xRuwTeArcRHPaz2356aVDN8Vu6SPrBgNks1IWNxAi8ZQo7
BXEkK3hf2c4LgctHgDcPOXzgJU/NtVJdCg0qa4dGuFenW63ZZOEuzyHoleOnrjXvLNVN8zVS7vOz
h9oFO6oTJICr/UizPy2yKs0wQObGOKRejwKE1DmdRsJg6ZUtDr2rKynowmoIV56J8zMx61rBA0Lc
BJ/Tcja/toIJqY3YPMhVPG4LKboBR+nvV7b0/HifWllcLKNAAzZXM/PQlsG74sf2JIXPHELXM2F4
rj23FMrH/k3xNzTkD7Un2F3wq0O7uRhWLppzX+KXfDT8maGZWWlPP64hlJEgtr55KMqZq+eemncx
MvdnBfQhnevLPn+CT23N8eqnT+pZddnpPBaHLIgeJ5O5eE+H++ehSKa1S+fCqzHbor5KRKTNhbdT
W8nQq6VWVeZBmrdU6MIfYVwPDmSssdv6aPkwhi3f+qk+uNyzxr1exv3b9eVeciU69ZRducrhZFuU
RwbYqryur82DEHSmDfdRD72iqq58wIsrVcCBq4glIey15Jite18Vp6w1D370MhQFPPmanSgPaQkZ
gpjuIq/k5jPdKPzn+vIufU1udqppFBw0WjinOywb3dAWPjucl2m5n/pheNJ88d4IBvFe0SGe+3tz
UA+AQYfnmprhorIQC7WVdTGI6flFFISHvvoeBmQv0loV5dJn+2xIPl2XNSj5WJajeejSwiFnRlV0
JaxYs7A4/VoYjm2fYkFUD7L1OgYrLjHv/GnwALCQ5gIFSF4iqHFOVzC0faUyWWEeBmGyvV8eceG0
a4qttlZVO08wMUSYy9wMgRkI91NDWRojAd0K5sFCGjNDMAcdFReuIYe5+15bGZy+tGt4OIEYJBQ0
mhe3R2hW7Fmim4c09hoYmjzIJ6RyDYhy4WaeSWyIc4HZMNKxOLRdo7fIodTGIRO+5oPojGaONNbK
UtaMLPatiC0vEcPGOESA/epOtAsJYdX/TyNLP1bazPSKlpUkwMmLo64ZbrgG4LiwEsr3IOM/JunO
xhItidRdHgPxMIb+TZ+gpInOS6lW7vXDfyEYIIvipqGAC8XEMlKt5L7XQiEVD3oImaafPxTgrlW3
StS3Ce44vR5WSDouXG4I3elA4XgS50ruqWeP2ZROXNjioTCQLv1iOLlS2dZahebS7kE/puoUz5Ai
WqY2megP7ZhO4oHQubsxITiLhcyAMWat13PJELAXxmsgzaBit3gNDV8QxUZm/yIt/17ppZMF1mNX
9SsXz0UzM+H0LO1A3rK4eGh46nLuYQYeWURx74PopdW+/r0rzAnFXM/CF5aXW1DEYqFatXhIy8Zm
fi1jqKsrfnfZG2jfte70hZuUiw3S4pncj2zs/5H2XT2y6trWvwiJHF6hqEiv6rhCv6CVmpwNBn79
He5P9zuFQWWtc8/DPlvqrZrYnp6ecQy24BuPpURMZKMOKl+iLyR8IE21a0wTyTqAXtxf1YZxA3kr
qoPM7Ojgn1wKStVollOLyBfJ/KWHH7T65+4nTCjc/D5b6M1COgUt7THF788TJl5//ne/DzeLJYTg
tX86KTe/D2L7NDebQb70NgZiJzvFUK3THu9v0pZ6Ib8F3j7DQt6Dd6gao4jbOlXkS1b9zbXGG9G9
oZQCt2bzyG+EcLY5NBQJ7TwqVjIkvhMOV+hxZMQ/Nfm9Asfe/RVtmZnbFXE2Wu2iKBuILF/I0B00
9Wc5gsLFzEAjKriZWwYUJhoIURh7BjkJp1/aZOrpgKO76Eizg+Xu6zg/6xBp7gtR6mJTlWFl8Cog
ubuazAqBmeponQNb3aEiOLuMjPTfdw2U3tAzBtiI/NpSmXWDKjMifPlSFiBoIvqzPDVnDXh+kWg2
eOt8kFxjuU00J8EGLCXFkjFbMQqfF1PbF+ClbBCNutUgQkzbOh1mnVGOxxgyClNLMXY20LiA53Mx
emS3vhDFl5AjBosKwJqAxKILXOmte4RqOHo/EVoz6LCluDrJ4kpDBuFihdI1RaUa/41fZT/un9JG
GuazoRevDVxD9Bdwr0GRoo3IsBJW4W8eymi8JJkxuWlp74lxNsEvThIMr7f9M6miYJTzXSiaBd7a
VwDEgYEE9O/wGTlnLlQjDKcrmXIBQZqr918r+9HJIGo6tICmyp/uL1gkjVOW2azNGmi76DAF512r
134XydRFUs2O9rM0+Q3RKkFEvWWs0IEISESWmEEr2/Ik5TLLW4UYcFPCg56krk2Hg+r8TQHzO+jj
r39fH8MrQmnXQtbZ4RxwuUmzQc/QQkRrHOPoXHqkYOxo2qWNix5M10hEs1ybywOwB8bHgPaFMHO5
PDONNGWsoKgqGoPVAr37ZeNqxRFZZziZopHSrWuBll1YSDyUQKLgzs820xmlwk651MlzbZ7V8MFI
BdhhG2ViuBM3MribXsxJ5RgZ6lQjPH/0e+H66R6xX6mi7CZddfXyiHrYkPwmIqTArb1kvh/8GQbk
zb/QeFF7taOtwrJ4M2Auqug3BSHNOB3gbu7va8rWTmLGDYy/cNlZYLg8NyUetH6KIMtsQj/MDEC/
1B7p/hGtG3le/LYCrgLU89gQPCcGT5AxZUqPol/1pPVuBwWheS24YltPAJQBlUp0NSMfyPb1xrNB
GrKR4IhijCtqPJodImlyW/txHgXh2saziUk99BSjOQ/OLR/elmbdSUAdlS9jDgqtEeW6o1p1qn//
ZDZWw8wEyxUhYbQCrQHU0DRW5Shf7L4Y/UjTQYA8K+4QjbsIlBICi7ihB4htMBUDOj+81XwTc0Ur
A1ig8KX09CW1HubuuZ4P9xe0LQKU9tBsIJTwL3SIgAnDuHihc7STAX/YfCinbvDiphOcj0gQd3NH
u8vqBou9mPVHn1zq+GkyBE76pggUYljOkM2acw8mQc0bw4EQAVol157OeL/cUrRhm3oGfhSAF6J6
gB6dpT4XUiIlMY2Vi6aE5KGYHP2Equm3+6eyqWYI01EwgBnA/OlSCMV8i5EptXLJdUp2dWhknqQb
4ZHMcfcncYRQsFt2lXmbGD7FGNR6/mDuHExE9aVykeemP1FJmne60aQeg9BArkiKfSspjIOSNVD0
IcVYhaLWu0Giog6orZWzdDMwXeCiIvG7XDlxEvg8UgqXo0rdSMXQdvh1KHem1D/f3+KtvC9CBwx0
onsSfaUG59yoVMacM9AKL/O+DWYwCWjHOHcP2StcRiLQzI3Hg41w4u1g2T7Y9OWqRlQOBotCFjq/
AIp2DCc4GJniWnW910X8ght+FCJgZHgZxyDAoLiF1RGdRrnDWVbFpSgv4G10JfN97jG0rn3tbYGN
2paG2hasOwZV+UKBgpJ1E7dYGmglpsIfUZD09D8AqFFEoAhbqoFH6v9L4m4eISmMfwFJA+CkrF91
8U4N6pml4Ky2rMiNGN7pzamTAMYSTlNnfxvM1pPjn4Uj2DT2qVyGmSUp/ncpFucqRSOlWTcwfXDt
Q1Ufesv/Qmav/0NFVDJbmgeXE1i4QCHDpWLHd/P8zo7dgPZjhCuh1epuxgCXjwFItE0xb7Ms6ug6
E0C9379bq+WxMUj4naDQgH0AIOhSaJekspWiB+KizrOrhtGJRsN30u9HxzkNgF1L5j80i7/eF7o6
N6SZmFmGj4GWOTTpL4XKAEwY2kGVLlJRXaXmlMrFs2N0Ig+U/czi6JiYT9ApoO1A5/mQIa8LydFD
6ZIXzU5xXs0/euM2mJPC6F2075PmNJaCZOrGyvAUoI6LgSWM1fDxegnkuhlFKpBJoQUp7Q5kmF2H
ClRSJIQzvBOM/9Bkahwk8ikG10a20+zv/3xCi3VwWxeGg6oVBkTEZueayNLhBtcCN2P1PLNA+Wav
ONUDVgKCOjrFgXku9+0/vxn4dfSU4DYh5cym9ZY6NiQ5ft7CSYDwFDl91/jmWD/ycR+NZ1J9RMXk
2cO/qzXL26MRF6OBDKJ8KbIx9boixRwHE0X3s9O6mPD1xkFg9Fa2lS0MeSU2V8JwNTjbSqMYpSBi
xgF8bE+SM7R8AGm5OE/Dx30dWNmjpSA+jJIBnyN1IFsJhjRE8PutSILQPGDw0JNFHV5rjUYmCAOG
rJEZa1o9uqGkVWZrFEGCa9OggpeDbOmfXwv88K0Q7niGTkeCZIYQKQ7PsgMJEqCAi3++nJCCaVjm
1toIBjitDicjHYZUL4LZ/qmPnVfm5zIWnMxn2mpp2ZZCuKWQIc6QLtSKAHTuqIJTfwA0UFtn30Gd
9+CkheLSsHXVXvfjCV2IWosRw7oJ0KfojW2NYSRR+mLrAE0W/4JsGilXHqMqjkk1DmWSBE4c1IaF
MtWhEY20C2TwsAD6POlprMRJMDrvrex47A43vShPLZLCvfd6FjsVIImSoDXfjK52C+WlV0XddiIh
nAWnZQdAdybEiZ4TufZAoLYzkkhgYNX1A8gYDFhtD30dAMbnPIpOTZIKUGxF0A25m9nxcQojF4A/
6Jew++xB7mu/6isQpSSBUn1LzL9a3u4HgBcp6F/N8r9QnqPcMT6i2p1bET7X2pAhPkfZGV+I/DnA
bJfm0pFjWqONqwpqvUPrsCWBEFoxCy8hBfAhtT453Ldn6/dmKY87WSurIyWz4ipo0H0E3Kld2P8f
JXDHmuV9PBOaAZA/izzT/JuI4oW1t7ZcAvcsD3I4xYaBJaCeOfTgPk8hR/qrmE9tZe6QFvXNUfCQ
inaNs2ddliGkBK9ioAHcSjEeBksW7NrGZVjoAfv7jd/r0KoFE3paBcD1GmfnMhtnI0sEjYSbQoAp
At5jlhPkp/YnI4mjfKyrYEJNxUPh9vtQw4aEZfv337WMvf8I0XHhUFVfriZL5AoDrk0VFPFslJiZ
T3SggLaiXqiNy8MAtRkPNmB5IGgpRunQxy1hdDgonrXQ8uzvtMOsJRVYkC0pcDIAcwAgbTR4cwrd
kdzpE3g1QSb5RS0/NZX8oXcn9KyLmlE21Awn8wkTzmoY/KBsSTGIPJhlFThgDbmEZqzunaT7ev9s
NpSAlTsV5BDgHKHxZblpMiZEar3QqyCVo+40KsA5BGBU6hKk70QmfmvrbmVxW0dtkK1pPWQl85vc
tCfD+DHiTdZLEYXTOjuCoBEZW5aGgVeI8t1yVWSYkDkZTNxQS9rn8Ai8OesPddt6IN/eDXLhVU10
zUH00pHH+xu6YY8WorkNRVKpYMgQuFWoirvQfXWXwxWNK5/kfxw0qVtSHvTJJKp2bW6uiow4yJeQ
3LU4H1jJwk7J2qoKOne0n3IQvsRHazjdX9ymtvxHCB+lAiACWCIDbrJM7V1Yv/VpbLulNYgqW1uq
j/wC0voYDUZ+n9tEtInKOooI0EoCSmGtqgCKnDeje381a2+epdAYeSs6SYCOxv5+Y2VVuzUyPYxq
eE+oC0rFZbTAymVZvxOMtbqOrgqi783dwzAI9FFBFYjPi2pVr5fgOa4CO6lKP5vmypfy1t5XcqwK
lra1gRbq1ijCAL8UmdHl0rqsN8xWy+rAacJDB1ZACkj8Hj0y93dwa0VoK4LxQAcqRiR4peuVAl9Q
1UFnP05ms4sRCXXF4N+XsrEYJA9Y6xf6pGDfuXMiSW7PWkPqQJcPKubmuuK/8LuQGGEAhqoBSBf+
KYxJKuVxOzRBltSPdpVfqnj+q6vxX6PU/vlpB9wFhmgY2hozutxi+rzISsVJiiBNf0rVN0QFuvV0
f7/Wp7IUwR0+KTAiMwAxPkCxbxwSYCi/KOXbfRlrMwcZGHdAohZ9plCBpYLNcRIOrQkZ+dCcQvPS
xG8NfbCjZy0/yMCnkQWaxrZlGd4t5XHbZoYhymYq5DnIV8gPExhI36h9kkUEmlt7B28IEOnIqSMV
w/5+axMy/A8Z/CKoO8cFpP8lB/sowBnu795aCtwh0CogHwYkGAhaSrHTKjKlciyCcdTB/PE86OVO
mExaHxGEgMrIAdQGxkD5VHDTwHg2JoJ72sxeNVquTjFqMHwk8ehh2LI6dFUuWNf6EVqK5Ow2mVRi
9QMi/dSQPIV+tdClB4WgorT95v4BQhCpUqR70I6w3D80FiXmKKuQQ3W/wICUA6QBYQ/txmrQeYAG
EvjHqGPyMKNTjUcoM60iUOvcs0IFUVmBpIH8IjyqtYWDlb6RxNnRaS7kmhiQ5PTfkvHBAZf4fYVb
C0BHFshv4BygHodWzOWGgTNIQUJpCi9NcSyzbj8lova89WaxaSTW/AnfC82f6lJCVsaaUneVc5H6
1s+kr1ExY7i7PJcgBL2/lvVYN+vFQvMSsFuA5I7wbylqmpW61bQGNKPqn5JgAvArCh772QpddXKl
WT0O0hnDzpI9/aqRSahJELUnjSS+IZqfWesh8lkM9h9dvGhN55EewLfaz9owA+5ssmlQW0PuzxRl
gtaRi+P9Va9vM3DlGEwW6sPotFxRcQBLVa4zEqIUQg61jURElnhmXP5US0xcFNMBg85PrfrtvtSN
BWKjWV0CpLZoHebMLgW8WofIRrrU2rBTtSCJ3spIlF9a23YEhRgKh0uEdx6Vv+V5jhX4GClBVrXR
w71jji4sYjQ5+yl+77Wf/7wgKCeKH6xnwESYuJRlGy0gkYcoCYDT+Cu33kvlKSuNr/eFbNw2GA08
j3gXMb3JAxuWpBxQYc6iYLBJvJsBcOZJwMcX9KZsbJsDrxX9dWhPBAYDtxQ175t5QkIaHXYPQGL5
onVfUv1JKYazPv26vyDmMSxfX0S6qGqD80zBoKPGeRRqEQOwJpSQnLOHXRGD13g+hFq3V1Bfz+uP
xhQk9NdqB3kYpGenhFvFwzX2MdzkOXYSsLdPRz2eA6OWLg7AM+4vi99BlpFGSgKT2gyQC/+6VIZE
H2cryXokNpNiuDSd1KBsVJR7uZLgLwMr1EuxG/+YdgG8LpItmCpArw/+qXEJqyKNch2RZxp05VlS
3lgZiXzcXxevfxCB8VeMZSkMlXFVTOzCxALjeJIFsYWRnGqMXiKjEI1mrzcPoLcMXwiKDn4ovrST
UDt1solkQYi2NRv9FKEF2siB/q6AUphSUScWrxJsTWgiAmQYGqQsLIs7q0ErZQPYbYHVIS2bukhY
JtaP+/vG29hPGUAwd5BHgqrzdSSrt5O0dcYsKMvam2q04VQ/zfER+AXu2L8WrTu07/8uEcO8eD/g
aiJg45RhLtSkqO0sD+pW+d32yfyYVjq92mYp7xrgZ5/i0JwOY0O7Q9Z0IhQu/lqz9eIpAYoTUhZA
CeH0Xx4BTNvKaR7ooDNzU2If6974TmzwLdLxoM1noaOztcPoC2RYyThDy2Kae+Nejy3RExXwYoE9
q90OQ76aF1Ky1+XGcnPpk7NEq/yilUO3AP6H4L6vPAcsGLE3+pFhxpC/4ztmpV7q7dHIy2DubTio
SdMeDCUfPD1GJtfqaH2QSd34mVr3R6V2UmBhjqlzKsex19zSLCdfNYzhuSJhfkmKtnrOCzkRJJA2
Li9G8i3Wof3ZB8bZWtDKhWmhKXkw5lbm55LevueG1ApyESu0qM+tQOccTgHQPSuoZ0CHlTYI5PIg
fKvqj/SKHsfqYL4CfDF8yFSvHr36ryYd76v7hs1grfRodIQPgyvGXWJHC211VnD8tfLRDn/jL6p0
Ll5EdB0bar2Qwrmiem9VBWo8eZCVl6gDwwU4MKxXYGA1Ru7KImgfk3sb/99G/mdN3BU2NGJFdarl
ASmM0aNqGwGvxpB9sNrNftSRaHd/DzcMIeN+AgAAG4XEjPPyCoH1JGOYP3kwVUBoxHt/LnTB87t1
TFgW0J0YVgp+bSnCyLO+ww3Kg6qvY8+QU+cBgVB8LpXceqxUIN3XbSp4FrcODY0pMIZwpS20KC9l
ImuUkKyAPvbh4+Q77uwq8++4+Uj/3t++DQsEmkHkehCl6MhZcXImO25kq0Xo3Q0SBkmjSH8GX3f3
UIdl409UMk5IscZfpkr6hU5ZUTlsUzpDf2VxMkBFOGWRMgykAwqnCJox28fg/nbr5ofVoCe79Qep
fZm7+L3MBBqzpaFwrpFzdJAew9jHcmupThv0rprINoA4kNU7x/gpbF9s//7ObikmXmjUX+DMA1qT
/f3GtpeJQSzaQkxOzh0AaLTooRaV+bc0E+OSn8VbTBnyrQQU5Kl0kpmMxLWOaFgYFc9qXSoiaf0c
T7n1eNmt1pGohbOGrUPH9HIxyRDp1CnqMpjqxyRJkAqSPcBup92TJrtyCYy9al+At117b0HKK9XX
ytmFkuO3ZuRSkBPHoYbGamJhGDq5dvS7Eh/DIT7Xsyga3tr12w9lO3az632Nzx/Srgw0AOeiSO3O
2n7ORBxVaxVCMKNqCAAwDYV+Bu7WyH0DNp8MvWHq8JY9a4izZyU/Ao5c9Cytl8PogvD6oK8VACe8
GSBNjw7GWi6DsahcBThNkvKr6VNXnivwAg+eQdFDROI3JXuxZQmxfYaO1NkdemMfS3/uK/SGu2A7
6CjC+JCGrPAqWCwpBsAmM0QPTrvvSx/cGGD9nP8kxRkOAihf6bGYVeBkaxd7/FMbyVOjtd5kftBk
f/9LVm0LuLaLL+H2fzabWlIlfIlp7fTJR5fTtfeH/bDPT/GjfR5O2nM1uNngglKmrr6AchAzF/e/
YVVU47+Be1ZrDT0gwKNGWnn3nfqxl/lu/518EV29z8aY5dVbrpWzkUlLJKkgDmyk3/vKfgjISfeV
V2dfnfHWnbOn5DxfBrDSW/4jEGP30gFIwQfcrUN0/TgWL62LUajjcKh2pQ+E4b0lMKfrlwrfh3iH
UVshfjM5O9eMbdoA/LQMmixr95k24/7bVusped8fZAOEjF1shn5ZEtERbNxCSGY5EhUxg8WHXNoM
dis1TcsgmyWX1Iem99rc7cjp/klviQFgExrp2awXkpxLk1JIcAvksSkD2chzRD5gitCrhzaPvUSU
jtnaSxPRB8hgELDqCufMOLDltlPDeo0tUL0MNIj2Q6CFF6CnoQen+WFkIgPDPp7XLuY9MXxczCfw
ExCznU9om4rLIG9OYIzaS/SvhYWl7yEG10MFQ+Q5kGGjwFCOVDDmvZpTYDfoRjafscEAZEjQCVsG
7fzbiQ+dgqR19CNvyC4ET0311I+/q2Ef9YKIQiiXsx7hXKdZWkGuY5t7izq7onus4pNydqBHlebN
4Pkh03tlicqQW9bcxhwES23rWDrneaRqNZfD1OKqSG3qxVmZoviOnJHSVaK62pYmoSTLkE/gWjk2
p0mxPlEMSeplkBiA9nXiWDr0AMZxrZDO+8ohqZ+aVg8IwrIRXJdPl5FXqRvRDpeIo0Uz5+hdL4PI
NDwt098c853QveKk+0EnJ4WYLtoOZ2BrvjjTDvElHc+J+m1s84fQbA8TeURy/qg+mg2izPtXeTWG
y1Tu9tu4o7f0RLOANYKjd86qteuUYxRjNIXBd4E3+tHxR8QseL4cwWvxWShbbwqbZgP0BGOdXxoR
apLGaUpsSvGMRMrpCtzz8KtZeX9bV/GQWXGJl/uqW7vffoDhxMt2GC3xai/ZR3v27wD222F60L+/
HUwJVh+F3BFS6KwR2uAsG2mJ6UgZhQEtD31SedV0nYt9lZeH2G2ALdjOImS49Q3AdCA7BHSnIuXH
V8jB3zKqPQDbgjSfDddqIzCHyxEIxZvj/aWtjfatIKTsl/udtlqn6hlBK99gX0D39i0Cgler214r
CzZRX20ik8RakxmYKypjS0mgJaLIoqA5w+njX8gu9d6QF7Hgkd1Q3KUUTn+63uxjYg7o5rKA+KQQ
T63/Ok3jIaLzpmp2Y6P1lR6EBpIPKoXOrQ1dkJvbPDpkvRmeO6a5Pr/wxrM2dDpLI9tRy3lDorZV
HmT17f6hrY0WFol5Y9grDRkE/qVNGtCYhjKtAvoEDvXGqw0XxHzh90zEAriOm5aC2JnerMVWmzK1
0IMfEAej8DupPgzm3niVRTyQm3I+7zvLcGNFSzlTpulN2svYM2LgNn1T0hen672kPdsAv72/eZsa
fyOLnd/NmuKQNHYdQRYBIpDmT0rsRY0vTIasbQa27kYM+4wbMWkPuvTQHtHQZXmR6WJcGj1PkU93
EfFHdX9/TaL946I5O7LbopiUKjCTDztOkZh8zpH/A0WvCNxGtCzuaZ76rCjrXEUrV19hgqt8SK2x
dVV1dFV0OA/lPpyU66RFgmkg0QLZZ93sZkfBkZWbWGA76w95qB+tdNgZ9IgchWtpgl7N7TXC6FoW
y7HzkLWdMkbomTYgbPwIkz+GSlyjcKGMCoiWrcdRoQKV3F7dfwRyx1fOaPWYGmyqYvxKQ7ezG687
hfrVfL6vJtvWEYiq/7sy7vTMAa5VDKy6IE2C/qsh2a8T8Wn6PrXDYaZHB367k/UnxOkYixLo6Ofo
yfIVZTfiP8K5MzRzJ1cQg9cB2tVLN6m7zAUhPTL5LVot3cicvlvKhGIF+i4tHxSgwK/UmuRbaILK
3SzS8mwTCaieEtC7BdvCnp7Vl5kAW0SUhCyCzt3VInIGKaTosCu+JJfGkyxXesse+xe1cOfH/0YW
m9NmNFJoQuBMnaEVnZNMeB5i+5Do37XK1cLRM1866hH5hwp+bbs+/FcyHaTxkJ1iI5HL2+PkeEU6
A7aI7CfZ8EPn+9C8qPbB1J4l+hbNf8dG8EKxVfA7qoI9A513qMyjTLSUWCtKFw4FjOxcl4+x4zwQ
ZfLvr2rrlqL+hX4OlnNe4UVQOQdmYWlDl60jgRmgxSXuqUflxyLM3Zi8N7og18ynMtiAJzre8aaj
yoJhEH4f0RHfSqUmS1/kNkjjeD8Zhttl75i0GMAPo4c7lDN1jAzdXyhnHSCV0f+AGJhVXWCNOOvQ
Oo2UGLUWXdEa5g7zH4egONH/spTvCFkEsjjPgslCfzr+gayVimCXexybdEgBjjDHV1r+HRPl1e4f
5KzflR1xEa7tqH68v7bPvvcbRfkUiOYiwGQA0g5OE7e4vo27dq765KqDD7fofvZeJl8bdB8mNP8y
zwExftMqd/v+ubMMt8AoYCKRS0+AYQx+7vr7oD1YdYE/gKC1HdB9Kwj8NzYfVJMA9mXk4DKma5aK
PE+zGToJTa52GGDsZa8mxh40JHX4HTMDAjvER4RsM8CBAr36BCtddSgNRkdpWGvJtRxe0vJHSN/m
KZiMwQ3NzqcKGFT/NBIGid0596ryd9le1cbV9W9DrbnEmGVXUwqXZJrbRIZAMbgL/flpYCbCy4Gu
GqQ1OcWQSZdOU6GlVyXJil0HDCE3H0NR+Mfnz5kYqDjgWRCQM8pV7oGap3AOc73JrgZgLADAtMvl
7JTj2a0VcPFKj6RqTqA/2VnfwhHjVulOjTPX1KpdgfE9K/8mF4Ungfl+qv0p3RNAGmn56OIx3xWJ
6F5yBujzW8GaAPMD5B8UMDgbp4CP2IonObv2sdeVL3rV7htwklDzV6/SY1iAD/B0/7ZsKCMbRkTP
CYIo3BnOjselquSzZWfX1jnH7avSP2LSjXTB2Iga/3hPgS0O9Suk8wBrjcXx5cI4KgDQK4flNUZq
CS0AbpIBwgYrparhAsH3GmY21DDcZdNXJSwfmlE0NLBeLPYWGD3odwWSP5q8ljevTzKrpmFjfJEk
x0umyQfLbT4B/EvND/Y/33I8VDY6RVBCRJmCP0r4HiD4tRPwJJcG2SeFFLvTaKhBWCnpLtY7/ar3
mijGXy+QCcU8Pcr2gDpzeF3P4xl0Ppn0JamBRzwBatH2SidS/DkH0Ys8dZ1HUO/4el+H1hYevcNg
skBSAdd5dcOUyhyUWh2lL3Nrt7NX1olhemyeGCMmwA6C9zmFjuLWidzJvizJhSpI8WyoloGOPZSJ
Md6N7kCeMhxQoIWuIEj+ModRXLkjyOt8WRnioFQL6mH2FRWwvCh3Umijl7rIvhaF2R5T4qgHAwj9
AsPGDNfyAQL8C4Y4MGGEdjgkW5ZqRuOkLFFzza+xPCp+KamjB5mFm6KnRbDyDVFIwaNxArE7+oR4
UoOSgke5jZ3s2o2atsvsBkhardq7zYgY8f4p85Uf3F/WJYZSNdpdmVFlyncTMFXSRLWkT4trbQPZ
Jdd2gNh0w7j1hosJXwV2Qx3fcI8DGJFh2pUtnKi8ONTd3gKvT9uO+6lofnVl44nGWfgWEvZpUD1m
wNBAhAl8bscVbcgx5VwUVzl0fErx1CuHYSowGPSkZu/A9vMsY68BA5IcgHacF9I/nzg8YQYyBuNm
wr7wdhsJZ6JWVnEN5bNe6rhz+a6wDvcPYHW5MeEAEEPWaYlckM2P/Ed6jztgSSX8Gv0c6yAR656c
MfV64wqaF1FoxWzhQok5adySDB38YdEEiOPZHk52Q0ECfqrH3Vv6kOTobTa+gIlVsIt8OAd/CCs0
oGWA1MUh8iOAcMe6wRnbCmXqElyFylD5qVo+9UP9s9XBPozHKrmkQ9Lvm76YdtrUpWfLsogfyk4F
eKdU+gmWllDwWVv7jilLVIVQgFJgYZZ6Hw3aRKZhqq4oSEOLEis+zWSwXJql7zHNG3/W0Ud0/6zX
Fg1bgdZ1VhZCSLea2W/t1OxoZ1bXklrEMzpdPUW6VbsNLaJ913bR0Y4ivF6SJO3MrEAzdin9qBSr
OdGG2B+Cr2EuKa8MaE1lHB/wp2V+xka2KbW6Wq2uxot11C5pvQOQ5eCOH5o3Zm5yqohL9kopsDh8
tehTH+CXAFYKlDsGqoDLna/lMdOsRq+u41wdGwAhRU/tVO86AJ86SgKE2nPv7PN414gQ0DaPnMVH
DM/KAnT9UjCiaXTqzlF9lXvy1vVT6oMjPfVUY9YPaSkDQoHO5a/7m7wy5ThxJMtxwwEggjecs2GG
hD4EaZ6rK7AH9L2kpZIX172EzLmV+vdFrTxvJgpkJmhfge+HIGS5PHOeOvhaSn21wndNfTOdt/u/
v3IIuN/nbIcixYZZpnp9RZ0n/JoST7HcFmDf+QGKcl/UymNGUIk9Q3kYUSY4x7iTyud2TsPcqq/Z
R32qH7PMtXcoRvevsf5/lMTO7+b5o0prxLmj1VfDuVr2qRp2JPPG7nl6kTB7TwT2d0MDF+tiN/JG
WqLOJs3ZuvT8xUh8xXiKf0bF6yxyIDaOCkNZoNdmLzr7/6WcJp3TzLAnHJW5mwbQwn408Jjk6EUF
gmU2Nrv7x7WheQtx3I22HWmCEwhxAGDR0tdeebz/+1vqgLZsTBihrZaNFy2X40i2XSaYq7jmgAWR
uldzOmfhR9icFNRrjNnDvIVALda+BzQQ4TwiTDRgoI2VE5lV0UCiDMreoRWpfkhQO0ncMUhc80/4
Wk5gkzylSJqLsJq3dtKAE8B60RmNMydWNSdJ7iwoiF1eYinydY38F2d1K4F9wY0KdjGmfEobEgYy
A2Egiyo3m5JeIGVLAfHUYzQQuALw3jhbAW9JzsHchWsFNtjXXD9pnZtnx3Q69L3gTjFd5l4xhogI
kjEUhPCcqcsFmWk+OVlSNSD0RuXkQcmf1AL99Jbg7d46mVsx3MkModpWXcfEQBFIeY7V430l3xKA
pnGTUesiluZZFEZiTjUCnuZq252nFEAaFfr6bCu4rcINAmcgG+pBVz5nFnIMBhvIU7VXqz9bNpoG
XPNEdxlcfM3ao9FcwWjb5I3+eHS6tyTWUT8H1D710DtjKHvqOYUIN3jj8BZfxFuOMm2KbrTa6yiR
o5zJTBddgDcNsqh0svEQw4tnvjaItzBJyOl9JFVw9BSru4771H7LMU33j7VJ5tcsJHBPSVqAODSt
IUGjkycPHyCTSeDPKilwVunTfWXZXA1SbJiuQKM0irtLpR9lM2/qoibXXiMSGCaNGHFDmh/zVBfx
am2JglKiEw00iRhe4dwKag7wHOOOXGeqeLr6oKRIPEyH++vZ0AOMYjFPHG2QbFxquR7InezZIuQK
PrZdVpBDnGU/rWo6N7QWNJ9vOeFAcwWEBWocDHuZs00p7WBi1Z5cYxKDs/0wWVB+/UWzXqwM9Bt6
us8U0wsl/dhJ5iHOw/2/rlVBEzNQmBjIJeYtuQ3VCyMrS6PprvgQzw7/5uprKO1GTcQVvz44xM0Y
nkd7DnI4yJQu97TvMRKYG2Z3VaTcS8vKBSfZQcIw8/3lrE09wNewIGT/WF/9uuclMtRymMm11FOX
Kq9VejJnb9Ict5pKrxHRC2yIQwaMTQEDKQOtX1zcNhJNA96TRuBQm1+lfh+l/gA4gP619eZGFnU/
rx020Kv+Rxrfi9KM4TjHqUKuzUf01OlfrHj/NqD4eX8L1/Ui6P2tGE4lFTJVbQREsqtZ/p5QsJ6s
S9v8UKwHjJ0nCVyNUHdJ+ue+1PWdg1AktPBII7+G4culftCqGx2p0MlVP2g767kPRHMya7dtKYC7
1GCvd/oshQD1MHmmp7jmTkPXrKh5eUPPF+vgNCIES0HRRhCTRJWnDxeWiwpFpdENRdAxdIBIGWjE
oEbl1qLkRV1PVUiueQ1sNuAhUyRAwUpGm6fQqgXWfeNk0GSI6BgW3kL6hxNGBuR57YT21ykt/8x9
4qVRh24XBY0Moph4w9FFQyPm1QDTiEB1NfFA0CFL9Ujtr/Ep+lKfht/yuX2NDuScBeQj/D4IDP2W
qi/kcVZJLkJpTGWlv5I9OcHzeNVPta/5xgkEhvf1e0MvFpLYLt94ugqV05poMiShYzJqfs1O9j5G
os6nzQ3EYBFy5Ehwsc7tpZjeMPMKbkx/pelDmF4NLXppDV8CRED7YdK69iKUHB3lmM6F52jVcxkd
76+Th6aE4wFAJnRsY34CgOhrrBQ5TKS6r/qrY+euVblU1tw4uqjVPjQe53k356XXWu4U74z8kSAH
VzuBiN6CqeTStVx+A2dMVDBzTfM49HgFkKolQY+BNZt0x65tXNmaf8wYl7u/7K3jVTSMOMFlgPLy
g1YVI5wwS1wSdTrG09/yf0g7rx23tSZKPxEB5nBLKnaSZLudboh2Ys6ZTz8fPRicFkWI8D+wr2xA
xZ1q165aa1VOy4tsd9/G4m59b2SKqN/toTY1NN+M+uYUd4+tETul5PTaaJviB6Xfx96x1L8EH+/b
XDr8vDphH1FdR81ptp8yRGj0RMIkVFZHKU5quuvTL662Vl5ZtEMDR4SJyEbecFVH3fKTWFeaUxDS
Jn2ALesLP5Lwy6CugoSnt9HN5nhnahZ7N6MRd36lNqd8R1hQb2oTgt8uy3bIRgHSCVBVrDf9t2rt
YEyrc2sX2V7aUUydSWbX6tiG0ijmDNFC6jCInmtINkVG0/oAOZzY2HZ0hq35BqmlU3TXv4pptYIE
uX3UcSxgov6/L5jtH6HqSx0SMvunLc+hXL9q/to6Lp6DdyZmD9MmNK0uVXHgnpxtK8lHqwad4pVx
/A3A703lbAmTphhoSY4V5RB8rwo7//XDl+xgK+sOCt9T85zH9hCTPiaL+pWSfHXIf2cwHB29hmkN
Us0eeyf8vYpDWZvg2XWiuH6QeQ1ba5DTTSttjW5tfpcd/KSZSmu4CfQ1MyGNo2VkCiZCOuhEtgW9
cVMef8r9roHU/hYd5Q//gwd4Z3DmAQKlkdJAn8b0EB/7neh0a11ob6t+05XxzsTMXTddIPYh4RlX
hvopLp4Dz25MJ/AhvD2Quj9qMQrhgQPY8JiG7ktkapAPaMLUV0cREHGutrZKqxpNwW10K459IWy8
+rZZ9BMXxHOdyfCLbV4XpCcu+kWKXit6XfX6eSjl4/3pXngQTr1qpvobYqUqhKRrJ++jZlcpgtee
mppmbwBjrODZDSaElvw89h9SEvcjOcBErPalJh56P1c29z9hyRcTP0BIVGjSdiOooce5OOjy2J2E
roTXuq9kujmXP9W1tudLvgJoDsx4GlxS0ZyNNK0gLkSW1BGlkGYhtf5jLAb7/liWIgFUR2gFJeL6
iE2uZ1OJIpbICPtTMRbbUHxCtaOvz33vbvJ+q61M3NJeQSBEgfxDW13o1tfGEqsRXFlP+pMQtU7n
h3uN5lN49KJOH9vQsKHQ7cVhxejSW+C90ZnHLQXK8Mjs9bzWfvvRzoDcpH3VsyMPt/tT+bfOMfO6
BJVoBk5oQvp3zNarawsry3QsGRlkiwBpc7M8NGL9KZfhdEU/1PRbWttFUJ2CKtuFKkhN6VsevGVC
+10PzP04CLZeptteip1ccXdF98tqPtZFAnguWYvsFzYxXFaSASBxeEzMudOS5vsR1fL+lIiHJtvo
XzULeYutRTeXJP5Rb5OfgbXzf6fmtndh3ttrKv3TZMwn6739mZ8G295XgM7YC6F8LAzhI6D6tYhi
2rw3NqARwqqQKFDNgzOjDKRYK4r+NHIJuG7z3VRofUyno+zkj6ZdKeDtmj+elWyNUVub4Gkzz41r
VNJJk6FmRTbuerPHjdaoitsNp7ixOkc2hwMsysrWBMX9JATtD1EZXjqvFvZBIRdbXyw3UWOEm36U
upV5WDjjEHN4baCmMMk4zG6oVuDVUychX6KK34rst2g1Z9TFnE5wrOa7aK0RGxf8FmhHqvRULkj7
zF/flenClkF1l9Ijyu1ef6D/IS2DnJ6eRKO/TUCpAO0b8rdE/VIW1ql8azz3IQ6LFcrOnLE9PbX4
EEi5lIbQktBm96aZVmbsVeNwqtNT2L+MDTw35dFo96axHepda1j7vBse6Y927CBJi8FO1Om4+TvV
vH9PY/IpE26EGjpC0XO119aUDa8Rh+FUZY9NTmyVb6zWHgFevsjtln5o5ldjTd5+6aqkYA1jCVAM
JfQ57NcVxqGLaLhxyo1826u97TeHorDFZqRUALjSJMEIuc5DwUMR965hrSXkFlZgUrWcQBS4Ggol
s0OgByh7G5oynorwS9Z0T9UbU/QIua5wCsDdk0KsIDr0kESMthQOXkOnDu9Xm6a//OjHffd863Bk
VBxQWiWNOylfzE6BqQzN2MjieGp64LR6MR4tNVirCN561Wsjsx0noR7nG9o4nlC9oBdSklPh2nbu
5v5QlqyAVYeEBu2bS3t2pfltpyllXYonDXn7iacbJ/afuP1038rShJkacC4klwks56BdM+yMThMK
8aQPw2MnGwHtNtekOxee7MjXcGvy3kStHaWQay8plEAok7oWT37z4PYHXXoIhOc6fIndikquslEs
z/HVcuU4Lg0NZRkq1ADppnz4tVU5D+XAcLHq6eVgd+MQbZHjWqvgLS0TatJouyLKh4zNbGx+ZGgx
nkk8Zfx+Gbl74HsfRUt/y2lK9O9r9d7UbECjlcZiHWviSVLHbTs8R1nh/P9ZmKb0XW7FdH1PKQoV
C+IAtLDIbEuJV2L724uDHMpfoDyVK/bcrNbih4Fs0ORGnDAxkevvxOI5k8aVgSwgmiYrFFpQHEO9
Zx4VBFmbNLnB6Ulb23cs3kSNrTzIm/Shfk6/r6k03G41qDkqKQ20SUH8zHE+hl+1EoOST546bOpy
H7fm5v7K3M4aP02cQUYTtAUw1OuVsSpBqMIqVk6oomzDuNx25rhJwGfdN3O7m4mkeHBNBW9usHkB
oi9J0Wb1qJ6GnIbu4rEeA5tOFDRyXlmgBUP4ArhsSGYyZ3NDhpDIbRdJ6imti12oB+fcNf8oFVyS
Ovlyf0wLi8MjDk460oUQVebVUt5vaTKmkXHiprR98XuOI71vYWG3TYxeFXlsVCUBhE+r9+7c1LTT
SMc6M08GOD3UUorhUrkSXruz7CpsUkggwpsWdCAukPpNKFTc/4Db2QSdggeC7jI5iHkFLkA2sB/V
wDr51XPTiE5RPuslKbxgBWu/Ymdee+uH1qv81rdOAkRVl/7TLVhfmR558Y/7A7qNZqcB/RUjYxvC
PLye0H4Q5XJoI+uUW8+D/ECiwHYl7UOTvkmedAxa5cN9e38RjteBPNtjeoBD0oAjZsxWMNO1NIL1
K5w0v1btSD5U0oOYdefSFO0maZ3MRwzK2qjuszVexti3K+FX3ikEMhVNaElfrvBYF8K66w+aluLd
lrLMWjZi0RRO8qWIbeGrVttHt3a8T+lD+1w+C7v7E7Aw4aC5aKhGFR6pl/mEK547KaTL/tnIhM0o
vEWNciiFYhu4A3QuIHirUO6bvYQhZdqsGANTP1eiNLXOo99tocMUQyMjqTeCR8q5NYQ/XbcmN7xs
a/JpPI3YUPL1ZNZlUya+2ekvjakND0FVvZpVEwOVLI1dqCnxymROAeDVZmJoQFqp8+Oz4WrMNlOZ
K9RwS814EdtN3pgvub6n0+NHVUcOo43WrN0kXHBqKEdONVBSLsBorwfn5blaV1JrvjTGV9340hbe
o1batVHYKb1HYHE46mp/sNsRYpPYihNKfY11vLYZl25GOiYyX8p21DdZUZ+JLfdl65J4jgfN0SxI
Zvd36O0RncbJoZgIZtSW5n68o4lC3kS1+VKUaUo3l/qQGfRSyDxROoDteFRon/TkR0K9j7L0W0bK
gfaDWm5r/qh/zKziO9ILZ9BI7snVx3hTIKG2vf+J07perzulPu6yad3pMzKHzBidYAUImJsvoVDb
qKErjtckX/Ik+Xjfzm3+G9UbwJCEBIAFyFLOYqhEkFrViz3rRX9mvJ/Hek8D6TbfaPUrlBg7+Kj8
GY7kFNV6LeNxc5lOejtQKXngIgqHouL1wlelpfptk1svQhijd1NCXIT1Z67EiLcEBczwlCY85N3A
dM7CHc3ycqjlqvViiKX+ffAa7hrJV62vhjxWP4o6wUkPnWd9HSWTjd64QYTCCr4m3/VDF5qbJvCN
+OCPWbtPSrMTV8KXpWnQTJ69Mor0pAOn/3/nnU2vEpNm7NyXcvTGJ88AsunLQ7dfWecFM0grTrwE
QMMUOmbToGdqE1Wy674AxMofR4J/y5ZKRKrHxs1tfdSzfWQM5laNOu1FUoBK01bec+ouabaCGRrb
vJHjrZVE3cr4b3wOwE56WaB4DkRvEkW7Hn9V9HkkhlFySmQ5vqiBL+09N64vridVjh/AdYQZ5NqF
WQzwsupoZWJuDtpf87S5oGXapBw4n36/CWjb50NDMhJrk7ZisI1GNyCpWfwzHBKhMuSLiRsp/qJq
NTM1FEEcgrTyz9ZYdb/ihAC/DaTyMFSxCH3Gb95W1nw6u1dOBIPT5E60genZOgt9Ij3Vmph2RGe9
+qn2nzop3vRQu4LXXKa9gl/sXMER1HBz3+zNDYnwOi6LTQYbAw8722me35ZBEZnBOVXU8iAXsrcr
x1rdRnpF++NhtV/XTbwxsze7kbuMjcqznVEaj0X3oRA+RJBANHK0ToJmx/3B/X3qz+aU9YOrSYDM
W2B+RVZ17ccVmehz5yi79mBt6Qi2kTYw6zbxhubcW9rVOzt6oFXf5J/JuZEcLXW6NVj0zaVJ9DHF
O4SzsHJNbTZmQQqruoEgfU40knJplDphazmjqv0o3PhH5HvmShyysKiEdPSDIjH8d/den1K5UVWh
aOL4rNDacnRR1Dy/DlW/Mru36R3G9d7MzBlIRaW2gZDEZ9/39rDCjNR7lLyA9hTbzHOdmOp3oyA0
Lpn/6oVmhmdRCBqpcW9EQnSmhfJG6x/D+FT0L6J0pgZlp/GLHubb+ztpaQnfD3X6/3d+vxOiWuVw
xudyeBGsclMfyCIL+a7012p2C2tHRnvqAgwEehJUu7ZkCHnYyoGcnFX0Hsc22CfBZyXpXiYR9ftj
Wlg/LhkRfQxaPRBjzUUqzDK0akRNs/OQGU5Saw7zGPSO5e/CJDxIaLfBJtJCSHErhqcNf30sQTGD
06JmAdkN93M9xq7MArkzxuxsVPX3onfokFeRtrd2sr+tk6MUF3Yp7qUgPuiCujLq2/m9tj1bSSuu
+34UJWz3H33Dt+P0kDSeM3xZGeOtO5/sICZFOoqK4bz7bBpmtRlGRXYWpHOlKU5WefvefQqtRzLG
5ERRSjhrws/7Vv8+xG9n9j+r0/39bp8OQ9AbaZZl5xYHF72WH7Uf0SU8tY/qxrQDB9l3J3nKduIj
1N3T8JS/hNt4P57FD/KHYV/vtOPaUb3191fT8HcPvvugZEod1E2VnaVa2AiRxXFVnaQ8SmJq12NJ
S4Dm2/05uAlRoFq9m/h57FT6feiJtCA9t9XFE3Hz43Na7YpgE3QvHjDRZq0Z6U1QQpQGFoVDNCXs
kQG5nvMa6eiWiCU7l6LutJKw8Uz5kKQr9a4lK1we/OEGJROoXFuxqsK0imzMzwrazyQGvq/id26z
WVO4yX6lJwHpLCCM1yZcr6dlvOUXZ8GtPIciRLvpLHG0FaVStnXBv1V9JNJkJM6cWOmTL/B9Eqfy
jPx4fwkXzigVTUQs4Hr/fVRdf0g6uAFRi4Yct9rxXvN2afEAl4SGv2uCFQuzSnaA+rFG0MFberZ2
WU6hlrRcfs6awU7F/lyCQwshjtwf0DRzs2PJ2wmkMPcxKY85R8RSk0gb26Q4m2nc7gpfFB2tGYvd
fSsLOx/CKUVZtJXICc6tVP5YRGUwFGfK1jvN7R6QqriEj0IwfJME822Ix33hrZy223wVQcZ7o9NH
vTvgfucNTWZWxXkQsmMUfi5KsmLlQyK0dlr2toFmpNoe+9xJBeHVK9daaCwtICRbtiw1BTDus2PR
ykbvJ61UnN1a2zV97bRts62FbOXWWDQz5VimbrMmTWmuR+mO5LSsXC3OvkBBtwBnJ9Tmbsj1X/eX
cMFdglz+z87sdjL9QOvAOxRnzTjKRQkZ/pOUlnbzlMUnePkr8K7p1+bbErlSUKcTwPVGINlrmiTy
tbI891VaX9Qs1D83WWQ5VA2rpzaT820ohe5K8LbkZgBN8OCYmIK38lFGTKq1UJPyrIX+Qaw53IWt
ST/JrUbKB9S5eF8h57sX4mDF8sLk0rmNsioAJSqfc8SABETBzFFFOo9aJm9T81NbmNmmT6OLBqE1
qE3DsQQqofeX9PbsT8UBGlsxXFL18zaTESCEJBaq6jwYJYgJKfY/V8jjXe5bWQjmyJrwLoZKBdgL
TMD1Dk2LRBSCRGVwyRAdKn/QH7TCCjaKoHlI8YjVh6zo+s8hbXE2hd4Iu4j372HlI6bX4vWG4iPI
D6k8uKZa0swZ6JFZR7FkVWelLGSbzl7k3ErrTepV7zgOIBuNdtIPcTW6MsdNto29EiXeIvxnAueU
QiI7yWua2gyQrevJyKpanJIm1bkhE7EFPFIfxjAp9veHu7Sy763M3s6tWVK0CkguonfXbXmzILo2
VPX2vpXbQzqNhYvXJIOIUMPMigubuwoS5lRqikeldkOknPSfoezvPc/THF9vViA+t74OgwhiYBK8
NOflevLkIkgUwcKgJg7WXvKln7LkZlDWyzV5/emXZtsF5TDeADLApQmNcG2JDKcBhbGsz1X5q+0/
K81bkbyW7opPXZjAKyvTa+TdDZWS+e2VIqvPpO7oJCaLsu0XdJBUukS2UzWCFpIaa4I1871BOEJR
mNIS9/HUV2Q2tKGE8Wc1WnkGN9M5eV6UJMh9dcWj3fjSuZnZ2OQ6T8e+MAG0o4tM8nybJpu4++22
aGlUF8P/PQzVEaZL9o97ZG53du2OXd7HpIrLs6V/7sJ9Pbz24ef7+34ezfw1Mc0hkSilhrlD81Qq
w3HlVWcj+i5XiV0CJ21TZQudxR6RF6Rngj0CZr9v9W8bgvd7cjKL5wCsMmkckPK+3i3FmJR57g64
a3UXnoJX+Zv+KXhuH9yn9A+qwA8ZGSPVNhB7jb2HcK3L6HyvynBAcFtUyEkWTWWda+tDqjeu61JW
CWJb+5l2/jE09U0haRtdtc73h3qDPJ8bm3nrPPZlP/Gk+mzFpEB3IkoBhV2lA7SzVoVAMArR8ND3
eKeDmvaGvhXktPKduikzwdYMzQ32rmS1E3s9l+ODW1SG6cRRADtOD+Ig3ORtJY4HGRVZnhO5XsVO
Mbbjn/vDmDsRRgEAlJUC1UhVZK6axbvS0+t4bM/K0IZ7gfLPPhr8R0hI4cGlIcHaHbewRNPB5qol
mQeCYXbkgjzrlCSOuzPMQPk5SGrhtRoS46gHnb91hbbCveQjiUWxamkRkAubPFcEW9DD1uF5JzsZ
bWvDPCfXKAjyMcQYoVeyyriZJyCYl0mQUYdlT5SFK7/eSp4w0LmEWsU5bFzL1uXsUbPK6ls8SuVT
rIQK3T5UdVvoWXCEMiM9lGY0riCxbo/whP6ayuvAv7hlZ04w7VIlzzK5Owed2j2Q9nkRkFL4qpZ5
vQ2EPjs1gftqeMqLlLftykH+W4q8PshTCQnPTzadV+0c/B7LQ0wdXenPoScXpzJ2+x1tjwbKR/7o
EKOI9HOBEthIQvtkjUn2oietfwDmnW8TL+/ewjhMX6JakZ2wE5DnjLWOBIaYbpS+Mmw6CyTb2C/w
s3lpPMgcHVSb2ugF+UNUgS3VtXkQITKbuZqji8MHPRitXSu23kFo9Y9lVrQOhM+tQHyIDG6t2Fqa
ZivPzoXrYWrZiTvhbiXGnwPwUi+ilYsY9Mj5/mgyeeMNQur4n80sOpiRfO5d0FjyjkDwI194/1gu
HJMr07MbgiKxr4J5786prL1okfux1KWvvRW9VO1DJJByv2/uJv6dtjul94n3TkVcnYd8VY72XY++
8FkKQ8fM1E2IqC8IWSeWFTuj/5tSZ0eB/lGyp+5WbN9e9te2Z/tcTdvGKI20P7fGINlVATFnlDdt
vG+Et8Q1HNlyN0OKfodaRXs6Rhmi6QCZVuI16OPSpP993aBGC7NkHrpZoTi2NC1ivcPGhoUqEge0
cPqG6g+Ii5XgY2nUXFF8LBmAqdv4tYMxBqtSqnbkgIUCtUeXNjpaaZX/vo+QeZxyNArvJ7gy11ZM
xU8sMzT7s55ol9bf6aMKQfCXaiH98rqyjgvTRxGOtumkaCiJzYWNM8OrKSLpwzmoi0Pg09bA/FwM
RxViDu0CbckaH7TKOqUGtU7qzox1sHw7Mw6V8TMF+I3e/f7+J81jcXw3D1WSDhSxSMzN53joS1fL
C3rFeq7K67TpK1RzgR8HAxfxfVO3yznhJeFTMHgu7/nr2CpDT0nHZDxHrtbZAcH/1s2UdHPfykLQ
wVWEO0L7BqA8SYDr9cxaLRW8oJTOkdfW2zgO6mMuqpmdm2q37wZBvgwU7hGF9rydVyjGBk68sUFd
19xo7djupdg1nsLE6namW0pPSYJinCF2huOXTeqiadgoFwsh35WAdyEuJFGCa6HTMqgltsn1d7d5
PJitGSrnwUs2ZCzUrb9prD9qY+v5TkN+bXBCu05sZDCCDQKL6ddxOnelna8lExdc3fWnTCv57kFD
XdwQtIRP0R90J935m3P5FtrBbq3PzE1uj91HcVgl30z5lKr/7IQrVhd1kpIqZ64/O9kWD9Im3P1U
HtzH1Ik+3t8YCzsdW7z4cKVI3c7pDGOTiZ4uYasmvk/zz5KxLa1/xYP9HRDFLuBZbD/AQdczh0Rq
61e03D2X0Sv6fbtwqLZxh/K8vxYlTtvhOvpg6gjn6ALBZQSy8NpSoCiFWeuZco6/6QLt64r9EO7T
ckdOTXigwWF30CQ7WRObXjjD5EFlCElgwqZ06LXVsAvYpMGonUtNfxiKQXU0LbK2/7xS+GHkerhp
0SKa9wlQ5C5Q+6g0z7XUlhsjqunMV5ZPYx2EK/nJhT3BviMZAVgYKaI5xl6V21juPdk8h5oQbDS6
W23URk02Voaszf1BLcwcjFMRwD5Sb9DJZltdVKo68UPDPAuFqtsknM0d5Kbw3905DxR8ORKUIOjm
VgyhUuq8F8xzUinlsSUKDbhFmvBLHfFcvz+im8kj7kVdDFNshokKcb0XDMHL4zyIrXMli9klcr1M
2Qmy2eOqIOetSonemgMsQ01XQb542hSzGCiA/mbmhiEQ69OQpMhty/1uKJ3tavuuSWwlGs9DsVPh
aetlYXulu+efaIRLWdJbQSvfrCX7n3PHfQkjCBTxbC2lztKCqo29y5AhezFW5Z9o9NaaDCwYQXUc
UWJegPAN5mk5swgFYH+mfzltV3zH2i/L1wsnCpbEtc8vE3E4a9fYzWt5gsG8++zZNWbUTZbAa/Qv
Q/AFT3LU1JPwNUI/m14mVjzuFPWoRZ9y/yX1Bkcunz1ZfOx1pzStlaB56UOgGrBdeJmAPp5tT1FK
qirEGV9qNTz4QQyJpqSLZq7QPCoK1lj2C9bIw/GXhyDl+DmpSnAlIUaZIbwU7WhzMAEVthvRR7Z9
xTkuGjJh3U643Amjdr14+Nw8ako3vJim8DhO/XmS8UdoRo7hraohTFN0dccoJsyQCRKngKLgpXtt
S0ti1YRkG16C0D/3+bdk3Ivtxybet/0PjUBR1O1QOsk+VI6RnBloUUoEdpkd0vC3LsTn+/7mBpyK
tyEBw1pyi1MMn/dGTJOGVkBiG10Ggr99UIWpYltWl9t55z9YoZV+6HsDRqRF1jqUMrjHWuQfu1br
HplKOnpp1SoR+uYa5tqgNxCZGnIBE1nreoogPfoD1Yfo4nbxpwxh2chstoPY2vKnrFQcJdunlJWJ
HltT9NFaH+147Zl0s0q8RWk9w0MJl08IOXOMSlwEjRB26sX/FEAFR/TNU34ldbsN8939FbhxHJDu
aRTAMx8pO1RgZ4OVVW9QzT7UL547lscOjJQdxlG5ssMXxkOKdCJd8x4D8TBzT2VpIvfuRcbFSxvZ
NlteZVLpZDpKrIIb/tAC7+v9Yd0cKYbF3IkQvYEmEAhcryGS0JEehYlxybl6NoKcaI5RaI+xG0WO
Nogr3nfRGkhBNgyC/zeS2HXUVVlWYW2oNZ/8jVeF0qbXaFzk0OHR/KE3or/mnaYRXB3kaYR4J+iK
3CacousRNk2g0KmWPKBQPCseTVoTW0iPYWq+ZMhYlV65slGmjXBjDxI3xA8el2htXNsrQCNYCaCk
iyt1Gz17S/zeGfu1XhmLM/nOymzdUqUeiyKzlIs8HpRWslPYCB2tq8dhhTOzNpzZ9IWomNOKWVcu
8CObXSJlb0g757SDLdbeyDdcBFByCFwBwJ9qnAq4kdnMKZ2fNaGnXtK636vjRRiCc+G1jymPlrh+
sRRHHjKkLtJDabaPg4YAKfwWh/fFmMQOcgVrgk43Kdbpg+hHQjCuEyTPyxW03yhFN3eVy2g915b7
Z4hhP7z4+n50L3mVdCQq10TOltaVgiRAIQoVMPBn69oXmRzpSa5dYkW2DTHdtdHHZPjtV2tdHxfW
VZk0+iEnIcF8g/amEmGINSTiyyC8mAJo822rr7wwFsZyZWL6hHdP6XAc8pCYXL/44xjszVQ/RmLU
blzUOmnSZGUrWcoFD807eiJZUhTkvTGbOq9FF0U2XfUiZ4H3aA10wVJSN9ved5hL8za1jSP5D5WT
hhbXgzK58YK6jbSLV9P/d2LrlfScZofeN7NwEdBBCUwzMv48qOePzUqPxmBoU4TT1W1oSNs49SkZ
ZVSDXsW+3N83trDPMQbAgQQMRP/5pktIscZqXGoX16Ldu1c7Ezet/JEOr1UMlxiwQfT5f7DIWwaq
6qQxMQ/wc6vzWvpDaZfBk18VBFUemkR5rcqa2l9vcgfFgX9sB9pDjJmxpmuzcCNMnETKWtyzOgy9
6yVMh8iDZplpF31Ccr0pG8ERm0PXPIRrOvhLJ4AHzMS34SogaXBtqSCgc0Wh5jRT5Ejk7z06GvDz
nchaeY8ubheasfMeA6BGgvXakG51va6OrnYR6nhbi79r5c0oP9RNt+u6laVbMoXPMCeHSO+zebci
qyI5jotCq8qOnkfPRvrM2tzfHbdJuElh4J2N2QoBFgpjFCH0i0njp7ArXj2dphnl7yxNUO6iu5jQ
7yvPPYfBmstfWjEkCUkigC6gqDN7YjRp33mZNeqXBMqIPZIilTvX0WrrZErBn5VhLnms98Zm26Mm
VTum4aBfdNnNgr0Y6KK4TbQ4fzJIX/yUxk4/BEqgn62ofWgTtLmEqom+Dzzsd75kjg38XQUh7CqS
rS/3v21xHqbkJM8NSj/zAxr6ndT1Zqxf3CL7OdTfZa+xUy/5nrhrAgy3dTQWm4uWxBDJQ+Sip095
f024RfF/r4kMFSdj3AjSxk3pvoTg9yjZfgoTLat+132yk6W3+6NcWgDkdtDaQakDbefZAqhBOuh5
4OqXLtru427lqliaw/e/PgvmNVcTJD3m1z1a9w17qmXjPn69P4LpJMyiTepDlOg5iZbFY/V68mpz
rAbT842Lmb3Qqdzu5QfTWEFHL80SaQSDn5+85bx4EWtxHadiZlzc5DFjLE29UspemijAdZT9eWzr
XKrXgwiG3jOkojAupb/VWmfwoLU8B81K5mppqrhp6FCI5sOkbXxtZdDdLKqGXr+UqJ2T0P/Y/bMm
CxEs0hj/mZht5UFKE7NvMSEK3t4wi2NsBVvXFJwo3MoF0ma9eAzKzglzaSVMX5pCmC085VBU5hDN
wpIudiGWTX4rc7dQTzYSZfRafZCbNa22pcvznaF5DsaKWyToGhmf5Vd22jqS9iRIpq0IpS1SFLaU
/2XVpnaHQNanN+psYI1SDqaUW/olR4+RRlk7z3TtqFxLsS5ujv/MzEUYpHpUunDEjF8a5impkBLr
u/5nFayxLJcOE+RiUIu0k6U9xczlCGC6C6WOjUtteHZSh05XrnHXl/YCeSs0AEjQknef+Z1hVPoB
Ci0+QcgduaucUb4kMgW0dA2It2BpEvBGoQcICL3FZgd3yHtf4BWhXwzxc0e8PZaPrmSP6f8QDV/Z
mW0Ct+7HJgkZUVweDfODGfp2YyQbg3qm0awUKxZ2wn+2oBbOIgCra9wunTacCG5E7g9QfoEWHe67
7cWJI1hDlBi9HtKZ175oHPzWEkOuBhyFuqESnNuhD2NHKgcU0GXY1/ftLew6lUQZ2w1x96m/xbU9
q5ZM15RJvBT1z4yuD6n08b6BxVl7Z2A2oNAbR9FVMRBI36L4pVJ8woXjfRuLk0b2UyZdRdw+50fT
LsMDiZIaF60+StqffHwK8ksF7em+melTZ1cqc/Wfmekz3sUjaqtIQtkwlFgP3K1WZtHeShIYF5kU
OFU1vCFBrh3Bdlkf/ThfcXdL0RCcAehOPFCQPZhDbRSr8d0x7c2LRntXuR0OaC2p4ysvTttUyoPv
04T9rdE+tBTH74/7tiKNsuh70zPXJBdCMQYGphVsSkr9UJYjEOVoY+ClfqYqHaXdfusp6oEOkafK
jVfCgOWxTy3FQfSTW577RloSinLRRualTtDM7r2HIfYfSIJs6+GpU91HWffBgeWhHZqgbqOv98e/
dEa4ZIhCoYdOlJfrdS9iNWozbpuL3FI5jGM5cgIREvx9K9NJm+8usPuiSTQ1ZSqm59W73UWLvDhL
itK8EBnaffktzOJdp34IQ8rWwa5r/tw3dyP6QEiCIjh1V2JEqPbzRIIW6pEAFM28SN6m7z9G5ibL
QFIectE9WJ6wqfVyM5qfhJbupzBDLX/TWmtyvAtPRgyDIaXKrE5zez3mvGrYrXViXZ69eueKh7Z0
TGETr7ULXzIDKnMSQqNKQsRwbSZCytPwBlL0QqdvO6s9eDynGm+b6/rRk1e8xJIzQhiKRz0WUUyY
OTyjKfSo6lT9Evc5cJlUavZxpWjHRM71nWwma1fgkoMlh2AQ7QPiADV4PbhhEDyB0h0PUwvMmajl
ik1OHw2lUF4J9xdHRmWH5y9KzTeNkMw2ppbTMrKhrQ91ZdBUocskWqg/+YG+cg/eIpbYnlNF+/8Z
m/kcrYawVRHRXnop0OirM8T6IdcyM7IF5HA2I5g7uy3UaqN4QbaV+mSryWFmKzU1JjcT7XTMhl2n
oDbfuYZ0Nqu82PZxoTzwKkoPwhCGTwptTO4fqiVPMU0NZUFYVhBhrtcCKXZNLBNdvxTZ8ApA98hs
rdwDyyYIrBAholvuvBAU+UU6gA7UL0Gs/86l4vsgDuWKw186L8BX6ReAmPGEArkehuxFVV/XGnOv
dU7sSnuzaR5703U8qdzXsr9SHl/aV+S0p0cKBTSee9fmhjhKggw8ymVMOukZgSiKdYPV7VXZH37E
fd9e7q/Soj2aWkxlXK7SOXvRaoZKby2CU1/RbfrB7dCOtqvsubLS3X1LS4vFFkZHkIER0s02cSLA
seiyKQxujWA3WBxLHZnUleVaHA9BPfCgKdM3vznyShsy/f9wdmU7cuPK8osEaF9eJdXa1Uup7Xbb
L4JXkVqoXZT09TfYZ5kqlm4JPhjMYAADziKVTCYzIyMqkWIxvsv08tANejBXeIXl3kqmtbigC1NS
uuhalGqjjTak0qEUTGOMQ7uFvYYiXwppSEbBBINpFrQ8pExbT+mgJ4Q6gBRWOjD8XesTZx62rhev
PYnWTElfiPN8QFdVJPWlveOFjbEKOpcgDpxX8uCl0iUIXyEAjR4W4BeyGllcdWNmmykeX+wlHf4o
Thfa+S4ft9TJfAvsHR4F3jS874CLroH6PbTjkbdiRlA6WpoHYuAURq2qPBa9+dK45YtJzAfIokX3
TS26BrIJQfuI6Cf3CkgNYu4hR61GNfMng6AlqK6xjy+tBq9jJL8aYIS4hK5X0+WJ3XjF6JyHujtw
r9mmcfJWEfUEGsof91ezFAIvTMnZds7drJ4B2zpnZnu07N/U+KL39dYDaUZarNhaWhZmRYCQEVTi
4Oe8XhbyhAFFGtc583KTqA89ZJKGTa7s7q9ozYrk6bOm8hQlXees6X41RxA9R/16VTBoyQqgfCCL
wlsZNU7x5xdZLNaoQcQTEU/vixOlRz0x/GmsMZezNjO24G9oSiHi4ZGM95D8Jhgc4AUmA6W6sWGR
BYqqE5kmthLvFtwAiSPKgijewfHkIlPsJcZkNMQ7jy3dsRly7DM+YoAhEyiE978LI85XEp+lZYG1
7l/QIpBASncvAwVD3Y+ld4as1m8MhYJma1S84L4viIMivTUEORJcDWmqC/jQ9VdqC1ACQ6TKOzd9
oIOZ8QCHiNvNDFmbb+Uai89CiAUzAnIJNK2RT3w8RC5cotCQTLi0985aOle+mgpxHJt+qsw1tryl
j4X6GfBmANSDj0Q6RzFINGZiNN451X637Og1ytaGsbzUA8f4cn8HFxeFeV1hDEofMjUBMvFq8prJ
Oyc9eFIjpj1ma2XphaMknmf/NSGWe7FvWUooEFoD9s0zA/RHtglhYD9loFRZ03Bb2jm8gcSzRczK
ywUUfaQFuOOxmsH5MaTGsfzc5A3Iwr8jN1xJVpZcD/AUtJUFoh/Y/utV5U1pewOaWOeB+hTzA/Xm
KT2Cqp6/opF0/xstlQ2sS1vSfTFlbpNMjYodhALHcf6hdb4XURDa+pgA27hr1FxLH+wfcxhouV4a
ODnKUtFgzqGnpn3Q69P4xVZ/3V/U8v4B6IdQCkCYXMPVbFdp3cn0zpx/a+mbZn4GJx9ve99LnnUz
C8ds5cGx6BuQnfiPQSkgAShouYk+ewCCJb5r5xtVewesuFRPQ702Prl0qmzMqYjwh/vjA+x44fLl
oGoTumMeGvDnln8ayhdedyuxb+krISMXhxYDv2gcXH+l2R6nthjy+DzoPNDY2SrHMDb/6Pr3+x9q
aS3AgptIYj1UA+SuEqN522ktHD0mXRaWXl9FXqNC1lpnu/uWFlcEOha8MNAlQ5vsekVJh67HbMbw
O+MNAG2/pBFKKuR/aLiIAIHWgQDsYzr12kxldiWIiZr43MQhGMp7zy+cT/dXcjvvA54lzFAAq4AH
E0AL4na8cIACTKNarqrxGYSl6Ra72x5crWuDxmRp0NWEnbQ8/YKpxGaDEtocQE9BObLSYbu+0JTn
dNKG0JzJvCuIoW6MIQMky1CnR52AFaezNHtz/weLaCVfpAK/gRqWC/i7jJKsTWcaOxBunLtZfYyb
5IUpJxa/5sOws9CRmryv9+0tHcZLe1JEi1OSlEOpxGcOXaF2E6M73Sbfkyq8b2bpsfKBS/n3uuSU
VFWwX5oVx2di6b+8WHN8Jy1CCDAdgWjxaabhxRJv0zbzG3OtHLB0cIA7Ez09FF1vDo4759mUgabq
TPl3He6sdD/caq3EsXRmwO8PM3hKoJgiOZrDc9egXRqfC0hZ7QeFZzstM76CIqfz0bdaI99b+G6Y
cQEtPnBooCr2xM+58GuNYxgVrJjx2bIinf6pMZCBU2qDXIGlKy65cEHgESagGXBHQSt2bcqrZoCB
q1w5Z0ofgl1oR4op0IbTNICiPg3MLA7mcu1WX/hmKHVi4grTH1Cmkc9tzNx8yitHnIMJoDCfKBBZ
XXHKJRtQAlNR5ETRGMu7XlgN2bEU4/XKOeX6brALP2b61stWtu/WikAIolaM+xv017K4RKLV1jhW
cAwd5yshpm9AVEg3V0qpwr2u48a1lZtYCgoHAHjiMwRcg9gsQzKsrOPWwYUFdHtBL4sAJT/EYlWg
ETmLz3m358Z7zEmoQKZreLkfKZa36x8zwvEvHLvn0DM2aIlzxJTmgXrmfNRiti+Zt0Zbc3uErhck
JY50bE0QK2BBGFXBnAW0fHfebhxXnGzJCuqqgAGqgg9YzusL2iIBGXTv7HIMkbuBqm4dAKnSNgVP
1spTbyE/RQKMWTuMpeGqQ03oevMaY+wKDbwnZ7vbFpgbn4bAMk8TLwIl39rZS65/Sriyzb1ypU69
cM8KyzaIjTCcA2Cn9NnwcqnaysJmlu0PLf3cGD5zIFlVbEGerxvRTLZtDWAddZ/jF8xPqspGcXxv
fFZJ9m7G7qemUFc2/jZs4RdhMzAGDWwCukHXe0HiAZKMKO2fm/QbG0afgtWxPOLyGT/rPcZUVsyJ
v046gOjlYjYF7AUYmpFbQqgpNh0y7Pic5AiKzaCQMC2rNaaghdMh0nQQYwLCBFEm8ecXp4MrajJz
3mKboaqJyxopoV+Pb/eP4MLOCbYPQQAGmn4ErmsjpUMzrigI+HM9br02yIc3AnAubs5qCqfpZ+H8
um9wITsA3xnK2sDogiAAaN1ri5rBzY51jXJGDWZsNrUCfjVfwYRM5rtzN/6wh0ZIxepa8UlBP6oP
aqB2O79tO+/v8QvCgT3wPSHHBj+/tHirHWrFZZZy1goLPfm6/j6CHnnlyXA7ZCVm2MSFgKcx2qU3
L7tpGL2pNLBgCIzrenEwHRaCDdI3Jjfwum3ONm336BrZMyYVtqBD9oa/xwziJwgAL3BkGAyXn0YW
c+wE/VzlzPVj2nyJ+53bBtYaE9KSw15akbazaqbMij1HOSvVe+u+GBNDrXB3331uc2asRFSCkKCg
USUfil7pGq1JsiRC6YTmu53DP0M5b3ot7ZUot3AForMLACkaL0JsTXLTmfcan7UiidJkB8xwmFWQ
k0mDPvt6f0FLm3ZpR0runNbu287Ok4ikwLtN9bFumo1brdwWCzfT1WqkkE1nUMFaNrYtTWf0RI7l
sI8t22cEY3Rrn2jR4R0dIpu4lVDMl3VX67Gues1tk2guv+bGJgexi+buDbAqW+aBVHmYNi8WCKPH
c6vXh36s12B3H0RJUoDGfM0/v0D6eHZBkippuyR6o7YPAILh2zwszv0DVJBJFlQUpaOgiYNTUNQr
frO007iVRX0Ak/bIBa/DW63nLq6jIYkgdh1Pm7TddWqAAzdOKydhyXFAXoynjuCqxP9cG5oVMHUo
tpFEefNcVRu33xG+4ptLZ+DShFS94Yqll/FsJpEoIipG49vGk5OTXW2vYHSWbiEX7JMgFhRQITmX
8QrmOoQ2JOpeJnps6e+xeeiqOqDJ9755jlW6Ym/xErowKL9z2Gw1ZqN2JGK27Q/z71pJN0wsMCbB
rJ5KCMHrNKrytF0pKy7FL8waA4hlokiFB+T1VxPtVqefYThrqi2EwZEmfeHoHoO6jjqPbr9GsrT0
CS/tSV5SdgXuTaclkdeD5mg6z1nsx0o4rc1vLIzZCW1dJL/iVsf/SAurQdQFSlpOIj3bW9OXqn0g
9k/uln7jnIA0QypcJo9666Perc3fRvbaKtu6GKC2+z+ci8sfIq3YoUTF3IpOomZ4yJNvrf5GxhX3
WTp6IGTGZBNgqgCYS+El9yDhRnSDRBX8pIv1QM1KvwOr3v2rYclX0AoD9S0e4phulVYy9rqRenZC
o46EWvltrOo3rdinUed03zP3031jS45yaUw66y5EPTPeuQTpu4s003zItBfS+PoqOeqaISlLqAsN
gKPWIRGlWVhNv7WcBWaroXCib+4vSd4/DJ7h/hbDBSj4eDfUWk6H02zEKT/XbAOerW2rhVW9BbAt
JPPGi1eu2I+je3npyOakO7bXzBTTdRk/m7jx0OfTWaiRH7PzM7EjsDiF7vRroluLrgBg5AsHUCED
xDgY+hLAP09Wpdcri1pWbKjnuam3OeRmfNPlUTMqIOxts0NH1T/3t3XJIF5bqBGJJi0mqq5DWKE1
zWBnhQbArOfXzN7n6pvT4bazKJjL1vh/lqzhsYUiG/pVmOQQ7nTxCtJ56dTcqLTzmFEWWK3zI2bq
Nm7c936YzjQBr/f95cl3EXTJ8RrA3CLeA4LFVFqeW1RlW2Hy4TyroIAYrBMz5jdVKY+oawdJ3r8Y
dQxqfXelFiLc/tJ7JLMyZmCiTmJPGcwisfjjIUnx1Pbt/srWTEghOjUaOJJFUP/N9GORd1s0PFeO
nBwZBeoB+HOhCAYY242wQlMlpOodmkReUmxn6HnjutjT5sv9hdx+omsrwmcufMK0PTrEOXJzdQTx
lFoGzPCCQnvN8+xAUJPovEc0Il/vG11bmog2F0ZzWsT60MGo0WOUNQEAtNx4tbZymuXo+LGBgtcd
6E8g2uQK4pSZczVasGKy1jeaOnDA8oIh0jxdQ2OtWZK8IfYmBrJYlkSdckR1YVQ3IyTK1trqi7um
IQOBpDQa3XKixS0GArwKVqzZCJkHMpc6XL2Pb9I57BoKlQLUg2OLyr9Utq6VSnXNEbkwHx2g6RPF
b6EqX+Yv7ZZl5GPUOcPQXAiqiPN9r7g9U7AMJ0baimoYSOqvvYKBoqZlvYfvRXQwybGUhGNqOtv7
VhZ2EVUKZI3INUA6IVevbWYmbYzbLPJ0dgB1gt9pySGzV7hHFzziyor48wsPTxSiZwRAiEhz3Q1h
nyv7SLpqq9QrE/w3D0TxufB+xwMRpSeUncRyLwyNRpUaZoHExoihXlpsXQKmQHauxj9181S033oV
PKDWgY+Yxhh2AJxs7m+nfKd82EdBGCgWbCqm267tA0MP/GvCKG5JLSQWDdn4eXoFMH8t+176bgL4
L25mSFDIbLp6UritR/CSSON5xwbnUR3ALGeuXB1L3w3zh9DoFtgfvD2vlzMCMujmZKSRZlEQuoC8
NH5uVcCeq5W37aIhF7y0SOYByZEFkjqbNU7vTjSCKFqb2wfEDKJWgTOuCU4snSpXqK5g6lFwZcgr
SuokE1KBUWyQb3FSZL6mJll43wtuEjaU6EHFJFwRuwcvlCIguAmYwliVRUX/uZjOvVOFs9YdcnPr
ZuUW8I9grlMfT5i1WaCPjtb1ZS/g1/gHPEMfJ/r6i+n9pLqJYaSR4ky+lTB/dnegfvKa51GZ97VD
dw5ojumD6bRbtavDJn9v0jVZrdtNFhzTYoQCVXOwcUrHvaFxXCk0zqLyzKI1vpqbEgw2F/PuqE6g
F//hltdLZCavlNRJ8igpMMJw8KA0E0dj35/okO09dQNJPZs+OVm1c8nOY+OzR/ZlpZ8RcVYKsLeH
EBOYgunKFqHG1KSLuzEpOHWGqYim/KdR/QI8suYrEW3JBDwJMD+ASwWx7vViqT5rgwfoedS81/2z
9vjX6DTsJmh//jEgfsBFxCQkh/5JUxZRDLUVpX6ofG1Cwv0IKvKV9HdxKSAPxyAcLlJDFq2a0rgr
el4XEe/HA4/3dsmeclM53D97t5HEFVuFdF6Q26FYdr0e6FU2bW9qRSRET0z0N/T8hxrXL8X0676h
hdQAlnDGRGUCj2i54OLQSk2mWMenyduAQp+7f+8Y+FWyY9m3gTalgW0iiYzXUHFLB+DKsPR6nxPb
ncBsX0R2FRFe+0P5mZrHajR3eVEF2SBI5gPwYbVzaODi6ac/SF0hktx50f0tkJ/BwncgNYDmNxgJ
wAorvezBRQXs9mwXUT30fpImfsI/lfxgI/SYzuOEXvj/YO8j/wcmGUheaeEOJHscFEVw3rTps1l1
ZuPnFWtQah3tAze0NJg1lm/T0hxWnuC397qY4kRAR3sJKYaMIs/LQRlBoMMiYvZHO8dLwAldNaSu
+WVUxhVjS0EcFGAeLkJR8gKn07UPg12+gXLWzHBSCiQrgJ08m2lFw76KQzBNVtBnpNDng754iAE4
ZVe6Tn4C1TyU9MqC7JNuykJ3hPbl328/mrM4V4gYYGCSQgXHvCOb6goh3WMnM7Y+F3Z+MPL4MFXx
U82emxTwxfsmF30d2qVCRV3wAMsJlaW1ZOypzSKQBY7vhO8GA+F9rHdo/NbJbqhBuT282CDd11pf
gGSyt/xY6dv7P2PhQkMbDzNHgrgPmCrJ0SGWlLuQCyyjJsEc2ww63402pNPKdbIUujzbslGrRmXp
hjW108xCx9upjNwd2kFvuROqK19wKQRfWpAOkGFNjT6rsECQglD9F5nPa1SoH84pZSAoHGHcB/Md
mDizpEux5Z3OUd5h0axCp9rdm8p7vNH5T3PnTh3InEMz3utE9TnbNPYxz7+DGo0/xF1Aij9T+c6e
wMowjxve7TheXJa+7VV0We5/z4V9wBZDlgqAbAzumtI+dEqfslHDUK6dTrupa39Vptb4BFTj9+3c
jCgjQqIbjTFWNI1cEMVJR2YurF5j5sDwtDcL36nckKYqRFXrTW8d1R8VfavQHa+sIItDZRW8sOBQ
V9bFn1/c7R4D5ygjqIuroKlyn2b+pGjHjH6/v8jFzRSvHQ81UczqS2UtanvZBIAjwgJEqSmEDbo6
C1Oy9uL5YDCVHAulavEIB08E5pGlpFplXqwoBKEgmfdtRXwleR5Q+289fwbciqePTbVLZ44XbBl4
bsToFhhEsJ8Felb41D2mnyl9TsZtNwZa1fu5N+6Ye9Li5qjwlefMQrzAywjVYbDcIEN0pDNAOw7K
Kd1hUV6C/clyMQrZV9kaKGjp8wILBh4iyIRjTlHKDStvnMfBNllU8+/JqO5ofOjK2Sfun/sf+LYo
hp64YPfEcJMQH5PcSNXyzAWxdxnVzqsHwCtt/7hxFoAuPfF+8PzMY3vl3Cxct1cWpQswHbs8JWh9
RC5o5GoW1ikLq+yPXhfhANba+8tbPKSC7RuvQsDr8Gy7PiYaMQpjNnkZTaDtLzk+1VvpvHhtG4KF
OEio/Zb1h2YwUbMwzzVdqY0sPRaRUQguJNwvAM/LMSIH4g5lGORyZeUzPvoqJY+xC2lQEGjzavrG
ysQHV/anYmz9eG7/lu1cxCicKlTBBRsQBpeul08mGg8EMMmIqbGybbuafZlaRV0pJSwcCUFEC5A2
3ku4TKXTC07fPM3rrIrADe5suDuPhyJttJXUacFVURVB8oSXvZhdk/ayVezacwazinrzPU+eKFN2
sartNaptvcoJHA4kxPDtvv8srQyPXTEZilcaWBKu96+pS7vptbKOiqxzA1srjWAYzDW20YUjAQPw
DhDkoFinSSvLZ8ISRWnrCLwon9R8Q5Nh7yQ8oPbvVaTBQkS/siUd+MpM3bpEdSCyJrQfZ/OBtNPR
8viK599+LDg96PUFggiFAhnUaLFCpW3NmggKtX0/GntTr81tM6bHNK2edNp8gzS2vnVcsjaxKVz6
+iqBZXDdilQLvi9DcHIchEnTwDg4FccyxRPJe0IlSEmz0PAiNV6b+FlcKBiU0CwUGKkb2EpdFyVw
Fk3E30CXA6zWjHEAaPIQP8025O/bTHhkC7ZilCbQ15Lnrhv8Cs3LWRdpvH4AFO7Zbb9l9AEMkls0
+76VdGOsJjq3Z0Doxaio3AGfj7RPiiG84XrttGmHzaus7cRTPVB6QDXvn7TbC8/DGL4hxhBRb7np
AQ12w3Itt/uocX56nuJjDhESc29MXytVLHwwDZM4ugOlBOCMdDlY8aymTmX1UWpooUoV5K0ZOQ7Q
rDtCLftPViXAHrW7+6tbKF4Dpg41F4wXoJ6Af68DScmZ3WZZ10VWYTyXnQfwonHwhsRHL6gm1mmm
1M+y9L3PSGjHNBzSpzRvV+L0QllD/AqgDwBNE0J60qcsZoj1xX3ZRY1dhPa4wb3p9/mmnb6a0GZT
VL8sh6DGiMDK6m+DzrVd8U0uklUlc2vOx7qL+j/cDV3Tz5SoAnXPHFpP5M3ZTGQzolkFGnkWOGuv
loVL+Mq6K5WNimS2cAfDukrV783wi3Moqpr+qLUbBPWp3YNSC0w4oYk7+P7CbwO7aCtBLENgDiEz
JfnaiGqnkw4NLLNflnXQ+SGr0ODs/bltN/dNfRQkpbh3ZUu/3mNQgmYZHgTwMMHMtKvi5858Yxxk
BoXPwA891Ypf/fhq8GfWJihwnArvJ3qSDd+MK262tmrpRW1OaPO3EH2KdDIcLA+cEOMut74Xunua
TLpibOHpIPYYlXHEJuyn/CbtjMYB1WHRRZWd679cg6tHlI+8CdqhavOnn3veQBY57uZNBoqH3nfj
VNUOWdOwcmsOvN/McVpUL3WHjlVSWOaPlqVV7tMxd17LgukV6Bkybm1mW6dnM230NgRRfabsNDWv
ih0prV49jK2dGg+uwsgzNaCGuFI9+AhKNx9XF81KEykd3gXXH7ftvWzUrQkf11c35W7cp8/G3tnH
R3VTHRSf6j7vd/bDa/nDTnzrEDorperF+IXS0H9/gOTJtDHGxmJzF3XvVbo1/eSsb4rsYRx/zuo+
rXvfOTR1mGkrC1+4FVBO/hCbEfPVruzUFU+znmDdPe3zoLLj2O91VuxHJx6+OEWcRCunSGzkzUZf
GJR9N2Nl44FsKEpHKGHReq8DluPoh8wpww5FyGJ8K8w5UNamtRYuWXQ8MIOA/6LgKlM44ZxCslzT
u4gWuhFkScZ9qKAl2/vLW4rDANDjAgCju2C8vnYjxeqaTnXyPqqLh45+jfXfurGS+C1U9fDeuLAh
3TFOnDhq0sGGbb2rQ1Tnx6HZ8E1ZnzgYDNoH4GLaz7bfP+jtY1N/T4DHvr/IxXh/+Quk24bpfE56
nvVI2o8k6R+b1giz5jfJMCK96R5co3toeP+py9boGpc+IspBcFcxQg+2pOvtrUire0pT95Eyu+pr
mVqlj0GB+PP99S1aQYUBhXn0jFA+vbYCppqkrvSmjyyrVA+53tQHC4PFK2jFhZczinzIZ8EHAYAm
ui3XZuJmSOMqM/oIo3xb87u7s4My0A/VmxF0T8xcuSl1cbDkg3dpTto7YgxdX1G9jyA61h4sOkIn
KB37bya3SThXaX+qGmV+xmQhJvgNjT0YdoyykOb2AWh76Gaeky5EiUN9wjR3ioZ24R7ykQ1blcx8
2yoYyzX1uH6rMy9/KtUZJOsJXZsouk2wgPsX8HU0EwAUuGHkn/ASMlvqDlGhVOSXUeckYBwaiCVP
tNPcVjHGso0cRAdQbAANTzV3Rw2csj/ve8jNMcevwKvrY3IafHvy46s3nKGd0pwDTW4caCEktZND
161xJt04ojADN0TJzsBsttwJV8gE3Jbec5x0K39PIIM3gt2FY/Th/nJuLoEPO6g2g/VZ1KqkmGwo
LEv41PCoRlM6zI3iDxvAC2jmk+XHtAzvW1vcPFDb/ceaWPVFrqqnrsUSJEyR7bE48OxcgXgUuN4b
1E3+Nhx/LAxdJzF0jAla6VJlWd2MENPmEToQfq3Hx7wYQofOK5f38nf6x4x0idbAAKUG2LMi4lqf
MOkeH/XBIytxf3HbwAcAOmEdQxQybQ1Ve15RMmDb0mbHtHFj182Ru9rm/tdZ9IV/zMiYrd4zM3fA
lGnU6b+74ci9KRjS11ofV+ysLEcWlXayubIUC5/GxeCyg+ZG2kIAtNNXwp6IaldRD2UlnCFUJwH2
wSyiFGQrL9NpFo88UtOafC2dGLympIkHn6v2sDEBGQ9jqk+hmUOG9v5OLqwQpFlo9oGZAmgm+Vmf
V9AycIp8jHqlDdwcD0G72WgYor5vZmmFoFFFpIDGBfjVxM+4OE5Eo9g1rRxR29pUZqS3k0/zUQsa
gqX1LlDjxdogz4KPCAJ9DHYCvYGcVdpUvWrBJKjPI0AkRuHXTV/6jpr+pqTEqMbYTfv7K1wzJ91c
bmMYQ2rzMeKcbz1nbv0OdAJ+FRdjaMXuyr28cJgx7w6HAa4DI7w3aKpOb5hB1DFiebE31WGHXtff
oknhlJcmpATD7HUO1jh9jOz8i9nysFUeM/N7HK+J5Cx64D9L+bhML1yDNT1A2roxRln+BdIkGy2r
oUYy/X1gQnxFIgNVNiA5ZCker09dp+0cOCDEZIzul9Z+jufovgssreTShrRjVU9GzkpljMZ2wpBY
FvTQnBvit/tWhN/KwQKs2R/AKPQU5GDBlApI74ZMER6z6ivpoEiDDDDd15VWbJSG6k92PPGVCvjS
+QX1AarS6AACkCid39rr+h5TqiPayibG4dCnK3BmST1N25mazU+ItZpfynKstpwocXu4v+SlhApg
EGAHgZPH7IwlDt+Fj9TKPCuFgp3lKBu7814xTlaOOtVwGCDwyPU06q29x4P7Zpd2Gt0i9DI+Wg1y
ncy2wG6T8nSKzD4ylXzTg8mg/8btIyef7ltaCh7oZtiY1gGYDmO21+ujGZpGxCNj5HjIFaF0vYUy
BHRpy0INjNhca44vfU3wHttwIxA5oRB5bc4psokzxZiiKTHayGv5SH0rbexh65EJ2pFD4xqjPyUT
lE5iu0zW+lFLG4sbBxxSmAHBV5UyHjOfM40N+hzNVXPiNQ3dwtuDkuB3roxfEUfXQoz8ioEloSeG
5hv+D50IWRzXmGuIgRZxeer6d1V0hxt0ABytetA9chSbrNM2FPpfwPW6LYBlcRPe/8LSlt/8Aul6
8JKadtRUylNvbp3umGUW8TO79TOneBhAuD+vsS5KwejfBgFcA3LNEyDN629sqmAZQKGkPJn5vh9i
YC/26CutnBDJbz+MgDwbtKJ46iJXlnLycWYM6iJpeRqtX8b4EJeAvdp+sjYIIL/l/2VHLATdMSCi
TcmOOiRkzqauPHlJHrr6uxfkgABolq8Fnr7Tfwzlawfd0/ufTK5hfFiFPXiMeEbhcXO9hepkisem
WZ6SN0U5pqe28NNPqr0tGAuNHWTX/PpXDNmWeldPwWiGbb9d+QXSQfn3L4DyHPImgPDkwpc6m9D6
U5zyxI/PtY+JKfxrbD3/vfS3Qj7jWH2n7/WX+1aXXBXyGeDUQWsAuHMp2Bro03HNIdUph2RClz/T
3gQIrwwKCoaOxyqZVvZ5yZ6gQwPyDpj+m4ddwVtrUBKjOrlj97lsPpslfWT5OwMAxFEQF9rufH+B
S0dDDL5pmCxBLiBjg7QKnLReSeqTDtXGJ65P/SHnzjFvprVmtVyW/viAQvFEcA5iXsDQr11IQ2C3
G4fWJ/Hdkn13SPbJHmKtG22boNW/Y4fq4B6Th+6Q7c0g3jfkMclPagh01AkUQPfXLV+jN79GOkZa
M2fgS0rrk1F+LZU0iN33NH5MY2fX2sq2qq1jyjp/qD+v2F0KE5e7ILLZi+u7Nd05nizYHcdxC0H3
oXADxfNjEPwTX8sCt1ZCL3lP8q0WDVNglxBB7YJ+7TgtnCYwaAA8/5E83RAhD3YaM5SS61Pm8TB1
HlNQs2lj7xtWEphrTDcfDGwXeZrYbFxwHxp7JiZVZGCYlzidCT6v+vQAAhu/futOQ2j5zbbcY3Db
//YDGDifhMmGbP/1Txb8HoI5mEJtE/tJYAVqqAXjZgp1H/C4lX7J0o0oZmiQP4o5AjDrXX+SbBqK
qR2xF2Y/+x46C/5Mv87W+NI680FN0SSaHxW3P/Bs2kxWvu9qZwVBtfA1DHQxUAoTWR1gKdIvMFFO
cXnRnlA6Ekc98ZvpQLTnlP0lqFh8CZxzxBdXqAK5MtsBNYk682JoT9x96pQxNPLHVu0CNh+bcd+R
lWR1wdlhDfMCuKfAvvNR4rxw9tTheoWstD21YGzZzSHUfYu1PsHtSYYPo9kFABpQYejlSjHaakuS
tUVFTphS1/MhzPYu+GDyPsx1x6d1OFTVU6ytnGPxRa48WhgVj0IxxCOkGK6/GFUy5lkdJycVqqmb
edDZSZlIuXGGJntkhV4GrW7g1WO0zy3EQlfeozf+gpqqmMQG2xtKjZBivLYODjt7LjE7f5ryIj1x
RwOk0ixizFE6zTHhie1nU1+spG0iMklLRsUCxW+Ap8TEl7hKLj/mWGE8Ci/tU6mrQR1rX8d2WGME
vLn/RFVEsBrBYeCk8n0bm20/QmWDnAjZMGujZr7jbeOtmX9L/pLKBX/5tSmxxxfLMTLXnd3KJie4
yis1at+eXqwhUmrzRWPR/ai/8L2uliV9rxI83D2kZMkJ0j1J9aq/J7/iQRDu3jezdBTEgAY66wK7
j9HA6zUNvTqhVqvBL9IvTW8HJnly6l3+gJmv/KHo5v1Y/V4xKf7KG6+4MCndZ4k+KEZhCa+oxgja
0eCK6AI6WqE9dYGb9AEFeL+Px7M6Jr7tBLP5u8jWZNsW9/fiR0iuObRd40DOET/CCct2m+2LR6AJ
lZUoLf6Wm6UKvgq8FT28oKSlDi2osyeoHJ1aMvl5MQcQR5izNSGJ2+tIOOaFGWkxU9YxBvl5OGa7
08tmJ6QQPAPddXqm4aPWhwKZP/vF2qTNTbCW7EpxtNQLrngx7BL9N3HnzTyaED3yi6ZbiV7/zwpR
E4e2jIOigrRCb0Y7lAHfc8pcM9nQyqQ+XhA08ObyVUuh41Vk7KtWTT/LDpgno/SqYCLsk9GX9srd
v7RmDf0gPPxxOxny2HGGmiuGPLDmTK+OFt247rDxOKidVuwsxU6Ui1DRBtsW0i5pb3uvpnZbuuRk
ZVW760v9i8PNNVDRUvC8NCJFtLQotdSYLCymyX7bPCh/VmYGuZg0UGkV2lWfBvcP/+LuoW+O1pop
eI+ljL5vM4MC0QNPVV+y6auHYUvHDjr99b6Z2ycvPFMHrhxoM5ElyfKZroUZsNTj9FQOIXF2WmcH
aXoc1N6fXkGXPwF+96KDyvy+2aXtFCBXzD+B2B2TrdfBNIH+LLOaEV6q7glak2Xg/ADXlVr6vFxD
MS75x6UtyT84ZOUyWsCWVlYBx1zb6szxmgXJOaANp0/jBAuehl5wilmy/u/q8B8XKrAaQBJCnRnd
eKmS5SLZ0/N2pifqY7xjJZNcir2Xf7nkavkwpS7kiOhJrZtgtL9ZVhWwdqWyu3h/XlqR7k9gqQiz
B7EEEO9/oZth/9Pd5hvb3993rbXVSDeJqjeWoir4GCT5bP4fade1I7cOLH/oClAOr1SYuMmb90VY
22vlQGXp629pL449w+Ud4vgYhl8MTItks0l2d1X1yJnIFPqBosogf8n/LAjjwHmIvthZn5PjAqaD
pL8r9P+44ozXhrpZ2WmF6QrVyC3juxYMlJcnSjQExmu1poO48YwhoDBCZgdpnkQAEuPFsLUagiMA
Zzqu1ee7HKyZcabaWAqqWC5VZ79MbbB6v1GRAgc3nKzZM+g0Q8uaTTQPxtDqqOxhi9v6zkiTJ0e7
abVvOJvwuleuhkxUheMes0Ds/ra4ftHJDXdRdWrUoGc4xrcSsiqA59b3+WH2DIsorlkCSSs4D7hu
fWKQmctRnq3URMrqqFiPUVb4tLkaTZERtvPvM84ghwASFBUEGnh/nQ8LPPttQ1s5Oap3IJ1TDnJO
9MfINze9nx2KN+NOD3IyPqTv1h4g3R1NA5H82yf8gL0J4hmEQjFw+WuT2vkntFQqJhX6Kccc8nZ3
yw+0DtODE+6X+s7IQR6sPbXIYt1IP9AOQizNu7wpeLfdU+vMBLRxjuYPzUIsbN+1wXYTMCPK9Moe
P4r5bw4mpM3x1lyhQug2OR+pE1cxGIr1dYubDqmysfDA42IKRsTb5rh9IccqA83+RVYVtFu4AdRa
cjT1ZOs46X6eRZlV3j5f+7vXBUOigKU2Lru2X8lFENplmeiQBXgx56dpEqRTVw9nHWMlRl8rSmCt
ZKGzI/js1S4KYcX2lhJdRgDg6b3bGSQfdbKAW1qLc8Gu455ap0YZb8w0bHMdLfLHYn5D3WYMZdJs
jGdT+TCjOTD7eBcOT5ddkDdO0OgAewSCJVDBM8dxF4IGKEyd5Ihbl4RkbuQvR/uWFsFfDQ5KQkhP
4+K35qnPHRBMuHZVtXF6tKYJT6ENWO6sOQGDJiCR8V08aSQFV9ooyo+yzeOfUQYAQCCgkSNFpoc5
eaq2hYZwh02m4dRBA15G+gISRmhgRIaURtfzs6Tc0JDu1fBu1l31e7EbaNB8pOYDWqkEx+BnNzPr
V+Zn/QosLlCcYb5Gsp28hQJVcpz96R5N7Hf29yXov0V36C7aoYq2xcR42XG4axI3+o4CxeXlVtf1
vGSfOUoS21oc6Cgi4FUkvDI848d0O3kJGe+6kiRvymY5OL7ko6l+CK8jdz6Uu3xrPl7+Cq7TnUwC
c7yobdsmMoWfq+MjNdEdodmkWdym2KpWEKOGkEeZYOJ5hzZOa+CKwVAA/h/G++oozRI1hUxpvmgA
w7i91V8NQGjGThDdiiToeHH91BhznXKS0YmjDMbmfbJN73sAFQJRGOS+pUDlCPwyGCxWypDz/ZQo
fS9VfZ4eBw198YXpGmb3K0J/1axr+zqjt+u1VHOyqyh8TVpR7xN/W6GACE0tVKHxz7n5qo6asG0y
jNFFfMzuqtQr79OXBdpTm/G2iYLkBojx1+peepVeRyFh0PoG+eLHQOEBK2mhTMuup6X2yhIZyJlC
VnUH3szwKcsIfQlvQwBvX35e9lfuBQylw096dgCW2dp+3NZQd47a9Nh001Ye78Yr+0fSE7WyiTQ+
do1reI+9ILnC3SRwVIB7Ubf8ojxiIe1cl86QHvt3a9s/Zm51k4PK7SBSguDujBM7zGsP+iBlPaAj
5GgYT86Cap0NWrqjrr9Lu6GZBPGHe8Stb/B/RsWcN6YKp4WwanrsvF9ISz2EXn9crlGwFKZQ1x39
xUMAk7RQs0Cxm60mFEvnhJmE+auK3J3igOrEAABsm9i+uRueJm2TZ6R6aq0rFWXSUJQA511TVn3s
f8wz27OUlhE95hhoMH3XNsBjf7/sk3z3+PP7TCDPIJMEaRr8vnqlz8QBaY1TXlnWA148tWkQKjD3
/yzcH3tMzE4ne1QytEUcy1b7gAbqpqyLXWffhpXphsYunK4jDaRFoseWYBXZkt6gTLJqFjCrBdlx
LxKc4h+Hf1aJlW6sSoAGW4pZHILZD9+7ANw8yq59kl4cz95E+zgnaMmaf4Sv1puuEPlqDnKDqP+S
ovn/7ignn8HsCnUYwOvX4jOiLCGy9DYMNw0V5UR4d3NgI8H4BG2U9YZ+HrGlNEbIXLfe4kX7V2s7
u8ahe07c8NDcJffUTzeXPZQbWE7sMYFF1itwuiVzesyqTaGv7LGoyX7TxitjvqlU4f2SeyKcmGPm
0JAaMI7ZMOctKkkHUtzpm6X26NHKXKO+bYQoEo0XYE4Mrv9/8iqve1Ao6xHmc3QLf77DRWLfHn8u
bkQmv92JGAC5+/3EGvM2qDRoV6ryp7X6qLq6O5Hhl+H+urxm3Kh1YoW5Jmm9Fc02oOzHYmvfojf7
IIKwf+0/wgPw1AuZuxEA0mUZa7DQv08H3MWvpkPh136K5qMs6Da9N23mb1lJLo/rs6n9y2lwMjAm
HC9FiWdxDO/QN8rgZm86Kb3WQ6sa+hKyveO3NaEPM3SQnqWNvNVeY5duqi3kg32wt3sxCd056P4i
63Y6FUwIX0ZqlrmNJQ31AnYMC3QrRS9qFOBte9xZ0BXxeU9iC9ygnEHnUyylxwRdmHFYI8Mg2Ojc
yUVXFUBVkOVBFoUZCFI8qE8kDp52wSDh/qfvxz3dDD8hyH2c7qNDeXSQyYHu4LY91pvuV/XSbooH
ze/8ftd79XX0o94IUzvrfmdX/PSjmANLC9Ukyid8lHTTBKpfe63bkcSP3w23dvXgsn+xINLPCH5i
jQVvzGpSgwA0XA8S3U3cBF1tP0pSuCXJNzORvMvmPinqLgyOxXAsKsqXZoHB9X7pjdvp5acSxHDo
+GZ8125kv/u+PDd+sTc2yja8qXFspVe47gBLu4023aNNpq20KdC2I/guvrP99gS2kJTkSa+FMr7L
k6+kG2mnu9oOikUFVJHByPGQbLP9/KRty3c8+vbmAf0x1l3sW279AZHAFs/Qh+iH5sq38jEl4XUs
cFSWoe7LKjEhuwWxlVRlWCXA8ckTXf9a7uuCLOr+Q8imKnBAjYnYNmQDqZ7CmLx3SEK0TfCiEJ2k
/rvoLci7JJ06HxO1DSNCG8a6/3L9o89vtfpXIUpVcuP2qQ0mbveSnAKftDo4omZ8I5GBpCQO5iDy
JhcEJCTdPP267E3cN+apTSZoV1ojGU4Lm5E9B3VfuwnU06ow33TRvK3DZS/17TYZO1Dh9ze2E18P
YxjU+eRJy7zRFOpHiv249DeSqJohnA0m4k1znzrtjC9z7jM0wM2+tu198LqSypXcwYeeyEu5F0k2
cu/gp/PBhLR+HGk8LlhnkGZ9W7ZoybjTvSKgXie4K/IuGyeG2Go6mMxCU+4xvNEHf8dBJ84m9UcS
311eYK7fAvWBejoYaSFqcH6DarNWnqUiyo5Z0niNsimsyk1FIlyfp8+XWPnHyuesntzT9CFsjUoC
RFppdkn6S5nirWVvHbyapnm4nZKaxKbjqkPtpmXvDtq4jRW3CGe3Q4tbvhQPI0gby77baGEVLHWH
Ip++zajkR2njd5Z248jNVUjzewdSMkNL/cuTtG4s5vPRebeymoBMHVRmzLW9VkZ09RZdfNTrxa27
huha7KrRYzkKVoPnXjZa/JBOAtHh1xJB0U36NGUWWuE6uq3s/KZtgiTzHXmjZo+95rVDBH17Uf6B
4wS4OoCcEuyLDhruWSeY8wYvvDY5Rmh+a4Y40EzcnqtF0LghMMPmq+ZIz9oeBKTHvNvHQ+rNSux2
ci44mHlW0MK40hwAv4aWyXOPxkL2Sqoj8dbCf/xe/hCWajnugA7JPxbWLzjxZio5Vae3KKTmS3kY
K2Nf2FPQNPPT0oswvGsQYzwPMswKeJdQ6kR3IhPyw2ahy6yiKqzmIBgBoGVWIF42LV6f+pPZ5psh
FuHz1oj+1STYAVcewq80yMk4gMDZwfxBkblUJwIJHj/tTbAellv0OwiyUdzVgs70P9aYF6pitZOl
VOhF0EevM9+z8HsouhGJBsS8StHLabe9pCbHzlqmDQgkHBBmOlAmLaaP3ogtkuq6KMnPtQnJqRXr
AKUflnxbiYHnlnKU+pTOleOroLc2dAkAe7ocmDiHBOpif8wwntjWeq1GFWqntFG/QegqUKLQlTpp
Oy2KT8Gkvvb2SJMsMMvdADoSGABiQ5KX7U7J1aIJjdZAM0Q6/piMZeOosTdmeeVmgLFcHiJ3ByDD
jW4lRF/Ays43m1m16kg7DDFRdtTV0C2rufVCaBDWm/9miXFFSTdnrS1RlwGESokem4io2jH15+4g
0rfnesfJmBiPBCyhq6BG+Gkpg9JmsrdLN8wex/BvYuGJIeayLaPnSrez1VAqb9Jq3y2ZL+T846Xm
bTCz/14iJuKOdHCkbMESgeJ6k6hGUL3Hw8YEQ6r2lheb0kI5zYxJBPRq2wgWbf3tL9FqJXkG4g9M
z+yjD0hiyTQoihDa8rFEd5MIYyL6fcYpLC1swQeA34+SX4b8JjxLeL8PKhcZxVGIf6jm6ionZ8lg
t5YzdwVOq5q+F7G27CfVGQR7iLdfT40wV+XOKPLKqNPPPYR+rwwIoFS/tftflzcQL5YDErg2FyIB
8aUcps/dmJhQUjs2zlWWfTSqJIg7vH2DBCLoBFAvh1ohM47ZsNsy7zFZyF2ZzbyRIaqD6ECUYi+l
wgcGd2lOrDG3ojiz+hCiG8kxjUFgTpSw6rw5jgCjySEylvXq4Bdy1j1UaXu3WM2wwo3G674vDW9U
itYby/HRzpZcsJiCzzKYgGgvTWXF49r7lESSO+qgwMwaWaSVwV1LJKwg7oOGLiSVzv2yaencDSZF
w6Y2uQiF4sXknV2A5/22wOysoS+nruthAT3L91WeBdIUgmpsJGa/G3Sd1Kq+7xJBuOB4ENBTIEPF
iwecbmzSRuliZW0NwMllSm43ZIe2rW8BQXeVbsUKxdH2X2+JM3tMpLfsYqKUwh78iMSAeFjR1Uz/
4jw+s8KE+TjO8UBRYKV2rvTpKu9/5clVbwpepByXAD0oqoYO0GfQlmJ2n+7oWiZT3GlKO9zmRroD
gMz+984NOlAg8UGeqQG1fu4Ul+eelxA8+zFm8ns0vpmZjnOpTfs0KKNk10pxdNt2lT+niUIS0LEF
lVX9yoYsO6YmRd+ZFj3Pjbbs2qkXQbU/G0uYswrfA/a1lb8Mz8jzwf2PGRmJXuQ4jSMnP5Qm3cvR
e52FzxCdBEDeJGaNBLwG6OZCUjC8IuMCxtegytSNlWWHXB9f5dT8fnmSuBsCHWEqXhiAln3mf07O
Hy1yuiLXMEege0gW3zhQsEVDjFKUihPZYYJpGtK6k2dcruK62g+5upWXAUQPBnQnlEOTVoJ9zjnx
cBn4PSz2xS7nZmGMEP0D9pegzW4IPfAS0VbweBFZYRa0tay6mGMsaEHk8PYls55CTRBA+CZ0A9g0
RGI8As/jsJIaXTg1mDc1RWp22o9gqHrRhrvLXiCysq7eiRfQ2IqzIYcVaFFPkKQ5ghZfGKU4BxfW
BG9K4CYB+mHJEmir62m/oPuM2nZP0smw3DmbRO1daxT6sslOrDBRCn0ydqmr0noJ2Vv26OqttgmX
21V7DNRtbpfsL08d37H/jIpxbA3cxcgHJCjKG90hNevHLH+r81vZbNHF3Qgc7uLgVIBfztcJMqc6
crHoako1lShWBrKjnMgvfXWTqSsXnMAtuBEfzLKoXDnAnLLBAckiC6khjA3CMTgn29cxfbw8e/q6
Rb4sFzB2uAGbwLOzrDODbk9VQzEip4sSPy0s6kVg7XZnmklkHsr0oS9lg+h9lvs0pVkQ2fRl0tqR
OFKiE6VuQxe3FwjMdvTXPKHJKopjzV2SoXCxdxx3mcZ3I297iDuUT3EMfRurSMMDmltt0sZaFAHe
GaJ7AzK5Tw5kctxBieKbBYx6XlUBdVrT3CYlBcskkiKVq0/mdFRiUEbocmn5SjRKpNQbE1QNmhZc
nhz+9P+ZG8aVY5uCJyyN0mMdj14dD54UCZyXu+8BHENzE5B40KM89ydEHbtHWhbZbONOiY7aDN3c
gRiiWxcvrYnz5Y+ddaQn8cXscyutZNgx94Xj5yGRDDfUcVfeJz+knVYJJo4baU7MrcM+MVctKSoR
FpwqviW9gO5ONGVMqISYW6eGCn67QseoftPsl9fLqy4ywKy6OXSNWc2YqygN/UZ7bEbLjdTbKX36
b3aYwFXmmlZDbwWl73zfNRsbHcHtlawKNrhgNA4TsfoKupmFhukKH/tr+zZ5EOmec0Pin7Vmboz/
Y0lDlUOZcS3DKglpZeBkt/H3sYO6tmDCuJH+xBJznUTvgqYuBSwpeQAYaW/7eBcBbimL0NT8ff97
tzjMdV6NtBmlcxiyUJcFhdIQX2HzkMvLzx0NShlgoVJAk8BeRsG81mP11+VvvjlosJLMHrvSJtaH
KaKs4I5nfa7jD/Ic7B2mlaKyKqcSjR/yBtdfok3gzRP1kXHHY4GYb835g7iWCWU52AykxKDp0R49
DcC/srVIYcWr4Cg1Beci1+eQ/ETWGixeeK2cxxeHhmFRVUgKtYWfJv40BOjAqwoAa/1a1OPEjWUn
ttYNdhLLkI4fU6mHLbsh6EyLBSeA6OeZcKYuQxHqI1qY+x5ZoTbTLa+PRJzCXAc4GQMT0iSqFY0l
YwzldN0ZH0a1B5mn4GrEXX8QjugrshX8gsz6Rygx4NWKxBAy7vECyGGukCaHxpt8hNDQ5b3DPc9A
bwkvQ2Mw5OyYRYnqXuohbY/OTxRL/HlYrq2RypuoLRUvmvvEBTjtSrdn3Zv7qSaTrdSCYMSb0rVk
C8Aw2n2QhD93ixSi83hkVpjS5WcaPUx/gRGF4sif32dOB9OO6zJr0G5NQXxcrpxx5XeqPQrmkTcK
QM9WWCVE+rCVzkcBBuMSOU9UBOvxkMuUushWH7vudupzUqiUlNBxsyp0sGBBs+Iu7e1gNDoyGbcW
5Ckvfwz3W9BID5nzld+Tpb7sq9QMpxjfokCPzUNOiLpVnt8MregpzDW0kqygZd/QkPY9H3RbOaFq
5zPwPov6sYSl42uJ1HsJ9p1/eUjrIrGXa3D/gdDf0SBSwdZ1k6qb4trqATirssehBsn1fFPKu3hR
3bZ9qQBlXArBNuSFRsygghwRtBcBBj0fnDH12dS0E16SWRQUW+g9kjh150h1wzkioYj+YN1oX0Z4
Yo5x07joIEGrKMivJdZOcYoHiCagyUChpJGT3V/M5h9bbEfGoFZgBBgwNLt6AlyfxGNDSmch0zdN
vdPixZNF+AMewATkI3gcofoFahrWJ8uOJumSAJ5ZToGhZIcKbEn5Nxv8x7ZTkDz14oOZ3NBkFOwF
3qkAtkjjU79+ZQk4X8USij2Qh0NiI6ZJ9Av5+M6Vxkr5ixh2amV9G54cbXLqLDjdMDpjSLe1hidO
GiwQd7+8bDwXObXCXNuK3JnlPocVS53f1JbgErcHLZmb6KI2F97GXqm9TTwCQCrCJjhaOEesy3gu
h0gXbNui+A6gsuwm8fQXNQDwW+HZBnwnLjasnsNE7WII1zeCudidXyyQ9clbKqLz5HrBHyusILI6
R5ak6UjYSNqHjjc5aGEEfsZNiaLzBMQl6Hexwetz7gJdCfCj1qEyZVDfQbd/F1SPsnRNI1JpB6f7
gN7z/BNoeGN+SaPSzRe3qHaqSLmId3dYWb+BNQVkFl2651+hLVLfWbQGCDjbJWMUxNWOJteDOQda
LILn8twRsMNP/VD0p7BLJ1lN09UNOjqGsNgMrfta5BBUHUQ6iLw4fGKGXbtYsYvakte+isc+I+ZI
7J/ya5jeZCKQD++MOTXEbOJp0AxoOOM0y341rzCVTeTbIvlm6IngBbzthTIzohJkwtZD+nyV7KRd
r0KI9TfNPQjkBFgvrg+c/DpzKjfoMchDA79erGLQ8tEyXqDiQyzjtQm3lyMSbyBgyDWQn8ZlFc+v
84EUUgGWtRWhXU7NN5MakG/stob08RdWUGlYldUMiGwzCzPH+NUOBEDHoktBnUr08d6aRSIN3BoL
ar7otpLVVaeBOe8hhCK3U47mmqnxKYoWGu09w3nITNstSofk89YpNma8AcsJKbW9JFvB5WHy9hO4
jU38hZAiZNfOJzOTm1QdZkym1aQ9QOJOUKM3y8uKsiGRFMX/Ov2DtCvQ6J8YfqDamFldekh/1A6e
Mt1E3aED0SMdt2vixKgF142vA4MlHFxweWgegIDsfGBL71gRhUzKEQ/ABAwzoJmRk8afAAgM9c3l
Sfzqkee2GI9cWqVv6xS2iicTGoNYRlVggT8aXK9X+Dk4UpnNW9hSXbYGnmfZiG7PVNHSbVkVLRnM
xCG2ldn/0R6znRcNm6IdevSFSEC4OL+08hd2mJDxhD9xSI6DjArPQZbKu2toVA36jNe5VL+jd/W2
bPNrKcpF/EmcHhsV/BjobwEYFLThnwfpyV0pLO3CLiOMR8lLokaxaxUygeifR6MU1/iOmE66zVtA
S9r3vt51teVfdhHeAp5+ALPRpQK0/cuCB2HqPCrGVSZdaf4oatXjXHgxTLyKUP8FphjatudOL5et
LrV4VB/zxO+amqAEGo+pF9ECkQUQIIijDkZJdOob/77YcWaavfNWkWaH7YolK4HFyzdo3lBEyRYO
1wnK2pC6/iTttUDieT48SHUUcj11mMRe8qGkZ7/WwMGj0gFiEC+ef0yzR43BBW+3hhXtM5CNhfu0
UJ8vryWnq//8O5jdYeb1SJsW35E9fbSuuW884/g9fI2D+snZ00Dam7fFvfUQeQK7a3Q8f66d22Xe
+5TOymyUcKLoKSr9UnfXPo+ayLta3cudD8xZKcpzcnI1sIl8EEgvVlJYVkJVdopqDEvsnKjsgMLX
3XYi6LH21144M9z3AyVaf4xFXPQcfMK5XSZ+m003LIWCOa6IVJGbwdzEnn5LH9GNidte943aBGp6
cUbG5/m7YJ5XP/oyz2CvXFn/wdDC4l7qJAMNh4Roq0uQ9Gt+OH3sx/G0UZ0p6OPqKu3K2zwJVGXA
wPM3o4QEzeVPsHhfYOJWD2oE9PayVCNNPYQUQtzIH83jtdwA/uW033HHeqbQ+2gH/fWyOW7gWOWh
0YYoA1rLCgT1S0Gh5b6AHkCuPHS67xNpjMhc29+MRzt1W/m5maAWSS2SyYLZ5kVG+Ja58iDgHGDZ
cBqLoqjdqyhh3sCXyxut9HMBTJE7mycmGF+ycI8JQ0tB9I+haZCRsgH/lEmkpHepqFnw66sPfnti
i7kLFOaiRbOlI7nd2z86RyeJIn27vFprFP/ing6E7NBxgvVic/Vz2QxIdsE5FtwKtU7yUXyqBvCq
KR+JdGVLEDgWnSy8g1rDCpmWAVI67Al80sn5qZnLDKk2E7cpA9vffAPHk6L2gvjGXaYTI+v/nxhJ
m6oGs76FB3PhVH7qmJE/ODJZ2iwltdXFpKFFLLDJ9T4gRRDjwJSECsu5zSa1cX4URnqc1KdSjomd
PVnTW4UmxMtrxhsbCJrxxII09MrmcG4nAXEcZAGxwSaMxEOX5nCcQwNq1MuQuOqY/QTbgyKwyY3d
a2EaPGjr3ePLHTiMh7lwcCaP5oE+T/OtGQOQkESuVjrulO9teldYgr3Gm1AoKYNbX4WbwDvPB5qV
6TBoNrZzDDomyQ1TpKClW70SiY9yJ/TEDuMsS2ZORm7CzjA13+Xqvs3ijfMM8spglkJHEI51fDS7
40Cyi27LNR2MC8j5oOhSV5nUJdnRelZAryDiDV+d7NLPM86h1ao6lWORHenyNkYhqcGAX0v3vbRX
u9idp4/LvsjbzKejYZYIco0Sml9LwMlGg1TjnQ2qNiHJJy9InRph1qd1upjmzdoYODjgqboNx9xT
pjtj8hzbzyK0fFFBLY7v7ierxOzlUuqmqSlhMqo2ZbNNoyeQ6pIBOWapee7ajWK8pIt+d3kyuf5+
YpS5ctegtpwKaIoh8QE+LuUbEDlEUW4W5HIuG+LeiJC4gT44pBbxVGeyyn2rZtCWqjLQxm0aE7xj
XU6i0YH4SB/fzFKySQzTn6Dj2mS7QQ4DpVj86t4AVdgiVwc5FAmq8twIlJA2HqUAWKGWe74pJiXv
oMLXZMdZvrL0RzwRhfAB3uR+phRRSoOyMjtkXXJ0SD0b2RE5CaIMv1am66g1iaqIZpfnriilIQEG
NRtIPTE7XFZLR6KLmR0rUDjGu2hQDl0ZHfIV913utSV7GJq3ywvKCyorD/P6RwbNNvOKGCxtlltN
h/CtNpEUb1JhAxoHLb7S365XBTShIRwzgaVpnHBMKIqCdnQDtL2bSlcrSnT0xuJtOSg10FUaShN4
kcp+Owa9KdiS3CHi3vCpDrCC/s5dhMbSVBfrozDr7TKIa+mxdKCieHkeeX6Ix+5vI8wO1ONkjsCP
h1dhWAZak5HGmlwx/6vAzGf0ObmdRC3U1mwND6G8VXfRdIfc5Fbsh1wraLJcCcmBaGHvdnXtQJYT
HT/HdAFQo1TQgEtL5V1yehG9E+/QQSoJYFmQJK9Au/O1qZ0ehU8bN59ayt0xdzaxg1q7Dtphgii0
6dtIhkCASImUu6PBtA4aT7ijITNWo8RAiUperwfNbpasAwX4o8dy0b8a3ireADpKyAt+ZoROlkvD
cjXlOjw03W9TzdqCQ8tI8bhJtKCoZugRiK5b3KU7scjsZxmw2bgycEem2bzT6KafIdliCK5X3FWz
8MAA2ByiGyxgy2ioFnYD/CMzX4CdaQMj3CnjE61x+DS3lzcWd/eulSUNGWobYfHcQ7o4bwqUfZDS
scbuNipU6aYqaO9ftsIdkY3WeTw74YxsStgwKwtdWrhb9cgyrvWPeSTXfQsOnct2uMtzYkc9H43c
Wlky2wDRq/6rTAQxiOvWAJGsNKQ4ptg2usGI+orGNvLaKlCW6uJ2kw6ZrNuqEFw3NN5BBa5fDV0C
K/zHZL0Mu3ZR8Wg52u1ov3ZSZnhzODkuemfifbiCVdMlQtogWo4pTVUXxBox0fXePNSD5CP3bnpy
XuhbOimPsaRABKlU86B20nynzBqw8mG9eG2Tts9JNxkBeCpkYifIkFZL/m0ompFYGRQX9Vitb4YU
3xFNvQLBkjrZTvmYuJWJlju5Mmcf3T/ZZqiK+BDhl4mWojkKikemYOrXiMFenlftKDy7QZGHe9H5
uoLkmdqVsWTHScru506/RyrDvMszLfdoHcWvsdQYApPccxUdzmjTwOMK0kXMkdNEZm0m2oR7yUwa
TwEpius8Kw/Wc/Yh/yh+KpaXNi466C57MH+kv62yRcmkUDJZS2G19iqn3U/Wa9R8SFq0G43Hy5Z4
Ox8k7w4glSiigFDhfE4zA3jvtsKc6hQNh42cPTQhFU3iel/9snCIZCsVAIgh2PsjclyN0ktzBkCU
CpnJ58xpbmW0JznThjrbohyJnFPSJw+Xx8apueFcO7HLLF6CX5UGSFUf40qqyShnj4uS0JvaCOVD
MUXlXVRGKWAv4+yNtiHtQlV5KSNF86a5qHdoGRCpnXAfLidfxPLa2eiCoxLgYdBQIvXR+h4pgfpj
eJdJX3l2K/AiXqhC/Q26m6gB443ODF9qW6XrYxiLUkD2ml1eAPxb+D3m+vJE8w2h4wdJAJQi2JpV
Eutz5iDqHiG1I6P6oHQdsd7jj8tWuJsCPYug+4D8FeQgz121nVuwfzaIQxb5DkI5d59vLhvgb/YT
C8zBMfdNP5RozEJ1T4MGzV23BYvJVvN/xmT2JM8Gf9B/tMjE+NywsnQYB5AoWz8aH0m+XO9fpbLb
KvEWrdNIXc72lQE9Vg36ABaEYUuR8g/vUF47Qf+ZVSao5lFvzNM6qyCv8ECnuss2yUMs8pDPtPKX
EHBiZj2zTy5ps0SLENrtiN2IosSA8iK0rzYJid6Q4idBewRgK/GekQf0UQbw6C66GfzHj8UXtfrx
xoukGwrSuNAAtsGMd9AGRCk1xKlKFzcFa04DNvGaPs26X7QmXmYi7VvebQRXYCTJwASPVydzt0Ka
MNGVIs0BQ4YihiMnPwGwvC4yUZqMa8fAPQG93YDHs6fj3KCNAA0msNPeTfVet3egV73srhwTK60w
Zg1C0EhMMItotUue02qEPqZvPOeHWMS4y9nhCm7wBhRtAYrHaXTuJCh59XVSTfma99DRNbClAzQi
XTUUxCvuOE7sMEvS6oNVms6QH4v6F3qsQYcg7EbnhES0kwCBj4EACcwK5kZJltmSOefHOreCebha
Yaut/CHssOYOxXTW5mZUu00W5B5HjiTnvZkfR2VjtFdj6qMR5y9W/cQEE3cjO7enJoUJdK605R4m
wIF/2QSvar/2eKEtRl3po1iQBXK8nZT36MEJN8YhDNIAxzXp3Hn781GU/+HdCs5sMVEeafRBi1vY
StNHa9xrI1jB0STqaBWRY680PVBXN5U/5t+0/IcohaFxHeNkpEzET6K+lOg6Uikmzg87J/Mhuh6O
8uMSIEXr5ofvyrbzpkPnJ0Hv9fepm2+pVz32G2geH+ZA3zY+CgnJStx6D6Y5YaTmXNbOpocJkKXZ
1FqxTs+T4sn+RJadCmuWa5LGDb3n6lYGzcuTQ2L/sg9wPflkYtb/PzkhILqzpDXuZ8d8DDeN4Y+y
urGX4LIRboQ5McLs/KmHfrVZw4hRP+B6XUjf5OlZcWdH4NCf3VTMeXc2i+uHnIxmSuxKN9bRKF5P
6HW/VwJ7Z7oa3g+VG7vpTtlm13WweNbB9KirXL+1+2YXg5Fvo3mgTvdkTw9A4eb299D+UoP8ToE2
bbydiYmZ10jmJYGYE3NdW/ar11LjmnrG+chmEWsnnKm6NrJCR7zZzot3efZ5xWe08uHQRZrRAAUw
s/XiUO6tXIKYQg1Av0aWIggzII+7pzb3I0rqnFhmcVNYgnOLt+dOzTJ7TjWlNjcSDMtKraCbAHbJ
JvWomP27OcQixVLOBQNjhJr2mr1fGdXPV96EG0eagTFmqrlL2w2ybEoZBfnWMYLWElxZef6MtymS
erhhQCyCic16EoZGveJS26ZxU7k8ILftt9VdIk/gsf73GakVr/DbGLN6RQ7lhnBA27YWz9eG1V5F
/atpDV7SUCIrWTDqIjEx7sI50K0C6hYeaTMxwY6Q86tLgK7SFq19c01BumwCr1Q2ukJSYEO2lx2U
bw8JWQNiFSoeGedr56SgInMGwJUiZfe2S1Pc16Za9BpevY3dZEhhoJiCOi0SSUwMkpMpUtsVkVQr
T3JdBwPSNmpyr9KXWN+N/S5SY5ID+mtlH1TfFs3z5THy4uypeWaMc5nMSx7W0FAITbTtVshehct9
RJtvl+2sr8uvw0QFfE07I9vDbLoa3EcROmsB/dJeddk4aGm3bYp71X6nym2eFv7QiWgm+EP7Y5LZ
ehG6hdEAgq4p4CVaDxRrH3qHHr/CpIKx8bYd6i2/x8b4ZaQV0qIUWMI5bTad6fwvade1G7uSJH9o
C6A3r3TtZJsyR+eFkCWLtujN129QOzvqLnGbmLsYYM4FBHSyXFZWZmSEw8buvjFYZMtaaRFoDFye
yyW/fGqP2zITJQGawuZ9CSYjqhxb4+OygbWZ4zaF0LemGMwG2IPaRjYrfEVdccJr+2H2myc3Yhmj
RaMrse/yFvJkKehgW9xywh2I9+Qkha7SlwyM1+VhLa6TiBYTHGUBaqHcOo3IbhJJBgiZ3Q2IYkI7
6beJbDXs9bKdxelDghDpYLyMfrEYBqWQBNMMYYtr/W0MusQOxOB6GNYoOxf3gYz3xEziNvckn8+h
WqaqkTczXG141NotUf1/MA7QSwiKAc0FJOvOf59GbYGUGPBGPaimMhXIFeBKhW6NdmCpwI3OqB87
81452QuBMCZE61HbICJMBV6WgGkSzftfSMNtel0CbKZU7LQyXtBd1Vh5facmQHVLw1WGxQzRHXt5
3Et+X4IzRlZZmlHX3LhlMpRj0s8VMuQK1R3S+VNiGWtCQMtWEH1CwAw0fLwOEIGmMFEnjBrI4Jq9
NXgSKv2dkqzEnoubEdRy/2uGcxZZqPUNaJVQOAJjIgSOkwH9QOl/iFtE9l3BCLCGiBbhCfnW7k6A
rmSHfMMxAvXpqPZWn3agxH0j0XuerxwvbuL+xxbiKRQRIfMHnfHz7SKiqzWtidEeNdp7OZO8aBjs
qQt3krR2OXOvn29TyFJjJ3zXwWTuhEFrsNNrueqOmta6Wn9d5dNGCQAGDT5SnVkhfFcb0YdWW+vw
4tzjbFgSZ1QCNI0BUPsOnU+OhJ4ZlZz0Rn9MWWgP9M2I9jQS7DTL7ZcuUDftfxhbzQbRlP2dOEB5
Fmxu55OalugqhKaMcKzEK5Z3dhCxe2mIvSLtVqqLC8sHS5AfRWcmWJP5oRkRraqkiIWjRJ+ZZJXj
Jg4lwJ7WdL4WphAqjrNEJzgckYfmguFQpMMQTaZwTCr9hkmNq83OAhQKemU1YNZgQ/xWZCtB8dLg
To1yQTE4cFTaojH1GNZ4tkU7IfyQ6+Mov/1HHup7tZA+RZ8wxgctb85DxXkTteWIsUUfAiSopfhJ
Q/1xlHeXzcw/cxK0wQww0MhbocAG/w8wx/mmYE1YQzqpFo8sil6kUbGawskU8UaJOrxn7DZaY6Pg
n4SzRTTIAuekoMsLsGBuYIDfhII8KMoRVWlvakYor6sbIzVtFCst3N6HwRhsoWU+7tjDQN8vj5e/
iWAevAQS8qXA50BolIdDd1VAUMmfjCOkOjdNdJMXCRBlJp6mbiH4Jv1iw0s83eebUt7GIBjXtL/k
zijcy5/Buez5KyRDQ1unrkMLAw0d59NujrmcB5DkOKYEOLZcy8mhR5oUcyHKt5dNcSHRbAo4d8y3
BCQNaqncClNjTEWgKSM/ExRLvjLJbVlbY8hmWt3LlvhE22xKQ9lp3rCGhmnmzmMfkijTQfLgy3h+
78Ow/NP3VLxJxlzy1Jxkz2Yqic4oyKldp8K0K0Xttk76ep/kzUHWiLQSgf6a5RmFYmLYCl7LuIPn
v5+42FnrVWcivqczbuvuAbSjbqKvcVHxLSPIiqOfQMSw4c+hHsePOhFxXqLvUYdO9qXfds7bsI2/
qN2/FOAiZ7ZhpS7q47E13AVr1Ry+wPgv63DrM7gfgcx8v52MkUkI4+Who/5goJ1retAzP2rxNKFu
In0VrHIlCaqLsnt5qbm49H+sguZj7oGWcHdy+1eQQh0qWZjZpAxdFcqkDdp0Lpv47SjmeT2xMX/D
ycgwqrwbo3n1/gB3INmxY7q0gLAUs9ijvtK9uDyPJ9a4vUJomkud0FC/dXtUxoitOa0T2mLr6CiT
/T+njzuTikqSAp3V1EcnihXIHzRagzXzDVX/WiHUwpF1QP8nz/MoB2bWhj32RW2xXXII702327ex
1bmCA8HsLXloHHUN7fzL18xLNgs0KPgHYTW3ZKDV0LVEwrhi3MS2yFon0lPcx41xrGnyN5PClWX7
dRlzBrlVS9MIr6YQewSvGCszw30svVXaH411K4bmHzq7J78Ngd4fPa5opdW5DV/TKk0kdaA+FZXY
6bSAWCkiRrs3hNG+vPHXTHGTqEephD5omBpTfySGJZhIDaG15bKV5eOFZyUowucriA/SNEibDJMU
4HgJn2EhohW5ua8z+ZoO+zRlO/m1l8odSclNoq/hFH5fFPNsntjmYqg0kCup0U3qK7o9pTZkrJkn
tnYVvJXkupSQCQNMF2Q2VklXvMrChgHJJih6QauoAnfMrWNYqSDi7nAsBL3YJeV4NJUBzdi5eC+3
6Aa/PMcLKzkTreLNBKid8stYWgDD1VOsZCWDyqDPyZGoab7pjDUBpIVzB+FEiJsBbgx+cYO7ePPe
SPEhWEvxVm39UnGpbKEjOlvL5y8OCOU6OBTQ9GL+zl0y0AuRnFOC3KVkbon5mKQ3sSGuBCy/ono8
TmZgCdyIjvogrxDRhm0VtVUa+0pioauGNpVDxGMsbgrccANrHHmN0onHgczO8szkPO6TqyaRIykc
8yj2iy8QekaF9Sd3jJdPCXAvlMEk09JAWrKyOfgS6L+MImZCagDtlyp3CMQcYD8tymJ/ku3sq7jJ
/ipuv5lQNGLJLgNp+gqPw/K8/tjjtn4dqyWwBLDXtXvzmaX3kWDR3EbHsKRuyMflrb9mjHNieTWS
JpZZ7MeR6bIAr7/QsPXB0Ymfmbt+MPC0CFcc55JLwzL+jJBbxk4F0QESzbEfBr3VKg+lYA2Jw+Te
TuXBTYLPsPeq+miq/crtsLqW3IWeaqksDCP2rPhetPGuE40teSzD0Y8bdDGFuDB02+gi24yBf+1W
3nDzXHJ309mwZ+9wsnuVtCuFrMJcjwpBhyXrJsRJZe5eXtGlCAkPNjhP1AtlVeUjzSpjY9HFeezn
V5AhsCR9kxY7KoEr1q0grDgd1riWFvfQiUHOq2XIvtYmyPF8zZ62QLQVOItohB6fV/bqd4T+awJP
DHEnsQxmZndAdnz6NH4xXz8Yn9lrG1q9m96KmfWeWvL+5UqCSOBg50fRFh9XpnY2cOkD+KMpKEM8
Ntg+xWiFx3Gw5OveE7zeKR+ajb5zVszN5+CSOf5w9uo0dQPMDU6k2H+lzzvllrlQ7ho2V+adE3+u
tUiurSR3MFkEoY2EYOtUwTWqX7bq90g1iEjq9dGxeIhj6l0e4tI1D3bmmX5FmyXDOINEBPcpUbCi
PbsZek/Mv9K/1VpWe3kaf4xwh76Uw3gMizr2g1LKvHbS3iKpEm06DmsYjaWACWdPh+zdjO2EyfMj
nidxXpdwb36jxqC33o9esJOv2vpR1fZh/F6idv8AvXtwhwsrTvX/OBw/prlR6rWk5uDDjX1juA3S
z1o7yA2aOuwMVFSjcKglpyrftYf2NW5tpX4KUdwM3lM2WnV5r5rPiuHFbE0xd3l5f76J83hZBuEj
k2I6wpgEjlomrZehquygqcyHtrl7eTOtTgEX9iBHnFGoIeAyqyOvUiB5MqUdZL/eQrW7axq0wQ57
LbUZ2w9fUSzuemM7iF6cbKfWYwWagCdctPeyvGvTtSbn5ZP1MxPz3098f61URqXOqyNkB2mv2UO2
6yzzMbwT1qQ0Fm+Zny3IN+ypjT6goWOeBLUSrXGsqFMr+RpL4vJNemKGc/qFYkYG6zEg03yUdBdA
WRBcylbmGM/xfg1hvJS7AXYDCUFkqVUg97jpI1FLmrDpcMVkrmDeBGOKdvsHaHtao+SV5mO6i6vH
vrYP7MOoD2PrpWRXi5b48k922M938HerZiZDKyhwJbm2LSZb9dp8o0zXqYbeSP0202602GlYbUmq
A20YayjquRziKvpVUt+TYNuSVy2zlOPKZ/3KDs9x8clncYsRdxOTUw3T03XRCzG8vN6O0TYtb/FY
q9MCFd3SnjS2r9g2Md+l+CXrQFVwRMJ/lGM3bxUrCrZshLybAzzOLpWuw6xwpko/yL2VGqOb0bWy
yrKrPPlm7jLvUyVNoM6H58Nj8Tf1k/vyOtsMbv+gPEf3iU/WuAAXb4ETe9zdncojYAPoivfLIJy8
sUZbn1IGld3ofbi7vB7fdS/+4ob3FxCr4B4Aavb8tKdZ1SAbh8ORyyGUUDKbZuFO6I4yAAnCtgFV
i9A+yJOnNfZkdFaQPYBaVBwtJQPPh0X1xsrCla27GBaefhPnixlkzQjo0jHfBtnU04uCwi6NqVOQ
yZOb9wQiAaz7ixqGtzIZ88RemgzOK/follLKBmcmCg9F7stFbMn0Vgc37nRbUA/VyWDfM4fpV3RN
737pvX06Zs5tgCNI1mNQPvlMIM9YChKHgBaLVvTHkNZIcZf87omt7/k/8fAaq8y4wf/8qkAzkgAc
6NqRWbpNTy1wpxziI2KNYlPsZxJkDkZpl5U1mhEkW9BXeZ7m3/q1aOg61MGjgsI7n3UKKdrJJAGj
qXMXt6JLXqGvvWH2cN1drylPL2/NE2OcK5gmHTRkIInza8FFzaFvnU5nB+YGEu4UoCmmP6NGV4KF
xVwCBGn+PULOHxANxetahs+UugwINlsFCkqyqwfz1hj3RUhB8bYxwE5T3Ovkqc5WTsWSNzq1zof2
Q53qUg3vF6B1bhMiJ+SYg4J7q0d4v3IAl14tp7bmbznZmeDBrvIimqOw4qCBf1S4FoXKirJriNiQ
Aex81A6r28Iz1kKR+Xhd2kScGxQHfZiSEYYjfTvIXyVSGCA9sZIm2FD9Q3+4PM6lS/B0mJyDS4ip
VgwvX5/mN5WQQ/K1t0P5b4Bu+yicEA07l+0tjw6SysgYws1r3K7tBiKRsBnh5HdquZt64AVt1m+y
xjF8uVrNxS6fyB9z3H4N5aTOevSp+SZ6F5gbXoPowlYBOwZCXnGQhV57my06tJmSEqSAIEg2ufms
qryFSqoBgxExLbmnkzWpSCJcnsWlAgggRz9muOtBorkkqhT3cpzeRrIlTp5e3kJXBQfUUqB9pX4q
gSeDjzW3inHmdbR1bS0ttOhZT76BuycGZqaTGuMbegEC7PJBFC3hs8htVj9XH/Idc7TkJhUfDLav
SY7S+1qO8Zvb4tdJ+fcHqAJXHQyjjs5tFricBRRZ9+Fjl1uqAeJbkGVtSuYpybZJjkl/ZdwXzwnb
mGRP0xjkgrHdSTE0zyEcIt3R8qU3jnE2bv5fa6QK3M0DycoWyRd8Xgb9i9jr2psIgN/mbUq8PLYq
w5uCewLee6HbCWRy4qmzjHKtj2rxfJ/MEXfepmBQul7SkD7bmJEDLoHu3l+jKVtMTUIZENp22JGo
yHObPpWkthRCoH7NQxKj4iGNrkI/Mv0qb/7GVWu1THQqw1W7l5UpXnLSp4a5YzD1CZrU+pH6QfLU
Rl/Zww3RLFAKWuH4QWKrfbu/bHBpy8tQgDCBavrugDu/FFgzRlmZ1/AbarwZm1she6xD1WbxWty9
5EZODXEDo+nUgK2tRK1x6C1Ge1s1ni4PZWljnFrgTm/Qlare1BhKojJbSlp76q+S9LaP38rcU7s1
xuBFcwqw6JqIjBXAfOczl4kUnITzSjViaZcsdwKgZDMw9ga6GttFq4iOHK+pmf7Gw+CJN+sgwLCA
xx6Ph4lFojMiohTXOM078YvBUQPnLoO2DrqQkg/ZtaXO3k4rCLHF0OzELE92kQxsEqYSZlvk5q3q
NvwrHwVv+is8k38S3p6a4pyMSNFvrvUojsUpFNG6g6w7TXivmSthwv8xJDSCACYJjlYe7QnkiwK6
5TldnbQCXiBkcKhEi8eKVleSBu7UakxGKytL80oGwRJwoFAKvbxj5y3Cu3ugnv/9CVxgZNaGTLI2
jn1ddJSqsSIIxuajlRsHoliXTS0dPyAYv2Ev4ILjM5Kt0Ay5UCIdBNk5Y5+xSoWchUicy1YWEzQ6
YmlsTYC60Ul0fij0uitwkeNtoo9+F+778gnnTp6+ys8ckE3lXgQZF/2YVC9+CwSnN7cBc/tb4+3y
ZywN9vQrOE9QjGAzqGu898JQ0DZawYBKFdI1OONi7gs4VEC1AJyEUDQXUE+t1gV1jOA9RceXTuyh
k1yVHEhxFyCroBp2aVwLV13zMaxm9/h+7e9q5Kltbus0UAPUKxNhoDbc5pTug4bs2yLbZcOjJOw7
cHuwJLaH+kVi77RL7VH0EsDFCerMu65+G1UHUhWquKsLD/vfCYNXwuJdIsZbhQLpnZEd6C1c2q2F
EEv3G3aGPDd3f3OCn28QTUvzqhkRLfeZGzZvhXA9TeqWWIoeWNNTBNkC5EMr5ukrl8PSQ2vmJAEY
BABXIOvO7TaTadYCYiS/jhRAbFJTPhhyVG5GImveP9h9J6bmKTh5Z2lpj3RzP6FcYzatGzVs2jJR
XHFf8xbmXcfpeLhnQGcEwGw2Ap6tDJ2K+6gabS2ElEsY+EH4GvSGq4drMKjFqOjU6HzuTkbWlQGA
SxkWzxDDXQgRUjWPbV3Gc7WlTigXTgR0pDZdDbUlxOOKb1laQQON2sApzXRV/Dsr1cS863u8Q5Rh
aF2pUHOPJBFxkljL/4FfRtQHPj30cuBy58ZJQPpTmI05p6oyq0H9nXYONCddodNcsJJc3i6L45p1
VuBBwD7Hu0xkWEttjKPEl4OotgDrGW3a19Rp82nt8bhmivOLSj4C0JJliV82qbZJ8Bx2kySknpCh
jeTyqBYdFMAg/zssXnc9qhToMgZK6kMhQg29xqhmkkSwkLReRbupvEZDTp+Ne6Iil2ULvaygpZz2
wW3dT6LqJgiDqMs0icpbOYa4yg4yIH2+J2hjEB2JxmF7COVcLu2210l2r4cFrb5EISqRR9SkYQNO
1xhMXHmljQejl2rTCrWhLreVwOrK7jqhbqxpjArDDkLg0dfUe5fySpA5AjURyLpn2Vlurs0xS2kp
yQkiptJ9m6zSAUE5td7RuGvF9lrWceniRVSIJxnA54Br65x/K6ckxYFvUr8yPkSt2uu4kwIliICo
EHxSfEIVwYoIUs/pdNWO+XVPXSV5yPvA6+XPgfiB+mHS+uPyJlgIkWWkYkQRiGYQmPDdr7nZp83A
wsxXosqSiGDlQu5p6eiazBNk2WL9y2WDSx4KFr/7Jea6q8ldiwgcWQ0CzsxvvAZtqE5HbOtTfp0e
Wz9bJQua55TzwQBWIBZH04uEbhvOB8dtphe9CWO4Uv1s05ZW95Tu7ew23pcrYKCFk3tmivNIRQRb
UjePK8X1HBn6Z8SiV1XM1lzf4kY6HdT8JSc+Xu2DALpxsDTu+2TbFhtUIoLxUS4KJyDbglznLsFj
WHWDzKJPhvCs9tu4c2L2uLKUS5sH3hC97rIIkkL+xoZKBIMqeZn5Q3U9SG4y2KkwuGZPvUfpT3Us
S3fmh3Li0sqE0UrpMZcsMMOrxfHyhywE6TN85t/fwV3nMyt6XJIi87MMjFijI5YHFIgBLQnXqL3n
Rfy9n34scftJY7nW9yYs5R69L9aK8EvVqLOBcHtID0F9nQeYUDpCixC8aJs4eYhngov8s3yD5E33
OQGSYAvP4zZ/NG56LPxazLxUm587DgR0UEFH81erWJMqkdxpDbZXcFftNOOGtfbgCDWoc63qpeps
sX9vnsJhD9WbWnaL9q7sLHGjV3hs5quY9cVjBUCfDAJ3EHOb3Npm+dSlUomvafdDyuwpeOnIITNQ
iBrZtiEHYAIi9UXRboe28bKutlJC92q00t24VAOF2hokP0WAKNHZyTlvCDgMRJS7zH8SldcpLywD
Gql656aqlcWO1G0D0VfIS6K89rK+dlEveTFtFilBfhe5Lv6iGsqgrAxjwP4+tkfF3Sm76a3c0E22
0+9B8WRuQE37ZjrCTbGtD+2KX1va8j/GfyU8haircqZMmc+MBEiF+pAJq9D6eRH5YzW/RaFmBwwz
+tw4j5aOtU4TAVtu2mvMThWwWXX9VaTZ6lP1aEZWo7urxITfGZFLVrn0kIomxaoS5pE5ndO7uUMT
K/WaWwX6kdZgtU5yR/ay+7JrbtWr4WGTH7ub4Sbaql+Fgwrwkb5ddmPf+YxLH8Q9zSPw+tRGgQ9S
LWlfvzLvLbJrO/64Bq/HrnNaV/XNbW8Hn+X2vjiY+MbqQI7vtaO74cZ8NBxgBXbNNrxOrRfZbTaQ
pmSTpW/ah9haY+H5bne49LFc9NQUZRNKkB3xIUCEPrPsnmp26kO80ZGeXfGouu02uBGe211jby/P
0+9rB0hmBP8zMhtFTz7HLdWlHivKWPkpaSwZatVm5KFk3MI9IcsWIOl72d48kvORouUJuxOI4hks
xpdXmJzkXVmxxjceMdBu9w6IZvWUOWv514V816xPaADWriGtjQISdwx6xcjQIQdDdBcBYNAeTemq
70EvMTCHJLuyRZvwCjZ8Plr84NBLjfgXkakObrJzm7XZhWVRFI2vxOpBjNGxa0YfVSd7ncS+Ls/j
b0+iz5Sl0P+GNXR1cds7GDKFGoBW+WEtXEGgFy8pupK8+B0JnJvgNqUR9znTxrLx9X7wIFGFGt+2
LB1qiMDIrNwJK8Ph+4HyMdFalcLW0CjHME08OVhDQa+Z4DaEwLS4ENt5OGMFXQAVzOfPl9fk91ma
G+nnRZHx/1DVO1/+qA6KslNTrAkbA1DFt04dGc5EC0dNIStS9l+mUK30+67Z5K504G0UAarmjQ8+
w5ntYzcaoZVnd/AnVtsBa6NsLw9yaRpB7SagbQRMnpDtOR9kLMd6ruSYRnUaNXfUQUpTacKfy0YW
co3zVP5Y4a6TPsR7ugRNvF9a9eNkRU5y9Ry01rS3VeoMK+n+5Tn8MTb//eQNQJu8mFQzb/zRHkeL
vpp/m9FS7afLY/odfJ0PiTtOmVmpph7AyuBFD9HTGjXw0mn9mTGNr6WKPVYhbOB71FpxyeSrZocA
z0enRqvYl0ey5OZOTXH7vE8YAGfT7MPrdyZlVp16j6RZIyZatqID9yiBhu/Xc1NUyqimFFamgTgZ
21BR9io5fmtaYyUmXLM0b/mT9TfNKB4KqWn8IofsdSCFRyrmB+COnkhZrESAi7sATeYIfgH9Rvfv
uS21aYYkVkfstTJ0cqjiKOLbhKDs8gotnx9E1pDGm9l2+SCwB4aeiRPMRNV1WAOULVUuMfMdA6uy
HrmSHt5EgWxDPO+PyiZ3CIeXy1+wOM45vEazNSh4De4A0zADSUcuNH6avBQmhplehdEavHjNCHdw
tbbQqiwSMUqTeFEfHVLS32WErvjYhackhJ8RT4OHAPsQtZ7zRQvAatnqSoANkn2CqspC96ANxJaA
ps4qtpoEkt7Tp9QXqP1k6Btw4w60xgXqEUV8qyaFLeEJWtIHNkXby7O8EDiefxk3A0CrlLStdFw5
eEQ6pHKCYwWg+1cwudmNvu1FoIId/VG/UTtP+zB8SCVaquKvvWt+Ox98BmrqeONKYAPiGxraRsmN
YOjQ3JeYdiSB3UiEgsl+zCxVWy26zVfaeZQ1Z6rxmgYoeq4mcmMmhKhjrbB2RiNPoGHLdlXyWpiu
+jcsX/HGtYD0JNknycjK2f199QH1JIEgAu8q6KHy5OsGG0ASoqOFMdL/qtqhSt4ur+ZCOg8GZn4C
0JNAOFaZR37iiKpWmYpUiTu/qfsOBJdVaDyPRqVX2y5Buf8qaw2TbvDf5ptIjFZ2lMyYdEtLSn0r
EYC1nMsf9Pt8ocMdBb/5YYAWUb4MLiRTmBhBNPjIVIvUARWHsI1HTWAO5KrWSCd+e2EYk8ByN78M
ZuqZ88G3JBNDqcwHn6TpTsnG2mYiHMcQD3hA5mvx8+LQoBsOkgBU303+HRIMU9EaNRt8YF2E/agF
2s2gCPIOxF3xSnixaArURFDwQpLW5FH8AdWEJFc6DGw0exsNqulWUiGTLgfoOLy8YItzCDoNFS+e
+QUyf8rpBjJoV0aBNPhxQWsrlLZzNQLdEIMLWu3JvWxsIecPNWyw6IjAg8w9HpxbRPm9R0jNRl8Y
iHlnhlrdWYUappE9k11DMEkfWXKHw5zaSRhWnp41erWnpZ6+sbbDw08vgnSwioY1jwnNhODx8gf+
ng18H2rzMz87ekd5PLoshuk0DPg+bQS7f0ckEzj/vnQjWQeROiFrkNMFe0iMKwK2Mcjj0L59Pvv6
FOqklMnol+jvOqApf9xrsLJripo+CEpfrgD4fvsj0AcgjwEqI9RecNef2bs8V7836flvcTEd8kVS
oIUK5upefkt22vPln19wbee/z7k2MLyEAaH4fSmyk7/JIfLBB27N+oqPULrCvyv2ft9I5/a4tVCz
WG4TGfbM6CptDilE2J5j7e9QbQZARw3lOBBXbGYF2ziyBVZZ/XBfRR+lstbSv5DtPP8Szq9NTFND
Nshotg1duT1orxq7lpCdK19jr8xtIVetdGO2t68rMzCv/vk1eW6X8wWmpJAJpZzRb80/rHSqZFtP
XhZ4KF0/h+9rYgVLex+NjDNqFvIwuB3P9uJ/yR2YWrM6n3yaSCjGFxQC0Flwa9IysDqpqFaeIIv7
CTohgOij2wSkF9z60rpJR9yWkw9ZGkejnwm1yodg9zKJ27Yz7NSlhnd5QpdOmwbKl1mTCPe/yYUd
oynWVO6FCa8ErfZiIWbeqDdreav5V/hVO7XCzWOZmlEw9N3kGxX09MRgU7BNew0KACs4QBFpJbJd
OiWaCNbXWZ0cNz13KtMmzWORmZNvGmF2I+DZYKWNXu5EUsubWin8Lo6L3T+YxxOb3Mp1YtX3cNew
KXQxMEMM1MBlYWz/iRVU5JEfA7D1V8saQu9GbyiKwZLSXKfG9KcHdGnFyNKmn7kGTaRCEA7yDn9I
TENvBVScpWYIr0NR96RAPqa6kTsjVZWViVty0fD2gF/N6iloQjw/YshmkiJgmeBDfVe1eqNt3jHN
+Y2at6V7efYWsqfgN0NicWY3BKGiwW2MsFMmpQ6MyQcKUt4NQ56isl4XNgTkRjtPhPCpa1CG1HtW
3JRVOu713tRW4qbF2UUpXUYcg3/4uGnuUxH1HqmMCWnUfZwYjUXldnQSJFLsaDI+Lo958XyDFxjP
VQC2dF4VcUqkbNADsKzp3VB7kACH/FTFyIrjWrKCtgLwrUCKDhES50XUjEil2keCX+j9PSRDoTNk
tsf/fCSnNngfYrZEpyn2fpIR0aJdE9qduVbaXKicA9KGKEeFR0TCW+NGoid6bsjZACtI6O/RfFsf
dGM0d8EwNsdWQJ4uMWrTrUIdDDZKBbhpOGqWGISjWwL37aqUmF5f95C1LUHt3hKNPoRMSe0oHen+
8owsHR1QwqDEge5EA2jC86ODynqZm5kkAA4aBE6C68nvGvA/tXGa+P/EFCSdgW8C+y6vt0xiKQ/r
xBT8mrSjLaVR91jUhmKpI4Ahl00t7iUDUhh4CCPloHEx26CqlKa1jL0ktOHNFMeTq0iN8E9204kV
zhU0kOLTKTy2D/E3xYtaVuy0tFU2l8eyuEIm1FwA6ZmzY9yeNaR06BItFH0QXYCQswOUkE1SfIMM
1Zpu20LvDXbujy31PG7+L6YAkxMTQ/AzJBhQEDKqvLsSh7Hot6E8Ce1VN1J5tEg9dZUjm2U2bmVq
CrUl6lONCn6qtsiYpYpmCVStQ6upVHRCF0qMvoV/Mis6mFgFyOho/Cu1FYqWNGIgoF8uYXux0dU/
o9DX90FbmCsVmHmC+cDDEMCMNr9fAJjmjggQcjprzEQE2FF6HCb1rSqlY6T6oYh+EETPM9SkWQmp
lhZ9lnnEHQMNJCi8nx/LKlKmcqhhs69YZBG1bPEsiyIPWIpwxdRSpGOAW0tFxQKslvxVPSIc6MSC
iX4U5xY9NJozBG5Xe1W/EhMsHcpTQ/PfT57gQRAkUmwU80bO77KI2mmYreShFi5GXE/AccwKgGAL
5Zaqh6Y5G+ddEdbhPoe+dAyyD0vtM+BcHi9vwKU4GwVbuEwQ68gQWeKGM3YV1Fk7DEdooa8khZ2j
NZHi0aEabgylInZDi/6qqRQU+lXjWmuN8TkjMluZ1YVGECRO0JiEWBV7ReTzySxFK3U4xCJQE5oV
Fun1oKBVX3qqIFmDhgO73CsN+H5CyelZdMhG7aZOW2jLdbdZUexIHg4rR3PhvJx9EHf9sQrs2b00
n5fI1hTqSWlxCDALLVREk34ErTA0Gp3Lq7Gwt2AT/HA63AHeWNx5MQamCBGtYTPMHCW+E/K11vHl
Uf1Y4ILzAU8us6lgQakgaJ+iwGcOftvTx6qrkMyg92wIrkqzX3mHLKWSzkbGbbMJWV6WVo3oj/mH
ljyTm9BELmkaH2JB2RQQ2ygaiBpQG0TsLhpsb5LCouYKH+tC0QSTC8UnaGsizDYVLsDOpxwxNYGP
AEhLBmyFkd5OdBUibCKwm3mGNGSwj7XGC8RBs/JYvpKHNRrsedtwbvjsG7htpde4UcwR92DVJ+2r
QAS8/PKua5+HDpHSBO7vqz7pJGfK8nrFRS66lZPhc1ew1hu5SOfh62hOIMY7oldb0d+mdC2tvOxU
fizxF3BZlXEIBDN8pA9hkTi2yA3S2PFT+dDfKm9rNCoLtwymFCRZqEbJCJa4U1MFlEZdXIm+1lwp
sk9qTxlXMnELt8uZCe7YdJ2UpmNfwjtp7xgRSAel7DXsDVxnu8suYHmRfgbDHZQm69Ve03BQIEgP
wNBWNTKr0IrbdFgJyJbi+7MxcbcMYs6RhQJcQYtMbZnsqszTasWWlU8JZUsS9ZCftUksQ5sg8wZj
wzosHnUqZYTAnPasZPKnSoWPy8Nf9E8nazlPz8ntKuJtJmYqJtoQXyLqCAGEw6d9T//W5DYXb+Vo
JcReegijbI8UqwaaZrQgcgbzNqYxchSIGzqrwl6VQZrwqn1kkmUAuMSO9RoqdtkLnVjkvFBWTMI4
zPNeR8F/k/Zdy3HDyrY/dFnFHF4ZJomSJdly0AvLQWIACeb49WdB3nd7BsIZlH3KflPVNJEaje7V
a0VN2/rO5u0b8gCx+b2pfK8hjTnq+6aGDlc/fbYGiSsW3jFn5jkHNFbtmtnJyBCYXrfPXK3w+7Qt
ouvrKIrBMa+AMIEcn8FjuX3s1Av48yjM2G6gPx1NnP4NjF2x7iNbA66NQPaMER7RM4Pcdh4UcH0r
Lg6OOW3+Wnb+6OqRon2rmiwctq/Xhyd0OWfGuF2TjkOTbx7WsKmb534saeAWmuZXZUmC65aEB+LM
ErdbZmd15nWBpc0aosp6IG7UGYfejr01aJotQDJKYlHogc4schvEq+aqmB1YdCa6d5PDOn3tK/TQ
TbvrI2O/8+4mPLPDXUdmp2uQl2EL1lV+9nEu9upg+qmZ+iRvQ60aJQGdZM34jCH67AsyWBjXYh97
SDSYCfU3VRK6y4xwT/ZKq/NkzTEoffYiAHOIt/mJ+nR95v4XF/Lfw8Vn73QlW4uZRVPqQ/+dhu3+
MfnVHX4Wdy2UgB6vGxNsB9T+DZ3lzfBy5x8j1ewZYwLxho9111mxh3aKx6S21B8ZRDrDdPasv88K
MsgDGq3w9vGAZL+8AczCcIeshb3J2a/WzQLaIUWnu1VxDtcHJnL9F5a4uGH21LpD+lEDgUxkl8fW
Q4cNvS1Cs/3Wlx+Ae0MeW7IHBacZGUjH8sBhjPewwZ1m0/a0pTZW+A26zUe1a6B831G68/CqjYZR
3R6V2Uw1kJpm+jFdTJnehigyA0EzBCgwtzbkWNj+Pbtf9TQrBqSbEF58Ln61vb98su7mr9W9Gg93
VPaEEhyGC2Ocl1SmcrBrWPvY5w2Q8F1UDgQIvCGSLKTMDjerlefUjVHDDkAVoZWlH8bWDVN3O7XG
qRm0gIAJzqosxUe37odm9o4uISc1I3uC56S2ypqCOccGLnNUC5DQAU6GsVQ73L4qQcf7H3Un57UC
fYELLrDts7OARhBBnb55f+ew/2MPVRCI/yLBxkfba7+4QIM6kKEjT+j82UHhzG2zYHQfrs8zN82/
7RimyRLo0Ebkn09p3icpEsBQ0TJfM8UNRwfYKF2RrKbQCvR7WFKCacNwgUNqknmYBkriui9vrfEl
hYZmur1cHwoXLPweypkR9hFnx2BtwYMwblDfMp0+WNtXtQ56836rQjp34XVTXLz1zhR/CJQKKbAF
4zF1NXRjpPwkBjif8s4At/tpT/JRLRA22rPxRctUv4KU1NKZRwctQJlqHoHcivICN971gXEXwzu7
XJyQLID9pRQDS/vk1+AQ38qXX5ut3Gwq2liv2+LTQ7+Noa3AhGSNi0Z7LqXbIcmIflAYm4bIzB5U
aPTY97TaudMHmn5nQay73TpOBgn721T9moIJssbrHizD++tfItyeZx/CXU9W4+mzOeNDmhwSE/qT
bhP0jUiMCPcMmBgcGzlT0NBzS+qRpp7TCdtTS9PQQadnJn2jC1fvzAS3eus2rbYyYdekfXbX2Vbo
dP0uc8xfTJX+H6bszBQX6CVtbc4TG03ev0KA1G+yl8aJ/sUGqsFwtzbjprw80FZjarM6DyQGRVrg
Ki+diwQS/aeB/DHCrX3pDVUz4rzF7gbWUwKlwttpdSRG2NqehcW/d7r9xwh3e6CHfDVzD0b0ygsA
DmiUT1pdB9tUA8377V9mDcA1VqxkslSXs6ar05oOHTZBp3V+2z01jul3sl5u4YmBziEAnchoowRx
aQRdvvOUNSOJnR68+NSap4O71MluaIgncYUyU+zvZ259rqFDkdSYu4R+Bs1bOLcPK5G1wgsPJwCT
qIyiBwQ560sjYB6mY2LMBBrIztO8uS9KL8vS8q/n35vA05ncC8O/8DohlYP2NnAvQTHcSUefZNOd
ZlY3tCrDdBh3eTXcDzim+lTcKg0J2gk0cmke9Tn6KIw0nu1EkjQQTuzZ93BrqGtkSjIbCuZ9h0LY
/NBbLw35fH0zCjwSGibR9Q8cJUioVM7poUaHcY7YJ3QcD4vqFntbb8DBUTqrP4Nf+ro1HrbFpvjC
HOcAG92rp3TBMlaMTqeDu5h/aJv65KrzFwrUd1YeiXMETgaY7yqiIMTK/5L67fcnoBmcgRIQj/MY
J2VJTJuuE0KdAmqjkPiwFKjQqFuU6eS+WB7Q/n190IKti8a1Pwa5ZSR2pq5et4HSTkfj7dI66HxP
qCuxIvBgF1a4A9IbVWkCD0vitX51C6atA5FVO/UbEl0fDv8OfjeBnP9CnDEWQ401XKELaj+Ahi0c
jdvtQKx7grNi1mhwvB1ouIwytrT/xTSgYkgdvkHjL72AqZauSnoDl5r9keB2TsHxk/sq3hRaHrnW
Glh1cuuuj4ut3yEClMRegvOIKbahIWQwShc+l0GXQl0p0Um8TVVIhhMZkbEtH69PryCwtNhjFb2V
DkrTBndvo2DjolA3QgPntQJY/SExb0oLWuFbrCPaq+yX6+Z4tsjfq/nHHk/x3vZ12qnTVMRZtZvp
MYvRrf4wluE4f1A7dBtnaO187vVPK8BKWh2l5kvX/9IsyAIE1EIqwm+WSPug7DVN4iukX8Zd/Dok
dAZiYSbs0t903/iW7HGV5Ycs9j42n0CqO+7dBy1DB46vtkHZ+FYWQWqaJlVwoH76zTtenyrhOUZ3
Pd7OTGLQ4r5ncYrBm5wVEqPm62I/165kKYQnGMD532ANAPYvN7dSjNh8GXSZzUW7yebPILHSszC1
XpEikrTU8mWI36sOciJGogBUNQ/LavRUG/TcKmLkT4nyZa5CzfysD8jhgmzWqD7phhaWYJp3a6Cc
7B1dPmTWru3GUEH4D3lMWbOg+IPwujURqtgg0zMuB5/jQ7PFwweN6smb9nYTkjsoGe5S/Xmkj2V5
0wLwNLkhRcua+aSHzfi8mYcMvKUekM7/sNAWWHewEsim87ydDpIU25pDhmqx68Cyvnm55NIVnvEz
A9wtuHWGRr0FOynpP6O0v5/b5Wi4J6v92Znut8X4XHqyd6PQd52Z5NyKVmAfNBNM0vLJzKEfgkb8
UiZJxif3fm8rCHhBdxPABnDtXq4ifGatFZULK01RI/G02RFBl8hOV8Hdo3oDirw5WolSFRJNYL5M
9pMmZYcTTi6TkGa5Uw1045ffUNlzO2eZAgfafDe+YBdFeLdS9OD3xha4zsP1vcKWins4wBkAyMGS
izif3MNhUo0krUBsHK+m9QHeKlzQ7NrPB2uiJ3K/qIMsoS70QmcGuYOSqGDfNhbkg6bhNt3wgNBk
2184gchWgk0EvLXvEKIkbzSLuDmJDYX4Rfm9GgOtD+gPm0QJbQLFksX2YoMW9AiRTAP6kXtGFk2B
h5KBs+9YGfy4GRcLMHdFGYFBMCis0FSjzPxb4bDfe5X1u+HyQ86LB/62Q5GNRZpBC36Yy7AFFWsA
EgMogOplsq9GKAQOm7GFSunsAY0tDjo63B9XL5URAohOJqDvGpLNrK2Uf6kZ1BtyMuI7Kh+aOWmg
f7m+Q9/ek/wWPTfAHcrUUGbkv7Ge9t4IUUCH4Jz2tTo4u+znoPr7T3UAiOMaW/vsEQ2Yht9G5A4s
jo3ffygliFGhgzj/Fi52dNSyL4sM34KQxt5rtRppxutkzbsKVKnjs5bEWSlxtsKg8dwmu3fP3qfL
Nik00TDBt2vpN19vty5E1xZF5x3ec3ALGft/fc5FhxTybOzpjVzSu66GOfEGc1FL5CyI42ftq25/
u26Ah/a87d5zC+xMnQ2q7kA5SdhEjkG2W45jiCS/Fhv5Lj/lBy9CsTLx8zWXjEti1uD74YdVHTu3
J0jETX5h0u/6HC036jh9o/V0XIYPYB9Jl88pfUrLHnU+NepticMVL6cOfC7w0XAZDuctzLbHFYM0
RmwPzQuZaOM74CUtizpQhuVD6ZT7tEE9Ig+U9NCn+kmn+kEy+ewKeXeiEKcxGhRkWGxuR61FCUK6
Hrl/Rcs+06Ly7QK+cVOCytYPeqcGqg7qVtoFY6HsFvNf/CUaMP5rngsfyknFBKBtJbY8LzCTJmit
1oduJXTdVCNQga6FfPH1IQud1JlJbrtpRWG16NPFpTp+p7kT1kjEpWhVuG5FdBFAaRDEqmCxRD2M
81Q5HWoVEMwiTrfSBwF8hOi+m78a6bNaxwCo7AxTxvQh9EiAoLDuWBDwgb/r8iAR4hEr61V4JKdH
iPB1WDywgX7NqyTc6BbgKZvM20M1zZKMo8hFsM5VYOIg+QDPf2nXySa9XR0HqWBi++6CqFb2XGW+
lN+lrNiIzAODIPPZ2WnW1p4ocEKNd2uA9r3KP49QqVvS1+urJnq3nNvhA65MHzIlRXKemktYDkmO
Ln4DgbM+4lrBDYv3BJklO0UUdp3b1C9nb9iaTnUb5FChGuC2n5dfbv08hnoHhamp/4eVQnhgOLrL
dHZ5n5cCqq/ORQdXW78qSevblgQiKTpcePfgHyr6HkCol4PxlqVTnA1p9A1ic7cKpEPzQcbaynMa
vF0YrE0aXefgUMJILo0UKk1Tr0TyYsgH/ZAn7opuKuA/qQd6y14xtMM6p0q00NwLjKkEv8GMIm5n
tWD6QsfOczmRB3RmhXWaJEHmQOfFWdYuWuoO5Kc99J+8MjUkMy+aGARFiAnx1RryLpffTEYjK3IV
YhDVsASkP7qub6OD//r2FRoBiSAKPzgjQM1fGoHSiznlpC1jsB40FZ66z+Zwf92E6KyzhhKWZ0VM
wKMr8jExXS/Ly7hExl+bXmktU/YWnQe84uFJgOLHFuVupKXvGzNTMQjkigIFb4+qT4PevoW7HnXU
ymTQYuGkndnjdpNJ8X51kRKKU/2hq8zdVM/gCpdEbqJBIfLH1kWBCcAU7qbPrMmiutOXcaHb/grG
D0vbIovxd6rdDkwgB1OKExSt1LlJzpdZk9LXxdRBFSf9jjw1CJtryZ4Wxi/nJrhN7amlNXTJXMZj
C7CN3c16kKvZfOO1bbqneNkFXT1s+wZi5Sclb5B8MbBdqqzUHtrBUwvJ98hGbFxu/3IrwcJiYcQZ
XnsEatuzDMEgutXBCIH2PA1tSO/axCx3NlunHsp4qB9w/SShVtzacR0rVpBI2m1E2xIhIahxgC5F
Vye7Es+i4sF2k7KamjK2phtdh1BABsbgp+uHWXStog8NTXqgpANyn7u4SWZ1XaKx9au9YKIz0KvH
UYMYn+yMCecNlw7gLGARN3jvN3ZGs04UFD84IsG2bHtTfS6s54xapySrw251ogxqIddHJ9yeuCZU
VqdxwX7MDc/1HAVodaeM9b701dkCh+wc5KV5qo1P6KCODHSiOCRwCtRJgVZOvFb2eBLFE5CAB96F
9RVpLueQcQ1NibYlbNzZ5rNyEejgwRE/LO5pdcAc3MsoXAWOxga5nIb9yfDzLufNNnOua32pUJFV
tqAtbxzQbZof1o0Edvmcy657wfjQwchIUtDYD0gY56sTNBZnTLEyzvRYJ1/o8rP7jobfTeY+RXYc
BoiCHrJmA0F0eRgIJQ7KwHYZz6DdSmJiWx/WHurB4+bbuvZdsm8EbyIEFmB9AXzIM9ArzVnzcteZ
mLXeAYx7mzSoMPZrE5Gu8FDe9j6VXjWd5tIZghod0oGamfOelJ2yv/4hguMJTQjQdzBBHYQ53Kjb
RutUbayqWOnaYGp+bmPoIhodZTJbgtMJqjFUAgydKZXwtEWDVhMKGpQq7kwkOefB791jezS8QNt8
03yhRBbOC5fzj0H+3TvXPW0zjRkEW2QNbnt/+6IOJ62Mrk+gKBUPHCgYg+BJWYmUuwNx1pOpSzCD
fXGgYE59be4TMxyyANj88jFFquHLtl9e7RxsfoeykBIHClfwzD53QTZFXi25BfuFjbcDuAaaPNTQ
uDQUm8TZic69izoeMv0YMcpql3vWSLXZoeCWjOskUtRiR9BmDG6tbDfX3oEWbYWctS47KOxC5Z5l
0PVAKt5EqIYGfM7B6lTJ0C89VLGjzcXd0qvftMQGeMJLMs+fy7oJ3Aa9H0npWndjujV73V3o00Jo
FnrFvEWNoeHxfX3NBfemjSoSSFbB+4/6Irfk5pxQ3U1IFdN0qtClX45BnsEhOZMug/OItjGC1Dfn
BygHj7LqSNMVWeGVsbO92ODymdTTHOIxt58UGTBFhF/DHWKCFRDEDuhv4YbVaEauTTmtYq3r5rsp
c5IoUVUN2MMsjSxdyw81rd0oByIA2jYzMB+4JaJlHpuonLs+0mY6AQqhzjfLRped2re1ZOKFswE6
iP+0UfF3wWBQ8M6vXYXqa13vCRC1e4tm3o7Udhltlpnfm0kio+cXHTAAPRmezoG/5lMP/ZAb2wA0
Zrw5413qGPfr+hU8l7WvJrLxCaJLMHiAqx0t3+jd97hbQSvzPJ0pNnvDyAweylp2hAVjAcmygTZ9
gFZxdbO/n0V80ER2hy3FEjfW45Q/Kok/o4GqlfGzCtbJgbKkjTZuVpTnkZBDniKRoq1Ypwz3qXsH
6hPfgijvqg/Hdvl5/TQKJs0BmE5FiGmCkoRnj9ZoBdavTMNppB+K4baiMi1VkQED/g5I6TfhMm7S
lp6SUiswmr5u3IgYmuIP/eDsrw9DtDQGuE4YlQvTxuXWntgFtaYEVp6BpPMqPwXFtxletyFal3Mb
3Ehs2uRpu7CRAC2EFBeJKhpAV1SViTkKPKRzboh9yNk+W7GN13KEoRElA2PZAm15QgLz793BhRXu
QlL7aa2SGlaUcb9AYj31Tfe41UFeSwoxsnnjYuxEt1v0PMDQvO43NTBem+d5DW3Z6RRuNEBZmMwg
2IL42ta0tuB9om4VeyYq9R0eiRGqaLL+DtFGA5cN8reM8QBlgcu16atlrFGur2O1T757yX2SObuZ
uIe0bCRbWrALAMtBNhXPBAjU8QJ4g9HlRruZWJ+mdW46s+/B+2pWh9xMjej6zhYMiun+MM/mWshL
ce9yyCksGVW8KnaVMlzbp6Z6NUA5O3WS5KPowYdirw46IA9kGABWXc6eVUEihYBwOGZ5x0fF/Dza
P7otppbqz8qNG2xGMA/3ikzxWJR4Z7RfcN4unigIoS/tZkvCogujitV6OKwZiczp0aPzzaylvg3i
p6TRAle9daRUp6KZBb4b4HW4PzQu65eG09FLUMLCpmQv3ME0QHzwbVl8VX/6+xVE3koHWw0S/Tr/
/mqUzl5aDSuIRk8Q4fl1fxq7WyrD44n2JJgRweWEmPn91ZT2gGY3Y07jUn9t51tvedZkCu5iE6yz
1NSRjOC70cYN8arqVDRelGfqPGfAhc3lw/XZErgKF12ruPBMhrDiaSWzanGzwq7fhmGhjNhX/7Ic
ZwY4D1436tLZRUvjzrsFwnvbiN9CFEhWDRHtLlbBwpkCCMXjQ+km1RpwGDQ0brVbYHYhPIoXWiJz
RCIryCGAhc1g1Ct8XEVVUIjYWkFjbbph7NMm+TGlX/P66/VFEZpBmhc5eKaLoHKeVVl1tWvHkcZA
D++rqIc4YKsPgddK7r23qJ97FEHb67+G3pzF+fXqENIp9YQdNkIe3B0iGNyVJH9A0NhPN+zdk8+t
X1qfijLMd1tqx6DBOm0LGEhfVJmsq2DYgPO8hcfAMSEQu/QQ1gYmmCFD5YzSZ3P6ltiPin2fW39/
mVxY4S77tBnnWqMoZJfefALRMoRit0aVBEgiNwu+PHQ24GbEruSp0dFZpueOieoVEBf16vjzHnPZ
qmqQlCfL2m+57esGlTA3CBwGjLou83xARb0TGK4arS10gJFzdZ81rV8o99ogubiEiwSPhPIAVHmQ
8uEWyekdh44rWrzACDPNabDW9Y6g4SohMkZ0Qa4HVBd/TLHhnu1OrwM8vXVhalVv7WK6ycsBwcyR
eAAZ0Jesp4dUxljCthh3IC5MstGfmUwMqvYLWO1jd3lqQ1rfOI7t99aGzslGcvhko+N2e9Ztqq44
MNVAj+3z2tb3hX1Dx+fOvm/Jt8RrZFuS3ez82JjeLSo7SDm8I9zBoUi6VQMgfusfChWED0oG/oc2
2kwjXLPMN3N/Br27gwdD1bp/XyLwzo1zcRXeqJWmN1hLnb7OuuZrxoM9/rruNkUx1YURbm86Q2Zl
rstGiPxZEdrfFS1wUiSzfDfzPdWHhC4t95Aalywl+91rM8ttVDyS03WG7AuuhTqcQMWX2q1k/phX
umaC25jrsCWpmgAv0WfBvAcA0Q76sD/KCvyykXCb0tFs4MRSDbQcp90iefyIfxvxEl7ABlKc3K2G
Dsq+TjzMEnK0eiy7PER3GRb/vz/vcWXLurcnLWGV9vK4Ppn76qU6edCdAoLlQxedaiWAdCUkp2SJ
NcmoeKnDohr7ZjaRSVRANXXXp0kfJRB6P0q2Nvv69+v/Z3Rc9Fx5fdmVFUYHnLg/hItf+iAw9ctI
Jt8lcksMvwtuMtDXo3qIDznzgApkLrSUWMiM3qLgo9xkCiAAIcr/yL4E1wclM8XdxCjTGLQbYWrW
a98AnXwKhSGtQ9pZ/9oPRzI+0lWWGZPZZH8/H566dl3fwmaNWnY37wBq87ti16/jgXo3o/riyUiO
hBvkz4TyOaxUzxQ4ZROj1PZk2KNR9/ositKtgEEj0MBDxNVAEn85pKyp+4Qm6M5xjMCLH5sbclIi
5wfUP/2fRusPj+oBHHfhdauiUOPcKDePLp2VcXJgtAvT6HGQjEl0DUNtBalLCIIh+8dtQj3Hy1kx
PYAN9W9afauq6sGunvD4KWV6BqJw5twSN3mJk2laVgDr4rRhnS/+jxa+1ax212dLuOvOxsPNFh5Y
E66GhF1MSzDPTbBYN1t/k5InnWro22I4C1lS6/2+Qy4ThX8L7zu8RXltaqqnuatYQL/0ADzsNG1+
mDtVtg14jg1EgcwKcrOq/oaz4dIJ9lq2i1GWJcpjoJErlV0xBa1h7fUJxB7pz3VEF+yS30yfE+t4
fU7frxwsI43+lkwFhJ2bU8TX4GekwN5MmufvdFRMjCLMJL2gEiOcKsH/s/smRzwNZIOp385lyZ6u
vfGUmBIzgh7Yi8Hwxb9yydVy0wHsKVv1UKdfixFcYIREBLDSbviit08asibeEoNEsNpP1AH+QWsO
q9JI2r+EuwYZPdTkwS+qveuDUzoDMkQYsF3dGSg+WtvT9WWTGOAb3wxIhzVtWQPH4bR+Qp8LWd+n
4OmFuWTkIAziycril/6QuMZYdQ7mUs/MA+mtXdPfU/V2ovfFCiVIeioX1U9XmUrD+wgNZhnuHGl3
JvzCeZLV8lgEssBsGeEJ1v3Slfsqr6JBdUMpdlE4izYSHoCMsOPHHTtwh1IyLcxY5viOco/HtCSm
fe/gMRxWfEGjGp6UOhewF4mlZ1sGCySzEUGv/og+yLqWpSBkZthAz+5jJNAA82RmKkCsGGFCT29X
a/ynwTDkKsTXWAry0gr4EnVrTDbUkKqetXSjnVJJJeGtoMnaAJIRqWOW3QT0g5+xEmVPUyUYyp1Z
gZXN93o8G++KcW/qz9CUDdJkCLKVgJ8kBVRdcq6ELuTcPDeTBMDjPKlwsEBqjzf6XWV/1POc5XKV
EmxtU6g0oEsZn93Ciga9PThQja4U9JvYUkqP99c3ZgJiFgxYawNjyV3fbl+7SWXiBJr7tvuZ5h3a
yV8KdJbLJ/19XHxpijt1YK62lKLFqIuO7pN2l6V3a0529bwGVR7WIJTUIFP08+992Pn4OA/TJPYw
rWtVssSsYz7Vk+zuZj9wGe2zUbnockD0gzucG1XbqbWqbkAHqipW0Ina/DFNn1LzYO+XJ0WRnA6R
5zJ0Hf6eETGj/fnydJSb2lCo5pZxnk7gq27AvpGsygrDPcRzRgfStiMa9B2nDK/Po8Qwj61xOoNa
bgrDFat3HNI5LLWfi7W3yMcMKNDrxtj+fzenf0bJu0y305vCJjA257/c6jZZJb8vChXOZpGHkxcl
gKR9xeKR2oUs3VNqgQKSUl+jkmBS7Gh0APVYqg8CrdzxcsBe46jLVMYrsojz8Fqlw12T3fY/a+Wk
Gz8VY68bSaTmTTAZJ1vG6SlcNGiEgMcBmXBkjS53C0PtVeMIj22glzU9IpmiPfbhELTzy/UFE3qR
M0PcMKdCMRtiAfHZLS+TGdhxQaN+9Eu0oP/fDHGnrajWZdwGjKj4lu2y1V/DHE0okieN6KIDGAMB
MwqZHlSqL6dNhzR1YzQYzVI9o409729p9np9HMIdiKIlg9TjAuJp4d06WxoIQyDijxS/CrRAFuII
V+TMADeGCWAZsugw0By1cELTZB7IOCXf2mPeHdMzG9xVrahOCdZA2KhPtv9k+uQEoPbp3ouaw0sH
sfLEH/0+6oJfFK/bIHCDr8aujV7Ng0wgUbhgZx/C7XN1K8rCWPEhhnUsBugJ7dT24/UF47U4315P
xpkNbouD+qor+ho2ulhH//JNe0O+Zz+N1x5SgVEXNbspsDq/eVQ+uoc2HCV0BG/MOtfmmtv4I3Gz
SttgfoycHfZ9sPnVCaQEVRNsN6av+E5Q74CYS0Fo20Sdn+NgdKH2Id9pe/p9+6z/qH5okXbU8Zfr
MyN0MoDgMBoAQBh4LoCxIkYxKgac9XcjtAB5jLWDfXTyw//NDDcBdqGmetrCDClPVXZrzK8dqGLo
wWh/AVX7Lx7gbEzcNbstnbslDFhuLZDZgJJYjlSuISnPCHetgy58CypY4FPidq2ZeCXENGHEyZ7Q
tufbyue+k7HZChLtiE/OrHD7VqvQtl3oQKs7WJsc0jPJwTDj2fo2Oc8ovbaDG4AWjwC2KpXJFTo5
qHiiYREAa1ANXPpRo04gOplgyXJtXPbpBs0TqIpq4NDtWuq3riEDAAuabzFYlODxGn67bzmvZ7rp
MOfUxdvchLJPi04ivwzJGFrG7dyMPqLPoEOwD7riFMUbAhSFTKNaeBrOvoDziRpI0lJlxBeowWx9
6QjOI92XJ4A3nEIWDIrn989ouQ3k2dmMl0QCl7SBoyR7WchHJQEHSPH5+tEThbgg+oA2Krp58WLi
T4NjAds3FFVsfc3aY+2EvfOF5uu9lX6AenWkt8ruukFBQz6kEHArAjoOXA862y53zqJb4EkqMwBQ
vM489TPkjQdjKKJ8mmbQiZEK/FD2tsMTPz+Oa51FaN5TDt7Qjx+gEm4EWj01p3lIlE+1l3ynTjWi
XI6MtdVC3pWir9SnIHaIpmpEfxEd3RPJOhMYpcW7dbXcuwGMNT1eH5NosaBPCLoigJqhncLVPMq0
VnpASMtYcfsdsrF+M+TBoJKoc/+eyQSzBzXbtx4fvHL1y9mbrHwmNtheYwuXEwS4U9r6iipZI2Hu
Bmls5PTAUA9GSG5XsKbApM/gWJaf4zN66+s9CpQLIkxwyvYSVymcvD+2eF6peihMpu+IOwa3WXuy
6pOlHVVLltoTvVABkUVMhvccmta5IanmZjspw9VvqZ4E27ymYeNO30y6QQGknr8XZCx3WlcGplmB
kHJao+t7RJiiPfuAd+NspgF9IUCZNyHSOOh/+aQH3pfpRzr5yhxO/5LRAbWRyyTDsIp8rkV3W7NO
VYy3Kg9AoK47y5ONSDilwFCDjwVttSj6Xe7F3LSbvp0V+KguBKPbdjNUu9K8zYwH9wuh/vTt+gyK
wl4G2f7/5rjbrljKHHhuuEQU6X915ZOWTPtUbyK7KsJhkARlbDvwMRm63Jjkna1CEZcztgxD03kO
VstQgo3ulJ9lv9wV7tFyiw9AqX5Zakty6ITDQ5ss6m3ANiEavZzNNXHaqc+mKibVEKbtjT2ivQwt
IKj+ZTKGf1F4YgJwhFYj0HOob0mss3RfNxJ91Qgw8HXb7VqlidTaO9WN7M4WD+mPGW6DOBuyUlUx
MjPoEKqz/QSeEyCLQj3ZTvkG8cXrO0R4xhhiiTUNOqxkdTmHapaA69NBl5Bef16GQwECy452BzMF
Xl0NOlrvUbzK2q9Db0pMi2KDc8tcbABNPpRQ7bqKpzTsrTJUq9BKl/3QKydsu8CbH64PVbSCFhKc
qA4jINLfkhNnK6iVEAVsoWIQa/0DtXNIgN/mtYwCWbR+50a46bQX1bCdBNukdA4ZSPEh3BrOY+CR
/VjJMH3CAeH6NNGrh04DvltFs7vaHDMLiF+7MoNJW2mwKaC/dCxVNiyhKdt+44bACHj6Nwjuac44
zdiWxmTfFNq2hrXqHnUA9iVnmm1w3osw+W6WhsahdrlYB7T79rY2CVC+buMr4xKO2WcVFGSkif5+
O2DTYyzYC/BaxuXGb2iZjehsquKVnGoQ6qrH/F+GcmaB2wvDSAd3NQCUzvrbmkRTF1TJkcqy96Jj
dD4OtnRn27og6gRqSIwjt3bKRsJ5elRNv31yExq54/Tp+qwJl+dsTOzvZ9YyMMKPDgO04ym4RFtu
oFFydIKlcbKd6eBBdd2cYHDYB9BdhMY0Uk889bFdzBYtTNwpPcSOVkgM2T9AcqkPJ9reVUTiIARj
Q9If+E0A6ZC65qWlvXqsm3lkDqk9rH2MfnBI8AST+/cbD5Uc3P7AV755o8spJGh/SClQZbGKbmjL
DdrxZCmyAyvwQxdGuHVCcWGxDNYNQGg0dsE63YJqm7agXJF4cZEh1NlsEL+Bvg+cJJejMVZrWz2C
84rKYZaakbI820rpj/Yz0MaS3SBaIIBsAfhGcQ+AaW6r6/paKUWioAlF2yckKuoTCB63SRL3yqxw
U+c0FtH6DVYq7WRR0Ar5evtQyIJNAfiF1UnQ1AkJQUweXykZlRZcKR2hMQRx/dT45LrIWI0mbn2n
jr3ejI3+VQHgTEUtOzXdVwIJvmyfoKSRaTcGlRUBRJkRcMkAbwFyIUa6wD2TBroO1EQDI+pRUbZk
vusCRqp0t1qd+ll6D0VgwwvH6WvqUT8ptZfrB/2NTobz+zAPXC5wwOjHtjhnaSrDuqQ9AN2U5Psm
Oc3zsVVuukxByW96wK2zS/sV+Zk+6JZRDSz6NKst1ANuFxukCjeW8pI4u5Hs5/GOAtM7a6fJeKFI
aij6Ta7vq+Hoynh+BBQ5oHNgYAN0RqrAFHNT1lWqMmZbD+i+E5Y5aid2eig9M0CDTxY4vyrLbyCz
rGhb4CiTj6+aVL/O78h8qy3Q89qcPZ6rH+Ze9uJlc/VuLnUD9Xy0ZYMqinnVMyetLvaENy9A2ope
p9GCIHnfmO0gKRsLTj5UY1XsXvCrw5Oxv59Zge4NREmbHIC08qSC2Nj4jveS59zLSuCC/nLg/JE4
Y+8Yxr/NGRq1pDetDmwL3sdsPk3ZT4d+oyDGqY0iKNWwm7ebpU8/eN+L7mWoXrJ8+jjqUBabPjkq
OaA1XZIOFTgIVghBSzLAQ2jr4r5nxlaALDz4qzqNBEM5vo6bvt8K53FuZG5cZAoMj+iHRcnMwCRc
zvGU5FvSMi2DKiehmx11q/DrpQg8KkNNiC3hYYOGHSzpO9Iqc8tdswHs/+vg/Q9pX9bcOM5k+4sY
QXHnK0BS1GrLll2yXxiucpv7vvPX30PPvVMSzBHu19NLdEdUhJIAMhOJzJMn1315LLTLyAM+LVUN
wNj5VwgT3KGEK2R9WwLmLxlW4plUSH4LRkZVXz3qwydG6KrIJoydY8jNc+DVVuC5jdw5PvLBOE4g
wYR9858D6WRgK+ZeKPR94+5njhMjqLWqmAAInKrLynPCfqsVbwOvfW3BJm+kMDaZiYXaoEcQLQHr
wuUo5PyFjL1jVDewNPN8RGSXmRWoq66eGg8Q26beohE03armrjJ2X/dd9Hy7slLAXoHWc9wRKLcz
hzeCXgm1fRDQoQ5oTAUBlovwxpgtysB1aKK2ZABpzQTlWgWkP+bVIEcundVpn/roAua1Eyxp+txd
+v9kMDfNKCapV1aQgeQuAJMKjWIHtg72S9O6v2NLZz5PlgJZHy4HjO+4tV44iq7QAoBBw/yohOAf
93nsOwvxsXEtgdEqzwR+P00hYZxccQCgynTAAoW2ATRGqCpnOYsbh7Zs0LWgqRV9NLfLkYcKG9cB
JhQ+qaE9KkimbgP7/pYtqTJYBvD7c7YbBL+3MoDqqaTRg4zVRTd+l096+1L66PjkRK2L+3Ylhklt
6hmenno7I+3eBaA9iYYJpqp4FvWnmhclLKTFECNg8NGMuwHmk1G3XMow4ywDbjtL6gddqZ9NXzwm
GuovRqSdV4K4Ru8+GljSgWOvC8d1I3i2tav7WQAzSBIW8DiSP1i1IiG/XxNw0BJFrDgOaGmNCGOl
eQYBoNxspthXJt0XOvCbTogZp9XG7D+LBwyVWL3IYk0TTXLua8lCy4SMqsF/C2RfHVUUo4Aoo+FO
auR91Q6T28YrNEp4GPcUqyh51GaJfoMpSLd+ZYwkLHJMd8NcNDfsRJUajd7HlmBmaeTgj/5Mfii7
ICgfNpzvnE2C8Zk338maDFhXZcMH86qRyvvAfAnK8DHyQLfr7UKT1CjaRKlvtcNIDPV0X/bS8c8+
B5oMNNaPuRAxWhJjKUDUpOIJ2KxG0q1+GyLqqprwdF+SNHvlH6tEoDkzqMMvmIw1eVlW6oWEKEWu
wS1c2kbUkEE1LLCkunK9k9OdjyF0KAbS2sjWUUBWupOVf7LQbTzTEou1qdF8QN4Y7ORjQyKzuMgt
z+SXHjjzcKP/+5U/aDmbsfYTL2/RiJLaXf2GVBkZx4dObh0B7LhAgP8K+umSVZu6O8pt/Hh/kxY8
DsDsGDkI3BHIu1nEmDQVQhnEiK+SmTLspHkZFQq66kbie7IFPOv/Uh6jeUnRx8LU40yacI/mIiL3
ysY3N0WTkg5VP+FfiQMMD9ToKN5/v3avnE0oBMYQ69hccJNiavmLINdE03siYNqHIJ1bv+ZcRt/A
8h9K9814Mvfl40K/dW8FvFimjpgqo/Yo93YxehExoD6Qm20laFYBnj05c8fspYoqN+lFJ/R0apTT
Szp6G0xHTad9IWOyuhc9NLmTm44vG6/3j3zJAmXkkxABoDqBoVq3X2hopa9XIfpnpK4DMENAR7+k
N04hjbY2ySOnz27JB2Pr5+1HjA3wya20oNBbKcechH2c57aSyJjhBWNHM5nsP5a1Supa+mfKNPf+
GhcCtvnMgUyemRpxDrdSmyYDDROgwWBMOgs6RvUOrs4b47y4j+jXnRu7AIpnMyW5WKIRv0TgqUcf
TaPNrQwzR2nIG82wJAcvAHDBzQARoARv1+KlfvVf7LFStC3MkYiyT7PW0XxeHmvJF1wLYvylINVy
5muIQOugddLSPw/GCaNLOqVZD5Vny7W/vn9KC1EVyKwA2kKT+oy8Z3QDqJa8a75hv97L4CuHTDmI
HS0MfZtKPJ67RVkzjcVcLlDAWna7i7nYd36zQh+GESogd+9bOwdPaWEemzh0MbKLR1S8VMGasw//
LZBRwcprkjHVAKQO089JcJJAeVmJvzGqwcpbOvinKVIsD2YOGuJ/sasaao8zDwWmlzCPlSwxu3po
0RulZFZCFJmOgZXy3hBLmFkTzy5kcdBsB6JS5uzAwazWkQKMZ6WbvtsJMx6+LidLnzC42owNYZ1p
XrLL4tLfaVo52JHRnYKVbz6HpaQeViBF4LjeJZvH0Nw5DwssFTpGbk+41rvALJMeIPkazRXml1Gd
Bp8XUi4eK+p0cxYL/0Gn262UstG1rpVXgA4p/bHHJMJ80C21S7crH+ODu2YthaZVC8pWbU9xMzn3
z3Z520GjMzdewJuy3aTZJGf60Ot4IfgJRr55UmeVY5jYYhHg1diXHYXra6gSZ54VtYOBZqcho42G
F2vXFsJenDBT+P43Le47wGtILmlIfrPPSTEd8iRUZwBZm5A40sk0vsctj956yX5xssYKTIPzlD/G
fg0zq9u8n9lG69KagPqwxagwiRe20bps02Odnu4va0kgslvQo5m/FTf57UGbGliKuw6NeHWkHdL+
bSWi5/mgTNVWC2NOQD5/PBs0XMtilGoyNW+Y5g6rOpgnwkqeYPujonMuxUXdxUBIvEHw8Mdzeb5p
rqKhXDGS3jdhs5FZFg6YaiI7CAzPARkcRriO/eCqYjva8rDKMNN8+h5p7lX70Ui19f3NXbpq5l4o
DA5AuQnnefslcl6NWocG7L0yFSDg7YA09MGI7XR+PNBEDhrMLjDPfdh0HCexdJkiDATzFZpgdbxC
bgVnfhkokYed7uSvCpl6UznUbWQZ/wLsjMSXCTFISmg/RkAUUlwPiocFAiuEIMdQYhcFgtJqRp/3
kl9cElJsGjCGGOHEFsHHDpdAXeBmU2XgeqvmEMuY+Rt/4d3P8T5Llo4sKTBI81wqeP3bzVMKxevr
uVMhrZ7QnU9CjPeS0vFf+BNMbJJB+QvNQJL5Vgp6ycEQ26G4miNKP+C58NLIge5Opu+R+1q4tHOI
EZHElr6xeIyJS3lg+qqBymo0u/OS6PlxSP6oAacFdHHbrsQw1j1OWRcmBrgdUbqVwi+/V4nJK7cv
LmVO/6PqgwkDbMsREP5x8w1cNKtT4BUW+PZ0DJQL0o/7W7a4lr9y2PciqnRZZWS4/sK6midYB5j6
UcQc77DkDvFkR/125j9XWXo6OKYixkUCd7iSwZGUWh6U7f46lvfrr4j5z69cYT8KmdBkQF8W3jrz
DEuRHtFBKP4L9DgeBn/FMLpsIP6rpAorSQCxWL205qby/rm/Et5mMa50qKo299FKtl8FBhHKkvqi
znGay4f+dxWM3XuApAhKOXNir3SQOFaBZaDLDITx/8bBmAhucOVq6HVkh3sAdm76ugdBrRI7svQh
x2iMMb7ub9jS0SMyB7EZqByR9pg39Orocy3I/LgHFgrmaOrvtSoQ9PlYQ9Rw1HjeFvZWn+nG8Pg1
AZFm3WWoFaM3mWAG1BAZJqew+0BjfY4RI4Hwqxp8ezX8xyELAOCguwdiDv/8ACKUMeAdeg/jjAf0
doyPk1ET0QeIX4o3ffX2n24jOtZA5//NVYnkEaN38VCCaSQDUKDOMOHya8z3Rf/ugyTrvpifkQK4
nJGqQGccKJZA4317WkIiTZNUIUElrUMbym0X9oomHBv6eVIQgnAe/Q8YXqOwsG8x11PTrAAV6UHs
oYmWIaZO1RW44EbwHWkUNwjGK4/u/aUtxGMzTzUoHEEuqyNtzNiVKvdjnwbIwYOzNgrXqvwl915E
gGqjArhvYiUmQ5jTeBr3ovcf2zRkI/EIq8bWol37dl/DREQWKEGJBpfrppDBD90P6Bnl2cBPY7sV
w/hZJQ8bxSjmxygS31HqNEj2a6snzXDu7+XsSG9t7VYO42g1tVxlE7qv90af2nEJ3G1/6OWGDuO5
F3nzQX/6w1nYPOYQCoPYgXlhr8opioQ+QMSVPSTJw6puQH/AoZ5jkScGrg3NwLSY+XDAZ84eUDGA
eimMIvlsHS4i1dFMduntnLyL9nv6kuz886mgPaE0Ob7R54gDNmKHFv+Qzpxb3xqpJ9YhpFsX593Z
nCcykM2aEJts6QtmquNvjkayDfc/ZDJn2Ok+sCezzJa+attasY7bbUCEx92nyyOKZzEyP2Qx3isf
2zKKi0A+73YjPTgCcZzNuiNr25bp9tnlLI1xYj+kMYaOSa7lGJmQBuQAWZ2aV/eLtyK2jsDKYFHn
SL+2ki/OK1JJvz2gA4eei11SEWDrOAEtVxYTOKu5OA3DCrJeD45Gq4i6z74jnHkQGzaZ/mNNjPMf
G08rtO9TuoxUWx/ef5Mzefz19tZbH5TyTom7LMauzTFL8f6elX7l5MT4jAgNrYRanGv6G4J05ax+
LIuJQFozSECLGEPO5VBs3n8LZBNZPtkQ3V4Tg3xE5CUgBR3JyT1xjo7xk/8lGjNpcOkAFYlJYbdu
X5XTABQvmIGDgaH2dLJ2nN9nbtIfv88sTZMHOa3HRD7PQyCoSrKGiJ/jhmNPbFvTDzHM7aUEBfhU
5mW8HmJXPxxt16Of92+UZXd0tVWMC+yM0KtjE0tBW5sDJ3FwQtLtjNCKz9EhWCNi5BSruBIZBzjE
vocRANl8ONK6sS4mMREBUEJdd/fKWd18ED908Gp1jAMM20aPYjOVz5VTWfNJDfsqsV6e3dPXjreT
807dk8W4PwNPuF5B7QeOXSWWE1ja3ob5nniL4ijft9ZcRfao0iiTomFNUWHV5+evnvi/Odsm3l/K
d0h3JUItwBRVpBDxelBo+YLO1ZGWhsP15pzj+XZVV3KkuOyNyIeccb27aOv3dIs6XXZ03ZK3aWwU
ytoS23FgGlWaeypO53CIRFLYiCp6UuLK5TaM8jZvXvTVohJPKFN03crn0r5YD44zkKds9ych9svW
pbtXHrHG8vXxV8fZ5qip9qZVV2ATZZKSi3VwNk9POn1syOP+zU1AdcA9tvlCuqPpbPU3LsHkjNFt
8jl81YT1QG3XPZnn9FcMkoX7mshdHOMs8sT3oxoTSuEsVHLRCVa3WT+hxcIiNt3CY3BuLRbv+kNP
GI9R5l44ChoEimvtfXd4cDYNmY71H+p+nU7/YifRkQ7WL0BEZtJ5liiuwxwhtVIahDNp7E6OThS0
e1mdtG1Sy/h1fy9ZACiWdiuMiWf6qlPQ0FnCqneXy2BZ9XqzXpsnCnvDRnKE/byCb4UxQY0pdGVa
5bOwkeZk2lfI1lobYh/rFrE1V9xP53srjrnxy1qpuqmHuLraN9ZIpW0JptPS0g/7kALOONgeodb9
NfJkMobuK+DujcJKPpurfZrZubIivfhccouQvK1kwoAgC9NkWGFt1gUvo96koV2Pzjazn113Erhh
70//dbuV87Kv/NcqEkxMV8KydpeDqJHsQ9zD0O5v3c877FYGY9ZZ1c2Thlr4yN5yLgFVHsWWNpTe
l8JyMPzQeMaYx2rIkX7FUnq6EymgWGinSOn4oLS0XSHg4Cn9rGW3jvF2WUwIoAN7paG1HiclPxyq
cyyQ6eCeTlwvxdE89hU0TqoqIuM6H1H6T/XC0esFH3izDHYCboEQY9JKnA5I7i9QAhgwIqc/l85S
7DR44iVeOfrNcgQIKD9Pxbxrh9fwA+PcHjOeU+ecC5vKQL2tXhUtFjSeLrvorPSWBqzCa4HEwo6j
2Qvh7e3mMV4B3Kl6OhmQ9XqwBHIg3qYDoxJ97smJd04cS2UrCHogNZihio0TTALUX/sYQI71et+I
vjs87ig1W0/FrDOlyQ1IeT1c2td38GGTqdi2Fuhn8XB8tqlG3hJCjsLb7rATHg47i5YP1O2Ja/1v
70u2G0UL814Ph1nxwWHWrv+JNzICK9fibi1PYxjPEYuJ0U4jLuaepsTqo41OTZ1mGrGoxTlGji9k
uVPbVeTXjd/JZ5XsrKIjxn78Ez/zXBPHyFgCVWRbFbnvZ7VUycEy1iZ5f384k/U60khAODrDMwK2
OzqrvCAWRZzTBRUAlVR7y0QvARVs9dQFB9f6vK+jPEevMNFGLeWVFOTYw4P1EJTbPaWZTq3VI5rm
eAk86Wf0e2Pgyqw6V/ejWEq1mMw7iUvFe0fInRPnYUOe1v4m3OwL8sa9LbnLY3yK3nqNX/ZYngV3
/HAg6aHfUG7oy1MRJs7w6xKTgyZIaWm/TUeCpBcAq0R4UdfwlMmaK5DjvxQm0qjH0Uw6GVoyPbwa
p9K33JabClp4+N0eFxNqVEHeeH1fzwH9xZqQ8Rosb32I/8PeCTbUYHl8JxBnN705e8mUTLvM5ig4
b6uYyCItgkrsOqwifc1Bqr8FSyNG2GL2Ru6YbybvDuNIYytFWV2Pplp971lnia+mI322EpHc2uUN
NOepNgtAioxk7tWGKOuA4HZlOeKhdso33GS8pOBCtv9GE1joXDtWIXpJIQpIJ3LRKoLME3mI0W5O
Nv5WfK4ye1iXMN8v7nOI5zR+DIjLtFoeC9wnMsocB0eyA7oBYNpKD7ptrtuOUIm80JYWVnbgOGPO
/cI290pZ3MbpfJUlja1M9CzQBOxTE+81xD1Jxn2sPISkbQU542xogYXnV+IgZ4kQi7Oi7wTDnZBE
ZRwHOsTHVB4K+VxYrwcMq2yf1OP0jmSbbyHM4uaOOMEAi9WRugGv2fkBtts5h+K3QZ5nKTIn18Fd
FRNzoLsjTUUVYnr6etEfHEuyAeBFMWqybbdRKcelzD93bxMZl1JJ+Rhr85P5VV0hvt+hq1Bc99Qa
VhgD7lISEdfVLYMnds4y3BGrzb7n6vr0EyXtRmnezKAjhUepSGLry3d4IdzybYamCBnDDHTMeriV
E6NTt+rjEcFxi0ZlIpyUmvKCquW1/JXBZFQ6c9WOQdPPzms3/LKR4iBfvDrK/5C2+SuEiW1KI62G
yYOQi/Ue0JpuUrp5JEef0m22dv/l++WvOCa80eMebWMjooDd4XJID5gXRJ+RRuRs3ewMfmrBXylM
RKNpIL2bSizqFfTins8NQJeDtL+/zzijrpGMeFXh92PyepCt1fGIN5j7yXFE0uxo7i2DcURl3g3e
MHwrQP1hOtPu4OCvS2M1nybNjiVaC/d0dHGbGQ79il44Jrx8T/9dJRPbjHrqKVUL8c6Dg7q13Vrc
7DLvoBinFGalFijqvMILLujJwqPhvNk8+mubvGFPn7dfpvXFUQ4W//1fwRTmQ4sqYAdzL8Ot7Qqx
0jeNPuFJFJBoHx+TN/Ef5aHdZHacE+85cleb/3wnMZ1RwzhacAoA/Mksc1AxxdnrJvE8evVkI7ft
v/lxU0B8IaLGN4XSPjdMdDCaElobgPg9IkaqOF1EC3s9s5OCDAz9SkBjM5ZeJdlKFQRJPBcYtZZg
AhlIhPJf91c6GxajsTPcAih2EBrMzTa3W6uH3ijmdSmdh/gMGijQsPJoR7/TDj9FoOFeQp/CjEC7
FWGoAwBOZSUhrI/JJdkga/+OFoWHBDVG//iwWe2eBLrO3P0v8JBbBai5ieS0+3p/tF+69TNHmRYX
DDC0YqCpCP1gzMnGuRSqWVtIZwUTKVq5tFQumdrSza2KaMhYzWNqzR9Dc5IUkGW/8RHdNfQyWWiy
NDG7sSBxT5Co3bq9O2Cu3JHXA7OgL+gHn8nUQQmAYbLMDe4bkq+0lQSxmIubd2431LTlRuizRjDH
ieYvFfCcuYHzx0iPBpTxfpmb8AAP5Xv3y9sL2+2XHBH10bqvmktmfyOJuRTA2u5PRQBJlbPTSXQ2
7XhlxZa7Q7s2rZz70paeAyoQYd8zayTAxJndyxPw0fW47XBFxORQZnYnkclHYkQGSuapowrJQBNz
nEluSLd+QYnL4qgm20k9+zkgVgDGA+0Uzog9wNFHw6biCQiZt9Lx9+A2oEV2EaDr4jrd0NDJqDU9
9O79hS8AQGapysy8No8H/vHkUsVmGsVUOcvVJjLdtteouI9rGj3NzcD7dqStDsQ74YhdCJaw12jo
ga6ik+o7zrkK/MQ+TgXdW5lnJMbtbidtyk1ApF8nni//BhQyCotJvlgjGn3FmUvg1v+ApkrLhlKG
IGscqVV+iDO+oHpNyIO28ckEhvL0o8P/yYdVQH9FIepE8hZzHolrYCzBI+8OXcqn33wQ44KilZk1
iSCZ59r2j4fECbc1ffddEKUfMRyqO0Y2hqqcVI45zb96bxsY/fb6wFN9UFSfk5CYT2hNtdxnjiot
xNhXC/vBW7NqlUFMwIJ0HjsrC6ww2Q07ZROqnDBryb/eyGHibKM163rlQ84u2rT2aNKud8yjQuoz
tZPMAms42UY556Uy78//vH8/CKaiRkn9FoQsZ8icbLMFgZSVex/NQD2qnjnGcf+wNBaxBKy2qpSF
NuustJ3Z63sASZ2Uqho5bmVqa5fc4qZpeUIZfxv0YOWcUmyrVW0Ee6DHjPocJVwwxnl+qwyuNXTT
qMDi3hqjUNfgwug98yxb6Ipeg3FtsKb1RP0X4aHZdL/Udf0S4eWpEl09+DHVMieOqY8C3WZ6Kt4T
UjUkTs6+uua1FPxcvQloN6DJGtyEBo7v2y8Tm8FP8yDwzuDN0Gqgk9NNrpjgafdomySOrnG24qc+
QZ6MXqmZLRSszsxbYchEqcnL2DtfRPt8DigqFxfeZa3NR3artLdCGN+nAfJpgkjKO79eHv5xnJ1B
d8h1OSC670jq5uuDY+0OloOEtXU4+G7w8Pi23drB8eN4PMrb9BGv8VMEdN52Gzp0u32mH7zkzXc5
794nzudydQ/4IeaBeyo+0UrJ6+/fmML30Fk5ufSHkpzXxy1AU9N2u6KT7QIq4NOAdxHNKvfjA1QD
HJNze6vO3rpT6KvA2nseqoGT03VEdSe3fytAcu3mD8IbD8OyeCR/xbGPmRSsxvFUmd4ZEHEaaReV
N+R3wT3i0K8kMJrsl3KT9x0kVE62CWvyXhLRLrclNWlw9N8KMrxWVHLvu6yFt+/McIOOWJg1HhMG
Y9lhWRhDlmfKeTfjEkqi0IeQOE9kDdzRHur0AsQMT3kWEM2IIRCLAjA+j2VjwU5+nXhRHfbKGY+K
lQVAKeA5peU9HD96ktsYSIJY7vnj/krlhRO8EcpYrpYF3kppILSyYDU1cXwS/uNZG+dw2X2a1udn
7oL51S1zmM02o/SkpcQsyOk/vwZvF88YtyGsOqEp8R0KEkFOvk2s8OSfvMcNGS/oZf2l/BbO95e+
4CNvVs7YKtp91DEqW+WcheS9kIm2qXyHFwUv2OONECZQ8SOpTnIVQizz4V3752lKyLBGEe10fy0/
g5Wb3WOxVhj8rg+V1ClnYx08PD3KW+HzvgCecn6D2a482xgWuieakDA9iO8NEkGyhY4C9BMo1n7Y
9peE0Bfe6O2FDgosax7nBdJcCd2+s/JeCY3HNBemZMTuHVZzD4Nvn+vDmQjUJ8Puaa3TNVXps7gD
D1NGvk7yhrPoxW29kj8/Uq/kC8oAoiN1mI0jBQBxruI4JT0jeDlsYvr4i9gFOb48B2ArQ9acc6YL
ydHb1TOmiQgtC6MYq+8u4Ye2hWUOLgCXcOr24699vjkeVRrwYAhLru9mzxlDxFsffzzveQz4t+U8
qO55ownoHXnSbRugku3X+Hvecd+yuFWsRWu52m/GJOWxxpSQArIBx/BRCnxNnjdkOtl2+vih7COk
oKn5b/AQt/vM2CimbnT6pOOUa9vJrDOc31oBBPMNLEP39WnhTQxJSMEpc/M6KA2Za0UzwwikbSuc
KMzn92q3WSdkP1Fqox4RWiPhoY9YAi28wW8FMhmxPPT1ZjVB4M46vKMUCB16MqwnzVoDYirNMStF
AoJb7Vl0rVfrZOw2B1wB4H6IBb7kUDgrZZMcpf2nft6dkve56YlXEFkKvG52lrFUfUpz3RwgsaU7
y4ndct25w6+cmk//AD20blBp+nh5qQ4xdtncnNQHfWPYia0cOQ5/2Xyuls4YrdQE6gojxGbzwZ47
3WbwCBpD1uF+v5e3BdnmFpBF4v9HHXYpVLrZA8Zyy0hLV6CYVgDOfgWeDX0V+boCARwR3RO3/2oh
4r8Rxpiq4snd0NXivM7oscvObU5VHWT3dqw9aLwZGQvZs1s9ZkxUEmQhL4pZ2gRSZvhB8fltWwPm
eJqrohbHTOczYoLo67WxJIBqoAq+502wmgOeFwbBVBg8HF7mfp4ekMf70hZg4DdrM1a3l4yBwUST
XMHpGYdyS+iRkDW6idDM9gc2mtmhpXOutYXem1uJjBvKgzgO4wYSVRSQ3p11vHHvr4nn6AzG74A1
NgVTCSQUlqO6Plkdbfu4xXMHkQ8v2bl8T/41OXaOZCirlaxmOK7OMrY1kah1/o4PHg1rLawTN3UE
S7B4bK/LwcmVWMblBGYaSasYYlOyOxzQTIJ4yNkYFiF/yL638NTbur7z6fKacXguxmBcTCLrRjLm
EPx62SEkcZwVPEz+Ithk/Wdv41W5fRasjCY0ojxd/Zkvv9UcxsVETVL3Sg/ROQkeNboi6FjAZbIH
TNL+sOkzUn0ng1M54vk1lqYtHY0IuWwIFeeWKpztOaVPm7XnrI8SUFUc1eUtkXE1URCDab2Fq9nt
tJ5WKBDPleh/0x5xs5UsA3ejVkYcGJJyDt6CZ+lTQw1VeOvJ7sRT1G/44x13xpK0DeZK0MRYhr4E
e/UhPvb24dC+VvuV9XtT0qEhT0+4H/dHCRM2jxpBOL+39fWbR6qQUvoZ//7f7TCbNov8fjW1s71K
9orgOElM13t07Qa28nRf1AI06XaTGT/UZKB3HFpsMixUIOKHsxkIISGFur4Ma/Ronr54JvKzbn0r
kol9OuC9EjFT8WYpnORBxZjUDfAMLhUs0+p3z8kaQB7zTQBZKLm/2G8CrXvnzDikKPLVKmmw2Lgi
lk5E2gjWk4PkZLsuPQJ8L3DLcz0IKFnY0c7aPbvP9O3tF0KTib4dATG6/0ELSNnbrWAcVaCUVVCI
uAW0Q2n/FvBy2azWnU2RPWnJ531hvAiQrYwYYlEHY419j79y0tpIuDk1ediE61VKpD9vc7uivkcy
w3LpB/LBcJT3P2De3Xu7zwREWhC32RgpuFR//8HEtfs/voD0vN1KxivVci73fo+zjWC25A+63I8f
9n0ZnMcCaEhuA5FhasJBnOD5VH/nlCSeSPIYULSVCCgbCqRv13iENU8RsUvTFUn2wjGdeYd+7KAp
zkPeDEzKYwkJRa/1wwgDIc67bK/+Vv7Q7MCRsPiev5Ig3a6wGuUGmABIiIMTxid1rTUKFOwxr/d3
cvnGupLDuB2h8/RAnqCLIkX90V4//vq1ojP4ErEq78G+rBpXwhiHkzZ5Ls3PrXNjkgrs2F9d+rKa
ECRjNvh53GHqZihy1HExQL4SyXga0xi7rAbL2Dn8utTJK4astwbnqJZDyCsZjPOogqj2VqmBSi65
IPXyMPNXPL28AOjEyz3y9I4JasSh8bV6xAbuwszClGdrMiyLG6XydI/xD5kUR0mw0udw8YJeo0Ek
ye/BBj1GaH31rmn51isXj7gsE4TlGACBYhBLTyNGJq4iJVDRs2WB5QQQFbR69js8YtxPbsF/Np6f
5vvfwtjGrUrthLyPIxWvCutgJQYygwah4K7gSlq8Ys2/kla3Zlwa40ry/VDF6wKNSGBkuri8hMLy
i/NKBuMqxgrT8VTJ+05hvHcBAXhiLZGtK1jJmucueDvHuIt8albG6EGW6R4sGbgsR9oMdvp2bHlw
3++GpnuHxDgLQEKyUpQEeEAc0lyaen84tHaxsWrqnJ+entYmLez9ev/W7o9gsdh+fZ0Syu0zWX6B
Xu0u40AG0wt8r4Jimk42d5F7G6fdSDseiPCbYufechknEodK20aeDwPYgWYVFxlyyGDpyHbIB6F2
tKXPGT2drJZyLoDFYOBqfYxLWfVd4skYbIIn2uGC8VGH6XR8mdWHcl9HS94LdyXuTNR5Jem7wHOV
o+7arpS9PlHP9Rbl0JxoI9Ijwmu4US4ItBBsfu6s+6ubdYTdVAkjdUD7idwo5ozdmp8vlkVVpbJ6
VrScSBh3PvBgPHM0w0qQwRuoSai/YToRox5q5nu5Ls5rIsWKVIR+rP7h3WGL4c61EEY3ujbAXPgu
V9GfTqz3+iM+ivSyS78OF0xQkJHqsca9S3mOZfFJci2WUQ1FyTETZJrFHhoL8znQ+F+j69k7Y0Cb
tQYZlN3QLZTy8/6hLWZJruUy94+St5PQj+nsNHWs95ss6Z/Hx739QvnZwSWlvBbGhKtibjRNlRbq
eWrBjX9Mve30ESRr0+IxUiy+Mf5K+hG0NrXaeZI0b+cFWGj5V7zfdi9f/PbMxTTdtSDm0unSWA1A
hK/Cc0JfOstBPt1Bk+EjuhgkR+VzGc0/+D8bAejjb80sUoxGaecDi4mTzChv+vXJZ6HgbiBz+VRm
0SU1HqwQU1kXY62j3K0DxlXsgic/IpbFC1i/mz7vLYy5g6bIb0F6DonI1V8OKlLVF8EVSzKZlvaH
Wu5rYaVk3OLf9Qmdti8vW3uiv7IEoGwKehve9yxe9dcny3gbWS6HbpTxPag6Oamdr4enznblnvss
WDpRBQ3m6lwBAsCAOdEKfHDtkPYQJGTkYF4kjAhywInrP/OMfSnwu5bEHKrSCYYZtZA0PSN8FhKq
E9Pp4GkAA4U7nRPZBMrEcTFLVn8tlTlYE2M09aEc1HNkkjG20rXYIHU2PaLeM7NhScj+fvLqLfNv
ssqEmb6gfEQnDMioWbNs0T9aYSTV+XJZgW4pB+CRrEiAEetW4ZaV5RFbRSb2RFs39Sz3c1xzFs37
AOZQO8VDmIgZE2fgMb2PtHCkc+eKGK2ZfigiBb42RyfBWK7lkCN58QK7XjpzyFE1CMKQYOlZbZWv
qNCKbybd71uknhFqEH39i4rARQYYVMA76fluvLfrzEkjIetrSQDRxR/JHqqzIm00QN1bDzi43pLe
jDfTpKK3i4EWT7Y5eso4u76k4PqMKsahY/4EC/UXzQwLnwIdiWiQej0cXvMn/xQk5OWl/xWgrvl5
X94C4RtI16/kMQtOU/RztDrk7aIC8XmwoprVEQ+NgMUvwJmR/x6d/bYn5l59jIHWCdYjWr9c+V90
tpmAHGKONcYpmnMUdnsr+L0Yz+R9+jlB3xKGywX6qXfUbTPXVka3/306KRMBcIdnZwu2fSOXCR/S
Sg88dLfpeI73FFUH9VKipfX8e4KtPSkb5fwnI7a9nd63zcEVNl86t1eM9wVMTFE2Euj9JHyB76q/
0Ib8Gz2tp9eLsr3s6u2n74wu59CX0jhzZwAG06kYSIqendu9HgvwaqSAiZ37+DE8SxYKOuMudeY0
zqneBWv17b6WfXN1MGZ1I5BZ4phkoZ90ArQM2O4VaIbpw2CFrtjZwku6+dg+e8fnrU2C1+/6EkAD
gAw0VrSO0UPA+ZSFF4wiQeVB44xxDSrL3FDnujGYfS2cDd/5P5x913LrSBLsFyEC3rx2wxC0okTK
vSCkc0R47/H1N6G9sUuCuMSdmZ09OzEbwUK76uqqrMywi4monNTvgrEK/0lCnxKXrVvhIx3Aqtte
4tQM62PQ6r7WEZ/NoH/wlWc7KQDDNFxgBCbQVRhsW5/EyaFRadPZTFRTXj0VzN4bjNwj0U+8hBed
6QXA4v1vCL91kauXUZ+lfZXJBXPiXsqLUNm85pHYrrWdwxnZkbFzaHDXp8fzNhcm3hid3Ef9IHOt
GufMiYGALGInM/jLcIa0GRDOmJSoB8rt2NOZBZbluITGnHtW3xif3EWRFytepGHESQ2w8UsIEVv3
SRae+0xP84JkzDOfLKS9ZxoAbmd5cgvlgpqLoHtnThJP89J0VJDKE63+aTbfcmAIP3lh138c8keR
yCDCJ+YBt3QZLOxVceKch4hB5xuPORd4GvD05/kwliYzo2MMtJG25GW1sMjjPN6cU5wK9CWpkAoX
0H01hduptcoybNE5J1el5i7dZy+iEZiKQiLUC/cGbQwgemh8WDiUvzv2kd3J5ioyNZA8HnZLzq7e
io07QkueSyqskEjRTzsWBbXIJFZpWqdENy3XChA+B579EhmQwqPHxILa9tPj2bhPQP/OxiitDUEb
UL9P3KTEpp0sO7xzyl81n6hlSJpvFJ++81gvtBeGrYmcLcQ+9zt9YnPiKdWmchJPFAC0Vv4IG+0o
0fV5ifLqvqR0a+Quo5mCOxSdd84JSbJ4hUtPIe+bTG88Q34KLTTbqE+KY0gQ9AItkIkbGEW+C2gk
+OEf7/DxSwCth96KBGlweTLFWt43EQ85JiRyHRT8D9+HkVA6KPXEQYfN2usWdtp99n1icDK/bC4V
XtxIzqkrVlUFsHXzt94pu8Eo9vv4BJdt+sgO8qsFu/dx1q3dqTpF0mSJgxl3TpvwsnkP9ymJDS8h
4adjvoX+CJYDymB8vWhPx5fo+HJc2MuzJ/t/E61MTpgapREnlKpzSiXClqRiSWUwx/gJUQ0c9mNj
9/0j42DRrypyEMnglCmQo3ZrrWJFjzltRMs5Bk/J1jF6EhjANFFxDZpw4Ew7gn7kAf1AH3Ez1ufR
y/Vyefwd93HO5DsmMSX0SNQ05RgHdAJWmJNUMfgtDXVf981LYFQ5uWxk47HN+0baic3JjlY9hoPw
n8uc9CgFo2y3NaM/J9MPycnekfZTFMiXbK74zbp/O65WkaF8ffX61xlR7lJkO27lqVNVIEwFuD83
vicmt4fm5m7p9Ih00Dvy6iIJOJyag/ce70UarlULLPQcWUdGiaekuNLW1WewLug654i+1NU269Wu
P2WSieihhMw4NT6ljFZS9daxVBI27YvLkaBDtz1jP14EbhzaZOhQkUX38CgiLKHR4TbAzdS2EloV
pxxxSr2HHzW6NY41uB5QIPr72Njdi02TtfG2VBRZgdFpQBmzSpxqMjaZVNEe/HTJhlHRC7XXTo/t
3Cc6fw2hQ1KA8AxWdTKoyg/qIlcCBCREj5/rzyZEelU+SJcvXo+M5rxCyl9ZJBO4zyLdmp2CBptQ
SZHyDBnkV/UQcykGZJubsomgnb4+HuKc44DwA48HGf7gEYDcrlvYtVoapLDVjNiOY7MyhVV7Dj9P
o78gAPNkhDNexLf0gHoVYDXfODbtpqZL+OK5q//mQybBX6rmSp0m+JBcJuI+0NayY/AUqpO18qei
cU2ydkHX4D57OM7z1dgnxzXMerYbQph83ew6Pftrmp+fu81ms8rAZlceEpximR76n1OZk/psxCdu
zArkH7iek+Uk7ewJQiVSlKCCxqFT6XYlOC4NUYCRmFPkGnUG/qoN6x6yiniaWWuWGlG52/sfWkfb
xio18/E+uI+9x7nAFYJ0KUAT6D+eWM800avrFk5UIc4uQY+ST91Ab00enL5/UzT7kSWK89kBwywU
0cCCIPy6lKtHVRIwYZjWCnNKuUODqWXTZCkGuCvv4uchSoMxQfAbpAPTOc0ct+vr2jvz6h4gAxoH
thAeM+ZdFkF+m5gMjQ0ZdACO+5oIH+pGGCgmuM/WEr+RAmPQnIVoc/a8oZ9cEdBZDkqCX5dzNWio
dBYpZH6988Acvcru8qPYnrvurUR2L6NqSvn8lYfAtFC+N7weDIrRDGR4DdovRaENepQVN9WFgWTR
D9NSX/PpkJqtvFMEvQHG0K+W4sW7/Ny4QhA9hEowdGlA3nC7MVwlc8TIb9yzYCoOtBCid1FBwFhB
R7cmYkpVwUgKK3dpjyda/BS5CyHFb0A6vVlAqCBBzHPUtJtiDpWqjcsol7xznKCG96SCgV9HHJfY
7Vcl6u3XAOZpvXwdsh2Xf1QZiDJkMMsr32lKAV0J8kCXzBgsBaZa0VoYc5uikTJfw3N+jjXKuYSV
n0WN+EYDGUnJiBWTFShnOVtNpZrZhbb8lg102Pt27RB0oHOanq492XTQof7XQSLiVO0c6qLWHhOB
IbWve1+tqwfO38dHdNZdaQJkBAFpGnf1JLbyytqRWEf2zkxAvUNOgneeqmuPRroJRniKA6QbwCMm
5Okg6tEq1I3seR2aX8rXSrElvTK1VesupndmLkkFtTKwmIxvNnCZTBx3zHuiAoFKnLFhx0EmaaDZ
U62wUB90V3m+a3Z+TJmIpC9qqifMSnJeio40z5VMa3HpdN27FHwL3BjUoTRk8adhcI8qVzL0gX+u
0Jmc2T2nR19Y4fxHCsw+7KBOdypcynM6I63HOKglZdCQHiUF1zf4yGRsTaJJaHDNW7ukAnnf9wYR
yPEvnCXELahG356kOAvyMG1j/+zZzLtnps5TGazYS4mn997JSYam6pSEzJ/hJw4/A3anBWgWYFf8
PwZBj98hYguhvZrFI3ASL6ddJxdVW/jnqH/SXnB8pG18Rpmh7o9M7YPFxyx+ZGTgB51VrfxFaRbu
3ZmXGYhmUGHhxmsOKmWTifCZeCg4jwnOOQAGDS0Hmio0/Smdt9Rg+k0LAdBy25Ci3iNcZYrnLjVz
12hVkn67h1DaOQzCPrMMDsFzVVBpIQlxH8Tfft24x648dNF55SCMX1ehXdejEGxnU7jgYaelzw5L
mkp/fK5nHsgKbgRUBASIPI3MLrcG82Ko+2rw4nPAbzPoYXyxjgEZ0pzdpDvHMeFi/BNbrDiBeOc0
oENO3CUEw32CE4rbrIBWFYgmQ5t9GgY6EL1mGyFMzrWVQO3myfkAxAveVW/fajs6s+7CtTJzUG/s
TbZALGdV5wSwl7AXDdcdkJOPZ3XcxLe3xjgg6LiNkRTkrycGujjhFFdLkjPYK12SIdH+/f/RnTZG
RY+sTPYK56CrUnaL5Nyodn3sNoJZbbQ1ktVusUp1ccPUC2dn3AtTg4IGnTEUbXh0s05uY+A9KkYQ
vPTsFJfKM7vqtUkXxMZmno7gEr2yMQ766gCkvqDVTg4bmf1e8YQNNvKJsdhN0aMq9c9XScTjCu5a
gbirNpk/R4tdvmqq9IxYAmLDyHYl4B0vDe6VWewknFura1uTY5Y1eRBJQ5melT9tAb9D2I3nbcPg
lakO8ntZ07Ixo9R4PMCZPCsCT8S3UMhFbIeG/NvJDOpcSDRfyc5eQ5sBAYTyHiZ2w5hZQz1h25R6
HBrsk3DJo4Egn12FJ7deMUdX2zLSp88FhOdI7q5UwLFaIgU6H9MoWSnKe8W81qU9lIZa2o2PbMu6
R2SCFr0ecWJA0/rFWcqV3u8+5ChxeY3HCuH09D2cJULj+W2bnz1fl6TPNNmJ9cJD5N77wgRyCMgg
yDxe3GM4erX5oqR0GEcb8jPYvknXvRSAGfjPbCutejs5ys+Pl2fm2QPZT1YYpR4RNyBzcWsOaDih
Z9kyPyMZ2tRE4Whje4Xl1XvZLvXimXuW0JithSHizb9ybjFLh230Q7cHGh+A06whe4d4ZUp7EQRx
G3N+h/F2ANuBEs1F+h/I4ZY0O6ek2lO9ykT98ajvOb2gRHptdOJFIBrPAr0Jo7vuxJ+/ze/gJRr0
aMOBcWZdobHDNKhigeTkRbJp0Kwem59bYm18TeDcQ3dseuizsnEErq3yszTomUPaTrXCDqhiTdOT
L7+iUsnSxxZ/mZjvZlnmMWgQgHB3St+RJlROXvfQaNKFzkxRV0wSjnC8oV7y1xpURRD/NhKGOqwe
JQbnm3VKWpEOz8DZEH/TyzRB5e0rD5DD5XsdkRnU7WkB0SCPFhEdXFo+dT9JRjtARmo7A/utT+th
13mrIl7J33xJG2aVZ0aGt8kic9a99gAekiPpHAamsOArG5/BV4eG63hfHRqpOHsCYauIRsVbEFM3
N4uwp0L76acW67xqnhl+9NJzJ+pi+yL8oMgkSSDtp4kGBjdTUA0tXgUo75QAXBd2AxgVr7N4iqIU
pqy0TveUTc3pqWbiX0rIZz9epN/mu8ki3Yxisiu5PMpkVpKLM1rafU1XADhSdpAx14ZteRm+gZZA
CQgKzT9pRNyPQbWDwOQUy4Esq7oqA0ijrnnW6vVe1oNq1SaWNjxF7FZkjDQzC4d6z5JwSJ+UT/9Z
yAxfeHNbKEqisNwb7kH8UzmGkm6hkei8dcymsAR5LWtHBY+6nzywilhn/NdQs8rwEHLmwKyc0OQl
WuyhakqyfR9kRtjkVPTIYKFRwsOveGtGIoFMBZjflrnBFibX0L598r5rT881Hqkc/P3UAvvqSQvT
ed/bOdkU4314tSn8qhTkQhWLM78O7B3zfqitOCcRcmkWq4O80yMyQlsy/GQ0MvB6NRKrsHxzqfwv
jcs2XVYZTQOILkGEwv2+Bq6+I28YD8RkanEWDu1F+ZPu831leyYHEgj3FG/NBFozh54OZrh3ibKT
rGDPkg3S8+eIvFGwXUKSiIUGGXoNWfoaAsW3kize9A/BwutxJgWpctdfOnkY9QWE00tGKc6sUtKk
vIzt2vJL8ixZWNXQ9Jbs3ceot/Ym6eU86wShcDEz3KEwS9RrBILKNmhBVN0zHdsxub14iFaRVS94
4JkyzY3laTlSSFg5hs/A3jiGr+6mkZ6HD3HXqrSEIm/9MfQ24o5UD8J1KmFr8C+Pjzo/c+tdz7Qw
OeptKDvY/phpbcVT36Udks5AA727OAnEN1GT0wU73SRU+nBouU6NdCPYIzjl8Xf8P/amDDJZNIOB
mG+yAhIqoW0cj9+xyb/kY0m7TaIXg8nLeH1ucFzYUe8xsrOE1Bf2LXvqcj1HomVf/WUDqv1RVnEc
E2mdW2ljBCFxCFMSLacMmI1qc9w14aE9MZzVDluHVnqsN3uXJ/V3cGzgRNah7igLY5oJ37G2igBM
AdAUvPJbir46b1zbR1qs+OW5b3WvQ/B4kVONqkm0qvkty+Y0yJl9ofzjVzOsIoZCTkGFCvjvTF9Z
VdkmlnzJwV4WDSci9WvXeUT59DZu8yIvMbrOVJtGawrS1Coezcqv77uylos8IDlMUJ49ZHfKH6/i
TbnaFekbgEFithqCP1Ljk0qwfCgW1DSJ+IWIYvboXn3AJBcXeLXXsmlYnsXQjgASRdhtV6Gtlptu
wUvMpP1uxzrxSvKQFJ6gYqzsesccgtNgsl8HUAfJNF5VYysbMn7QnIaO21sNKp/YxluNRDShlfGV
kdy8RPYKygm4qqhrLr2qZl4ENwsxOUDoGBT6WBw/LrS5bBUHIpG758endCZxhpgN6UU8CNCbcndK
5URG2rNyf3d0UH7k0imSVtIhDsG/qpzlfpPXFpOZCpiEGCAmdnmFPK1RdR8deBF7i/UPjz9oJmMz
fpCCNx0+BxWbSbyVq27UNzJWX8EVXnv7zmwR9yFqqqABymwHSPhILFU1gHgI4zxFVPobrZMlAOfc
HsTTEqyMYN1EJD15WgKtLGe5VGEPgrO/zk3Hex3SP04JgIHTLbxT5myhj1ZRlFEuWJzmLvMsDNtW
9qoz8NjVHwQyDDLcSBai/oDM98L08jMRgzoiUwFSURDUTt6AnlI2XTrk1VloNyr3rl4YcA4rCsh/
SOhaglRS1TXyMlzz4UJ6Ze49yF2bnpxrTs7izE+y6lz84b5DQaBCr4sSTSsV5FE+LUkt6umLLFnd
vhR9mgBlkBYbdemhPVMCBiLsagomhz5N2hSixmV1hrKwfQpeJLi5D8V6UZEsPig6v3DEZh3qtb3J
OW7EzM1YaNefHXYNscGQ3+XQmM0CVFyOVWurNeVCwnJUaVbKSWsWvOls5KVxwoi7/71AJiuuCYOT
MlVdnesYBZVsk4mGmFOn22WVZBRaQEsObQA5ceTTwl4bf3kanV5bnix4n9QyV6LF6ByULakTBMVK
TOPBcFlUAn/CUh+qryT/E/cvZb3hNdvt3+KKdh+PP+OeAWYsBSJCFuBTWFb4DZiuLrSQ8zopUjAB
PYLgJ7Cgizqf0HzXB0Q7Z58XdX+UUMPxTY6eJTveqEZg1KRcSTa/dATGEd/NCMpsIjLBI2vleDqv
PsUL/VrIU7j0Jvzsd01uIM2ojpmRvoWY5vDFpJtQtBWP+u/cQW31NFs9nozf6O/uC8A6igSBittd
mawJP8qu82Vcnrn31JCeWiQEKz4iImuw/gbvFECcSgt44bIz+w24RSwnQkk++Knw2loXBepg/jsE
d3eeS6WOKr4F+GDTHh9/5ZxHRE7vvx85OaGZk/NaIGGaipT0OfVxu8abPEOZ1qWIGh8bu2+tGvcH
CvRoTmGxXad5X4mLoW9aFrgCKQiyZGIP6BfAQ1Pv38NTb3sGUn8LaKbZk3FlcrIPaiUJwV5Vlucq
RDYRD1fP2SeBHigLj4GZAuLt2MbHwtWGK+oghfb479g0UI1k2xptcYKOrL2BvggbzKVbAURnkZGA
UvrxvM4u4ojo/W1pBzHkrekoiRolq5vyrK65Q+tGtBhgJagPkbJwgY6X8d2evrI0efFwQ5tpkQdL
VQIi+TZhJNMt87fHw5kp44xT+b/xTNbMFQKuEUGmdkZK7cx8y5cgXyXAcAhbOSFsanu70llIJs5E
gOCqFzlO5jSJhy7H7RTWre+KSiOBnrryjAC+Mcw+JGFhj/w+SCfTd2Nl4hJqp1N9kGSV53bdU9Go
f/KRCzvT61VuVHr05G6E7w5JOY6yZkN9/CnQ1m4M1u7QB9vtw5clhPzM1sGuAaHvWC1T0YN3O26t
kJC5DZjyHLVvvgKp7ebYoC3VNwW8odum+zfTfGVusn9a34vygXHKc5781CnEVdTvLPQXjsPsWopo
CBqXUwbl4+2YEIEHQwVp3nOt0dC5xAK6KcIlQPCcEU5VcbOwHBL8U5mwjOtqpg+C+uw6hitCMbcC
2flSW9nshgHsB+1cKL/w6vQOYQpZZBAp1udCj+xO53TxxwMH6YC21AJtkoZq+zS21UNo48noPYNl
HPSGVDgAWmGIK14vyOXx2ZxB/gDijzw/i1QDqrzTPJjWOqqWp2l95hKSW/mZ+2Zr3TU0WpoVclwK
RVIaDcciCxoPXdpu0HilmCLdNGgM60i+iZYu+rkdfP1Bk9VWwkGrEzGpzwr37Ms0jTZMu/ZDX1cD
4oouARwN6QwzVgkvtOvhnbdkiG28yv2Ca5y7ACBgpKEtDgUQ+e4h03FdoTZNUZ83MQrt4A6zm8Ow
Up77Q49uaCTXIyMmzVbP1tyuWLjGZ/zyje1xt15dPo6Qq03IYlU6FNUHbld16cLdPRNP8ZBMGmFU
UC9RlIlP7gexzOKhrs9CDKBZt6uyjVOvovJJdMyFLTY6gWsvqY04HPQwosYBFB/+4XYwfsOpSi26
7dlt9eodcCZAsiwAKxKQP+7QyNlvXbDRqLTVVygsPjZ+l3dC/UFE3waQSaOckTJFrQ5dKg5ZlDen
NLDfBxyx6ts5gOy73aYLt8F04/5aklElhCgLckDi9LES1U4aBXx9qiPCt/E6a9mdF0BJzKuOQW8D
ObswsdNN8h+DIGgcYTNo3pvcPrLP8kFVqPWJ4ZEPRt9gI5YL/n3WxIgbR+kdmJwpKAdS4lESan5z
imJUenkPzS//0Ln/DgLNh4AfSRoK4ZNZkzWPSWK/aE7cIJuM9pQLIXHdfGEcd2WH0QwgJFiasc+R
1YTbPVjLNdcMo5lCl61iq1rqWl23r+raXXF6ojOGYvjQtMltjmpWamf72vZWPGnh7xY25PSiGb8E
aDmRFVEWA+v3ZMDcoJYDgqXmhEKLv8KLSgUdAYkZyCVtPHbFbvnUrr/TTYnqxz83rWrIy0DEAokZ
fMdkEtgoUAst7E4yKgm+0e9SqMMH+/o5FF+k8iTWdsPvZP5JSoxgD6a9BftTl4ORj2zNSI8KuMSh
XTQxr2VeHqR5d/J9j+YMcI/qGdWoUrRLZeHlKozreetzRlsCGjuA4wA+dLLeaisyrevWsKWwBFer
FhzFZieiWMegpxn+HNUvpYn1AC84WbFi0aNN9dcpDVkoSF+8eeU6zF7bchOh113YhJyVJoYTkKyi
MrcGDPeFq9ZyanAh0I65uHT33LvM28+frJRUOC1TKJiqSrF59MByBBU/9znULlFINIFEGo0+/83u
4ACqFQGmwAadbEzfE53Q85ruFKp6Va5KQ6g32aZZ86KRvaXcSw+eJM1uwr30UQMd+G+sQ2UGj2tE
Ito0cEWvf6WwQ9Wd6uJZ7GpaoP+4dwiOM3EAexQ4wmerRC2Qh7GZwOBSmravnNotfMc4sbf7RkMv
NK5EeAlEm+Jkj8pAzOBh2bEnNgsZmvFijFizTxacwPj6uLECBAeA1mD8Z9Engirk7Ulg3FDIFEZl
T8FgikbsZbrflcRjnh9P6l2vLk7bjZ3JzYtt5IQ+SvSn7qC9pAUp151dUpSDT85WZUjhkmYdb7cf
rd1vvLXPLfj2uwP/a17BxQsg1ZgyvR1mozRQ1kthXtq63a4oAbDlUEzkRjjuYDwe613x8HesImJY
eFdJBH7z1lhfyx3eIjDGZaecWyn5qkyMWIAKU0D8UqHVkK08SCiXcbYL6vrLz8svqF/RoLfyJSc/
u75ATcoythGe8ZOjJAxhknLjt3QFqIu7yBqCXcE8hcLiqO+CDkwxwJGCzKPLDs59MsWDlIsom/rc
qb0gRBT7Y3ISE6oyz/EzP9b3Pbxhil536wMYFUTutXRB0pq2m+GfIhvH6Uc3EgA0PBIW4BS4nf4m
CqN6CCPu1McbrWZA/98owLlXf4LiiW+X8Fh3mcnRHGZXRWMItAbku6ss7ZOwcxQWZIPgRCGvm/eR
6e1gn+wG9NTbt1oH4Ju8eGikXB1fH2+1udW9tj2Z81goec31cHqjbl+Xr8UmB/C/GqzHVu4wer9D
VCVA2xDgjXWm2xmtg9hvKyXhTjuM7R24VwtvHUjcETOlFgj/LSsES7R94khoDASMdmfBwN9fY+d9
Ty6LNEJ3j9f/fBDiKDD7YKWnCKlGcYIolx32pDegVU7p6XP3+f6+C+lAa7O1cj3aF9Zm9fKy3x/B
uPX2eD7uig+jefhLKJNqKuQP7zpnWwCSu7DkTkpplOe4g2eWCyogBx8kOSQPBcIjijw2w0esJGvt
acH8uKpTn60AlYeLEYRtdzxccd+4CC8L7iQgrRkB4l2sCi8CZumoNZ9dG6NZ+dzxklFJECwMdaE9
5fGohvb4M0bPcfcVaIXi4eMEEeCA202hoDUp9MSOO/GymUZG3qKy/ZW98qHZtGcfAc1jc79l+ak9
wPHhytBGiYrexJMVtaSWWchxJzndhxyUUK2h03Aj76ERX7XoAhiklRDpnWNqjl5m5+BVhOqdHFqd
fBJiIrtbWaIdBIiCwWAbCo24uPgGviuy0243lAnpYyNbEv+7qxuNWwUBJhYLDglveP52lvquArtH
gaODeMF7HzY+CmPiigPL1ssFbIiP52hmYyioBgKbjDw4d0eiAuxbGDHQpT0J70Cng4f65/Hvzyz5
ze9PlmCQ3TwR/Ao86n+RApHQr2s3G1WyVo/NzFzW12amMYmG8krQ9BjGJ94heq/XC+d3YZqm4JpY
6d08Z/D7nO7o2o77ePz5d8U6rPnN90/WvJL6hpUb/P7IEangv+1eXDc28XyaLtiauQBuTE0eF5rQ
ZkqmwZSz+/YNaRccH49laarGIPUq+5P5jiT04+/zF89EvX6x12bJwPj/Xxnw+7CupXFLhQQ9aWTY
qmg50usteu8vI/fAMjPcwib+pW29sjg4XtICvyZCgqiE0ptGDhzBKwwAkT/A0xm92e1XlyUg1Uxw
dLNO45a/Moo2RaGIYwwTAhYyZb5W6vPfxys1dynBxyDFhBQhXk3Td2bIyGXYjQJaO3aXvHA0XTek
fgogJLdpFypfMwf0xtRkVwS+3yli0kPO7SPcKIboE36zRLa6ZGOyMbQGGQtPgA02pyUl3r5emrDx
gppcKCpeWHgUoPsF7/LJ2fEiha2YiBu3HlB1FMABCzS1PVmyc/eCHtvIruxMZgtqELzI4Bo9uShd
i1+2awtW+AQY7X6J6WH8pUcjmswZE2ZOkfgYERj5nYXn6Ox6XI1iEgPimSSlYYDfjksCfGy7XcwJ
Lc3T5IyIqVRk5aipdIK26zPg46IpoLcgeV46jDMe4GZBxsN6dRhlQNuLwYOhjftsfodUMFp9ITia
Oe83JsZPuDLhSuhYCBjw+8vrnbtx9MZobXbhmpzx/dc2piCrAAypcgA6xJP/XFvRq6YvSXPOGkCI
DbohxNjKNMxVApd3AK5COEE43QX4+bHHWvr5yTMZukVZKsb4+fISPKXW0EMe/bGFuegL+LP/jWBy
E6sOx1cOHMDYtJ8S7KrnjvysNetlFS0s+NJgJs5E6dOk6ZDtPOlSb7Y1TU8LQ5k9HRCZRfURPSF3
iZoojL2m5sBpDx7XlPjkp9T5RW23mdt4TID/18hkSaqkz5uohRFPzwztH6cSR0d49euT1WCVXMr7
Gr+e4qXMUxOUOxKEqpai4LsiP+KvGzuTtXADvwnLBBzvOpSBj6+JLZncimsXCZFn/cjVeCaOvR2E
Fk4L4xljlxiq8KfM0heWfdbtXtmYuHSsB5v6Acby+orUPNAfiFeg5125hN8ej8cluOodvm86d+M+
v3JcmuxXTofb/eSv7J3yTM8v0EnavO/17fnyeGizLvJqZBN3nw5Z0fqhhtDyGJmivR3A47Y0nKXZ
m3h60QvTQK0wmsAuib9dX46PxzAX6t9stYmf79GaDCldLM9u4+4T+3R6rsD5QBbMzG80DQRooIfk
gcW/XZQhVJOikqRRnTRBh+QPmmPO6RLT3pwRTkLmDJc8mOWmCLsGTCOBmnog16Wq1RscXkZgAiDF
Qhwx5yivzUwPTYYus76GKoJq+Su81S13AXw8t6+uDUxOjFO6ClMNMAAkzCU/8+9/gnW/dCznvPG1
kckxcdK26jsWRtgImowlEY6pLR+4tauXq/Rf3PPXtiYHJcjBdyR3sMVb3NZZpfZSOD+/JKgDKqiH
AX0x8frgPgKzcweNj0FDLykR7WBATLRwUua2F8gvJGQQkcHRflv0rhxLJTdBWDiCgBfQu6AXb8kG
2RiaUeRE4cU2kEZ9/TcWkXNRgT9HEn6a8x9Yt69SSCucfJLuiLtOO6tbN3u6AvrwKOl/GbOm3WFp
te50MEYPCrae/5qdbI0+dQKHCVQBehS6xJLgJUH7Gxju9MsRHG+XC7oP8Z9ypQKfKoHXbCm6/c3G
Tl8B1x8w2S8sdFEbJcUHYKYHE1fg62ulhzvFIE9Pz8/c/uXiGZ5xWf19PN/8eH3f2R1hKuicHTtP
Jic7aZw2ZrNgvA5hGf2V8VkGb24Geub1nhoclts5BajZAUdMFkc995r7Bar8X+uTYy81vB9UPKy/
vsL6xuRC6tiy7Vofa7TKvYD31tcTawnkNhtrXJudrDaULbhKLmHWATWY+jdZQ7R0VHF5PLezh+dq
aidL2vmZyLoFrLCyfhiZSDuCZyTnLQSxszmE69FM7kulrGomamCnXIMXMSW79rneSZEOfNXx74IP
Fecu52tjk1strMKKkSIYE3djoqyNiLBynrTnb7CMfbZG8OboCNfHru8OI242sfyUciMPc0b9DEJO
FWGekh/QgLr6y2V9/jqj1LBw8UpjqHi3p1GDRSkYBR5JnrjGymllKVTb/4R47++RrSBJpRDVGjlB
u9W4FCfbFp96DjB0loaxQf78CUFYDingYpUZFSCXpR4YKrb/evX3Mia0XDOhl8y6XP4u+rx554Pk
P2ANElAdUyCOwLtR2sdIApUGf8y2HQRxTqnlmd5bYZulVRLXdv4klkDX/gEci3qqo23bfrxZ77DY
vx7w6iMmuyjo4jQcInyEcIi2Ahpao5d4F561XQ5rrult8qclesXRt9ytE4AKqDyi4w1PpNsIKW+V
QsjyASndrMnoSA5FEUhlC8dwNtwTOIFFDAZJKlAC3prJWjVFI18O9ah3NMDag92KgGjoAFgZCztv
NhC/NjVxLHzLCHKspOIJMLXBlt4S26NcbmmfFyUAEJMnoNq5qKarywv0R3Px07Xhia9pVJCyCkMm
noqtb+D0URlNA0sO7R4Mx4FrgBN4ANQ0FnioyRutKAMf+CNlOGVlTqT+Lahe+sDKRcl66yLAk7mC
iMlSyWpmaGgZQhUcIDz87xS+m3RiHzRVw542mmSUlvMH1EHpYYmle+YmurEy8WuRWP0f0r6su06c
6foXsRaDmG7hzMZOHA+d+IbldBxAgBCTGH79t3G/T/ocme9oJX2Rvkn6FCWpSqUa9ubCxLvtkdo/
k1etDwWYXuZdMf6YfnSArHBTZZXp49ULa1/mUYBcbNumK1lcXorCtfAcfeSgHIkLa+fPz22KejtG
7hIWctE8oOG6JWFsP6XmTmHvHxW+lC4pzLu6H2thDI+62MyYgKg7axdXWcDJkXckdNxDk5s3gGVS
yP14gUCuZwPOzAIio06kgGMopt6bvAqtSdOuECfNbYO5mtG5ybckv0unn42/owkgxMYb2wZvh+9+
QTvvvqvCWPzoesV9thIK4HMABLhMFaOX9f0uOYtwSZKYbu4346P7d0vu5+a+ng+V9iJ+OgLQCw+4
Q/uDCiJyxU1cCpXWICOIew2C9ixN77ae0W6bPhBjVLsgqKSHafqqdYAKOnrV8L3aTPTTYACaUMuC
mb1O5LZjT4o9WS7ES0d8+T2Sh9RrMWQ4/ePjXG8mduPmuBirrcMw8HmfGJ+nwKTVRtkr9R5bfhQL
oBpAKCDFJI9fzsVQ1YYYxkf9ZCahS7647bhPTHvf8hfqfbPcXe2Ud7QALv+Dj5nEsbrl7TGfj5a4
tYqwrD+PxhB06aM17R3yyctqRWi16H3tA6V9EinG2lodXYB0sL5yX0v3WZ/eaMycFdb4YRgY3bE4
hv8uhbQDbj6lGiA9x8ekec7jBxeYz8iCYhY/5zvNeXQxQDhtLDQ/YQnKU1OHZnyrtV+ocd8UD4a5
05NvijOx5p1ctPJhaALFcAytXd6adjZzz0qM8dEvMm/cspLnYUJy8upP3rxjdv3WoT/8U2PX8VY3
xhuNolMSZezXofBKRRJyWWd5H1yyzMzhmKDJT/KU1NdGRtt5fCxyht22GTl64NdR+IKPF41NzqVI
HhGDYUVmFdDY/kqHvYhvBiPQLTS3vmrDV8Xqrp2sM1lyGcChjVVqLWTlWqSV37zybY5fnBeTRZkV
Jhi4TvMDvavGB3O6Q6+VrVB15c0AXZEwQlgEBhNMaF7ubpp5tTUze3zcAIrKmDel2AZ+E9hHejsF
xNs9X9d35Zl5KU+yJOYwN4MJjI9kX3QPgEgScHM7xNNsjzb+/XCYvuPPIQNJzQR2nGK/UZXZVlpR
Lj9BOtAC6+G0tjk+evq3wvvU6XWA9P+2ogcQMgz0xgUx5GBkn/q82zTVN6d7nUBTNLMj8iOAsAVV
01tVb51yR8abjmMYf/4ys33e2neeFh9abwi59rnt6mOHDt+BDOGkKOCunE9cmkjDoEER1ZH3+f2z
q6rpy5pMWj2gg0jb2kUZjDbbxZ9JHe/7LL9zGVGc0pVDeiFw+aAzgR6qNJQ6/fBIJ+NuNNpjXYK+
qVfFrotdnVn3AtuJQwilEAyg6caWxJRxMeo0SYuIVHcmoIrLQHulgDcqw+mRqIBEJJ0+CJOMfNIb
+DUjKSJO9S9W7QdeV9+aQ6swMIVOcp9V2eDNQSroFNs4KMGsB9OAGA/g00FThQCsvW5fCq3kFy/Q
iOJS16GVg+GRor3lxr3j/rguY3m7yNu0kJcgWkVjM9KOl6ehd1x9SOeyiHQEZ6/ti98DnWN6+29C
pO3p2oGIwoKQ0gJK0fDFKPEuJ3kIEMDrgtY2yCEuAP8sBFsfYo8a6oDXsSoi4DCj3+yIYXBbvA2G
fXIxxMpLMyxKVTfc2goCExVsWejaxn+Wvz+zJ6Nx3HEWvIhcCiyT+MhBHZUJumkdxRDc2nE4FyS9
Bi1nMAcT+NKR1xZhrp+q7Ad6gBUruCrEAcEt0DoAViNjq/v2jMt6EWKmQGsu3zpz7yeKZ9mKDLRl
4cGJeo1l6TL+Tmt5PUUEVkYuoTu2YEEiTTnbCutZ2RcMmC2dfjoq44ZFLvcFFa1iwgOhjNig3Tsj
Qt3WC137G1Wh3iw/JJnQMslmO0vOAwyX0q0bC69nmuuXUdePizq1q4LYkF5Xi3sz0OKKdxVmhHBT
SPbjgeuRDtwoI6O9zwdArydNWGS3tZ/sWlsx8bG2Ob9kLUt3uWzj5OSC6tgcVvjbATwohGy4is5g
XQgWC5kHTFTIyZsElPAi5lYZtY7bRcyqAGfdCODftSLZXXcJq6JwC9nousfzS05HUaYzzRQFQjB9
33XlBtMqGXAXfl8I+tyBjblkojDaeLloGeC9rY5RFiXZfVc3gdF1GM+xfu/h8n4MlmB2abpFYkHu
kiJJ6aS42Fi00drDdyM//oESy1QkiICQB5KHbYQ/ND2vKhY16dawb122J9UfWD7c8i8Rcg7XpWTK
KTQY5i2Zv7Li5PU//0AL0DSg8w6jpWBCudyKHK0+OrcgIgMSvqbDsxAn1G2FL15zLkD5B5gRGvEx
LCtdm5QZCHAEpLSGsxkyK9DMe9v+5tLfHHP/Z88xO+FjWhapzvd55LPbxSka7raJwSKErT5ZNkWw
1+srtuZdQKr5PxEysIQr2poUOR4pfvLFJk+tZe/nzAl0fQo0jW+vC1tbuGXV8MbGMfNlr1ygA9tw
G59FY8aOlNBlesyo2CadhcLw19zyuaTFMZytXG9ofE56h0VGgDLXf9Ni0fLstzOnnEnKXRbZ2VYj
t226bcFB0yjWamVjTIwqooMZffYO8HYupVCDoe+Sa0U0Fy/T2B8Ndpj17FAWwI4xFM+QlX25kCWZ
jT45npZqkDWcyJRtOj1so8JQneY1KbjHAHKOexmZX0mjxmy1ShOsjPSOgepASwB8V/89Y7pj4+pl
rFg/Of+yGM9ylf0SJykFdoUU9foK4l7atA3a9ktbNjsC7umu2ZP60R5/2M1Cel/SnZdEZO9om3aI
fCsJ4UY2Oh6tqhVYTp0ULFx8kuQ4yqSiJfWxAqm46Vk0D59S53D9cK4cfIhAlgfI1IgZ5DmHuWgs
f/Z4GYGYGiBkX4zm6bqAdR3+FSAFPFUh7CFdBLhI81LryJrPg4rkRyVDit5qFJFATtaUUe89gNBl
8OIAJnZdD7kn8f/Ox7+KLB9xZsZGTwRNZoQhpu2AmNXIugev9b2NY4/A+azq7pPFE7C8Oka6nYsc
rcmabuwyAvTEbvTRbpICVbdnIv9y/cNUOyiZSVImnpsvC+x5D2z6oYnv/+33JbvI9G4icYLFdYp5
69vtTZ/miuTe6v55Jlh4kGxA+CPt36y1udPriIjGbi8eNOOkKMqtLpEHXshlKtfV5bFxMeZuouX4
fSPVgUh8GluVpaokSJsgrIy58ZSxqOqbsMxQZVY9HFbXCNE80uTLM0iOgi1cT4mjzWWk0ddsPOns
pWUKX7DqcM9ESEqAWs9h6IyDGXGKIemwR1L5YfJaxX24tlZATV7w9tHja8gsd0RvBa17PFCy/lXv
XlpLNYG9tlRnAuTM6hT3g6FneMz5hO+1ob8tHf2WJvnP64ahEiPFp62TJ3RwIIYI1GbcWzC/KNnj
FGsl05dMA7G0cTahStIDiPPR9H5cV2Jtz1E1BnEqxs6QkpCsm4ne1sWyVmwwD4ZvvjnaHXeTGdOo
fHNd1KouoFIykJcAEZucEDMYcdNUhy4tfx4FaMEw5nhdwnIfyvclqsS/JEg7onHbH90UysRz/ZO5
IDcYhmNVt48u+Trmt7ObqiSqdDIvL4WmFHPvmotOQFXQi6dCxYsity68XzuoeQOCzAatGlBaLiX0
JTVqa3DLSID2fAN6oTffbDZz3lqB5YT5EFi6Bzo1+2ulT0c99nbXl3TZ/49LClY31GutpSR5KZ5N
fJ5GgnLOXHCkL9P0VAtyctnzPJB9o48qZrv1Bf1X3mJ0Z7dsMnO8nxzcssJ+ovxNCMVVsHreAR79
P32k5WzNfq4cDb+/M3+Sr98Uv77qErDgmCgHjYj33jp19vV23xE0YWC1Rm1neyjY6TdFpTpzq1uy
ZCcWjikky6UzZyV4cFVuwqJyot8XdpU5GbdOeyhMslFlfOU69T/Hzyao/oHHEAGylE0y8j4ZugwZ
kaEQ6T4mEzq6pmQ+zN4kQsPW4lDPbefB64CRkFoV3dG2vueUfhMe4FkaPpNQJEmyMXzqH/K4K7yw
5lkW+v2oesOtLr6DWBakNEsgL7kyUC81fd3leGcJG9jZVO+xMr+f9gDmFTBhCAg3cFVKEflYVMRt
SoZIIolD4DOEFWSN9Pm60a0e0jMp0qL7XW+VJoEUnmBEep+Ru7l58v6+LmR9uf5RBV0YchqKgsRs
KvCajtzu1Pm7bHjoqELENT0WEZI/Ru1oyJNltXK2HfmJkVvOQ2VKQqWIbA/Ig2pJCil1/33iT6K5
61UjTyoR0iPGpprlDsOiiHmPWo5vnJToI6siAOYEgiA0An1o5iaswshD2oDf2ovvrMkGIaamA/y1
/k3kmH8sein4Ao9XX5gvJQ8LZLhZY3hODgS0HWMWsNQIQE6/rVTY2ssxle+O5ekOzLQFI06OLXT0
9epGB9/hdugjSXbA1PXiH9r09+DRQ1q+TuDdvH6m126Pc4mSeRbeNMy8LVnk6VqQ+88xYNquS1Dp
JJmmJ/jQlBokaMN4aMTnmoP+3DnVnhm0TUS6bU6/XZe45u7fvQ1oqcCx6EhurUioDgA12Omo4/0S
TFVYeBv2QuLH63LWjBVJ9gWzCB0fHw6gNVSzy2scwNk7cPqpuOnBXJIrhKxtELLS5jsIBmBepOWb
ypKW/Uzg2dw3C3Rygm6va7FmRkiAARwMl/zC/Ht5utvecKjLcTmOKSu/uUXdoI+tTCMq+llxFORe
yHdLAqqj5S7DlIDjlJRxwb3UaTO8gj37aVDdt0zfYYhtq4PuUDfuZ8CfNfZbCcak39cRyqFZDbl3
0IUva3AWZQABzeVtOsCu6mnLaRr62Rudfz/7DkpWEJaZ6Mz6yN/lpnQYzXTMI9cunIeGJ+POGq3x
xDsRq1IrK3E7AlxnmfZAuQIlnkuFeNb0Q+JNeQQG4V2dZp+sdNwJs9vM9X50T3E1ItTQ0edlPZmj
E7q+uHdAasZuATwKYjlgZph+hlJ03CtmklZs4uLDluN8ttLOIDo990UegTbuW+qLIOM12IXogapg
lOV2nOUwXYiSNrWbmJvafZ9HeT/tGHiBgKY1P/XAbrCsTwY67HkEeKqNg97enOL6yTbXD9W6qj7I
yxaCOljPpaqVLfQiRqYEd3UbTMlPM9fxQjuaxdfrclYMFHr+K0cyUNQLgUuB5vyoHKb4UweWmqOd
TY+twLjNH0hCrwwYfGGhmGy51MizZ80e+JxHVsI2YPVL0yaoRmd3XYqMGvbPxp2JkbyAAJ5RwU0z
jxxMX7ngjUC2AW2a8W42xPdcEPiAept3za1IyJ1eDbuWC0DtpH5Q6vPWS/pQH9zj9Y9aXWSYLtw4
2godGYivcZy5dgcYVCa6wDwCwy2gitLvyrUElwdUW8Ci2sDHkWx2LrRqQqUbNqt72aFhgCO2xyen
qe9LHSQ53qgrDuiqQEx0IDhaKnUydtQYD3WKl1seJdpfaWVv9DmovvU5OB3Gn9dXb9UdnUmSTNGy
ERs7QBGNpunRNB418B8ZGg0cD8n+aacNj9fFrWWWMX2l4w+SIsB1lrwMzX0KWEstjwaqz6Fel3Rr
8yHdFJaehN1YxMFYoyPNSOMR2MWFODKR1AfCwfQ3p/l3UKeCwq7h3p/YD4ZXURoF36wvZ2W9wRyF
reOzWnZCnTmo0aNu9g/XlV89qWdC5LVeSOyNOYaQANEgiQYVguCKXyMIdNE2iilJIIZK4S7zCsGp
4eYRnRp/A3i7fsmkJfw+Rc1ye12ZZaOkgBeyAGCHTMkSYEs+lMUQP3L4NptZL03THdK+/XxdhEzR
s7gbyFg4ShFF4dKU3lS0EoBEZFiwbq6PzANclMCj2wn8Ng+ZiV6f+rnKn2eA7dZO8c0EC2IyjhsX
BYgBiJcMbdJap/qmlU28+Cbz0tPWpo1CneflkZ9bX+dsPhRomiBlFtbgPhsfStMOmCE2ortrmhaH
WX+lZvVC4CtzkimCiRU3cfEtkl/qYmpOeoI+OLQTkqODAYtAzyd+cntQchazVu7Gch7213dldeMx
PYlsDByu5UmbwrKUD92ATalBnBHytMXrw9Dn3/fqBG0jv6RIy6wnI/f6xEdIlu59+slpjyx+vq7I
Wkx7IUNaviFr/cLjWL4SYHCIqUzEXnrz00t+xroXNlMbpq510GoVYcWqmZogeQCkMXpjZMySvDcb
BsoFdIDqe6c8peK1e9JVSNFrnhba/StF2idepfU8k7mItMw20YYxdtuiyPJDwzuj2ABmfEYPsA+S
0YE2R96P2h2yW/lW0+okNLSYhqAr6wMwGMWKCtj6Afr3w6StLdoK6FYVLaJ2Kz5rivts1TzPtJb2
1OnbKYYTRNumDgJ6GwMe41vm3l8/OaoNlC6xgeRW24A/LOqTZJskbtBPP1uQf/qeCnBIJUm6MnTW
+SnT0Fg7j7vEvJ0PYj401u8/fy5OyvIRZ5F/1+ZDTxOcx7E/1QnfOPHRK1Rzbau+Cg840DMTlCY9
KXTM+xq57qVnt6NxaPc7uEvafvdBqVa9Xt+d1fP1ryS5Xcssuxmbj7vccMF40H+hmfMnzulMgmRa
ToK8/WTCOW2YfmeIz5XzdF2FZTE+XK5nAiQTSUpBaUexWMZgw7ueSoyGl+5nqj8ugUlCALqtekGs
7w/AcV0AgKN8LIl0KiOm6YT+1lmUIGZq4+S+LeN94sdBCWe1J2ZPFVqu2qqNVzBKFGBhesdjPjt3
FdwgDgReEzX5lvs3LSbxbVD5Xl9Kmab0nyDiTIqk2Ox401iODm6SIY3ICAj3zcCKYARHBzdHFoDa
IdDm9qFHADp4DTBw8zbI2cgxo8ZPfglkb9sOBjsJSTNuLLRkdfaG9TFyLf2DazBV1m0lIkepYynf
Y6AIA7zS4RKjWLqB8L0ZB5FZO22G9G/LOhX61+7WcVVP4dU9cBAr2sDNRbFdcmVZR6FKv8TjXnOr
41rad70Z1mTwFX1UKkHL359ttnBHvSsrxE1oHQht997t8NJIJsVur9r+mTqSK0tNBGeFA3Vy/YBW
+l4R+6xVKDHCugQ+pofS6/ts+5kWWovOM9pAi5qdjJqFBjvmrA+7EiWYR5Y5m6TbPrhM9R5cVwtD
m4A5wyiyvxjvmdiqKHmLuDOPTPOeuMmtK1TAV6unDkm2/0mQEgiFCz55InAH9D5AyCyQcmb6S5bc
aBxUuV4ajUQVSC/n+IOPO5MoXQgTizM+LaMpRaoduJOCHUZs3R7zUSZ4ElP/4AxHaoDlOi3+amtV
Bvj6ioLe4XJFKTELPXehb+Owo9mVh6pW3KqrV/cv/cCTdCmhoS1CvxH61YMV9HPy2cvIp444AaGq
2QSVMpKL69N+9PNlKTPUa25Vz1bVr0shFcCjwGsyYqnq06iC0V03KIxTgO4MxRPUSC5XSWRaNcw5
Pr2qwWJAxV5Uziad5iObja9ZZQ3gsOoeGr9/SJs0SntVV/+qcqD1QU4Vk4GgsrqU7w2aqxnLYEw7
FS0gsXnxhdXN+F1xCS3HST7sGO1ArnFhsgL2+6UY30xLq6CsiJD5DGdUy8fS2Mw2Xo2JGVb8Bi10
HWgiyYkMj1k3g4Ve38VFeuhyK0BD124y6mNDjd1YZ9GQOq/XP29tEc6/TvKavGMlzUZ8nd4WQdJ6
Ac+fr0tYC2jwmtfBVQHaMAzQXOpv9a6V8xqzQGVxTJp2S7MaecEp0A+IDvCeFwdG6Oa6zLWI5lym
5NJyx2OV5i5rnrxSQYCm3Yclf4yxnHn787qs1XNsYNYFDRHgPP+Q1hekaKhrIHxyrecSDYRl7R+r
ZPyWC5BfMeeWiK3RJNsxtV+yvFIFbzL71nuQcy5+2eGzC8KraFp6yQQoExEQ18v3KN1jXK3ei1q/
7boviZZuRgeNu4DfR4WIDakIGiQPNoBpS/tmhybOnY/Ya47nkDBN8eJbu/uNZTDjnWfPlIs4RtoN
aWljcYxpV2V35WPeKqKL1be8YUEItAPiqBz05zmYaCofr92qBnRVDH6a9othV2GZ6F9azwjB7bEF
G1OsCUXEsVbMQBn2X8mSBzOKNjaFqcP5DjOoM6YgHe5Y9zbyt3p8s6w50Bk6zOobDWGlEZNtq3Iu
/x/dMd0HsiZjQXG/3HzdTLxKuA3ubp2Hbn1feWxpyA3FNIeziZ51vzwl3U2TicP1U79qYcgAYVYd
RF7g7rgU3JX2IEQyYNFjMyptzMW0VtiDOcX12n2dqYYYV4/RmTjpkKOBo2iydETEAG6fod5r6b2v
nCtR6SR5arBeOUZFeqRNrCaoa/+2MV6N8lT6/GgAOukPFhAzWBgpXBCBHGkBgXhRY0oOZ8ds/DAb
to1NQ6q/cCTy5kxxB60qdiZLWr1K1EBoXPJBGfiqWrzn2u+TBipszIOSWoVCtBb8AETvl2LSKvJ8
xJ2yCEtLsdPcE7judmj3DQvYwvUlXPe8Z6Kky8vKhJ7omonEgvO9bDC4bt7EtrZNaBVO7neEroKi
V76OOBeKCG/1PC5o5sBZQmAuD7jOmtM4PoPTNbw07IafDRA5Bq4Qsnpz4nVmgk4CBKVyT6RX+JXR
9VhJIwUNW3JqabnJBZx5vOvEI1KJQWfo4fU1Xd29M5nLUTq7TVx0lzn5AJl+cyzNF0YwZW2VezB/
f/kDQVg69BS4qIW/e7YzQRh685joalzRxTjtq0kIhEF83rR6Aor6vlK8OVY3DOBb/1d+9iRzS7uk
qbsB91CRlAAceRJZAzqz++s6vcdyH2I9NK8ipiWIaT9MpulUVB2HVxz8YtN5bX+MXZRjbW6EZe8F
rVM8NVSvgvlv2hZ7jnYKYezSMj/MYISdPFVpa3UzQUsOtFSQSSJIuNzMptOLvvdxSpv+rm5BzulV
fUDIvLUogoDruq8tMEA2kM8xQF2Jro1LWYkdVz3QvhEFoeMUooR4EkqLXxyVvL7nQiSFwBPWtRmY
1iMHTGANO5Xo6bquxpqrPJcgRY7GQAcAVDrYwaoIzf6HIfZOagUd6rwmhv+uC1vbH5N4ug+yALDl
yBCgk4+XdoLwDc0nVVgzeuLjdGzTO6uHNVwXtbo9C3yu5bnocH6HLTkzN44WEgQBXhHlDg0bc8Na
dFepRgBVQiQjK91uKlMHi2f7T0wA0jjbFmXxHzWRLjMSG4ObWS5wLcTJ04zQYbcagMSuL9fqQTtb
rkXTs+ViOYaBeIPl0ofQO9QqPvjlFH04x2h0d7DtC++2pMPcU2r7MyYLhVM/Ir0K3vL8qe/JaTT1
fVvxvxP0TVzXaPVgo1cbVA/odEKH3aVGwhRabuEtGmVZHdkOWmusY8ZROUSnM5Kc14WtLh/g3gDv
haI3rpNLYdwicd12OYbzdcCZTbo77D1qccVdtXrcQFoJtCQ834EJfSlFlBZLtbHE3GDug/XdrElI
nN7AfTyw/XWFVi3V8TCfjssK09pSrmDUqG83OkYU/YHsOHlu0mQ39nngUgW84bpOvwTJdfwOHatu
XGHMjfeASBPj1h+e8t5R7I9CHRltou5avJnmuoxsNw6G0vveeJ9BUL4tnWR7feHWTsIC2oxIyUS3
wIfH2VQVLXGSMkq6GR1XDunzvzGZoDpwa6eboLMMIRlSLbq8bIWwSN87uH2GSdxMGq5YnvC3tDe+
kAaV8TJ+uK7W2gIu/Gb+MuqOLmPpgHtDCepdHVO0ddOEzHtb2FETkG2zQRVSrC3guSTJVSxsUPOg
t2UE9HPgak4pOqb91r5vQfa3S3QvD/nUdEeS5AJzGP5b78RJ2Fu6BuwdP6Ja7YDI0Ur+wB7Ov0ry
JloGEoNxhD1w69n1fhj6K8p5adn/gYUvjGowckBV4Jl0aeHmwMoUzYnwIznfOt1puU0GkAtc38w1
bwyICvTpos9r6eG+lOIUnmeNJgYCzQp0rR5Y3fvqxe3qU2tqW/CYJEFmKMxi7fzAJjAtABBcnCIp
c9DYScdQRywxSDlbQSo+Aw40NPpCD8Ze5SZVsiQ3iYayzrOXcTF023xl2bYv6CZBQiCO5831hVyz
QqT5MJWPhh3TkJt2EDlVujbZZWSZY0RtwMED3cpou31RODte5IoemLX3EXrJwHGIJmh0dEtOmRgN
4WWHJuipBJSWA7iudvxq9f5Nat9YaAHC/3XyRxWIlwyk+Z5wQx+b6WD+yQXsiGT7JC0Ad59izNZO
kVUCZ3mctZ8YkgSlZ+0tGxnbmYVlRW/1erhx5jjIhvYP3I8PkHoQLmAEyJfdnTnRbDJdzOH6U30a
avevklohzwXIXFXVodXTg8w1mpaxtWj5ujQOnMm8MmxMN7B5ikZ/uHPRHCgm+9ZTxt4rolCNAV6Q
904oLFMoso45vj+h0dxjz14zh00/bmoGbEzr6fo5XRWElyACIUB8YYrtUifT4DarXexgbdwCwfUz
K3+y6aQ57u8/Om0dkwYAEjEM5Dmk7JzdejnSYpiiIJp+TNDWWOrt/k9Gpi+kSL6kJmPaegKTExxp
K+reZ3YS0OoPQtYLKZIXseYu5cAIZJEQ2ieBnkxHezC1bikQsi7bxG6n8P1rdgaJC6wPwM1xB0i7
xKdhsDO+TPC4Tg8K0yL083vHfp4c3Oh8WzVVUCUiqPW/EsDMYUDneP2ULHeYFKTbOBxI6QNpBPYu
nfzKZ5oYKh12TsaAlz/x0PgT8J8LGdJzs3VQGTF7yCgJD1AatzwS2OXrHyiycOMiC4A7R+7vyIoC
tUgOMBtq/gRNLohF7ykgMK8LWbMpUweAiYfSOErk0mr1cw3k8aqoojkj1b6fgG4el9Yb1+tPQNRq
FDfNqrR3mluk32BZ0rr1lIy2D96ZCDPcx8bsAlBmPvRWumFMhQW+cqnZC4kucKxA14zX86Wz0G2A
NmYkqaLUf2riYC6P1Llxh4NFFSu4dt5M3GPI1iCF5MuD47Vucu7EGoucutqyuDshP3ybC+vL9Y1S
iZHcxUidBR48r6J2xktp74IXelDMkyyWKVvOuSbSkpleOzLbolU0iCIwxM++VoFrrysB9DIPnTJ4
AS7n4+x93repXrk9lHDqZwhwwG4gfl5fp5XoYpkF/yVCOtDu2HlzhknYyMAAcpBNogn8bkZ7wjbP
xht3JBut5jda6Txfl7vWvYmcL2aEDJRWbKSGLnXjDMFh59oA2agaa+/zku95ZvVBFncMN4gH14tA
az+CQ/l5sFyMIHM3zBm1th51gRfMKhrqfAJo5fUPW7M5jGK76PrGpCOazaXvaoZ0ACQyi8x62tu+
i8fIvJus2wrUeNclrXV/2wDqsewlrMMVvWz/2faOhmjxIIApGNQ+Tl69m/OjVXtbd/BDrwt1lFKH
zD8A6SdMPvudvYvdYTNV2efBG0OzeXCIqllq7UgDmMDFBAjgAZBNvfyiZgJ6RJJVVcTAEhd4DUnC
lMRCceetHetzKZLhNMNgVsLCmRvHFkj5ZWOHZgokSC+e+E6xxstvyUaK+xVDhBbxMGInnW+rqkxw
HLAKyaCfbm2EA9rMeLYUKQfQAlk3HCTW5s3E0Ojtu0enHv/AhaM3z1sgzzBo8j6Sf7bHPCmpU7Km
QunyNJmn8qXlPFDY8Np64l3n4ili+eAekHZtGlhddn2NXWu1TVbs5ybepKPiGaISIm2aPZaAjnCh
SIX2NsRf3gSSdRW43qoQJBtwFQG2E2+Qy/Pn63FrFe4IIek9cgJh3dwyMfzBlqAfBk2gqDZhvSTP
4w/lXCHk4RjIb0ENXdxyQd9MGxOJxZ+EC+iQcghmWEEc9z5udrb7LQUMXdfVPKJNu6dM+z6Zfxtl
dgPjvX7OV65v3BCggF+mjojrWpcLN1E9A+5SVwElp4sDn2s7rUtOnounBR02dvnXdXEr+3QhbvEj
Z3q5XVwiD9ZWkddPQVy9GjnqTNVvwvUvT1BM5L4XmjwEdnL7bDyWtZ7GOs41eoJZ1+6TQ2bnilt8
rb3B8TDDuOwPwcTkouuZLrGe4kSPnEet5u0Hn3xOkyfeZ7cOxlfnlm+q6hWttCGjTdDG5R7NI2Fe
dArrWnG8KKcBRfYdRRQNHpcfgUEKVmR9yyOv4seqaU5MBb27ckIw4IecOFo7F28kmRaqFn3R04JH
TWsHdXyXkn2SsMAq0yAeVVfbijpIViOsQJ3Mcj15AMR1Eua5xcSRGjGseYPTX7/YaYon2/VzuKYU
qupgEMB8FprOJKc0kD6e58mEv/C7YlfWJjs6A6M7wYgRxBxzft6cEsX1taIcYnFUmKAdgLO9JYI4
OzAl6n6DAEhbZBd8m889CVtq/sHoO5aOYKuW8UhLfpZ1hmdr/uhzTGD43r7jWn7KUl87kWpsFRaw
sojLLjlg5PHQ4CXj5LJG75HURb0kwz/YjbawTqTus8CZHWvHWOYHbtVZiqTB2iIuFEAYuEdxCHiq
l4s4dn6vlTGroyJuXrV0aVH34/3107HipdB0j4F3ZOow+SjDIWaxrTdjSuoobW89QG80PgdyhQoJ
a00KcmTee4MluqQk083tmLLKpU1kAT3XnZ9QEm607e9rci5DMl6ajGZrgboxKior3NeY/zNyRRvG
2oagcwCvWkRLviNnwDoxmeA8yBrcivTgzc1bSf9kiBtQTZgJQ5sc9kR+ZFqdYTe9xcFpJZw9GEI3
Rp1sQXt5uL5ay9m5jPmghL5kuQmeFgA0vjxbrGraGUieeKQ7SdSQFwc8Vk3ZBSJTAW6qJC2mdeYK
OsoL3O5phdGLB5d+K2PM2Dmfcu3bdYU+7g0Ugh/A1uCx9mFvWuo63WQJ3O7fjSnoVE9y1c9LaQYO
XKekR0QUabm7sd0Ny53Nf1NACrlI7WRJ2kOBYduG/fH6j380QDxVgHeP8AqXDtByLzcBDQtTxx18
fhPvXZ8FXffspQofuSrDRnMSSmE4WHIXt14zJIYTFzvQ3HvZM6CLdfPpuhpruwAf8kuEdJfZZtMm
9ejg1HpTwMQzAOiuC/h4WIFCBYe7mAUuTNksCNPTqSBGFeXt2ASpo/dRY3BU5Tmn4agNs+KefA8p
Lu3wUqBkHXwcMJYEKJqoEaE37TnftE+i3jbJTjtl7NYQioOgUlA6xwljZNRRr4ycKrZCD0Qqx7HU
vjEdjalWUzYKj7kc2o/qAQUCM9ygr3+nwzoz/jLWUtZbM9TTrGHDOoxaEcQBxtBsTfGjtrrNaFRa
EE+Dwr99vLCXdUWDi/7/OPuuHseRpNtfRIDevCadbKmkYrl+Iara0DPpk+Svv4c1390pUVwRvdjZ
6QEaUDBdZGTEOScQXimgj19v+M4fI03y8UoCbCcrnCwPLPQE8OvQjJLz/T2zNMapfjBpqoNANVc7
B3UsbnMRAZahVQd0lEQosPPRu0HPHNGPCdU1oq4FdbcHAexCHpsUOHq8Z7Xp77/NK02ohCCHrw+S
9LuZJLZXoNQL03f1+7Ppy8VYY4mE32d9hMTDg0/i4IROeYm+MnkL+xEXHaYNEQiwYnMpiEmi05BG
sUZQ/4ulD9gLaB+Ifhdr0fbigCYzENeeOh7PHGCW1Yo29n59CFVlU2jQRfFajppj2e1S5a+RG1gc
ZNeRJxbwVpojHeiA17PIRw3uVrRthKyNHOI18X5/100rMDtZuo4+JFPec9J6mYVUFeXGQJdhJMB8
0fila520frlvY2FnX9mYhVScAE2pNkgbCMrwpp7GuxLg1h5tIoaIt8Pit8TQoK4Ro5UXy+Lm1tEq
DAqtU2w623xVJ/vqMGQN1EcueX5mbC1nvLjp8JqV8PPI5M27L6U6BZmO1s2BLx/T3keOprfgkXpR
tO9P4MJIUB/WUJadMoVQMb4+plVe8tLA+vYQQcLBlljZbesmMtYukWnzzvYCcDV4s6LyDQTU/NZq
uCb0jVZuD0M+mqmRvtBQP3aC4LCkIWrGLkObXeQx3ymRqyY7QX9Rux/3R3q7VQC7ArxnUqPFu2/u
6HE/orKpSh20U/zcDoEscGIOPQMHkfmkEpPUDgOU5tHaZKv0Q7a9b/12QWEdiUM0EhaQS5qf7qZA
WNiUencA4c7sjJGkvIvrnRTqypPs1o1cG5r5XaHTcz/wte6QxJs8dVjhMFB7giOnrq3pdH6v1xSV
dlxcqDZCqxhB+vXWqSO/0mu1Y4eGxWUCEe+03PFSrts5hHPNaISCpWFkvgn0eUWKPhAcjq+pe39e
JyM3HwE2DR68eI0g13T9EZGQqXGDHXzIRt/qAyhIxD3hKnnlwC8sH/KyqOzioKBoOE9A976fDwqD
HKOObtqPdTBRJQ9hka+Yud2j09sdAqDoGoHHjzJ9xrdLs0btJNWSCqqCSsnvC6kdjyEHrpPUpR+N
BlVudeDrjZwOTwCiSysByVcm7nouIdMKdg4k5gAKv2llV4zdqPdUEw4KhIsGGc2wRq9Ij+kvFlvJ
3hgvgxgTvjP91lGSXXPBD7mD73V/cvkp8dGRLzLXNNhu512faMxQWZRx/8KDXE9IJuYKGMWheIj6
urCHiq+0s5HHXWkqoUJBzCtQ0VlxiQtEJYjrQchnIkxgqefl4a4V065JR7Qz0joigXqWGS3ojWgA
zAVELg2Lppo9jLFdqX/vjlG0Rc8QUA+RCANL73q8gRCntE4F4YBGlOiCl6jKoY6a0rt/aBZmFWAg
ILnwfIC26TxXVKZVB/x7gFnNI2HLd2rFEQo6HmklPLQZpAhWnNLtKcUd9hVyoOqOEU5O69u+LuOx
17ViEA9gV4qQ7FOhpfWZVkqVHeOeRvrKTl54s6D6ZXzphaHCf1P+oxXqGjGthQOvWllpyhq6uZFC
siCfjwZvxkMGGk7/1x7+2uYsFOFjX6nQ1Fz4EsMo2GNrUaU0oUF+f+0WXARUYrErgcWDSokuXk9l
UuJRgUyfcNAyuavMUWmEzExplePdkiYlNYHXRd8QvWhGKwhHUNAyDtKN9z/i9pJB7C185fShAXGj
64zGZTrXcx0+ghNEFzkm3eqheeYIcaVtlTFyWCtHK8dyyeYUg0OUDfkTVOOuBw6h/LGHvJ5w6Af9
MKjhcUAFkFDJqNDqgz8ERrwyyKWZBloDBT8N8DlI3F0bTDmplhtoGR7ynP0MQ5AVoTYpZoBYQnZy
k8eJydGalEm1snsXDgtuARx/3K6AwczxukIVilXUw+cBJcjZes+aDypmhtnEdTesXOILngACHrjE
wf8BRnaujm5kGQJNdDOAxlNwaTrQ2JPSblVoESE2ub9nbiNN3GqonyLtAh7BjWhuwrii6iAIh04A
cvhRqlXniFzFr0zeshUkigHqxLmf4/ICJaIjGieLB+CqI5INRbtJCraGFF9aIrze8UPYFigMTtP6
zZ8x1lCWarF00NNsPPBS+0cOg8YsgaRc8SrLliaqMKC3KI3MPGeBk5bESSod/FT57JnyNCjNA9f5
v+8vzqIZ3PoIPhCiQzPtekAoR6N8mmYSgDYiBHz6wHCnbMmmKPlxJQk3XWGzKANjUXG9IgzHxT49
Fb7N3RjyClcHqghN+HQHYJQpla9lxZtZ9yhxnIt//npoqMjBawhgLWnyfGilpolhCyD+oe3f8zEl
Bsht4ppszO22QxUaOw4ITOQuNX02f7ycRgoEwlWIKMugqBfDe6z2yYpDWjQCxBUKLVMrA33mkGhU
YT/3AYzIdctbZUlR9mN6oUf/iyGIg+OQK6gmzSkxRpsUFL3E1UlcE03N8wxxTzDmza+/XRksP+ql
aHUCtw7e3/VO4MdKjtHkU0VD1Drj7drQunLTDQiBSJuXQnz5e3PYdzxqcaiM4GF9ba5t/AqabqF2
SLWqJZ3WPcmhvlH/XqoDuJt/go+JLfrV8fr7/m5LBhHqSDuEXHmYrECE7a/TNwawnsisoVsPQAlz
eR8jzVSacoF26JroGY8WH1U+7VeZ6mtMvNvrYTIE1dqvJCWc9vWUyTHKv76eaCgq/qgTzqNocZTJ
TiSsJQiWDCmoZ+NmkNFtat4htWIt7xchJJxVapgBg0JvAFo7D2XnteW5b+mm1ScDRJNveSwPZLNs
sfkh6YXFWqhh6mt3623AgkDlP2NCA8jryQub0sCDFJYk/yjQ6gFaTAVXPwhBiUfqSjZ0eVRwCmi1
B7nu+VuclTjGY4n5E+MoNPNADJ2qiB5pRvN9rtcrB3fBEQFcBpwFUKaA+cxH1kK4vc14hqghRGWe
cELwogHp/PP+eV20MlXKEGciApuzrqNEVPxcLEUoE8VFSXJJrFwBwd9fX32Qif+CbWP6EFvO9nhZ
CE1QZBCIb7Q0tWIDtJ2U4yWzVIXe/h9GBAoIpFfAAwHW/npH0EgUclY3iOzkqDOhEdxB/0PTVyoa
i/P21fwZ7gEOfPr7bw4IsrujrocdpC7izLiAYRk7ah7q1v2x3OxuKPfCaYPApvFIIM4RlhyDEF8A
0aNDmwWk8uULGsZZtYTrXJOfJFqvTN2cro4wHE0KFKSR0ZR+ouLPbli/UVXoEmu9J4Ymb/ru9L9q
KznTn6HZV04vuuHu7wb5j9FpDkF7RmJkfkMVg6Ekisj1Xj/Bw6yCljHkwQc5IqxoYhAJhvHYjsMa
YvzrKvoWI93YnV1VfRk06K+u9l4tUqgJW1HOHKWQTNl/1KAnjBCDca9C4QbdEUVMBpkA3SCRSFSm
WKH6lkGnKVCYGflHLt/TlUmZv67/+TrIS+PaRiiCtbjeYKmu1PLYYSlwf0N6/1daPCiplSKsirdi
STTGkWrnp2tAsnl+6h+7oE0iMoFCE/BxM7uczJQ4wGooYQd9ZTA0VX2v+gMp9NzyjYFAY9iSUpvz
91VBeAGtbby4toQI6olAwmSjtIeoUq4+DnRXsDUtkaVpmUQ2wKDBH8iIzhatA2ZJ9SEH7FX9Q8Yy
UkQX7NVehqRyl5vS4AUFYcNBWXkhzA7iNCs63olToDYBZObZqlQr81Svuc4b+ZdaoO6ogpVdOiA8
Ip2/8lycPYn/zxbw/rhiJnTxzLUgnauzQNY7T+5PBWpGHXtJOAexfKfvDeiCrURs80zcP/bwKJmS
ORPVYPZW6GQuV0ZB6rwhaelTj+vURho/dFDNhQQyF9tIl5bnCIv5JAZM26V5TleGPHuu/PMJxiQI
O3UAQtPj601XyGmK57jReRc9FAl474SnLuV+pSN6uMfufaf61T55dvAB/URfZfg4FCPmxcZ0BKAq
z1TmJeqQP4yywl1SrQECrkwC1WRSQ3d9ix0P+M0AEUc/JPkw/d9o7WjAM54b9fI3p0qDiZaL2Q5x
fOG0WqybbVO2+zbSnxMxlCxNHFRz1BJ1gzbuuVkacGZ46ja2VOkflVCjRyM04KGrn0a2PDQyadHd
xZH5AXjyupXgbxS0LFqJYZY2MnwtMOsokODamh3vPuTLIMoS5qHb+6siNmeZ+9TYuSsfaun5/jzP
+Vpfq4qWGniDKlAvvdlYqd6wIQ0p82Qfbbm3MfW3xqTFHhakYH+6lFp1lr0ONTMzjSMDno0rHzAL
2P7vAyaFTgwYGOmZsyi6Nhg1rmReKTt+r7ttGToi4t2CWhIb9xWUBaMdMndgof/k2yfa5o5eqqQf
3vI4WMnOLm3xqbANsC+e43j+X29xJR+VDgkA5nH+j7L9ORinpCCVCpTAA/3LCsc/40YOGARpKJPe
hI6DpmQMJVvmiU38OWop8uoqEcbopP7suMJMwQcXVxIOy4v9zeZsroOqFwsqdsyTfO6npLux79IC
V2iwA+Hf5cbBGtoej5qe+Ploic1atXgpdsGAMcXY14iV5gDysWgA2xUa5mXyXo63ZQvQ6TFpT/xR
aOwIWr8FJVWxF2K40NHKj6BZr2y36a1x41e+fcEs8uRYzlEjxhcMXL0RktJCSwvUHrcR15Nck0xh
gOBOFzqxQjJlxan9l/n/z/Dn1FK/F9H4RMaaA917VFWzsI3Q1N/s8fmp3qwEJ4t7Gd5zgtEDmqHO
1ppDTZLratjSsveShzDlU64RbrhI/suaztvihQ8UGRIKkzWoelyfmygEoDPiK+ax/DcD1DzUTCCW
itzKkgNUOqnv/KHNn5WVnAZws5LgGk1wYrz8b6IM2uR802Ezt/DxqEZKjiK7KVSgWxMVo07Z6G2z
bdHn4vd9w1+ZxnuGZ3dxURp6ShWGTTxuhfAS+f3zyCekAROmgr8I1cJsKOqD0Qvlgn2abxk7Fo2+
gaioyZrYHKHgEsteWD6W/JPotwQBuwB0BqjGLWpCibzRu5f737zoZL/N1ezurpGJ6VuwRDy1s9Kt
PrYkYJuGW+thsDQ1xvRIQFFi4iPOGX5hzyZphLr3YuOoOKENqWWpLkj24isugFUp+sYEOG3ZOf2s
n43K4/LclkC2p4b/KHJH2j+p9MgL0q56UNvHfnSZtOmbtWTOwtEwAFYBQw0Mb0Tt02x9excCZhIK
BWjCnupm4673z4q0LaPUGuRTqawxUZeNQU+HByEawM7p778Z86OxTzgIL3paTvJ8E0iMCDxRk598
xoCLjFeitIWVxtj+NTfzb6qQCxltZeZBiObgu462hs5aGc88GRH3ilKMJc9QEK/NklftIf8IdoGr
jDlJ2Vrf1Gljzs7a9+F8eZ5vs1dyBZPrAcPZK2SNtzcnLE5X8NWPz1ykXEjoyNrhx8X4yedrW9Rq
N23kbR6UViU3Vt2cwJXXmq2Ok+L3vEBKOSNadar8aidGzTEZ1oqaS4E+vmkSWDaQ/RPnfGIl78QA
9TDsTZ4+GppfPADlmsuka0TN1NE2670TlN8IgrUd2rlUOVHaPFwJgxbiT7xpcDx0A1DJG0ZIJ0PG
KJSwZYvyHIoX3mTQZ1UDCOqvsfWXbsQrU7NQNy57alSSitNRaqcy3zRvZdcCs1YfeIBqf1aKFR/9
PkE8snI9Lm4sRNhfr2jwiGYeUUp8v6oE9MvSWqqDrIFMq9HHq3IIU8R4s3+/mZlFlKBUF/Gg+8zj
h40eQYOj3lOzLyrSvgetW7Wndq8DAtWTdGihjfchrLyJvzj19z5g5uuaApXoVAl7L92ibaEH9Ssg
Q+3Wrc3m8aQ4kvODI6N1jHkyWA9dumnM3m1MRNt0c75/By0fN1kG0mKSdLxRlQr8IWsHLUHiKn3o
GzMFcQvifByas1VvceyqCPpq+VK+NXVDpNH0xwejvTRmuwbH/Mr73czJtw+Z5aPLhNIxiwArVU4d
JW+Yf+FSZ5tGO44CEMgE3SbS/qLF6A6N7o3sMCYXoXKa0ayT1mrAa1as5BQKgZnnz/fnaHG7IL2H
hxB05m66Z9YxeP56FPUe2BFvkVH+Gpo9mtHeN7J4vKcEOWp9aJ42D8J1qRkUIcY65L0AuEsembrP
R5Za5TZFGtOI+5U7afGsTdRH0L9x4c7PWt4nHcvauPdKkNl2Uj0mHwOkeFayvYtz983K7Kj1huSn
mlBi7pJWPvhMDoAbC0OHKo3xdH8Gv0CKNzsI4uEIdgAeggzV9aWuQ/yjihpMIeKpzmmcYSe6osu7
/jPnhG7xht3i9D+teMvvansYTtQNDq/JdnCMH60TbAu7dQSXOfmf8EPRTCiO4t+d/RQ5qbkWECwF
50iz//utMw8gyb0kqwU8QCyiEexAegGvZ/8YFOdEFIlebnwAHo7/S8bqyuzMs/tlLEVqg63MFUcU
zaj/1EmQOTgpKemyx0KAl7m/KIvr/22cs0CLJrqQhHrae1oXDTva95VN267aqnq0Jlz3dURu1x+p
HmhmqTins8FVYt5kQVT1HrXZrnFEN38ULO6n+jStbv4HlA0nd+vN/QEunlvAnf6/0dkAO64HuUDK
4T855u9jX4rMoqIyGLBoZRVSKSBJ0mlrD+aFZxbW8V+rs4ASdbNaz0MMVWTU7jcK1DS4/lRtGHWq
/KikNoquHbO5bM1rLK/nfwzPH5VCi0jTB3XC45XmJOLdMFBb59iKM/wvx+NfM/PLIOWUtG2K3tMN
pMMfE0M3O34XAWmu/QreuzwkmvDErcWeSyl8pMehUYSXKzhMc/m6zBcToQ1gNuI3ATBNGnKLTeSK
JVSZ+AjAa+i8+E7LI0gAHwZEMUsWHuv83ag/Sm3LfQTcH7Hfy5QzVXntybKUprn6uNn2FiquyxMJ
Rynzocvt1u25iT1dtga2zWytNfXEoZaS7GMgSBpGhjUQyeJO/zY5s53ORUbOGg5LX+SBGdkZOF6a
3RSVqa0CjRffS3gJQKYQ5RRkL649OSflXSdXuDV8+U0cNmr7rnIpCd37R/e/LPe/Zmbhpg8G+cjL
08OYc2T51UDJQNafmuxUK7xdxpaCkEckUa9bKfaagg2hy2gajfgj0zY8PfVcQdJoLySdCQGQlTO+
Ngez2yziZLSI75re65ChkBOUzX1H4ei5ReB9fx6WHee36Z5dRr1PtU7gW9wKCXXi6JAYD2UZvxfG
owGUflDsR/5dGi8Zv4ubjd+2VszVO04/lAa38ilLgwZWHxfGxDRCE7XrhY/0sOkBnIZ70cr+A2Xo
yY7cW32hCocuy5S1WZ427fzO+G5wttPqxpDRSlfpveChVh8lvkG/XLONnIjuMgiR3p/opROEEhwa
w6FNj4CKxfXo9KGBmiP1cYI/AvpZh1ue6aQtNZd9/r0h1KKR7AHLGoj52YL6aGOtiwUbvL4srbGA
E+Pa56Jim5FGJ11e89ZTJnE+icChA6iJ0ogEmvr1uAZIVUDAByXEkWpu0j6zPnOyEXzMdicZe6MQ
dlL0x8jXiu5Ld9F3s7PpDIRGSpRQG7xIPGv1LirfkjVM29L2+GZiXkseQbWhOacOXle/se5UoXed
EDpRKgP87lXJ2u26tEEmdjyq9eDZQR35eiK5yC8ljnKD10APEx2czV47i+1GZ+0mREXtbzeJOjGO
0BsPwfIE+bg2FuhVH4ch33vysBkqpxM/pB9UJFqyUji7PdPXduZHDAjRNApghzN2jfZj1N4KCFlf
7g/m9jVzbWTmypsuVdIhFhH7yyIwgbLP79BunHfuW1l4uMMMNPmmKgmyqfP0NvqDDXwXS3ik9oLZ
65+IfnqRsN4eOSuYOiB2W/omRr+44SVT9trwa0AGoQg5S0F1vZTjTdj8DKPfMiAAwy7Xi40ob0Vq
BbhpWMvMcm1abvfv9ffO5p6yKFI0NsLj0MdhPDeb2upUQkVLDVZAf2uWZguQAdBRsxKWALEP9W0y
tbAPXqGNZPIxD1TDSjOkBQwKRoYLAumwqb37nGiAQXFh0hsYWZIepS7cgIBTdU89WEgla59y3s11
h9U8GlGindtAYsjrBAESLb7b8Nu2Q9PBjzj/CJH5zZSt+JdcflymKtw86h+gTwMvOC+gsg7tu/pa
HFAHEdAzqSoHkkAqxuyS+PfKnlw4X9OVAqKbgB6gIEten2OJCnoNOIzoyRWu6N4U0OSW2trwZCiX
UbWL8tSpIUm4pypQzDwiCj0X3LkBHCf6Eyv7OIx/ZvovTTzL+bvavqmSybWBQ5uVDbLymXO+bSAU
cGG+LHqdnIiOoI52o5XRDgnX5DEcoHt6f1qkaWtfX0q4/wAEgYofSmDIbV1PS4VbKUvAAfP2lCCd
VpKTan5+fsrm5+Ph9fX1/f394eFj94wUG/nDSGr+um//C5h3Yx95HGwEbFJxDk4t0L2BGcKoeOEB
eASiur2jOLWZHQM3cpu95PqOdMnccaNuBZueVJt3tZiku/i53dz/lIX0NVgUaOk1hQN418zBcBFQ
+ipYraqnoIBPnKa0/cDObe693qj2/2BLxX0CbhqoVBAtuJ52ASjZqGo11eN34bvhjJuGFA+5rW4q
c8XStK/nEwwtW6gKQYt1QhddWxp4KZaG1lA9Sk6D2RJmvp0C8lsmpfV4eN8Be05e7pv8wnjcmER/
1wlMj/htrpWqtRorCpGqnrU/Vo/eyfnhHK3UHEwjIp/O9hQhj+s5BG7lUj9uNhtzs7Ntl8QYvHXe
r9yrCw9CVJC/fc3s4IcjyuY8LVRPI5FNO6t+BuAt8uKNaZaHfpcim7RbgwCtGZVmVWXsaMHoe0wB
Hpwv5o/hs0xt6VU6jA852l+8oB8tfQqeVuZ96Sx/G+kc6MhH6EgRhSXm3TpaP44n53TKLecUmhz5
UZLPadKdzNQlQrfVg4V5f4qJ+SESetqclceWbFY2whcm4HYjGCA5TCGvMId7VnmqBkNfq55/bC9H
B5pJkXN4RXcu2x2ZZQq/z8BB/hl22hqMb3HTS/8anrzst9Jb2AxID4swPAoWel4ejaeqc8sE73+n
kd7uT/tCHQgbbGqYNSkZyjdiLr0BvceIb3DCMjIeOuMZvfl89bEPjv6rBoHGS7hPhpWpvQ2BJ6IX
0MdT+HvLKNL6mGNRH+geNEdMxX4uXLrmDifHMFu8KxNTKPNtDiE21ufM9zWPd+UdgKl27EQ2Z3bk
9RXVtI28WYVirFmcnVQAEVopDTjN663OYmaw4R6qffIsXESLOtigm/zor7jHL/d3M0rwpaZWxwhB
5ixaVSgHMUhrjNIE8GIfmoZdmp9oVGlxZkpQ/neok5NL6Za70q2PQEM40xxkbkB455Ja0Sa2evKo
uFBCt+NzSGKSkOnrW/xX4UZWSjjzFTA/k+2VbXrkto0ZOL4ZbkubkSfO0VdGtLgzvg1otvVVNASN
OK3SPKtwgvMzPaUrBr4KBLMpA3JbR58dEeBGEPavNwbakAtN1mma11iyKe39R+5SOLGDGbPHTfIj
tMYNWse5wmvtVETfUyfch6RxGzfBIvoXEfPAu+3Gf2Dr9+pk++bbIAWI4jNKUTcNyGK9i3I9jXRP
IoPd2j+qreaMB9EmgZdGpv96/+gvpMaAjfhmbnZGYC5LxzzWvdaGJAUg7I5mIw9EDPuDWpETu6GN
mJpoK1HbXLEZcfO13dlJCSAwJFcShqm6+q7Z0gc0+SXosmq/llu0NX7wV+KVBX/6hUo2IGwgIoEx
u87GKtLrOO11z3djS9qgvyfRHX5TrvicNTOzYFTSSwFZU5hBGLjpt8HZcOMN2oy+31+2hWqufjWc
2Zs+Be9UKxnTvbd825HQSc5Ajl6Co3oY3dbKiYYrEknNd2HN8PTD8+0pGai7gMIGNPScjawilKep
MuhegwbX6oe6S63Kli3NHZ6Sn8oKFGLafHNjoMkhezFJEUHD5/qcgsteCqwLDU8qbZCs4aFQRIPO
6MjIynzeZrYm8Pq/lmbzGTRSSMcgNjwjtBlEHYD/PNSSlbRPqs0EU1wJ6SYXdjswMIqwiLh353rl
NSgezZjlhocGA0/qk2iN/9PM/cfAXFmpoYMw+JMB9chtgKC+BAfekVc2+9J7Q5Hx0JDA9IJW8Dx9
D1AKuJJqaXjykf8od+Kv6k98yW3xIq68KRctIUqYwDnQ8kIS63ontJkvt1rDDA8dLMpL/FNrCLLk
6GwUkvFjrQfJonP6bm2W42gStYsUvzWQnpvgYiCT0HNwFo7VXnvgE7P6gUYGYkbWXvgLF98UCv1n
kLOHTtxyui8KMGucmlP8JP8Sfrdr9PclB/XdxuxyNWihCVHSGQho0c+SfSgP+qn6Q501DeKFWsMk
MgSODF6jIOjMYQdC5INsm+W+Z0EwL31kz1vxcbBMxawPgr2LTmuChAuJIhgEqExALgaM1DkbNeW7
nNMbGOR3GindEE9SZd/i/gxRFQ7tkIhOBgyAZGanwmz37JNzVpzI4tx++4LZ3OZNE/RDgS+oLBCf
zkSzQ0f6rF11+/ogWpllvKfPsVv+tS8BDmIqngFT8tV06PpoDHqVCaOm+J7Gj44vbstK2I1/uIat
DG/6+mufBTwaVKt0rKgGLMlsd1ZqWddtUXMebxQ7xKE/yzHQNlmedXYhotfn/cm8iaRBwYXkhTz1
AhImDvhsVFKiRnyRiF7KwQknrMotCmUTW5RaaSUc/FLvuRoZ0vAQoUM5Spyi6HkxCh0e23gYJcXj
xgcB4lHFXo8hz0LQLYr43Kvv/4qijYHmVICZBE9j/6hQoojPiNJMTXL7X3zw0W40/6lIzfFZQAUb
f/6uPijdGPoTq0we3KBgP/QRaX3HD6y2thqA/NWYVDW6fZL2NUlJ09lqicA8Qw3suU/20ppm981l
ilHiCkVcCR3EqX/B9YzKbdVk+fSiBAnTt8t66KxSQxoxLlrOTqO43IRiEdhlO/grO2fJMnSZAcAF
y1O7QfzKSi8pPlepHpqACa7YJz4JJLHY1j0mOVKMzNXqJD8rxrBW6F9a2onJg8QskscotszuDcZV
ZRAjKwb4DXASAuF8n/DJTsmfJYEUxyx0WroLElONj2Owi/VTDiUItLhCD1Ne2IScCV6x8mkM+3F0
6ooE6qPQAo1Z/BCDTaLbUheR2uHoS/onKo9Z44Pr6Lbpe5CZnULaxNT34hvU5OQzr49OFBOfOZV+
kPBf94/LbRz/tYOhGI3eDWAtzSlqYPIqCCmQjot58RHvpwrY4xRKQ2URbIq6GayqS0UrqaRuWyr1
uUlV3kqG8ilQs9YSBV83FcO3WJb/yaYRonkPNRsp0yIiSplESjRkJV2urakV3QJAJqwdiNV4DgAI
Bf99vSulUGQq9BnTZ6nW0y3Y3tmDyKnbME1LEgHA3vW+RaFPCjELnDXk4AtHyeJ6Zfpu4wuQehV0
OsBjcMokz51bRwGUj6vR94o4o+gRTs8xjqxcMUJBLCixkonaPIbaSySseJ/b5AtM63i5Q9gQjbug
LnY9A5BwlEq+4oPnjLo+M6UNE5yOd1ljRc+s2QGOqfi/5VU20rTzr50ezGLMoH9P/WbV6dB+S46o
EEaFlG0ePMetods8h3IR83nfHmgXujUE7UjZ1fVmDH15J4Zc54BXQtp4LCxdCsFWY2WzFk5OQfbs
k/DuNaAcpaKHGaL+60+SuyaP1LgOnqtERqYNCoUqnygmaJmKU0l0cFpACq0E+oWuEfCjGcd17jRR
HG/RF3INoXCbJED7BgN7EncPFGnQBPj6awJ0wShawH+ehSc0rM+S4/CHr0kymiBexnhnyRZjNnpD
Sv5JQAuYwAE0h8olOqeeUvpTPIjgSRebLLbTlMSojv0aOleJd1SxNWGvSJZhvGjPgWxq3No8TuHp
fB6RrAQ3B/c0FJpnOypTlC6gGcOOevFVEgZ470qH7NxqD6VskLp5o+z3sI9HN1PHlYP0laG9sY3X
JypU+DeUJ65nbZCY2AVjETyL+gOch28Fl4EDNI6Exa5FM9Zuk8iP6D7E+5ZoVR/pmb+wF9keekuJ
94Kp2bJIpEfFy3SL+VbH2YZqrsGyvwQO7n3kLFCT21LRwpIGzz38yomr3V6yJW0XHBXUDZuTYMv7
7HV8k4KNdubg9StLMHllZZm+CkOzr4CCAE7hBGKd8BvXUyWBQclaRQ+ea5bY9DyUL3lp94HrU1P1
fzfcoSvcsoVYUEwk+RAOPyveUgVXAy6oV4iQu8gxdDaLDyWeI+jul3aWzLnjAGrCQ5rasf9IE1Ou
bC7ZoDGykNrKWfqFCqn/ZFyaeFvVYE0hucv9ltVzCKp+Kxzb3di8awbpAzOIttFTMrSEz3eNsobh
/OpEeG/wM78vc1knZ+gP9awea9UZOBB6+0sUHI3ORHOK+BXtz/JNlryC0oRLGyT29/wxpptEscYQ
jZEdVXkVe2v4pQbbgLvIQIbTnTZYLTy2UZ9UP4VI9wXehuT9M+jaw8QeMSP2qKmOJBPthy9vte45
TbZlfgLKMIS7Gw6q5sjjMS/2KXClEem4baCbBQrH9CWvrEKzy35fuZF2Lt5AUvnrGxyFJhUAfYRo
k+zjPOLV6ibgOTV4bhJHLU1g48tgGxOjswDWSokYuWjjNRxpA7qaDfpbbebgc+1U3VSHo1yvfM7S
tXT1ObP7Ic0NGrDaD56HYyaDHuvUicVQRA8hohy+NIMpy7bMJ5YurslO3DyjEKZ+n4iZ+2pTsR8z
aFw+c+jdlqVmWxWmUWtEUZ06J9X/I+3KmiTFmeQvwoxTwCtHnmTdWX28YH3UABIgLgHi16/T39pO
JZmWbO+azdOMTUVKSKE4PNzLwsNk9tpyb/jMOfqHs4c4LJAGi8uIMWjDbJokPXfqg4KXB1SRpzRx
vLYCnqL0RgPqLK0EAbJ70BA09w6uYyr3rrNGWH6dOGP5M8caygBzfW3JalPQSq9N6DKeuQMZKR1d
jAdL6OO27m0ojsm2jFo7d964NjwlndodSzcZAw5BLY+kmv6VE+FCPj5ngV5r/HelxGtQ75u/0ELF
BySaoLYj9uJoYB7Jzoo2zc4iNnZNRgPwufuAsrf2tmo3kGYIW2UPdtQg5S9Uec8bCB1smA248s/7
d+a6SYlmtwGWq3maAvAtsnDkpDINScAkfyZbBkiT9sXeyBOcFTN9Pd7r1g4Vw2/s0drT833L1wCh
2TKoPQ28sIAwWotYpQcWQ2/dND+T+qF0N01ytMmOsyc7PhvkF7VPRevFGLdQHzoStk4blDG04vS3
EZP1KQRFEc8AaPp1UIGszmPfqbIDTJWe0vmG9Tt1wKmSroxoXJWXFj95vgKfIj7NzE0FcRc766Qw
ziPc0IYObQsUT66HRUNL3xx5ur+/UVdVAxgFTdxMFAd4PILcS6NKCYxvpjb5uQEkImrXSGDmo7Z4
Ri7+/OIZyfShAU4df16TD7Z8H35Dv7p66B1/rbD/pyd0aQlVCMzrAIyE2jdqTJcLsZsi5kbK8rPM
p0NCT6Y8aI19ikVUn+vJDAf+rZK73kdsEShm/HZ/G28kKMid57ktCNGgtr9k9it0BfJUaZyeGy1o
dI8OHpOY+Nz0+alsqFc0W3VtduX6vFyaXFyuXDpKrPVuep7Symc69IQNDQNY36bJ+lBQZLq/wuuC
DyDnto2eF0h1QF+4uFBjwUd0p+3sbKRDHqRiaj2Vq74y2My/b+m6qY9SGXzrrKJgwGssI3tet8mo
2ZSewUomyXPST6DHwayZ/oGKjvWj78O8DGuwyHpDRJxHt9tMJ/DYeKL1Sv3I1jq4N8JR1EhBtDq7
e8hkLqkh7a6iVFdyeu6U0zDTMOh+obxYz/FGmbyq3BePDlqS0mufjLNLnppxl1Qo842eXa5szXVf
CVsDAVGUZsH0ibrJ4j5V6lg0HJxS58b8XVVvffPcKk9GYfkyDROoeMUY6qdnqAAY6BWbB5Dpewgv
daF7Og/vf6Zbx292GMBfoveDx+bywjFej4OmDoBJGQbCIVeU28agHXC5fNpRu84DBAlr+cstoyAx
AvcNvgVeloVRi7WpVqQZO+ep4+zMvlX3g/imdf0RKKQJKR51VzKmGxWQP/wJ+PLQppi5Ii7XKes4
a2OJXZ3MX6bcS1uDYDLyDaiYFa8jgvE2CzUROmuw4FsXDtynM3EWeJxRa720qw+iokjC6dkm/XTS
wATCCsy6dM204ruuQysUjEHUpKHAos+iopeGDDGo0nZShgJH6qlGBue18sjccs4XJubP+ulpi+Gb
MeVP2TltNU+bGcQnxO2/DUAX3tXymzS8BOOtLAIp/7jSmrp1Yj6vbhEMkcRwEQ7V7OxUlv1gl6Pi
01wDJKmyke7a3AE9U1Fs//5ugNRznl2C9Aeeg8v1TmmqTarbsnMnKQZm32KjDlIj8elY4T6u6dj/
0ZVdvH26jREdNH6BE8JLfmku5j1LJ441YlxV2/DB0b2uHOvDpE0vSgbWdiFsFiSIVXeaqIAMoxjV
NVORBZ3SgArBmUpoG1rjRrTkt02lAQooJTtC/GV1pH12UFc/Fe2mWYEeEvRL5qoOxBhVMWn4HMVR
WCi7YlTPc4wHiLMa0wGjqWq7Zau8NrNbWFrFIQcRoYviIcpplxukcksaprTY2S3aIJHtzq1flckv
yjfUuo1mI5Chj86xVQPM/KrJWhQ0X9Ur8/PziVgIpBpLtplOjfVq0qv8rPI+OyncwQi1k+dP1EzP
LM7Ux3Li09Zy4sKX1fDtr88i6hfouwGhCQ7/PzH6p7tnGQmrxqrLzyJjmLY9GlYw1KEJ6bTq+31L
16PjOIKfTS08iTKWbsyMNj/rJ8xc7r/a+aaLwy/ia+aDQCDMNxjCPFTMt/0yLB4p8+QueSSr3ejZ
zGK7gTOGM4O0N4galjLMfVwYE8vy4ozydBtwXQMzF/MgxnB/uTc8y4WZhYOuHWjv0IEV52KimFI+
gJMp1Y9gjxnXap038ihgqP9d0TK41eskVYUDU8arvp2gY/zF+QZ9VSdQbL8LUQLLNuPgoff1en+J
101bfFFw1yP2AV0NTvAi3kgNhfZNVhVnwM1CFNx/yHN7opsP+th6Gxo4AJcMQftEjqA1l0e8H2vB
143H6eIHzDXpz6dXkgwYwrI4N2rpepK4eZgwWW7ur/NGNeVynYu4IjE5kPsVL85VQOInMQSgWNND
pwRn5EbRd+2b3hxIuVuxevMEfdrdefGfFkectrFMF4uzH383vwoPvSkWmF9HH5XgfeMbBz+UP5/v
G73OyOaVOiDkBSofknILm2qiQwIB0ldnhSGjBIXoTzwa5TYWPfOzPlO2YtBH3yz5GqD0T6C0vJY4
xWB0V4GDRHJ+uVp0cBI0ikR+zsFi90i7sdLwFCem8FXCajBxqh2KiYOQTPdFT03+Ntfh3hOVyc4b
oV1hRRXnHfczyYr3NKH9b6a4bf+7TyFoiMpTYnT7BDq9sxCOUMDU4TpNiqmSGkSsboVpB58a6Uh9
Wmqk3CTWBJKRrGkr4qcut36PZp4am5Fxk6Pe6Fqhlo/pT2PMkiwQI23YqW/zsfR5SfBcmFZXDsH9
b3Pzns8MYXjC8Tqi43S5RTrvLauu6vyMMkOn9IHTeloC7oT42Xb9IbLQzXZ8loEqagB7s4+x1/s/
QL/xUhmff8DivgNMVNIcnChnSXfCgu7UVmTEK9ihTTzD8BloW3+B4nHcOMCeom+ySVvPOipiU227
fxrla/qOvc67ly7BvmPXi9eanNCK+T/8TOCgZ+UdZAFXtFEDpmJlRacc1GIf2Q91RyOoCoPZttlk
IuiHDWm83vGQQfl1As1L66sSPxSAafe+2+T+iMid7eM4RA8Th6Jh+37cNxnCAa+2PZW+rfzaW9cc
4s6IPWYBaaRtl19VoHquTKOWn7nc1eQooILF0g2KhwYGnanxIYYs7FD476nm9eyrLD0WHzJ9xI/z
CLqb9d4x3l3pkwGjbl8kfZHAPhRBUyvesNaRv+UekGAhy0eyP+d1l79VSZtskNTNz2j59wEU7aug
LiRU5rHlIXqtxMuhOLdrGmWNOutGvjPDCAFiwWAfAaH8peW84XHNiIldImqya0ejBQpBTg9WUVcr
L/etAAFdSaiZIDQHodkiXq7sOrGaKYO3NzQTpNBChtTl7+gBHVRWr/VSbj4uiHh1wP1QHwJzzeXK
FASfmQDJy1ktMAOluRsqvA6cWd0bkRs0C7IvbApkuvamzc5i6W8/m108nbGTZjGtRXGuiUfqJ9s6
CfXobHBBFXasxq1stisHff6LVxbnhwWoMgJ02eITjlbdamk6FWcJWWwTsCMvbn/qQLK3ntC/oFPi
PKUIlWioyKBvfXuj4pkF4t8FIfT0jyahNrryk275M4BpwBU7awVDiuRy69VaUzKhKAicIMZzAJkr
cCWd9aorrXWC/kN61Hid+KpSZL4AZ/JK7nmrdgDpa1DgENSyULVY+HNmxymIwVl5VlpoFNCvtkTr
z9wp9sEwtuXYbfPkGep4YdatOfJ5YVefAqUZkO+jJuosY2BTKwAx6mF5sLyxfm7VMoCa4BDTkPWF
36jcb8mXvosw6O8lxcYiLVwjEsUqxAz+pKHLl25yF6RjD2P27uSBGvug6Lt/Xm5cQxOEyXMpB6kZ
qg+XH0eRnUW1QivPXZz7irFP2h6EGSd3DXxzjRc1AW9COu7OtUtypSVT14I4FTPKcx41r8q+8Fo/
AZz95UV7+dV4+hrR462C4YW9xakbprLvmhT2uHdKN+Y/80THy8f08MQi4n2pPMM/t/R/8XrfuPEX
dhcPTVlqrTNRvTz3v5AkMPNYpj9Ke2vxCnwa2dZsHC+2TiDwUsfXVjnG+DlVkLNwxFyROPIq5Pnp
/ie+cf8uftF8BD5FuMpkkhg5aXlGB30eIaiCXi1w6kdPSz/acZVJ5KY94NhUkFdi4nNJPSRlntlt
BXtyxGzlDpVYb8+36euIbw7Yva96fnWaR2hCaAP6u8ELfhfHuPXe7y/7D4xicf3m2OR/fsci1i16
zCOnLk7AERwlnusZ6BZ74HrFufsQ37ZtEEEnbFN5h/Pr8PP5ea02e6tOfGF/8Yy3ZW/UWj3vuwes
KwgKmwgpDafb8cAhgeylyBiz4Dn5eX/dt9ogn+0uaYkyKUBBkWHdwpeWhwl8ZOB+HofptA2M/X1j
s3u4s8fL6QPQ/Ge5k2KNjn3sQRFLu6dYvo/Jxypq5lb98mJZ88P36RgXDjO5NLAs47HA7A3KNBgb
7o/tgLzXa8wH+n0AfvEUr5W7b3uuf8/RsutiJQmCihQ3Wmo7XnuC++pJfVenA/sAbGdigQJOFh7W
rzpZKebcdM6fLC98GI7PMOQTdlc1nokGnB3djKOvrwbHN33WXOcGA+wsprnwWc1AFJMkAHxaynEG
RFqbQsMkBGjk9wpvPHtu/LBN80P/olrIFJ2NSx9QvCzQQXSbNQrwORK7PlL//piFuyqFlqejhu9M
q1OfhiPyGsWHdAFm5HOAeo5FoKwVzW6f4n9NLh7BOSMG8wz22bAijW46kKaaXwE61lZ5Rm6E9jjE
/1pa+CRdnxrqljhLmzLAzCPUUR79Kd7dv5S3mnfgsAQqfG7eAWe22MJBzSuNVWZ5ft9wjz6mQXvK
Rq8rPP8wux1QnOyG3asPnt+15tgNjC2e+U+mF1vpKjaUPezZ6QYb8YGWHEZKy83MWL4vdxCU9v/J
T/znUIXJhrV+cH/htx/9T9YX20vEMLCyw8KbX21YZV5q4VF98413NThAd6HZPA/eM6rwwRqX+W0n
gQY+QKIo7VyRmWeGkhbZgHQmN36BWns0eEBqPHITxuBfHOe9Belil2Nqag8v1eSgV6UrF+cG3MJB
yghyA0Bk0X1fYuVsMx9kqTbFeew96myBxOnaUxIC2IXr68uPgm0kDVS2ncy9u2UnsATXfrk1N8TZ
l5H2MRUhqmzdkWa7cm1K7ZYnAzUBik5wZ+g4LI7FQJNeH5hanF2twwgpR/2iliVM0wo0IN0aevFG
HmtClQP3zARNHCiCL98K2WhmDfpilIVHuZuKHIKrTfOMCfbt/QO3CHXmBgrSdGBrAaDHaNySNshM
27RteNNFeb6x6t13ybbxrjX8wQyztYncxRb+sQUUpIXRhHlCYOmkLT51o4w7ETFVAR+s67ul6xcb
M1kTQ1ukLbMhZEkI04E2R6viD5nIp4c2BlULoZouok7074kji43rKmsDJX9k4j65+f9YAUwDHRkT
DYKllpfQZcUT0U5RY3EQyhFDQlAiB9n1zzzOqw5QV6U0HkbF6fMjpVS8uEbq4Nj2JLdPPOam5TmN
AWpiyEimImjNkfw2usqqwtiys+8O0po3HqtaDdZkF5SQYyvMBwP+QQS1otUvRVOiktZV3H3nY2r8
wyWvf1mdPj3mFHxWJdOb57yTGPtI4oL6wPJWr70+9pATNzhER6pJDC9UiuJxKOjUedR2FcwHG0P9
Sy85+4mCDegn4hRnzyor/hyzycz9arLIyajUGiPDPdITv26y9GvKdGThcT+oNoCDg9zoU9u7W8yn
5HiKe86yN5OXKdpzuStPjdko5ibNdOUwQvjrJ4kpqNpS3hkQqQBL/HNfKFP5UGYK5IYnVSZdmNax
qXp5MShviZqxr5Pd8++D3dp7qtbyK3p2mK7pKyjM+oZUEKhjgJUXEFbhPVhDYw5tmbwX4jWp9V7d
jI5BtQD8czX1u66EeGuedi3QoUIn53YyRhG2JXRavBlX/yPNuAV07YiKFuTIJ+W5qZQU1gTJ0Ae0
GrsJWU3d2Jt6a/iWlQmf9pivQcnT6qGis5djglb//Xv7h4VtcfrASKmCsQIdFc35Uy76dMYznaat
PozArmhaCZog2UMf2ORkSDfq5AJcE1NbfRENpyhe52722vHOzsK2MGamc8HxLbTaRVxtSK34EVf5
iHIgo0C010infWRbABzlKYqngV4RB2gZ1bGYX5GssD2N2d0JUo0q9lliuAtSFDZSIcx5qSdM4xdh
A/76XyKemjoAx0j3oVRJyYKyd7LEA5TLstBu6rS3PBUYnGsH8dFwTWCGVeSF2Nht38x1d1TUoLCF
YrlnE91+GdtBVQNFWkke9uMkOf5UCxQ6OPcM8FeUDYS4V0ovNzwWalDQf54JYmYhz0svTGVfpSWR
QzTMghPDlhjppofm0Toydf5Li88JXIiJvi4qiShgLp4XRyn7UajJGDk00V4mhYye686YaVqpYYni
pZeJsYM0U+moGCaAvxCxrWy4LWsPKJ8kHMyartV/bvhR1HzQacHAEcYkyCL/A/sW5mHMYoygzCqh
tafkfk7IP/dP8ryyy5Xjvcf2utAbxtuwZFZC4NpykZkTcNnWxum5n9rdARCCAkTKHy6Szr83BywM
upDo+9iopl9+0mkivYkhcDXiGGV7FLFJN3aFE1w0soeE5WT7Rjaqf1cqxlOBh0gFCGcen7ZQw700
Csk0e2hHZYqyirqhJUSxw6srDtC241BuX+XBXEQP/20Pnwx1KiBIlglf344cHzVVo5RmNojSzAqQ
e3SCLNkrK4i+RT7wH1MoUWAUF2X3K+JxewC+qtGpGqlWLPcWKX/onTNsx8zFkxNPIBIiGojoNaXe
3P+Qy3T6j2VQ56Doh7E0IGQWX1JVyizhujFF41j7bq2HqtPvBuE+CwpGQpMG4A/sO+ZPxj7j7ehl
k5t6VUxXWqF/Pt7iAKM4inAGKDZMuS1PFDBtrYuhJi0yoWEJRD+CLMgSEoSwI0Y9UnQPQlE1BIy+
9uhLKNOgUt23myITDP/LiB7X0H/UmW36QuvKYyFU5aSq03TuwMG3wdxqEwDomO/LZnR3ZZ1Wr6Ws
O0+WGOEsC1o/OAnvXu9v7vXNN8CLCKwLwHEQGVzOjalVpletLtTIGOUDoOpfugoDFfdt3DikKKpD
HQK9GlzIJWi4kmAWQ1wzRlPSdSddxwwgznP209aFu5JPXpuaMRwWireo5s0EmZf3r8AEJ0+NSo84
q4EhsTq5a4upABS6G1fuwy1Ts2b2rKGOVo+xSODUknA6IoSI0PpFq62Nt1BnvL9x1zE7tgyPPkB2
eFsh9HW5GoxapthW14gaNauPetfKUO0t8lIWRgsCwBaNGkE63xpJ4ruT7NMV+8tWFG7e/AMwVjj/
A0qIxWPVuHljGbFhRCAntNiAYSOXBgP7qZhm4EoA4autCWRvpQK5nEDoTu7vb8DtHwAuQcdANR7/
LPypUwDEVmCuL2rMAl31JGRi9HO1Ptjm9K6pZ1Qt91Aai6jiPKpD6/XZX7LVzlsAiDjEuGAfECFr
vkCfwq9awL4EzXKk8gJtKs3kB+hXO6afxrHWrGz4jQ+OHBAfHH4OlLzLNsxg2LSjZqdGhWqAGoPa
01yOMM2NzdrhfQDRbNjqPduUNi18Y3LXCsHzdl56uBksPKOFIXvkgkPscrEOkBExTpMa9a3mHi2Z
YYqd0xaBLcm/l1B7W/E+128K7M1Dq+B6xEu9BAXHmqJOmEVWo6ykZIeyVnlIYiffOIneP+UsLh4U
aE88Ohx6nCsna1FInL/rzHNi6ki7wfW4jEb0PHYGp8dSc/B0x9x9llS+c2CjqABjDHWfU56+tdTy
JwyB3rd9Y9UwDSZRTAfjQy+5NLLETEdHwaprtNkQFPhx/43TCLMcXmVXftaupP7LMvt/r/Vfg7Mr
+3SGjSxG5w/4jMitB0+pvzFwzrcGcOiV4pkUFMxpdijruvQGe63scMNLguiR4PsiFkNWoF+anlhu
pESB3DYpnCLQWaL5rOihLNxbbGWZ10+ZienzuWuOVoqG2sOlKZllqTDqUo9Qw6tWgsllnXLews9/
fPmGYXaYjMj79WjkGCiHrM0oDk4JsEqc/1az9qGTZaCwel/V2cswpaH+cxj6L9RtQ0wBhjFTMWk3
eRP9R69lmAzk6f6RunFx0bVGHcmcg048gZdrdySxK8C0dGB+Ur8nAD3V32k5+KxZc1HXUTw24pOl
xVkSU1LEEBTQIzsNKyWg0EF8SvPj+f+3noXfV3lG1NqCFjxUOAK1P3Wk28QWWDzWmMtubhzgrvDw
mBRE7/1y4wgECNsxbvSobN2HoflOu2rjoAluaSu8LjcuPXhzkPhgFgaw6yUHaVebIxXS0aFs/mFZ
H4WrodoDDe40NIwhnLqVfsytyzDzuOLtwvSHsayMubFt95aZGJFFOwjl2cUZwUS/u/+VbjzPYHLG
okBwpWJNf/CgnxyLxhSiJTnTIgOjpf7giGHf5loyQecVA0Y8s6aQgE951zh2tZeVEKFELHoaHLc7
o/Lar+zx9aIthGJw55iSx+O5DGa7VDH7tGFq1Lb65PXt1EIDpGfB/VVfuzTo/9igywfiDijb5SPN
2DzEOI5aVPR0P5H41HVin5CV8PL6vCCKhb/ESOJMWLCcH+5koTA1nbSI6W3YFXxTVxYKetNRquOP
uNafjXHFf15fBXR7dOwbMO+Iv5fEvIXpDm4PfHRkluX0rFUtRpXLmBwcIqZIGcgaa/6NrwXQD4YQ
wNgIiuMldkzFg2B0KIxGJmPascns6lHmLfRy73+uazNgOEIUbc23wcUXu7zhudKwPm1HjNybBbTG
RhRcuCjWWC6vDwWsYMobZWgoWIG25dLKZIMba+ww2O+McR0hs9N+4la6z3XbGuH9BV174BlpNw/z
WbNi0jJoasEPlQF1aUUKJru2VlXgQVFLdVfkurGVtJfvqSLWHtdb6wMG18EzCFDiFQ54jG3wz/HO
irLGBKlRKiiVnooysOmZLU/WQHC3PhqqGi5cMtwXco/L7eSlFNU01FY0FbXlO/0kMGzSrVF83VoU
FG8BscPQsWssUzi3Yv1Ug9QhssFCyKdHlyU7jeor/uLW90JyPZM+g2lLv5oAN6sOuuMFiTIna/2+
N/M9yY1h58Q83bkdKva10ycrh+TG0qAJPYfWaPuARGhx6rlJRszYmVbESAUgXZqORyRwlSc16LHf
P483wkvM82HkDPnRPPC2/FgGJmUaM3atqHbsfIvZdbTmS6jAE60RkbAbqHih/ruTUJD3zUGnR7S6
tFWdpfmGXeYuNqpSM2UaanAaTurlkcnGPlH7GIoFrloiaB8PnZlgbuUbySNSah7XgFwjaC94RvFq
r8b0t/YbLy3Y1OaOJlnS9laNqybxpFpRysCTQtt0xMSUBN8g0dbgqDdNIRVGQw8NSqQQlwtNRsVW
hHBI5JDUUcE9047DE5VZrnuu0o/GimTD9VUE+h/1atBJA2OO2bhLc0Wep7XZGiRSeAwuvNxuP6ox
Vlcen+tFzVbwbs+wR0QTi4CvnYgC76qSSG8coDd619jkBnpSXsZasXIhb64IYRiotYCyRNH1ckXc
hkpZruR25Hbp0Hgo60F/beAuMVeyhpuGACVFxxWDwFfMClrtWGXb40vhGS3f89gudqqiViuguSWQ
AbnJ/LqhbO+gaIAruFhPC/U6m5MsjqzE5V/dqnA9h7bKYzM0/UEMlnpMxkk7YJYRwGViGxtGgapr
i0K81Fq+NynNfZXFeWjTOt5C6dz8rnas+0IrWT3a6UCCvunYbxv9v5W3+cZXx0ww4JazwIEKvsPL
L2EPDTJzzMtGdpHEPk9Q7SSF9QpNmJVPfsNH4XLidOHtQvh9JU0m7BFtUkuPow7PF4ZK1TT9SvBW
5yHKGtmvmpP6DSOOdR8YpE/LjcMG/t4zS1tb8nJoY/5aCB0RqOJEzAOYy6cthwaDSlMnih1Kg4pC
YadRUrcLnIRtamrHu15T4oAVCLgaMN6FnYwfsgLopSEd2ClnzrvZUOOYw/GvZJE3PgfCF3S6wQeM
A7tknVM10budSJzIEdBOIglah7xIqucJtZCVq3H9KCLZgi4zKKVsVMvthbfuxFyEKit2GgCPI8Uv
AyMgjcCsKTgE4+qvnYvrIDDDDUSGDK7LxTGTRtIKi9vFiTsPxG08bfKIvZJwXe/d3BFA8Q5Fbvip
Za0WS0Hzi+nsNJXonhaj9tvUwERAEpSU7r+3V3E6iI3RPgSvDe4NpkMXrtJgbmmkCbC3MR7Tx5xl
c2U0tYGbBB8Zrs6abPh8IC8e1hktAkpSfDA07+DLLi9pqtoQQa87fioL1XyVqIIEPeh7vSkdPqa4
swAh6SbM8Rvui66Oa7N2V3kQrCNwRx0a/gHNg8VqRR13RtP1/NSzxDzRcppmftJx26bdB1PS7JGn
aoOJLKa93t/mqxM6G0agC5QS8tsrjmJDFEYyFS4/jXUPLLxhJJUJgEGcYD5URzsHUmld80GrUf7t
LYRhOCgUgpGFoS2zeHAz8BX1pZZWJzGVAIMgogxxnDLPyYdu5WJcu8XZFsDPoJiEBwY26PLbUquk
em4U1cmqwc9WNpUbdSPCNI1r2tOUquk/DkbrDnE30tyzk0x/gozI6mDjrW+Mxx2lChvFQkxeX/6K
wUlSwA2qCpLRDXk1FWBLVGucEQYgPh91MZ0o8GIbVeXitbAERqGynMlnyQGznFxGDp1i2Zgddn/q
yQQInys3I2kUP2Zd9eP+qbi65vOG2WgIoC8yz4ksvHeV9ZZbZU11YjE1wxy0eCWi7G1VOsbP+5au
ggdYgh9GsxHSP2iJzwXsT7UVdGWYRhSLnyZXy4Ka9LmH1L9Y8cPXzmS+XYYD1nIL3EfLuBU0+nGd
kRpJuBV3LKj7EkzYTkOK565V6eCTsrPG/f2VXe8hMH8YJ50D2LngsPD9yMXBkdQhoqzNKZley5qN
qVcCBFQ/ViOnMvxbc7PSC8Z5oEuKSdIlP4wljGHqRO5EbBBAQ9loqjonwItVy8vUNAEj53171x8O
hRvcKPwFF6/YsgpVmU1bK9Kxo0RnoMeIVYf2UFJz02QlMr/eR+hkmbAxi48j/FtcXhyZqWFl5kQj
cHg+hkTTzAOei72C0svKVg7KrVV9NrZ4BVBbS62yR2wgAL/xkFFxj4zU2dzfu2tPgNRtpszDUzPr
iS5CWaflmAfrFTvK6l7fGlPTw9laWu9lZgr+nsFGsGB1mLhtDMJWMEDXDh9hKGpR6JMgWEBIfXnh
2pjKZrBSN5qcMaj6+JiNGZr37dvUa9taebu/0hv7aYAhloBDxQQV1bKKmHSSDxQRYiTqXNqetNRc
8TuHsDVGmqtTApAtchywMAEpOZeMLpdlQsMCOUjFI4xN7zIb77UuNBBxggb//orWDC1ealI7Rlxa
nEc5hNx1CHcPz3aV7e4budo2rAYZooqZTxNV+z8jdJ+8YhxLMNXFIweqp6MbyvlbqYpipfZ608gf
NBRK2qDTnf/7JyNNquRK7Ng8En0GtKGViOxBTcpyDYJ+0w7okvFtHORwV54J2m5IUh0ejUkW74fC
zXy0fdfmy5bnGq86zjTCGGCuQEq8bMGlXeE0ICa1jkT6ANv7QoC4moaNLbdj8peuHbaAosPwpI5C
DC7mYucGIm2rAuzvmKtPTjf6NRiIuuD+EVhC5wFGgBFQawIQ8IfXaeEkZC7n/+yCRcJIMGqY0iQ0
uBuHk2mX7+DFtg61dJOvHRLWwwQc3TYxpgwyY635RRUkeSZjk29L0N4EKmgDAmu0FX8szF+cu0aL
uUszIStRw9Ktzb8YagbI0AHixBu0CHCQ5MUUrDn4xe92FW6srRb2p/7b/X1ZTpHN+4JKN2ITMCfi
GyzrAJUxycYpcucIAF7hxyBl2Gupq/hoyTRbdO3GoJRNHXZj7QTUydgDadtxq3QEEnAoyMUHrjvQ
GLR5+mC3bXyylYy/dSrvXtx+7HfzzOx+AoM0DZo2UYOu08AXRqSw2tC0gcT2Ug3Q2xWvsgxQsCjw
MtqAfwGXieLpwqsABl1M40Sco5lLZIdbTW/3ivjOUOS4v31rhpbfSJXAXrS2c+ynI+AHvjEYXpE9
sv79/2AHDzfKhDMv23LGeNIhLJGZsGNbEsqzJHTL7Htlgit4sjf3Td24+cgR/zW1cP2SCK4WYD47
dq54igvybteYGDp1YGrQ9WHFaa4ZW3woxWZC6BzrApOhkgQnpXnZdWvUTLc+Epj/Z34ipAuoVV16
Zj0XmdEDnn3M+6n0B6Mo9y1vnJ0jxYNpS23lWy0d9Hz4ANEAiSw+FUKshTm1Bze6xmFuaFzwK5BS
BI0OGYn7n+n64qIBMSO8NRucT2CrX3hNhsIXde06jQY9q2o/s5K4Cvu067+0SQ9WQGoP+o92aGeH
KjFyBkoKKTDdNuog7mXcFW/CUcs0aJIhwaSy1IwEcmOcmYZnJHL6Wekpfxu4TvVwyjNgF0k9TXFY
cC2vjsIsjI9Or7JCCXSJAfENz6ihr4SPVx4QqrqQ+wTYB1VKwAAXtwvj5eNkUQztAXBfn3vbIztV
8xW6xTTt/d28ymkRFcyEKGhm/gkhnUXiVLWElo4jkshpvG5TP4B6+qdsggOEYtZeoqvzAdStOoOa
XcCMARtfZIOaFFlsa2MSuRTgmd55Bv5+ZzYWiPFKBboD3/s6gd4B6F9aMJDjX1HceROMulJZA1le
Xb/Ln2IvVl2gcKPxbEiiTjkUIA/VRb3N9a0NqXpbKbf39/i2MRtvGtDcIDtfGBsgSGVB0zKJsvwL
5snCXv7Tp285z4/9+PW+qWVUia8Jghu0sGx8zXkG5/LGKx0zgBufEkw71oEeH0ZMJcg12ecrt0IQ
SKCxCapmRMkILi+NuBbHBDa3s6gpnJOI32ONbf+LtO/qjRxpgvxFBOjNa5Fsy5ZvSaMXQpbee/76
i9Le7XZXE12Y72Yx2MUKULJcVlZmZMQAEnG147wxLnBEGA4sYSxgroMDMxkv2VuW74fZCLSXJOw1
oxhcNH57baUUj0OlTOtkLEY3lbRgpQdScjeGZrOaQlAgDqHZr9E+I9+LA/DlhYQgu1KD5s5HgH/b
5cpD0VvGA5DEw99yWCPNAUZ7RKKACuM/ERKfT4/qo9MDHYOxF6JRRt1KgTdCMlEl2R3osxNHe2++
fN9Z+ff5N775+vrT332affzHNt7ScMJYHDavquc+SCBRogBuBtk3uym8+b4Adga96QPhiS9dAFrO
rUksA8cUAWsO/n2Q8MdfYVBto3Jy5Fldo51yZViUVX7fJ6aTv2TpfWrMnLEumkeZGJB91AVRM2bO
VYVmnXoStdiTsp6oVQH0mI9CptaDdAOU92AqjzTtTtP+BPVL16hOGANKd32+F442ekL/+wTmKBRS
kmiJpmO+p/cgfjZApuULTt+KtvK3kCg62VhSYDNQ8aMP/vNtFY6GWuLFHXs+mnyrnxH98EH/lqEp
UQ6OWtJxrqDLQw5aXswsrQUgfLho7MyVNq3lLvSkyOtN3a7NyMkB3tayj+tTuHADwZKMhxDgV8DU
s7rHph8Fcoww2utXGvpZq0NKKjvUSek0HMTTpXdE/gwABmTlAQdBJeV8CgehFM1CVULktmTaGkEy
4ZjxjLC8NDj/sAIvTLMySNexxdlYambUEoPIG9zR83e6/aCrbuAITu3whKqXFunUFN2eJ0/vOM3b
rk9hqiq+BcEO7nNr39ac59hFRwkdEJC/VFkdgReEws6t6PHUREXeRJ68rh6UV9FF7xypjdV99ZGO
ADTmx+s7YmmZTu0xy5RUkybHHewVEvgtQKISogg18RKdl67yfFTMeUq0qYmFBlai2Y3cFdBOklvf
W98qJ+/IdpD/7gf61oRHNpDKZaNwNM4rhq9rEZpGXgwluwMF6rowwgezTlblbNlR3ti1+moF5UjM
tr6dJ+GnQtuo0HGyQQsOE88ovA7xvgZAAcM/X8gKsXRpZFnsGbfSrf5sfunOZ+GIEG6H5Mn/4D9O
bdFFPtmaM8QALQq88pp8BzV5ezI+6goMhGPCccFLuwXnGRECXh148dJY+sRQGlVhlZpQgtGF2M4H
6MxpIxiPOU34F4VoegjQ04DUPySR6PPj3AwFBgR5M8ceSs/38Z2+A24ze8ge+ifJq2zodCU5+Bc6
jsdaOuBU3AG4fxQAkPw8txqqhRDOqhp7gQiyccQq6E4mSNT0KifUWvRaFPmnoOcQhKRskGrgMS9h
m0beq7bSJzLvhzu0NbrNVnF58fDiPjy1xdya5RyDsE+ArQGq3RZ5a8gLogSCB4jNE7elE3QeEKFc
czIsxnc1tSi3yBNHXuNq7v/0ywGhQm0ZWBzcXuerI0q9HAY+mhEa0OMUUjYQGpg5173h0hYAbvZf
I8wI8DqU9HmsEU6ClFYv29sSfEeJdR/UJmcPLM4V8vkg7xNhjs21yGo1WlbSxV5sZJBnFOJbURh4
9Z7F657ylCInjRoakMHnkzZWRVnXKc7rJPfjug4lXJPWrDk1QLwoVJifk6CIqJ5qqQuebcv1By5n
2WXUhn4dgP3A7ICjjDfM+Seosj9CElOEH4w0kFZY5r5G07gbisrP1JSaM0JZZX19FZe8FDgRUTtG
dR6RB+MO/VmtRz+hBzm21sjYzBs8fhOouEU9xx8u7BdENwA8ANmHpmm2IK6XYlcNeZB4kvZTYP4Q
EihJbdOO178e0pkhZiGDsOtKNRZiT5NTFzjynT9oHvgr3OtmFu5p+tZEn4pEkz2sCwzQU99nUZJ4
0WBVbunnwQDKaetDj6EChbIkuFhMXwInuzkEjlwOXDDUwtKdfQCzdDNI3vG4KRKvkcRXWRDXnajd
ppOw8UV9ALM5GKp05aUKqs3UgckVxU4gKeMqtbO4C50xzUQSAaPMcQtLX4VEG9wOCt5osmW+Ki+A
ygMXQ+KFtUaMEUp784NRapw05dJmQuEN9Wfk9pAkYt6yFTh9O6DZ6NibQ1W9h8qtJEMPFoma66u8
NBxQGiEVBYwmHDZzJCPkoSLRSjEcpXYlFX28xkdT/XVxB9qKp1ZYh90pxuA3WeJ1rg40RJgfpea7
QDP08fpo6NZnbh3aEkABtmiwQMPcuYMZlN6Kh3pOPUG2crvuS0giZ4N73cjSlJ0aYQYzaW0JpVIx
9cLUVlwZBHx///shfICwB1Ai1JCYMDwLaqVptBLXQfMqp8+xvKnjn+smlrYXCCrxxhSB8UON6nye
pCrzwfxQwURwk/kPY7LtfEfPttetLK0G4LC4bAAvgEgZM1FVB+3kUYNHVIq5/EaXWWNrGhqSOY53
6Z0EiOx/dpibum7KQhikMPHK1xTRoADCdgkiyj1Ud8HgXlfi2s/SXVpWZJ681AhvcknlnNel2/Xs
G5hFK5q0Kw0R34AkWP6F0pX+bf4p97UJPTI3vL8+sQv3KLqMkYQH6IsK9zGhN16FUaMNceIVgjdF
2e2YtrbebIYEiuMlr31qYbsjgYpUAWqCuERZjH5XQzDRiKXEy8aZtPpPAD281NA4h2phR6LNBjha
VP+RQfvlfjx5TfRCFQ5+PWENzQ8xbVGbWYE1BovIQ7YuDgfJYHRwUSIrkfGs0GXuqmaUcU13NfSD
Anued1POQz8ubH1aSaUdSrQNUWEO2FDlURMbBtyqqWM3go23qf+HGcPSo3oNFA8Yyphdnw5NHLSN
nnhV/RnN9z1UoacZ3N/14/XNtrQyaJ5DfzO2GgI3ZsL02FeBELYwFMTByhCC1SewlXQNZi3OQV5a
GjgKiuLEgw8kJedeSQuUegSwN/U0yCF36gvEIIkR//3LjroKiuhFbQ6h4bmRpK8gpQHOe0/TIxKY
rhXcSuGhAmv69Wmj08JcRSglUUwXLSYBa3tuR0N/ydhksNNAjSWCSkldR9tEr5y28foi2IWduUNL
BCfcXXriwR56XLAtcKNf9JFlXT3Ng4TLyZPv0TsAKdV1fmuCBsXpvnqIk4iccdL5uhjniUFme5Ri
jFarhBp8kt3UEY6zm7s8VtQlIxSnBlwcZTgX2UXTZjHL+in1ZukugQSZLZdA/q2+1PLl+qot+XFQ
fCPTC/w7mm1/5/fED8WxWQDEqKRoWyEZtDIeklWaEON5/oZg+8SrWSydrVNrzI7PxbISkDfFZuwD
4Ms/1KAjvQjRQm5ylP4mdplOLVGHdTKuuQikUBNUzGC3n410M77haswHt9VtCPb2yT6KV03pdNUu
WV2f0oXL6mxG6ak/sVxCyjIbLRn9TYcy9Ea3+Wo6Yn78/xlhThvUn+coMLBsY7N+i9+TP3Nh+w/X
bSy5JzQr4+mM4B+4FdaGWIedNaUQlGzjrwJtOM2MviadJ4LLM8NcHUIjjuEkZJlXNtomz8PtnE5v
hhrzwqYlOwgBf2HreGWwjhCgN1/J5yTzBnQqQ2Ywy1bJENBCg8bLpi3dhrg/AHeiNIgIzc+3AKAj
gEJJeeZZSgxlbR9EKbrBKwktnCWA7/EiA6IUiSE2ghiD2rKGGT4CuWU71NDx38g2SqNAx3Fc3lJm
WQcqEogLFO9RpGGOrWFWZtqZY+rF3a5rQqK1N3L6UhXrrgT84lPsd1P0kQXvKD1XEmQMW154sThW
yraDZA4lvGEi69ivC2UcsN0LcWPg0VZGq8GP7IAXLP3uacZtQG0BvJ9gtQL6gw3hwwZUjPibeaBK
XKn27Hxku5F8g+w9gNyVZoOr2bl+ypYn98Qks1nmJJgSsGBnqHr0K3E3uKIL3tmW3Em7ajuuc1vj
WFw4CBgjOryh0oGnI1vgk6RCs3oRrtFPs3UB4i5Up4Tw7vqwFrwgiFRUyvJG14ulCILkCDpAIAng
JYqKJt71nFI53vvWfxYaTsp84bJEWAuKDeiyofrBIoTbCiAdLcFpy8FSQ/oMKoSWFWfrbFLHbdnh
PZmhG/MQoRfzf5hJyk9Puw9oQoG5ppGskeUMfzxD9fr+u/Pi/u8BJGg8A3IdNX7sSzCcnbsSpfeL
MgzC0OvajxKAfFFDU2S3y9DEaqEQfX3RFnYGMrIAjgAERxvNmHMOsrFGF+Yp8qgYbV5BL0gl9cR5
zC2cZUSHCKEB5cVznM3LgpIzkxNNRT1Mvc/mzhG1H91CTePv0SO04+s/O3SwJ/dwZIQIDFWUwwzt
QfcNpxPe4+IB8G6Od1zY6fDxSP5T14g9yASEpqSNNVhmIw8Epa6JB4MTaRJK8yCzn7Lkbe5LibNM
izP4r0Wgh89HpjaSUqIpIPJKI7VVPP/l+CGvMqKLKWdsixvixBLjd8O0hMxW7qOk2PiAUg0iBqi/
j53BeaTw7DA+0OqqkXL7RV5WoYKnxI6W4RnJI+9Yqq0hkkF+RqVy5mANPp84tLL5iWbmsTcjbdJW
5o0E9GqXRCuhUaGVkrl9PgHWB1ZVdIg0+o9VAv/pj19jMB7riRf4LGwcfA2AjGjwAYiRXcZkaDQo
7yLvhXptM92D9/J1au7RA3HbmiNnIRd85JktZiH7IEi6VIKtRGzcVH1X8tquRWMjSAewHjh4DtrX
XcmSQbyeUcn/TQuw9AqdFaOBWIfBGhKdUey7ObgVgIzCe70ioZU6VsXTWbjcRFA9o0J8sEudJj02
JwceBD/+KGW4B4TStIswIW37MfLqK5fjokbAA4d8CrbkRVDcGMncIdfuFaW/Si3tJlaOka7uw3G8
DbMWtCzG5vpMXp52NArgkkE9GA4Nfvl8WLUvqBbA4JmHlm/S4zIb7wLzqY//2qmcm2GOoNpZaSt0
ReahH0FqXaO7mcsbnYe04w2GuWGi0m/DOi9xV+tumkJcLmqQpcyqlNTW9/V5uzxeGBAtTqECaKDU
zAxItoTUjMUhA6ro1o/K5xZCFOXYYFgA44Y6JxRY2hcgLkASHsE4iqjM5vPFTkCxAdF4GAMdECHB
JozPldraVd3+oHuKn9i52O7Uc6DshoiYtjyyVHlCYLSjOJedp0Lrz2kA83RAy1VslA4SH9encsEU
4g/wQAD7gEcA+9QwgM8qplDqvSTy1UM2pq9jHMir2dC69XVL1AOfxd8ICwCtoIQhtDGKzVbWvi4L
VdX3Hsqy0EUtnTDdXrdwkac6t8DiKzI/1Zu6xFhwWqmmsti5sFiv5jxpNwAAQtJJrCFcojWWMyaj
dLxu/jJhRe0jTEDtFeBZjeUJCc1CyhHI9l7/qcr3qr2VDAIqFuBEQZNp13bDGe/Fxvy1h1QI3m0o
ELFdU2ZWQJfTxHjHxi6+QyCqQD3fOTNP3vbiuDF26B468b595YdoIJVhZ1wFGiQm5afAqZUbmVvY
X9yNUGH+fyNijprSqbHsWxgRdnz1DBbZbfRtuZDwcSP7+CM6yYqzZryh0Z+fDC0IorDqRRg8zJ93
oSPt/hrDROcOVN/InqLyjCvs3ACi/qAZKszd/FlE9mwXsuNe33YXfpexwDjDokTWMqO7oNH3EGmE
pJ8GHlPQIX9et3P5mmUMMQ4eveCdXGkKjlf0EDdOVN+pKmk3nt9TqVHIQbyMyjrRvnikUVzDTGxX
alUwpwEMa7eyBR1ae1iFlf0yrBRxo+3+1O8l4czp4j48WTX685NtMbdVIoUSVq0VnxPloAbPqcIh
keGZYLZ6AVnxKYpVzKZy148fg3kolDfOitHXwoXLPRkGs7uBfZyzjG4+BMAOSMSs0FZfy4YkDjrM
oCksc0LRJRcP5kO0tyMEx7uWGRMo0WMFRKu9J0JSSPRxGSs8BdylaTs1wQypCdGcHQfR4EF+ddjq
+4hz2fOGQH3uycpDfiGHDQyhjd/k9jbuHzhrwjPAvClDRYLWpBoOno8MRrlF80EV3ijvw1N/MG/E
/TG6je30/rpRzqSxfO5pGwB+awSDl+aVU0iVXQDjmOsc7NeiFbB3gNCQZmxM+vOTqSsjMBmkOZbG
hw4ZAZig5sQqS/cdKKv+NcBsL1DyDGnTJoOXfwH/YcfaU5Ot+96tIZ3IK2csOh083qAEYqJgCKqZ
89GEeerL4CUavEl6Eynn+ApZLghk/aS2aatvWCTO6Jail38N0o5rxmCfjG1tUIN2qdhiZBsfLThf
BqjJIMvG2ebLU/l/RwdjF9dSlwxmXAxIhk4/FiHjz/vf7wbQKuH1i54OhMdsjG52xoCuOOy5sr7P
Y+iRHCaeNt3CIM5MMBdSAbljIwGpqSdLf4r0C8e1Km4bsAncSQXn2C5csmem6Kk+2dtyV3aCCVEX
L0sbJEveFfPPCLkQifcGXbaDgjHKub+CFud2qHMbegVnCFvAGkw7N5EMhBaMavF2wELkgxH9Z4lx
dJRPQ5oMHKa2iO0ECj1qLriJYgv+SHTO7C34PCq2iawMOrEt4IHORxWIkzyZZToAJ9+RXIXOLTJo
113c4sRBref3GQ12RMb5aJIyt0mJDT2Iu6wKViBgJKq+Ucdsc93Q0rwh6Y2qNDppUNtndoJZjdqg
pt0ICoGOROM2LV/M/A/N0Und38f3SLGjxE/FIiiW5Hza0iIeokgpRmDt+6dGILnklpUNzEry1/Am
0PKdWmIGJcdFMIhqM3qQNwCvlRKHdlfnvIf0ZUWamgFcAX9RfURgfD4gkEcFhhb1o9cqdumJrl+s
RWEz6mRO19W24LX5LvmHU3PMthvMzCiEEUsVKsle/xLkwImmFzlwJWkNpDKnSWPh+jsbHLNaE3Kb
1phgcFofO1khksy/7zvn+u7jTiGzUvU4DtaktCNoG2/QoKbbhmX3N2J2CBsi9K7Ayd7+vv+ZEPJs
VMy5GnxJHwYNc1i4/aqx49viaNxUjk9aIgEMH5IvcNMeLM4h+wUVnZhFcgecfaBVQCUBWGdsm/Od
okxJofZ6mx+hDmV89CUphLssIJZki8/SH78i4ndTjnYzkLLcJds6XAl450d2+wmmMrF0jNiBqu2c
Oam6C6KNJO+SF9lTHyr5ro3WNED5CTIX+qzhwIm1WAjfxaczEao/KEnbhR1kb3VnAH1UBU6ngqTD
Aaxp3V6It3lFis1wW3CW6peG7mLO4JpQsaBiLGz1JUomww8M6If62BUe6M6fEt+JeueusFVbg+bT
GkpwDam+onVz9GMy9S5e8Jr9iSutQclm22nr67v1F7h17ZOY3YPUZxj2Iz6pXTmTq7rT92qr361z
0pPP8kfdbEqoFIKpf93ZMufO+c34X7PNbKFQao2wkmZoxW71++T9Vf25jR6Mvb7NPCRj9kG8bt0f
u3HsXfYYrbTtjWQHt7Zi4/+vZCfiVDLZ5pjfbYE+T0pZiJb+i5ZeUSimdqqy4giWWsgWxEYHZcPW
V7LXHmInz23UTKDCjKaqtn0wHjx2cyY+T62ZvRaKBfnD6yvDXJf/fA1AkABmo04MoNr5+UKDs6lB
i7w4dm04r8SmyO1EzT6bVtQe+1rk1SiYS5OaQy0LeXWEAPjL5v6s0YhBWmLAd6BBamtGErS1xUpy
DHDQ2kplZiStU5Wz+34ZnZgdQJEaCgAZOmRPWHoWeZISqeza4iinjq6RGjU83amRRn2o0WO7lqYH
1akOtb5XpI0BuEMNXWMeTTnrQP8ZOsJgFUpMlNWQufOUKQSfVtkVR2GjSwe5JoNKKq9KViAmwKyj
SLptVDc3XblbQXGv/DQ4UcTSzoMTBd07rTQDyMmstRoGshFqVXH8+Ejcys7ewDFjV6vo4/qWYgEW
vyOFuAu4mFH2ovXZ8z1V5lAME0OM1K9TgoE28xP66kiL3VQlwK9UBJW/FiCSJEB2tqZwVVd7TqzO
rrjkaWw98J+P0cBrLP6yml0MWjfQ1ApCnqNcr9pid9w9Cs4OlPQEAr9fzxzXu+TzwZcgAoVLmQNB
2X4+9LoPozHQpgJy7hD1hXzuvkbNFviOm8onHTFy6FSTvwwF/hki3AnY1AGhBlzo3KjZJ4LUgaLx
OIjl4AgVSM3kTlI3oIMCIQwY3YnRK4GbhubTYAX+eu7BUnF9zZd0hXG4sNgoVFBUI3PZ9ZD59HHy
8Q2+L76MUSB85SDHU5xc9sHCIdVFaBGIDw9PwjwPn22flL4D0rJRdlCvtcJ15fdJ4iThnKM5cUyD
GYQr4MsCvCpqIGuZFPFrJ87hK6UTHm0xBCkLUY1IwsVhFJIXDKmI/j95CJ/9Utaea9A/QwDOENSj
0uel6XLGS88K41JQMwfQjBLBguGLeTVBMlOtfassj+DnjXVXKjHHMxo3oVCT20L1If/B5wg7WSHF
3VAB+ivZ+sfwWq103zYle4g1lPK5aXO6vZivAps+vgdlBzyAVCZXIY9zVnehFEDio1wbrkQSeSXd
6MZ6DO12F2wHZzB8ko7urHBe+b+CZOemKes90EZ4p4B0m60fVV2gmsmYR0fn9W1y8+1hdtqtQN4K
8oaJILeNXeEfSE865haXPiH2o/Nzf2/vfDI4ngdf6PR2Sv7Y9uYefzYTeXzM7cfSBkGlXdq73c5+
5AlyX15+ODW/AgR4juKGYBxi15ZZpYAW5Emq/uRoiG3abRLehTx5j8tL79wM8yAI/UIzu0nwn9Ds
5QbpTQPZV1Sy7WzeKxkPRsdSGsEbnFtjXFBQVLh9ElgLBgcZpK1Beqf5Kb3D4bB6Kuzt9+dkkXE3
2sSbf5I7XpfXQqh3bp/xRlLf1oNI7Tv6uo3IYfXR2AEJyFa9u3sRVyXREVXJWNSO8Hgm6K9m9+Dp
ejIXjyknppFQ04a/UssfKbkFnwbH010esfPhMY4uCMogg1vxn8L0WHUViVrOSVq4PmEB4FUFmuFg
fWA5qYRh9IdZKYSnbOPffa/HXb+7GYj1dVDIXnMmct2TMW/jf7YL1CqoOXSisyA+sdKDXqk74Qlo
CDK220rFg0C4MaqPVn8ZNE70u7hC8E30rqI4KubE+XKtzgIUUp8srSFps86MZ2XioYAXAh3IlwDg
CVIhhNmIbc8vRGDCwPaVC8JT4SZutgarOtn9BI5p/2Wy6XfyMC/IcqPzBhAfJqbTq8E0IGIlPEF+
ejWWu7hRSIPmxvbv42aM6MQQM28gUCw0ACswb/mAB5xCekh1K6MBHt3PNOWhbBZi1XNzjMdqIIPe
+LUlPO01kjwMrnwv4ATjkf0p2WiFsHf6nvNaXjpWiEtNUC9QnRs2Oq6VSklnFQNMLSgfAu+m4fF+
facv7D1EgeB8pdyviEyZxSpRMujkKAuOqV6/1FHtVYLakTDK3Ot2Fk4UyvAgbMdw8Nph2y1MIx7i
fm6CY94UOzmQbn0teQVe/EOpJlJl/Qo8L5xjtRB+Ib1+YpNZsFEdw1Axi+B4WN0GJHYCgn8B1Py9
JestwWVr7zb+TYqH7SMn5P1lRmKc7plp5r6RarQLtANMv76K9rPuPg/2tC42GnFWq63l4hM+nqj/
R9KhDki+Vx2ddI7dru8H0mz2peP8cJJGC/ft2RfRjXCSozfQfhJrbRUco8ja6KDb66ni4wg1+rq1
m0bmTP6iOTgZ+rRCl43O7KtYKk1fzoLgmNRARLhRp9m6uUnafVnw+gGWLlfwNYFsAOJMaKNlcdBQ
IAUVoWoGx25XmXYTYEIVkptk3Ma37V3uaODpQkouxQUbFARvDtV/Koj6PlQ1Kf7wGf+o32EX//R7
mBu3rWepqpBPPTqdK70eYtWOV8ph/IkbEtg+52ZkCmPU254Nnrl60Q2hJX1jBcdmBnkQisvS/l1D
Nkk7TCWv93XJWaBfCoSGyIejiM3YEsZWzKokDY/7jBxmIknu9PW1f06RoPoaNgoPWbMUtaEx6z97
zHsCejtaL0awN8Tbvt1LxjHZh/2KKhqh5d/fIEkQzYAypWAwUhxF3ffRLSgEMmsrt3v0E4ikFHZG
7hqa4Iy5l/hchgbejDBviylMZ1/s4/DoqHZFrNUKEiUEdAGk/wp29o30JsdOS1r3++n2dvXgCev0
xn68d14P+82j+hHdgvLL3vjul+EMZCCb6uW6110+Gv/NIMvanytGOathEh5lbR/LpH1pYsdqSKQD
7buLtW2xm0BkLtdb2UnvJ/1QPTUSGd/bByEHodB9yeuOWMg6YbuefBDjF5AgiaKhwZJq5qH1/0iC
5GrWRvFLZ2itIzD+BSqIChJQYu3UyQ6daopjWN+1eYAoGUmBmrg+Q2wl+5/zo8jAVNHUBLpSz/2i
OOljlYOW9ija5k51m/X8It9Ftvg6OJnj+yhki5wTu3QVggT3X4vMtTTlspW1kLA5GvVGr+ypWaVg
Qn5Dfj7kJTKXp5syUQHFiBwX26gBYXej18DReqzUlZLZcuaoj/VNGNmZ5Q43KckdI7xtRFQE1rNb
tCSdbeuJM8OL7hBkbVS/BLH7b2b+5ObpJr2GbkmHJW/Xs167gqjs4uB9CGyAb+w2j7eZmaxl3yAp
OiI1n3PxLQW+wEZD24jql+AqYryW1ut9nuawP601Uv1AKCAmUM2VbDtZce79hcQa0I2/yFR0UYHl
idne/RwG2E5TeMyEbBU0z8nsZn7o9OK9HO1jHV0lgR0pRJP/VCUJBEc0bM145kz4klM6/QhmS8+l
JYZjNofHznjsTNsyoSIIIUhiFs50n4T3ExD9IGd11GQ1bWU88fWah3ViRcB+jxWIoSAICfcto/fg
/Fgl5Sylc4tvKCOyylJHaskfxc5v8pvj8YgGRKdYAS0Cl3f/vwyeppPBVoYKPstZOTaa2QaiDo9n
Z66xih3ormzWveu+a/ZX8aFx8seLdxSCnH/tMSseNRDvGzXY63bO6NVP+V3itp6xKQ66E77XG+Vm
3gnrG9SlSzvdhaT7CJzU5i350hlDtZ1yS6E1El1M59NdB3UHeFETHYX+MRWd6N4AyUtB5GBnWDeg
Ywm+hB0XbbYY5Z5aZW6/KNTise5hNVTs1evbIfzs1o3dkBW9B1/xMs+3kw1+XFeP3Dud6GSKUFG7
Od6Ym5rU5Pg4vex5BO1L3pVKnwK1jY0HGovzmYCIZmtlhh8eo3Idtk91t8/lP4aCPoWC8Gademo2
0KNOBbk9wLYvIM1JHpRzqohI7w1oXQx20wGySK1t38jE0GzpjrO1l4aGcA+aIKiRIW/MxJVWnVW1
kgjRsegCV1M/A4MosgtoP9r+Vp1+J0Jnu3GF4qetvisvi50QhH1oX87qdQq+8OtfQ40xY8fsgsRL
BaoEL31mnlELqyrKK3q02rWebiTxfvDX0Ke/boX65gsrUDgCZBwk6xci6qMSK0oK7MCxb3eCYreK
k7hTeGfOX9ft0K9l7IC2CDQOCphJaCcNfn5yR8lqZ5qtJqTHpCudcYygQw+25W10qJVNJIMOQ405
D++F+UPrnAzyBijMUIj6ucVI6vUwGa0Ufuq23U2r6eH6iBaqLqBRODHAeOC6iSc/R3PLsbiZ97kj
f5cAQBPEe8RyrKfhgwdEXh4QMt2IpKAlzB68KkcI0Kqwp07Qun7RjJt83sX5+/Vh/YpvsStl6tCv
QD4E289iX9ZZVstNFWfH58ZFY0vrGCR+ar3eq4jk4U09kwcgrt07KOhu89xtnyWkyR85MQU1cu0j
mMd0WKp50Hf4CLVTXHWGhHPwcX2cC7OJQiHavtFJhtlkNQIHuTOkoamSozTi4p63UZSSobrnsYIt
DASXBjQZYAh7kXUpde6n5VRgIHWfPRtia66kuuYpxC5FYGdWmAisR99QqLZRdkyt277fKZ4fpXac
vabSYSpelXndoMGXy4TB4LtpCHJmlbkTu1qtw7kMM0T2ifGozT/NfB9XN3nwJDV4D23jYXt9zRac
CCJcFU4EGG8gTJgMa11EVp8nSXYcNNK1CYmTh2n8U7craMaRMrznvccv9ggcIgyBg5CSSaLN8dyF
9IacQii0yI/RFNvSmJaoHa9VxYzsNPlL1WjwSZ7bYpZQNWuI/sUJ5XMznLi3SCiusqZfQ/zI6cTP
6xN5sSthDEE0TUtSoCeLLi5yY2qMCCAhkEJZQf/R183XdQuXzz5qgqIfoE+LygJbqiylNO4lqc+P
z0BXhKgJ9a+vkg/U9Cq4k/d7LlLsIiYH2hfHCzgLE/1dKAmer5VSVjG0m9QSNXA4rG3vCATZIPKt
E2M924ODYPj6CC+f/oxFZsVQjNfHRFDK474c9x8Bida9Hdnf8aoHO5pr33fka2Mnn07hXje8NLU0
6YdLTQNPPgirzodaRH6UoAmhOuJ147xZe18g/ooEsvPerq3Y+eLVGy6OHQYKRAWYGnGRUgm/c3tB
VOimPw7VUV0XKHa74UoL7Tkh5ffISWpeBGCMJeblHmcW0owGLHXRV6o7j51IHiceHSZvOPRwnIQi
WizIeU+NAHQ82bm60S1yNH2H81DimWGvMF1I5NqXqmPlBhnonJGIttwECuF/tKcoWnH2xEWkTGfO
BFEjGgbgsFhJTcSJkI8U9QrbX38z31bZm9XcdNv3fv04kLTnbcElc6DUBPICj37wHjKD09uwAXdj
XR/bFO+PffReFSvoE7zoOXkMwH9IeFCPy0QLBghL8CfggEOnPbM1RF8tmygY6iOqayB3xmsvXYmQ
oLo1kLUi8Up90uwcao++3aePrfCQfs+8iJLtsKQ++uwbmJ3TR9mMJ2BbHw+4f4JD1zllRtrQtksA
BUbNub6mdA7PYiDGGjPHpWH0fmWN9bFeBZt0n/LWkH7ttd/PeEyxCU2lQMvqsYq2ONfEOazMiojN
nzFxNsqd8VTzNikNua9ZZDym1iQJeAK7+phbB01f96+CjN0TZ/eVv7MaYGcJLxXI3TZMjBIbpZa0
CraNUhwkwUG7dNi8qG6ZreLPUiZqf1tkHcnkys6BDiSSkNjKH0BlNO6RuYiWsJxAFENfCkkbRNbU
X5y4nXZIAEMUsuYoBQ/Z6KRmTgxpN/t2O2zi4X52eTV2VjePbledqm3IlkWvxt9c2olFxPDQK0r8
5jjWr5A1lI/pi4aUZLYdZBLfQCfokO+Hgcw7c6UgUXR999K1ZNYaXEDwR2ArpX1MzFkRxV6JU8tq
jmX3Gnd27+j9Y1YSU+XYWbgy0N5DoQSQqkB5n1lgIP7QfVpk7TGOH2ZlYxyD+oCNBGz4yKnOKPRA
sEPCaxJ1GbBigXyIuQeRE6k6Abnzo+h2yMF8AGdkrIJddHw6xDUxyftORvbFjolI8nVwm9u2+/BY
f+9fK+JA0Icz8KX4A4IqyEWhpx1qkiyGYq4mS/MHvT2mnR1mK2GVVW7uRXtj/MHKblLSrWdrn7Rb
bd7IIdqGHCh+qTfmT/paJxxncpmOxF47/RjmaAdzFPdDbba4VPuvZP8xuD2wrmReWQjDUPEgJAEu
LXQNMuwDZ89L3Sz4MjBOYQ8g0ARpEqt5+X84+67lyI1l2y9CBLx5LbhGW7YBm+QLguQM4b3H158F
6p6jbjRuI/aOkbakPRITVZWZlZVmLabMxIbK+touRKojjsINapzxi6ucufYA4s3jVTy2GyLAu7fh
oo05p6ZGMQMIPVYU+xoVlm8qDSljPWBUaeU1RMLY/aDzrZmjo7okQhqQ5lNur568CfgNeNxS7/25
rf1mve81k0FX80hvAkPHXydXBR7zQS3FLLBkGExPOZTem02hc9+hJq0iigyu6fGkz9Q23w6s1qY6
wx2igMTAPEu0NtygI7w2e0bLQOykgSyWV0iQ6s7wJ2QH9fm3/mKPPvvWyR7GUZiGjEt3dkl20Eok
GD5QNRg7BzBoqPr6Jdlke0E9RyoiiT8Lwh+DsvuNmqgpsow+YCmHDk/Wj0jd9TpyliHptK8xeXrZ
gcnh6pP3TxB2qra6v34uyH9sccEk2Ih5joo97BbIovcKRCl8l8i50CFMAyZvqA+rGO2HYQHuCNdw
NYG0qoNfC2IfHde91Injijmlwsys0tlVt+8FxGdRqaXKKl4cg+Me7fBe0iRKYwVQfQBRubONmBgH
7aNXO6PWBw14x2i/0NUtstRfLDLYsamoBWG1gqj0Rh0neZby1I8DKZO9Hr/15vpTkrgTc8bp7Pg1
2XJXnjjasDoBMx2/0BOuVlA49w+oGbQjygaani846OmwFO7f+82YWOUAyEgWNKud7eZ/mGqTeKTi
t2HNYzj5PQyysfEzcpdu/Vn7YhjknOAGgHg6rUhTvpuCcIPCsgnzbXjnlw+L+q6swAAf1ecnJ6Eb
1jk4e45EJu0SCv1pCzb2eCNj2SyyybiNMfgw1XHB9RV2kN3ehvg+IruDj1GgtUtOf/k/5smKzmYy
qGCl/uL3f1Y/ACZZKso/jm+NGz9O/uLVCmc9HZKkqCjgnTju7dfN22Hnb7440EIeUKryySnbmKa5
1889Wa8/S2tvryPdI2j6Pa5en2/EeLxTR3f7FZPjZ6KKTR02wj6walNcpTIkab2EoDlncDhO4Ovi
TQSSs4lpo/UgkwDb3tvggHJKCVSCS+wVc8d5K2Fi0kXppKJX5L1dxq3aCRHhOBhuaLqMpAkhnpv9
EimN8Bg7juX7fxc1sVymDwBzK6W9nWmvux2KBSnZ9Me3t92Hpx4u+e6CK15LGPXUEWsglmO55MJt
rFg1CdF1G3SBtrfGbUeUl9U5IGs92a8DYv8k6h/t+RnPeVYO6EUIcUGX9pAh5KmxQBvD2NoYbRXC
MRg+Ml73Y5n8F3LQYo23A9plgR1+78sCZxiCeLSpDLnwMfUpI7iiRTRQVD/PJc1p7VhYxxzNiB8u
T54pmcNlTa+EvY1/qSWCgKlBkW0JSHgX/MSCoCldU9li76LRSJX43WE3FW1zzNvztcyezr9rmWKu
IsdTZsD06W0pbIjnAne/I0x4HWnKngtaWsvECptacBXcpr1d8x0eWAnsMEkHzB151nNBc+Z+czpT
gmIBRKwUxuZ722nxplJQ50+r/+JceBlJYYxIjzSskyR7LbM8KDmK3m7CWhthDHN3Lyxhx/82Q0+d
462USSDUSl3L5gmkIFW0jcfHydvuQOsH4yVbNeTUbU6nRn1v9PdPniWfNNEwn/F8K3/rZc8+YXJo
6J1oHL6AAmba2yYlkgI3szOMwwlXlTnsX7hjQrafeqqdV+ijiNQF1zF3lEi/KxjjAfYZ0HLvTboH
XeE/+l93aBLH9LkcLgDwzGnlrYTRs98EQGUWiG7QYYFliJ4FTxPd14xZ6tD7/5zkv+uYOgwhZqUy
ghQ/WMXkdZeO3QkH6wSOA98+tS/fPGkRezR6q+0R7Y17iRmM/8IAb5b6G4rdLFVqA4WmZXxENfpH
5a9gR67xXF/mdhNFPLz9MEXJIbq4302m6fJacnvYBUa4y0QwnFy2cmWpX3zmJY1iIXp6gGCLtAYG
S+7lRGHAczXbDOh3qbSx27GzMIGuWeGO6FtWc9ViLX1m6mppuGwmu3kneFpd8xQuEYUKgjlSeKb4
6Yeb8oN+yRviYFCOXykv6dfzLZ0LLRAkAoUM1ydqehMFpZkiqLi0HOwYTUx9ooMmkAT1Ce/kjzBY
yN6M2za1dsjBQD/mUGk8ku+3NenzJC9bdrDlPiF1dK6ZTMs4Qr9RwVHhMqB2LM3szD72bkVOTjKo
kjQFu+2Ax96mV2u8NVnVXX1w2sVwbRLXaoK+hyWEqtlXB7Juv1iHmGmY5gJaNgkDuZEHewgNJTLy
jiZdmGoxd/Up0tLbutY5aalL67EZAiH3rdTxKr4xQLdWukTJncFuarUXSdLoaCKWeLWpfxhViV98
gOKofPzmsKvnOjR7rjfLnbjRImpyms0gmFVe/DXDkih8p9N3jzOLdbwE6TEXmN6ucqJEqeSAID0Z
hbnHlnKJ8DdLzag7LvWW/OJhP2grOvtoeAGwnU6rHSGma92YEwZ7tyvVjYEs0qq55Dalm5hiVH2D
1mxG/e4N/fMYw0XUq8z8CfR6c1y4pGYXLLH4DFRXR+bc+2NlcgdoQIoy2MjUc7JRrThPTdTFysrs
Id6Ime5rmda80kNMku2aQ58TYGkHCVFUWXmt2CUTmX0iiwrypugpQy5milNf1oyPzjKPthliWZR+
cvXL4etDwNDo4cuyThYBI4pLLfYlP974I4sRSmbI0aGMKk9eUnldJ3VdUY1ND6xNCZkqcEte7peF
8V5x/mFKgjvFuAZSlPcHlhaulxd10NqIaHATi6ryxWxwE5PkYP1NVt/XhAzon1uXFTmvbId4q8/1
qiVHSXOvzw1zJv9y/ynjdty4BHQYZFLkhq39yhHuAAQQwhh4wKGFCAj6KmvRlnl9x4zcvjycj/lS
n+pjHxNMEYUHtCH8sxPjfX4jXqakOOlDiJftt/4HAADqgSHGKBzxnbj9vvIHkbzv95XaE+/jB9X6
5+ufP+1/5U884hDyoJSqcBJZf42BDSYt1MpntPh+gRPbrNo2klweC8zAy90YbyOrxDh9VbnkRU9Q
5tmu1dXqD4iZFlzujLO/lzwxV7mmW6lIoxaBZUkqsEPWlaa4WqyEagQ0F6lcKZHpMYdCeImSTZwt
ThuPWvxMyyc361DJ9NCG2FuOvIV7sO8annbhVpZFeM3UaWOdrc/wiEtR5kxsdrfwaQwoeUMXMqPc
TYPQzEi0yLj8PQVX3SFr1dNX1MsKw7LP9WgmuX8vdPJUiikpiFmAcdmtKtRE67SP3VdzvoTHS7q2
LFPQrxGS1wmhjXcEh6RmxhJ8S7SlyHTmUrr/kMmDqRfaJPV/fUuuj+bc6h8f1UUBujD+YSeql0A7
mcmGxNvteyroe/hwgu4DvJ3MPwsquGTdvyp6Y90sgP3TNIHyU6vXN4Be5IitRNWwHK3aeNrpr6Rv
dQlT/ixh7PVR0Y4L1r34AaP533xA3TV9HHs4FXZXaTEZozvcH9gEn1gdMbPVCyWpV11fYwei3dEz
FyYhHm/m+8OYuLe+l4W4oSDfw3ih027kzGaAb+IkapAvvCN/ATqfmNvv7PjNWgNZqTtldKW5HqOk
t+P1g6Wz1ovOrPcqi4tEW1L6xe2dODeuzDKQ80IkuhKAfalZ3tklzRgX4F15QrvTdhtrcNxrTPRf
/xy5P+Jpaa5/Jo18v8UTNyeFDuX77GjtADXYjI0K6Fag1wVQKz/CDXztJlQl9eV6rTUZEBI61xNA
z8MSnUNG0KKOo1+tFo79F0br2VlMXB/YaHK3aMaP2rX6AblG3O1If57MbwLH57/A57vQ9iXeuN9n
wxO5vzpyowOD4lFxOMoNCYDaiVZtd4aEWVtHO52605ZQR6gCuuzwLl0wtQVN/3XKN5IdgJ47IQ3J
XJ5byFcZfZZu/MpVg3Aw0obVn/vbmbaJu2OftrsVRZl6cQZ5hfaWf+64LeJBYrYGSnQvWOLZNbSF
Q515s92LnEZtisdSYQSRmebsHFMw/LWz4g/Opl/ym49ZjHtJE7cVxf97g42zWrsdgMFTcjgkWqy6
xNmaL0i5JSLZc/oZarThFtI0S0c5cVqV0pWpMlqUGJtVaTqYuI8LNRosKly6rR6H0+/jv2nzbig7
WVaAxBhTaVrgkzdcUTkxUH7CQq3Ti6R+y+f3FH5Ms3+OgDfYLKgtN7qHB4sB0QCnAB4fiMSTQ5X7
qAyCBFESv9u81Uht5qpxCncn+eK3qukho3O0PKPacCdULVKYjm+oyXG8rFbyMPbsLTZyzrSM4PRv
Pmly+rnry0UV4JP6Ix8CCGUHV04saUD/qGN8kz1SdGcVb4GFrZg99huxk2PHaGCcxxyOAhhVmqhm
8nvsZ6qTmzGjPjfe3y6qZ5s+ibpT8CJEjYJ7QyD9sfkeH8c0gn9W/UowBYqjx5/M5lJACyxY9X7P
aij+pqgAYkrXKF63Vw5tvDTAghryt6jIibWutfEe7IW1DpAg7YgxAXZHgctkaZPGvX/25ZMbj408
tuP5uLVrh93XIW1TDLfUyTv/JoMqjg3toOacVkRyJ8l9RR7DJmSkpDFiQTbKgfVL+rBHRxqmOnTM
sKwSFM827tcqXxwfe9QFmQar+MgvgglO5Gzv46YhZ8tGqlCwrOlIC6oKfNlUodJOvAdoK0loaYlK
jRnj4/uNvZM4LTTlScO0gZf0tkaxJPwLFpVA5zdHSoMyPte+x+lUEO7eLG66vT1wqkIwnPUI1WlT
OGw2srrZAQsLMYun5QtWNaryw7pQJIWHGfNf0w47pkmroumwLsdT/Zxg3lVbsKaZ7kmsB85rbLxV
Rhzt+8PyS0z79QMKsYDXGIfuPz7cFWAJBnLtD3JN9upxSIznezjjo0ba6hFOCh1lYNSayFRQs+uC
yh2wh7XeomHs63AaVqJWGujzTS2i2gGQX38CdSnem7mF0U0PgHcGMEEYW5jOMTshXhRULfQ2yCj7
Vs8kEdBE+7JCSxfAX6XqG4ANJMmWkoqP98S92EmY2bCsx/o5xCJzquOnUwgyQSevUtbznf1F5Jsq
zO36JqYX5IXUeJhWt1+RZEu0A/Ih4eYCsDzM/CmbUv0qzYOvlyqDbGOklbuDtdXZzdrX7J5Upp0a
4qox1+vG3OfGuVLxxzo1zjShSY/Z26VGljn1BsQR0mXjlDHAR+51T6yCIcoEb7CZ/pxs8txWfNCq
egsqPvPQwO7fiBnd8k10yfBlrhQt1I1d18ecxxTHd0RMXd+Phaqfc6Srq8pYnVefoRaZzw9kzhUi
HwhXzMso98gTTWfzLM5iMMfaruOqlXJwOPSjBRuKizEOKS8Im3k4yACnAo8U+pKAlChMXu+KE6AK
maIukGypTQaQPKgAhcfDSVK/UKO7yjhFh1A7ZE8Kc6kXalStqerdCp8cJuuURVFHSPC60Up8zUQE
OxKyvOxPCbdVgLDNqRaBJ+b8/q3Myck2iqc0bowFM2AOKkm2kiTVpwCCXHDghNTEay4tlJTnPAgG
kERWGUHN8BSZBDpMm0RgvGYaW7rC5QPXODVyXuOVXWM7sYU7/bkCzezqnbhJsFMXMZW7Hd3Y/DrQ
MBMH4E0mVqnyxfVMp1pA1ZjR1jth4+/fGAofDUIVlVgbr0qU0SdaXrzlh8pdqNPN7uHIkIsGNpRs
MZh8L0dpKhHU4VVrd3QUvYhCuJPbFMx+Ti/odV5QVhvEDOgCgOdae4op8P1/SpwLA8GAO8YLUekd
53uno8PoUBV5FGYb2+80OjCFbESypNbxlT2lX/kX15L46/lJiqNmTAzkTuRk1bEvMlnjQCRPm1nx
Xn9RzBfvq5m/oRPC5JofEp+xvO6dxjF3mpDt8uSYAcw2MTtlFzmvcX+o0E4pAPj2b6hUAH1dy53a
9bvUOfH4r5VIFxGV4PCEY/8B6AKxM7wBSPFqmau+bEaJCc7l9jysOVQlqz8BoHPXCa3m1dWLvkXh
O2lPYq1yrSWUoFV3tmKmd5Llr/OgAcZJpQLdVewXQO0fUQl/TwLOCkNNmO0TJn6j6WrUSAqUTPhs
M5xLRqWMmj+E/ThSlXrrugOas87JAGh/STCCfe2WetFmLmecy78fMHEiSDz0EQdWGTtsNb4n8U/v
/aBEHTdmLS5o/sx8AdQOjLzjcAiCrl8dubEwjs4qtsJlZLO5IZBs22jZltOM4NAYhZGYkbWRPdUz
hk1sO8YQIa3IqY4R4wl7lj46tYgIcDCohXtjLga8+6qJk4myjmqYHl8FeMs3wSE7tM2O7bOU/kYB
qK/0N7Vnqpm94Etn3A0wdWjwU2JiRmR/szQ3mxGLmQhM4aizk0GEitJqUiM4Qko5x9he8Pbc/MZT
nFgfx0iYhkVRbgQLmIRgKMDKUdrmnS1VlP/a4HUK9o7OWdDmmfKBDHYiYPQB8BIoItNZFUFJPdaR
0aYvRSkpGN6IHE3pPA1QTVlDCskeUF5Fld5BhBtrI1Vs36pRK6l8fxaLdVkCu66gVpmnM9xC2D1n
aZirA4n9GPliwmXigALZZfpwkDo7wBRUZxTxlhcycsy9v2CsEFCsBKIw3tKl5lBqnpsuTZ4fwczT
VL77gKmpx4EPh4zW8fgVCF/GR6u/ae5XSI4/K1RWVsB1zV2VfW/AbNFv8P8s5eBmLB0oAGPDNHqx
gOQ0ud/YvAHnSoHnVIHedWSLnFbbhSvjMBD6IB5AHvNSWsF6tbDqmSv8TupE86p2AJ4Ti8alTWVE
6Jgg4T4HQfzBuJxi829Ftq2x/ZZUtLW21rrb2erCB8y9ju8+YPIowF4gPOXH1zHuAcYApE+jdZ+s
ixats/Z8sXM7jMI3D9AAjNMDFPP+Zu9TmhLdnkYEivkzAYWK7jUZLkO86hVLkpeMbeZGBRO9jEZi
MHlApyeeW0SokJQdM9herHJv9WeINgok316IqH1fr/tGx3gsoBP/nosQK13a1iXp4+/fuC/Jo3K5
lSC9ynfA4ITf5DD4QxRnID2n5ghlAOwSriRPZS9evvf051s9U6IFMhN6qMXRqEbWg3v5URiKYVb1
aK2SjHznMUR2f9AIsPHwko0ckKAehmblVqSnFyTPHPKd4OnCi1YCXlOH91QA0tO1KxJWBot9Q1JW
9dKF19vMGxGTNCAcQVOqIODdfr9KJR95sQo8Kypu23zxyk/RXRRpYUUz7eh4GY1pARkcmiLoY++l
5HghMpWC24Ejr73a6sJb8Ef86baMAch7VTBy8jEYjUarw1Y220/G2F1MtDYMavaJWzrfNvr2HWMO
a93cbvXP3mJ03tNK6zqo2/f1+ue44MnmTgCUzgyCJrxDMBZ5/7lS0oD8O2V7O8qOgKtUck0JMWlT
gXUGQfNzPZspC4FP5EbYRM8KDLXSkg9hm91B/ARtqprbRDpVq2/T1DEVDQBJCpjr7LVddNgzrvNO
9ETTGoWr0YLJ9DZr5giLfPJlbP687kpMkUWvirn+pCxhwYPNecs7mROFa8sscSoBMmOSv0rkLbB2
zD57DRbcx9xjnUcHtiQCegQpgqliR3xVUkODbU2RAEu0VBXx5gCkNG3hAVsi/nKMSpffYi0/UJb0
8ke4APbissTpM1MKw+nefMbkTmycwOm9Fp8BwHgGOL77CpvLroc3nT9QdvOFWcsOw3vAfLXODOYJ
hQX1GrVnEpehBR2/RIxYAG5gcsS8U6bYBVhen/4tg30pn56r728z7aMAPC5YTGc/dqAOwYBiald2
Nto5PhqL04Yt/yqv0bsvop0g0lAuMAs9tPJCk0z7jNKIov2MJAEAV6NeGgwwVqAQ6pE6WbLi+aX/
+2WTexlP4JyOu6qzfYkuN6EryHtBjs7P1z/u35Pl//Z239xSVatUHJMVEOKw7yzr1q95gugSU0vJ
At/s7HIw7jbSfI+z0xNNcnsMLtQ5NtoLvHMuY9aeW7rwl0SMfvFmMZxQgvrMqTv7te7VGAQQONJD
Zvz2BG1jC+OHIqe+r8+oUT/fxVlrBYP5/y1uelZsRw3Mr+Q3dr0zOMyZpebJNxG4a7mmv7PQj9WP
YkWoqixl1maP8F/Z03S5mHByk9dNZzeisGrpV1r5osVBf77CuXv2ZoHSJHKjK6oDPhGU0U3/Vo4m
dVfGNwKw+v4XYjBygiQ1NhOVyvsT7EoA+DRc19lZ5qpy9eVyRpOdSzy9n8uZe+wgXvhX0ERV4iEE
jgrbd7bMlHqcYFpbcAoCDUrBD9maHhqHQx/JtID94UBmnQF5r2lQnnIE3silznJZ/lXp4gUNHqU+
WOPNV03UiBPQDA/+9s4eUMS8sKUcGl5UoFGyQv+J5+XhsW/4r4KSuYVWwnFfHwWj6oEZQsxtCqNl
3VhODGoQR6AwFV1m1bFlfT3Pj/3wKiTshgZp88Lmz0kbwVvB8SlhPHSaiO4SCq/+HHlZp0SzjK+J
BUkUdIyTEkx6wx++wmjfOrpWQHIBXEf3I8bqwAH5cCGfOXuXj8AYY/0Md+zUcgShUUBcgy7g/Cd2
3xyG1yJOT5tdwH1KvBF0INEBq86gvC2sfwwXp7s9gpiNRTWQkv4mQG922/PYhnYal0azB62mSBPv
qH1G4hfn6i3kUOZyqYCxRN5MBMUBehAm4UrSd40LWuTB1pgrA1CTL7NGsTsh5bVe8IEzwRhuUBDx
oEgoIE6eSOJCcSicBLWMwKpqtdNKdMB1PYlOSy8bwDg/7h+6pzHxKgCFgUei/V5b67DkwbWKoF8B
Y8lO6QZH1MsKyWAD8MaMTKK8Yj01Hxy+MyJWor7yjnfe+rRrKJOWE/B9uuPDkISeoIhqynkCYGQb
kUr/dpxXhZc6AbshZiRk3iW0i+Z3NeXZMDlJolui6ajIkYfwozSLtnIl+aIuZryS6mmM7O2fMAod
2gClHCUjwSqnvirzAt1rBd/QyaHzYmHkHcPEsj6OlCZGUqOTlbBcBdAFBaQQHHHDvve1rnUD0WqH
VjlycRNxh1RKu2jD9ynr7grPLyhN9CiHIzHDZrQ5pKijbACswAaHOKmE4k1KpSZ9aQK/UKycajPK
dDMgy6tlwzeMWg9txBtKF3HMJs36vlizseiMNQTWEXcsQ+cYTmkdjjGSqHQv8IFed457Pyp3niB4
kloAhByUdkIOwNm08AO88hQeoOeKyPvVS1cFaNqvOirl9n3kVI3KD1mP0Yw+BgWe71AhkHjYiK51
wWE5b8UUcucD1imnQzvloyb5FoQYneyk63nf/0J83ANYKnRSytujPsBnRzFuFX4ldQDmP0p57WGm
rC84irAVm6d6VEpRj60vOn9Q5TZO448EiFWi7iNhUH5XMusW33xZxy7Qq4aSSlZ1yivt2qUoIXgF
oo0X6B6mYKNLGgZsmJOixCQdGA3iQNw3DUhkbdAvuBhjQw0IQ/RK2GWo9xSNgqS869aSrzalmDAn
N23rQYvw93lFcqHG/2ZKktihwoSZ3mZu427KAomRn8hl/Khdl00keHuqrkXhHT8mQ3tELLXNR8VV
VQUOu0S5REPU96QDoyGr53UcpZqTA5BZZ+NUwRcpgdTtq4LyPL3uA1Y03TTyg23NKh54wljeCYUt
EjSUv3EKh052VISEmAkHIuOHYsJ8ww18TZG4acAN3/tp4up06pR5rJZFKoSqnGMeGPBXZdIXFxcU
h1wA5hSlTc4Z+LCHbSLlIByJ2C6iVJ7CeNSKS0KW00UJm8SQDMmKVsO3VK5VgWQ1AVp3Ambhmiq4
eJOndILN89pKAGUqohoGo29VKHcEw5IKRZqyjXMrjlsmfwECQSShvbfP+37l+FRJnwW5Q8vMoIiF
/OG2khR8DWmRCabbU2KJwofoN3rjREqvsqzfeAYjuqCcbkqu4/eDCJQk0S/qfM14vQjQioytaTMq
iygBYkvOKN9UEoMQgXZrV9AG8L39VZDi8QxQWbrewSsyj9ozRcKEehS7eaVTst+lBuOzdFaQhqai
QXMxjCL/tAm4rgHXMlw7QPu4YD1qu78Ll8zMJQu4ZFR8gZWGCYgp9hM/NCF6LNLB9isfRWVl0wQ2
TVuSb6NGSRRh1yUfjXzJwy/045Dc83+6LtMU568fA+dV+Vn4nJk77x/kKw4Ibih4T66HIh4SNJqM
pW7XoCoC0jrGRDpZJoygybn5XNr4wyYXLKrqSP6hZoTVT4ekE4VxKOCu0nYiyrHBUfKrIPtGQteB
FtB9bDyXNvPswJUHGitELUD0mLJKc8UYgDcYYuwDIdeSynd19M28PxfCzErBNChIFNCuAODh+0uP
q2o5oD2ML0YUBszxHK+zPVNj+yok54WLMGAQoyJ4eFV65AJSQym0VJY1cXE+dS52hsNlAS2GE1Ue
eoJQ9nbDkEH4Fu/FV3fMGddrqdikRjBYmCdC1z/Vqso2LEi/VNKfe2iNg7Ejnyrwc/Bgv98FKYoi
Mchr2m7cz449p9HVr3iCaic/fMY+2A/aF68M117Inyu/sQLKMfMRZ+2tRqEqrlTZX+Xodqs+cy/V
BPdHGJDdX+qWZ2fUDyRgmGgFHzxmTSdh/DCIERvyyIDyu90bCq0fGwcQQ9+d4WQkug6nFGg/e5Qy
wEWITu3XBUWZsTTxRvo0OupdhuHgmwe7K9f1qZVILF1pyui4o1+iYb5Y4pCZGRsGWjSOZARMB0/8
Q4yZyg0ohEWE8x3ppUDtXEV3fEfvwz0Nj817O9T41vQlZnUWnS3PlzsJO9HNCSNHgQJtAmOb0DTX
WTBC45ZV0W37fOPjCZeAw0TO3wvUUJw/cmTwiHefS5w41lEiTJ1FCQ+FBVQxxt+/id6HvAijOmlB
Iq/luwyYb9HC+2hi6Q8CJpZeckAyo/yu27bcLhU8Uizxdczs2d0KJvrJpXJE8zVWIIadjikqtc6I
4+qhAEggFlMOJHOXmrEnIft0TVOlBHbsEAI6DynznFNx+XiBmoCN9/nJTGseD1ImWYrejcCNyjcg
idAYg3vjjOprK6z7twrjWY6aXp+Lm6a+/584xCuwczD7TUGUq4KvYr6tcVCq99KajYU5FcITwSwN
weQ1X0dsh+Rhut0PnZqh6UqwYrBy/Hn+GdM33uQzAHNwr5ABkMbkrIa+hEA9hssdOFHNi1JvapGE
gYZwhUiDCuLgBU8z6uHNLfsgd7rbEV2EboPlR1Z2aXXnvd5mJ3rhWTm99x6kjM72xtxYhg+GWCm7
rVxugVqGK49tfS0Mm4+8fuP8VKeRgE6VLz5Ew3cjE5klLULr53s8r77/e9IPQ7UOOFgQvGOplxd1
caZw6YeP/uBmhU6aFKhe4ocjqYSrU97xwBYXvV2FpQYUom6ZDJLmxKfc07nugobbEjzdOYkUFR3U
eW02OaZgHIsPMzwtTXkwKmVfMksQN/N+D/59BPbC/TsGXTefKQhS01cKTBhBcdlpqbsuFVIlusMs
bPaSoImDLdD9VWRtDys2WopY63q1CFYw72L/XcvExVId27ShB5OpNBbUcQwGkyXCgE2mATrcUROW
0Ysnt/I/aowKBgOYhDF+m0iUGbfmnYDutj6TEADJk6IqMOLxt44FVepI4+yDyqh9ZcEljofyYKM3
YieufkC5XYg97GVHnxVQ80VXl0ePp7tkpbM6/H9yUNq/Vw4P4Pl0wUMOp3zKkRm9UI3Z2xgOHjXY
e2/cj1LLGo4MaFHLGh9p8OcGOnulgSJoZEqR0Xk5kc/i9R1EIrZX9ukt51N4Wv8AtssYqFLFS88A
QBflWM9lzl83N0InDjCq28oD/3e3RYbtKFOpKnidGqRrLgJs1sZtVJl95aXIomGvXqJ7w1J5bjqX
+Y9Wwb0D+xM1cJCg3287M8g5EE0YuH4hTkyuutQcuJGc8oPJDZ5u9FrqrbzNictpXlipSYEcEXNu
PEplvdQK3U0xfEjKro6cdewuXA/T9OrDx406c+Mw2iJwMcGCj3NFwRCcWKuUF6c2uU5zil2LLTkx
vZU5zYIqjJb0oPLAHWbhlBGpTbO6CZI9ztCOYtFUDeDTilPxHN8VlPI5dIKOzMd/mEf+Z6E3Eid6
wPUeWww1JApnanVxXph1t2ZfUHW3/IWQY/42vBE1vQ1jcDWCUrTbAm6WMTC4I2oCwAxFMoD3cOss
eOL50OJG3KSTALNCSYDu2G5LMVo/qMygiVvqh4q17JionrlgT7PO6kbaRJs9WQl9YDx32ywRrGGo
V3hcoopAhK0YmJ63K3kGv/XKgYUJSRaQu5EitJoB11HBac+/ZdafAboBWoR4H9An97orDhKVZi6L
T6lNttkJ7CVboq5/1FN0kmBEERRCaGHBU+JeRIopF85NmX77FqGUD4+4FFg8+kQIACQhOlbwN0i7
3AsY+pLz+wwCJDe5YMSq7Aw3HojPo7ozlrne2az583zbZteEJy96HEeEk+m4kNPTTTW4XL/l3lp0
BgSYCaFe6kOwOMY2Kt69kWNJN4Im58PSFU/3PQTBulkVhcKOcKv+ldMY4q8lvdN9qzT+FjomePKE
FJry0n6dxQXDn18t6JgwuoHL5KFRHZDrnVBgg1lRBfCCym8ozVl4DD7aBBYKiBqkWVAoQsbj/hAV
Jy8TMUJfdSyrToM581xnAq3slnZ0di03cia2F3LtMBS80G+DCw0sicKkYlJcC/pYs0s9W1M8C/jL
+zVNLgaKiZDXpqV+2xnAsdQro9J4E3jIa1nt90CnEXRl/KUWADGR1NDM4N/WCVkXQFZHILwYgT8a
+/33jGdwc1HloQJA6ljG9+CpFAWGIwLCZGnV80LG2RAgKY30WhMhHYo4bgshIm9UGcn7AadYLbit
GYc9LuVfKZPYWRnSHG3TkMIH10Q6tWYSGzxioIj7aF1dkdAJ2f2HDHK/x4kTpf+HtCvbjVTn1k+E
hJm5NVBUJVWpzEnnBqWTjm0MmMGMT38++j/S36lEKR0d7Xm3OgZjLy+v9Q0EepHwBDytfzo8mAeL
YUxfbvLwbcxTX1/VIUS/zrHHv1mkwPhhs60IZYhnn4TMmZSOXXfNtEc9rb3PclpcZsf2Irz+OYp9
86k8qDRB/RLqaVCUP0kmNQmgf9rJZV/nJuasP9bhfhFN8vMo3+RHKFqhVbqeMRjk9ADoa62nEQCk
va+O6rbd13irst7aPRXmcQoohKLw3c6dCqeidPhcGHbF02MRAh166nvmI2H0ZYW3Cw4rBWynN2ai
kgWXICP5028AQJ/3JDlX1Pr66T6Puv76P3vMK9Uywolj2XcOlJ/VJYD8zgT9q3sGOq4W2zNz+/V8
+DzcyUqBCaFjuRrDQQMv4wcH1IixvR/Gi+xWwkzbh8K9nRjOvJ35hJrh7//f8KcriEnPGCtdLnv9
FjyMsIJWW8PfbHXUpmyjpxUSaS1n8t51a38+Ej+9cnByJOoGvGOFBvy+ArXeMZ8b72l+hoNBNI4f
P7/e9yNBkw6gibVfdRLK0DctcFoYWCb9XW48mNkLbz/s7I86Rwn45oaFdwIbBrAC4P8w4OdVE4RD
L+qZL3u4G8Tw90pkI9Dw2xsoJHbDplFRnRXxYOxnYtzUL4PuziByyPouX2YVewbLBdCYL32rpVis
etbFsuc7lWgeK76tCU6m7I7fhhdZdNffVTf8j3z6eYq/5m7ri4OlCblnuAWcnhZWaWozZFi/kFL0
PLSZU7JsHActniJq/Avr9ufhvjk3Po93cm5YZa/LNkAsms2DAZ7VqwJk3jZjTwS0Xnaol5zJa76f
WExo6KB+CqPJk4BQ+3ap/Fot+2EzbLzk0B4lzNPwxw46/fQ9j0zKzpyO38agf4Y8CQpBb08dG+tl
b0bk0on9C3cHN5Iz2/CUvv6f+PrfUU5bVC26YwNcEZd9n1RHK7pfKLzStsfb3wP9xWIS4Z4eFamK
RWxH7z9/xm8X6z9Dn4QAfzYLLU2EAL2A0uc0tINLiWUf+bz7eaBTnYMvL2l93phW6GniKowEtqJj
rYZfS+wuG2neq+K5yu5r7ibtkFomi+qa7HBTgAs7gEG/f36Odf9/2Z3/vPBJdtx2VdBNaHLvw+yX
CH/L6cy++DbS/fPzT+PPYucauLv1W5b1bZA9AohjNbF0zt19v6nkQFMY/u34CyY2uHd+ntCqdQGG
a7FqQMqMnMdlO4GvrMHC9zfHitoXJEIg2FQXbg7s1tnRvzsu/x39ZB5H1neQEsPo3oULycgmKlc8
/aHd+omIpggPAE+SNnYO+cHYOZcosdMznIVTpPnfFQWqzppH4tLqhScRqKwyoliHqdYbOCwfp02Q
sI0bd0m9swDEjMFd1T5FydkqNiOt4GFxLh/7LjwAYg4qCWRJ0DM/mQS0v+YO8gjLXj0CwSZvV6dx
6xVsqOpqfII+fQSkCG4ksMw6npNc/yvnerqQ/x37ZKH5LtzAHLNf9k3S0Dm10nbXXk+77GPYdzco
uzhxTe2URa+/6ugRQhxxH73PNE8eUri9B1REYXRb0FcW/UrvO7oToJ7D/jJKXvcsmpL9VXtlbdxI
p3cP4yWE0ujP2/C7uPPv068J9T/JXb8Ah6NKzFyJWo2+LPeFc2aE0ybzf5YHMIyILNCDQDn58xB1
VxWQU1oQu1lxcKHPFWm7C7aGaRZJbS3GoRxBi7CrbogUiMmFrwATgg4q2kMAEf/8ut9FHRirrOQq
Asj3acNbm6DDNsJa9qJ58/mxKs5E169RBy8JaVrwz//aTK3T/c90FmZAMoe7wV470bXc9/vqojiD
xv/mFgDnUGDxV+YUqk+nCYawOqeAaHq2Dx6aRxOOnqCBR8VmisyNtZtjjyacFsn49PPMfRPmMKzr
hha8Slbg7ckJ5XJzqDq4Yu43YBksT4Aa7UDbukdKVXRRWtN55zzNmppw6gGM5Ho6c7P75nDG+IBH
hNjgCDPOydQaJbPHvtTZ/jIsIu/CejSu5Ev1PlFrF76EhzFW9821TvNtt3Uj+9q8qqKfZ+BrkAkh
HGBBPgBmgJj2kzAXcJIBOOaBgFfKODBQB7h2jWsUyFDQHM8p2f0tU34OK59HO9k1RNckVK6foUOt
qHEUrwadNuHRSsFh24jbjhYbmXrxBEY3PHpuvRjKsVdPHn26IlF5Pe6mxIytzZCaAAUsiYW48/Ns
fN1JIZJb1HAhmAFM0WmtPuSL9JVk2Z6DmOYA63hOR/ubROXzCCcLTpg14KeTEe6d1Ni4z12qHuqk
exiewof2St1VKbnm52pp32TTnwc9OczhPJQpMeG1ult9uaRY6UkVSVpF52AV30QKlEM8ENdXlB+I
Wp8jRTDCfHsKcP+ZLEH75qpMbHnjEIlI//OH+m7jhgDSYdNAxs2HJNTnkTLocWifE2NfQiTmwK9B
lbos7tShNqkDIedsy6/mvfvgXDJYSxn75kx6cPqi6CjaYM1DBwDAeezfk89ISg/uC7Vt7A2U6Jh4
r0CXLxTQTHYXqXPwwe8GQxKAKh3eFaXsk8Eyc7Y8teTsoLtddY3TZVuyhQZVE/PljOTDaThY3+vf
oU5Wip7b1qoLyQ52lu3EBEktozE2TYdCHYPCRY4qgcnOXVFOL5eng54kOtPM6rYq8X7t/TGAJ9bB
20lEWyzR3z+vmi9J3X9GgpaABRoyjsuTVYNSpA06mYH1UNBhb0U1JPjyuL1ESbdA0gJ5raSlalMe
w+tue2bstUr3b+w7Hftkb3gdjH/6HmOHNhxB2L23pOO4ZQexm+oPtgCJLN5/HvLbeUX6DtVx9HMg
9fZ5jwCan/mdgXklOrXceDVeMJ9zEDz87HYG8vbMnvh+dleGb0AQQ3GsfB5PydEqFonFs4jirphU
3AyQigFFwbV3Nljvd5aAshSdAsCqj3lxU/g14P/pAB86PtOh/mNBN/nnKfiSV/yd9f8+06mHSEGm
FrYmmIOQUxQYj9lFf5APcAhzdnKv9vlVAdZ9fRAmPWsA/91eAjQH7TokSGtN9fN0cD1CZ1LWDN7M
pD3A3fcp+1Ufe5Dw2H66WOxNx6mxtx/mjbHL05/f+1TZA6cXRv5n8JNvT8amn4MagzcJ7orJdKmP
5SvIJZE8iD3c0pGcz5dDYt5dgTUKG45zOMh1J52s9hUSC+U84CGRH5+k4MpBeOxHhx1YlZb9seM3
U3Ztkf+jJtv6mp+GOdnQdjXOpOkxTPcxXCzRmWh4mg78/ekexBpA/nRgaHcSmEwXtgxIkBB4g+FX
Jtod6+WZgt6pW9HfN7DBO1vte0GN906CO3csgnv2wA/5LkjrTXABCaSL7uBuD0bivXcHJWhxEcbL
ob7JoeOcoUqz3aLdgCZVcQjR0/954Xy3YdAz+e/znJwABdxAe4/06G63j0Pwgj4gTAJjPb+1v4Lm
Ye5iLJ52TIz2vYN1JB0aKsoHF7Wdn5/jm83z6TFOpj4IhW8IC9NSZNlfkYrQvnGMWPYXtgT17sxo
p9YF61dw0WAJ0aoCcBjX/s97tS253zA1iQOHinwkI/KkKwpWywJdOIeC9QeeDCjmU4KCw8d8aca8
gUBv1v1f1U/+90FQ3nWQXkD75qTXM4InZHNvFKCR3YHVUtlXI9DzvphgjCGPKH4eoFPy81SfCir9
HRMpFMgZq8QYaj6fX55MoOpN4SwOZbeHOMcE67FN61/kzkbcTNXWDjdOE3vZfSHeGaRoOFj/GcD8
Z77Bl+L6+g3+fYx1N/5zzTSKUo7MW8TBZq8j6aIaeNGsO4KHWKJ7f9nX9xYckqrEc/rIcJ9+noRv
zkqwhFYMtUVW1+aTeDm1nCFU+/lBek8BX4m1kUsyKl+Un0PoLEuqeo5/HvJUxsPHlRP9PIjdgHm6
1hFODgjoZTS1LJoJ6uUKBZIOBP8ONH8rGa69aHnG/375ff1rjiUWJBROWyqhyaxRP1m1LRdkK3+M
aKBQ7VgiAIq3PQ3jERejCCxOGDyxuEahLEdp7Nx9Yo3dn2L7+tyoBoD8gZaLa58891KHsu8BgT0M
9b2A6VDdAmm2/XlyvoTedQxk+ADxwy8+OBXAKjgfWKaG6dD7EIHrQLbLz1WJyCl74+8HWD2NQB7x
bbzHyUeH9c1YhJzPhzl6OcBBYxs9t/Hy1idsi6onJJonCvfllxIz+Axd6iP8NVJvB1wvTD+PISWU
7l7ud2+wcoyfIJeV3N3c2DS+2MMo8KOkF+PGoR69RmkIF9gi2q6gmiuS4l/b+GOIXj/6RFIXRn5j
9OEd4cK7sfGf78PGxe+N2s1dQKcooHJX0CsU2dwjSvTp3k6fxvhXRR/2BU3OSc5+2QaY9n9n5CSF
C1oTSNSZYUbSpbt3jdh8myosTZMW/i6szpQ4TxXJTz/AaV/SGEBHdOBhd7g8vBzMKJYUUlu7w/vL
Lr09xNB7bRP8uYduy2u6/9Omz9sze9D5cs58fuHTLmUpphzkPTyB96Ljdu9Fu5fj5s9mc53ECWI+
vUsGmno0pck2udpHj9t9Quk1vaDpK4yKzy3Jdeec7qx/pj84OXy92XGYv+BpJG2SZz/qzrzu1xT9
5HVPQv3APZGHIwbQ7Y4Dr4BD7qP/Y7yBXqhKWmHR75aku3SOhbgxamrG1TNIxz9v7a8pxslDrHv/
n0DfBYEgMI2AEmR9bQKcu6oWSZqDLcapN9/zdyO7VC5qxsYlA/YHrWMJh7z6XHJ3brJPUtRqyDJW
OXiMzWOFTX14PkJOLrqUFK7rc3RPsfkirIHnzeZW4/zfp8n1Rbq/e7Kj6PLhBjvw/dzn/3oSE8BJ
nLXdgMKyg3Ph88xkwxDOtRiKQ2kBH7PruodOQdf0RVRPBIdEl8eluWcirubDmEXQvmtQZNYom3Vx
mBdnvpO9LoaT1RhCd3qVIsDJ+EV11IfPzwgVhuLwDNpUHOsdu4RC71VxnOIqgCRzjpOpAW+y3Qar
I4VOA8jZI1jCQ53FzeYjP+iH6hzs/5s5slY9blypgFZc1QE/zxHqEVVHKt4dRKUAYlYNO+AwknFW
Z2YaWplOLJc1KZknneh20W9OZYW7KlTllQRfLy7mim+qAKISVTiX6dgpSAyDSp8swjzHFvl6UuJZ
HXCV1/IqqlUnK32ynMVXVt4davWrt7t4KO/yqTuTv30NYesg+FKQ1kKJ6O9n/Gc7NX7ImyHEIN5a
tb0PF7ooCKhS75yaPAQavi4J9BewJjxonK3dhpPzYVKWauzWmO6R1XCHFoDoLbTPhHXj9Iy8MmfI
3xY+FWYEQuxwyAxD/4EzkFekoCZlnI5zWe3bMTD9WLQleWmrhlzNsyE+VCE9aIyqMcTV2J76DXQ+
xWEMVXZcUOp7bCuw06kcXWnRoR2Aohwgw8q2Npoq6WhYbEpJv1T3vLdzN8o9Ptm0yQoAbVxT9um8
YC1BqFYZZFe4Q/HUDGMAuyy7nTjNR0e/N1MePLaq4faurgyI4xE9iDy2/GJ5NJuu6+Ct05Rqrvdu
3U0Ng1IIMfMPbvsZA8cvyEJ/AMS0G+EB47iV2ok+LOeNkMFo5ZT3ff577g0Q1iX8ynWcu8OCTELM
ho48ppcZ9FRpCxCzaxi1UeJxrwFRX0BmxFGBKnddWIEQR2pRo3KLqiR6A0D1Edzee6+JfMwknNAb
GZSptXi92OIhALwxmNLvmmHdAJ/sqCJCX5cAYG8CDBfAOtKlQ+7pJxVkE7azq4V36YzGcqjKjvAd
J9V02xSyhZ+Ucus9Lzw9xENNupupNNkTPMD179YpLeiGjK17sPJV6bcaluCu8a2wSXPTVAZkFhw9
xmQe3NhVcpARq7u8S6c6kNCv6Mf2zwRtDRK7vmqLOAjMBkeTPef5Zha2zHDrM91drUvrT+OGmZFW
TmWg81wZMhEqmJZN5a8ferJ736VBUWoedb2hWeqHbnmf+SaYSL2GWjT1pOmlftWSMAYRpVsoNBd0
D4aWn1ebxmbkUHQhwtjYyvpYVby4w+9SBWUOxE83ZVtnmi5z0d6oTJD8cuFOixeruU7FWGckUoZp
zVu/CfXlOJkziSYwbf5ITwljZ6usRFG11Va3USCe5BQ6C+57rlpfUT2qIkwswy5gdjuZ9k1rj1ke
QR0/m7Z92/s9VMk7k8ShI/mbKoP+LbQH8JFyo9MN7d0JbBpVBfrRgCR2DuWEBR+NMd2bEfOsVqDs
tgxlUtQcAhCeM4QoVDuyfZASkhG0Qedvjo2yE3bchh4baD+IDMygsW9uxsm2nt2ucdKcm/zDBVOS
RWY7u2md81XFRXXVkzu3HbaBwGfZ1I5WPIbnB/wt7IX088UIHQPj4IMeGxw6A9S1hFRCoYjhLo4V
oRkzvE5jG95PmendjJjKm97UITSgAWeOqnyY3gc2d3BEEaiSR8SE+zwVStuPiyPyh9LgqCy6Hoe9
2hSinNUPDHOgMqw16k+992SWo4+vSvzmD+gRFa5Jrb1csFxg92scgJJC8cS2AODXXREtmVKaooIV
FvAOLBRoQ9MoH0kvtYSCNWt/T9U07YgBBRLKSpdfVj4Pm6QOBhZGK11tO+ZVjgHByGFRKDLcyHyX
dxTCDzBTsfRYr67sVWAkS1byxGza9XxXrnGYc4LSg5Rl81DXbtnvh8AqMFFSGAhooVW+F3psRNT3
PZ5RgNsdRNotiYiMWlgsgld6CHcEI8jugeto0A7JQB2gfe/ipuY7pfvuttnYxdXIQ7yv55WAImYt
gQCaUHOMAoT3u/U1sr6lU3KJuCnkfSXK6bUeYR8Pxvpsu1tnzoPmUIQCHUk/rztaji231zWGoBBa
ur0wMnBQqKw8hCttFW6VLP5i2tscLM3f/VSHPmhfmelCdwYuQHvAX7sLU84ZOje4DY50NG1JIseB
6AkdxnD0EkLy2Y0BJB1xS3YWXa8mLfazRyDbEbV2rwYatrMZJtXErJYK0QU3fV4hw8wl63eVx/NH
+P74Rur3VfkUVrbR7oKwU+liTn2dlm6jCM2zxZCbQpVhcOA8FPmNY7rMio2utHqKNsx4OfUMXrDz
DCIXbQuvOHRLo7x0mQx9B38S4woFYVncjZbR5XvD7BUBTtCxU/CmGEh2iPnPaEePM7XJon93vR/q
BAUC8ToBlHo3q7yzqTUE7k3f+7qJgspv7xcNH26YM0+uG4FTbIO95JfmkILrHi5JEfaoJws29eXO
gUihiy/B6io1ROENNGeNum8l2u5b4vWGl3bunB0ngnMm8uSAlzac0v89dVUjj4vbDJAQLMAwuDPd
Fr0Kx86a+jB1NUShvToHDr/xsb3NFpC5qO0yImNrdNl8aeiR85ibZPBoN0NFJamYDtFKz/D0EcH6
rCMP+CVMY54X2XU/Zf498oyR0EIELmTEeTNjvNaB9EthaVZHxEINOeJ22/0CDNq/VWLkv3BjG3Mc
zwR61G4opnbfjVnTb2VpTDcSEM180wgTGVABgWv0dJbZSEyz13JTr4PFLQ8sbG8ZuDuL6XqMbCs3
w0cQRRYDsrTWwGK3avuBBoZeXhgMXSFviYmGDYoxOq/2UBt2VIH7f+BDXVobXqGKSzNiZtPObdpw
iNAcFAL5eT8zqNCwUMZl3/ExGrhtAi0zKa+4YLNk/s0gQqyiujR9HQ21OSBErNjsGOHcBcTJ9HkF
rh4Wd5SFXf0YMM+sI9lB329DCqbz1NG1UyUma9nH5ELRJilz1z8CTrTWTWx/hEvIaBSadt7YYIMK
YMXiDKXQNjZGZfUFrX3D1BGzMUraswZoB8tAQjO1LdcX+Bbm0fDyObvsSF/yrdvjV9MJ0lJeOhCl
730RVHk0ZHVnbhqvlM0lE8K4NDJWv1e5W9zO7jBPseYFQAULBwco6RZl26gpKqfbhQsspvbKmFdt
BFb5IVbkhMKnsq2BbNhEhhtojw7sTtmyaY9B3XF272ptPZRaBSHt0DnrLj1tzcNC25n4Njh2jSke
Kz2ZqOU6GZpMyD4QbvTUzNDMN5CjRrNeNGAduu6f1EjMj2UoIK02g/cybmvmSZxkLa+tTaabApke
MlDgeEp74LgjK2/Y9JKIC+2aVZgov4Hcv6706G6ZZTXsdqlCi8dB3UBLrpI9Ke6yKSMsNucsfwDR
RI0xM7PC2fuDD+fqpetrli4cakY738GP3OE6gyswmeRQvRoMijx3GfZQSQ0DoLB47IPRRJYlkUMh
WQj8cb5TEr6DVxWeSsWDP9lPGqvjBdpZpN5kC/42cs3KGyVwwaQhwLzPNjHgIWGDTnPbGWx5c7UZ
QMY9C8qbEn3DCzUEuKkMopB3LHPzZtf2pXlrTwFawOt5i9SysIJ3lBP4C9pc83xbZjJgmwpSQ7DF
7FuXb0xeLXXEe8JF5NaK5ZGohgaCb9BGOoTMnN6grRUEdBRdE8ZSiwxQOw9xBQs/nG06GggFgKGw
8p1nBLTyUvXtBxSmsofGH6CU2CA0FpEt3EBTOwBbD72mlokkK32bQ9SnRJN3roZyg0BmdpHIIW6U
A2tEID/QWNc4Q7yCymCufql5niH4Fw64UsxixD6a5LLAX4FhlmkwCh7i9lEM8x+i/fyGyGwB1U+X
byGiWpY03YDAKPIGZzyyjPDJqlwP57/hVT2IBfZ8CEXHcXMx7aVMrBynQa15eNNPfvlYTyRLZWWh
n2OEbioXM3hihiz3g1ENN2ZrZllUONADTOyhJS8hN1G34X2T43PowIEjiOvIbWBziHfbqvd46jMT
ek+86afqAqJR9ZAId8xMOpkL9EfQ5XecGKJ17XiFKUIODhc+FNWLsDXQa2pq44JBedJI3Ek2j5nV
owTOA6T6dClI6FKDT2DTddoKpkRPEvrWslUcl7umHEB+czNHxG6vTBXjKrPAzKlf0CZCOR0crsLn
NaxLcj9s/syjjzm3IVbVR20uyjwd8rDTCFs4fg64fKk2bXO33LmsFXJrG4NjxZbZ1t2ND2QmhMMr
nFlF6jBjyGOwvYcNdNbsIlqVlY4KwnLFwWRrpmHZBdIzc4ILEW5KuEZTRaDwRnF2es99VblPts5x
6aid0WqoEeQN7lh6GCF81oYlHT0pXXQAALQD2n+Y2mhWLID5F6uXxEWkJpEF0TSLetyFQ4kcG6TC
nmX3l8wF37rETQPFLWdUe6sXZYjMigQXjegn4CQ9wGzpEhj1QqUZTmg1Cv+ZWcJGS6Cae8Bupxmu
hK5ThcfJVg4kexq22hX1rvSo05USEmiFsCbkRP38ljG/MKk9hEUec+0NClyPurpRUhrvZtD7qLCF
QznHg15lxHovgNLlgPWkkKUKfgf+oHPTFaMOEqdr/Y42BpsgJFda/sHgoSui2UGbhIKyje5IowUy
0REg9o8WjRuoQDiDc9ng15bIHNziCIYZLu2lLcs/gzXKKyI5q5KgbrElc68KBKw2J4NFhZA2DN+h
twwGRV7hmVxnmK9Nk+ftxrQQaBBRGv8eK4/fDSMPUKkzOTNiEhawSiwqqz1Ok2JtUizgI8eTwgTg
Z6jxumSOmSeskQI3qCHIL+zFguyg6dXVCBHrvrrqPbQWGMndET8UCSyustPgUj6MJqfIwPWTtov8
1neIhyqTQDpsKmmqtEQr0aK8NpuZWtgNgmYOwWSVVg1Tv7Il5sZxGcIgH4JwTkJv4W9z3y23WozO
HNsZChz4LTkMtnjYwuOGeOqqdHFxxaz7xt1sFc4rUbYyE7PNPbAsibS92ALiAJaRA1seEa2nMpYs
l3qb+RCJiwNc7H4FReaYyZh75bEUy+QloVHwXzMuqygK9a6GQHaNdIgWvAiOoOVW0CMoZkRdqzVE
eDu6va1SWPTwIgYRBqKIY++KxLEQgrcl+qjA1cNsnVDLCdgvuCsM1QUuE4rECD6oWgo43fcUsMrF
whWsgPyhPxNGEmZ7cluP+ewncIrnb00xlNcK1Wi+tRppN9umhGjkXR2yAsDqWQoZhUMdImNuypLd
K1K1YhPwRTtxoGQ57DQp2+dJqgAnY+eGj6ws6yVaj1Af+ltmjVuwWePKwkqnJtulmBqZqgyithvC
ke9CDQ8S4gqSMQsOD3i/RJ1ByBHCiojcU2V2x9YiCsm1NCzs+xJnLIXio8X3qiVtf+m2Pe6KIAii
OwJ4bIhcH+X7rTfqDKL8sp3WSGmBI1tzp0ISq0u7ph6WIArtU55huiynHuKOT04QtQL3gBiV4Uf8
uCkF1Qb1Js7c/mkJlJoi3bQKlzEDjcpjaZgdqjAaxSgKt5alvrBdMglkVLoNYgJNLDC6sBKsiLQO
I5CxBSuBQn0QasIMN+cGEaqzqksvtzIzVuZYXNlhGULyFbVE+GmblWNHo82cPLJ9BrS77Jjyk0wt
EgorZQV3NJHNPUHoE3YyEtge31WjQi5ZrZQWOtuZ0URd4aGDgPo62vYBrid/zEUZv5bG1WTjIbvW
ODSlY9MMax30b6+H4VzNWZih1C/9Y92yMUSRcCIVskuJ14AwKvRIVMusYFvYbvkSkmZ5tAxrBt9j
MKYP6MpCRRWlO9xIHGcKoiCbs9uwMbDiRws6qNS3GY7xHqYXT0YeDLhfuBIlsBBlKxh61dW8qQOE
aBpC/gZRbwHLcoP7dA1oWOF03qGHvFeW9nPhw9rIEoixvcQXTYrcyNGhn/2+i8Z8MoMoz6D+EfHJ
07+gfjaphOesdSiu1yj2cIhwvgZjb79Xs+2helO51t3QzN1IeYfcKPIrB5tZ+VzBGc5TEmdoaJdv
g/TCKvLWDB+lwbZEAO+YvYIxVF9FWhNwAYqwQBwbBS5PWTkbBu5dgw9+jyXVMRvnYEkCc6pZXOSl
bR/JlE06kggHf4pahiYdHFMdVFvZKA8K1T1ZxC3stDIXfQiCRgl4lKJEQwXvINUJC3aPbz1/6MjG
mkfb2uTGgG4wl2WFTUYye9ig0zNCicS1NVRBrNZkMdyb7Hw7ILZfh25eGLElPIH8zfChtNksrhJH
dzZycTnaeQU1YkKgn9KOqoZZ6hwIJ5qbXr9BGZfUsVubZZCEFuCgUU1KESRD41i/A9Bc8W0W2QyR
QLZjJYvNujYaWmt8CgZ/uCpnNeAUsGrVRxZr2hejN0Jkr13v9vFQFS4SAJ4XON1I7T2P7lqGnICD
3KnQUOOuViZvonomtkqMqne3oZ/lc1yCFEBoxUqy9XtcQJIwLEqRVnNZBhSNnxCxlBnBVaMNSKM2
HFmVosOE0BDD0sIGO3TGgW3MqM/0rC1umxL6vdityvPTXNs8jHIkVgEd5mCCAYJU9rSZTVMoOi/Y
EhEpmYnScom+6iZsWrDyG9zLeFywEHy2xjVkDChnOUdzy53Lzmn8dsvYerVo5IQtluGIANQd9Uyg
5fyy1RFpJr+J+8qaXnKsMhUNRSGR9NaBQN0z5HU8DlZ+gRp0Ce9Gx7BRhMEkyotO4gREmgWfNDVA
nzGaUCu9ckxnbKMQt7Zt69lWF0s1mSMq36Xaa96beAS3B5wAEhIQ51mUeAt4gBgIl55HFHXkHBM1
20iYYGMNS4SwUTkNQbbUEXys8gaVIh18EAHBVWqooTNTq/ZxtOYzgP4xJDzMaotEBB5zBGv0bcDn
QlYwO9xP/dnO+XNvt9krMrIZvmb5JHhJ66a2uq2aiBCo65qlcZGTqhk3y4B/UPSR0IEL7L6xoO2D
2tSqdhOgLDT3sx8D2x+0G7fqvDvZkP+h6DyWJMW1MPxERODNFtKVt13VVRui3WAlQAiQePr5cnnv
uOxMkM75bXe7VX2MyXgMp6gHkOb0qlbTjS9Ov1aem2+72/h52mYdIskO+TS1NdZCWC3lXbuDqhTg
K0GUu/1AXqnqSgJSExDin7YxTEjD0G6vVSzKn5SURn+mst3lz04yZj7PXCHRu8+lbW/2svPqZz4l
PV+7O0dcbaTUEaxO9HH5vQ1q5weT03jvjZtYC5n11VDwfq1EmwXJ1B0qckK+FLYpHoZQEtm6pZgF
SncVDCeuKeWbHbuNY02IGXjVn22V0hqmB0F0QjrHwPAlFUnD0xbSvk50vR48Yq6GeJJvvXU8fotx
jZunrm1b5xAx5vJLq6F57fuhQYPFtrT+7WWrU/BxCAPWfCQeIr5XgYwItax3V5zKsnaygntvI1tk
WaNqudWtk/gc2LJ2Dg7T6nZLOIj3A3BcP0wJC9y5Y4qojxRwtNGD3Tf1u+pTZbGDy1A/Br1LRkJQ
WwF4zbbI6p0NKRw9/yZxI7p1nS46NqY/LDM50LcrXBXH9DVdgsnNWx5Itbfjx2xjarVcPcSYdwHg
8X3OY3jpzeKKi14H1Mm5s8ia6kR/A4cXgePwd45LyiJJYEJ9O3Y7P9qyOu4XE29MA13auaR9pCLa
DrEX7NdPFvKjVV3NMgTDESd3IHbzfCyXdreHqksdvJiAqvMlS3fpFZ1e4/FVsST1xyblID0EVVdS
+td6VXnGHhL8CBPGFL63tHEOje7td01pIEPkMpbletyRkOmzt609cevZHMo746VLfKjbpG0PcadF
80mz2KJv2pL5pgTks17tgYEHOvoXkO2KqG734htdhTrOsyFIvzD5ej+FM4/2b6OrpPwDVGeSF+7X
gC3EyqswUQmmpNqbbvdwGBIIrKZnjJVANcz2tXOZw5B0U0fVw71HdYzOYQTQKloDOqbCbL9wVCl6
kjI52P/UOuzizolqsZ3qMZFPc+NNzUMZ281lhCHLnHFm8eA3auX3VFyPcn/tGEc+nJY5r7Bx3L/D
pEPoFJ1Dv8ht1mRr+jn2PnFI085IsZOO1d/Ynd+H1nlXjIdqdofkTHz4ED1lm9cQKDJ282+vCWJk
uXbru3wkgTa+pEuvn5JtJtrczto7xm24P5R+I/3jSOC2OrKdiTs1xRNUX5m1EZWkqv3r152bPKwD
IbVAUuBhzKqxiQvOnbm+DYJVqddoIB2biBHh4rJsO2beqhMhyLRJBUCnTms2EmLd81WK/caf0va9
bnhsj70TowFd1l6/TstgX1eG7OYGXQMog+SKjPNxHFiM6tL1P/hK02cWDfPQ6S3+XjN+snwI6/Wc
NHuZ5kks5i+aJjQh8lHP5FVPcUCWOQAbSv2x0eCkm4pfPOBMConnOMH6MU1kcYMF2CH3tth570De
nRwpZ8mpL0uuhA3w3+TZaBMBNt2Eik8zYElJuKp5jSbfHhMO7ffNjvKXAsV7blfNOOa4aiAmfo9u
yEGncnAkK94rvE7zmZqwV9NBkKH/nxReQNzvOHk/+9oZflV+5yz5uBrxGjJnhYeF3dscZ1+pl40I
EnrX4nX/XHrJxDamMjrutZ1MMVznTGiMuPuo453dXJCnH4Ai1OVH188RcocrXq/Zv48G5UPDSDu1
1HCYtdkOa9fHGW9FqN4yiGigKt1Y5ITgKbKY6zH7aWvklTc9O8DjjpPwrWpWWLzSmxxFs+Bqn3pH
gUR7tl5/VSVdJHnd9Kg3PAC021m2XXzaPNnelPNmIdWghgiqANHkd2Sf5xl1wuwCExQx17Qift4m
Xf5e+2X5ROwDQZRCicOylXv47lDusbA4LeNHwBfZ567gas8dJRwL8t74v+JlTh/nfhohMrxp6gon
1StHbeCrD5255YsXEsKQ6j17tymVqDA8q3Vyr1Hg/f3SA9yZxlMveNui9sjxyHAiqir6XPytbs40
ptTnmh6EJlfQUfdmkzv//c42t4HJNCTNELarKmIGwRuThWLId0iav1UCFZKDgYofceVJ8DCww1fy
IOR2RP8/Z0U3WJdsOw+cu4h6ZmlWibXkl65tcJuQ+9bmk2nWP7UrMVNyN4PXetE2bRdGyZXCD3hD
p8AyL+DOxtC0p3Eu3eepnNwk32iNlkU6GH7fJXQ3fVbjAFKhG4xBZvMFjPJKQWlHTdZ/20j2f1FJ
nUAmtTp+l44cAnLaguED4n+XebaxChdy7tOByl7tP1Z12MCIb012bgMGB6iIEvezaJpXGrH9+Wbq
NA9V2Fg2YTER/cZLbofLOLU9DIctu7d6mndx8OrMyGNEbwUjdmDTP3sb4D5bRLm9ohXonmmQME+k
1m88EfOV3GA31j8HRw/34APVX7vWlD/ODG+/9BTsD6LzQXJSG98K72pgWXUWvQV1HWHbkH38nzS7
nx3Xdonlmwlg3HgG7XizaB4r5Yb+JyvGFTlfE4RmNJAMd1Q09DO4mz8zFrn+Td3bMjnOQWSRo8Vd
/SvrjX7pRuCFXLM02xMwpSkLswXmlxNKKU92UeNPBBMMP2kVNfGB6dKJEAks8+3mW3I1Ny7wCTSy
maabTthtPLVMvm9JHezTF7rTxcExBnsuzoGDkLYQiTOdHFOp6W6ZM7jmOLDXp6yd1h1cwa/DC7QF
XSIYXgQFUuNq5cnEJgjOtXZ2/9L2mfhsedVCAFsVBb+BZLX3A2dtoL4YMSuEFhtRPkDM/JN727Wm
4OD2vq4dF/FZm7lxjxTPar5AZWKHbYr/NJh+gsJsWTziG9BB6+jZXZOGqbApx+k22hloD/4ytl+x
hBw/lJxR7lH2XYhwAoIfPTlLSHNhPSu3IjVbmZ32XRPPFHagVOes9foJk5mdwCqSbfiXZvBQAHCt
/kjYzVKe9pgvckW92BW8EPpPn6ZCoBDf8TRly+Z4txMjvjoFYgELz0U7yR+ygqv5k/KXk7uxcZ2m
UGOQcXGiIVhgJSpBu5pqRodWWxiQ5KB2/oX3nGlhdjeWc/ujX4DROU/K5DmycfjfMlm3POrUozei
sk3ynUqPBIDBXVxIYQj5Uxy1znZpa8wiaKLZS1E0ueQg2zlcO5hTPYAcpHXnzMdoMxyyxgGlPOFR
jucjjx3gAJR1iJhutxJX/erwokrriOdg6JrmaY4GINIYEAUtRIjQ5pbxNSQlrBlIO1+bEBlRyZUr
ij4KG1kEyrcMsFMavbletq9wx5aNEjFH5zz0Ipk2dr6sBlEL3K4/BR01LLkN0R1BfiayAy9MvR+d
713pjp6gnRtjtzLJyViPPc7tLNJFX2fsQAuDfZo7CUjplkH1FqDy6W/eY6Pzdlw0xKTRc3Xwsyyl
IbFT3Pip2DTFE1CF7a1q3DbN672GHVsRUsTHNWZ5LThQkwWrVGWDA+HprLq0iIjh0Ak/ME/VNnsQ
vQqabj86/tzux2UUtn42qoqJNpohop6jAPVfzXm6JsvzBqi2HWQ07PXtMK6ie1KxW7vnNez97Yay
a1B7Mbeu87y3xtSXJu6zhK3TyId0HipNoraT0V0Bjtet7DujGl4DZRvXQvyEY/PulVGX3aRDAvey
9E5EPXoN2vxZ1aM3naUngOqz3d3eA7a0OK89Za8JvPXcH4zNNnvOyiEBxmsdLOiDM5q/CMZAxVxK
b9YTkH6ivjp3J/h4DehlOXlOKYeDHFJrCofOo7rYwgFVnuVzcMtO/XSBcGVKwnjParCS3cqtRJmO
uUNzp0WBPA+wqKarDlQd/AnYUmwyK5YgidOCqWPDgiR8LHJC7zj6Uq3G8bUSNTA91+u2H72OCp58
arKrqMjdYnvuplR/seJUL4mhpCj3k2b2ixkRwwTsQfLWUXdyfVCQ/PtJOFNVkZ/AOPFTUqoDfhXX
wjnx06KBkz3Uby5wZ+jDuI1DhqTC37MT2rRyus/ami75MA229ki7CY+Q0IGBUViZFVmERcI3gTRu
+eDdHqeX9crEksIfBtOPJWtsc0aG2+zUULFFHUyb+fuBoyWYblLTi/VJ4Rt4mBy6HD49f19HApfi
iTdt5eItyqkhPbbyZrJsx4pw0iwv7dg2b0JA0hRliL+AvGz4XXCtei8frBxCGKMk6bA8mjqWN4gl
TXgrZ3S2RzDrxpzGJcMMCvBtKLKYSJ47guNQRlZ33V7e2KZSTw481nCx+FnatyUDz/pw07H2byXX
Tv13kUmq7zyLbzlvEzcyF7t18b03JLo+V6UReyFr6xFTGqNFeShNj0kbWSVhVcu+A9DVTkoNBSR4
2/xw3CSY730katmjzpx0+QrHgFvDCauN3k1mHBJfy1CpQvGHFYddby2MJJqRhWCo3uPG6sqEwt1A
JNl5MVCMl77XFBTldcwkV+iZd+cMGTwveSD80DtlyCrtcaKiOONZ0wmajGgO61uZbjybGxIrc6aX
J5b/vMndG9RaAVI3PWaZgBabB+P8SMNORMd2ccr2jFDDdAcnWr3xiRO5fx6FxxU4eMm4Pff88bKL
VKYvP+TimPXVJeCdj85VVT50W8loa8Ra/fEcjNn3XpdwKsfA1M4dBCI9BT2QL0rMsfbav5uJfVof
5iFQx8oMIQQqUHx50zZgA4g2dgMpxaFt+uNutt47uZzL+t2B1dFX5gbKj1kzRZUITl3WN0vlV38A
Izbp5OhuAnuQypZxvkLj9TcLZACEciaUf3Jk5mynyI3IYLc+1em3tIdpWpR2b39PZNmQ39Pxsc+R
qX0MOzw6n6TRzea4YDvvIUq4soccOAZsF9ULiwYb8oLPKnHG5QA5jhzfWXXM1ZFxUaNPU/5VTTIn
+uIMi0PdSlyjZUh3EXa/Zc8ullt/8qLjlq1+fAjXJQIpohssJjfNyPYupg/sLpta1j+rHXKZdLiH
5mY1rcf7L0KnOTm2QzMSREMYFv4cIfnlhuRKdUfLSqBK5uipg4g9D4iPTS4YeFTurql2DmjrSL1e
Sh/5XQPuA5OBRguLTQb7eWzlFLdf3aDdbxlO6wTqoMr9gPQCtkltSfIFSRwm5ygdvDd2I0KO7NSG
HIDtPDWP8CZiOxsJ23PTyuD6LmvX8O63gi43vcSGK1qFqHKnTqnoztldV7O0YQG/dSrH5yHYI/Bt
P+raPR/D626lFj+wJKpKG9/4KFTci7MPLaysqBjGHKr7rtPDzB6K/zrKDtQJUS6A4Tolj2jZqzBv
xnn+Twz+/l8Vt218FNArL/sQg9dki3TxAZfJ/sHJgdVoYgd9CTL40PNU0oG6OTUO/2yQ8yuY/viU
pVNTsv7M9q0h0WM7N5NU+6lnsd8RFE7BP9n6NRU2oWSqabzAhrCmewy/GG8eAqMs1f9FzmzDSxUv
Hn94Qj868CHbENyRRM4veBTdILwb49fZQrYV9IQpUZRS+/y0lbs+EJKxEr/CdOJdPJtlhBVqa6e8
M7r+dJvM/2IzGx9Xgcg7X7bM7YoV0bF3Ud4S/XX8sB1RjsdCFa6NuuoA9TpjKkza6YGU48oUad02
FU/poH8kaAGHS2KRCf1WIN4L6sCExxYBuWhugSjCiehLsbr5YmgxyoFEF+eIbGyjf9j1eeA6Nbkg
C3Ns/iVrv0+Y4ubROelqRVhh6tnbz4jJ3PuVt6c7yCzaGF/5LSCfooDBVc2NfyYBNEMdIFOqaWQA
unZYEO1yz4SBbS6lO6gB6KHT8iyHhvA/Xles1UmsKbnp0tq92YPUwdqeBP1KXkMa3bluhlRRjTSR
cBdwaSEyMHV1ipc29YvVZ+DgBZvleNSujyLRxHC4rFdXCWHsLwZv2sCFCbGweZbqjpIHvFwtyw5z
kWsus2jXxxrBuASMY44gDaslCkOBLm9HxuL24mSZNz7AomfvGRKA/pjQ5oZQfhZxVCx0kAU3LYpU
cwt5wNvg7Airj6LZmAi2YJJIWVsgoSJuKhrf1JhQkRqzGxVAnF513uIeGr+bM9UcVSxCr3D31YXo
E8v0qlqXcSNKUvm1xdGIqtauZXzxl5TPrMz8GNDk9i8aWucNVU7yvJYKucE4I/i75cOAfZnW7/ti
jDeaGuWUEubECmD/6GSK5E+jRnfME2n9Oe/itoqe4SsCepwa4QgfpqUKPf+mh6bjsYNf9hDjozQ+
KneO9h91Cnabgz41ZFLrgJjTLhyX/jTHe/To8etkBetHtRzJYUse2jnVJr8qa34BkIu+EPvUzEUg
h+q1bBWDveAhu4U24TUIIlbLk2zm+a2msIcGGAu1eNa6Ava1s1v+jCu5pycm0Z3yqXIEoVMzLzvd
g7JzH2QS2EuwzxXKW6slE3ejgZn5EjrnZ5LsigW0azDQrFsQlt8aXuhyLZSIkG3wNNtz5IoZ1T9d
7G+OE2pbrCnIB5WHgWJtGSfC+Mi0dTyS+DmUQTQ6+yJKK1F8xYouimTEY3IKPF+ZW8Fp9w4rk/5R
EVrHmz6dl+8JRUV9mKKQF81HbbxdGpUI7NLJbNeXgcoic+/Xdq4/k3CrtxNfs+RE1IHzsc5TEh/b
iiO5mHodmdttqEqVoPQIg/sNZ8eKNEsF2B2bKMlywIR9PSVdmcWntemGKzrTZd/J6KW/5eKbEU2w
DN4doeaf4eS42LWgqdqjjEtan5dmT1/msWtr1JLsxifqwjwnz4KKvCnkHCNkrUy7oHxEnkkfll5T
YsuYQKLpDW4lJm9vwF5TJFtMvLw7jsDb2gr3ewnX+rmd68DLp4Am67zv2doe/Wwf1WGsGoM2ZnNo
Cc8k7ZKHq/djAsgw6sPfpI9fpLbl+7aVcKi0d1IRt5ScaUcWZHEnEp1yv4UVYDQjFpYMM7j9p3RH
/RfbT2cehk4B3dADuaRHR/lDfdPwK/zT0dh136GLQQRoikPosC4boEWgFLdpNjo7PaxRVetjXM9V
94sfsEaozaK6HAx2eJJwuZjFIQ7C7tfITfnkbq75RpHbRUW6R6iZJm+N5mKf3fjXYoIpOmkO0Yb9
MJ6cH153dcxBRHNhy6HM7O8AQ8NTN6I8+61Ua5ybGY20e0C910x3LRmD+9teQWwWTdwCLsD5Agsf
W9OJ/gZQuZz/MhGF7kmnsaEA0hg5PjmeUhxxZt+u29QGWRIpFXjoHryyC+60jebygFxwicnK0Wv4
Go0mJOKj5Ty4oICNKeKotgZl3uiv9Vnt80avcjhP/SWaK5HcrtzWzg1QMXSoN0yw8nTQae/ARVm7
p8qPYMsrtjOgj7TSr5T7sbS7UTh9bPUY23yMU/hfDwXVW5zpxjtwL/YEqPpY3BFa1JCjWqQT5/we
j4+jdVCWxzBR6wlBtsenLi0ieRo5DHK7PeDQgBpf5XlSzhDe8zgm1dFo1vmCbrcOtRKWi/DMkbgv
hcBL61wy10PTp9GI8fV241JU7uZ8E+gwvfVKq+Ulm/sgPA6bW/6OZ/QnTR/15WGTZf23ohw3yCsd
NM2DSawDLoM9q773iUf+DcCR/V6HhE24M26UvvYs/S7CE/Rt3bmDPENwDG+4vJUrHsJjX4uZSTSK
DO/inlCFOzfa1jdbhBiYc8qtN4TswWRP/Tan5b3rlszH/pb64zNVKXVzWNR8VfO1cTKn36HD2sBD
2tvPbdCdd/Y8pQnBL8fMu1/jHRLIyN0GD2WIHObkJf7OzEFo35qMR4nlYlrQ+/TI3QDDpLkO5I2N
RuQNgzcCC4RRQtIjHB3/JQfJsRRZ6Dx4HuhsxdvrRViSoaXHdwEBKU8CXGAvprn0ORsy0f1teN7q
IoV7Hj9URBdw4WOLYANx2y34FbXr2r/LCVazqGlqgUyPGMW2bVW/R4iwf5kNJSZCn2DDV8dYSeHt
6KQ9CMZIt2rXajdjBnd8Z7jTbtdxLPXV+KkwvcEbre7wtY9mfVeuXYLXzFRUQcFbyp++EktYrEJv
bh7RrRr/pFlgRDvaoOfN/doIHrp9m0ARW2Ypv9hMZNNTkBKEgVEn2YeTsbO580PF9oNQba+fNkAq
75hmhmCjRThb8yccdzBjnQ66p4sKBlAc5y3dP2ydpc8Cp5JiXPbb5MEFqRS3ZVjq6n712fuP6Lia
7iF0laxeTCD3QDE9ZY1Ay8B0ZZFQDiZ9sYic1x9Q497X7EIOHcnwcPojDc20s7tjnXC57jHpWJVc
yA2RXlS/kzbXrZfVQ2cNw2OMeApK/+q4wXm3sf/RlXEse4ebouzr9g/Uuguyh2xgyZ5jRVjcW58S
GFnw9HGnILBOv/Tcivcugd7BS3Mt3pSsr95p7rKYJ6istV8ghdX3w5awvM5DKB5RQF+t1Wb2t9z3
bPSlEncXzxCgDE+GoOXqkHiz+AayojxXQkOi/lmiAe+EB+a+xm3W5tHexLgm5FXi7Dbelt6jSIBl
65dkRh/FDtbDODddxl08wv6XEX/1P5DfqrqJgZKGUxMjVmLSQGrPyaW96YDx0xMPpdfX3rFh4EUG
k/YrssjeDcT2VDEwNjdb0u7L2XWl+m5H1vhDvAd2Ze331iZP2nr6ZyITf9fuNHI0SK8t2jXtnody
S396mEG+E6dVSBErD4uhl6RzdJDLgD1UeUP3rbbF8e6ayMMpgZidQl6/yuabjsbfNC9Ry0X3gd6a
5WeroqXMeW0TOj3gUdUhiRs0zkvooP8ds4BE/lb2AWT4ZNJPpupB5TG2BFKeygpTGpp/FJFZaQ2/
ULKU5urasHXOV8+MtXY6mgrs39plRo+UPYyz8LavZQ5ABnsxmOqShmOIZzS72u7gkZjnCwf2qMYF
aYWPOS5VL5FagwfACr0Ar/b6jzRpguMmAgQFbcJIs/9jRjIfBp5tOVXjyDR6qhIUtDJnldoOflz3
pLyx3rF7h51ZsHyV1E/M0yD9Q1krjBYyrMXbkMX1iHhExKrQazsR2++tDjWmUSlfcG/ysGX+6t4y
p5fpwXWm+o2Gg9C5233hqUNrltI+ziB9jL5qzEJKmJnyGbviWeS8FMg7lPL0J1Vac1wsCWRfSVTN
CjmXms+yoWT7czc7OLTy42ZB3HV9TLeqC/+B1vA70K3rlRd3WSZGb15rfiWzB34BbxjxS4YrrSIh
2qxDMoXUo5vtim+U+3U8mqoAp+6cQWgiqW/cO9tkWNt90YTvUzVN9DemPlKcuKpm4LTKcRYKiZbl
Hc5XosrpcSEA/TdleUh8td1RD9OCjfJNPrGcd0+xLjEVAUQNoohQzS7HdG9dXJfz1SUdOS5sboPf
M8xhNP07oJHle+28dcvN2toHwc7XcOmVpTnL9SrahIB2X4zLl/K4asiKGxi1dSQkcKa7vFIjW3oU
yUe+wNYA0qFuhQFpAnXysm6AYlhDD4sRwkZcEsOunmdnGftD1Q8s/E7GhzhGoUp/BcGC4QAkFB26
CP2F8bsifJbmzh3PN6+DmBAmXMWdmyPYHt1Uuph4kQkWoJrZZ5xk8W/ptgP/G0D7U/eue88WSy36
AOH0UZWMyUW47QPmgaXsXmZsbF6eolsE6gWbyxGUA69wKaH6HcGa/3D6TtUJLT2mQX4SE5xMUxov
j4Le8r5XGVHgTEhL8tDsrn6uGsc+11Q/uwcUTGI6xyIz/4kJT0reRhrqMGVD/QGFMf7AhMQ1lQZ9
F128GR3+nYK0/CO6Et/C3gVrdKzjunslVnVl45+C5TEaYeivSoAFvoOS8rfQqN4/kpKGdrLaTXtb
0tOGJ0+65LrEY5Sw+3tBKSVHcDNmD5zBDvKvMvIR/MCqN+N3iCKJBBx8PnP7q0ETiWSRJ0LceqEz
bQcVRRnWkYq+hRfXZQ1/ppY9VbecXet/pA6E0z3L1VKfJxHJT0MLWoTCqx3m93YMB+fUyD59bIAn
uVsblx+WPwiyutUFGSFKIECFMLYhXB5bqg7vPFyRE4an3oTbUUiAzI9dRNXzZuD07kE63dfOTXt1
12YxoLYOxqB53JI5UnelDK7S7CXz6mNvmNixInX7HzzEUEfsNgwzrH5wznDE1Vc6My/xd5TRf0EC
rJs7bo/dIOWf6cHCkB1e1L6lWSF7v3wiXKpZjqvJ5pfNMV5wE0EUez/plA/eQ93Ov/bQ2yaESstY
52E/sqaiVch0gnZCdE6dL11GD2GSIPe5UW7v7nf4YYb0BYO1faMyHi2EoeqZrniGMX07j0lt+Bl7
jH74PSDSTN+mzqEdFY3Oe7MF5dF3BZcFSqryAlOw/tC+DD5BXlp6gxbdEqw+U3NfVHWlvvc0DZB5
r651c2wfzS+1Z/ork53DC2hCDCkG+elfnwkJBnEGxikQSJv1c3O6BRZv4VQ8QQIF4f3sGXZhXEX6
vsf+ikkuqziOWNy7Q2YHE+ZVKhBNr+AQA3fCDju4BKGLb4J0zPgUusz2L9m2Zdlzgm8InV+yVa8O
oOH6ZOItI5whYJ2RgO4OklssnSWxVI5ETyOwqerCnQYVXMKgRoXWsUckBwunlxVTWM3vsotWHHQL
RiFI36Q8rmHghjfTPIykAdTQW6Ny5vm8ih43a70s/cFTTRxzepdyQp9PnyDjlvs1rrsLFS3HAby1
DcTFA+69GtmUOIJGRDPvj9lFsbY+u9sS+vVl6zksbjHElyjcm87ZfjLtCGKXYLyaxw7tjP7H6iYJ
0ehLwoFyINI+4V6v7eOIj+Bj8zXyWamZJfLA97fpzYZZiKJvR1XKx02j/qPJkqW5Idtr/dvVWJRy
tEoT58OYBF+RdOxj51oewqEZxu60Tsv4w7RGvCVNvwNDbJP9Xris/64oVOKrVWp5lnXjjAcyuq2P
vt9F15ukJnqLSouKMFJp8NnX4/UosEkpCmx3suf3YNQrthF1Zd5MmiQdHaIIO2R8zoQq9N18RGRN
ILZSTfWhy7pr3gKkXFD/nKv92+Sb+kcnUmNRK+rlGXBYjTyKO3aapXLT9QIfBA4fVVpEJ9fDsJuP
4I//EsuceZiDvX3UtsSjuy/1jNgFc9x7TwZdiUrXJ7qFqlGLzcY2/bfex7TKh81BsMrV+Mvl9VYH
ZKTyOwF+J30KN+J6wM5BkIHc3KSAnd4+SYizIW7Etn0irz+jfC91HfesGTEfkEXUnwiR0NRH494S
r0p0xycmr1WdiCiupnOJ4KlCKj5306+de5wZzO2CN3bLtC5EIFH3u82sXpCdmOYWyVLF/x1vRt7E
hMsM93svlsu0K8VTAqPU8OyGMVJoeIFPkvv5CZJZr4/dPoTfykd2mifgeYToqg2k28mw9KAlihFM
gQzP7yGL+R+8HkKfRam8/0jvmPyjofvJXiz0PK2Za3X9NRa/QWNPqNm+QPC5e4RdZBzheqfRH4Ii
6UZLfDp/AOcxUfvwASjmX4m/TX5y6MpHw0zgFsC0KdPS3CwqT8K6+cMJsHg5tjCT3VtiK/Dk+W12
C1yM3x8xrOheQ3IBVv6YAwigWnTKmJh120MSIsziyBtJEW0mRqq86XoOnLWP5vjHSi5b/QvjSlWf
Zby29yinggxMkWQjHlpkGSMgpbkAqExQ1fVCpkLUop8sYr+lU8uGbuIX+5hsuAMimf29iqseVkgE
97zP6RYxsE9W3V2h5F+NT2kj6oQk+NFFfgZ0bnCLPQ3eNk+vkFW4zER6DTdwms5Tj30gdXdcEhn9
1G1lCR1mOnsqIZ6Y5dE8/Rw9i61l9eVe/U/aeS3HjiRb9otgBi1eE0AqMhXJI19gR0IltMbXzwLv
2K0kmENMV790l1lZ0TMQER4u9t6+bYVwSBlxPJAiW23c0gDI/GtKtWiCbVCE5yBwFQpIjmLLWHvf
KAbpmFajf0K5J3psJB0m9goHV8bPCcQ966gbXSoRpdUR3G9bVEVBEo9IsZBGrLOo0DzTBquiVT/H
hHl8pUPFFrzsKjFVo+vXzHtF/OUCIF8qpLM5NDCsNlIghwmsHhiBif9kDWgsFA+mAiqYTJF8S/Fd
HU69ZkBRgR8e7pjmZwrMbdakq0CcWgbFDz3XR5EMEMCTE4dtDjU91Q1vHXqMz0mdrJRlZEkjk+gb
BahWTP/mlV8AyqRp3XUHIbNU6xmU+mi6ctZ1RF5iiJCCktWGt2oUafijoOCS7UePgIMOg5qnL13o
Jfk+wBOS0DN94ruFeJN4rmjqT3xtnLz5W2iTzj/LxmDRuDHl2EKhsg+vzS4W6PNvUqVj/vMkJkKx
pfMT/8c46GWyG/IuULY1dU7/YHWyqO9R/cNnytUYJE4nRkb/XHOnGUScGroOOwNNhM9FI0fjQ2XG
mneAYwTjSiZBhcdFSxREhMTtr+UVWDyIWauU26URt0Iical8lMITxRPIO31M/3YvILHZr0REYLg9
IyoF6BhdweX4tTXwZ+mktysy724q7hXMw+ySFDScJUlnRHxjsPVNL42QiS26BIAvok9aW+o/ZGg0
vBd5Zz1J+Zgy0FimzDnQX4QudE0iIhvenZRE3PK0VWx4w1n1NLU90Z/iDeNGqp8qxWQEp88dP7ZC
2yJ5wHZbe0ErrV99UPg/Yz7A6AYgw0UKDVR23KbUq19J0BE+dmpI8dNIaCJ5SsffDL2xgzunyuO3
fPQFbyvHuVBu6eH1n9vU6NaprsvVpq68vj2mfYnuigmo4Lm1KO6BnYALvO29HN4pGkAdZ8WIUT9t
OYHHMeOFfQgMsD/gJvEOyAZFnku3u9yOyVgXblYX2dMwvL53itR/KhQ6caDoA1qZUGhS3Q6wa9hB
Z0k91XEthm1SNGq/9bI4+ILsSEjW0CTWI4RWNE869Zq5V1XSjBVwC2CqoQYafUXRtsm2uPccn6W2
yP+MQXCh2CWVK9J2SnSVSAY2Fa4kxa3gYj7Tx6c/rRRX4TQEAcXa0k8gr3ut1fztOr0mPeUC5W4E
qIJUnRpxRmEQZtrRhyTqIf2QSc2up4byYI41qOmeGe0MUEXER35olNwEZ+1XAChE+rMFFyrpIzdQ
8oql+V49PsoGBVDo6aXX2l1FPXolt9JIQlIhP3y+lkofbszKDCaiVlGIj3ILs4CmgUDdLi/7tnfE
hIzLJv8VAVAMEWAsI6uglPgtUgu05aKVX8lK5six3/0BdkPu54E4RSQzMBp1k1WGD5WE93qTIS06
uqiDaU9BgWqCg3ZHexE7kz5343kkTgD0OGdXAG+faq9Q6RhbVeUYKlVmsHNieUECJqSehVpD+Wgg
NPZ5yLreO2ZMnf1iikPpxLLctN8Ghb43FfTBioh7adpzv2nWQphFEBSAY9laKxo6YmojionEixRR
inQBngByVRAZAHVBaibB2Sy1L/mU9jiehk4wv1jPk52ljt6nUjTgPdO91Z6NXBwcyOXtqWjL63oE
6eoDpNfr39D4AfDAEKHyjk4fycZIwVd0yeLFE4Iz1sRYplm6ogIZw1mHxC25AjwnxDsAIgMiBDgB
vTQf6bbLSXn9Eifd1Xswr1ehB+R9FZ0k0hEMsCSTf7ZyDZWzTuvGQ0HS/iuDZwBZXeiip2AsNRky
HfSYFRDkRqFZCbh4HUm0+TlnVvWQiZInM/nEKtOnXPWpo6RiWv1NpTb/mVEa5heUqUmSTsVg+Nlq
SWlQhy36U0Jpq1uFqadYf3RRoHmk0KDf+FJsMb5pkOpnZCT0fNUGZkJWVOdpAlygUPa9WtI9qVIt
8HeZXpmjY9F8yl2zkZmrYwK7f5AmqSF3yIL2hGNtY5cWE4A0CXcgbKbJbcoxT5qhe4AKAGOiQ4NE
2hUhHDGLpBogoFhVPxt8f/PY0BP1zlklhBp5yig7Im2A6wpoJ8pxsA0DIdrqSQMZLFSN4AeUgQhI
cGV19Snwe71ie3rwXlHV6Os6h5Z7Quhd7g5i6/W0SmC0hPEaMIPJwe1iqIESLOBfITXgH+joND+R
BKxil4CiNRAKsuA88s9ydjDgNgg7spZWhh9cZ1e3oP+UoQkBk4aiRNgCN/KIpQTbYsZYvC6vJE7c
rJB+oB2WiiA7+tUzvT1eDiVPTREmJBHieujRtGPXnCHnI2TOwc9NRE38EfBfbWuh2ignvxJScCww
isOORy2AnFHaEs46eaIGNMLRZPSYtu5qy8+2lhZDUKTN1ijrEW1O9WHoaLdNlWCZr8Pz65CajoEd
XqX6d9cUyjlR0bW+2lZDlecwMGgQMapUFz1cpj/UxQNIm0T9KiEpQftXE4TuQokqKD8Dlwx8uO1A
CVQnAvMCJEamMUhtEGWV9HNotPqvK44GCIhCj8IYW5VOT6cj/giuzbg6XQkOHTg4Ldd1kse1t7t2
YCg3qPWU1cbqCFh4EAFyWLYYlXEO2Fm3UNTsy6jZZ2kCKzloS+XQ977oW1SpA0n5OaZq+SinVPe/
GqC6pHMNClG0y3Gozacorwvv0YIsSfUiFwR00kFrdpsC4q3wVVKrNmOeL3/t+WpQ799aRUkbH/qL
DAYPmnisJo7s+cWlFupU3jXUFkxEmGT5OZJDHyl4USa4LuIOeI8wUSILya/FvQDQJt71sLb9NQ4Z
SEBdSqSZVlmjNpAYZvCdDLOvNuhmNudWNorKDTu9aQEq14K/g1zsi3beZgOsLmgIkvBgUr1Ht8uz
Au/ixbn8K8oFv9jlZpGbYNMt0hA4vvp3fEqNxFBNnw5BJ99sY6oNhmLSN6sAxhRfs5EXMIdIlwTx
Pggisf5uigTcFAegwrtZOBTKUUOfLthmESAEJlQgILXSqOQxIfga+fEXtFo6f0LpauJTVlR5dpJo
eGROqahVda6sAtDbyJ6JO5hCPkG7LGhK8aI2uU53uqmoerRdFPZOUgVqcqZu3vd7RQf8I7SKDhfA
UDMPOlvTqoSKvdYdUJ0ef6tmq4UAc+vo54IK7qT9+VZdVUbJECyJJsq8v/JM+D9uE8kE/1QfQA43
4bN8TdwEJB4GgTiJq1HwX/zxum4yaWdua9tmpxbkl6V78qSmDMhIZDoIY0JmP6HQUyPvLX4CY+0G
9K59Fy0RB0jIIdkxscL214vjBSZ11nerVmQmLDEkBL7iTBFVYFnt1fCbQ3ctBrctGYFSAsSiFdwx
XxAmAXgKRnRu4r5o1oJufEshre3ENpBPPiQFb0Hj9t2YCkm2wJQy8N4Q0VCdS5lrDYI6QZY1B/of
bjtso+SP5X9FqWths99rDU92UHvnYyP/M5eZHjupkWEnNQfz0tcvmT30O+OgCW5tG9JLmB5KR/E3
CYoMdsY4x1OyNJrlzk6/sT8TzaUCEsjILEBC/UFKndeMNNVcCH3Db+3QrQGXb2mdBNI6sBY+sHR3
5VQxLcZjy6x9dsZGI2QWn1g3DGDJ7bE5jghnkO344gYRAouXUsvhFPwl76Tu7OYT8LjeDcpfuRPW
eRYvHPn334EKnChO2z2Nmn4dBX+jlVvWED1bxMsOtHdOfrGmh3aIiqePd/uuEYnpDZxvQ5fmh4om
rdJfoTAcJDW5gOh7UJqnSH3+F0bIVekDEJrJ89njceorta567QE128+WLv2Bvn4xA2VBJXu+Fq4F
MQiEQMOisKiZs/uqC1YlmlqOnFL4pZSeZOOTWSyYmJ8QTEgiuBJdkjSCRmk28kLKW4vR4nJ0Ao2a
124JoVTfltctwIqPP9n8ss8NzY4iMbRWm4Rlpyi/1PFT7P2VrZ9lc/rYyp0v9mY5s6sWMrRgvJZS
dKrKn3L427RO49KUrqUvNqk035xiLYivNCv5YlfVrpqTwuM1uMDA9XLBbyytZbb7udB7QR8q0ckI
P3na0VN/q9nCoIelTZl+ws1aUGPrVavlc3XeWfOPbIoYPQ3Vf3hb5ls/m+8StAo0KxEriAnaVylD
8Oerql/+u52ftu1mKSFsAYIvLTop0FBi4Y8JaJ5N+tjI9MlvH9D/WQmRpSKJMjdnthIAArmQi3p0
muTIVnTO9mINFfdjI3c3xaQbr/Eo6gDc3q6ETA5UMxNRTkF+MhGVjVAdlcLfZZcvGHr3PEzLkTUc
jGJQSVGU2W0x2lQSgyG+nsL6kfJGWD1CtHdDoINj/m3QKNvR6EIocz3KJ8/4GqPwrSSm3dOaCYBd
WuiBfbz0uZr6/AfN7lZfjyoavfygYJTdKzpooSbT6/WdUsgh1TFN5cvHBu9969svMLtjzMDw9Iqq
0Km1NvKPFInJxKSxufil5/Pn5gubXbTRKKiagv06xQiZJiCX4doBD0L3zdqgq2dBvoz7tQED4uP1
vZ7I+Yk1FYNXT5EAe89PbGPGkgg75HqyUuEEdRIw3RmVPfgAKPgJz/GT8ZNUsX1M9vpjgm4TdfCl
QSP3vrGpmjTlpmBP1WffOFICrRmA7Z1yJ2jcQGCYCtx+LV1a6vSCvFuqJukyPANNNpTZNx4k0wNv
WF9PRf1EzXeFbNqVLE365q2Mi7pGWQsU39Ve+MDzoS2GzOgmwhldJMDSZX3mEmIwXiUVpuEsM61J
JJGt0IVgQnPUPundi5Q9UBmMqNg0xsaUf/bF9TztBQiYAZ2wfEulca21ycKvevdGzX7UzBnWYTj0
aL8N5wbq5dC/hEghWGiMNZQvpGz98Sd45xQnY8TWCgo7lszwjLf+KkcGVEs8voDhP1H6WZXln//c
gM7fn2ZDocQ0z5SoWYIx0vLh3NHGUxS0uoVvH1t4DXPenB3WcGtitgah7TWT1Hw4Ew+tdPMxUH+z
5qMaux363fTFd4iAtIW1sE//D7tkYoahEYBZs7tB0RcRxLQdznF6bPNv6CI6wkTes06CiR7Sz75B
d3JpvNu7C8li+YwGIwKZdEII+3bDKggtBU398SygKl0nECS4k0BXDmqwcCfvWWI2tkS2yYwMJoe8
tWQWnld2fiGeVV8muy9tL9ohIA5SamGE9ZKh+Xe00j5W/at4btAXOEIzFahXIqHLxb3u6sEynY8P
zF17hkyB/jWZMWdv9EBxgYy4F89yFa+u9bNF/IRCfpHsPrbz7kGU9alGoMqyztGX5dlWaT7gJIAv
IhR441Rr8aYuXvyiRFtJpT8jn9tMfP7Yovzed2DSILahKkHSMXdoCez2Su0G8WxkCKxeVeFn5enm
p2Sk15Mg/PWgqUq2r+jb7dVqlH7LbT+s9doy0SuOqmMS0dMaJbjCK8+Pkoe+BuCOjJu2R0tk1dT5
9xqyC+Rsrd62SFOsanofttAJx8TUoh3insE3SObBwk279yEVCDAoY3HiZW12EkHTZHBPZPEsdc/p
twh1S8keW6cuj/nCUbxzp8ltEYukzoI7lOaTWCn/CVmVW1wv5MPjXFrnuu6G414xeztHX6eHntON
6DuNg/vx3r3fusmNMNTcxEkaBHZvr1tWxTLTO/rxbOjCGv0D9D+EdZvsAwBslfL9Y2Ov0xDf+sy3
1mafFKK/xMvXjufyF8j0+tv4W3oW99Y6WnuOupN3rY8U4sr6kTz6L81Lvi/XH/+A13k3736ATPpN
3qpp+uuEuZuQXxUQ7wGNOp67vf+k2gCJ1ZVw1J50Z9zkn4/hOWG4q7WrttEBSNaC8XfRhszqVcXU
LEvjf+TJQ9wYjxFGAiJsjGe/Qr4JWtVDoDOaIUq+SgnNXwSfEYmrf2bwpaGLObUyfv03v8Ci0Mq5
lhWKBG9/QS9rwOFRHjlXlcDlKj9Tt915vdNF2g66+nfI0oDxdTNeNcS1Hxu/d9KIeJi9rUmTPOvM
LzWhP0YVbf+zklYv5r4ybCtNn5Pxr5lv/itLr6fw5jsHtN3hrOivZzpbqTDnacjvk/G6EzrITWb6
+WN77z37VDYiJ6DQqfE8zvY1VcA9WbEvnlnhvtG9NWrQqELkT2a7YOmuo6D8C+uXx5jHf2aKonMw
qmKCTzoVegbz41dUvTAYLoLnJnj5qriKbpEZS/7p7gpvzM7ODSKDShKXmBWMal22m7AubUHPD9fI
e/E8GVC5G/jVgbngiEU76Hw1QrcPrdjNqc6XS/PHp6h8fol5bahQGhrybPrsJPVy1mYItYrntLuG
G6vt/zJ1qIMxj0zAxzt778ySAWmiJTHPSJufpERONeCsrFulARePKDVvQU7m3ScNDvPHpl5LmfNV
3dqaVbvGss8L9RqL505roHoxXMam/7xVhfQTqIpjJyuCHan941iUF7paD8moPifX8TFCz8pGajpy
qwQ0tIbO/sqwUBJJJQUel3jy0YsOxvrihxJChkI5OhkVRBQuaMx40u/A1DYy+Ea7kD1XbztQ2XK1
4Pil9wG/YfCI6oB9Zaqf1mxxRhGF4E9LghJZQ9pYqY9N3HwRtTGyk2vKtCcl/Ykm8i4r1O80Bw+h
GeyvZSbDI1a2ALPHhbf97u9ReAEoljJF2JoFY4SeVMC9RjzXxBKrTpMjG3CtumDlznU1CRA0EyAD
6R61yrf+Nm8sxm7FgnTOVki77rtN1rnRCUBwVKyRvfv4BL2/pG+NzZLZEia/oCi+fDZLCBS5/JgY
x5EZa0C3xe3Hpu4vjNkBOn0hRZStmUNQEINUchg9Z4ghnb6OHON7cESKC8L8p/5fLUxTLFkWCZ4t
cbYwENFj2FCR5maQj6KnGCChCtIALs7Hy3rvWPiChLB4couO1zziQ1boOuoDhsamQrVFLsZNzWyr
jZ8p/kKUfteULtI5t5BN0eUp+Lx5owRpSPKGBOhc0gD/C2cstP2wS3/pof7r40W992EsakoHwPrJ
lmjOtwplas3ysZSCyACzgdTOXj8j8Mk4s+tCa0CaAri3TgxjlqmZlm5KJCIz1xxf1bhicol8zuke
QfQF8fGJ+VJb1Xipje8JKIIw/Az1Ec3VbQy5UwkW5rO/v9hgRXWyENy1SYtwdlbSAAph0TErxBzA
shPiJE4qJvq/OChkcYZKKCMB3pxZQd5MojXdyWeCehFojAqgUE5t+enjrbt3o2/NzF57tYSFz+xm
+ZxdcYJ7Ibyg6woY7GMr0vu4lG82hTCsiHM/7/Hm1ZgLHnJ050j5MwCOFOKXGknVNNnG1z8gllZq
wnh1QN6Xjw3fuwO3dmdfccipvyvGIJ99Grhqoj4Y3VbK6/XHViT5zpm8NTP7ioqeK92YSPI5zZAz
MD2FQYwg2qqS6v8EC2WoR93uyILKI3re4R7xyeQQG3H4OKBLsPBrJmOzC8LMektVeXt4FuYzxNU6
hevf+cZ5ALpDrYHMF5WdlV8aiosKceN+vPjpvs3MWQa5ucXzw87OzXm0UfRYRQCwjb4rCItTK7P9
/iLnnNgaao/fPARFtXAH3xu1RFj2mmrqlPdIM/hRN74NLk0Ljy02zmEhbYV0NT5flXM3SI9x9GTq
e0tfsHdnh5GpUC1CQYVElrmtbw0qXtQDquyssyw1boECSBVeiniHljtydOWqaIGdNJ9URbINSL84
j4WvfCevBaVswsmcPB9x6XQEb1ZswaExI3UILknzQ7NOcFZXarSRwMTFvd2026BHgZFPzqADIbkA
YByHgwFtCkGoAvGwRk8YTfnb0grn4+2/92UMk6zEUhRTJ+ednf0M6jRQHsk7x3BuwFKJFfHjHmR6
CzI+YLQqhSHYxl/1dbg0r/kdWmV6CNAFl6ZMm3hqPq29HZUa6K3vX7pG/pyXuzy262ZNgREh/IPR
9K6FOGspIEJljZssOWjhWRK2flgtXLk7jxIADoJ4kjNCFpLwt7sD/QaWlBT7F0iTjqJ9FkeqKuVz
9ksGu3EAwStmvo3WjtPl3wx/4fl9X0V6a3z20OepVrcIZviXODXXxYDSOUoLlvod3Xc7B/YneUtj
f6fT/vbO87HR21d4n0RL1We3IRxEYLGa4l+QcIJ5GAJrQ0rS2qKUstSnuXPTp+CCawe0UDXmfRpG
eI2DMRj+RT8gLKmGu7Q/Gp21uuqxmxXfBHPhoi3Zmy1NjRinwrQ2/5I3UzMKSZn0sWFWH3R+BxnR
jy/P+7KmAvAErBHFGvJtoty35wYwn6wjfhJdxuHob6/qbvAPavS3ZQPj6KVR6bIjjZ+vB90/XjtK
yLbU/4octJkEWxY2lvBQIYjsoaFa5IJddBuoggGa5tcoXEo03u3525+qzPIZpioi0R830SX7HHxj
w81z8af4hFzc7roHjfbJA6u+8HneRVozkzMv3zE6lgGGXXSpum8KM72bPx9//ncv5ezvz3wq4nJG
pXv8fbVFacQsbJjCRfijbb7953ZMWafKq/M+KvOQ1WzLOh3GIbrU3Re1rI5mjktK9OES+p2wsE/v
YnHWZKrcFwJH3mVxtk1poXW1EHusyUjSjdhnV+RHC3LgMc+21dC0O4ifC1HW+1xNAQ5EtIE7wBtT
on97jMWBxBQBufHQ2IwzcbsNp3MH+SFchK29u55YoriqTAk1BZp5WJxoMBXD1hcPVKydficcYf+u
xW248Kq9PxlvzcwetcEygiQSGHrd7Hsn3gJelZfy2/eHezJh0dQAVTHFT2+/mRUaiSiooXiod1Sn
HdhLq8r55Z/tPTpTj7//0xP4xti8M0S9ktF5I58t3gaOZcuP0u5jA++P3VsDs6t6neKjQXzdl85F
b+YR+MDCnsjvPdBbG7PrWogWukhdIB6MZ4ghCawWCDhP/SOf74t3Cm2PlXVOeKbofex+WRdv1e0g
oayNx2bhkr17cV9P4f/unam83bua6b9F0kXioXIt+gqWbe1Dx1hY7/ukaWZlOkE3IV8HvaZCaJQT
4nQuqnVr01F/reQVtayF9dy/Vf+sZ/booXaWNG3EeiCgPUSOYBsXeSs4S2bu+ombM2/OrhXyxdCN
U3awckHzOBQE8RPpj3azdBylpR2aeSSEMVAUbrHkXaxt406XGILJJf6UP1hHeafYxVr+wvgvy1EW
Hq2lmzCLxphjj3iajGXZDuz8QXH95e+4tLqZ7xiLNi4gdImHcW2tk36r/CT8ttMHdSXZyJXa+tE6
I9hqNY6/uL77x5KKJgEZYFailrfHskgjNdSC63QskSLcXx15VzjgSNaMf1rwKu+Ti+kK3NiauRVZ
9phFyLCGw7SJgxtvja3npNtgq7iZc3U/9mF3/cuNsZl/STVTGSfm1GH3tF16Iaf/9k3EPFvIzGOU
FK0KBSjAoeUkhm7Cue+c3rXJy53wy8fruH/NdN0APUIRgE7Y2x1CECcRhLQQwZDHWyRb3PwhPucH
z44W/MaipZmLUgXU6AMFS9MFq1aegwDYPt179tKtWrQ0c1ESYsdiMa2pc9tdtQpd4kFHfSw32QLA
9a4vvPl4Mx+VM5fm6g/55KN6R7Wn59LYQ+76bz/d3EOlzZCZGgtCEnHX7yKnXkl/bRS9nv7L0zBz
SAiCWFKksKByjZDDqlpZx9iWbAZMLSxp6cvNvFLD3PvUi1lRw6t4hTRCDGjXF3FhQXed3z8bNG+s
eLnQKLrFenpnenzlHU18e8nz3PHioAIJ2CWcHL3s2e4A1ac9CsMZI4EdYWR4TP7FNX1jY7YxY8Qs
2MZ8PdIIDTmrerXKdsJu6dW9873emJltS24xAguiybQtDO+1RR4/5lEs7P379htAu5sPps9eBR8R
hHAMGeJdrODv2/Ujo0adCF8dIj8OmeRqm0smlfc+9Y3J2ePAmC5VlRsWppz0y+RXBTtFSX7VOKKz
/7vkF+69e7SDLbIbah6gxmbfUUIcMMpaY3r3+l3+LX/ouUXGj9BhcN/C0t5X+6av+Y+tOdq6Y/yo
kdevtpJji3LzU4c3qihHMEfsUX72TpKd/ZZX17344D0tOtvJbc9eqzfmZ1+WKX0l5MhX85NbvzrA
R19vc7FmQoMdkOctOKnpL76zCNgRpCbfF2gw//4m1pUlXbqi0cfHDVcQzB9yV131NlPfbYSNFzz8
3bNKtgoulAKipmqzh76uKL/XVSwdkgSWdTAJ4V80UrCvY3fR/H2VXGQQSsoLU3JXHZxvQ9CX1nsn
wZwS5v/9CdPZvlmvFBRhjMCsxHMm21fHOqY/YVh337wtfVXbPAqPnp39FMUFu68Uwvl3vrU7e7DH
XhPQxMBu5QonlMVLJ3RMe3zsjryrj/Ln0E6Q0GZwneOd6h+IUjnVUgPvzjNB48zSyXtphb6rhiD+
wrcH60lurTHe1wlewqfwafKyTFtaJ4/MbWPqWPCUHstV7Cw5qrtX68b8/PkQqisFN6aPHoJH7VQ7
h/JR3deP4Xa9lo4b5vP+YKLb35Gjl24Wzvi9W6VZugrFE3ID/z/bc63LZHGo2PNL42rb6hDw5nvb
yY3IK/lhOU94rcm92+0bizOXJert4CthLR0Q12NUsdvZxnO3mUKadFvZg0tiScEG2aqHftdtpkTW
2462haD7L2YrwoBfL+dH8p1QGKjL/34GbfZSREIIuXjkM1hb7WRe6O5fmv24ZhYMwRaT6tOf1S+m
0W9ym7kWJPQFicXCTtyJ9N/8hJl/67wwQhyNn9A7V4fZBE528M7ybrSjbXpgNrUtvCwFFPdSmTc2
Z06HdK3SBUZksw15voq3ymuiDWneAa7SPVvbhTVOn/GDvZ8jDYxS0TrFLKXDd+UhIC7vOWS5bTmL
hpb2c+ZSasbFJ1eRhSlcp+xY2YKNKKyNOkrnME57t7CuhVukzRKBEjUWb5zW1blTXu8RZCT7luUl
Zw9/4f+rJPTNzs0yAvIso0yiaee4LFMa2j9WtvGUbgcHbPpSFL14UGah5zQfRhU8Dmfw2DrJkbFG
r7vXOYgR7fOlB2Hpc86cUl9PUvEGLqLhIWp30NSYxObUDmJVrrzzth5OQLhohNi5bXB4GBNOrWtx
V+8+CjdOYeapTB8dg1JnVxnK+1oXQmbKbk+Ts1Id9K7t6jz5AcsRFot5yvTWfnBT5qGrztRCK5lu
pnnx9sURV+gyZfPof6kdYNJ89RNlvhOQt63FZNlVu79+1ktntBlX366MfeNcj9cjw1v/ZQ3w9uzp
M0/FpHTT0loOQ+Z+rtyKGud5o13E1dKzeDe6BTVsSTp8D8Lq2SGHZR9HTdxJB/0w/jJePQYDi11m
hGwXC7n3gr1bW7MTXgpNp1fIn7yWAaXnft1t2l3rTP4/3frnemVsrsfpWYy40GjGrD52IdORfr/f
/yx1duQRD28Yb4D5Zo8Qpk3hmEcvWgK0Li1ydqIjXfFC9N3xUzaRu52ewsvkFpldcPpXmdDNB50/
qfh6CZF5bNF1p67avnhOO72ebJ+8Uv9dsgfMEsoCEFnAZbNTeVWuFJgG6X9ua/RoHkaH6qrL5u1a
7oO5DtyPt+xu1EbIqKPHoCJqqc/2LOkMP0kZ6nhgcOLf3pE/K/XupXCkTfEoDC56S9v8kK2DQ0ai
KWy0pZj13mbinZCGMGSU+eYfuBnQQUqYp3awuBkmJxTcq41YlkOUvpSd3Hu4b23NPm7RmOK1Rnzq
MGzI2A+W3T/Vq3T//5EHTfdsfhFuLc1CElQB+0qNWJVxQi3+R/tibCMeVPOx/lv+SI/FWqUJ4NnD
08eb+R62MZHybr7mLPnBz6Ca27JCBoNesmNLTKo9eE7519j7tvJHXNUojSzYvLuD4OgmVBQjPedO
3vM8KS61RuadE1btKdv7Lru4gSctPvwbB2Pd2JrtoISETFiMNadlOzVDwz/VDkD7QhB778W8NTLb
vFbTSilGkfD1zk+uk7B+oxHgffzhlszM9korq24aAzN9t5jae7tHDn4Finvhgt99f26XM8UpNwlx
OeQyDetWprHbnqqL8uC7GZWqdqN+CRf48ktLmkWQtdzJxsgA79ceMmO1K4dZyZz2pR1aXNPsTQ15
40za8TJv6hTv++7klnvbW0mH4svH23SvPg7H6p/zPXtTYyZmZpLPokoHss0xdAPaC8GW4O2/PBAz
T5ylI0pL0+FGr/9xqklNfp9FLbnBaRfeOaebBc3ezyyTKn2aKMkrPb1p8Vb9MRynJBU1RQdpfWfM
Ntbv/+4rGrPcVGk9qa4CjE4tV5HCTGKPeyT8bG/BH73SwGbLQ6pFVChVm8wFmGOmjQQJ5Ks6yLQJ
u2O8BczwqDi/alAAnQM3/McnLppbPD/7zuWy9GnvBEBvbM+2sEJZM4EYIR8evuZn2Y0fxhWi3HZr
Y1izka91k/V1s/RtJ0/x0YpnG1obhZLLPSseH2n7IphL8Z7ZN4/JuT/qBJnKy8Jm3qmx3S5zXump
ULaTtSvLNFYHyfEf8vVpd3bzY3X+tP298E3v+JQ3tmYuPxrBP6sRi2tclUpWSJU2WjVbbeHy3YuD
3tiZeX2r70MEeVnTV9TDv4m2ACxg3O3+APRdffsmr5HbZLgfx3UJqqbe2T3pFeSjGyD95zDPKoxr
2eoLPqbaHJOi/BRf483Cht15o2UJ9JIKWwG2mzr9hps3IAT3IylDNV35/2m7xIf8oT5OXfpFcMX9
9fxja/YIIPGtoLM82bJfS7DBCu3rKbKbSk/0ZB1LWEyy7h1IsKoTUNoC7yfO1teEQ9k0UikfIr2C
AukK4jcj+asbi6IT9wzJItBYUJPKJKv29kM2SRMnUqTKB3XTksnTxaS4tnsCHevKa2qNjsgTvrB5
95zKrc3Z4rRYZQTMFZvSybskT83ndCe6ivPCxCS7dNPP12PyUh8Vt9t+bPjeRt7anW0kqUgmMGpI
PiAzysSGdaX9+djAvXAVXtA/X3P2jDMyxjfUGAsCYoyTILLhePmD6DGbJXPT9li1mzL/2aTCLte+
mIVTMgJ4CX9+z7/c/obZ846CppTWMAwOou3t44efseu74mF6n1DvxI12Dm0Mxm6CNlm6+fewNG/W
P3suWrlhklyryAcGxrrxsd0pjxKU5nbVrq4rRIQHR18rbmnj7l4WPv3SoZq9GaqUy5AIppfq5+En
yrSrl6fN5kxjoN88d6ulLtS97sjtSl+9740DSjIOEsNlSL1sfTM6P4vV6fvV2aGJwuOo8zKXUz79
0K1+/7cf+fWn3ZgOaqSppYGPzDQn+rTCatydXjbnqQrygwFKFG8vS2WDhTP1Wqi/MamWstHTPp3c
bYfJaI2yKNX2pQzivaATQqSobUwaAFCNlLnSoVEKIYOitOn8MEoiemzXp/UpXP35U7qly6ymH779
d+HcTM/gPNa4NTl7JpUaIfTQ52vSqwVeke0Lyjz1vnzSt7m92NG664JuFjhzt0xEq5ugYIFBQEV6
fXjxX6+G/FX8pe0FJ3c+Xt2Suenf3+ybrApGmISY0+JsNYpHNYsWLLy+5h99v5lTtdqIsRPe/z2N
qq26oZvZ7Nd0A67b0v7LIKIFm3evOixWi3lrKuSCmYcTKLGgG6DLh/SrnzDYwsm/ALstFJcRwh9/
v7vn/sbSzJ/FTdZZSoElheE0o61r1DxC3sRfze9w6Sm++xLf2Jo5MFEvyxJVYF4n5N8fnzr0mhey
2YXvNk9ZqsofVSid8oGZmpB9hniFSpC18tH0XHJSCx9uLtyphf5VMwJjymfDZFUdmAiRDyvFt4ct
wyg/3qR7CS1uw9QtC2FO6R2xWbkiTJxpkXJIIm/dBo8wiqw2XXtjxlS431Z4NMXaUfJkvWD3Xppy
a3d29PXq/5B2ZbuNI0v2iwhwX16Tm6jFkizTlv1C2K4q7vvOr59D99xuOc0RcXvK6EYDhXYwt8jI
iBPn9JmWqrBbl6iLy6Dv9vUSXe2Wih+krI8QmVnZ+kslHx64WBbtZeigA5Pf9xMtQVyn4OJAOPSj
mW563DQioqb6E/rWIqgPDtrrmkm6NIyqgTpzOwHGgnAeqH3KJGSzoB/YeJMrHacWHSSmup1yAnHJ
fbeZrkxp18+qIxvcDtR68qE+RKI9DIaCZhMfugDbBjINhfkcWOAwic7t5v4iUHv6r48Dt5AqQAZS
BVrg+3z4+cAqCeRDXa+EkmDflYWeczEkDYqAITzkIMCU0LIEksaled8yHex8meZFAfQXeISASom6
ObSZvbznetYF5QV/ntRHSGSS9/FD2VaxrXFWKOrDn8HuC31W3ngIn4Lw4f4nzBvsxvf+9QXgVRIA
FJgzBFS4KfJQi45DhXUhgNsbYMAeCV9yil54XeDcN0UjYb5sCTPVswoWYtC1UFcJK5VQdIFmvGvk
5K0kb9fWfKuvBdmuEaZ8dZvTo7q1RB2rugUVnwBaETclnQHtEQIEP/5rLuH6G9nW8Ehh9ZIIBmRj
yTYjJ8luQ9I+jcZabLC0uW6/hJrfMFEyuQHjhnvNvz7iwBHHPhEwXBj7LUjk9ZXUAM0I9GOSqZut
aCCEkwl/GWwMhRh4QxilPo+vM31dB8Zhjb+EfrP8sEmdoKj2ecFvsbC7g/XxoT3YW9/QWXLZrA2O
cpc/DFEXXNgrbTuUs6HOMibkWERHT43uYJz/xVYFGQR0OPAvMIBRDkuKUoAyRRyLnIDJ4C1A8Pgy
PSICkj2ijyRojV/R7/s2l3YKKIhZuAH4ZVxE390QqGdyvqoH1rUkRucemUnfnvlp5aJbM0KtlMx3
OIXgz3ATRyNoZsGpgJ48Uh73x0JH4V8LdTsYaqEShakHnoNPLUUrf0leRUd9jrRzcCxJqZjJDhoy
EJ5IIhMEpwH6tv/NRoGW5wzuE8B4plIOoM81MPyMPecaKWmA1BBJKRLweajXB1ePhRXPNjsu2t2A
CwbkdGgOZyWawhDieqrae+LoQp7byesdl7IrgQLdjvQ1obcmqAGVipxKEyOM7nTxYvIcv79ZHLGc
agchUFTsEqIdxJZk5MHcbM6sT37dX1AaR/XDPuXH8phRVQUt4a7qSpWZEuPtCVG6rRqhHfdbGZbh
XFDAgxKTKf1qV7bt2gRTZ4Plhj5NVGl0i2R4UOV80wJZt2JjHsG9RaSORl3gWPaVMrq8bwV1Y7Ks
oxalVXvl0/25XDSk8mibRM8kWNqpsyFVgSRCzWRyucCNBKI1f/LJEsWVPfnFOUqPB7wMSGIC+MgJ
NIlhmIRDmqve6D4LBPcAdx31a3U1rkeOPEH6V+d88ti/hrppFkQHReru4tYnfc1lz/vy3ldQK1fG
ShpVETO6SnEOpAMj7/q1auvSfN4OlFq4BBLeZZph4UQWtETKqAv9SKp2P/GCfn/l6Brb1ykAhhd0
njL60NGS9N1HN0ga5xCuntzIka7Q+9xVDYk+UictCFS1wo/75hbD5htz9GtLAh4niGNMXgdOen13
GFBmM6zMcHLdVvQ9Hsim++odXz4RsJnm++XcEm1ls9IvI3rI9DOsT0PIjk7B5PLjoVQAlYXIr2r4
oFXpIdco1e9QvWXi/7YBfDY7s92CORWqDVBuoPxNJM9S0kBuuu22Nq+DZeSjnTAmQDr6BdSCJDfv
z/WSg/tmkNqo05hNgyr5rDuU0K4VfKjJ6OBlI2psDB9tPBE10asM79zu0/ftonhguCMjGDIiStnu
RbsKTa0l4qBBTndl282mqTME9gNNBDcckOmKQPl+Oc+YBhhyfBpH3tSEyO91vJLyXTQBuYh51kFA
9wPn2HiRVnXtHDAzGpk2mjs8J+7KFC8EH+gU/8cItaZxErSNjPyuKwEJzuu5Hm5TG1tZ1g1rsop9
5kh7q5d1SKGB4bixQUNUXgI0HWSH0Fp79dHP4L92mMZq0Pnm4SLpjS1A94H3lYJ1kW//jNrQ5Gun
6mOTSf6I3pPcWxHzuw0thetJtlZZoyk8voyLYJ7XcA+AmYvuLFdyUNoKU8m6PdjFhvaKJ38LAU6Z
xMm2HSaCxxj45TkrD0BfVDwn0en+WiwFaMDEAJmCnqMZU0pt9xYSjGoWYC286NLK16I4y3b7rEJe
MrDEJ/EiINUu1qw+1nYNubjMaKDzALqr+58x+0t6Z6MyBTYjEW9PCBF996dwAgUAkTLr8jIR2FP5
XGlG6NSAYVbQEl7BVS1cRaCaxAtfEAURaDLqngCJzST2ic+5HPhAQ5wjAQTC9UrkuXAZfTNC3RBj
WfJD1MGIVtvQk48qMDKRtLven7clr3xr5uvmuMnKxl1ZIzPLYP+Miq5or033nEY76ECq0iEZzK7P
yRpqdnH6oPMC6h0ELeA8/L5WENHmIHEbcK7Am9pDt0Yg94X5/LEX/vn99JCauOyGls15V/B9eYSI
pRiekcMqeMtn0etHwLeajSSLsumdgxrwhZGRcZo1ibPSiBCcg9ZL61jUH0HArln9WCRmJHkgpu01
vHjMGLmwHS5UBkct0YSajBFXd8RrWkSSE4cYirBqmUFrHoKVgZlC1vzXkCbtWwBxG4irVxPuBTzl
J3An9EmHjo2p0Xg980eQO4d1z2U2J3U92DQR3SFTzuAFomdFKh3Zrk4bMxUS8TnnMlU0Rmj31CSV
wia3i3EKrEieJDCvSCVzrfpqWOPoWt4tN1NL4QUg+JZqaYulM5oa7z5lk9qgy+ummXFwrfFk6aWC
7M7f++QrLr3ZmmwPanWmizi32nOGVeudkTiTFW7U3+i6aI7TI0+ah3EPIg0j2LVPEUlWwLA0bOHL
ud5+AfV4b9mZIrCcdyp7UhkUvklXHyVhXybQdzr5rDkUGzVTjaSy2BIyLJrRyZkhemfoVscN9CbV
kwYRx/tHdunyu/2o+YlzMy0QfeTLXIZjSGoT/oed9MR7AV3W5r6ZpYv81gwVK4x1MxVjATM+SgDC
XglMyHoIeOKntXPfEg0q+t9pVkHCCAoqntWoadYmGSK0HBYaahadHiKdtgufOwdMRvCrIILfs3tx
E4DLJNlG5/4D6iXlnOpbzT5RQI4f30HNLMiwspz1Us5NQWZ+agpj2Kn7bCKmrlYv98e8lOmSwbo1
9w6Ci+CHWAEbJAM6qTPOZUdTtv1kw3VIFhva2b9uvc/6WEx6ellZ0sVI5dYotabeVKbjKOecGzgI
zmoIV85TXEHc0FCPnVsVVrKmU7Z4jQEnJiioo+IfKlTj/cCT1KbgkG7goUIJekuTX2MnXTwRNzao
EASCjHVacLDBCDp7ljOTzdzcyFUyjivR7eLVBRzMTNQ7E2lSQDusWSbVIPhx1cT2kg9J3rH5SnCx
GMmogshC300FCy81YQ3UoYUB/BVunoOxj8wU1v6+kAkYggcnlFbO3po1aurGAAKTQg5rlWcPCoE0
0fz+hCrsZa1lZ9Gf3IxrXsQbt8VOTezzaE/H1BkNIuHgVEZm131Ea4ocS7tBRhiOqBglWZauyPLV
iE5JRE9u+Cf2CdQUwLUavebsQDjZWjnFFOj9y2Pc2qIGlSMl0WdtxbvTkUVMoYWE4T6FHgzuuZ4f
q22x9pxd2oC3Buf1vJlFuQ0lBYLGvBuLHYmyjSBdk9/3B7W0JW5M0LkCdeK6XPBgogX1qDnt37pd
9qxyRvB2386iN7o1RAUTRT90o+TDkFRODuOrejA9e3xPqvcJa1b6D4N4aS9l0JIhlFf2/WIkc2uc
ejCoQw75zjzj3UDbTiBnQZyYYYOQ7Jzp64yP82+jQ9Jba9QN52lDXXc8hlpXVtLoeeL4xYmpt8U+
zB8nCIMljRW2m7owV+Z4eb8gsORBOsyKXzHWzX4Ra7FMIXXNu2mgT4w1CAZgYD6o54vj8JRYUuYM
jT9T0yfIvVpTb6zYn69MeuCgjgNlGEhdwT1MHRC+zhkPZ5R1u0avmgsIzUdj0CUTqidcZLPyvhad
AXpKJy1ceT8tpS1n1rq/TVNHheHHqmnwbnWlTyvezHhTHM9qD4iSkVgWA1V38DjFhe45ULTaQNsp
2fI7yKnz+GFsxhb3k94GyB7cn5KlC/Gfz+JoprtIqtMeWUHWRcKWIO91XsOILp1fVOM1gOpFPMcF
KorxmbIYvL7i3L4io41OdaA3hkD3nzwSrATIi9kH0JxD3wHJGMguUMs75lKT+OKAWNTgPjzjodG3
SN2fvVXg+dKgcHmgLKKBPFehoaHDWCWx33Oci5J/H3cbT8uNga/NvouNqipJ2JySQlpJly3VmWVg
bdHtr+JSBxfid29bQK67GwsVb/BNSqbgQQPG7SQ9Q3DsZMaXXb5bi+2X8sJQu4G4LCImDal2ymIn
CN00xhrnxmRX7Q+9nSjoZNV9Q3y8vw0XA1DUgSRwrGNwEp2oK4cqDoLS49xwfOuZ34zi9P4vuXYy
s7CrSOcDg2XNqtLD1whi9NzKI2ZxPW+sU+NkxHqENONsXd61uS2+l/5LrDqVf5Q0EwRn9we79MKA
ugqyQxAtRhKYJiYZwhp/NYa8O9rxpEPUQdfAL3wVMpPzWkh7I11kVocs3qSfdWlexMTMkTfLISnn
cIwx+H8yHxX26fX+Zy04R2AlwOoAJwUFX1qLDYJPAper3OjOWYSpDC0tWat3LZ3Qbzbmm+nmAmjH
tJP5DDaYWrR6JrVERtzLtdu3mwHK2P5hYIygUvUi7628PHIQrb0/yNUvoO6+rBr5dopRcMzR8TiD
jie81GvRHBCdQZq98fxdVwpk1iyv+8EStdQp6xVwyuJMc0jMoBou4i1CbTdIPNVDO7CjOwrd2+Ap
OhNFK4vJz+OgrjoVidi/bVChtAqJLwWc1bBhj3a0D5zAqc23o0/wY6OH9hE5Jkc8ouFhe2nJWiJ4
qewA8zJENWYPiXP9faGjVuKGZEBl83p4+/DRGcPoqd1sYt1GRdXFvUt6Um8CexWPO8/dz3H/bZhu
URwbFMhlDQXddrJr+UFp3/vsmqxRma9ZoYJFNZ/yvquwi6DPkOpa2Z5qqItCOClBwpux7u/Z/2My
52ZPaGvAEVOnpgj+M5mtDq6VwzGzajs0J/JIMJuvKmmd0rqcf63B25a2KR5+gINAkkIBiJBaw4GV
xk4aUdCVt7H/yMtruM4vR0cv1o0FOrjnhCGqkNWaUJ7pR109yOi0yMnxCZsT2ivP2kE7DHpDPlN9
wL4NSWbw5uAEOpTe7d8vYHJo0KzJAVQu6IxA+rU0/lfu9973UcvMJCApzUJ8H1BOyC8i65dAAy23
Z6YTz0l123xwIzO2Khu9XiayuHpPGCvTEXTc3wJLNzFej3+vBa3/loI1H/XmaXIB9BJ1ISRvGfhW
pocx+jeb7dYS5SBlpeLqUhvmNZmTMph0DFl1AqMjQEO8QrSYXBAl9rvMXmPt+AoG7803FSzG8Cap
Jn/ZfnuaYBvAURI4KUHYQbDoAzl9tlZhdqTZ/N6/FKQiF6R69eTgG/VuFZ6xeFmgjsNBKQB89xqN
7BPFWhC8YBoxF9VTHm/ys2r01YMoXFKOM0IrayFIPeqKs7LaCw959dbu/I66uSYzWWrVJoFd3k6B
cKh/exrRU2tj/D/tzG7uxk4X9kLvgxse8V1jsVtDmojuojFjxcySt4RsCZRmUI7Eu4saTucJIV/K
PQsz0ufx+FTaDgQEI2N6zjPcAxvvYeW1tXhcbi1SA5t8lHu4HhbL4gRmf6CkwHOMdKIjGd0+OGjQ
XF+Dayy94b/UO8BDDV0qVB+/TybDinIpDsCggYwSqb+3MLZ9BzRQbayv8euv2qJeOiHywiofj3i2
teRw7VUj15XpYJhSt/JkF2YXRx9JKJOgsIhTAD47yh2owdxS0HMAt7Kq3tqlstdwCrlt6tjk0ScT
sWpL/5MdVJ8k9nknPD2LD8+akddwhWurunQhKXMeUoQ8koZ05PcZjuppyjgRoz5EV8gm6NxWb+wA
O+gPDv/KphUWMoTQwvjHGOX7eyXxer+al3M3WR9v1ltr97a6tbB1Hx81HW1bu9PTb/PFfC/1l8oe
3ETfJKZm+Jf19+YS+lXFt0BMD68/sNFSJ6gf1DjRGNQCIFKR7cY4NSotUbHmk2zWgDRvJb4FdcE0
5EeW8XFZeaOyizM5fw7ljHUklObsiJ2Uhy4PE/xvRW8Lk6gca/whYetrKx5sMWRBSzaQHVBvQ9xC
fTAzhUExMd6cVzA8W2GJ2OvQzYw2Bu5GzTnnH38YY7OTnJao+hroZWnpoAUrQMpuBn3QKNcyK9Sg
z5GBrydz4j4E7mlkrIAU0qjf92xrhuYNe+M/VfDpBh6S/W6nuG9iW0Bu/VxgQgtuxdBiOH87JGo+
QYSTY0hIo6DP1bjuEI+0qACb1WugEslETkUCHPyk7gqdYcivzfP9cS6lHmZJQLzNUTf5uZxp1Wl+
ksJ8Ufl6ohwk4bcYQX00DHWR+eMxlc4yutiVqDiSuthyvhmL09P9j1jcU8gPcGhgBiQV3c3fZ7vJ
Ci9R44ZzM9+e2+2195fashufnGzT9F8fttuz8gqvwxVrj8aFCwz8PBpKY8C8w8lTkbCaMoIyVeqM
2orJAWmX3pxGzHeFBNNZOLVkJdxbWm6IaitIu8yTrtLyaEOsJmI4z/dOCEg+kJfqD/SZ9II8EJRC
MhCUlLtMF5znzeb+JM8jody9hiQdHhozMzm6Gb7PcTnA/wgVz7pZb2nZW+l/Nv0efIJQrFSEyOj4
tfrIvHHvGaSOkATpTnVAos2NPrn8oECnUFbXhAkXjike2hy0rvC0luGQvg8q5Vk0N5ewkXaHsTMn
PZyMrFlpIVuCHn2zQm1PUYY0dBDCylTr/hZMVfEGvduE++Q1n4iGvMGduEn7Z7YwV7bL0vGcMwlI
0aH3icc18X2AoRyIodbB26pZSHz1onH7PDXT2AS+pBxao2JKMvxWZDIyelK7+cf9TbMwdDgH6K7O
jQWIliVqEcNC5NIOdCaueODPyucMxYhNm1Me2KsXkg1QCLXpmdPpvtkFQMR3s9S6TmLAZGoOs1l1
lkcfrA3A1h00S+03FTrMofpTKOjExSekwbv0yCLPIYHuvHvWYqOsVqKTnz5iJvMC9cLcw4qUB3Vy
Or+vY7xleYR/TkiC3UohduEt8v33U3OMFLrQJ+2EwTINkRVHDAPoU7G6NO2y6iLKjM6C5yoyytHJ
p0PTre2xnwf1u31qspGEGLp0Hh8/kvxlONXSkxcbXvoYe+/TeywfFRCj/srJSABjvb/QC+Hud9vU
0SqUsRNKcK24s2ZcZXV1QZj8NLyU9abKiGKK9Vop4afLgEURQD1ULgBlpLtWWr4ZY6lErl2ImwSg
TbZLFaK0CTrXlF4WL0wspCkU66ZJ0vsskASSVLEsE7FkgS6Mg6QLbMAAosOUxkVBxqAfPuKpH99z
Np1+5Ypfpub9SVr7YupJMI1hAslroIMq8GmytbwRpsc8DnbSUOuR+l/KPKDUPCuWzdDdGe4pfK3Y
TeTDcU2h5uhQcUPpRSwdNXpKW+v+gH5eRTABWR/ApUEXjpzdd6fWJmovZGM3419SABoTfSxrhwlA
Zlg8C4nRz6qB+Vr6Y/6l368jpLqAX+UwQmDh6QohBJm1tgVFuzvFVWQHafI+dMGavBS34CvEWY8N
erLwFZAJ/z60rBdT3wsD3gWD46ZMtjVUnsRDG/DAyaJPtysjUkP/WW2tML1Wid2m5zSDeE30uYar
Wii8YMACJPdwfYCkn5Z79+u4leMu5V3vUDyVemlIphNui11tmCqZzEwkwtP9dV2otMPkDPpGqwgu
DDodwATqCDIMlOnGcw7qSID2dNHgwFX5EBtQDl6xtjTXKrpgUX1koTbw1at6s1PxYFKUsE8AIAAD
uwkIY/GLfef1FFwGKke8gLRXKLQXj/1LZK+YXtrBs+Il0EY8mrXouQ1HGXqtCDzcAIwNqPOQcOM5
zU55aJC43TXm9ncJbaXCxbPRuW96Puz0Nr6xTHNwoBcuTXy+EFyui3WmsNmepD1gm+YESYk1XsmF
1ykqrv+Mk6bdYPipzxkG42T/FEb5IBiOv011tOB5xwoU9CkIV5Gxs+OAlGu1tMWjdGub/36UGnUS
U+hlCG5xGhrS2hk4qgQ0OkE209QZ0JvsML96+vIv0j3fB03d9w2i9zYGHRc6gIz4XdSTozTsJZ19
QnCRRCvBxdINiJwSeDuRFkSHDi10Bv4WUCJpA9Apw27o9E4jv3zJKjQD8Og+eJ9WleAXrvtbg7TY
GT9BizLoOly5ABaPBKQIPGLYPfqKpW2/f/dewKUpOGsv9zWrVCCLJPfQlAOsDuke8qt1a7fyGtBn
0QZ69cGdDyePPNL3HcP0fNvEkQCsDf/cMKIjcKBq5iIi8W4pEJVxUlZ947I/tWclIHqKNoy36euV
B/2Ca5BABMZDZRDpEY5ezySI84INM8EFsa2TfLSOb2E+13zfvPkpN3BrhV7EIh8SNH3BinhIifg2
GK3NvZXX3EEJfy15v9D0j/sej9a5t3jWZKCCNC9ggjSQYUwig3VtQkvut8OI9hP9zGw4VLjNGHwn
eYNerjXiywV39800dZ8O9QQWFwmmYzTeaHoYnoStl5P+I8hX1m3p8vpmito9UcWxCSPA1A5wj/NZ
ueSI/3TxExXNVfjFwk5F7wgeVjJkL+ck7Ped2kLWNNeEXHArK3vidSvdPIZ2bbCWmb9i/Yz7d8bS
K+6buflzbm7KURg9ZfQwNMOojINy9c060709e2wv4OCTnjbTZcXi4v4UZ5g1YC0scKzfLbZtEZZp
0WKAfkY6weTVQ/QB9XRZIOKpqx7ZaV9nuVGv3hqLG0ZDFhlOAJAHkdowbYQkVx/3vGtc+e2EJ0Sk
PwRkcPsLEjrntYVcAH/NuSN4aJHFHxCDfx9nA8nXMWgKAD5Ss2CNGBIRLSRv2MTkBZCQJaqReYnr
pfuiCElf5CQQzpyC4AhcZN3ocskumLZJDnWHfNMAnFHsY95QgksPBSoI1b0JUNgdDbb7laC+kayF
MUuTBcY9xE4oPyP7TE1WUADN3IP11302Jp50GwcslxsWjgsvr7Iyskd+Z9QK8rhgGLm/QRYILzBx
N6bp09aXUpz6uA/GM39GEQ6c+h5UijQihUR4YSvTfEVODIrG4G20H7rDJlvt9F088QjSwYQFwVSI
3VB+bfDRc6VBAhyp7AjZlVz3ONLoaNc89//ijT2/B/42Rc207IXA704w9WwYV3Fb+iRmwFwDLmd7
sxFXUCjC4roi26cBjDkTglPWkBVT/CrGtSdd63f2WdmB5etJeIjNJ0W39xw4NQISnCv3chFctyLE
fMk2e4I86+XsWyvOZyFKn6V2//4WaqGVYYRPZVTApNEHCo4aSxKx3OJaJmFpyDzymiJAeyor081Y
nVQq8ahOgttIj5FGIO7rmwPCtswMY/f+3l2KiqVbW1QsMzIDhBdzFs7NQNOKdhH16SN0GXO09tm7
SrZbsKj90VesLuXEvlmlXGqHKkQd9bzgzqn5kXB7bytvuyciGydzv68Ib71Pkx5sJL3+dX/AS7cV
CD7wYgc3ONLEVHUu9JpsamMZrwAVBI8+5Fii/vW+iaVdInx1lvKApEhfj9mbG6qaoMHG1xhcMgIs
q1VEaPdRug1Wou2FXq/5SQF2AeSL5+wPtRv5xleVlMFQerR5jc/+Czp7TzU61LsNIen+ExsUz9XP
jvxmzA8BimKjza3Mprw0nbffMEeQN2OtJTHwuVAV3FzKGbQbxXUi2ZkwaS9aGZRuE+fjk89Jym/Z
0+TWyFsPzdwiEyiHwZ/Qo6eVXZOaTT9mHDo3ylEgUowog8hFzH7wqQjATN6h2EPKkqklXfAZyHIE
kZehLZaLEuSQfCn7TGQxTSzZSxUTihMfE1pBHsagLTrSV1P7Cpx860zc0JZGqjGSq/C1/JQXWXLi
86pDOqHhi1LPRpDb6EImCwgpgDQCP30WjK9RrlTIYXJFsWHEtEZruqIBCB5E6iGWhGRTJMq0CQrZ
/8VLqMXqrSjlepI1GUemtGu2asYzTlJkSkgSrlA6veCTNkM3e8L2ZlahS5J0HQdIcxZU72zSVyyR
+771dPTRxh8ppgpyJCzHduT+Ll28Mf5ZOpkGVfdgLC8zCCK60VOpAnwsXbQR/FM5YZxg55mab/mB
tWJzDiHoUP/WJu1tVLkeM5RC3WAv68HlCCW2M2fPoliJmdjSykFcqMXhhKCyi/5mnPYfSH60imZa
lHnYnWawNzrrAHL2EoChnFylIyih3vNCF0tDTnSdyW1j5bZYKHjAvIy8I2od4Kygm3YlMfRGeUhF
V4TwJ3Oe8nP8LKKBpyKsgz2lCGBwqQ/t8DCuYdaWHm43lukbxM/5tJikUHS1K1+AIFqobD7f551d
d6eVcGDRAyC2EFDyxzORhl6gVzOt/CET8Ri+auOh7VDMX6kqLHu6GxvztrrxMmkx8qHEwkZlHXag
LwOJSmA8/vYsf9/pxNxuLn82ivOsrr5NFwcHKKPIAeuMJ+P89zeGGWGC9glYF91dCDP3D8McuPw4
Cze/m4rYWqR1FWH+3aNrbt0AwLz7v3/5gN8YoCInRRoiiKfCgBptPDsA4O+adyi1iSizKQWZhHPe
ykTL932zErR9RZv3xkZdTaWSYgOWMJ2bh8PbEaL3YCwpgcMB/dp+XzoPD1ueGBcFmu3G2rW4FD3N
8NP/rBl1JQ1+VER+wIpzO8Bh/POG9wgRTTTuOI/Jzi7+vLymTw9bF8iO80YoyL869P+Yp9GiDFew
UF3E0Lsrtwf3rfDiGY+KPh4vDVCJdrSyixadDB5siPvxPgX4nZrqYcprjgvhUmOgEMFmnEpGY45P
W8gJ/PLWCO6W5vbWGDW32tBH/jRKgnsQzXir6Mnjhltx2guoOES+wE5oggSaQNC/fT9zWRf7jdcm
ontA6nDHWvrm/Guzyv8sLJw+vOmRsoC6L0Qa6QgU5wKilfCQISj0/1gfJQGneE4+tN3Ree3M4FGt
jAddiInbubGxklJYihABwEOnEYsSFb7g+xATpU2FsuNFN5I/yvF9zJ9S5n3kzfsOYAGoipm8MUON
kRGELJFrAd7rOnvNQO9OEZBMJfl48kmA8yASsmfO0KHY640ux2DzC62RMNBeA5lRu0qKv7h7gNkA
apQD0oG+DyGqVLL8qIgu+8Yck96WWyfnDXQ2yCs192VD4MMHJhziArTqq8KXnJargeQ2hgrC8g/W
22SZ2cWbQvuzMseL+wg1KUmGXDA6j6n3BOP7TJGmMJWbtakQ5jJZk6AnztvBCklxQTPtb3+uoySE
Oyd/zIzET+AWTE/oFoaolBW4979nqdKAOjBoihSoAQAhM3/vzY3lpYzG+QG2lgE1Miie5gTldr16
SXbpXtoGMgSM104sv3ST3dqkrmdVQla1SWATgQayHwocERhGh4uFbUbsT7I3m1I3NzMn5dl4Xhnw
0gKgGQiwEqCQQG9LuYu6EWcGAvhb5lIkmiUkVzV4FMDiM2RmCcnIARq7pY3wi8HuXkuQL96xt9ap
O1YMuykX1XEe+sGoTtqLwqIlFwITM2/2qv7mvJnoaxVRgfwXxccP1YxJ9QaOCWXRTdGm0jil7Vd6
FihGHHXo11aNAdLywef9CV68y2+NUjEQpCyyukB4i5j9+eodALEih2NNnN/96XR6yfd7QX/QNxv9
ea14tbCt0MuP2j3idwn8uJT7isvIg3pGKrn8H5CH9L0N+cXBHBj7/gDn76cm9ZsZ6sTkop/EzVDA
WUhTYU+RijllwkgfPbFZCw4W4nJArhHJQsIPbKP0k92X40KaulJykYskM4Xko32y9YoE5AKc6crR
mI/dt4HhcoM1nAt2xj19XbQ3riCe2LJPJL93MzXxjaDFwNo+aFdumZ8VldmMAj5r+J25AkAdwF5S
M6ny1c4djvEDZwib9IDM+G+wadmhLh1eGlM0ahB6n1eG9yXq82N8N4apsyeFUpSBaaZ3ffnBq3bM
pXGE1AkDC2jTrnlX+F/pCDkUeY9mmNyKA+tDe09EM8XzXHvl65o0RvpYGuGhdMfWicMX8EYkkOje
B3blkbpD1wT0whA2m/5TfswTvdtrLhe9qCkk2FKfVMlxKGyp1GsImdeb4iKXp4prSIXGMSjKbLL3
EtwktWb5PN654qZA++02BDgz2qec0fNQ9IhRPyQZkHeSavYCoCJ8Q+KHYe6qP5RSStCwg0J4w7yA
ZQR5AdEMDuJHVK+2nM9H6d5UUkGk5oUoFKtK50potH8GHbrQgB92z4FrDx+jnCXGrANTfbx/8n5c
0187R+QBWp0Zi1T63oiDsVPmBeSs4KggV+X5EFL6/9mgvFeXo/BeFbCxE210pRU7fu1M/3DK1Cio
/T8MxaiWPo4Z2LuN7NgARvAcY4uQcue93x/MTxwMZYva8v1YZlIH7Te0+qCJT8o3QmJK5wePFITT
S6vfcfpFS1cIXBaXCQ2SeAMjeJPoZEI6ymXdsDGMNnVrtV6SkJGLBzPvnSoFGmhohucsYNeYpH5W
+ubBopiBHmS4MeCcsGlv/FeaR6mSdVi6KHpjJ/SR8ehSechCbsb5otomgBBysOVfIb8vfrPHSjXA
s07EdiWY/OGzqc+g5hx4xjFjs6ifK/GZxaBEDU2axjND1HPKY6oI1v1F/iqY/jiMN+OmDmMk5ZM4
NJhvsbSagEgaarZh5FSi0XzmElEmMKrnYGTT5ZMamqkTK5v8k/vdQRgIT2yT/cUB4Ze/3P+q1dWg
nn51ELa5Eibz1suTTdw+SpwefPjFk6anORGd9tqH+1nGIyO1bMTMLhxX3MXPOhtWQgFrAkI9KBmg
vvp9Q2R8WrdpIfVuLe9CGTniU3bSBL3J4XJfJS8jw0bKSOKU/0Pad/a2jizb/iICzOFrMyhZlGzL
8QvhSLKZc/j1b9Hz7rlSixAx584GZs/AgIudqquraq2lgGweUA5KjAchfOklZ9Dh2e0eoBQFudyO
SHQldXtV3iiLPTBzrnS6Byd+SQThbPZ/QHVMFlMVH1kSdUt7LKB6n8obtV75/SoOt5HyXhlHRXpc
WKC56x4Q5onBAto7ePlczo6EV2XFqXUPOYM7IXyoxt4ce/DxFuGRSu+9Cm21cFuKjuBRmwvxccZ7
2Sx0pLJPAYAPQdiuA0Mn4PGF5y2zdyPO0yqlAfjpVV69YofoUFp7w8Nyla2SVdiY6CIb1pEDeMbe
e0DXk6XuU7R5oHCPP7cnZHIPZ8fo6lOY+eDQ7oUu+5F/4tFuLkUdiXgXTdZesjBm9g3AGhKYJ6AE
aoQ24mCoBPNgKHz33lEvcgLOOVspFadOzGQnNTVIbN6HJl3wFox3ujLOpBL8cGzlrOL5pzo7ZR9e
8jjy27Bdh4Il1I7KLSTXmKvgytq0+c9cssBzes0NWN4IxRz1FHYddEQaKykPSbSEuVicV+a4e7HB
95kCeOQkL+dXTsGvUwjfgAiHmhD0TdeK3S/SXvytFrtt0G8BwgNBBYeJxFgVwnKAChlWE+XQVl9B
r8KhOkj67wN0RgqfS8wzs6OcqIbgKqBEghbMyyltKA/OUrTIP1HZVmJTqdd0Y0jrYjgiiAzi38pY
lbhxBe/r9vFgK79/a4nrlUfaECwx6K29NDxGhUa9AbAwqQm8Z7UZulUvoqKWpb5IpCQY3oewTZ45
XaIbgdeGdSbSzszbIrP0Mi6BhR/3kZB0q0qTs/sY3WqHMRMzGw7iIx9otr79vXPHGeVw4IwkEcL1
bDdyn/BBFnv43LByGtyJgbDKLElPzdtm2KTZ37RM8Qb6SFQeQBEmKG1br+pQ1ABdZwkl2sKkR3Bo
HpN71abf3aoG+zdnK/ad5oQbZdVZyYZ3ChTMQD16H1nGBlzuiNrDRS1eNi169V3sPskE0ZMkfJcm
/qhJvG6dugrtHskd33/XOjxmpNRc8qGMd0EeCWARTLaAIhomhCXIqGhRyg2NpL1RWODs5WUrVUj4
PZzoU0/J7ZlnR/iPMUXEIQCiC7cn47CzsNJRGc2lffPrPyTrds25kts/R6fIkbUFY7MD+48tvJAv
N3/XNqPSGSlkmBQigK73hCerf/K/sbc/bw9rCg/P/AkzKkhUXFrifMAHtA6WdN1UWqf66n/zAtHI
wj3APg2u7DCuOZJLVYwmOxzh9+E7Ll4VXduTxEh0HNblU/UJtiIU1p9uD29pIhkvUpW8h06VRNq3
iUlDpNyknwSdqvqmCO44uiuW4tAle8zxRGaTB8ASw8xK4qGQmjtaCYwjfSi33L8L/K9mlDlxfGjE
RU+xH7nH6CGCijwizOw08Iv090tjmlzf2a3qcS0v+HX2Nyb9WXjxOBKCFfFe8E1hqduWucExKHRR
IVGjTBk1FD+YjR90YxSjlQSUJbVu0ogncZzbYn6IQSHLFd+hXyxtzGkHXB4A3DLI4f3pYCjoAL8c
HdJ4YANrM2+vgJWQK2tkZfVNih6PbmgsdFsQLd1GQMJxgOoK5bHxOWvg8La6vU+nxbr1FczxyDna
QDYh8fZwn0O0ytJDoa3+byaYo8CJWtRyQ+ztG1l0KDR+um0nLxWuZscB2nge64fnBUt2JhjGgGRf
6+0rvyJtfqyLu8ZYiPKu9yOgIPgHumhoLwL25XLFZGXghHgEd5sebZVX4ZBLNk+/K+MQpwBOlwvp
Bebdgh15aY3ZH0NWjgKKZIHrS75hNgkaZ8C7VS7c62yaEmYg6yuDnQg67BjSXzbx7JAFXZDQXAup
W4/pJskeQ7D3eGCVJAOaUmn+jC4GogaRbYykHDedVJAARfIwig+0zW2qtrY3LMmyMjHN1TcxQy/E
nMM736culY1tkT5KnbHx4/sWD5bbW5PFZf5ZQl8sz08USZCKZlxM3KBQKHcRdfWwtgrtJU8zZKi8
gw8+hnueBK4YAntrKAsu9C83dHnskDYCXz2PLA64adhKpzSGSB1lTew2Nii+zMQm2kNqUcdHS6Ng
IatooWphlgTcRNCqDki4Up3Iqp0n4VtfaEr4U9O79S2MCxgNWlO9bWM3Rn9wcATIKqzRxym1JG12
rfApRKmZfkvKiuqaqYN1bagJF6+ryhQ5IAVI9B4mQLvtOM5GL4NCX+L0MQksgaKL4VCCB784DAqJ
36VyE4FNhX8x4iUFseuzMmnnIYKGft8fO+nlyaRjNEAzUI3dIs6+dSFDYNQ/3t4q1w7m0gSzJ4Mc
bJJ1rMWuj9R01m561RrKpaaF6zvh0gizFLLW+mpcwQi/Ur6a1ViDaAfpmbW0H21DMZuaiLk9LAV9
S0NjHLTUhsqA+nPsKpwV8TuEz6K4hK+fpofZZFNnqYbi6wTnY30n3/m+4lVV5nIl5Ku0owDUcwTh
+TAi6WDFygYMWQQg7FXQLJi+DjTh3s4sMwvndX0jjVmduYn++C5lpQ3NnGn7duKSM5n8/60xMqtX
AVWT5pAcdPPI0QTL121AQUOOdPqq3oMzb6ltcHZkgPCCqmUi62OfyDlAzNSoM4xMfuPqkrQapEHz
tyI1SCguBUgzPhl91/9rjPGUfC8n0LTKMbimNSk9SM2Hlq3K7t/WXCaXDEMa9AIEyMECZ3t5ljVa
jGXUYL2CDiUkYaMGWwTtWu0jEtoL3mOvHssIOjQ4hAuekM1x/GMaFR0JPfwTvIvJ0hlj2ggZV2Su
N6IRkbOSJ1SXymxVV08afyy9u54uXARs+ngyCRZ9qK4BPyOBUpIdbRXl0NNSczf8GJ30+MmZ3VFG
ty/wu6Il7qAoHz9p1hJSb+7WvzA7ba2zW5+vQr0ZqJa7Q/Mh/yStaAZejPjCrri7MVurne19iXQl
6/vuAA7Zp1Y3+/5Na21V9e3bjpXN619NATPrde/Xcq5KEK9a86YEvrroSdyEq35n2FFs1hRY39EE
4bBdEgq6qAHsYzxIubIXuVo6wdcR3uVqTD8/m5YRIhUDn2M1KNRBChd6YtDHNtM19ChfjX1xR9e/
AKlwR91eErK5fn/AMgAHIhr0FOEqQUzFAhmpNM3dLM/MAdIV0eCbUe9QEcLSOfGlpTbIWYMq4PIT
jBIZNmbWu6H2A7zKc7dSXpGDM/luTz0fojVulQFvvATamnEfkFrGW2eCjStwWJczW2jgkxoaMXeT
IXAjL11xXkEyvI0bYyminXHDaJRTxUnRFzkanV1EaOwiWxkW7ntFPCtaITlDnvyDuJDfnovhzu2w
kbOvSoEwUthpnfhUn8bXAruFHjgbREo7GUEcgrl94OiW5/Tmx0D8R5SK14mTrppP/9HYlM7tgzQT
BOF7DHAtAL8xpeoup5hXUwrnlRRumdOJXMFcxL3OWcDDB20ncJEQTZt+fnY8xLyhvSKlhVuFibDr
NT2wqdYsXWvidE8y96gCPBGqWdrEN8zyJxlZ3gplURduvhFNKLiAcp23kQXe9eQO1b31aMcPufnU
WdoK6PB/SZz6547OrTMeOTM4QCDEBtb1CqKiaS4cxSAcFrzeTF4KYLyzQTKrJStdUjYlBilu0xP3
Gq7xvOMJtdD1L0OHKKQke1t4v84uH1gcp+OOY/GX4j1bvjJtk7iKhsKNxtwqk50R9UsOdMnEFGqe
mVB80K7UUV+4xlrc0q+hIN6bapV2dSfY3k799K3k8/aun71BQV70n1Ex6zVWghxmFUYVbJQv6RUT
+kyt8jPdhZshJMaWPuhOAGq/fytC+c9GgU46HCgOHVS/Lsca+jSsAgPnX0kzIlUmkkWexdcrY5X6
ewGvBJ0W/41vA5wAxX8QYqCcyM5vWgV6hPSzW1uyKdrOMXZLsl3k2Z4+/eoEgqgRh08CGJxnXCi0
aTzI+nZggyDqKlrHDmcjEgo8s0JXGwUtg/QNKUDyS5fIvuYe5Arc9v9YZouGZZIOiTDCsnLorXLT
EwXd6fJhND8Mq9lpp9ubZ5qui3GCK1fQJUWGu5zI3JklVPIMgLsULhMs+plZakGzVpUhtku8xKzb
plhWOKgJXtpiLtzAE4C58aPCTfpTQr9/hvegBSM0V+8GNDrp8qFKfBRLvNRKaqLUB/qOv4fPst+2
T/6mGhxwgixtp6XxM+vclY0vFDq+SZVee98StE0gPHLBWzEGoOAg0aaNVhQiH4nJDasRFFHCwp11
Xdy4mBUk7y4PEQALvQYYNTZ09+utPe8XvWlpcRilzqpGR9Ges/FZKAz79mJc7e8p6wKdAhm5LxER
ELPuUs7XYas2jat3wHSr962wFTUwEfcZqf3v27au5hhgRBAvQjMWgQ9AyMzrOtSkpihUtXSLJH7N
I99Jc0Avmub5tpnJzV1sZZhBv7WBiuUEyWH7K9Je6ZR4hJlq8O1MegwVqJpl+25YIlGYG8+5Icbf
RmBVlpIGhjpFPFEgxfTE2I9ytjBtM+PB/Tglx6CzgEw5EzBqcpUrSRliPLmbo1tED8DV4mTGEiRs
ZitgIyDOQJCL9DHrxYVQjqjcDaU7PMsxkc3yWMh2Yzi3V2dm0i6sMIc/V7tWz+SxdLWJGIUeQQCP
nPFtG9dnaQL1AW020RWAYpPFbtQ0ziVFoJUrqNywz6CEANpJoWwtvGusjCqqGVVehFJ1VJiG6KMV
veIiu62jZGG0c3MKcWDUS9BwD6pfxq3wSVt2uSIVLq+BaVeRV3z4Fcmgo9BCS4Zyzu1xX3tWjBtX
BqjuQdyHHnBmq1A0oYmx7pfumL+N/ldWiJYRWJKIQps53kldtubyY5wFT33uGO9dDQmFBHqXbsCv
FbE1UYtQtQYKHSRuD0avLTVssKhu5DKm70N6Eg3qKDKxWzkqozblO71wm9JY12lqql+BBKVX6V3Y
0sqMTrkGzog1x2/jKHR0aZP3+yrQVrpnD/K+RE0/fr49ZfK1s1BAXSMC4qOBG1UXL71uAxGNutc1
xLhD8VIYoVlH8kKwObPjpw6KqVYiGVNj96UJSRKCPu2K2s3B0COG295H57O64CRmNho0UNFX9UcI
dHV4w6aCTEZU1W4WbYXxtzAMi1IDgjMjCE/jhezsjEe6MMac4TjzBTVVy9pVoHEiNocg/2rzn1B9
v702069hHDnWBNcSiFwn/Q3mRkSFpW/LIGtctf7kALTSgZQX0HqiiHswuyooxdy2d/3cmuD+6E9D
BwkqEtgQzEp1fi7Jate4gb6Saor6g59YSvVa1+h3MVzI+MQk1OzhKzvxu2iTnYz2yYi22Kmuuqvk
9e3Pud43YFQSEHiCrheUKywbKajPBg70uY2bpMda/dGTOwoulX9vA+lFAfQx6KG9wkEFchZziZQ2
bkmnhtFDiib2uv23eWcMYcp3YBFRpkPq9HJa85RXK9rkjTs66MSEK/ZlO/SIuPRcvt4vl3amCT17
coG4X6nkGnZ0NDU6vK0DTJmsWoBtlkhSr73GZAlnGs9WtKH8baQzS4HUyTmKRY3bSGpg1kJ/ENNs
yZvPDAepbDROyZMKOoQxL4dToWV8BGqjdVPLAVUNXhvyQpp32s+XBwyt9WcWWOenFgYNFFhAi4tT
TIrvG925X8qXs/ggeH3gKHXUFHkRau5AgVwOJNSMrGwk2rqxnOw7aLcjgq83RlmYQQgJvfuxyV/5
PtkMlbeNR3vw9l4vO5Uqm40EZEWQ2x2UQuJ9Bqro4jELszt1jB0DPATew+3jMLOu+FIgS8HKjTuB
9TggdBTwOCla19MrblPHbWi31fBz2wiLwPv/8/G/VpiFzcuyL/Ohat1k3DeQwALpXoD7Wf4IjnIC
Hb+D34El0wAzLJ8+578qFKhH2xfjBf8yM1jALHHup4K3CmDw5bK0merleloNLhUB8m7BKrww0L9w
g9lfsACfiogSfXJsv1abSh2fJ+2AhEQKD/oaPdBT89zf1ceJLlO1YuIfw6MeWMFoVxuRfC8Rqs24
UIVH0Ay+c4SBCgvzBMtqF3GVOLhVito91BqFbBdXS6Ct6+sQrF+QrwX3ELYMpBEvJ1KNsyQbe29w
hbRfqxQ1C2iVpumLuJSQuy5WIAUIEnHomoFzFXlHxpN2daryNShV3cEcrX4j7YAftcVNb3ZWag87
9J8effOXrpYYzubm8dzu9PMzfxcmYZPyXDG6r9Zx6eU9bTN2k5z/7ml2z363LNJapCV+t0Hk1We7
q6GZpJj3kbNEXzYTHV/OHvPWHUqNA5UiLA3mZ7KiEB7SN/ImXUNh67WyPqr1sOIc1UVWmnRmaXn2
UofqzIFAWG6IiIHRPYra2uTyz8Y66qOWFl0muv3QRebE+OJxL5QHOuxH4e2kMVG8NDUPPdMPmfhc
Vk5WQvM87Q6hB44XJClzdVy32d0IPkJ9IRS4vm7Qg8XDHaA6gWcm24VVBkmoir4guyMXj2Y2CjJo
0tRgHfd5CwqrRHU4lW9QhpfU1W2HOG8ZMTIY+9G2y+YgNDAwSzKSl26JHhNQ3JJUTwjfQ3Ymq15D
fUmE4trvocFFgu4ken0Q+7NeCbqNlBspld2wVPcKlzs1Fy5EPDOR5KTugnQaAnJkt9leZGHQEtQU
DdmtAzs/Ug9V282oE32V/MQu+PFckSORCFh9mQCT5NQROtuOghNagtkuZhKv/dPlxzC7jnpGmkSe
LrvDPQ8uI3UngP0bUVhohv2mata6kxSn8blHp1O9Fh2j2dxe3+vE9CQ/g3tAUXngThBcX277TC+6
QQLEzy1kDg2fpiTchztPS59yKhK12cbBXgTqUd8qAsBLuqlDnkz5pM1D93n7S64rVX9fgqsXfdtI
V7NZYw7EaYU6UsXVvqCYDXIPuX6I/ANnhkclPCSK3XCrpNgXO3EbbGWX3qvQm44fxh/Bs0Uivgja
Gq1XxlqCtiPOiHX7867jMR2XlI4iuIFLmf9jujtzD1FZiVlO8XVD/dXkKamN+0T6/QU5UFlweJa/
3DbHMoMgELm0xwRmnAxnpCaw17crDXS4rrH1yNOH+/i9MDCWOfIfS8BoY86Fia6WiTX8JO7ENIoU
Vzp0MdGBrD32o+M/hHakOGoJzaUOJBP9A/r7gJHxd8WzITjivn0b37V2zzmjbIu1MwJnqq5Trjdz
f7QLh1uFgNrdnpTrqw5zcval4uVeraOybjU1UdAk0xK16Mg4bhV5qdnh+tKDFWRDUMCAmwCL76UV
MRB6X6s66HcNZlRCA0bGK+IhFME5G5QEzPeyDILZKHKWIiIWTfLPSiDG1aGENZHCMZYNpcqGhGsV
Nyy+lB0HkW7BSisL3PTSsK7Dw4Cm8IZ/GMOFIc/O65ldxgcogyc0SlUr8HzPZXhKseL5f7V2Ophm
Jywygk4mYVDWHTdE2ai4TVi7oxatW71eSaCavr1FrnMtWLwzM8xmRrEwUI2+V1wFVHZKF6umNuRf
JZKysdEmdhhDQem2xZkbcrqokDPHrhGR2L7cLkJSeDF6hBQ3zt+ichfWThUpDyXulY4L10HP2bft
zY0QjGgi8ojIh4C499JepkaaNPqq4nYAd8vgDRS7FfUe0ywifZksDG5a+csAEN2maDxFCg7BM0iC
L40lYdmHvCIqro4MOOFGQ7OzNF2CUc1EfzCDpCOe0vCweJFemgkaTmlSVZRdFVTgqd6ZSvSQxM8y
KFh52Qb4UuqBTCI91K/tVBtRcIpSpzA2dWPqEBGW3iiarWpeIU1iLyYUZgMGiLnrU/fahKZhJkFp
wrERI1V2Uxpv60IHCjGxOKwvABqBKhItwMPQg76652Xm+BEnI7QkVolgStLJN9a58mLIxHs0KGmb
uzhcSo3NnF7EhSA4RqsuXh5sQp2WkNdG46fq6uhBLh+ouInDhWTErAlwUKjI9k1dyMwe79I+UUFN
o7ryeOj8xxEdg51+ur2vZ7aahlrKf2wws2z4VcmFtay6+dh99UL9xWXVwtG5bmfApQoMGlg1wHiD
gTDjKIexljrIsbjCUBJFMsUKHJPV2rOanHx4FprIG+UhPHacbgEmCbrI20OcPbpn5pkh9iCFlOAY
EMb3SUHqYOjskBaFVfkhNDgVFV0kxiAtDHpmXsFEi9QJcqa4zTQmwuTzWus0KM24HlgzVkgFUkse
jNhZGNr07ayngOIGIiS8twFAYByvlgO6EnUSouoT3kI2NBmgYHgH+Ubn3SDO1yoke97c4H81l7NM
277bvtg/5OPu4+mx2YHZ/DsgYAK0V3dv6/X9ev16+r1/fM6ItbN893W3BRna/VJz2dxynH8yE07k
etfW1YBzXY+12dMnbdh1WuG0wkFAY8vt+ZmN586NMXe7l/hjBaoh2ZUARsjLLVpDRe1JTh3hkysc
GcwmT9JWv6P5ztOXOiWmbX1rbaYtcha7TtIsFU2xNlL8JiPN25VWsxQfs/j+v+DlfIDM2fI9Ps/r
XpPdSTmwdwAXIDwyIRkRV/FmEtcV7cjuiW5p5tEnYr2t7pBI0IAcX0omzIXqkGPBpp9qBmAsvRxu
JDeSFEPo1/WH96xft1NEA+bX8RBWO15xyjRZWNy5I4bqkYiinoyWFzaCLmq94MoQTYkFEM0KwGbB
QrWFxbX+TS7S2fBdAt5ieK1dDgm9Fyka3mLVdTYbztycRlD0WDL50mzN/PGsn2MIWR2V2HQiIwKb
Zvz6nBCFDA/fS5DBuXN+/iWMD9OHXhbHdhqrshtcT+rwVn1Hy4h1+7z8LRK7Z8/tMCFBpfrBkGoY
cUKGbUJeXw3yefiswP9a3r1+OqeNbv0kpo/eScM8fnWvKZl4VJCK703wTwegT4+c+11mN7vnZhFZ
O3egADAWNNRMJqoIZhLGIoAKXt6oLnSHSTNsW2mdJUscv7MzfWaEmQFOqUsjANmx28NX6OhFFSDD
HhIt+1iY6hnvcD4Y5oKoNOTV6xqDacAEazZaBUhNAcnp21bmp0ybIExgTkQ663IH86WeGmPbq66k
iHhS3bXDWpCW0ilzsTi4uVCTQTSpArV4aaRLstYP0lR1B3C4Zc9Ab+RPWg9MLdI4S4qEs8tzZotx
6CLvKXJJE9X1jd34BanpvChNoVp6Xsw5s4mIfCrO4/ZWmJMvtE1XqkGBsCgnHZU2FbTfhqCw+v4e
YWePsqthPNxeqpl7Ees0qSJAbXHiBb6cRT1PqZ/HkuoayjDsdCEo7DoUVmOu7ivk08xiDBcszjhQ
aLrwaArmgXBD5/WlRWOQtcTn4FSkUngRKHJhbXW6PaiZ5bowweRTtDATU76BPxEi6I2hAVpGgml0
kiRb8FwzG10DMgPPpYm5DXiry7HEY+jXkQBDRfGNHpqgCMnQL6Aul2wwm2Ksec3XStioo3eMpdHW
Qr/QOD47X0j7ygpSQiDCZryPoQ5tXA/Y3n2sQjhlHE6qimSIzIG6KgLg5fbqzG05wOLwjIHwFI9H
1uWkiX6aZNXYqS4nZoHdBhlETUc9Il4VAGSWhMGqyYLP2zblKeXAXDEXDycmJdHkXtAICR5OvQPy
XWgvkme6ei6tzs4QroAMyTz45EezVw/H49tRtx7I4KQEqhWiZXZEJOtf0NKQ2x81OxFnjzlmIkAA
StM4hpssjPpUh71uRnqTWgVKVrIBThMllxcs/jExXk3D2cOLWela4ssGmXxAKrbD9rmy8aY2a8wI
XtP4E5HydQdZ9u0r2EEdhHanH5BoTNMVYcIAXsjMhx+QM6MNUwUgCIoQJDQ1E6J3Pf6ztKMNfYaW
AXlpzcohPIHMz6L4zdykQbhsSoook2gkM4K2kod+yDS8gBVfdkQ/Vld+kr3mg7oRGzE5qMBMLZzy
ueOBTCQEPtD4J0G0/nLDIvqMBOi3a66iPQ3xBnF9RqG/l0X//toE3F8D7eSE64d+4qWdZACzSymE
Gi5nQBj4VMqsuEX1vav0JeGS2Vn8jykUSy9NxSCCLBSFwyO/Kh+p3D7LvfiihQKkYP1BMYOmb53b
m50lnJrC2qmnGeo7SJ1NOc9Lk36sw2aYaO5rbU2N1DiBSOdAd4ri9QC0FxTvKsIRsKVYoFg0X0Ub
tJtquUYx4PaXzDlUhAw6dJqQ6bkCNqWKUkDHrNRcg9ty6j3P/xi40W/bmJ1ftKWogHAjPmGlGjkt
UobWzzS3CEZqogZ2rDKcMEVBTlk6jkvSkLND0qfGDnCtQQqTiU/QXDCKEEzRXDmB8BzwaJn+UY9P
t8ckzp4DVGwg2S2hjVJl/JU2BDIXDo3mlt5Agm7X1QB4roXht6+PfAwOJsfQAY7kj4WKDJ28Khoz
9nbpWJF0HXIPfRsR1DlIz/lk8Lq9H+TEg4hmc+SXWo+vcZPTZsMhQtspGv6uuFy6vi6rsh401wsS
tIpDwbHegQLL9zdibYHtTAU8w6xEY3V7iubWQcMiQAUPPYCADVzu8bKTdLB2SJordC2id62+57g0
WXlI5C1UNv8qE6wnPzfFOKWyA06AozDVmK3T44+CYvlgQisDh6nAv8OHdNNbCR5RBTngcutJZEKF
AXLloxmTo7/68W1yF2IWSGCYwfb+vjGN/yJ2ATsXOByAZQDN3DRfZ8kIJNBTJQaDiBuO6glX+0kt
tcL0epFfOG9/QcPVdCCEVSfFbBQdGO8SjHEeD4kBH42bKt5EpLUEZ7ArAvUQfy1Y4Pf/aclXTO6y
TU5AO2sjpwsIEHwdwcBvb4O/qPnW17DnsUjzIPfxNbE6gOfSMl6H7JvrVkq98tKdmrgUiqKSikyU
AXzOJyeg/R7ciNVmyECHKJrt2DsgWSJCgbZsbmdIG/QtW7m6G6q1RHc6xSMxMusaNN6g/Qi2SR+C
cfMA0s+KM/MObzpT1QnvQsmdQArH6lSPSP5GyQdTbZcGizW8NVYmBuYgsdmPvQav0AJsGIJXaKlR
YM7voFSMevX0UkHW8XIXVVGU44z7uqv1xxrconF40kGhlS0pRM/lIYChklBuwRlGAwZzplC08MMg
xbKVODeQngEnk6UhNkJNDqxdOmgxDGD/VBOb6cG78+2fL518fclEJQUOVm2b/CTlBF4x3QbFGN7X
xKLmUgFl5t0LelcBV5cyMYSozPupLcRakyBq5Er+Bz98pH1FEv+jSD8MpbBlfUkH/JqMA6703B4T
ldCiL6Q6hz1N/+T9vSc5RbxWq87VAtzaeUHQy5B0RI4tYxeCd87oHS/dBAgK1eG+FiPw0PRmLNjS
IGED7vDiND3kApPHqrBi4W0QzNHzzYQjefEQt896+xh5RBmjdcQtISvmbrCp7IS+GiDcUe1l/JHe
xC2XtbUOEhX0wYFis0nGRxmvkDp+pNJB9Paib/v0q05+FelEu83wNYK9R8EtRd/4cDB70PdKFSlF
BVcZiMHF7/oteew1+7YDmb2/pgWe0CZoXmF7Tvumy3zQSutuvNH7N89Hrg9VsY28bqPdKLv9ccHe
dEjZQ3xuj3WfWqQaQQF7bV2bY5a8KMYL34CS+wCNLN+4z3VcKWBxGENbje4lCF0rS4wpLM3hX4B4
/g2s0wzAqDDBJtzeO/CB6aWP2qRxXRIwVxjGCjAVUb5HqGVKmjOCtrnrbY3/4MPyoQzWeeARYRFe
PO3tq2mZgCvoEMCOYRnTaz7gyzDC3u+wUV2pQAIm+8pzU1W3sb8ulnj0Z/AyU0MAar14ZkAqjNXd
KKo85TI/191EAX7TVo4KmuRcv38rzDqBUCeISrKF1/hcxfPcJlusR5I79yAMi2lHqza4hpzA7Nec
DZYhctTJSwqHBt42ayCeC8S4lSwU8a/xlfAvZ2Nm0wETZ3VQTfaV3qnBF9zmPVpEWxN4O7VaBUNl
1tVBosA972TRqrIlBOtcqH5un9n6DWSIaqWD/cLItxL3qkumxm94CUDPICC3z9nsfkKILoNVQQda
ndniVA6UQfdKHOtBIKC5Mo1qkm0lVNtx6lGUoEK4VKuZdyVnNpn7OZZyqZTQYexKki2vOi0xIW0n
oWKNFg2i1i/5k+D93h7mXBiMJgG8Y0F9BAAHM0xdoQXENzvdhRaYVaevEP2ws+h028jsuiFVKiLI
x5tZZMY1lI0gZ6WuuZQmZiiuvS62NM+u5crk/AWgzd8T/8oR4FyiTxsJMjzPL0MQlWvRWF/BEQCm
btEN3fDmpFY1Eh+E2hxKE6dJqy4AXRWKYKPFkU8Uodbq3RGaXdbb1MzlkWRz99SR79hMEXOCxQVF
DNF5+r49K7M7DI9OZEgwMVcP+4BTxSrt4MiVIHV1Dzt4iHZRY+G55ERD/x6VBfHT19tG50ISHUuA
Tp+pw5uNm3gha1COhlG9kkgaIWy6S1aNAY44sKAnwtNta7O768wasxZFXUa0ULChVbjEXPyUxe8B
z8rbRuZCBXRJIWnBG+jOAvbpcsUHI4mgBxnA9XPPSVNB+uizrTZNd/L917hexzVp0IHIh7iN9jR1
E2HdK9DT4TM0rXxSYz9MjAYN+LKG3C6l/KX261UZrnJ9lXfr2986e8Snfj5BVAUkxvhpxs6eWb4w
1kXOtbor+Hag2BkovB+a0lSQDAjQziw8VEs31dyKn1tkHrpaIvuUBtMJD/G+9kfuzU8jO/Nq4LK+
yqh77XA73x7lkkkmOG+8rKHxAJNDFNmjjFi8PvXxIQOy2I87W+aUhUO/ZHD6+dmsJhjeWLX9ZHDr
bZMKpPned+E/aKFqpWDuvj28uYOL2g+eOKhiTzScl9aURpSqElkXN1GRsCh3gr7uOKKi8xCkt/pr
w5m37c3m44CanpjPJqDdXxPD2fC6sktRx0dvmYhmDX3b46Xjr/Oj5IDtj7zLdgFS/Ck7DgnHCIRH
LTlV5qjhuWqn8cLSzjzwdKSVDAwbmFSQrFyOXfDbwQDvNuo1Y21r/qeYV+ta00mGEPv2qGcujQtL
zJrGHJSnwgKWYu+95iHng/eLoEOuKEJGi1tY0tlhQSDPAOIO9yA7w34b+AVtA81FGQTBBHVk0Yfk
QmYK/FI+96/lhrmg9MlPIdU1sYEajAuI8nb0iyLUpj4ISFCgeX/UNmr2NULP9A0SIFGQW9FTw5H6
cxDuwmowwd2AxoxmI/WnQV2J0VJtbM4r4ZPQhIX8D14wbJdQAUHllEuQ8E26/0faeS43ji1b+okQ
AW/+AjQiJZGSSmVUfxBl4b3H088Hzcw5JIRLRPeN7qqOropQYrvcuTNXroUUx/i5lF5Uc+vr33Mh
ORjZk+JlXxTl679Y4Aujs2guoh6g9ylG2wii2v4PaMNNnf1p6O2gkraym6Yz+WHSuRso/XH5ke29
3reioOhp0GBMDBLkiGJQf0JcrPF0LG6jCyuz09GMQSy2Y04STToOCTUhKjgtnesdYiPDWul+6QkC
lwvlB7ixoK6cp5I7BQI/bjFSV99qcfNz9GzFhSgnfDBfvC/xCtZlcWhMHWeExy4c5tcTOEpFGKdh
RSo+fDNrnLj6s6q+ysIavGJpoVBnF4FwTP3LH2JF5FCUNhlQLjJfg/Fk1itR15JbmVCx76GhiZLj
9ThKo3VrOhqME/zJtla89RA3WOmXQkW2XPtxe4dPLmq+6eiNmaaL9pkPbewFmqUhUgQskLod5dLO
5E/xSN3kuSLlvOaZl1JigBj/Y02fFYqoYcQymGfjlFbmQckexQw2qPCtFA5S+sOHCMt1Sg3P5sf3
iHxv8lKCl2c89nG5tWTDHqOvfdU5YnUw/S9Gn9iudXa7Zz/btq4jwFDfk5gO7qPiKImHqXV3rI5w
RRzgJzdbDu4Lbb0wetjovDGhDxBPN8heJi+GF9jysLk9swtX8NVYZ3lG6JrdAMIK41TJ/ktX701d
cICx0/10T5tOd6iltTLR0r40OWkTqwhAgnkZDvmCUomodJ4SI3TCVHw0hfxwe1BLR8zkXuUlxkMb
Aa/rrWm5TTNALWmcokxV7TaWLeSsad4XE5IruecZK5feu+zGh/2JWgW1UjrYzHmdzxD9KGlq1zg9
ftPsDagLQIFfpqz8t++PP8PNz4yE6jd+R3EyOjhTLl7lnz3S3u3n20NfaNOkx4U+J94lFIvh4r4e
uw+VtNLJfIrab5XGToxNot9H/h1ypuJ4aPvI6U51BTv3UQR2NfqE8LsSxMhg12uUG0seAh/HFU1q
GT3I2TmKVGX0u4EnklcNtt6/qe4LNCR21D2V4Rp77vu45ktg4R7onyG+Q/L0etyRZQwZW4s0A1UD
cofFne/vR+NuYHDoHNHwyGUYbSIq/q3dj/yhbHvhq9a9rizAZOjWh8wWwDIDxZPMwjwJxZ1eB3dC
sdUZ+PCSQUNr7cl3pOFfV3FK3ld/YD0Z1krqS9kl7rL/TsXs8iykvo+Vganw4++Zsauq5tCiSyZo
O0Oz2+55alIZ/+QxmszZoV/D0i+tBLUvSt6UpkQdCOH1SjSq4LVeUZkn1/rG89BL0Jyj1dBMy0dt
SBxTjWwrvE9qx39SrNTJ3bth3NA/s5HWPmXB1VhwDCB4hSegv2H2nm09KQnyTuI9O0JFkh7jNb2H
pcgBC/xkyBAsGIBni+17SpbrlWaeanPfGBvrTqifJe1x4pMpnnNdtYvqPlhjgFjYYVdGZ+vbNUFV
uKlqnqz0VbN+ToWuek3nbWkToW6KQOcEqwebN83txVOJbH+bm5nA4RVD5FX0ZrRhqJZtIRf9fYqv
c1q/D3cjGFf0q2qal63EuBfDxnzWDUG3pdz6F1lLPBuoVFZ0UmiePWQquUgTqWY5a+FRKvbuk6Dd
x6TGk5fbR3gh2iC/BlLPILUAn9Fsfqu6CNUiYn4jki0ijwg5um+qO0oBHqGhv+Yxlpbz0txsWIOU
DW5VKmSSgsda/pEHjxp83P+7Ic3OpCVEeTMODClsyKpntpnvpFKx5WJrPIT/Ininw5xlQjOKZ704
2zqmXMdRo2bWKaGfOJJelYYKofCtkdc2xFJD4ZWlmdNX4bfKojSFHkfOv8a0tgyxnZbqvnJ3Rlfd
Z5ZtFD+qhnfhpl7D4i76OaSHDOpqpIXoHLo+IVKmVFYTFNZJ3qvjPoqeYtQD3MZR5HMkWZT2Dlrz
UlvHXHkVoPQNPyt0Wq8piC6EOu9pAvLBsgib6Gxh1UFVgkqrrFNLU38No8eIyKBZek5lrqSGFm5z
kAZgGDVCcCh9Z5bSTA7qcBQs+mzSjeY9DElj14hvBc9m9+X2bl06Ef819YGOMEUKobdazz0l4rFy
YSigZxxkwG0jC5ESjk0mUqBhk+bwOaouc4NwEEI2TxB/QpQxRd6s+SZVvC6CR687xEARgkOXfDcE
MDvF1oIYsdkDgKuFO2MFM/JxFcmXILIGmpaLih6l660Ug7SrW50TE+fiWyYV30C5IEdjdLtYQUt0
ZeBT3HUdodDiTQMwmVO4rmmdurYmFhJ9aJ3ESkqaA71UXk6Bkka8bwaoA8c70Vbz7W2jH5cUm3SQ
8By1JrPytc0uIofe16F7qgkzvXrXyL7TreCDFrIv10Zm931Vy4MYmL57quK/Yfhi7dLUhjFTP5Tj
L0ERN+m49sj+eFUgpoCsDdQRFAPM+VTSST+ILqWJk6/QmOi+ZYF+Kj113/q/4/QBYMo/n8Vp1eB/
Ak/4gYOlVXMf1ofQOok0ag7jsTiIxapG6NL2uDQyc6qVAg1CqfjWSdWaraQ8IKhaGRYdTfI+DZ97
66vu/h6EfOXML4RSTCX3hW6B74A6c7Z4KfdxFY2cgS49IeZ3dFF1QxTDLg/NhBMydp3f7ksv2Kx2
Zi60TV6bnh0/K8lqyxRK61RSHuyjz8+9bFPbQJXcdsN9ujF/WzXMAe3OyLaC9np7Tf+HgZOTpuDO
uOd+yFBRAYj9ab6ltLHT7k8IpOlRke/SkdtsJHPqKJ73uRrVld20wIxAyksCE6pCDchNPTuUupbX
ZZByeaAf8/IKQxFg51+GoyN7Izg9lT5U7rae/X20+V/y4fvyZTPcWxvAVs5wB3J7d3sqlk7T5ffM
tkBYJErrTd+jf9Y6+D89R9a3LZlUSX5TVwlxptHN3aAKZTUk9QAdCHSvXZIXgD/TzZrDZCK0EIBs
CbR9IX7rXGtXlr5jljtXxVlJpoPietgPdq88Gj0Cx4lWOUOwEZvfYrkzYhJR8F1We2ONt2Dadx+/
EE5k2k1RpRCna+MiBjclJfJ0f7ROqa4/+YKPqnvpvdye84/XOntAwftC1g82eC5znklxXXUDl4EF
t3QF1UfYv1RZaxe8GVeZjhcXmGzAVPChyc+YhUx0/GcmEjQctEpxIunAk9ADUWuaSGbLqR3SpqwI
ZzHaB0JvC3LvmPo+y0c6gaJtZRq2ar56w1qb7MLlSzOVYsGLRI8jONbrWVbj0leNwOU6BOem3btk
6SSkL6p65bit2Zldu41cVmMhEkAJjfpYBekd3W9HlbdbuNLNvmZo9qAISh/+2RJDQ79Fi7RO9r6P
yu/tfbO4Ny9mbRYOBlKW5FbFXau30Q/TR1u7R6Dlto3FC/1iabRZBknlyQJLPiMZXccFZqfuPfbN
519GuPGap8HY3ba3wNPAYTDpQuA/hIRzXI5mhGIsDYl7imzhkwjy0X/tNxPo4RUO9NpWbWOvQxH2
YBxPLUw1t60vnUQo6yaWA5VWgXfQ0sVpj9VenfBv7snQfDsl9qMZUkm/ihVg5Xal+2kpHLu0NfO0
tIVLQpukhGPd3lC/F8lzoa2YWDrrEwGeQbxHDnCOnA8qN3Ypq7gnvwfUtrFCyW76e1c5SMpRX1u5
abfNPSXdKliijCPSR3J9hvUihSJirIBrJeIDwYlD68pG8IU/Oln10pQf5O5X2a28iFaMzhkb66AO
cn3I3VMzpMCWybFa96XIyw967HqMaew1AJnL/lrQuWgX5UOSzfCZ0xB0PViXI5FFZekCzFGPdc4B
t8fBcaVNddTW3peLG+XC1uySbNQ0T0KRifXSv3n0aqq/izXZ7sVTTrH4P+OZOeDErTxBDRmPpoPr
PcqHcov4Uj98D6NH2CczT7Nvn7SFvAHPvguLM1esKDW8oDIWdbc/t/WjSj5aND1KM49e9pKTq4Vj
V5ce+i7ZlbJ/t2J+Ol0fdiuE9zJE4BN2ZbZbs0TPxyHBvElZy5b07ZD8zKUfivds5Z+k5M6qFVtU
7Dg6RoOySf/Fja/91/r7clz4mXGcICV57YLykewC8I7WG3cGYtGIAOsrd97SLQHdPv/CwUCcNduq
YammkeTx7KNOhoSBv789k4snYRKKhQxXh1Fvdj8MOAKt0XBjAdGcY9TVpg80w8lad9+22/5bnTno
PK0YXUj8sHumH02PB1MyDxiqrrDMPJHYPUHtZJCJUtMQ7vpxE6MapRbfanOX+07gfQ9oLduFmVMU
XxtpVTN0cW4vPmO2iUUK1pHe8RlRoyDiZDf6pzHfetthp+37DVR3LkAWuP4KZkVY2UNLzt2gtY1k
BfrsRHLXLqgyA6/PApz7EN7V0RviVmB37Rzh9UpyMm2NgGIhGw2hDcg+yCeIhcn5XdsLfQN6eZGF
Bgfi9HryuVUPheWoru5k6UNdB44ITW8pRtucGocIs2bzL66zqXdbpv8S1uU5ZDhFNF4URpw9XZOO
FO6sfE9viltsZPnBzFduliWve2lsFiebctt0mjQZGz9PLVzlIzph/8YJXhqRr+fUjMfBSwRcO+GG
W6InL3+PFdi4pa+BmzhS590l0C7ZTTfu8nST9vHaOVpyg2we5lNElwXyzesPcBuliv3EcE8huctY
dUDzbGiCAAJFwi25r9tdE/8088c0QMco2BnCl3/uPS7sz+9vyERplYx1FzXMbVzx2Ozjl8IZxF2u
tZ9EHv/BWjPGeyJv7vnBSnB0AH6BhZ4t7CCGodDKFuem0/dJdNLkX2P5tXTvxSzeu2qH6zI26O1J
9c/CC7dwcz7q1mrmerIy/wpiXEIHGBfIAMwuXLkW6xzSawG3SYfF8MlvDmYB6xisg14Nt2Tf2gZt
8IUSnrJM+nR71hd6HqaaADwvqC3CX6PP7gTZ7IoKny6cwodJbrHfQaZNuoUFQBDjFO3NQ7AVkq3c
7VKnuFt7tyxFGyahBglsYP68e2dL4DddVUayKkzbXo+jjR/sEvWl3UZniw66rSs/rYx3IZ+GQdhl
aQe0UN6b+creNZI4imXhVBmiUxfCFrxMMyBJX9mmuzfyv6LVOcrq6VpY5Cuzs1eglEhqzuoJpyz+
1EtPcgOrsWECs7Qhb9jBY0ncWm1Kf406fnmCQcFR85eg15gnsyU/8JUxb7jzodSVAptGqWTc1iao
bLu+b1RoV9do/KYNO9vQaAihugLWibr3/OkUcNR6s8TkIEBejjiWj7CHp91DqnC4vZoLF59JzAaP
A2zyOnTt1z6rzppODwUu3TYzDyZZCjO4TxLzztQDR1K+GlCJ3ja4eFwmxhcoNwDiK/OqZx72VTGo
Mm5aoAxCYQlWNRp/ev0QmAl9ZM8IrjuoNWylDHo3Aw5nQHIqGRyi6k0of0u9T7L3WVmLAJZiaDra
J0ZdEOMTL9r1TPieFshKGgqnNkaqSthqKb8eQgXHxZtPSu1qaPZetZeTbltk/xxbgoLLhfXZOmiS
5zVV4wsnwx0Tu6rAKmknPbeLVoP/aw3XubjqUEio1EtAmMzL/EFcyijH5FhDC9QP2dZJczcoAWEG
yP84RxhJWs3DL8R3tIbBHEBlYUqYzZ5ead0IDesp0LiHhJ4sN5v0bNW7zD2nbm7TfgCXLXkzHwrV
7F4uzmlyn/UrV+TiwPWJHVOnsQJJq+tFVqIuboQgFU69vjeLemcUwcagZMxpLpXfqHWt7PaFwAcm
DnQt4eJEpUedhQSVDgF4T8YH8WZd3Fg5BZxAkNJNa2RrvCCLfkpiclEr5xyTZroeW92Lrhd5FbbI
VTjs5TvBF/tDC5ZrY8bZo2fRtB/FmXbsMn9wfDB6K6NdnF1qHTxdQBpQu7r+AmHw46HxReHksnOt
mKyBT8nqvoEIJazf/PjriitZuomwJiE1RHsrZc9re6PVDb2bsJpVcu+G0ab6q+qOVmtnJB8MLbJ5
fotr1cbpdpu75kubsxWNYEVqFAmbSWnrY27n2wb8VfzTdW4Pbmku0YqeGKwpGKvzsXVl29aCZgmn
Unff0iLb5TFMkDD6xN/pBFFrb6Vku2SPYjgQEd6eXHazp2cWSXKTRKxdYzhhHeyFc7WXGtkRi9c+
ubs9tiVPcGlrtk+iIBDdbNonXT/aQQN8f82dLl2glxZm57xIayOt80E4ffFreas7VSBsBZCnt8cx
rfV8LwCW4LYgwUmmbnbi9FKvpcQi9NIL/bE377z+1XQPeQEBvVRwgWz959sGF4cFDG0igKfA9o7b
vEh1aGoWVhNo4ZSOaFIJllO7KMEo4l5c0/9ZclwU1OnjIM2hIIF2fbSKRsrlNCHIy7Uvnf6QGt/8
tQ7DxRv30sbsKBUxu7EkcXtyIbB2t9WX0bwzIocpTG1jEyh/rD/mWkluZVzGbJv3Zh27Y4tNS/4b
N39N65y3b7cXadERX4xr7gZ1RSCRorO9FXyQGN9LMCArJ9G9I19c/vG+juUaYejSgaIVFRQyeDJ6
NWchuVV0ddCYonc24k7cjIo22GOarlFiLNWViX8ByGskDBCLnd3gSeDKXpnngHM2he07VBhh3TK2
+fbtcw59o3i3ZnFpv18anP7+Yr8XlZu7kgKkpUgtCJq3rfWzLSXo3a2Vg7U4NAhfABmTdQcTNJtB
M/dr0wx0SrVWs4lo2QrGH8WRFoq0A5GfH6Py0bd2I5fMIJGBdx/08C0ZX1Z2ztLlcvkVs1OnZb41
Cr4BBCv508DTcKy/ldZnnh8A6HsbPnQR4ZBNn536wHHlB75EaB7GaI26YGnaJ24/ZH50GYDi7GDG
IsTindy7J2iE7DwCBxo+FqNlt1G94kGXEmEkof5jan7t6N5oJrE5AnFBYNSEiwxcwjHVwzvaQ8+d
1ZKOeolSqMRN6VFTX8pmBWOzdHJQiJjIfibhpvljtgrzSktT3j+V+DgIPhQNK95gYUk5mBPKbMKY
ccFeb+FWNzLDHFPvXFnwjQUeDoE7L/ruFzzpqtUgcGHpLJ5xANQhgSewn5mLc6nyGiX2z8lf9UgT
8xnyiWOyjR77Fzoz3E8ePKwhHbe72zt32hFXNyEap5PQBsAhEa6seQXAG+JQKVrDP8MH3yubCXWg
VgiC2FrwkBu7oluJVlbsvbvgS8cwjGlXZ9iTghQty+++HNvCcLaqL0ggbsr0WIZPt0f4YR0nFVeS
e4zP0uAdmR3NRqq9rHNV79xW8bZI1buy28fRc2Gpn11hc9vWh0WcbIEbmhSk31sNrvdMUuT/zxYo
LKAy+wLesdoQ9quYkTVDM4du9knjhZHpnRv3qegU6BuRKk5ku1hr9F80xHOLDTnhkOd8yCYZqpIX
g3fuW2UT0nBkqk/haB0y+eftqfvoUKa54wio3E/o/GnTgb/YGXEowijb+f4ZhqayQ3cyHDYkOTZq
kh17JbiPY7Bt9PjTF8QeEbPvq2Nd2puXXzCb1Km7Pmv6yD+Dv+jd6CC0x0pHDVBNNlGF+GCcbCTv
z+1hL83vJDsp8cSkejEvHBlKXsWKlfhnkcclbA1qB3uUe1itbS7bMeCMB7DHWZj+/mJ224oObq3P
/bMa34nen4nQBFII/x8z2rKIPM//Y2bmxcKCvlu9xkzrDds8QE4vghotqpyqgN9kbXN+DNgmcxPc
GKgCqex5a2FeIArNKwxz9eBI+LC3MOhs1z95ZrvVPg/CtyiUVs74R5jcZBQZvUmTdAFBmg5DUccD
nhq6sL1w1z2HD/7Br07KXl8rrU2+ae6dTd0kRT8pg5Ahv161Iq/b3pc6HxJdulQePA7Coxt8FuS9
v7YRrenN88HWtDfgDpkgubOl8wTNbIe69c/3374bdrU9nyX7bNm/d7vzYUcj2Xl3tl+2LygL2C8v
4Wb35xWmQ4dwcvP6Z/v0+v3p9PUPnIT2A0w1x5Pzdto+jc7J3/7++/zFOjzfD86dYTf2EVrXt7tP
z78hT392Pj072+PKAi05/CmP8v8HMnP4cUYXoTENxDupT7Vd3qn2uJYwmSb+1mRNruTiOEXKGCht
1mPDC4l99EYn0PPWgoL3IOqjGa5m4nYA4vN+YDgS9TKCj/QsaaGtZz9aNbD9CPTd8At56FENHDnp
922+JS9XdHf1WDpQiDpi9FrqLykKPJ2Q0WilbMB87W87rskZ3vq02dakBQa8lVDiuI5oJ/34p6Cu
6YxB3slzWcUzztN9utDHQSiN/jmCsS+KoQpYidiXFpAeWFRlpwCPG/t6AZsuUtsuszhZsYZrL3BV
/lAWK1txwetOmp+8uVDdIUadPVr1LALe7poEdS/2k+bIK0H40v64+vnzfIwbkM+rp59PC+voJ7DX
S1ujPlMwsI27P7nxakobPfgiJDEM1navbvLBjvKDKP3145io4V9ARamYXQ5Zvp7Ytm60whyY2LZN
1LOZa9JBcbuV1vUlx08NgkoE44NwwJpZ8du0DShycVVHPs1DcATeoR4bKs8oZEc2r6611vyPEOVp
XBcWZymjzlCMWHKxOP4Cjmy/mpvXn+enyImcyvkm0FDLM8+uj18f3ra9s/1tOkf7x53Sr5y6j8w4
s8+YHTtYUerIV1z/rEQPookEA1x6I4nMqd5UxDrY8Ed1CDex0dhGY95Lir/vUWiQ7gXzdy1ljjb8
zOU333vtehj39m24aTQosPzAwUvggVaC74UL7GrWZscsTLqu9XSBDVpAPihuQqCEDdQfVvw1iwsa
0rPtbbe04PyvDM7inCjxKjFRmR9KfE++5W4q8d5y/Y2QrWzBhWARQwiSU3GapLtmN4DSVXLgNxFa
ceJb0QLJTDeKBE9btUkUtNC0N238dntoH2v209qz3ye5lan1aeZNVL1MwzKLg7NSfpNMPLtUI4jt
y3tZgCnctQ7Qfm0toT/owWdVEJymfhplgEHdGufRgvOkzUui0WsqCgE8uj7jVVCKVeYx9t6QfHgk
Bzgjk/wf08VMw72wMts7dSoOaY1i07kNv6v7UNs3/pc63cKZfXtel1YSXgqs0ccCB84sXgga3iR1
M4TneqTL65R5R7dNYc5sf6aJb1uJNTq8e27bXDoXlzZnu8fV3UBIBGxaxI90vW7Vrdc8Zr7moDXw
z02BsKX7GEVAeqGnE3MRqujFEPBCzMKzVDvtJDq+BalZqE9u/SispoUW3aQmk8eg8526qD4bWNu2
EqwHNdYScSug4diGU22wexXyvetJj0GL+CpSuvqz4O8KMBYlnVFW8NqHTHnXnYr2Tycov5Kf6kNV
OWX/A4nfIvjaUGjsCX7C6uDrdwYkOvUhlL+H6hqXz5L/ACTIfBF183SY+Y9AH5tRCIvwHIz1nkIY
QDY9eUgkOCDXKvhLpwh+HoktB70lyKPrhXHrIIoFKw7PcvCbBHO4lqZf2tc6JVsQgu9pstnPr4pg
0KyIpbAITIV2PITjYxE/IKljg0nsapQV6n8sPskpIp1Etz31aQKe2b0cGhVUYagWnVOdliGltcPw
SGJ05fQsztyFldldrPIioibUMXN6aNlJbf4mU7+m9rc4fRdGZk6OSUt1yWrCs5j97ZNHzdpI6RfR
vPP1yDazt3Ct+3opVoT7+B3OAez//X12cU6lThkI55g6ydv40UMshrahQqOUrnG9Lm3xS0OzgdW9
VqE0iSHZ+CRq1VYyuP/PgVHtUnVz2/csmqIMRdw0pVDnWEW6hPtAGCtOU11u5PbFaij0Co5VfgmF
P7dNLT3LoTEDvKdMouKkv6+PkwjxBpKdvJVkT3tKhvTOLEV7krhxo2EbueNG0WA2dkzhcxCs4bgX
1g7bBm80YoKJevPathqrXSzI2G6Vlzy/S1EawKWvSYQvzOaVlZlv0r1esMjk++fGlDI7B3mqhw8K
itX9qL9E6mFlQpfMTcOZxBpoTptrb0FpqEoIMAdnrevGfS8Vue0JrXuQoBJyZGlQN/EQ1TtfN9wd
vVQpdc0s+zJ0PDV7cSCFkDZACaO42IixATl+njZbT4zXWJIWzikqQJQB8NbTS2vmctAvk1yCYgIx
y9tXcF6QYP9dq4ndJzSFK+5GqurvKKv/uD0905LO3r/QlE9ND6TvyDzNF0NA2lztuVa7Pn+NouRT
Cs+coqzFs0svHTjRJyK7CeSlzBPmmlx5dWhE8RnOn2EPy35hN2OIqKZ3EoATyLVH6JfZyPo0xKD5
mgjuwjDR9eM0/V8Gr/l92CqykhRJG59LaO+j3tHfRrSrb0/lx3qyPokH/tfItBMvXF80GoZQW018
7ga7GGB8VwUbVs/CDn9kGyjJdv72tsWFrY1Bem3puoQOaJ5XCcU0cF06Y85laUZbNov4WJmSBXgu
9b8ZUlU8eWqyxgw0N0qiEhziRGYNDIVrcuagfF10kwACjHMntyB694Z30oCjFbqxD5WV/MmHbPpk
jEYWeKBoq59AptdTqgi+PtYKxjzxLW9gl5YEW84Rt4foxjxbxqaV3hoUmBLRdg3JifSV8tx830z2
NURAdHjeVQhcZ4Ptddfq09KNz4ob2+S1ewAjkfZvjEw8LCwjdO1zGEdCGcSKwI6fS62yde1rX9a2
sKooujiUCyuz+9IbUbYQoyA5D1RyOuYvm1g8oMa+vSc/PO+mKeMXIPTpGcLyXS9Zr3ZV2NVSfI4i
aVeZqOn56WdanVT3Tjoa0l7U0oOUmDtVqBENqSDSQ5V67SjOHybvHwGZIgjDiZh0jguXpFJoG5Mp
Bctobmp3A3mXUzvg4G3h+On377/JuQPjcXvoSydjElUgUJ3IJ+a1ZAqsXmLGbJas9l8gsCPlyf50
d1K8zcQ17M/i0ZiEdHhBk8bnYrueZyOSfVEppyGOiHbkm5ZAi/TfVC6PSU9UUX8IrN4ueJ2MqC3k
/t8EJuF/MWKZB/TEYQJoa/YN6LK4RYk8zlnkDnHMThbvPQKl7WDQhezmlWvHWR/c3Tb6oV+IxUVY
gycg+X16jOflEjghRrczsarByyK437PxTu6zt1h2rA6WD3j1uw1EoYr1U9SSjT3UCGhQ7Fa0ldzJ
h/WeCurAoCbNQ5PX1vT3F/5ebDI39kGtPmuiJ+5KtFpQF9iMw+iRqdKg18ySan977NMhvbyuYWIj
NgPGymVNzua94fbCpKD5Qh8pVvCc1YO/qXxZAmAvjyv3yse9NZmB0Y/rUoFkZI7nUcuJmkvFDAwu
dfenzgtHGaRdWgc7PYevoPta1Pd+0MK5eQqKUx3XKy7xQ0r4faAXXzB3vEDbtK42g2c9hrIm3gjD
fRs9aGr+RlmsaSWbOmNMAFfJv3q6G2jwPTY5tGe6XcuPgntHn42y9k3Te+xq8t/zD1y0hGcGMO3Z
bs9HGNyThvXuEik7BFnY7aNYko6KS6d24ZWKPYaVBLpVqiHl0/THKM/qTV0F8k5E+fNJ9c2pabeu
u+NYS6NtRW7sCDmijyJ39yZP6i++pv4UGnTiCysIt75PVuz2BpqH+GAkJnAGhUZ8BlS/sz2L2GkR
D3pcPzaS22xTVdQ3LRfQPuxDdBnQSD3ctvfhsL4bBBmGF6YniX1zfUi00fcFoS7qR586Vpq8mPWL
THDUli9t2dtG+73spIOQdnv3a3Xo/PtG+4n3Gn1j5V56TxBdrt70IRCCwMohUVTDdVx/iGe1qdll
Vf2IdsbBk4519xUBIJStC9/xvGCrFoi0uPdWi/a0gIBJ++T5W/cpbn56WrvLvcdU1e+y8o0mRJ8/
8Gjoaavz8EUXpH23RiP6oXP+/WvRtuRjeLJAKnT9tX1A8q6O+/qR3M6xz2yrUSFkNuwhRm6xfvWi
Bu3YPzrdJ+SJj0o6bqta2yBukeiHLj8m5UTdfvIrzUnhqtWsT9rQT0ypKziY96fvfFZpG3hHahHX
z0VmxLKs4ZGNm8fYSPLRLjstf06lSXRWHv0GMJUnBrywSj227MYz/Ht5iAPXLnpEy8WAkrdJ7ywE
hmopB69FDp7a1hvVPIaF26fbJimlUxg1NHsWbpgCjxLM5NcYeuDYc68JfxWF1nmwb5f5Y8974rsf
lSJZXLkM+42a1ua4S5VIASowJmusbPN4Cg8JWz47G+pVKvdzYFUXuVHrmlZ+iiILSq040W39ixtr
+u72CZqHMtNOUEmwEVTQBETT5vVOUNUAniuNNGcF92ruBhut/ZtK32t/gL3kwVxrzZgcwIcFhbxF
pSmURuD3q+HihpHGodE9A3Pgw9yCE7HZ2eypfzgmGNq5b+kHBEaMQ5rForrUQ6TtZ8KjF7iPSeyy
y8ujoY33kfCoRjVPNFf6etvkB8eHSUqYEkEuPBS8ea+n0R89paSELDzq4ZHi8qGrH3teooH6+bad
+Q1NSKCwINPIDKAVc/k+qfHaNmKHniLHNld82McxkICiCY2wD+dNouB6DE1vQTs/8OASxtKOzfKu
LI4IPG3bfFiJsRY295WlWUU2ybu0rGLdO43m6MjCKNpCV/8WanOlsPZhtxFmXI5o5ubiqmg9SlPY
UZsH4tlNnnr3mpfQexz+isu1esV0Q19tbhwpserELkgQCT3W9QQOuRoZXs4E5g8ETY+9u4HMRfvM
E6SV/umxnZmaBTCtkimN32DKj91j96IUW7d5jJLvBJJEKSub+4OPmBmbRSaClBkqdVKmMQ2OJqoh
MPnbeaLRxQ34rBptaFNvb/OFhbucyXlKVPeaEfY3LKrJpyCiJGO6mxG+Bbp9fe/vbVsL2/7K1mwz
tnojqFFueScRJEjQOWr7kPKgGfSV99vCpr+yM9uMfVAZrRpjZ8zegCPA2y3vpHxlX3zIEnFvXFmZ
OSJi9h4SB6x0wtdAN7+2bvIldeV7+TV+LtSN4AUvckrTnTY2aC6uNMJ/9E7XxmeOd8xySykll11p
fLa6P0PyD59E74ObkMb0EhIhv3NEXtweeua6XTIK3im24IroJS341Ohy53hSme/aIs9ORdOvpa2X
1g0WA2AU4DshSp25xTYRxqELav/UxWJnh0Dpj4kxpFz94pqpJQdClmYKIknUUF67diBImgc8Pir/
VKtFKGwhwyBqzqoEoDGPtqe4SrwSQssi6/fFWDRbV/TaNdLCheMwvcqQjKbTTqXX//obkhjX4g1B
dPK6LvimBEQfceN2W6mvBWfIy2ql8vohd8uiIghsgWWizYhix2zQmRFbY2/V0alv0c+TXcgmyaCi
yOiV3TYao33ouk6jBycZlrfbR3/ZNig+2kqIFIA5XQ+2qAZVGzUpOsGoHH8JrUzcD0qBjJulRE4P
3BxyCknYFpbwrZa6blMUmbdyFy44V54LJD1JzqPDMi8G1kYeykKvRKfMaotk14+j9qlqS4BHpuVn
BZUDVYwdJS3SYOMGkb/WMrRkn2sSBRQ+g1bO2XrXhpsKejqGJ3FQEF8Li3ivNVX7WZQ9ul7IA9yL
vlDvDT2R1/p6FrYa3TYUkafIHgav2ckqRnGQoqZJYLiXvHMGZdzeqkt3k2bmri0LdX97tZfM8brm
cEGmAOX5bKMNYSNXRlmkJ29MoT/7P5ydV4/cVpCFfxEB5vBKstMESRzN2JJfCFm2mHPmr9+Ps4v1
NJtowrYB+2GALt5Ut27VqXN4NhdZ51S4Yhqa9hRhbxKVbGuaNlE/ZX2W/s1l3j/4qrwXzXoI5+KT
3JquEXT2kOoXP4rOifycBbMDj9EgmHYn6U4mCZ9VittNpjx2xt6VsLHACH/QzrQItPAWW81y0oRt
qOpV+akikVUasBiExclKzIeyHjsnjrsXWYgO96f6ps7I6N9pM6CbWUjl18nKeMlANHJXfaoL89wH
P4TKq7LfDf+zhZAwEAUtbs/R9DWQ9+j0N7w1AHyDtLrMSkO7ej3t5lTQ5y7l1SdJzX+1RnCItYFW
1jjdu2iXafsQ7LFnTbigeMXgpmkUWt9F06ilYZvWqVfojyTweEd65EJD9VIYl0buXVFAg3Y3L7sa
3mIVllqYmXgHUDtY7+EkrQOz5Ang6QOIWhPl0fJXF+7R/67u8XcrUBfI9IKQU4F96noSUYUSa62K
Ui+SQM9VudjZRW/u9YFIqyjvf80soF0ILeEWWWM7ythQfc0cUs+XqZWGx1pDAzpsL7l2UlDWLYvJ
SfvQKWkOk9rIrc3HPv2LexPVOoHq13Pm78EZ1uHT/34SSs4AUS2ThM5q5HqolTyG5dRLw/Sr5ZuX
vqh/asNRy62fVQlzg0+Kf4JM4O+aToRk2tlVWxPPLYhtXq5wXK/OqiAMAIaLMPPycTK5cifYoQJg
NfdP58oRvg9SZWykF2SuvrVHiGM1H6SszTxKlo5SRZdpfp2z+KuQ/afx0HFNAoM0E4+P1UYSoqzH
+TCdeYHw96UNRvf+WLYOBM3JlII0ehtRQry2EEnzoMhI/Hl1EYhOM+g//bGLD76QmzuW1sHC+7SB
FOKtszRS4GOuTSXpTKdSVebedBIj+LAXucrzqHt+9NLJX4Tptdrrxt8YHFEgyRKGB3nXmvOAGHHO
soqFSnoZJaIOgn5LQGldfrs/iau4cxnZO7QPqA5QK3RArkdWWkUwFWqce6ry2l6UxhGF3LHe2u4p
RrpY3mtf3zj3V+ZWLy4fPZk5nfLcE9EDOBqT0rtd2f4dTWNip71VPyhm8C/D2v8booGfIdxcWJSu
h6j3jeRLdA17sfT33KVHcv2ONntRvnfxr67bd0MyJ4sGnyVHs+4QKX0/E9S0yb0gctrYOkrTYXwL
RSeH91FU9lABa/Wr/zNHTAOYjADSXL3N/dxEsnfICi9O5+BJidTo4LdJ/wWN1dEVZ7M5DYE4um1A
LacuZfVY1bLsIPkxuXmQjEe1F3so4GSkQAWlOWozTIZ6pVrOGJf6pRpHkVeGFbryoGsgoOLiUcwa
6Wz5A9ntgFJCrrfdscZfHakHToeynJJLHZfxE9A69GvCSH5LpdlwfCYFyrcBJ04L20tSSempzsbA
7jv9t0GoWjcQ5JBOZNqR5TQUPzdLI3lldN1OGLi1QAihsTgEZktX1PVOqGVuG/5YeJOaZSfFl/Kj
MECwBJ1s7IxZKhF7GvWblcLccP+YraOi98Xi5QrYEAHNxZFcm4YbWmkyVSy8ziptVXJ6ST6Z82WI
vFE7JXVMZ+ly3fGWzbrLfdsbPp8bhRh/IW+D4G9luhTMGUaYuPAG0/xaWL/1UekZi0/euVu2XMlH
O6sLVNY6udCIMD2/OirJW07tVrAN/5uZEXP3f7bGTolgy5d8tLfa/22Fgp2UYq+O/jD7lwHVNesB
Ghi7ZPfcn8Itb0wbxQKHQZ5INVcbB/7GIGpNK/cqOVIvvRnJbmCivTqk7d/3LW1O4tJrTGYeqvc1
Ga/fZ0UKrLrwyEUVo+aYTUYIGz633U84EmgKoN16J+Mmb40OflOgPsR8IAxWCwdojsCzF3CQoSuV
lyCCJan+EamvA+8+LY0PQXY2teRoFk5Bq8DQHabY1s4iDLqJ8BB0TjjbcuS21tOE3IHej3anFY5o
vt6fmjWVwfsZgqaY9yJrsYCCr89QG/IsjtEA8Eo3gADHkXW7qGnmsoODeGm+NQvXkh1SuLK7r/dN
b63KR8ur+9/oZjPytaTwqPw45awfmzJx5yY50VFwLNEcEavwN6oSOydqa4fDyEwZiJgN+obVDjer
TAqVuCw8M4cDqM+cMP8VWT/19DXea0zdco0fTK3Dz64s8rqWmVutVmquhshRpXR4NvWxdBSUHA+G
lvYPVgpH3P2p3RnjmlNktBolF5oCnzzmX2e9s1GApW8VfthvafLXfVuby0gJhRcUhJHq+sZMlLyb
9b4uvBCtmrL6XMzenHwWzfggWxFJvmdxTwHsHSyzeiuC8QLMQSwHOZey8hy8tORS75LSmyWjsau2
AvyaoZOgVKqThiMiDb0W2GYyC6dwnMdzG4bFsbLyyR6UOT+OevTXPMDc0VRqe0bAMz3DKdafZa54
Xwoz9/4EbV0VOqriRDES6J81YKy3RF82R24pH1kfJ0uz7AL7qO4GBQxbY1hXO4+eLc+zPLeANqHm
SlXr+kT3VBSQB81KbzxeRmcnJb31osOd/fPrq1M7pyl98T6/rpjNURq+Jtn3VLv4/mct/hzLp45+
UTNwET03De/+PL4jhdbLDuMUamGgNgHArsJqYMHWxCEqvZYGCT95NOCLbhV4cCPzUMnd1y75q1Rc
fXwY65cq7Wzry5w+Tlrq8FQm2h8eQ/EkJOc2HR76NHX88gGlxEzYwy5sTxFyOPB88kajVet6AUJ1
bEiYjXxnH/SnsB55goM8cWIZPZO4ltOHkFvIHuWxOreaNn2S4yk7RUpnuR21hb0VW9b7Zto4mihc
UPOHIez6c9SukrpEKEtPLYNDBdUoLXDBJTcecsGZXxRjcgVYlH/uLNZGPscE7oWyBpcK/6z2Sa8N
UzubeemJkXRE3rcAaxP8lYbIfwba33UJGghYwR9Jfkxy1C7M4HkYBmcogceRHQ7mEIgH6uTCr4bu
SrPf6/Pa8lpwWJMl5e25MMlfT0qpCZoujl3pDeXwB3Gj5cAFPCGxkbUXuRwsVP3M9Oz3ggppTtHs
HNH323+9JqzEwikIsSUfcm2+NbtcMPOq9KQELnQAFhmsv7EZdN8tXh9PQ6X7gaPUc+4K7O5z31fq
aFu90lzaOJZLuPWD8lFUm+B3AO6oxrOh+qdRVsvB0WA/AGOlJN/vr+hmtA1+jvwyUQ19Fat9pMOV
UZWqyD6Sp4dCo+OvQhgmJwgdgkP2VdEfQ9+Za9UZ4OPfsb21m7ivUWJ8165fw5ilNGiKZJSZr2/J
I6l8/oXnlKBkx87WWfloZxUctMmYGLGFHT37ZfjPIZTwvvCSlt/n2nSmJjxYaDuazSdrL+6+ddqc
kvcmy3ec5E3untp6bmQcl8h00sG3jfCvbK+evhHrXRtZ3QzmmFqjluC7ZS+Y6dF/bXwUaOjMqksU
+s5Z+qZ8N7SnhOgvjXO3ICTckztYrubrjc9bDWwZjI+gjrmjrjd+pVW+2gIi8hDMPipZ/9qL6WVn
EW83C+8y9DDIyAHQvgF1ULIQ+7HOKk+aQidRK2Ctqk3J5hJlTyFVGIHGkEr8rfB3Yv7bqOva7vL3
DyUKZJCHUqJzwdP1x7l+GKWTap1iw1HinW26tVnI0S01NgXUpbhyXlmhmEIe5JXXaBYvmbBblLWR
1s3aYE8layNLx6C4dHGHJGBASl8Pqh6Fzpf1uvLyoKYBUn0u28Y2JAiUAq6rqjyXsfAo+8UltvIv
OwupbGwWKrFgqVB5XCof17Yrf56qMZoqzwr01h1Lrn3EpnV7yGLbGlVnrCZaNXTkK+IGnqV8jGoH
hFqDfnddXsp2l3f3NqBnMpbeY4oVFg0Oq8kA1NZr0yBWnpLLXwU9ftH7nPk3fhbadMnV/GyMe55v
Wcv1gVnyaxh954xYxbr0zPlpOxSV1zfxwQgzx9LLy4SgeuaBzHQHAl3KIk4it24+0WPr73XubW02
NKWXpCkxDTXs60VQujaLJrFnsyGi7fu0+4cp7XTzxNNpZ72X9bwZ6wdTq1sxRpt1TqSBsRbzH+MY
Eyr8Cob0V1BKDzPczrUyPMG654gqamRJ9tj0qhOESN341Jm18whR//0v2ho7ZRtqyTxuwE0uG/TD
ie6SyqoSI628GoSOiERYDw1DuUf7uzVsk856cqmwMfFCuLaSqGkydmRePN3vT00p241o/V2q5Vmq
msP9AW0dZzJmC5CPBQVht7rg1AqliLGzas/0qcMD0RF700tpyR0zcmVzL7wWhdA4eQX1/h5L6Ibv
VwmJ4Q+HSYBgdPHbH2aTGkBhzFZee5b/Wug/J2MnQtmYRzIuC9cUss00m67cRSmL+SjOXe2JINCh
eLPmZzl9DpSd+2VjU1yZWTmBUO06CEYwU39TXPVL93p/iTZ/XjIWHncSY6iLXM9S3UxKRz947aXK
4IjpYUroTdirFW4aWerXnGhxgXtfG2lEI0rLaqy9WQWsCxFHTNvkIJ/vD2VjwSmp/mNltdmqLjCl
qcNK7ar2zh24udj//Pa6xiJGfauzErUXZyhTpgLguV+VjBbbf9lUH+ysYyYQ0VU6YGduL6YfcO1B
JBKfymTPz67bOPAuXCkyZAlgbPH160S6kHfxEKPL5JnQIs4h+d6ebH4GBfhR5TE7fW5kO81PRJ/h
W9+bp/trtT2f/1hfbbs0ypOhSrE+zaOjKCT89Il3l+AGaJLcN7Us+8rNg1PhXhcZMX5oZSqHU8Ev
mrRh8+niUamE9CTI/XhWA5nYVyrtOpJFNyFT96xLaHTct7619RVoAkR8EDnhNZt9aRiFVMh54031
iz/Vx5RWrHnabaHduLd5Ir13ByN0ctMhDG1708l62XhVJEGhWfXHQpGPtIU+anJ3tALhqczOU1hd
LL1z41k5apqwc/zW3RzvO4qME8UzuB4oUqxOOQT1AoLxdePlWvC9NJ81dOtFQTxMVmrr5iNsjnaZ
C642yLZsICJQSdWTMMNqVAfHXnuVdts6NueeBw4hK6TvaBhcu53Q181iRLrAg7h11iIb8QQ7nHcS
HsuobrbXByPLyny4ZoJiyhRB6htPEObTpFe2OX1S6h9m8CKJF7r7/sN2+mBtFSKYIXCztGixBsOJ
MnSJPeleJhd7h2brfFLp+v+pW3zth1EpqSjExOKN1/q0XL9a5kzv1Ld81w0tt9ft7IH5gUGBtq51
vN+LpRp2k8h4jMluO/kQhJeKdtpGUg+TtjN524P6x9hqg0YZYllagLFc/2VZ3wPzjRqyQir3/hpt
OZyldAw7H2zN9DFcz91YFQQN49R6Fe8jMf/Za9+ginSG8QRpnRw8JsW3+wZvU4AQilpLogQWObjC
1s/5SOlnWQuEgqi9cqIhdxuNpmsrtGkFsMRz8hR31UlDNlQD99LtvENvTtliHHoy0LXighVbDdec
aJBKCnJbqfVGQBfToNz0ezRwN3OKGojMVNLguLi3dZIzaCdNnHWdhEX3Ml6CS6cfDf8kCY9K2ruh
uoNq3RjSlbXlaz7s/jQRumQStdKbJI9WOGcA81bJ894DZNMMjx3UqeATghD22oyRW37sI2/nVQJ5
GGPQKyc1qocxEAVkVSr1y6DE6iHkoXnOzLyAA0sWDmbaKcd6ah+5LREnkLXBDZfa9/0ttflpS/ss
r/6lXWV1VKwKffCw90svdNTkr3p+1f9le/CiWQSj2D8WVnMMKbMkKTEWmoj3ZJkfwW5fUphUIbtW
gp3h3GYTr62t47eu0oK6g7HdQz+GZL54UePWiU0LHL/5LCLgU5NdbOPQxjtUhnS+P5s3kenK+mqh
hXaY03Y2Sk9beCygLfCdyCj3ivfLmlz5UqwApKJYguuBmX5Z0w+71iTIMXufMZrZaS7PsXbuhcEe
LhmFuD2ih01b5GbpAl66dNbsEuIc60UYC2QujelRwuuM/rPZPzWieK6K+BXq6L1n6+YSElgsmoAE
OqQvr4enIArYWWNSedqkP9Rh9ZdRf60G6VAmDu2ptSEdmonOcmpuhyqWvfsrePuSXSYXmDX3lLzg
6lfPsHySTCmrWcIQwi+5+KV2qluo7WuoFd4YC8+9oT6EQ/Ciz8PO3r25td4tU9cgNQDqRV/+/mFZ
56LIJC0JKq+txFObN0fhR91Yp16OLvfHuHXmAdVIMN4vYPp1d1oc1lM616RexLTu3KAyFSc0a2AS
VBN3xnR7IDjNC8aago2GKOEqaOq7qVfNQqq8dE5nZzQqnTim3esv3rOiXM9ckQta30Z65Y2y66PN
uUd9urElSYiy+1FlwEVS2Lk2IKSpzo1qVF742nSxXYwmOPFTZH2eQgWK6+NYHc3sU7qnpfgOg74+
6dhdeIBIaqOStW42H1vViCUoCnlUyGBlQgJtbSREi8RSWNrOZarReuykSTLQJmQadiGY09kyQ+KR
Pn0DuAv5DGoZL4oajoc6F19naBfPU9kVziCiw5sJ1bHyReIwVXwp1CB8TiZDORi8TQ8QzffHqDYl
WzCEPTbo23t+GRkHfGEcusXOzHPVmygEkLRR6kNchwd4V440ygOJa92uRW1N7vrD/X2/tU0olUOF
Z2GW58v1KmpVPydmVpICmWFp6MU5caBJrHbeCeuubS485b2/CkIIup/oMrw2I+TwWoKSqD1ZewzQ
mxqhVwEnLYGDIZF0asvY1QXLjlEHFoOCtvP5UzjHdjsIjhn9VPSMVZTsrHBKMr+QJZXDRbIoMZfV
t/vzcetwlg+lE23RfMPfrhJniZKVFN2z2suSr/P4GLz5ypdU2iFMuAn8l9kgOlk4bWCWWhN9AiQY
Z8skOyfD7t/OT3HUO12oPpB9dq1wR0/21rNhDHJp6MvgfUHx/Xrqc9/K5xEVbw+FFUdOqrMY+4RZ
/k7gv2mGkiGdXUshaF0oCVuOjtyItddGZuPOhRlR/FHEM23tyU7+ZHP6eNNSZwcFeSPCWCt+TUlC
qr1Gfogs0R3zcwhpVRr8HrQ7k7d1JKn+0GAF5SVFmZWTi6IKddTJqL0uEv6CUx8NAzscbLEGdCGR
NRfL38VqD+a5aZRC0KIywX+t5e8fLr1iLgL60MkPGd3J92GO7CM7eoXcVyGeyYxT0v11f9PfonzY
kNx5/2fxpp1JnMVCFnKdDXmSLqng/q446nE6Jm5v+y7tik5tt4f6pHw1HX/HAW0t5kfTq+3pD8gJ
0BjJYgq+8FWzqh+h1LplDeezkQ35IQuUf9lb/e6MwLFai1YCxYA1uKU2qiCPl1xNlVzUQ4pzbSW6
JU5Blu9c9RuRE1EbgoY0YPLMYbNeL6UaWRIlRBIk0/hHRODtxOpRTnRX0i6hqR0r8cWqtT2jWz5d
p2xGVIZ/uWn7LIOG7GcUNp4muchovBVv01v82b8IjgF39fRNFlyjv9zfQps2QaRBywHvGkn764Ga
odwqUlE1HggMgDetK3Xf71vYOhULN8uilQD++T0P8OFUZHVQ5Ko0NgShL3H+x9icU7oWrPAg5coh
DHJHDfcSTreBPqtHYyGlIhJoN5wwppDE6lQr5NAC7cH4FhfdSXpJrZqmOOU33ng7C7dnbnUXN0Ha
Gb6vNp7YQDQ9KHZf0emX5D9q5VmSH0tyGvendNMgZVYLfRK6WNeJhTQoDDh1pIYKlTYfAzNBVCo0
k1OS59nZGsb2ULTUyPwkmHf86tZtsfDIkrQBpMBDe7VdaiVuoPZgZiGUJVQMm2NgxJlbBG3q3h/k
1s5c2qHQ8yAhpa9fa31YjVPtR62XTkV1aAcZDbuAW+O+la244aOV5Ss+7E5FmqVEtOIWWibfjmLt
oIYvQfCmVnsMvJuGuGQXnBdt5OvKm972mtXCwOzVYgUBRegq/Vsk/d5ae4Y25m1h+FtauUCpAzC7
HlFUWnXSGmHvyVk8H8Sky5HADZJ/nUBTCLJ4ucNkuOCEVw6yT/0hDPq09fDzb+CBvBmZbFELd0KG
jf1Ggm5pT6O3UiK3ez2YLM2tWimN1uuRWqfEbjNrCvLY9zfBxl0GOpdGVQuNVeLc9WBE1YfrOuu8
UA9lR+jy2CmH5hd9+MYxoz3wqRz0PVrBzZGRRCN6W1JVa661JM5kqRJCbEZ/Qh2rZJ+E6Lf7w9rY
clwi1HkR7NAXiP315E2l3owm4DevESmKpYMmu0IJsrNLDM1tgKftTOPGzlMAfCxk+KjwwOF3bQ8o
kTXJodZ5eWNVx6nV54tYFvLh/qi2FoszhDQ71UBq2Kstofmz4evJ0JExmh3Jr5+KWXOUF2hwj2aa
v9w3tvVapn0Ll/aO1KSP63pMTdmLYRBpg2dl0vgpbDPNtYRa9uiT1M4CL00nrKzhoFeCfEzFSH7o
Zb0/1jBt7DiqrWFTn7KW4v2i5LQadqXG1LyNePCkVs9PqgBivZZGV2/zV1lPPk9s751rbSNDD9yO
vBxUugvH2LqvzGrKpkGMtff0OeLuBK3q1lIUHa0Sfnqzh/uiQwzAJbYQPnHflI9ZYJFMEGnnEA1h
r816I464+prV1SOQ5hn7Qe+9sRVLVyn89tDrluCEmZW7cAhG8OUpdNh1Tfcg9cEeymjjzgVhRDAB
Epo2qvWda1VtVGRZNng5F61Rm38YzXOb6c7c/pppcw99mGnu773NAX+wuHLktEhaAUyqA43Bzano
v1dviV+flx4nxR6Npyn8/b69DXex0MjRLMYbDa+72mEFvQC5rxejN1s/pNwb4Nr0J7Iye1RwG55P
JXtGw7EOpehNN5xi9JpWx9boxXN17GDlokL3kEvf7o9mwwplXZWuItSecezy9cE1weDVqTxMXq0Z
T4pAF3Cgpgehbawdf7Th9bht1YWzFN4BXn7XhsShhdyh72YvRgLvYSqMxq1KudoJvG6tLKAHi93H
rcv/V36o0oepsjqt94SoAKxZ2+oetOx2wrAAMyaPV5pGyGVcj6MKAyEIfLZbM1UHq6JnwUC8SKjE
PbeyvAyvE4GLIWIgIAbEdmuuNGjmgh5ql8ETp2dBCZ+qovikz/HLUvST7XL+nod/+8PPDp3Y+1vi
doMvChi8QyCnIHG2fj+qUSqrftqM3vgzsg49CKjOlZQdI1vTuPT5oDO5hC3a6tQqCO1JNLyOXj1V
bgYRV9oXTmv+uj+Uje0AKJ+CicmJ1emgu16sphdkIwia2UOiuCxjqMf/vG/g1t2xFegh4dcNyPvX
ZLxS38e1ngeiVxvFcChjUSWHoo9fQPq5eSb2bimDExgHLXv594ZNspq83kDg3dBrGo0mpckcicD+
TfTUjvqIKrzgjKKDRIltIpNy397GelELZqXoVIXGat2bFZl+Mqh9OHvVCIHjcNYT1Oen030jt5c3
ySigobTg8tbGw14vV0KKCp+QzV4xnbPmz1BRnUT8vCTbtWLH1MYmh7uXkZA4ZJNrq7zMVObjoFj1
TNeGeRzT/mUedHdotZMhzJf7o9rYhNDqcp6WCYSuaHVhkA+uzUjsRa/PUssxOjF067oqd/zFxgJR
OaOBmTPLo/6mMxV5LwBSo+gF2eDkqTcHlWPEO7N2e9cuaPhFTZXaBBQuqzRIEtVC6wuKCGXMYZo/
C4npREHqhOpJUXqnzfyDLP64P3sbCwUJPApVCMJDRrVeKHDhfpJogujBHxYe4yZLHCEeYGPXq0ub
WOLOYm1sQcqrUDsboBFwv/L1FvSlSlUrvZI8VFy13KkM4+hLjybYpjHf4+DYsgV9tKzhAskVrAEy
RSdbUGXrkkcmPopGt0FdGx6pz6X8OHy9P4u3jC5QcUBDALGnalFmVdb+dpK6uE4b2SsF9eSPz6EQ
HNKFf6dOT6X459TYQRBA3SId1bx4Tnv/IIb5YR7KSxdKn8qgP4q+9fv9j9pwnh+/SV3tpk6jrbUY
S9lLyugwR+7oozL+0KqnzHzrUAy9b20jWbmk18iukTRkddfdk2NozhRcE9ET9HMaZLavvEZ16k7V
0cg+JcIb5Vd6KI/3rW4cfq4H6Ohxagsiezm2HxInUVGrQ2vkktdmU2gPRj/SzOorO+dyYyddWVkO
0QcrRqb2Bjo1kreMq9Do4pJaO69nJ5AnW4l3IDRb1kioM48yLx8YSq6tZaS8wqTqJa+RMrsuHdlH
1RXeLjdrdnbIxuFf3lUI4pB4JQpazZ6sJaXoB6rkRbVx0OI+scMq7u0O4YA+T/fS2Rv7kdSJjLdB
WgMm3NWdAKVwPmiTL3nW0Lg+JKgwacTaq9T/IQnBszB497fGxsOR+JH+Im3BPZA4Xs3jUKOLkqfg
GWQSalX/Ohe/lLx1cmm6aNphLISj6f/ZFcmTlVhPvb8nxrhRFlniVxK5XLZEzOsrIzbaVDeDivOX
/TXFwe+TbB6rTLwIrf5QGoo9AUlKauVE5HSMJfFHM05OoPeXqvAMAx2iY/hUvtALfn9a1hTwXP98
Fiz/hDbSEmivXFWX9llVGSQPClSXlBSb6pfa9KThmJrf4zg8kPo3KVQlf3eWHdBGUQPZTt96aKgb
8e9oUJ9i+s18a+/DthwIHwbgF5ihBXXSar1SMAcB8DHmi8fLVAd2HExuHJW2YSAN1Jn2pEK9kk6n
pttjyNtwI4tECHleyufARVZbU6qGVG3RWfC6TrPsXkCGTlSEvSrH1nGjOQu6JmhYlobS64M9DJqU
A2WSPbX6bRxiV2tg1qdI7+d7PGYbLmT5fUDi4MRufXETR0poKpns5bPionrpgkOBhCewI2hxSvNw
f0ttWyNKXvjKLR671+PKglGBiYSFy2LTOFYaz5qAttjjOMLzN5Ky+CUMYf7vIwlIBqHYolD1jsK/
NhrpehIaxiQDd/hNyw0XqPShE56Htjvp+V7W57Yhk0PDki3h8/LeWZOEqHXYtYGvy54kzIdimvGR
gq0HygEqRxeKA8fXyzNUnUH0wyrjh274q5TOgwI5yDTsHOCtXURiZNH95vSCBLge+KgPUjXLs+yZ
08Vqfh/619j4iqDZ/TXdtIIGxyJXhvtaewmpnywD4lPZE+P0i9SPz0qdFSfNbP/0LX0PRnKLf2d6
ly4nyPCoSxBAXI9p0uOsSPBYXtaQ+a5haTyCDj9qTfIwis1XuHvz/mdpHdoOtW5LPMhp66ZIMIE6
cY1qr2tzY+ycUMRbaWImNbBWJ5rzYczjPFW9IjtZ4wB9T2Zr4ysMU/fn+LaRBATXR0MrVxz4mpKn
Y4Ih9VEYQKgEiTt1CPhY45OSJ18n8wXGkVq65LJ1AAj5W9YIOzRCyxW/SoPQRk2gwb3M62b98IyN
fi6BHKrenPvBIWqL/uzHtegUKq0F94e74WQ/mlqDY6Q6icQqHlUvK8QnJLxfE/gN75vYWrmlTwUk
HlBO3p3X+yhSq6nMIlX1xLzVXhqZEm82FMJlHKfhqO5XAbbssYRkkngV0mu6spdnqaANnB6vn/JD
rbWubryVmuoG7U6ha2vuPhpaPuRDBCp1YhLjD5i7Cu6WPLIH07s/dVsbgaO+8MRyEZKzvLZgdnXa
j3KjeRSDqvCLZQCh3gEubR1zCgD/2FhN1zQ1pSFmtYaB8TCVTthcUDx7lPzmOImXEjXieC4/Wanb
jV8srX/o6s9l9zYsIkD/5Yx//JTVhIqT2UcZ6AluSGSk5MZZJjWyyoO1d+tvTiyXFIE8zN3g5K4n
dtLgWraWiU1TWLpyKJre5HgnL7vpSYhdSMFRI4GnYmXE0tGjEimoeX7WwqCcSA1xZqmR2jTq3qXJ
erwMptnjYeT2qRVT5SIBgkVhx4c1yiifTDXc6zvYOhuU/DiJFOH43+r5qVm5UuS9r3ljd8q7x755
0t52d+2ekdVlCLGcP1WwEXqFrNrG/OiHX1I/dv7bIn4YzCpvEXUA7cTe0rw6Ke0MxWkIDXthJ6TZ
3CkfjKxuQdJpWZTUzJieneTxHIUvfbLzttzyIx8XZXXKiy7Ig7BmHMxVo/4czD2s+daCsOIaLdIw
j6Dgcr3bfQucjWjVuhdaP2sJtmfx+6x0PF1/3XdXG3aoprz7eHgtbzhOfLis+ggNXi8MYZZq8rw4
GJZfH4okqp7pJdsb11aGZ0mZUpCi9xM432oHGGXT1rEY6d4gfpebxFaNT8bwmDf5pzQMHB2u2mTS
v0T6KdbtTDPOZnvp39QEOqNDru/kWjYHT5JpCVFEDeTt9SR3ajHHaFRy2nnCZcWLAHe4UX+ypr3m
j43tgt7gP4ZWx6urO7ME5cF20QOb8qtdF/8+/mCjkLkBSES6fV1HT6jii7O/rKM82mVMbh3gmf/y
HzbLByOrXa8toNIwqHSvlp8m48nIHuFSGf51uzlcvwBrSNsutPrM2/WqQGDcmn7Z6cvxpVZvc36h
R9+JcDagAFhZniIiZRf9hs+yL9tQm0h4eFUaT0+D5r8JFDfdHhV320hz8TmQLVgAeTKVF6k3zRNK
AiKwUzNJjvdndcNd8biUF1EeHgkU7K7HqwDZnYo+NTzJekNkyFb0Y7VbLds0suhPwEOzMBotf/8Q
+EzRMA6V0Rrk3S8QQCnyo998uT+OrdNEP8D/m1iPowvKRCowYSmk2ULpR1d+61JaU6QdHPueoeUd
/WEsoRSO9LpUhqfU39EzcOf+Lei8vturBe/ZWQcDgk/TRddhp7nMg/Y1C6ZPZRT93Ys7Uene4qyc
vZabaV/7hcGOp9d1tBvE48Pw1/3l2TGyjiOiYUh9qSgNLxapN9OP3EcPme/eN7JMyfUziAQoVWBe
QdRx2M7XS2N0ra+nk0Vu0tDEA35PdvRkUg51MVtORFNFGAXhOTTbvaTo7egWOpFFOQ91F+WG8XRW
2rSzilzxajLyYfwZ/VF7GH/796OjtxWhM14qcGmuAgslHhXDV2vFM4cfBiC5gXJE9JT4l3Y49MUe
mPE2HcR7kRsSxgAkTAlGr+dSbOqqN+RR8Sig0o0ZRwe5S5sDgmtuqQ2Pc9vvBDW3+x2D+NtFGpdH
0ppE0xrHmpqVpHjDeIg7r6bfI08fAivauXZvb8PFDhUloAkk8NYc+UoA4W5BcdCrQUE5vJrhNguk
Pfz+9mj+sbI6VGU0aHR0yArEQb2tNael1jAGcGNNO+5oa+tRCqZwD/EfmeDV5Y6oThXH8JB5qiA6
i0B4VGi2vyeNtD2cf6ys4qZgrCotaxkOFbTjkHyqld7WpRph65030N5wVptcCElzFEjAe+w+u8tf
wuo30/jj/kHa2gGouS8nlWIzg7re2mjQRlqrcJAasjaPcRb1nxdSoJ19tuWMSF5ACEFmgRBhtTCF
1Q2pPLeq11lfzeCzRpPtiwVzUin3XwNBqexIHsedt8fWoYUFcnmp4YvENX5Iqcou7pHK8SDCPZj1
/3B2Xj2OI0m0/kUE6M0rSUnlxGpT1e6FmDZD7z1//f1Yc3FviSJE9GIXMws0tkOZzIwMc+KcP5Dp
zcjFWf3kGoZ8vL2NW2fivbGVhzD9sUnjUuBMyOcy+q6W92Ht+NrOgdhaEjMMS9INJxeFzMuPJfRt
O+tFpH6Uh/iLNh5mK3bkJ0kP71o6L7dXtLJlLLIv8Iji9hD0Ua7qw3EqxmOlFJU3NdEhq6GQRq1Y
G6Kjmr4o2k7AsjqF/xkzeSwoy75hrC8XFkSdL0SChEBwAGWxJOT5KTBba+dJ3FoSnAFAAmQgcrAy
XFop2qzxDSuqvVJxOKd35iSdqjg49w0VmV3eyOs1LUoPsCAQ5C2iYytr7K9gDVace5Z53zU203zm
w9ShWNk+a6fsoJc//PkpJwPJjB+xtXfjrte6zO1BXAf1Kv9co85EcSgmHa5pLwXdYwQ/aJWgzHzP
SLVrRXvYrI2lXhhbHNm7MLBLCmFKyqT0qFHaUc3cfrnj2dftCk6IojBIB1GXzugzsIRLE0IdtZnR
m4k3OdaxeJAe1fvqj3bXOIWTOAGaNrYUPlR7k+2ra/1/rRpEUPrC3bHWJE5MfVBqGasSbFhjIzko
h0D45z9lDH/fvm8rZ39lauXsOwEvTaiWeKVLs8s1jU9JusfNvWdj+Y7vvpNQx0KtQr/l5YjTNNDJ
RelZizLT1Yu2/XJ7PRsHkA/2/7du9cHQtx+yUrQSL+Oln4v7KuUAmo+iUjiz+Xd+8WrvVlcNEXIt
jww+k4iE01Ebv7Q/gwIy08w43F7UugN/ZWlZ9bsd1MZZL+MMS3p8VzCsHkL1lqK6PCnh5zCs3VL4
nMVPQ/o8BH5pD9KexNvmri79XIZkAZWu54aXSZcQ7BgHEqgBU9tf42Y4igBF0gCJ0uL19nKXwOxd
DvG2WrJ/hmWhkiaqX703rTHN+igmqZdW5zg/d+VJTdwWfH5y9puPqvj7trnN3X1vbxUoGqkMgZKG
vcQWbPGQu8+ffpX2fMiOe0nKuuiwXtoaSiTPDXNrSZry4hzE4jEL/x3bU2dNsNEdGYa3lYaeFaLZ
5djvxEJbnxBJYzAjywdk3uLyCCX1ZCqzkqUe/KZuZAeqZ5ooNOe/kj3Sw02n+d7U6l6AuTHUusDU
OH+dY2eWfFuW+6NfPEYc32Q6KQYca4MtyGiYFLAF+UdGWwBF7GnbvLVwr07Su0Wv7k3oq3On6QWe
577ySNFcptdbdzh0n/Ln8Fn+DgX3h/Ywp0h929SjnRytsr+kYvrvk7/7DavTbKpJxewsu6EG33g/
5m+G7yEW071kv8R8573avDnvbK1Osg/bgjWYZeoZwSmHeBwNblU4VpWd/daNo9bvskdvvVQMLhJo
QJANemwVYRO/yb5kdKk3C8f52MDuL/zM8tnO5jtp/iR0v5WHfj5H+pesy9y5PkzdUd8leV6qtOuv
zGwciTlgqKX/enm0mXaPplhnhzNG8ZTT+Jh9y2SbSkr1ex7tYE+BfI2vefuitIeoHi5eg9t0aa8W
hCQDkwSrRlkrkg1KExGiPJai1gniXlpkcY2qtY2+K/7N0IJv7FRkZMuuGHn+H567RcVEo3ooQ361
umpNPDI+U3HANbU5itmdzJ2e0seseB7TvZ7w4iGutvmdrdVlqsQY4XX+Hx6kVEHzmgofBGuniL1K
2P7bWYDbC9aLYbA1IWSi6GXXNXhiC9aQGL78InBDE8BS49bjdzPek8vdsgemmv0D9WxxjC+/pN6K
KsMeVer58zkwPDH6o+v3Qf846T8G6+5/eGaAPRt0AUCxXYnmRWFkFhOijp7ffEH5Bs63XoJrA50b
JZds+LbyQGdAQzvI8y/ohW5b31qpTjQLsohdvtLRK5Q6j8I+YSwR0tssC89CcMyMwIa+zxFMesg7
IcuWPUOltk5RbjG3upN1oMC6K42gkyPxQRMeJcBvvv8pUF0ox5y225XG2nJ9QAOXe8DWQtx8+SnV
tIcBIlNByNqlDmWJ//HPFPK/vwTNS6DsMYdtLQ/w+qKaRjRECevS2rhI+YiBleH3fDtIbIm2Tlrm
jhbRqcs/F6G/k6qu0YbL1VjGjcG8LWJVjJleWjTSQJLqRsi9eY6gTeYNKxRvql6V7rFVXnqLuTLT
P9O7KDXlIE4IIT8F/YcgE8/l3DtNpblz9Etgqu7r7YO1Rmf+98OWUQvmBgCkvsnYvotNraCc/cBP
C8/M4/uo1x7rtvqpWOVvLb8zNbDEHDjNV45qI54Yq3RqEtHQDkLCV0ktjn6tO2I9fxDiE4rcO79t
I+ihuKTQ8uDXIUO6co+KXg+KPgqFZ+h/Rn96nmUYtgUbsm14/j/lceLWTEMmbteH9ujfqWbnCGhl
A1ic/dGeUeu+/YM2nkvaO6j6khlTq14zscZZDe3REGSeb/qOpnaloxr5ORpi2S2Dz7dtba79na2V
u677XNT9WV1iASajTqaoORUb36RuZvxlH/XtDLxf1+ryZUGUmo1p8DQo4UEpD5P8WRDbY74LRd54
6jn+AKxNBu95gFcBTkzNyCws3Fg9yKc8UUtbzArgJsC9EtHpEtENU+U4Iy9mZMnL7Q3deP+WCXya
gFw/wKerDaXuO8G8HGVe0NVOERn3yYTIX7xHe7qGoLxt5qJDClkJoFP8y+VNl5JeMBq/yTwlis91
Mx7EaHjqgs+d8TNFgaDV7VlX3cGP7oJm+EdVX1NrT991cV+rpx7KRSC2EDMzPLqeoK+6WplpJmde
LkqR041h60xtsqdmuOGyCaPeQOXQLzGvc7nQPmoKMWlZaDjrv0Wp+txAKZm1L5M8uRDwn7VA/q7k
2vH2Z9y6g7yCvIRMzzC5uvqMctlrapVWmVdAVmJA+JbC6xPo8IwF047T3joxHFQq3CINKWXdyJZz
hS80tCywESXb7CzhkDaWfJD8aU80dNPU29PwVu++ioEZ+tOjECX0sMkPY6AQBjbNU0SlYMenbhta
PhujTsCiVy8f6Ss4ZGPIvEhR7aB9jQYDGeOdRtSWEdAMwGYXPCCFxMuToQhqmBUW0YMgD+aBJtjv
oS5EW28RHb19GrZOOjRjy+gLqFnYLy4t+VlRiqVP2FALAxWij0W0N2m+ccqh4WIEhdEQ5vzV1SnX
IC634OPNvXruC/8hG1uk4n1GnE+lMLX+fSgoJMgClBWxK0APc+J1ErPD7WVubCjlZwDegAbRUFmD
biolnuqw7XNExj8xZXGkSWXN4d1tI1uhADjyRW2BcXCLetHlZqI5iXxQVRVelLlfGcm1//S24Xzw
Xr8eJjuxv3R2bOs7T+pbfLHyVe+NrksqVmlmapxhNGlqt7Lg9r+DzcGeiuZQx/ctOrS9a6HnrN6V
yZc6ehCEvcRoIxiEIINuFl0flUbt6gv3RQqYX0lyL6lFOIGj0Ecoly5+NugHquTlsdZr4zgrsITu
bPjyFKzXzmQTRWrKtAtocbXh0VjIIf/weK7KfyqxHe6Z+IdhUSyGe6RGlxMlQd0/RaOtZZXuDJY8
ONCzow+uS4KTKgyT3f5NW5sBRymUwguEhx92+ZNGIVbS0rAKr2Lq8rEuLDhRCYYe5LISH4LKCg71
UE6upobip9uWt844LGIMg8OWw/dY/vxdICqG6LPAUVx6AixKi7ohvC8TfKW3rSzPw3rLSaQkzrmG
vP1bnP7eihXOY8t8ntf5h6r6R+7vvg7av7s10C0z9NsAyeFoqaysvqxYZCOvY802lglfMY2JF0fx
fpiV56KfNZjZlL8UiFviDhpHhDZLToOrWN3eOQvHLE+K0msH5UHKn6FMs9vUOBeK5GrpXX8SrV0w
4Ib7fW9zDcDLS6Ut275abNKhPUfij9781KXifUYpLlWe1bhxGvnDHKlulr/APXYq94rr2z8BHNhS
BCCnWx0bS/IFwCl9STI1O8L4oyk+3j4xW/VlZogkkcAVnCGsbKuDmYpDkldD6VXJnRQfRMsdIDaJ
Dn3/ZUi/oBdiB+lLmhyGHZj4RqQDch8FK0pV+H5rdRX7SR99XyFl7FK5OWRq+4+SdIqTGBFo/tLc
mzvbeOhIhClDMTaw0PmsNlIUYGDPpqkgsOrmytYjsbQDvwg/okxg9711XyW6fF/3YBMTSRB3Yq0N
v0OkSlynAnRcRHcuN7mgmm3EkUDn0WpAeyCDdo6T9FgrdwMMp7jinc3dODYI7hAHaTyoJpi6S3uK
j0qNUtY0H7uvUtfa8fD3FRtKqkyUM31G232NKolTPZP7mesYK2p9F0xlyMTsOH1olDTxrEIO3EyQ
g5NZBcZOX2vDkS7lKWSZQDEsw2iXSxuUcWjMehkgkDSKVFb71HfTHYodO0/31hYuE/OAPIEXXJEx
iZLVScOU0OtHgCUMdJsxsL+/evCtgsWgj7S0pNdXIE+yQra6ygty4cHEyfRzy7C8a/q1HfTFJzDP
iZ0YvTtUpu236bHN9rR7t1YpU7yBSh7VAJhlLndz0tXA6qK88vwkonf20nR/bi9yz8Aqoekbc2Yc
NK28Jn8cxa9jsccpu9W1MqACQwRz0Q29Kh5qpRAqmc+HytNj3p/qe8t3oR5v7uSjlrkSWOO9psnG
82cQShFOUfVaYFWXm5aHVRZHU1B5md+DCxfPQI199VAo7lgc/377AG0tVM8cFLKOS1PZXIpmWTSV
Vxi1dCiaWXSCNNq5zFvrITaB4pk54UUJ5tIIenVy0ZRq5all7XSz7IoFKnZNbCv+8HFMwp3AcPnr
VkEKeTtwnWXOEk+8ck71EI/m1Be116R0vILxwWDSV8FD2+HOwrZ8BXtH4rTUlq96L1SSRbKapPaS
2KwOqlU9D0lX3OXRziHf2kDeTySM3jBj1sonzSmqWowr1wR36XEQQk8qT5Mx0NsvP4l7HcyNGwUU
mxQG5kXQBGvgpV7WYRLraePpfvFltkYnj6udTseWCaIscDpMnlIgXz1XSTZMA43ByqubHsosw48P
fYf0xO2zvXEOgL7hxeHCofC/hh5ZPv4vhQ/Wk2vzsTdiW5gRsdUzt49Of22JYHVh14WoZulwXB5w
gSZrqpRF62Wt6arR77b4IsaqXf2lmipBKpyzvO+w4TBnyTTYpR0Zle9cXbjq9Fk0n0fNHH4EFTXN
26u5DmUWZlv+A9kiNYh1sxziP2CwAaFMHvZP6pDnLqKUkqsErXXvx23gjDAx2vHYoIXSTn8JO39b
I8IklACpFyBEuooXx7plwNKUCq8ZUF4E4ad9VH0jdf1iHB+00Qh3Vrvh3xffTk0VeAdlzHWgOMqt
ZIVqWXrKgPCkPQuthIxGbNqpJBhPY5PHz3NDKGDWme87Olww3/S+hLcTHopyxx1fX3Q+Lh6fX8RB
4jNcfuBIz4ZQZ5Dfi6TpC0SyT4r4PdWPHfoehrHnljdqrVhDlJdJE1oXhMmX1loUZoZaJjRPcNCZ
2zRl9R0Pw9CJ2qfQQhYFBW0hrzTLzYVI/cYEvSo/DTAchM6Q1CgKK0jgOMUIHcFf312iWEqUEGTj
wqk5X/60xuozI6rE0tMR2Ao+tvHHOnLqYSfW29ruhYcRuVtlqTmvtjuuA+hKMp9Yr2n0uyko/JPm
R9IhTWINldHosxBX8o7Na6/0Xz2UKwxfKrr2lyvrJzGP1Zhwoq3DoygImYMo1gPj56VT6c0/t6/y
dV6wGKNNT/xFoK6svrCUtVqRw7fvNQXqfjRBrHhCytWZ/MTuEutAmXvn8d1yHoTrsG+QeeF4V8sr
CJ+JAXC6TfJZFn+U0iE0HqCMaB8a9Xes7/n46xeYBb4zt/qCQ9dYYudjbojbD0Yt3I36d6BEe2x7
WweF4VOYBeCcUq5o/tQ4KCsjJ9/hj09DGhxhWTkvA/29nHoi/ezbn23THO896RV+/qqm1o1C1JUT
p99MpFMUBrMzW92fWTF/itOvsNxDCm26wIW6d6m40PDQV++XxABGDf1k6dVPSfJv58rH2nSTX01n
m5Ijvb7eXt3WN6OTu/RW6OSq67pdknRC0zdqCcBztI1GdzKYgqxJ3dnErYsGu6n4puzFp1ud/TDw
K8voJlKPVHXyBp7VCVnEcVY/C6r+5faS1jPpb6/WMs6JbIGxxACrl1lqDD8UEhlj1GERYkQMojiO
sjOLdqQ4s0aKVx7l6YthfRYT1R40grfhWTTOU/Q/PCF4FeTvQDqAvF4tO2/HQkkrs/Kq6SDrXhM9
NvWLEdxp4o6hzefjvaXVqUm01C/80Kio/Nq64XQHyDx/ofKYh/Z9Mdg+oyCIcOzqpi4e5DK8RxWF
6X9qneRlV7K/UTsnSP9alTeLuiNR9I2E7D6th3vR1+zUkmiAjq9xmb7O5V5VYgPcR/tgYdWjo0VX
Y13MqjNmhVOoXr0eVB/JRR65dXVu6++ZodpFfE6lT5r8jwjJUesjMxi7XSZ8mLq9vGPDPxAYcdIW
GqYlJrx8Q+QoregRsfPZhIzDMXPkgZuquDuh0cZFxYkDH2CoESrVdR5qIN+chr5QeZ1seC0owUh+
TMPs5fbd2binF1bUy8VAiD/LURbUXpymD7ruQDdvU3s5tPnOgd1cDmUINmzhKF/TgA5BEWlaVNWe
2XcH0UwfulK+b5Xx9+31bJphbAuyMMiMwLBfrkfogmr0Z9aTCorl1hRHnaRK21NIbWHHxW08tkse
8P9MLefkXTleEEutD+B79MKeA5CctThg+k/4HLVCgfxkbCdV7hT+XlNve4V0J5nZQRNyPZ0f9YZf
K1q8jIp/oTYe/fL3ctDNMwHIkA7KQm67RgFo6AWTdYZLwou+zVAcCqJfNbYOSbGTwm9Zoo8rYYUw
iSzxcgu7qmmmKa5rLwBOEaW6qyQPcx4dq/bP7WOxAZwk2SWIAI9jgYNZh7RWI8nCGAy1JxVS9zEp
0CKWymn+mWtye6rLAnFeSX3sI2M+zqL8AEW3tHOft9zGgtl8QzWACVqdzFhHLF0a+AVQ2rl6lqCX
9hIIx0hQj1V3vL3crTPy3tbqaOpC5ndZ23PZTr3+x3w2+p+3DWx9OPpdiCmQpcL1tHrnBGZ5fT+Z
ay9PXoP0pBY/AGT60uttK4vzWT02VC55ZBhCJYDWVssIUg3xBEWqvbk9FeVJUb7f/vs3AnR4J4Bp
wcVOBrr25LrVCHqbEKQoQpg9h6zzeyYUD9DOZ8+VGZmHtE1FuyoqfecsbH0fiiOLtIzOS2YuC3/n
OoK+EUZ9YPor7Q6l9V0LP5p7E/Fb3um9ieUnvDNR92mXh5pIfJDS9cgNgOZ0Y/Ppk2q1B1H8kMLA
VZ1u7+fWEV9KceRysIjigi9tdgi6LH9WedygXuvdXv1RWfbcdw5MVDtz65s3GoJNgljSHeAgq/sk
9kEEN4Jee3Up/yNEonTsDTNwalWrkDPXpaOkJK1TZAF6wAEoty4drJ0Eb2u9MDkA4CBPpvG8+glW
hjhAHFAZbJuHMrKeSGDgOYtOUiA9t/pO2W7rzMBcR70TcTqOzurKxTRL6j6KWi+ELpvXJmMExpd2
3rSte/3eyCqqDJoctKwctl6LSsoQn2brAyKq5Z5q+JYZdC9FVrPQ+q654gTftEK/KwnYoWM+y1Lm
ZJPx0MSQYISFEu/cti1rsFyA5gEFoypr8VK/zRn1GCmzcwwqu4771m6lenBTrbrz9bbdMbfxoeh6
Ln25N7zLuqovxga97NRvvLptOXu6Ca0M1HjA5kJhx9RWFrAIKMEkwqGAO2qd+Sh+AlNI13pGWJZM
W/ybx6C5o0BV3AmFQY/p2fFozoJ6l3aicmzkLH8eQiM/hlloAn4t+50XfWPxNBpggwHvw1avSRiq
yJwaY4wbXjlgZwHT9X3n6ntkvluXnwYNkrRLZYVMZFXosOSx6kIIHT39ZFUPvnmIqscWEqGgvy+K
4igbETf//rZ32zhG2ITdnTydzGtNjtwgYsB0cNp5kT2b9Ji9tPhn53tu7B51RZE0dtHi4oZcOtDc
z0bcTNO/hZSd9qmUFDvu9nQTthby3srKTTdpUCk1UrceHOHl9KVr3UL6MNApv71fW4shflzwpGTl
fKXLxchj7KdtHg2eXvwewodQcpT2120TGyuhbEybbjlti1rnpYla8guR3sLgZfM5jl5LsNR+Ih+s
vDvcNvTWRFiFIpTDQd9Qml8SsuW5ffecNpM4DqHQDB4KmvNDJCq/p7B8qquvFMcnJLiGjLFIpm0o
Vadukd11Uuzo6ninxJ/L+INqfe8Dp5M/5d1P/DYiQFl6kEq3yGPbABjtO1nyrVY9RFBF8RBNNgGP
3r/qke4EFlWTb8oHVTsPyNuZ4vzYTi+3V7e1jcADaTdZFpQFa/BcBNeVNfvS4BlR7OaWWzHK02iv
kR7tnO+tWhdXltONosBS8l3lztOUlqludAPpGXKd0uD48mNfKZ+CqPjQlv9KfnCG5+RYmIptRn+p
GrqUiUA0UPqFDZWXYO2Yx1kcxyRRBm86BfH9oGsnCrCxDjvn7nz4dWSJCgBXGEYYeEbo6F0el6hP
x1GMLSroPRAbnpr2MXaj8Fcl/VsK/97+eip/1+XRhB8bJtnl69G0XkfJSm+A2oxkUnh0uEbc/7hH
VnB9k+H1ApplUhVdmCVXh7+eKz1AVYCycoogNvU3e1hIfCR12IlxroNWDKF/jLgFwzSEdZfbFjez
TtwYU1pJ9dYWwwbksnmCsY3ZzcyZU9Ebnvsk3QklNzaQghLEqcD6cVXrpoA/GmkzT+S7klqd01r/
IVn5jv/YOPggQcg8mUliFwFjXK4MBlxTTyKi1W6cZzedJcMpjOxZb8PURREqdnoVZSyYA31HDpHP
HefM8c1pb4Bwa6lvWFyICHk918KyXZmWZiFShSkS6ZAI+UH1f94+jRufkEY5lTHKsZCsXCkbm6bf
hw3VsbKEZTFSMlodPTWy2j+XKrqugan+68vAQcW9yYFlCy/vAVkAPbVlYdRF9GXt71y00CMGlalG
7aG3cadRk9HDc7Dg3pLgSVE/317mtctc6NvAo1Cao6i1PqmyCpia0drem8BF3pdKrrqyGcZu2LbT
vaH8LSETvgt7sIUs8EiinjUDqdyFhZT1BfaK9g642dfSlztbQAXdVqf+QU3U4+0FXnuwS4PrO59M
WVDKVe/llnEnM+MVVq4BMGvmhCa+fGL67HTb4mpLiROAz5ELk4tDeXGV4EhqoAyj2RTnKpYMGwRh
fq8NqemoUjw/pq221+teebU3exSRmaeBhI9nfXVeQmkwNV8syrPBRKBK3zWiN1Dt0Q2tIZhvZhY2
MmRFFiz2Ok811MZM6TliJi7YQm7Og+R3qd3GZenMxqD8ahHI/tQPAWQl02Q8+pI6unI+DA9T5Gc7
HnZ1SZZfA84IQKZBgmLSBLq8JFZJqzOS5eYsqFNzlOboNTfiF12DrMUKMvVe8Othx/dt7DPPLYAC
mmns87rYkWdNMEeK0pwVTjDDykL40A7h8KgyBrBzhNZjAG/L4wWkwKwxG0lidLk8tciUrpzl9iyE
UmIcJ83yge12DLxaSSQslGk6s0RaU9dfwyLpzYMgIWtpF8i6/fK1RPvWIYj1Memm2rSzbq59Wzfn
HFbGCKW0Q12njDYHeQ4ZIxPJ5YfbF2Ddx3r79UjNLeLpKu/tVTg78G4YldmcayktBzsJ4uouMGZE
cQujTeymHwRaG0F+bDq9OCXCiOCEWbeyHXaVcBSqOD/motA9xJHVfFH9cnb7Ej7VnV+5agG9/cql
BQPQfdE3WX/PJJnDKcwRLTTgAYEoI16UuwNwZWOKmoqZVkeh6VJH00OLDpEu2IGZSzsf+u3WvHP2
/Iglv6YU8jZ1S1Z2+aGLyS+RLeub8+wnpuRmsq8FrjzOy0Cxb4ykaEXUfOF++90xBKfYHWtgpSi+
TGPwc+h9BWza0FZEZlJfPZvZpDm1psUPkLjkSCwwzF6Svo55bpthqOc/o2ns0R1Jc58Uow+UFw0q
Oyg7FH+eD+nY+Y3dSaP4cnuvr68ORNBQC0BEgs4SyObLVdbRPCFQOrXnQpaKQ143EmPMZByLAvCf
26bWEcrbjvKuEB/jgWmcrHa0q5b8VhSxJfSG6weprDhtgwKnYPkmssy+/zoaBehLIZzuaqXjIsjz
91RhwOX2L1kMrT/tImxMpWsp6ymrHxIUdVQKGuerMEbrAAHXC7yOyV0+RFSJYjvS48b9e4vUshc1
alQkUV683GajUbU6Uef2rM9lYVsGYVc7qzFCZHpw4JwNJ1B07f1to6tA6W2/KZAoJAdoUjCid2k0
6gOTuSupPed9VH+k4xhBg5QXaCF004FosDl1Eqph4TSFjj/re9obm+aZCuAeL/Os6wFBEcqlrOv4
3Hqp146qZcP33K8kO7TU30nWZPe6KjRO0teyQ1l3D6iy7uUuq6cTQ6zGi7gA2VeJoCbSKTd9oT/r
YhN9TvWmtGtVnO3KHPVTVOXRQRmj6TB2RYegjiQfm7YSHMKcTwqYIaet5IrseQi+Gn2719hbhT5v
v40kHwArKCjkh1e3TuxGprqkoTwHAUULs2UApFcNh+xEsitqfh9NenAfytRSnNtHYuO607ZccjmI
VAgEViefNlTZ01Wsz32cJ6NdBw1zohYCveLJV7n4OyfwOuBilAi1jkWfir7YOmCejS4cYkZQzgXY
iY+pyriYqjeTY2olgyFJqUVfb69viahWN5sJDTwjY70MF63zyCiIw3iOrPosyPF8FJaDR9l8r9G2
uayl7kSZhpLveliafs8Agi1ozt3o65nTSr1SJw4Vr1L4EPnpTKQn+Mow72SRG2bp1iMvvxBVwT6z
Cif1aAY+uCxOnn5IGgg2cOOZAO9P0O6kWBvnkzBKW04nSEWqrZeewyglqyabbM4V1OFtqkFj2h70
CbwDUK/SKE5NvscesBHFEpRQYaB/w3wbxZNLm+VQ50nfdf0Zz2R9DbT066inxaFMkbEOtWQ6WKOS
Oj1hq53EQuFQSqOnGsFgjfSKrx//+iChCsh8M6k0/no9eDmiXuU3+dyfmQRWP4VjMB/Tvtkr5G+4
SKqKCJFIcEKqzIuv1kxvoooiuT8navbcWf4xMUR3Qsldm++LGgoyQ3kZ1HAnQt84R1SNGHJeOD6A
8K3O0SjNeW4MdX+ug663Q7A8Upv9EJvwrlLvbm/jRrjMVMXCc4ZyFm/tmjMxK8jCG1/rz6LURp8V
X+j0u0yIe8uJWz9+1mM4WBPfLC07VPDTrlg2QE7busp+K4GaHAexMOyEZ+w5KKPxA3Xz71XSSHfE
uM19nQjSh14J99TEtzYImRuqsfCPLpMNl58FaeGqG8tgOLcM1Aya1QNY6f9RRvRCS6Qab2/Rxl2j
+MlAA5MMdKDXPrLUByWr8+WdGuvemerZsNM0/d0G8o+wb92mBM+ptntx35ZVKKWYZKW2DUf86gWK
O70zOliEz7WufW6yp7n61aenxCcOaQ+aGO4MlG0cdHzWUnJ7GxZcJ4XmAJHr2BbDuen1uzEwoCL9
ksfpsUwOlpKf8t/+MNm393XduVoeWXoc5IQqg148B8tveletMSeGhRIxHc7GbMKVk03mfZ8ieB/w
cpxaVexPjRoVd0E0JW6mmd+IM9uDRK3TzqzwpE3m3gj5xrFaHkHc3PLfK+C9FBh+EGfNcB6o4zzC
p9qeJmrVJ6QB5Xs04/eGf7bsQQALHoT7x5u4nIF3GzB3oyR0PPNnSZ3dAoC9zc37J1CKb8Sie8qe
G8YARhLNLMpKQLBWByprrRZh7Ho8d0H8vaKEY83/Ii3zGuh78uJvxFWrR57aG3BW+ldk/GvCxphH
KBatqEPBQ55e4N987Zr4u1j1pSvG8/wYyKnlhrVivDDiUjjp0NTPgTAnB0OMotC2Ii3O7KnM/+id
PlWMO1jl54aFHX0quHYY+7IdF8l4gm1FPg5UHXZu/FvP9HIBvHH095ahBLKQdfzQFIJh1k0ynGPV
iCErELr0ntTB/BwEyjFBzvouyNr6YxqZwV1oCNFBQpzSHfScTDfKjGMZKiP0mLritjRSTnUVW8fO
0tq7os8nG52C9qgKum+LqfkpzGLBDS3kAygfweCNF3KTMn2I+h7gat/uUWhsfB2ZsGEZMGKyzbwa
2x8ZBbPqrB3OVdKVLpik6HPcN8ELdNTxYRj6OrPDRnllKnly2lkZjrkxocc61bHbd8N86CaQpWPT
tw/1EPoPJg7KqemNnSwt0E/5pPl2LkbIMSmVCJF7oe6EyNchJL8f1AD97v+44i9vTS3KSedr2nD2
59Jn8lUoYXUy9sgFr68LVgggefRxiyiCXFoxGUcXkxxfoLZC6+aJND8FcoG6poFeuTGiLHDbG177
e8rxYGOWGiHhzHq0SNIbpZnncDzrWS87iWkMTxBezbYaKv3BSIrQbVuz8IZU26Nt3LIMOxVVFBDo
QNNWcV3SQ3Psl3ihZiz9UyQHr/EMxevQazBGi/L01LaomzbjnsDA9ZNDw0VZZoup3chXKm961umC
OdTzuW9PRGAujELjR01vHiThhKpYs8eatqROq0uNPahN3gqRmrn8+Ttva9BUmvI4ms9DOZzkKLKR
u4T5/2Mlqc6c7zGDbK6ODgha0oQovHKX1qZu2XCtm88QQ3RubVVAQCxB4aYjTSpNhieAvURWeak6
6fq8c5o2Ti+FdGaYluyaMuJqrSO1GXCM7O0gH6fxPg7Pff3D/J+MkGUxJQ4h1RoB2JZKWuQTDJu1
1P5A5diN0h+D/ieEuP/23dj4cqzGgrJMs2CgW/NuMfNmSIPYzGcmhcL6WYw9rXsVk8mBUey2pY0k
Z4GIshh2f4H2rgL+cPQFXUyt6RzU5C4KUOVDFLpx4jQUIVSn/dq2qV3LYCo1d8f0cs9W5xMNB9IN
Zgao+K3xBb5f9K0czPOZTmvvUKZrB4c3yDxyWrRHawwrW9AiinNamLmTAbdSWPXRTuqxUQMkAgTX
T3sABpUr/q9U7eqxMfgVuewqX/0XKh+ubsuuaTuAm28veeu7vre1ynOCpgvNSsVWF82umtozVR3p
QUtDhzdm58tueDnSZMpE1Da5D2tKyFkaUVsoVPFM3eWJBoA5ENdp/FuBJLD9Jpf1TkR9XcmhroJv
W9DhbOkal0XtfSySapLOkZbeC2QNL4hzLKqPwh7O83obsYQKNLrpIDj4dJeuRi/DsmkGXzo3UN/K
H83qd68/iC3drCnY2cWtReGsqRkS1dHKWUWscq3UhpVG8jk3h/Yxr02QLKagHLuyFb7fPhzXzzzi
Kf89hbQZpDWlRltJtRFok3KOe4SV6fZ0zjibewu6dpRA1Kitg0RZLv16oGQ08jwTB1E+d736WQ6L
/0Pale24juvaLzLgeXiVbGeuIUkNu16M2lW7PM+zv/4u51ycnSi5Efo2uh8aqEZoShRFUouLC7Gy
SKhNmFDNm059fSNAFFwKWryQZQFJfLlNyCx0fQwNeQcCtidFtCVxW06i64/iAhwNiwpVGzTKc0pS
1xs2ox2R2iHJAiCXHYkNyqg+tppOAeW9BwpUPGYIGGfRgTeTYxk3sjlImtlzcREgFGahNVk1+UmU
Qr1Cb6Sd1jUfXYM+wDbTCzfN/SdJLQArEsD71BmSb8cYf0zgfgIyTeVjGTb/kFsN2SUeMQC/medm
A07Hsm+i1Nf1iicquyLOSJX+UbzX+wZ6o4B9eiaZY2gsMeAUlxtqan5lTrWk7GpVjCIitUoNQhQP
LOPqCP8l1nL1GpZhn9nIM5DXKFqVAIQM8F1D61BoB6dvm0GggazlAU3EAJRRVtuknIPEIiXnlZjL
hKCLhdsDvGW2kbPAxyqHoIgGXdlh+qFKkjgxFm1cdZvct0p7RA8I1SZYvaJ4LZVK83crtCPHDNnD
DO80vzqDvRIhO9CTjIsaBj+TvAL0byImT2cvU/Vyfy84v89WA7uwQAw15vHeMuLf86ucpbcf90Ww
VG8mowP7XoFcOUfQkMb7mJg7VIIC/CNtAlfvqbgadAKGU3XJfSVhowJWKhOQeKWGNiYBmukfgzv+
8Z7UVbxtt97bxDET1lOwglj3pAudXmMK0h4ADBeJKVrowtYdLPSI3l9I1g/+RxBaeZHFARXBuiRU
YNTG66p4HyVUpmZE0DyHnFPdZouJ18h7dUZZYczydYGWRah6xPvCfEw/+wfBJ3Vpo/yQEW3d0GGX
LUZit8v7Kt5ey78qsmsZqqPcC2W8b9ViO07lskgBO0faurovhw1qZu3+g0hFExiwHEyY75WFHhSe
YT4nHmjK5Jh4hUZaRV+PzTP8SCjx6GFvnTPclCYqdkCJwp9cupIwCjMvaX3rWekPEkb79DxW1psC
oAj8xAxEZYF4stjVuux31nNtbVXzceJOjL61ZGhsQ+iCF25cf4wnarVmSCp0Lj3njUw96VGYRrTJ
pm47T418UUuRQzdwwnmeh/XzHplIBDFGD8hJQNUvlwzgkkmRy0B4BuAnHYmeqHYbvlb9a9GNqxSV
lNJu24OVu+b4ihbPXE2JZ7kaStkRb7TJtVmiwQlxAADzcMfopL38lDzv4rwsBuEZyThewwYnHTEb
LOLQp15FAgBuAbyCS/HUowLtL8UkQmmUXhb5+83vcR+9a/p6WmBwV74Kv1SP1qDO+cceRQeLDRRC
GRlasbUaQx0zNdCScK/joTaGLymnRfaU/ASh5AIqE/JqQ1c3Kh7scY8BYoiaDR7P2fcHQwCMOIuj
cJ8rGq2DdKFab9aXFtiaRFspWU9GsJsSgaPmLbHogsObOTrLMZmWBSlEABXmetuF+xpvnjZgSamb
Wp3heErV78FCmq0Mqx+IVfTBCgOUpRcrznjDeK5tCE2neLzB8wv6FIA4vtxcoUsBZKincF+Eo0kV
wcDxaXJhVWhead/3bmxeY4KBEocGPa7yDNlmqSyMbuw7SYyyvXHwa+IO62hfc9Ld67voUgSjjdJq
XpLhqX1voFVFcJoWfAgaycznaUo2ib/Ey7lzX6lbEuE6gQzHfCGEZMzhQMtaaoaYx7EHjBrZzGSR
TNmCWBsgh05V0cfPMRqePMb9KFqGJjgN8lTTToGuCApH1pwpXuNuMJOjvL+v3o0Ldwbe/Vc/Nij2
kmIK4xDyhBk38alXRGs3wZQ5TbFMc9p5tAtXTZnD/6g0eG6A6OFNf2AH7yCksNB1gm5iUE+BFtea
bfgs4E3rROxiw8v2OgahaNtqfOiET/QVSBh7k2/a4qsuflsgFPoZpOcmNx2Awtr+V1yKFIgT0AaA
R8FP11PFZWy4YdH4MCwOPKSJsirzYW2VxCFuCHxYClDAVje36S/pU6GBQcTfPp75SLVAk8eqduXt
xHMfNywBwpEVgWtpZslkLC9qEqk09CjfS61Fmslu4f4XQ4GgId6Wyc7gHC02sz5tAmAeiPZltAmz
BdCsbSO9Av/nPlCzY7yXTQRC6QuGNC84FndrUZF4IscBkgmqzSHF2W7XddWMkZzk+775VNWeWN6m
t3GyUufXT+lYP6G3S8xjrW2NEJSy0abk5DbX5gbiMQDVgGbCriIBZj5gbBW0J9Siui+dYgs45Ep9
1p/ldbTy1+ZqerY+gn1/RKeJq9oVtVY6x6NclexwF1zIZ6xKM4ehTAFm2p/m29UH5JzogrMLQKgx
hMMIZaJHj9aYEb3zOLKvQJis7NkKzha/KvxsgA9X9zLNVoUbr9MF6kLLZhm5w2ZYhgt/pbt4LnvU
VvKz8hS76MxbyotkweN/vb4c51XAezKmFoKVA2/Ll1/Sl+IUCD5WQZd2avGpymukTUQRV5qwUPJ9
g7G1wIRybE/Gj14EdxCKFwWk13MTMmq3l0JLvSiGMiy1vUbkHwAHMzvd+dt06z95JH/kIRGudxqh
BiJJhDiIc9ALwBxhcTT1upUFff+ePPofakZbUJo/FjskaxP6xjiB3NXBQns/IkVQlKEmDpwNo1yM
lvzYT2JrL1tO260SYVOqdCSCwkPbXcfIsyQMXkXtcg7g2BNUd2VdtXli7btlt+neskO5k395br81
l/FjtKidYJv9UXndiTf1O5PKnJt4TPDC5kHqGPx4z0L/M/gVaRZGULkcM5l/6cJMGP2YU5K2wPEN
NVayqMCj9+YLjrYsddLuK3ELwnTQeMjBR6CpMNdlm5IYE5nuf8FsGMwHIDoGimlOeXAlMofDK9CS
PCqDt28xq3SpbDA+1F886C/3pdxQ80LKfFrOnIGUeEXaT723T4n7Ru//9vX5Rr3gXAUm9TTbXBDF
ET/ePowaMR6P/RPeoQsiY8s4ouafulqtE3WpgQcZPD1d6lEmkTwIKB7uxWexIsKX5WYH75e4guFH
IfXerKfpiSPy6rYEDhZ0iyhVoinjmnDFG0VfbTXJPwhLfxN29rCxLGdYp+6hXYq/q535kL9p9j9+
c4I89BThmWeGsOBBndFU60ttCtQgOKSqi3ylpj1IYStaK6RySrfm3JQ3rFAHmgngE8BPMJWLOXBl
ZVplj0lgh2zbLoyUYF5U/eilROSU6q4X8xT7IfNEaw8cFxPz6nmchZMQx0gbYjJ8591hFBoyNtzX
witDURFLzXxjM4QZHW/MsapyTy/9OkgOfkLMhf6nEknwFrwJuA22oRv80b4HzqvS1RIyEpkNG2TP
B+7GTw7SV1aQ7g3Ys3qbxQS9bvct8so5MoKY46b2Q+mLPlQLMVaRaHt01svK8r6MK3/ByGADJ7kz
ErTmJYfuyXIQiN7/9es6BPPzjLkNjWqWkYKfD45gM6WRbTzE+rJ9x4umhi4aVOx5GKvrGjEjknH0
aCrx/BoPIYfe+d2/JDLVbe0ZLK1rj34/ezwOhKuInpE27+GZv7XEbjKqWcES5pcQ7wlzXBHtTTvr
STXc+6t5SxZ6ixHnzmyWqGhdypLk1iqlWsZe5QTs0QKKLF9jS80lyEEM3mSGeeMvHDC8EWIBSEIn
MGCwjJUHgxJPvR/3B1MIosc26mtbLoG8va/StRS4BnDNA4yOhBHZw6VKQl8b/uhnKui6Ego+X68+
3hdwbd8QgDwPjTsI14AevRSgamOSREKrHox4C3QtaQUamr/uy7iOCWc435kQZmPSdFLLsh/Uw3v8
CTsI94GbvGWv+lf3Gb/dl3Wd6ZxkAYChANeCoJCRlYHHF/RaYHBs3CH+UD8yTCBvj5bylXpPcbzS
igHPS5s+pTrK3dKzLPukeq3B2K4RvSX1Nkmc+1907aVm5f9+ELOFvTZJ0ZhI6qF8TUcnLyISqZhE
Lbuisrov6Qo2h7wcof4Mlkbb2zxg6HIzlWJqazHW1MOmp+8W8ZcfqjORnAZ2SAf6qz5+fv6M5NAS
3qCCa5d/KXg+mWen3C/1LG4CtC+bL7FOTBsI0RUP+XqFe7nUzmJrbaKaTYYxyRCyKw7F6re3ihfW
WlhZi8jhMWRe14gultK6Kp+qKiqzCHcPXbUUURN6NPZoW1iAozbcYg7DUwfqc1vgrePtk/LfHcQj
/OVCJvlkTSLmWRziV+UoU5UCt/ls7IQdaqkcu5zt7tKBne8ZJoJeikKPbSJF8AoHu3xeda8Cp7Zy
1SbKbhfjWQxpaOMGXcIH+Rljh0FtFTyNqd2i+ZIYTo1TmdrKWv+aRkfl5rxzUMPohltgBt/r4DcF
0+elboUi9HjODbRDtRUIepW3jeM9wk4W9WZc3D90t7bsXNYpKTiz/cjK01LXPPUgLoZtZJOvJ8Dl
nHw78OLvG4fsQhATydVBOKlCaMBVH6qjq4AeaiP+Up+yTW23wD4ptHoJHKsgwlPNg6DciFNQl/u7
oKezeaZkVw7KqKaWeqgCx994T09kWggf2mL6UagPahieQJ6ujHGWgeXHoJlQDxqZXNHpltaiIrHN
2brZBO+YCVuWSwuMtS8HQT30NFplTyWIGIhnV1hQhXYvAUbB1sv7Im9cBhfryNxOQNlX6F+EYZqL
nGwHh3OmrxRCTwByQQBKAPsAzmpe1rNtUuNmUIZI1Q+BgZG7xZuf8E717IAulmyWAMgYJnvhesW/
lxJCC61UACYah+Jd/DFcYEoMBx3ro5sgBndiGxOF76/YlSWAvGImn58pM4BdYFWqQlCfh4qEsTBo
9j5WOWqEFQ43zQIjcs0KIAdwtaj7zgp4zvjKQc6SEeQBYYkKMbihLlUNlNDvpnTwj0a+MpHilohZ
+/b7vnrXNYOTFNSEgatGfsvGkZ7nA/kSQT+tDFwldCozJE0NzMFCraeVbsR2spAan+O1bq0qeFln
Cna89wJxc6mb0mRFA0Cgf0w1MNboILdTaAGapzxYSNGXkvAYmW+s5fwgDwgSFFUwsvJSXgUQVaWM
cnCUF6Ljr1UkAP98HWeuvhOpI/r/2Ee/VBhCK+zU4Bis1PWwHTb6qt6qbuSMnCN8fbHhzf9cErN2
nlKORqxqwbFyhaWwjLbmutxVy5gWjreUnsOVtI7WgOZyFJx/9vLkXYplXGIsRiFaGyC2XwdP4RJ8
5U/S86/ooVyZrsCJJG9Z5YWOjO1nQTsJQq4Hx/jhiOnd6mGiWMtducx5q8lTi/GIpSz6XuxBLWFp
LgzXX3vfmgPyEUdcYga7e38Rr9wvs3WMGfYpoLRJBrXCh0fpLfvM3X+tz/wJZy5Y7wYLB1cJjtG2
2DZbfe0vwa+28B6F53IVcXgMT0+xrFHgmezE94YUjrV6VPxzPdar8Jg7kwsqeTuxtU230e14NVGF
4kDboduTdvl6fyFvGAg6T3CQLTCBnNqQLtVsc4CzvUKOTofA32t4Rkl+jIW6iei/lMTsmTpIlZ90
kNTYmDpOPLdw3hSn3uScu/O6MIJBdecqMTsHNv4Q7ToQpCB1evjonr5c09Z2oxvs/V94FeNdpfPb
xOXeXcqbffSZpRRjNAlFA3kj/JVADad1WxvlVOmfH2YIAtEbELYYrIX21ktBYZKqJeCd0RE1Tbyu
29KD+YiZG6Q8qPv7m3UaYXil05koJvDOw8lIgL2JjqVTbRO3pIn90bkpSZehMyz7goxP8qP5WK40
Ki6N1bgfvr7LjHgco+F9B8vvBZCvaJYNvqNfJysJJ6PZms94/BLp6GSu7/iLcNW77Xu8Sl6jB2sB
EhEau8aKa1Szdd5ZEJ0J2tE8gNlpIz6ksNGHS6aaCvvm7etXRKpdtQhdz/GciHcXXrs5zHEBUBwF
I2Cc8OR4ueFxKued1sOyOhfgBmUb0GmDxgXTFh/LbfO5ptFzsSvfJB7AmieXOUFpkoFtzYJc/1Nd
Sxs0TFVU5JjYbEHsgp7rxhjzUAQhYFanUyOQifzWbe+QuryLYr51rqSoc78rYP0yItrLFRRkgL3r
RsWR0bZ19DRq3xhnSTiHZf6Re0KYS7bwpKJqRwgRF+raW4jr/vQgX7sh0BXtwlvUi2oprSfHWOhu
buduv+SVjGYR7CfgUQd1P/CLg5eOsZTRanwlTOrkqKPpc1A6EvNGMM/7cU8CYxNJG0VlJFfJsUMD
9Vg8YAAx7UYHk/aUbq80OWdRb9yIoEHAGMbZ8sHJzj4XRTK6YTFPOT7WyvPQ0kYA0s7x+72gbNVM
ctC8R7xUXOWtvKg0N6pHkqmtnVfPQ7HVg5wUvA7qW6aELAKDqmYCcDSlXJpSJactjqKMJfaK1kaN
dbLTBMNsQVrzed+grksRuMHmkUBIzkQL/82I6ifTzPW+SI/tT/0gbVK69Vfll/QS7SReMeKW4cws
rAjo4Wp0Q77UCjOXMZc4LNPjlEyjTMfcL/6ofRsKtA2E/I/RNLlhB0YzbdH7Ub+P8jDqNPG9fqdL
TS4DyWZFSHZqIfmqNb3lcbxfFyxOS/H3+5ilAP3S6Ptlkx7jfDNk49byBBJM6soXQ1tOvnPcCaqW
YW5YaSsvwQAURv98fzdurhBYagFlRavJFV+nJoZCn05JeixMbW0N3UGoVd7r3g0ZFqIvQHrAM4IE
cg4xzkOING191ILToykWwKxGsk+tvLPc+5rciozmOUwzfggTb9FZdSkG3RIYDTrN86Xtzp5sCRGt
udJtFQh1a43X7qXOgXXc2j68eKhoa8aLM5pCmKwgk1JVkKUsO9akRA3Udyz65HwWi6XxxAswb60h
ZlhinDfQUbgw57+fraFmdGXReDkAYPSJV2O9vXJnP87oYYG1NRurIjt6dds/WkIlv2sYJfIsFG1L
g3lniSR2uknkwShgk0UtBUQGLlahg466wKIxUykBIDmZoeCBVfOmqFy/l4CVF6AFlGyAkwJEn/nC
xjNGvzCN7igW1AS4JKjCnpbTc+n/aSIXE6pka993q0jGpLvAIiA0t8f66LcBHbuF79mKAPYNgBzK
bTUs7tvdyXwv7w58GypZeCoHEBGPYJdbI05imehC1R+Fcln6klt4v1sRLjra+wFImaflmNVOjA5J
8BmEQrjyQD9SYOJSijbUnKbvg/XeCFtgVvLE1TUnSJdJ8IMGx958NFvVwf/dVuBPIGEHjPlUkGCg
+tiQvHAEVLVEvOgV7xh8Umu7sqht0fvKxNwJHsI/KWb8xr/16N3qSQ00/H29r69MDVz5J7g4KDBl
1rfCiTZRJ2n9MQUUgWR6pzsiRr67ahT+1Go5OJ1sfnetEDv35Z5ue2a9UeZV0HeAkhBqe8xdLYWe
HjaiCSTg8OZpw2oQ3dxf5dl+zPdi+KQYJPRereE1FBAvB6SwJKd4VH7rK1lYp1vxEBk2BkDQ6GEY
aeFTTXoEN3IzrdSNaroaxlBhlJlhS8OzMTqFEz7JlmtEDSkqMuxyfdGFtFRerD+yZd9X7IToZRUD
JBxnHNNeUYJigsZMq3vMIxL6o4hJwh0wOZX6aKlLzJUzwF2H5t6yAFW+bTxrVN9o/kE3dmWFwXPR
wnwAE3oQ84Cuyuwy730RY9pDpQ7xGHj9scMIC8ntSzcun2KL1mi8K6x0Merb0cecWJJv9ZUefHav
oHSshCcN9BvNOwi7jBzMy0sY424MnMmw5XSXqbhWbQm4ZW8ZJxinotOx2fh2E/Bu/zlrufh6oOsx
9QudyiCLBuKJuXfiPi6GSR7io0Zsb3TGAZmrcxiJ9hRwcpnZ/dyTxORPMWYkqEXWx0dQwGmrASQG
tJoG0+4xzJxz7K4yi1kpkMGculBx0TEXQemZXVJOU3yMiW2MbkeBkalGwsuRr+6bWQw6MVH3ncmh
TpZxdt+A5BOT60URYiwA6hEhtVQ2Qa193+RPGQq7cHAd2CZMhUYQwgRAMhpdlVyq86OvJukXur1i
DI8SQy9eSKWeazQfwWRDkkatFlPSthVNVHDFYGbriFF9XSkC+CRMoVnQDDPJRpp54xARjPLrOztt
BCNYhKCSKV1wfzSI5jwhCMiAvh1p7tGUD2WhWDBQDSh3mupjnZCincaMikHcw9dWnoWyVKD3n4kl
RJ7bTlkAJhkwWH2EeQQKxcAyA4Hj3q4vY6w8BjWh2xZtDeAUZK46Ua2yPrWk5Di4zQrjlOx6EbgY
GetED58YPTKQlmNR12EMI5EJnPSu7aYOVELHxi22oIFbpz0NV3Bzk9tQwfb2XIjxvK3MtkNJUCjN
w1UB9mXiclACx4UCTBSyjYfG7WsXAOMeBUC37jAt71Xd1N8B+hkQDd+3t+uCIG7quXEc9Gy4PDAS
Gh92ZtZSYXqjFKbpsXYMoq53AdVXjTMeOa58voJY/c7FMCuaGMGYNi2i6pamL78OPzxMGVcP5g6s
rSJIfBAGHr2FsWnI9kFxIkL/OaqRWS7mRhKNbiqKetbDKUkEZ2OShwDQDI4buGWBF9vC3DNaOHm1
lWJbAIdxoZLr+kRdmcSnxjoivC636wx0VgsZz8xNMoPdGR/aVaKJMRWzOLt3mpX8p7ZJ94rZn2/f
9+3tKkZiBDHmFgxTNPZFmB7fSwK2LhI5qcsxtWvAySxjHt0FHCgKVydlz0wakRIeesYcMtxHLNtq
G28Pz9zq7K0Tey6FObGRWZZoLIMUFB8k4kpLNHkCZPLyUtAfTkp6a9EAywAKFOkOOt0ZYxgkM06k
0M+OQkDe84Eai8gny+X9nblxjaLGhy4XsH6i54Xlo8wrSylVpUU+RbwP5TFbdURsFrTmPX3MMQbr
Cc7lMBdciwBYEDLIeZ88Yu2IfwTtzfpg8nrBby3auRzGpPNEGRQQxSGFewbJMNUf8azicEztKhqE
pZ3LYKxZLYO2BSdFdtxgPi1au76HjJNL3TyZ5yIYvybUBgoDbY3lSlZ4hKWCI3wo9MCBT9+6Yy80
mVfz7MyIU6NooQRNopW+dqvt3Km4Mqq9mpFD8MIrod66Dc6VYgxakjrJGmsohYaEzzgk9IezMfPC
3zEylngsQclQr3Tk781KtaM159dveuez72cbgooM02FNBT+vr72CaI5OHiq6/B6pQsq3+8eSZwBs
YdSodL+rgjI7jhRhJ0nXAi3tdCuhXYZbHeScTZaqE5S0HaaAVPO+IBBwZUyZdUNXsDnWxjmabOkm
6vUBrEUwtsYeDh3cWUVD2+dtEs8GmMOZJ8PYj5iSeyx/Ildd/bE2K3Rmak58GJfyRkaC9Xp/q3hq
MTFOHwmaX4wQaIf7P+l2veSpxDk2V2MJvET0FBEC3lUqLdWvhPLeFXgSGDfQF6XQTiIOprnbTO4w
D/rmnX3OPcNeZoHqT0msYfN7UHSUi8pZI1EnnBvzZgzw94Siie7Sn41tIshG3c2WPNJuW5Lxu3fX
S5MKq+/7u85xBlcTuyt/UlOQV2HbAxpZz1vnRRRJT9S3OiAZ5TW63Ax0zzVj4g4wAfmSKMyuzQX5
D1DCxWdqJ+uC8pbwVoBzLoi5qH3Zx8C04uQMNNLZJq3cydaWFUarkIZSHnkox9Ghkedyy/zaVPNK
mY9PTD4UTDTT7e1L/Mg7RPfvbHT2XoppvDLqGzDAooKDiLpeiWTJMYj7XhRcZpcSwPk1yGEF20Oi
2hzMp2BDHWoa/5/M7Xx/5rN8dmVnRd3084CZo/hDSO1OlAZIDHhe9L5HwNjzSyldpkjZqCOM6ike
O00KLPBjQEOqku4zQ35q/LRbYZE5vITuttwZtYh6FdoBmEWM/WrwBSGA93Yqe1dj2Bd5vb9Ptx3R
XwnM+qVa2ItinmRH6ZDvBdqsFTzXRov7QnhqMMsnlVpfiSCCQFT9gYK8u1Se/p0AJpQS9SFE1QQC
0okkBANlvqKX+xL+D4/z34ViQRlWi44ZzFbMjrvetHU6PThK5qwplwFwXovroO2vHKZm6AUd4qos
zlAjEF8j23x8SRzO2eTsOcvBCVsz1bKBVfXUIgKa3AZnXew4Qv4PT/ZXEcZzRkWnjZURwcW45iIF
Elog8aK2o4dkyTues7e/t2aM00z6KlXSBqlhtN20juZitGVHf4Fiky55VbHbjvOvVozjlMqm6yMt
xNve+j0k+oGjyjX255RM/f195sRnVh1KVYu9keq1QSTZljQiPQgPeMEhqVsRJwEGar+P/4TUGIiM
6IrjEG4bOkbgnfjYgOllPIKsdVoRtPOTIpHpsJKIsQTkCBRilHKO1M279UwS4xbQ8NkmhYaXWflP
ianiKOmAm9zeDLuCLjnB9u3U7kwW4yEwLzpJww5ajWiA8Wm//aROslz/vCqIUmSO7c9GcGWPf4Wx
rAWojfUoB0NYsAoOtHTvr9tNb3r264yHMEsr9+AgsuPrxxSQffp1uP/7N90DSqH/mX0isTwmJRDC
IIFA+GsPtp0uxxeQxSOyui9k3turJToTwuxHUZRVIQ2Ic8wFLtLFC7o//p0EdvhTJaAZKfARYgfv
YPmGaTULcckJD29u9F8tWNJbpWj/N+rdL545Fntzl89+molw5TEEmrPGAsmv/UJby0RdcvaZJ0HB
Fp2FTkVTWDH6W+HKgLBrnIO3/5cqMG7ZA9YNSBkISJ462tsON4W+7avOFonxxqBJ68fAgKmCa2f/
O6dPvS1uK8rRg2Or7KNXYlXgY1IhZXx+/219IsL8/leHgXW5gSU0UitDQHCclvFim7vV4r6Em9fW
2UIxrnYcmzTX8IR0TFb+i0hCbrl5djp3zjNLQGrmhVAmc56kLl4rW9mAuBg+I7R5T4McRVjXaqj9
FMUljkX54JP4mFFeZn5jswE6whxAQDdmymLGpNLSQ0LRKDnCFmTmOR1dkvk8i7oVHF1ImdU8P3vo
KreKClJqR3F/S2QVrwY81Yy88P7GGb+QM//9TI6Ul9kgztog/1/NCzbybPfGhmDAK6AuQAkiRWH7
1mNVyQIA7XJk4q4MinHwLXIc+XU7K7pvzkUwizWNBQhXBIjwPlqnf30s3PqlcEDw/Erj74BwTvuN
6+9CGrNkVpFLU1Po+fHd27liSVWQaHSIfqo/948kTw5zJCsZDN9JPcsB0nwgygP1HniJF08Gc8vi
DhE0jPuet19feM+oNNpA0FekPN7X5cY9eL5mbKU5bozeiGc5dtWRvOMWE254F4xoQgIMeChAdSKz
VlbTS5IwYa3C197BxPJVuCIK4kX+8b9VyLoQxSyZJ/SgcJMhSkM/rIGkxQ1oSmEBgTMS8Y1X8Lm5
Q381O91wZwe0jpQ2jmbNNGK5oO6mD7H7w7lebnubMyFMxCir/tC2A4TEJFptRmd6QJ3khRMLcaUw
EcuoNZYRiJBSOupiF29K6r9IPy/jG0cQb8mYuGUophgwidOStZ/SUj842cfPfXu+xlxhSCvw15hz
Dswohp0zoUveS33VG+qcInu7+KFYjev0wVscPTvchTtAIba/htdxm9vAQTj3ZZ9+m7lKL2QzN5AP
0LI46JCdgrT8u7IxtLRwOrsKFqnjq8u22uQlevqrft3ZAITXg41BRqIzUtCGDL/ydKYLCTdo1lB/
0rXhlGvFTXJiViTdmTt5jQnc/p8yJlVE0t+VgtnmJHrvt5lv+96y9VOq7JIUI1SW4qdnLoQENVwz
psHwCexhWB2badFlTpSsGp10Pudd9MblC34LzMoBvy3QnKwf6bIMLOCVhOxXsovNpJGX0LbvLy9P
BHMWOgOprWL1c01cpq6+/Tzw2i9uRaUXWjAHQRFkfZQbMTvmFXkvHZkqPsk0rOMzr8v3lre6EMWc
hbZRc1OvoE3tRKsioe8gRKxomdD53cVYpZy78YafvxDHHAsrkKXOTyFuI/4BFEr6dX9vbrmQi99n
TB+jopJmAm70OD3ild8AriugGVm+5kt5f1/UjcDoQhITU5RALii+BEnjQqY7zBX4Wv47AUwYocZa
FSn6ND8iifS3/lRxFLjhBS8UYK7EAei4LItwVFAaXqlOlZDP5Q9nu3lnZf6Gs8up7EO5b2MYcojO
O3dsnVFZ8upN9zcC2MFLGVXsVXpuQEb7s8sXql28ehw8/v2VAkP3pYRYmRrTE7ET3ktOumNvEZrb
lHPH8tRgzrxX6p1kllBj06FQ/9L/U1oyIF/+OsarPpxEqgelFPGakpNdSCJ7bzkxrx+DpwJzuEGl
n/lDPaLuI+JRMrFLu+PgYW/kChdaMMfbEzK9lzD9/bgJ10ALuzIPfM5xIBgNdLnXQxzWsudBgrAR
17v51QRsWoP74tu8Dtj7Z+NqhKGIGv1UG9iREjOOCPWBRCiXXP9+4xXtYsWYU17k4IKOG+zJO3Ir
Gbe8Qcut8brmhFT3/brOUs6gES1XMhXKHFcN4SUhnJViQ1xc96oVJfhxDPZzMUHpT7hrSm4xmbNS
J8s481V5mqp1H8Af9lRxP+buSp2ETxEv3eU4k9OT+5kYTzUCzcthYBpxXfFAv3OH43RvSpBBmIaJ
BpjTcJXr6Ca4EjoFh8QAmiqfiPZM+m9OFHRi5mCCTHRn/JXCuPY6U6bQt2QclKVB7DpZlqg+uA0I
dsGZnRMPj9vdQgSoOEdgET/oi2WDhvz27cf5FB/XvDrqTdfz92tYE0EsHiqCCJ1jkn+U9i/gqzmr
etMIzyQwl0Au57lfepDQNMSiwtOmx3G9f+Pf9G5nIpgrAC2RRSZnEPGKbdMhJf+nM9YA6z/ftFM0
eGZ8ER6HBLWBjSeV7YbE3AY6KSjHNDj2d3pJOROStEEp9z2EaCToSI3Mw3p00RyTH+8vF08Ocxmo
rVmHZYPlGulHNbkWWiOoo73cF8LbduY+qAYzrHXsynFTbV1gE+3qteKUp3i2O//9bL3Crh/ivIcI
49HtNtGS59l4ZjWrePb7tW7kVlljP9BuPNgN+IUP99eIJ4BxBVY24V0b/v84Hd61fetycdU3XfPf
g3FKts80UKMhiNOZpR70+yuLvMcPA8GzZrL23fuacLbi1C54JqgdFLT1ChCUfeXkESc9/Oac8atx
7swRPLEYnomohRaDwyXsduk0tuSKVMO7UkYFPDSH6CztKmo8OxU5fPPA8BxLZqfbaWrQzp2Q8yJK
dh2Rt3VPtO/768c5kixNOAYpFWNRQka06h3z9UtaGIvpz7/zL6cX8LMVHMzWKjIDQnqq5SDgsiX6
q3r4l0KYc6945ZiAfAXnvnyFA3tIV2i9ojx4zq1X5XOHzPYc4oJtxm42OHuwFmiK7eiqOZbvsav+
3qhLnrjTHt+5tNmX2aj2ur6rYXzv3VbSnXC7O6IX8Ske0GM8rJVXilHeNvT8H9K+azdyZNn2hw4B
evOaNFUsK1NSS3ohpJZE7z2//izq3j1NpbgrcXowwAwGPVPBzIyMiAyzlhDbn5gh/cvMxuImU6Yi
av1EARzArIRHfwsorHud3GuW/jcvtj9i6NKt3A19FszO+onf7MevJhXME+Zv17V9PU+zEEPFBFOg
ZUXp4fQGuAb0wb2/ema2YdypterFUkdojDQexgJkstgz9JL2NjiMPN1CGhGFpUA8YqwN1oOFIMNc
GZUWCr1Qw4gcNtBqMpJH5BV5tNDZgv/kX26h/N05BT04n+UQW4hXafoQbn69ZqZ2w8qoMWwfXZNL
eM7TUkH5avkdiO92NguYhbljlMEAteeQKgNEHNOt40TvWe2YydP13VpdBsYZ584aXUOV4ftm6SGY
IqtcR6QAXOfn3BVsdRv+jeFbyKBuaBGHKickkAH6oxi4ucJOfhr3rCTqqqP4I+WHRy8VBQVrdY7d
omfpFn34c7OvxljL+mt+IYa6oKoODAoN8dvFGs3gxiDghybCrjltr5/Ll938YVcXcqjIHeQNut/k
kBMXG83WXsB6D+wxYtpA03R3p/qyj1zO0Xc10fAiKgDZi7lqxhN8PZW7+AjqzuZADVULzKVeLDHf
+7fgEFLv4UN+BYTbpBbLl6wr/EIcdXOnAPzJ3AhF2R9FzMxaQjc3yYgb1rJWg7+FHCrMD9O8T/Na
m592qEyQp87yd9Pn5/UTZNysLxadRUxRpV0S+jyEYAytfNyLPcHLCMMo16XMNuCamtCR/mAEHmCc
0ZIDuCHSg43mr2L9xWZRFmLM0mAsu1kRVSJbGHF+/3croKxDKDYYb+rx+wNmQU4Zs61hvihXdoh2
3BgFH8dYwQ59lWmdN98OXfM1slmYCGuTDTPX1n9MKd14FfQismIcFjL3NYjmeSLo+gXnG7P/n6FZ
tPfuBtXLPR8rSgkgoM2WBLePLYaEuXNwU7gVv+lQFcbYjna5flIMC0tPwHN6n81l6PkVbtxz5+4C
1ABHDSyGSq8uD5Bjc68fmszpfcT8WQX7asDotI/NPnYfYotpxVctwEIGZV3HPoy5voeMvbrJDvxO
sAYySubr370zwdQO+kZ0KP7AQAB4Vhz6YZjjrB6TC6CXH31QjQMrkGU8V9+ZC0GUTVO7tK1LPpoF
aaB0wXQgq814XcEXIqh4BHTOk5BM8dyGJCA6He3a/BhM+HILPNeMKG5V1xayKLs2NMMImi3sWxeb
J2D74QURWgYrZlj3OAsxlHEzJn0qtAhiniZrOtyo5/ZwmzPSfOv7BupOTPFDm0Fc8D3GqrtpBCVE
Nrc6dE7+2r8iLjVra8yJ7IgWU+XmCOSHwfsjTpt1f+F46giMYRxf5HjMTs74CKxCcjOZ3pNgMzzc
+u4tJFGxUGlkRhcpkMSDFvscWDIpSIoFsZRhVbcXcqjbCt7VlpPAH3mxQMLAwc9xjBr/6ko0dGiA
f2QeUaeL/G0vd3GfVlA3YEqq5hx3zOlmdif7mr9eCqK2LPO8QU29Zr6m8SkEaVZXWc3hbSClJf6G
RtSH8tKYf3NQS6nUBvJc48nTiA2UyPSU4l3ZAG6+Q06IJWj+IVr3loKogHEQOm4Y0za/aMgLJs+y
WZO7jEx2dSp2jBTh6rVayqKixSTi/awpcWaNgwhutIX5Vjm1VcBasOgr1szRUhZlXZWxhRKqOLZu
xszdYpIjtwDcb113sAJLO+Y/X1xdrZYMsHtDTIF654w9DHTTMzgroPKd2dggIvNhBpngcCyxlLFF
j6ygNUY9G6jJqVxAHVryq2yjd7mxk9PwIjyqbJL7tUu93FLK9MYJ2pdjoBriJkw5aR9HW3M0x3jq
XwPTR6FM001esdMb5qgRU3Eoexx20qArFZZbYZcxwGYWe0DIAEG22DDBKGYl/O8X4gfHipQmqpjI
s+I44oyifnCEg2qmik3Ge5b2rAU1f3b0B8UKntkR12BMBkqavIu2T373Vut6e9bzac3BLOVQ1qTv
i75RE8gBCtFbagfOR2NnJxF0EsyYmrUkyp4YU1z4fQ5RkyOj/A+qIRS2M3Q9/lVws1wUZU0UThb5
oMRBaXpElL5zJOljlG8NFB8z3qoQV1eWL94b7WtZdP9n5GoU0UCYKn9BqQFbmtLIRAvDKqjHueNS
Q0FIgie1Czz3M/O6gVm/c//I+XKDC/uCcFvh/PZLTv3SO4Kdbf6ieRTImQDJAoa6DshJaimcLnNN
og2zEmLwcT4w7qi8slkM15QQnK8aCvW8aIh0SdrvDa72AXcLqALedDKoxo2yeYid9+s7tmoslnKo
9ShCPQadBjkA1P9dk46E7ugYGwGVZ99iNfp/HQBtLhbS6AMaQllOPRHSQCpM3ob97+lxx4JK+iqZ
XBNCxSCT11dlMNukHhR1KZF+4y1nqSMBkJF1vpssB0/XG9+VZXv4jLY7w2WRtqzWKJbLpCxIEvJi
2vH4gqnbKfn+YX/rn1rCk1PvIubSGVq/5t6W0igj4k1trHETpCmAHEAWo31qXq9rydq9WkqgjMcg
jwOUFB7Ff0VjXReYmntdwE/OZViIpQQqANHEkW+UGmuoLHFGtJmsDE3gGlHclDwd/dvQTEjv3Mi+
NTzY1usuMz9ZJnLtXb78BCo4aTnNmHxljrcANhAjiyuSTxa8O0sGFYloYQpKlznOah/dwm7sV99i
LWM1qblcBxV4lHXWjLrypQ4a2E8vaCG2PatDq8kDvzdurh8ca0GU+QgSXsjT2XxIZ2cWM5gjqh7X
Zcy/ceU+05nvxs+9emzgJJEFEl9lkoLBDfQKjPCCoeN0IVscJzEcQkjpoXbAd54C8/T57xZCmYVM
Hmqd47BZVohIl8TmZMZol2I1Fa7aA0BG6ipwC0GiQ52JERVCnnd8fnmRnMmNb+Tt9WX8pLaeL+sf
AfQLvOBA5hyWE9aRBbaj7lRzAAJERMScVPDqp6wymaxps4n5oQQLmZRRj6TEj7QSfheg8GZOVExq
z6GtanUm75jl+d+ukTorscyLKk6xiQjeZZMDN6L4kDixqV468zWwOZefp1u7DUML1z0k8PVFEXdY
kmhl7/pCAt6mgJzDprOi59oMeJJfdtHALH6sxZ5At/1HErWjnAxjNEqQpIjQ+MZRyHHIrWnTisxZ
IpYoajN7Tc0HIRBnD+VEVnw87ICizy7Bzj/zU0f+rIhyhIYmhnoq4czqeItcMbifZSL/FmyznxyW
frBkUS4RAW1WRAmWNDkdQMejAHhyklmfb0PMp7ASRKsF7eVZUe6x7pUsBYwm5nwAvyTZ6cGokAVo
NvOTBP2C+3yLWpkZbK5f9FXDu9AQyiMCknXI+Q5SJX1T149Fe6M3G+WBTx741kl5cl3aaukRuUrw
uQN2GZlxakvjQuM5PpbwRDm7Dnrt+uNhQOvY35Rrl2KovQQTXgFcQ3l+mBuklYmwL17UN9Y9nm/P
T138sxhq7+IG6PGCj8Wgoa8kwdM8CXrwiPYIaMPr+7Z+Sn8kUTFFyzfcVBt49PB2an8k5DC/H1kx
JvNw5kBg8bSqjKL1y/lwrORwzCyA7MPTSzbrWq37rj+LoXxX4GkypwYQk91YzmC1dv1Quvz98NqT
yKyslpG7nr/6yinRxTMuAetE7uEWP00ZKU4FWjszJsDUl83+IUUGhzmgTmea6dk8LvZO4IA8GpTQ
uBlHT3CeQst8bEMz3krbwBEvaMt3u7vE9lhKuKoZC7mUhUfvg6wWCeRWKGe8lA835c3tdd1b3b+F
BMqwF2hhjJQaEvbeEZOHJuw644RYa6Bs+gjSe9TKIAHEK+nWPw0esOHOfb31+78Z3UV+/M85UQZI
ySp/LHnIwvSeJdzxJNvcskYNZ+vyXReA443ZamCgK2DIoDPxsuw3SW7I7cVyWW52/rxrP/39uK8f
7M9o+PtnUgerTO0Y+JPUAk6ldtJj75isaitrI6iD7YH/3PsyNuLt7obVlMr6beog1aFJ1VbDb6cm
kyps5X31fWto/+EbXAsk7fYiWXe1Bawe++DD+d6/3z9eP4OVgYHvkigfUsASct28RTFxAVnckz0M
xr1qEce8v8s2+xcL9822bMwd2ox2wK8q9DVloryKh3HKuOqgAEfnpX8IH3Q7NT+APH20uvNdYIH1
3TW34b1tttb99pRanuk7hvt+fQdY50g5HZDHRnxX4SOcOyRGGX7zp6v5vruUq2k7feRHHT8+kA/W
LV9Jqy1//MeInd4qSu37Snt5jG3ulG6Kt4QAwD16sDgWidr1a0/P2v2bDQc76ndPJQreVCnivOE3
jKNkfSV13Uuu9rywhC7/61+eJS+8aze1kuHNpgrA0ayuzusKqNKYjSPHp2E/4qsVQggjK76Sp/yu
I9T1zuK0CY1ZRwB9f1cbtpg/3CZ3jYOUsnV4P7QADR33B+mxUUztGLwFA4kOEQuH/6t7/r9f9B9D
db3gjZo+3zFwWpsSiUG86BzmvHZNsm3pPD2MZLO1P/+lOlA3e9S0rON4bOxATMZPSyxVoy72UKDr
M1bx23iUxSWJb/PNzj4fRnJnWrctOWxfzff7dm9urBnYbSdFVsmKYxmfQOW5r9/Jn4xL+jc9+QrN
FwoeBgJmOSasZ//SEpS3I8s5em5FRGJ/gALgujSQ+V0NI9Qv07YQ14vGpPUJ1LIkrmUQd7C4t5i8
x6iX1luOuJWDmcKU5CWRZSs+HdEdo7ic7QbO3h2R3hZ9Ir2dldNTk5mtuL8MQPQHbW5qHxXC+6S0
/cLeTtt281RvzjpvS7/VWwGUIBsZXL4b4yCBUo8EOgnBPznsSsBaEP0o3AEShPgBelITt01Ic6N+
CmihdIG9gP9gssL9ALJOsH9tksOvTylCfV4/VZZwX2dWdNN54O+4yw5FY+ePmpObDT6X+62/KtFX
O0SUkX4jOaAXrc384CG5lG4EkH0cb/IZLO3jyLuNsymcD4MoGG91US4z+V1pH3sIDePtYEUtCtpI
aShvvD3th3NJuvuzbgcmEtkgI1PNwCqcSCdPbknANA1vlpvDGQ28DtcQ11E20FQjNfEcNYEZLJHX
w2YLIIg7bRPatmYjI300bv19kaGMcavvUhu4nr1ToG6evCkg0ZvIaA2CaXxoe9GVG6KkKPeebgIr
H4irhnPTlLpHgu62AcNm71nvCkYzdFL25uGVf0s3u1/l/lRayuNZ7OyO3INBLbNSgD1JLmfdervi
QbsoBQHcKvCMwRtkcwiNN0AbFlDXUE9db41b3nbb3UP+ltamsgksU28BGhM62gm+z25MrQCMF4ba
0J8BHQGTQDwhe+e5drG974kEQNzs8723xPP2/aH/pUiEBDtL3Y2ufodpC3CAB1tSfag92exUKP/E
keZokgyRhynDdP0GS9NFk4hTgbci+tBMw41O6HM5E/u+IoldWrEFmK8ONMe/OrMDldMutj5bARhQ
24q4O+loTren0OGJcFc9BLCAFwS+OI/udHLxPzs9KQZsGjJXHb7F8k3s/lZ9PyloCzJ1/Ch2gjOf
Ait7mzYOoNkz/Ktg71PigG7pF4dK/7tn52898K0TdObKpLfCwjYS+7T9ZSYf8uac70+tiZUCTUJD
PXgTghzlUmyMG0HYJ6S14ocPeLkRmn/wDkCOLY7vmBIlckHe+a1I6u2kObtNssvJnfHuZyT4DK3x
yXMetBtwVxcPLWquuxzzxhYuGk8GG/n6LZE2O5fLLM+HVgZ2a2ZHVLs3pvL+GpuAjpXuZsyfXWvV
tUm2CcHW/kYmlHNPSUPGc71P7ComZOvaJRDiDQsD074t3nCId+JzQbaj6WFvPmGrAEZKmv3D+1N6
fkyd4TY4Rq9WNjjTlsdlaJPjTsX6rxs0lin+Hnj8u9+aZS1M4yDlYtQVsMTW3fb6L/985n638dSj
IvBroQJz1RxoGCS2lZMCdPKesNjGRZYcKuYAzlLO1QnkPDlAjSLkeObMl+PFt3GlyRaMMo97myf3
j1sWiBwjkvqqKSy2zo/rUkjnKA1Je1aUxvL49JSHpg9Fz81h2uO+c5zAukSol2fk1wWG1rkjW9tV
NrvHgJjAw34fzZ1vsdoCvsi+roRRdF+AJ4tJ2QxY35NlHe/ez+dtSZ7hQp19TlIbnWKOA5j23ATZ
umeBTwcgVz6xJhSBzM/N7WDa9/ZO3t/jCpCb0Lr7hFFydx/bjxOPm/hLIsdjAFez1e3revc1Lnfl
u+l6A2d0NabS4e0F5+xZR/do9fjUF0fZ1giPMJGTOhI5gKwtP7MqlYyb+RX3LFQimgTw7s7P29S0
Weom/yw5fLtQ9NCo2gfZUM5Bk3XxydGdd3pj2m8XlP4DAneUWa1lvYeIeUe8XWevpFgmXIhKECIy
clhfWOXXNvm7DfofqVATLhbxMQCXt9ynu1/+rew+bY6WW5r6TUPs7cYk9/gnxgNQPlVtGx9obrb3
4BMEFsCWpa2My0hn2rlA09VuPnTAxj1eV6jV8NFAmlMCLyT6wmVqrWIw+mmTgh8UgVklwNz3T/oW
s3CcVe9Zp7xmzZayKHusBOifAW5XB6sZ2t32t0fu57NkrOhnKl8BK++fFVG2efTCNB5UBTA25jG+
e0vN5BUt20yY65U55+9yKNtsJHqdGwrkaAhse/tFeqvAewBIzwzozBz6jkHoSOyHz8q5vkDWLlKp
nraOUMlKvnaRt/0XDb7nXusJq/mHJYZ68gWRMU5hgeVZiUeklHi/UyhFght4fTmrL1pMI4AuUTS+
qN++e2kl0OLcG/Tu8nQUMKECf1BtOUTWAZogKkRLqeWDGV1zk495jLxkXPa1zOlSOqX/QiEVY1jO
0tu7u9rN7Pfry1tNLS0FUEo/JnUl1BIECKmTjlau2aJnPvsuX9vG4+hZODoWO8t/kQkQPE0EVbpG
O1h+8mJuNHCpjwYwWNRdhARgY0+2mT381er+SJq1aOEUOBBTtlKE1VneYzRZtYUgPbbaLY8D4xgZ
mP9iq/4RRjs/4CRnVRdiWYWlkB7EegLxXB7jGMAp1wC9wqpwrjmleYDq/28j7fFieZj8VMDikudp
q5w2poiCU7Dz769v4mpmaSmHSuMJXlB7cmh0FzwY861sSZ3D2cUeJWNxn4KFKDl6iCvwftlFqBWq
p1IjLKOy0sgwW7M/a6XuQQCKizqYD3LEwzi2m61+EOz78u1fbyp1H7yI4zCCi0McQRSCJnnwhTgP
+ukvxpW/L4hyA5EolkY3fi1ohupKMU3eO6AQ2jBXNFtCOlxYbh3lCEJVl8dkwIpmUkQD+EAdZnAx
InSaR4Q8xEoR3mMhpsaYklkKSrmCjOcqwxDme+4An+9GtbiND4nCzXUFXXcFf3SDcgWRHGRc4Psg
rEZjfLxJACz7GjK7JsRZxa7tI2VLWkk3wCuDE5Nve2SOQGxqAiUVhZQCga1hek4IPMVNB+u5S46c
65/rLatviXGUdIE54epU9GT41tGsH9oWwBiqX1hqYHfe5/95TwHiCRpwEYEXkDypo0v7sahyDovt
nKcaSEgVOqzvWb51ZYIDY+YLKdTJqa0xTT6Ijy+PBgnMeCADYCl9AuZzNAMkduj49+MbU+rKQX6T
Sh2knCaSnMpQy875iinxVhVs5FycHZNeYOXAFqJ+DDTUnhj65Xz3UsJjAFCxReue1WoosYR8r9T+
j6Cqpe8DyQ5N5MY+e86ccNdsZbu8Ne6m20Sf5zTR12MWCFTy7Wd1K24PsN4Z2T0gF2RZmLOzANFh
8VuD2Uy8FoV+2wDad+TpmGXzCWOved0sTQM9C2/e4eaj2P8q0OlE1O1IOHf0UC24rsJrPkMR0PRm
yBgSANM1JTtTeD+OItiF0cTAk3c4vBbM8HCF6BoqvBBCOaa0j3r0vUFIaacn4ySf2wd/p7rlRrHD
2xiDi7NPPGX2dj8g5ffZovHkM7vlkCokIxrKWcmLlc6a799D+S8jVoay1vA9lXMUbV4mm8HuTg0a
UVgztMz9pVxYymlFq9YQZXlzvjkG0OvDvfHMejGtmPdvO0z5Lx59hYkSQMzxzd/d6FCZnqj2dV1Z
vUKLU6TMndiWfCmPkFHceIfKlp1bvOEZoTxrHZSxi1Uh8vnGgzeMbkL7N7ep8AT7G5/7bbco44Zx
BTGqeKyktGs7t1sbzaZw7ymbNXYtjF+Koht3E18YFDje/oJBTKLtpb2P0sIpd5qH4sha11rS45sw
ysgZE3o+ZQ67J5yFJx6G5OhqqPIIloOJqhd5Nx79XWKpsCfWc+ua2auyzU3OPNiSTGDaPGKW7i44
Ssi3I9lve85pt+2er2vRWvrr20fSFifoxCKZd0Qf0JT9K5SQ5MdAp9Y7ebcN1E0rkVyyQnDeKyQS
zuFIJsUMJrPizSS1vQhJcjQIj4UdBVY07ariti43fHHP+Mz5M6hI5ttnUjYrwk6qTcN1mET2dsov
fz98VXg2Nr8HCuoWhOPYoLf3EqgPofPIEL5+1VRNQjO5DIoO6iAHVR2VPMBBjmb/+oSaTE8aFAYz
K9z1x0RHHWMyi4nY4UU+w3O1+NOY9HvDYpHVf72PfmwDiC5VhDm6+IMTkBc5yedAn4fAOOqQKBdQ
7kOV6qN0b4ZtiJGNZ9QY7iMi7zHtY7GGN9YtNVrqNVmSgRXKU5Y6kyrPCDo8q6TWjD/Arpi6uKT3
1vX9XrU6CymUkfbjQhUyH9vNm9U7Z8bPyMqzwD/XPcFCCGWiE+DeiHoEIYgkHlUMI4R4DfYXntxe
X8xKNkQBhcQ/W0aZ6ZYv+UouIAfAqnfivYQX4Pa6hHWjthBBWempSvW0mdUTTq07fzwn29xixNbM
7aJstKRghLHKIGMEPYCwLfbdrn43ow0L7H31qv1Zy9d3LLIfftAhVvjSMGj34HJ3qtMhR3V9x9bS
A8tD+dLzhRQ1iDSOC7GawZEcFMMH8hKeRswnJ1aTEv2sOjMrsuGieLkLcdvf/6V8yugKUy1ViYx7
9PgipKawDy8XRMAoYjuw8ze5W6CXTLox0FiQHRnGjHWHv1JCy7WnQcRnOmSXI3m5GAD1Dk2PoG+f
pZbzDfphqxZHSRkLnvc1oCPDZD9ZoX0ECYR0Kp8Q0ikW8CrZL/fZCF8TR1sNvUkmtcKZFgX59Sw8
RmQvOCgJs5Y1/85POZIh8Ejvqz/T+0UXiJ0Hh2kQzL9mvIOeASBL5zeAfopAD1PeMAmV/svt+yOT
2sq4jNrU1yETFbQsgKl6AM2V89kz1rYeDCiaJKtIHMuoXWDtC90IZT7M2iLuUU4AsIj3aMSmtEev
CJ6bupNszec5TyGiO0tG9kx5rDbv1vWbsf74WnwBdYpykPjNJAX95WnICHAE/V23N9C5MI/VRYTf
Z0f9BBBK0C5nG+YrezXIWAinfMJoSDI3xBA+tBjSdjPiHWzS2TYjmFlra0X/s6YqMlhPDUOmFhlG
QSsFStXD98joVOhC2DogaZhDBiK2Y7iVdyVRJqv51UakvoBCcF+UcOd8BKRI9Vd8j79vC1bX2KrX
XXwUtXiUQLVJTTq8J0DYlMSmfHkA2n/9i3HAKwk2gBAKEgZcBFkSvohoFioGopksTMAechl3Eyqs
z+YDswC3ekN1hEc8r2LagOY598CIMATeMK8ke1Jf9vJtclbd4W5ISQai3pdbViPtWp5NwUi8hONE
wlfWqAPNMb+ucF7SX8LP+HEmnZ0rLqF5cH79PqG66RPtKNxO6Lu5DzZFRBhbOse+tEUCoijqc7qo
KpJEhRhjzudDxKc9QowR8xXVJbYBWHngwdw6bO5Zk8rCbASuiZtd+OIEw1woQj0ue2DNgBiiPDkD
8Ps9dF+Z3EZhYaGtRryiCFIFRdNwXehxAT+r+jLToS+VNTjRpUlNXzNVSEu2tnl4fp7wSMqfeUxE
vzO2dU2NlpKpqL/xJi8Pu7r/f5j46Kg6zBk/8N++i45ISmS+GaHi2g1cCqSiAn+UvJxrsdTAI0fp
kBAlIbzTsIKfNSsHVTUkTZu1RqXUpYunKamAHo5uNp1I4AIsM7OWb9MCBMb866A7KmeYGLUzBfTh
jmcveU657ai9RoFIumKXC2hvzLqOqPlWCDDMzzM+cGXWT0GL9Z8PpBSsFvNQKubbhKukOfHOJ/7x
wwNkxrNv8tukZGN+zkv+odILiVR0q0ZZJ+k+dl4C7F25S2pY5VqauxA570lV3dN0NFAoDcwOb1/g
UTAhbdeCFxE2kTdU1VBUjfqAIOQkbYzwAQrAKg93BoYKBvPEMaOkdUv1R5A+m+fF5dX7apyaWcce
AeuOoainmMi24WT3AoDLdzI0wTq9ivvCbDMS7Yyb5sjK/a5Vp3G8/6yVfk1LndjFfIlP2M9g5p3b
f5TH4le2nzap+4opUnDbb+3I3kYb78RKsM6q8+OgZVXFdKWgiT/QcKfEE5OkGJFqKudsMnr9mH1e
K8PhUN+FDOosZT0xRCGHjGNzk8XmnGPcIXDZPCBfT9BaxlmsVOD6jfkjki7jekJZ9GM/9WjQUPYp
shNzs6x9A7T24MhZglu+MQviq05nIZKyjp4XF6MXwclaM6dZfQu6bgCOYdQYWsMGg1mVpkhgSFVU
2ZB1ak/5KelAUSLDpbtOyJuZBewj9dwfmpdoNzKSnqsvJNSQ/iOMdjlemwI/pYawRw05SPRMCOBu
EoFKlLAiwdVq0lIUtYtqmMQAqhX7i7dp3oEeFZxEza1zB3+VdoAy9fCgbCak4/uWUYH8euf9uAqL
VVLexmiTUe1TiG4cjZwj0W4agv6h5LZBrxK6wllB0uojZrnW+YwXpifNyjQGWcmce40EpN5h4ICx
Rjg81P7GcyvqzOYn6ZqoUqFsjFzFmBrKHAACygRthvMbYjB/i9Y2sNn9NqsJGIQosjiXBhVFobRT
ilWOAwINrMogoRFYb7luInwVT2c1BQEy6drcaKwi1YBA2nllWJImqYQKLIh6q9peKzafEqcJv69v
wxf98Y8TxsitPnMwG+JXK+xiw/kp5nKhj4dLgiebbArt0yjuEokMbU+MIHd0YMokLzzQVwVM1uh3
0fS7jUkp3SYonSZPyquRoKddKd8S4VbMiDj+QkrbrqtjLn2mYmkmeISKb3FBYh6N4STOTLXajLUL
qAZNZXSqrBpuAOQgygYmlEGvJVciXuulaLiAbzBSP7r7LAcm6Wt8Lz1c37X1w/wjiS5Yl5rgV6II
SZFrAPsbkxj+2zjsYhBh4fRewmATIdvbuwyxa+8iVK3/s8CvccTFYc3Rmg9ksgGjjgJ6T1G/lsxd
w6yArUU6M2cyWpgMkLNqVGwVDdLEc+ituIRgMZ1O9Q0rR/z12qC1bimBugy6xOUxxmeGi5ajj5vz
iDrao11lGAcJd9NhMEjnZudCNpUnMXCTYOMVmGsBM0tI2mELbLbaFCWLl8Ar2h955JkjaOtkjoWr
+xtuBwbITj0lutUWW4P5lFqLjWETJV6SBXQaKrRRlHo+Tgs40spKP48dZ6puAbIV2yw+uiM77FvT
6qU4yiROmdxXnNzPNnh+uR0vGSDBNPvXXC/U7c97FBOYSY41DVjKpHI8o6cMNfJyPUjTkV8/Aw0s
B7mL6qYA7zjEVm4h9tsqLEie1cBzKZZ6ImdFm4bTBLE5gKyBB3EGhAJMEZF7RPeyNUdG/LZHo2+5
z/eVFR1zG9V/Rnpp1j1aN+ekC3ojVQ3c4ZRu5krrpXrNz203b4ml2ZP5mmxY8xarOayFFDqHnUV4
xPml1OMql+TtzBGUFk3w9DWkuY8P0V4rWQnl1QBwKZKKI/JGTAARhYWNtvwxXSznxeoOsuXfdBt5
G/8ObIa1WovHlvKoezJwGY8OZ8g7FiBXCgvzYzrFYPlGoXJ+n72zygJrb3EFSE6CgIvJg5X7e+zQ
cHGRjh1CMrnzEivQ8EIdwiYxuQnYjdfXtq4jf0RRz+N+9HhRaHWUgjbSU62QUrM0DGlxQPIVnUlm
SFt1NwogDmUNyNE6Wsu+r8xv1NALZKzMQmhb3+U7z4J7uVP3EbNvdn0T/4iibH/bjZzQRwiLRlBt
Du5YEs9C1w1KDplt1feci2YalqKsPWyXy6NuHF9OQ4jG//lhy5vtybd/t9aElqKM2dYizzrw83L/
szz6EVSVfS1xEkQlKfSiMQU5sBLVFNCfOO3i1iqyxE7eh/SY56HZtlZj99NTpE+kBwZZtpPko9Fb
vYcM4S6sXcX3ocpm1TpeaxovrXFJ8r2n2l3yuwme6uJoBO8TAEyy7Rg7ATDGfDvHy6vylEMvn/n6
FA1bL2Fwma4G7fPrUpdEXdegMt+1RalbPTciD29n9BP4pD0FmGISHR9Ta9XtsPm8fhXWxopmJ/iP
OOqaN/zEZ2oJcf2MODaQo4qxPfRh2pIpPPIHW3w+VeA1rIh50Ez7YS5JkNSJLXQJXf+Sr/7qH4e7
+BLKU+Z5nin9iBD7qGvWi/4R3xoOkFDutGJvPnw2r+MBo5WsDg6mVMpXGknbdGkBqZZ/h4nfejsD
TIp2gGDmk0iRKXZASAmOGiPYXXeWi9XON3kRDHaJUpU84EEu44MElDXOVXdcSGLdHJB245/ymwHw
Q8/NY/NZjr6J4dbQMS6T/Cs6qQnapqro7fr2r9rExfdQ5hfl0iCua+wDwEQzsuEdHfWHgsXkIc/b
ee2QKVtYG7xadxXEdFY8mZnL77SW+CeU8l47e+Y7UM49+hruZus1Ec3UXsJNehSfTryzeTZegQi2
QdOM2X3yTm+dnnlHMm9Z4Kqrz9j5jQesf1VUVJXSRC9J4zjj/TlQ71COA5a13SEH7TMhQZmSKO0L
PZDYFCMkTY6F5wim0eKbxowd1nN51UYvVkRpmyaDsNKLwuHSVuSlc4u9TOqQYOxgy5qAYS6JUiRp
rNtCSbAk9Rif2lN7nE7GBj2ViMLIdZX9Mvc/lenPOVHKVKlqakQVVlVYnGJ7Gk86vyOD6Aoaxqzv
h2CblaTYpak5VKTEILjqAn692vmRo+UO42PWtxgjYch8qmggoj7GyBDZiHOGoDgc9QloivWdgE6d
4402ktz51LdoX8LDeV8d+y0rwliN1ZQ/sim3r04tr8klNmKoLP11aPfVTSWbJdDzbPWS3ypOEziy
2P2VWFXUDEEUeJGnq1JDrEpdHSOOiuNt7d9qzX30nvrSRkrtrENv8UEJfkuJKSuF299e3+7VZ9VC
NLVivcjCSh5nt2WcONCeAQthtAxlPxaWEDHWuS5LFTEW9L+kXddu60i2/SIBzOGVWdkKtmW9EMeJ
Ys6kyK+/i5qeNlVmqzB922jgPGmzqnYOaysCg6z2vaoWPeQrrg1etrLqBRD9Ky2fx8bnvznQDxHC
7Auqi3UpBQ7EDQARGIRHf0NMOci0bEo/RAhjH9ZpKvWD9kWKDrbtGurVVujsKl503UpOnxWPIqKD
sP+S0BFBQpP2agGcuxqnys3sk1+wOk/zPqeSKlDRfz+OcP84Va9yRVSBgqgZ+R6t29ChGPm3Q4p8
T8dfI0KECnUzvhQiHoQUW+QwitkB+SPR3zjMF9VG/TpE89R86vDxv68PBSOAwsrIiRPvFQMOM8S6
kcE5w24/91v0tctbaD5Ff5JsGRvUZPWgox7RI56ruzCh21xArxI/Jbl9zs5JrzfPapUfHnP7tJcr
/ZyMeLaLKvBh0lyux9O7d9WwpUIw0NTWOqVzpWTBaWci3k1N0IuhBCocPPHVxwbyvauX//vqGbgL
o9OQNg94ekI1OAzMd/h8wbZz7O6ql54x+6Rc26SRGREijEwcFFzVd7g2//sEJWvNczTmonCxNCiE
JsVKxsIrlhkYTyZO1GGyzU3cdDCt4cZztrL+Gh8xEPyYzGTpH5z9NxniPA3vCVWggEwtaspFFyM0
VqS2dHwNPyszPpUzTVqthnwg0oLf6kXLly4FBG7S7x19AWFImr7gvELEFwQIf1D6Ly3WVjRglj8+
6WTFaXxSIkrGxEdWKXk2XOhFDyz3STGE+Vu0ax2WwvCUE5HmCrivAe+WoJSa3uai710nBJASLVyj
USHsVZ9GQVAXoMIfLkcJNbTcYCzqAsbJTpTRtZEakLm4QYYFItej+8VvsWLGjr9UE4turdkuMrM1
yp+Ud5p0pX74QSFUYBpnpSfFINgMNbN0XTmezS82GFaaL2mbZWh3SChBJmRatvZAS3VCbMy5aqK5
Ek40zGEaFUIBir6CboRBlLn1rEYbmqcxB3mtAMT88dUNv0MaDwnIokjdMdjAJRGS1LJVyQtd2B0r
puHNkHELo8HWPLvJWpX2SlMumSSg6AUgZfSRkLWiROybiLnEqEBo3rJ5yrZqZgRoH5Ft1kyBnqpJ
6N1ZKq5+Of+rAGdEm6weoRYnCEIE2la0vWzdy1Nj1q/MkFhzaZWWSfYf0yKkTJQ6v1Qz0KrTpdCf
ASoQAeyonkem4hoh8ySVehTOMZkI6RPsx+9JJU54H5UrJ5FaosyTfrvrpSHprY02NyypuJoV5rfU
HYXelLM4Piwheh0TRA3GIK9DH5hnnnxzpjNzcZcsIxf5KHQGfaeuTkMLmvTrpKG1D311DIMY6t6B
zBXXr4NoMEH7teX36NLcS5rf6JiJPHzPKDIy6YGPqRF21efjkMUKEBRsjW6TYRLP9pDQWPQdzSWZ
0mNjQoRlLVIvCCUpuR4NvjcKk9PQJu18uybAp2jCOPDBL8Ef3SAh+FhzXLB+iTOdkpWMlXjCHz5G
tacxaQxCO9Og6UY5s1DyL9AyILTE3pTmVV768+rsANqmprYyTCnN0fXdoHdGpBLPY7usAynvxcux
0W9mUBu1JotIYxqEcHflJfKjFjReWv20DDdnHmNjhv+MjWkAWzsgGfbyWMJuueMHLyUQEt17CnZ+
NVAny22ph+b7O+APgX3LX8yjYASdWa90ZnnwDEe/rnWsi9uJ809qdXLSTvywCwme417ikHfZ4RXX
mRV6uje/dpruOJ716TS0OZBJv2t8yYSNLfKCL+oeR+70E/ZybSVDQrNPgAZDWtcbjWUIRSK6UcXk
OSiFmuFvUJkDAtYnrbttYqc4Ig15KOujhR/pCEKBKG0WRXnBQq6FP9U24sz6rXkHVOAKAeiexwiq
YxzK7UFvl0g+Wegq0nCvtHTi5BOOPoJQLtW1YFP5go94MdbF6vLEWhZ2qqHqv39Fss3zaVpzUvBH
9AgNE6ZNUcoB6GXGC/ZEAoLvY6PrO9q5Jr0KhQdoOaazRZG827jrSj6LRdwtHAuznQNMjTY2PG1u
RjSIq8vCwO/SaKAR/4llADqppmSs2OcFELnWKXIylGhgMuMujQgSd6dWanFlfBBkzmdZ4xahh26p
/X7fa7nuLWJ7Oz9ejNwzskV++HZ26fsOHVT6s47FYY3poXdfP+yg+2iMPJzzlyoafRahy6NQyaUo
F2A0JPu67OaPNd1kzXV06psdHunv6JKKcpzh57lC82zhsFg4u92OwpeTEv9zhpvuGRGJG5nNCwVE
jDjXBaMABCi48vFJBv1E3hOmHNDJwEpDRwNxT0zB8jWSdmD9y54PWSNDl9JjClNul8zKKLpj3Am+
O6FRvDTMhOAad8ekDaysRn8pAFM9bAstqJ7C1KMDXQnUVFHgsQHl3oBjKEZRIqyXPZ6WZ0bSU6A4
mfpONb4zQIMaVGCSSXs3pkdcnsvwadnwLh7o1AH5SEVk8IJxXmO+n+9l/cl8fUNyXhf1yFlUNnYv
JJrjbYE/+Pn4hm8hwa9HBN4DAG84XpQF4jvS0M2lRGm74+mEfuweyyGxs6x3AE9wBVSkttLMPwEQ
BBr7gJqb/e2hKwZA+BROon0FuaKj4fK6lFBiBWQBL9mAywVM2Nc+1i+WagpPNqADD8zrd3EOP/TC
DszvdtlqfWPSBsAmR9Dkn9sQCb+nri5NnTdX3IaxTtE/sw0XKG8KGj5lxuiAgiy0A3Zt4e87Ajjt
tTFpV8H+5nkJQzQcdlOA7wH1MhickeS2gXRpBLdqjzNg4K64RbOKTQHLY5f+qjJVBDeVzQEBhJbQ
/a0w7skOwj4i60pF07ciyIqaiwdQ5isFoL00R2Ri9hVkoJfgJ6BEIiqEmLFtWfBujfZ0yRYZzV14
iYlR9gP4LtJVTX0PnvLQEPRslaiA6tGqP95H4mlFqQn5unkJrrRY5HeAcP89BPvPqr5ioh6Nj2mo
ig3Q3HJ1ztZi+50xGWB9Sxa7RrWCzfOj2jVAtWp52deYtuZ8zRVSGbjVQpzQDNBEE//wVZLIoFwn
AROecIZjOeBcRkaD0zDkNAMi7aJgNH7DbTEf8Z3oz836gBa118eq4LeLcU+UYDyG5xvJlVlUYOz8
ubTc7QGOqPOYxhSXCZzAqRhmVJRfq3iw07WdSbk8cFlnhubFEG0AKABt5zGZCdcas7EjOoQcR4D2
L/MMdGq9snxM8hSv7CaeZ1i6TkvL3eYl7zXoPS3isdiwkwM1Ba12kayOaqxtc/SryMYlNPn5Cepj
geUh6DDV66WiV0DU5rDE3kz3c9sDaMWfHuApvW76K9UMgB64a4GULwJcDDp3bVAzRL9t9v3HEo9c
X0Mh6sDf4KxoDgD1o4JGRG4uaYvMdnXKM0xx1PgVCJ1SML0YoRdyeO3Bsqz/DEDWlJeeEuAxDSK0
cYO6V2cCbn945xaQUR6w7mR9tp4BufN/zyzf3x7hj+Ryl1/a9nZ7qbatlq6FJe0lJYSZMgDjExFu
OOxxikZtEMnXrI2+DloPybQMon0LQGWcjF+61/SR11ZtF6PSCk71vsw/3+Xy5fGj0CgQ11SX11kX
XkEBI6FmYGSOMoB+GlQ1OTDrb8n7OQlxU10tycVsaFQSre0p0uHAWMpbA2hzamg06ItHlAiz5bkY
mL5GtxNtfTsA+iD8MSBE0ee3pgX050yEQSoZJuDVHJRKMwB+NUIhgPwfJKBFAu/CM/IlDdVlIu83
MPXfFMmkcZfHmRiouMWXcpejlVbfxFvP0B+zxETUc0+F0MjBRQgbVUIdUtR66/1iMG/uitXRtCcb
IcWQUU9EaGRfSi6MO7wW8A1N7MXtPodhRuff3RxyHQOeKOZvGEKZSszMK0WsrUXsf/Z2sM8ZoAqA
us9otJ68idgc1zciRajSNrnKecjeSCFXBNCQy6trBNZs4wG6ycbGByquyyTLjygSaqKUPM7LEtRz
A6wgeQ/X10WPJkfPAj73Y9aY1BYjQoS2kN0yKYUQufXcPF1lTQsBSkwbGBw0wS/5HdEgNcWsKfxA
xTAS0pkRpCla/BvHZkSAUBBiyhWymyGnvYzmvdNo4Rx1OVo/8wRw4T0XEMqB5XuxntW4quRUYGbj
fDmsSx3tivA20NO0YHQW+7oLI9UydChyn8LbMKwuWIplvkk1/lEa3VM4X4jzltZNM2nqf85PJjVq
VrqkeQ5uWQuLHmkNrKHGMz5mlFtC4cErkkkN9VrVVSyAyEuTaOuzq0fwWQDoYqyVJ1fAzDKjXczN
Yq8BVcZmsB75K7KpQk9h15uiGwVKWBPhRqF6U2SqxqyByAy4uMx5i+ebZz3FvhVpT/PMJ0gi5wc4
bTQ7yJxC5ibU6FoGjFcDlqTHegW9AnJFeqB4HVMaZqhY4j+RZxWGPJd89SLfHZqIYoyAIZljNUvY
AqAqROZF+3ZpgB8TJQYU1IBMMcCa8QD0IgxCHibCrEvAy8tS0mOEnGuMAjUGHFLPx7J0Vo+NxFb2
caXRoISFCdV2R5qwDzMu8cVEgDLNvxtjhmTjdaUExvAFp8sauhztzdpsk2NnJ9YGyXprcU/C4apj
3u+6EZZA21kt1PnAeZ4V2fITxXua6Pu+vxnCrHBiU4jxUGwcUPtYhA4hvkY0WyBiWwdlY27cjTin
Ffwn+l0GqiL6nuAMYECdsDCJWBZ54kOD8aBYY0wq3ACQyjPRjCfrKF8vDi1mE2YG1u0gYvt8LNoT
Bd176oS1EWME2oWLCgVjczZwOFkHXrx5XWSafE7s9JWGLTnlj8BwD9098IIFVRq6jEZiHLpZU7sC
jitqxZw1ahtxgyYuZtj74lm0uIEbbBihuQSs+gJMIKdChZMzukVUX5tQRmEJIZe8tID7xWHJVbAt
lliBsZnZmWk6OzTza6b+hkUDz1RXebi/Bx9AHhdOZXqphspWhdiTheeAnYjLcI0052aBTmQeCKHU
1T+TdywzaIIeFq0yLJlNu/ZSfMl4BTlObtGZwDpDYm/zhJqy9/GYfSZKT5IwpkRIdCnKTOAP2VTs
AkMnTgQT2Fs5EpgY5PR175igeb3XgSJqzs7Bf5akYZGb7shHljqDSj02Ib8i9lomQlN0R5G9YM2S
kPzJG1F+EcJc0MSyu9qsLK8ihgW0rVq6VsPEhS1kmeC4LQYPKDfzu1vu/mYIscaYqd94Od6APwTq
PEr0qtEaQW+sWjQi0XKRZgYwRB3pGXp6VTT5W6JiMFBuzfzxl0wq/PEbESJec7wc1bWM+lVuzFbC
VU95WwY8fqhLBnNdrIOL3nUb2Zv71TLSOcyHdu8yb1C+YsITvOMUwtssKi6sgdsERwUcaUgGRjtW
LlAWGuxngyexoxW5pmz3+NSE55nEhRAoCU5dGSk8o9e3Btl82qEmvK+7QxHeZ4K8LaIDHIrHBCSv
cSzAJBvTn5ey3mFmKgbMSv/Eqq+1+hk0luTv/erIMEZe7WKx3j6+4Ykc+j3HDTcy1qwM2pCiZJB6
QLOuY62vdeAbBvN1Mg/mxeeAeZvJhj+X7dpItDfR5gxTiXUqbMfEDAY+BLUcoE1jaFIk4axnbsW4
ou91QJs5nZX1GR0MKiZuN4YGr3jwjAdwxceHn8rc3tEkZD9zAwymBqDJ7IBYq7OHAVDNxLoVrAKs
nBbPg5k1lzp+OOUa39ElxHzWdn+xtQzwDBmLIlVHPsjJuVJtAXvcCwv9qw1aVa041PNoqSQWr2gF
98yzC0Bg8PErxrguQOXHQsV+KWelllfrKpxnhU7bjjEpgCIjAhdCAOIACZRfMhIqLLnfYcu3ALxh
dbGhZWtoFAhp6LMSdbz20h1jJzBUPdro6ufjZ54y5/LoDASLs0zdqUwxnEHj3/WrTWOjSaXx9++j
9+tehNyASbmqwwmMHpeUbSvtTXffH59hyuXCCvShgCujysTeAoKRnEb5AMencN2xXHC2YIqgtA9X
qv4loUmx2VFdkIlnuaNHaN5eqDDTPQM99TBk5ZElL9GbK809u7VUW8ZcH4OmlOPjU05oRnHoE0cL
HWZWf40+hSzfiUWHgl7N7ZIZRr2AOF+wWl05iYc8e3Z+TG7i4e7IEayXl16qVgHI8RDDmSJrQrJD
YVkP2BTrRV9dFVsF/JfHNKf8jTuiBDd6bC5d0HjTIQ2VvtR2vY4RIn6UKx5QOrQUxKBHCD9yTOum
c0dM082qWI1CFGovHpD+UiANdhfn8XloJIjAUKg7ruMikIhrX0+K9yCa/wsCmOXHACV4H7xxL12q
nJZePfCEEsIhBVBI+b/3G0siO6JAWAFl5su+73bd0cPIwMVoKaI74czf/fxwg6NHiHil5q88DuBz
5xkXGgDG0XysXn18TVPyOj4E4a+Vszrz5OEdxCgwFCCycS6GshJVV6MPsaR4DRPD3vdXRmiHiAVs
Uh+z3XG5XN9K78h9H6OPY6prc+1j1ZircKW9YbBWT8zFoVgnWMv2idwx5dC0qx0uZXS17oy7poGP
z2D6BiB8H20DAJacFg9OsviIPwg1UUYiBtsjpjuiZx2VQQ8raSWOwiQ8NyWqIyKEWghUv+5SxCJo
Zlxb7d4HqKynqRuALR32e75EXLQCNpx28BMt3h6+lf33Uj1+LmkreKay8SNuVUhjJs+qsLnG4FZm
d3m6zuN9s2Wd+NNDsjylvN7kvfIselkQY8PvG65k9HqCH9cMMI66owvEH4X/vNS0FtGpSBOrAH5I
EKItBoovxR1IwKUaEEi3/fyYWMfrEjlA2zZXrZGhn7lCKH9Q59+fFF0/yZ4j6oTkX8I2FwMZb6oW
JzF/TRIzLu3HYj9pMXF7SASi74onZyWuXSBe/cbvjxzXfXCBb9TqVfeu5SdWflQmGwIiyW07Spg6
eS5RBaIf1LIAr4R4uBztdr0f9sciX7vhpqie2FlBYQ4aDULo6rRi/bSM+mOgvKc19hdwi5lHw3Ci
ESGETlAjN2LUAKqrwKZrft5krJnD/X/8RpO+GyupAKVlRFlRSUbv5ayv2T7tb9W0pWLPsIthho1a
WHltp1hVSavRTCWwRBY9O8iZMYikpOHcI8lCYqIb1vz28HjXDdI5wNFaFUfu5X2b7iwtN1Zyob0V
+/ip0Lr5IdFpGxOm5W70AYR9EMRrlcdR2R+Xp6uvefDknjpz/Z5ZVqzvfSy+NoGxkmONibngAPEO
mPItirO0qZdbcfyX/zP6DIJRS6H3JL7M++PLyzpbnUvtvUt1T7Nnuo3RSu8Jm7sbOwSwYKsFCAso
4j8pmyPqBAsr/Wx2rZmiPzbZTvAObZKvmOzZFTOTa+DUuqz5mM+oz06w85VR3Y6pcNwlWjg687xV
rfdyjZX2X75umwFy0YWeHg5Yz7SjWWJ+UpR+DktuyxHrsI45daC9PCn2Ofg8C889/Km5ZpuN2Rpv
iz+HRet8L7BK8Q046c+BRiuKTNoThQfnA8uRQ8B6z/WV0HoX7OPCfXNf6WxfCMfH90v7fUKqPL8V
ZlkDMQ7ic6g8SzNKUWfq9zlGxvzvEOdhdeD99xcBV7LXSuqPspSe+EtxUtPrv9DcPMcANhj4KDL3
q10xbPo+vzD9EciSmtrNa/El7YzH1zSVVcH9/xAZzjnSPr2glkEg9pA60ZJ0JsI4bHE4vsYcMMYA
pGShK7OONflIITvYclLYgfgFW4i+WMBVE8LOyEHMpTVsfRtcZ4HequjC1z1PBSyj0Aq5q8lMpqA1
MVVCAYsvoy6wpU5V137AypFWXdHHqdV+Fll5lPYsxQZMIBmjNRCon0CyZzmM2xNf50ttkaChgoUN
mHH6BQ1dVr6O11ixHWxnzyjABtpCXQCWZuE4tfPiUC5n8KWIy0FDNg/gEODQMBIJissrfhx7WCKO
Bua1oPuL3IBj/r2jaLypTr4xGRION1fCQhF7nBLr4jR0+MTnwvTe6H03gyZ7cBxSVFwxunRxCzoz
B17devt+BbyT3tsmVJx22Dk0SzJlwtE4gqaOwa6q2Kt7z9O85+Vdk4vsEU2kgPnczm2oVMDmmwuK
hP42GjK4A/Oo6NFXgYVCCI8SSVzu1xh+NaxS695Wek9zeiZc/HsShB5zlS65tkUEF3/RLzVztdgc
Ogq7TzDCPQ3CAfByv5/l8jDDizpxrs+1VWeYlKuaSKXcEyFkivPhZFwqHGQ504S3DRoKdAMNLzTb
Rr0wwpDPGLQswhdFanrNY2Yo2dNQEmiPThhut6vSrC6GRy933ekg7SkqmfL7twOONLKKre99n+L3
SwSUiaZX9oGiXwb+vxfIu6cgmz18vkF/QAMKIvYeBJavXxzH+aS9BO0cg5YbncPL+hjFOTxE+Ef9
AwQ52hzORFvF/TGGY44IXIJZXPXoEUYUjgV7Nq5qAa7qtB0NaWmitf6eEiHnYpAiKy2AUr9dn2r9
dDpfdGeb6u/btZVhsOqKydctfLUd5aF+G4J7uoTwM5lXlOIg/Ozp/NRo2so0A+2ZIpm/1fNABDMR
KhK50JaEwCSBVPlukWJABK0ZUMwIM7T+7fFJJoDv7okQQtOrOTcr2eSmKZ/3W4CeXZ393lvXlbFf
7cLeUDMswvEGfHIKZcrxBCLhf8FOArfgQPmyqvfogFmVAKm1fBtru3Gl7H6lvZrpHKPSz+g6ld++
vR5zb4rOU+Vhomh2dwe33pkRv2YzYGoVDC76RXl+wRpqzZprT7KOHZ+v5kanMe0/KMK/35Uc+y2V
UvUuCcjlOWocKMgtd8a/UlU/JAgJvAoSpgyH9LiBlaup/gqIwkCgPOBEcfv+2gjhUyssx2krPODa
sCzri3uyn1bmMHIX6C80OFrqGxESd5UvstxluDRk9npra7F4JLtwEmeFyk2GflA63tPwk7+18c8l
Eta3YaKizVBJOfbL2tLV42P+/wct+fPzhN0Vm4RPurjEiU7hZo0J8CMKtNrFyTbYw0yhNXzqo6MQ
qiREp13Apbg9Y30FMkdgYQRC18yDj34z1aAZgIly+D1nEEolDYTSZQRwxnIZa8YazzWfPzW6/VU5
e3iXCwx7qxj3oBm2f/CX/r5ScqSuY0pMJs1wzNjTxfMCrKigbax0KCHmtAH9IUOEmCkWSYsYmUc+
NNWYubQ1nJbW3sANv/HgxUhc9C7u/AIrA3CFxskqdfS2IuMiGZpp6ofMxvQsLeigHYpQGWJ3acMu
z7uj9Cwi1rTmsf4lGDZG4rAxTKddIfWpCOXBS2wlpyJYJMFyCsNbl6cFkA52O8pTTTQW3rGiSOgN
9sJnnjfQARtCZ6AagD5Z29RNRwX6MhXTgWZPRUJpBHLeqwwW3hxfYrTr3mzJ8Uv7QJYcMZXueAYN
qZBmTkRCj6jAsvYlDxRDbW2069KCTdlS7AlN14uEAglcJGTrDNxxMtDRdtTmyPxjvBpz3EvFpMnx
RAru/tEI/VGGWNDCKjjSEuTOoHex9tqXa9lmgm5ByPX37vOToUCPTap7jlOwKBBr7IRb8DryAjBS
VcK/B6fItZaeAGv7WAdPS/To9wlOxL6gxBUbSDSvvWCe4XzezpHWw+71GugsOhA3aBI9SOwvFTIi
SLDiFQgOLNL/EDEUwYAYNwT2uqWYtI3Wg6g+okMwYCRyjNjUuDjREYz29fG1TeTBwAujUxCcl0lF
LM+i27UBTBWD0St2gUUdjvqELbE0zptUgiNiBOPVcldKzQzD916EtAFKhbTExLQ++qFANhN4tTdL
5QDHyZBD2kKtfw3qCMkDwLvQdN/vPsi7q7tx5IijG75DK6SLh1GtYJs5qHlig94nzbmgyM0tZzei
UkX/fX7+4Nui/fj5J2og92cgzJJXMk0dDc7yy/I//a3n0LGOuT23kY5f9XprmJtNbMSWgyiPdrSJ
fOM9dcJKyUpXVZyKG1yihbmfRyxm0guMwmNHoF6+A7rS+XQOz8ySOiA0yMwDmSIHFuOoqKJ6CI6C
Wo/ct0orui22IVx4itKjMPxNE48eT01mSegB8/oob5W5iKwphQen/fYRvxPKoWD7WVilww0aqGjA
y90itqpQzmgNfdE5tOoFTV3c+Gl0oKIBUjjgwoeUGda7WNZ/lKxhivrC+FdZgNHZCG0hqokgJ8oA
1YGZAVln7Td9sdtVb49FYNrA/5AhhxULUZCzcLhC/6oxYIUW6JGYiOdkWkBHMRg3/I7R3bVq/hfT
LQ3GFB13sc1Pz80ZQ000PUszhmQx9+qzKRvnA1vE2gu2c60scQWvQkY6GGBbZnhaUMPuyZzN6BoJ
TdIBlhhQrngtZKU0o9Suy+Kgrhm0vNAGw6a9pREpQm2UOVfHYgCpQvQzBD9fQJaD82LqzvdyR8MX
mE6CjagRjgWjBD0nujiYgVrB2opNNBDN96Vhvy3MRacdHIQny8/HTDnt5yIrBQAVQcEKTSIG4pqr
VGUsolceGJbb7HCcIz7h5pqJ53MwJPz93d4yfhSy08bmh+zwyCMWzS78LFO4G9nTaQvMGmyEMOHU
6+JmcOr1b3TzZug2ZxyUZWilxYn6xWAOfqgTLOSjlT/iigrFMb1aBcfzeq5dddA/bjY0pLR/kJAf
WgQPBXxYeWIPWssXrO0c+sN8zdrbFUoN0J0mHO/HV/sPTPtDkGCj3BNyphiC5yHihNoEJK5k2Mh/
7aQNhRaVewjXlI/VUpLkwaoz9gkTfuvBGXatV9vc/DHhDZuGQznd8Iu/DerP6Qg71ChNEFwH7xuW
XIvBMmjgsP8UNnXjwj/4DD+UCIc1j5kyy2ZQbS/Vh6zxkI65nTg9PP1X7GzpdcEChBfleP9gZn+I
EqZIvpR/JVNLszKWF/SpKCvNxuRrreuf4nznGZ8vtL4wijig2n4vjFV1ERp18GULwzgx+lp2tuim
Lo2rXVPO9w9m/b/nkxlS3VzkOI6HWOasbl1jrgnIueu3iJrWbjaxxHEs5DJDqJjKbwF8cBmCT8My
toOLvo9ty1+ekeREBgbnW61Mh9X1g2MA887xjV30TEuhTWcH/1Y1MjlnD5Uux4U8GEjIvnX0NeRj
tH6B/AH1bidTTSNShKZpZjJ2IRcDwwKnAGOXiYMAW9lQLIZEI0PoF4X3+LZoQUYJsQxTQ2W70/mP
WKsMLCKMUQ9uDIyvldo8UfAZ8w/bXr0tFoiLDqapzS+Wa3x8vGKM5YSuWHWXrvRPF0HzYmEifK5T
Wrg+naAa3QqhomaSWwbukN02AHGYzTHzPIPbsKOopekQ7YevCbXkYybz6g5JhxQDuPrszFj6zqFB
fA0a5591n8wQGklmk1TxhhC6n+eGqw24s4+PMZ2wGV0WoX4aj6u48opjhBqSh7sTOlYGHMM9Zs20
CqK6MXX/CTCfh92Sihg87bX+fYVkWTbIRFdlhghxDaqlrprMh77wKopzTFHr8o1fRp5HqJRhcB1y
UgDZHHwseKt2M2DFmYV+AEQErYRDUenyrW4/Iph2V0S+AVJuy3M+DGbDwdo/YTumxmnfC+y5OAT2
41eksfxtS8SIYp1d0dR0qwVKC7fV2B30gNgi3jD+n4QIjVNdmKyrhrA6td03mHtsmnAOVMZ47CvK
5LBPwFxDhb+CMV6WGRBR1A3z5h8ifXfzDR+f6BaPPxCxG8Ld6OqaGef54mzgjpf1moXJx5IjzcYm
cge14YPu8G8yjUEGmXpEklAdoai0rJrgEpcXNPZijbx33NHU02OvCQt37i28h60CFdazDiU+30Hq
YxufvvNXLDpBSEGFIp5YZHtneW8e6ugSLxXfJmwCjr9axnmJ6cn19jjf++uvY7Tdozep47WvL03T
SzSaA1dMXS0P4aFzHNrNUlxhmUzSBSWi02QQvcJYns5b6/iE/Ukw+oedPI90ijNME7tbJDA6dsf7
fZQPx545VnbRXAconANOMOUxKVaAzNOJfuCJ2CMyRGxSYwhrJdP6yGBosk0jQ8RIQe3+VXCxsFQZ
hXRV32v6nwVq+JA9mgtKkYFbaDy6ut77ryJZrlHpdp8AH/dYsGmOJ5mIaypkeUoJUtbZBhJK23lg
VcsPaP1h3IHW8U3RWGQ27hplYq9cwQn+4gsD45+Us9CehtAYYhbzXj7U0A00cQ/mBE3ktjm8DCpv
LxRiw489UE9kIu5yjVpYS5wFuATnI/Km7mp1K3Ms43daOmlif9Gd5iBhebtM9fls4O06NhhRSyQn
EJ3ouorUA5+D13PBTqp9h7G3Un98Tsqdksm5pAlZpmFxzGX7zb0Vm2+K1E5MOd8djUzK1bUfBcng
Nsd/1uhBD3V7bq0F2wIr7j0b5WdtY2KcqdW+0WBF4X4qcSIWymbogC5KnC41TyhXHM+WsRTWbG60
ep+Zbr1Ttnr3auyc70O0DlKoreX/UzuSPaNVHUi9gk4JqC0DANnwktHuEeGPctZ/SLP+7UfepvVG
uqRIeBZ7uoeX9P+gjUzWuRO61ihUaOxCBEGI6oL0OsSxeapnjqSlx47WOU7RiTwRuHQXWfGZEG0r
iMr9hWw7NC1Fi/vJRYNsogaiV4LCaR1vGP2sZchJAZzdns0fCxctCiZb4GpeqGppgBVpdWwhWXla
aO/tp02xR+WeQop9rK9uaYHR83thHbYtzMnRMFpJ69FDrv1BJvNCcbIpDCAQOZNolteV3+NECCZT
gNwiWBEoNR1Kdg2QyvdeGz9Di37UIUna6oC5MbbYnutpX4inNcySboJbG0KJFXk0wP7pkIXHdjxV
xCidcmOc0R1yHuvK3qCGVefFCs2jZHwhUWOiaj9kS+g9xZPu6YgeIU3udXYpgwRvJmrLq6M+h++P
mWI66BsRIGSpwoBEhDlzcDpmgazzO4I+VB0jTXvboFa2W/47LhwRJEx0wsuhUrvDDWrzue1a6JrS
XLPbPz7XpJ8xojIw6eidlCxOrqk/uPW9AdQ4msqeTGqMfn7QUKOfv3hRdFHzQZSknW9H2q0kQFGk
NF4jfXRs9/grWDgtgdk1NMd/IRxf6YXuHJAZop1pMsvwcybSSW97Xrm0Q3b8snrH08jYyb2UgOii
GuxbSavETarwETHC7IqMmnDcf4gZ68hiPhyDdp5JdTciQbjpkRSqqn/Lcgo6u39Flh8BKs09nwB2
h/MyoiLcc0IdNWXs87i1yDhjtdLXFWBYGkB60MLjZeZjpqYSI7RB7rVdxysgZpxOxSrWlq0uoDPU
Et4YZZvPnbK2KBSHz//l446OR6qHPOEAqgeKIXDzU1tDdlhDwcQR5zRupz0XoRewew2u9NDQiyI6
BnXQEmWLKDmvUCxBWKrOW4y/vjw+HY0JCSUxQ/NIklaDFAuFNgsxe0ItOdHuj1AUvK9mjTowYTL3
19elql/RP/w9OHcB/qew/HSO5ue1SFe97q9Srqqg9rJGXh9XCERZYw8YLPyh8jTgLGDJQK0xKEk/
vsrpEu2INGGRQy6cBZ0KRikAWjrAlsrIk7a6esi2ntY9fbRWs+gX/NoL4UI7zmPq0xM+I+qkOgnz
tImHftXlOf4qLREculPMFxp4xnQiY0SH0ClC33lc2uOCec0FwP0mbrEIaeEcfFoydjpBM6JE6BWf
q9Q2EAbeXA/tgcCVDyELC9TVsC6EcnuTHtuIFqFWhJiPReYCH6AwTrWJMhcMc6VhMQXG5FAColCj
SN0v7z31sIx3UP0GWh/fPThu8z0KIWgdyPQlVT9TLDXpyYuS6M6qDtRqfZ1rnsnaWDZEkbtpJ350
gYQikXGgOh8y5/UiWmEJwje/FGPNw/LEDfYZfVN9KNqhCK1yrV2G8WXQu81QR4Z6nj09fiWaX0h6
8X3ID4cCCWsbm0hyNdoHWnwVbYNU787hj4/JUXiC9OcVBdtqeHc4EJblsJtEk/bUDMrAxQ9MGTmU
Uvttx1XDpaHLTtt/DaMIJrqVzV1BMZo0QoSSSCW1lOUMhNbYJjz3KZg6tF8nFEMW8ByvDAnrpQR0
03L++CFomvS2F2Pk2UacmiUlh5+v/4+072huHFm6/UWIgDfbgiFIiJIoylDaIFrNFizhCEf8+neK
794RuhrD+qLvbGbREUpmIutUVpqT9rBxRrp8/ue0qdd2wAvRl1FHx0tKtbBxl/0eiYYOqTrFG878
1Tl26WCzA2/75WKGTvkWwXyJUNDl0iwgwpMC+TEnMhdeeEowX+M8Yd73FCJqQcvzdtt9pI4C2oa3
CylW2IqHbijkizhfaDlQ+laKQWvTzIZGuUCk/JFjpfPdo/u+sf3bQpbfHioWdIHcFjS67JyJNJmx
1FcdjftO5GJvEY+hX6YlmH/CHCCuIU78sAgAM3lM+CANyqmlo47P088cgzvKBrh5W6XlG3UmgokR
lKZP6t7q6acCqwDayB4wK7FGthH5NlysGa8asRyNYduPYikWqJdZRjKQwqrlRElCO/tEkjOZfEoq
QqOyj9gxkyD8udljRiPxiq2SBjteA9uia87EM85/0cOi72KIf4h2CFGw5Ou2QZeTMDMBjO8LsW72
Ukj5SUl8t43tBy91upc1eRKP6AQcV3sMX+UvvBTMchZzJpbxfxjbiC6TPj6PzkROL8kKfbbnFlEt
R79Fl5zJ0X9/2RXWKIgnE3sMX18NfDXTuTzUb7dNyNWFefTQFsPWqKFL4ITgLUL7C8re2vuRI4Z+
iT+uvpkq1FVmoI5duU2s0h2Q9VOC1S1P1x5GlKz2F55C9BDdkkSNOpOEctWQGycolPZgJmvPNvGy
X9Eq0ta8p9W1VPTvomS2N0vWzLjWJ7hfgKZQ/Vcmg/1aTVZNhOx5GRPscaGc37En3h+dnZFiNjvQ
OC6yHPj9Y1iZbdoqkvZ8vkgwrOPkFSFo8CtI8bTfc5fvcDxFZnu2KjCyZFaI1Y9B1QeonJ2AHb6x
3nE8ZTG6mCnEgMaQ5oOQgRvsOc29qIjIuc9JCjLffq2KRJI2iaPoQdgeXoTpsVW8weTFH7dd9U9e
C6WNpyKlX3Ur2tX7ObnPwT9yMZAjDF2j4r1bl6ufM4UZNJlQMGwkC3ZVk7UpFkTK7G4l/2xeO8UW
VZJgY+JqIx/HYHK1+KDz3nmLEcpMPAMy1mCE+qCCVvn0lWQkedxEvKt8+d6biWAwJsJmZOOcwkcx
VwyypyzAVU6w0sbY/FDcvcMdyuKpxIBNphWRaOT0CzrDD+x7punxwRndhvg2B9hkniwGbvoIK3TM
BLJeHbr1oXSxCcYp77cf3WSbe1Ku7+4qt/P0B60BeUHm8BIPHPnXUzuDu6TRQbV9hvcUTvt57+Ia
un0eeQqyPVndqa4GK6OX0OEQbtaJC/z25DUKdzTF4ZR+4G90z7cdbqqDet4NeGWbs0ZQXiclPRjO
tjquR/Lc/YqIV/mhaoNg29eeb2u6/PD4dlO2NcvMUnQYjVd5JRncGFsysjvdK5Am40i6fbHLbA2n
SjTs0KUYR+Oyi411wHeV/zMntOP2/keJZeQOJ7pdzhvNlGNQpiz1slITHPPSfVW/2k2Vkw13lut2
wCdfs8czZ8yt5NypEwI+TMALP1V73Jx67Oi+bT3OBXHF05mQsTenKqWn23v6uv2Xl1scZkZigKPq
hryu6FKDxukM55LY2ZOhrprQ7WtSvVpbNEV1fsljw+M6HoMhZi2URd/CbHGMII+sAFfo/UJijzc0
wzlRbD2nU5pxzOj3yX6k++mHf9t8HChiyzdKoSeKeMGH2YYrz/BOHKjlOBfbW2UaWZ2o1Ero+8tQ
2H8HNdttBTiedX1uzDxLuwhSVJVQIFxj+uPM2QnLeY2BBvX3yFTqu/5iDPR0HLbDhnZjt3dF4p1z
G7SSaDXd7W3bfb9/WlUaD3AWX+zfjs12WGEpkWxpLQWczcHc4aVUDc6RNwu7/GSfSaHuN7OfWvUY
/zpBQXAtS94HJThYgVoZ5RNsv7G5HYTUXjfuh+vNNRMH6pBkSDJqz9xpWmLLBHZEthiFSW6YzTMg
gwySEGEOSwAydA3BRuvTvvLT1yncx7w3Hw+o2TarTNDbpqPw1njnbYhkR7PiE1Espm+/vxRbppGl
MowUujPlgrVLb/W27om944vhHFm2r6oYz7LZyXiLDZutbpuPmd2jfod5rosDywXKI7e/lfceYoce
xUwR85MKkYaPjLFLMM3g25F35LVt8e4KtmfK0sRUOtMjNWhOiaW69/ujdkRBjdYJ/8c3Eds2pQ2K
ONUtvC9DQSt57bGjr3d6LBa7gOOtIWa7cUXvNhZeY5Abp+tKozo7XVmSlVGYQ6aCfULOU05+tqBq
AvUQ59bggC5bjCk7RVaFFCuWrJYkITnzQP1f3lfoIsG+FtNS2SmfOun7QrawOgVsIU7hCU/Z9t3G
FrjNPvEcLv/ictkC1J7/FcegfGeUZod977SQQCcKd1nwbK7VnwkWF1qOv0mJv/d3nKvxXz7Wt1Am
uusqUbJOdDXJ9BB4a0+wpyestv/iIjx9fP/pFN9yGIQ/X0690gvUlgHIOR/WoYOWccpI1WB3G3j0
uAKXsznfAmnMMfPCFlSWVRxCYIN2SDr/hgFNSqBJI2XcK7hWME7vcFx/OZD5FsqAvYiZpE4x4ZKv
AUR622HA5s3HcC87Ikj17V0d8PaI/gvqf4tkQsBarNt4EPEBQTBzJubjHaW6A8kXR7PlK/MfMexr
MQaj3tTQh8drfre92JOHfFG5vSR06TB3HJTjLFedZ9/OOguKJqcCXRHmeR/Fs/ojy0jo/Sg7l6MX
79CxT8UoE9tCpYuqMDcUBZrnYfTcX5MNeg32L/fdWkFkwGvvWQ6mv21J1Z+pJ1RSqJolvORkOCGW
UccJRysecrHPRCPEImqjp1CCzasyOagrVHZfB3Ole0inO5xbhucbDIaUVhYNKL4BiAOM+iVvt13v
etffgA72bdiHSlRk2hWinIO8wU5trBz9pJRbIyZOErvFePndaY3enhz0W06+wtzn7Z/AtScDJlWr
Vkk2QsPq7nT/WTjAkPPd3dsdrgOf11a7+MQ3DBM7L02sPWWD/RpLV+WqStEfegZ/GfYpeKA0QQb4
tkqLAdZMCvPN8nFQT4MMjkyhtXPNrUtXwyqwdJ1WwanluONio7qmKwbdeYRdayxXP5gI6li/0Gl5
BxjVf5Y26MuA/9b9L915RHty5HVB5On3xwiEp6bL+XxL520unrl7Cq02UeeCeGxULdGZFf+6bcvF
atJcAOMeUphcQDmOCmCw9T69X/q69WlDL0qbBZzx+Cp4twUuZtTnApl7RjJOhT6cUA8ET1GgupWf
PPrB620hSx4yl8FcLOPYqpaYQMbh4Dkj+KnSmvNqXkxfzESwhPpZ2wypQj9MsK326Vv9E/0Z0dk+
clckL93Lc0H0kTZD3L6TejOhdA0YUwg3ofOIBqGc3NGY1NddjuGoO7F4NRdGI5OZMHPsRiUZIezs
Ylzb5d0eiw8VQ9E00P9LqG+z2RIp6iTQTou0zcHARLbUEhPEaw102QkVwegFR58lR5jLY/TpZbRx
DwnkKQlJ33IS7wrwot52tsUjNBfC3ImR1AxjL0NI4x0CRGud+1G8J678frZIsm41JP0H6Pblh6Kd
rmouMcT1FmG/2vwH0Etu9tWGqE10TZgAEhnyK9vPekXwDJRWZHJ9X+K0KHG/IQO/50HQUNiAuhDm
bh1wu+vPNHl3gZYc9FsM8Q1VRm1Z0g1FNumTfqaZIkvCVA/0+0Gxg/QfEEzvyeWNhxnX5/8fVpzJ
Yg7aBQMGp/AMWa+BQbyP6tHw04cRtTinAV2bsw9dNAHubd0DTyAuNW4eedmwsx/AOGuWYYJukPAD
nMNHCB5EvDB8RMMGL+ZZOuRzozL+qkenUjlVkBOA+6V6i/a3z8PimZupwXhjmQljODb48zneSeK6
c1y/4XI8L+Vy5jowTtjFZQkyDQm2QrfXx5okq95Wnbu3AtO0dkek9cAJFBdTH3OJ1KozV5yisqzD
EhJpOuLgeYJ79sh+z52B4mnGXMhjog4y9sRQiifMe1uQYm/Up9ufaPH2mivDXMKqcRmlHHlrGtVg
ZBPr6VUiv3GAcTH0nEthruGhkqYIDQSQUqE7eYI7nOwiWLkvGz/yeFBBT8cfxxcxGpqmTBNjQoww
vSwwZ6UpENbSJRquhMKnD0DkWI461g0xbBLRCq1UFSUVYmg/02F0jHuVoLsctbm/Mt+3Rmwi8Tzm
WmhOBtXI2xYOauGN/WiTGCH1cfw/9OUvo+1MIANAUSxnshbJdLwLI2SHT8VRnRydp1881Rbb1o2Z
JAaCTrmYWlkGK+IoIdsQP57BajChhSR4FFG5Br4mezGA3KPu8g4yx1HYvGJpVmczrHVQ7Dvh47S6
22/8L21t2rzPR++LW57CQBQY6K1s6iEnGDaWh5GAt2kn2TsNLYu3fXI5AJlZk4GmJJGzc23Bmq8Z
8vRosPNGzDNa9mq1usdZ+9r5pn1bJNdVGJSq9LYc6wyu4jSOdm3sGz3FkdfFq+xseJZchMSZfgxa
KbEcmXGLg+D0lMdAuS8PggaU5zZ48w43gyHqpNdFagLjRSQd+rVwnwfnn/dfA3KXNXdLDu+zqUxw
0wtSlZ5G2LD+UN4w96UqpHXJi7uqEOC3oMLwTXW1Q6IdUFNzM8SL1/S3Udne72pM1URqIP317GKx
eHTvbbuVciLYPDXt3sW33Suv83j51pmJZPAlBCVoIWKJMG0dA2g+vQM1v7AG4pX7ITlnXGXwJT9h
VrQ+azCtS+ldq5YIrvrmH2+fgqWn2QzFVPX3kAAtkUIZDjh3tbJK2pWAecq1+Ga129tiFuM19Gtj
7Rj2OWoic7wRGJvmJJvoPF5N9z5/NHTZWN9/nznLWSvKeq/j79euA/5ouiyj8y4O5lBv67Ec4M4U
Yc5xAhKKPrQgCE3utpM9RZtoO4m23pFmu0Pl/157Hjlt+/8CVN/KMUfa6Js8lRTI1EC+TUQX65xR
hP5pkk1ck+ORyyqw6BO6AjcWJdjNZIypYp1zH1LPaxCZfhYPpxcNcxUtUrHtS2VHoLHmj1xSHf64
aXTLNNHRj9zblSBtFprKGEtorRBbRkGmAP5vgWh+LNnyemywIOdCMs/f5bYs/tUdMBPLHOe4mXor
kdMJkSrOmJTaby+23wW+wgVmjZ7XWxoy51lpsYtHTiHK0T9KoniFg+Uj3hOGJN5+ocD66L69XzzJ
DsnLZrNBx+mBPm0QwqD6dTyCy82+f8dbageg4dy9y/41MwKDARES/plZ4pdtFV8Dot1jjSLoMqQ1
5+zQv3PLAkw00YmgWRPpN4Zq23IrKyRa25X9pTyWge5yhC3egzOlGMQZ1F6v5RxKIfI8YOsRkgn3
EgyY27z09CIpIla2/eO7zHkJp7g39QsVBRYcc3VQsJMiytzwzqfMPr5vg9y2JfqAQX+M+tO4EIul
MN7RBXiPc/NTi1A7+zUsQhlxpOUiVucenI8pUDrPsq/Xf/yiRoQ7sXQNNW99VAacWsFoJVmBOFql
nZzYWz+t4wezsJEVS1LHByiGtin7FVgp4Mb7Dd04tXvlRcSLocC31mwuUxyUWMoS+BY+weB+nLEh
LLxTVpiuR32T7vE6/t0zaiaSBs8zyJrOqXnJL9A8zIhXb8SUCIhBVm6CbR2+9t5xuwk4X9ZgwCoK
Y4zbCBAYqCsEH9IJNZeNGCTYQAW+iiMvm7ScLpgpyCCWmmJf6NRTeWiTT/eXB98HmScHfTjAbzDg
k1XJWGoGhKCAegKFKMq03PwzB3oNBniQqpfTro3osuLAszxNtF1cZOB95XFi8KDUYFCnE3B3Cmdo
84p4FDtVRhKBh58OvXPMdk0z3zh37Ibs02D06O4NaefAYKd3BuaSgDrI2Er3Iqi7z+uvHUo5oa27
3MiUg+MGgzBa2J1FoYE5MyzrcJKd8kTnLjF+YhcC+d9g3GDgJVX1CAebympIcNjKhS0eK5TYscKU
aM7fvQm/XZ5N1lZF0RpFRi/pj/Mqe4m2IGDcg75pIMIdL9uzHGb9c22YDH4kRXyqhhKQtQVmeZ8F
XrxFAI7TZO8HfxkhzzRjwAMzuZdMALsObWKMHyY8qWFB3uAYz/9NBjLG0ZLNMqIw7GS70UBdBA2S
DvIFvO0TXEkMbnSDbMpdA//HiNU1zQj+ozsUCwIuzlPL3DhpJoMeRhZlSqrGEwpK6J0BNRUl4Ubc
wuuZ4eGtyYCHXFS5kCrw9eBw3vak8CsCPiKZO8+82HUxC1jYAD9Uy6I49bDdZRWXBMFY4gquYdnh
XdGS6uJUDdHJ+Q7R0jGIk3urt2+f6msz3y2TMggiGFYZphe4CZI9GBHVbSXAPuXcSVzQqK3D2g5B
duwNaAyVEzeyTR83aoRYgr53+ExJXF9iQKaT5FOm1zj1l43n1bZ1wcJ4cCsLa1RIsFXxtvLLKeXv
k8huMM4maSoVEf6EBOUWC6PWYHjePr2ZBLvLrPWRI406DWtqU8UaDF0xsY37+qCdRSl1J2v9ZOQI
BxWn3CoYFFz5yUNhH9PtEc8cjrSlszKXxrjwhCRe2VuQhqkaUjiJ/XZBdMJ9oS7lJedimIh7ysse
XSmna9AgkAx8kP7lk1djWnSLuRTGS4u4SIpBu8Y/aPBPwOEGcnpUs7gF8sUG7LkkxgEvdSplfQh9
GpQH2wkr3zDXbtNGR7wfvvBmsbBulPetll5IM6HXHzXzjFwrwkus0W91cHoR+t3FlCcRD6Qjzwl5
opirTjOnAhQrEEWTuwfHQvpiIOeDeoK012N++N+8kJ04MCRkLxr64cJVvFcmop9Q16XVhpTH37HY
HTU3InPhNWBBj8wzNLusaoyQBR4mi01svkCvY0Q0y6nRRW+LARVvrA20GIfXpC+XX2YxHpz/EOY+
zGK5j1t68pyt07YE0rGmHP99IWeABOzxlROALjbBmKpp4XWn6eimY05HfBK0RKjOCKoxQQ1v/S/T
Eudb0t/9J359i2GORmS1nWD2BfALs10YuAdd3gst5/CiMY4c9jSo0iS1Jj2CeIdEuwjrihKQHRIY
7rZCi5fvzG7XDzk7dkaMhoBIgUK4dz3KtDT6I3jgkc2jdw7SAgEvx7s4xzkXSVF7JrLSsMfKzCES
jc2gsvnYKt5po227tYhKXIJ71bmt42JX7FwgcyqUvhfMYaA65g81aJT93WXFEcH7XvTfZzoNF3XK
u66CTofpLquJtUsRLdG+UefI2yIkLV+i/zghO4aTq3omij18/fUAyHJ0dASA3sgH8wJHK+rNN7z9
Ork+00ozxUiXk5q+Hx3RfojtsiaNrz4bm6+98U73wv4fNsPytGNuU0GTdfA4Qej08Ip9DjTFnDpV
kN1lz+BV4bU+Lm75mzsHAxxRWyZFLlFvPHj9Pg0dhHlY2YWa8Nvx64tL3L8cknx/OwZAxHOECrQK
cZSP5OAg1vQNe3jmAshiTGIqMhjRLcRbIuOQl/Np1BvVRCoZ7GXDTnO1jZ3KXr7ivr8XNZpJYh4k
nZypkQmlYEDtLcUAFYanhDV4CjhQtVTs0tABK6lY9CKZWFX5+xmT41PRhq2KY6yunqtP62l4b2q0
DQXR522/X6oj/iaJCRDGRheEwtQgKTg8eJ/P7duT5f76SfDSB4l9bg9E40bGC2cNk1SSKJmWTosr
zAcLxbisy8iannXkal4FUtr1YJsg03Vr52VfbavVf2Y5jzzwWor3UAMDOYBsKKqIRsLfDZtcLicp
U0sRgOyFm2e63pq8X5z7H9gCwuX2u040MaDymzQG/qOqaPLL2InXFG2JlWQ44T8s70w+I5J6T+Cx
ya87B99/NPemh5G/ygb/ih/gqXX7My89fXQZistgoZAM/eoGM3hLeq3qiiEWUT0LtrJbqyiEI6oW
IdH/stZ0ERNHIgUTRvffJDIfuRUvyThidcdz/ojCsGGAbxXpYPQ8Xd52iKtf+YmWhVj3N4nM6bz0
QhpNYSrSUuRWccJnynyGdAt3ufFSJPGbJIrrM2sW+WkCyW8GL+qRn32YJkc+vvl251vPR9yDMiUY
tNEtyrul1IULQ5cl2UJ1GBRPcOHfBTelrOCZl8OhNDJ6PZx4ugOdjotV9wbBDZnatDqKrAwmBeqV
+W6iK+Azf7NWdjraQ+Bj2Q0ose34tXqyTw97p+elDZda3n/7hcxH6OPT0GAlFn5ht0FhAqsqtvC3
qVm1LrgCYRqb2ObdSSUa3bVpfoKRsef1vS/B528/gvk+daZmp1iEmUBnrREM76Im4Zkk5YZb1N5/
OPnsezAXeJpGVtlYBbTFq7vfy++nZ/flq/7kPe+XKl2/acRc3cM0IbSLoVG3cRzfakE8jmptuNsG
GlFIjMHGysu2FqYKENGusMJ5iz0lcAjh1ch8m1s1Xnr0/PZ7mLtdznAT6z39zI7zqb5Pn7oDHhaw
Xbakx8gjzRkFocVJ4Cy9+eZS2aYX4RzK51yiUoPt5T7ZyTVoAWPnUV2vorsRaQJs5ordC8HiCLTv
nYNj5FyC7pMHbYtA8/3V2e6X1Iji0TLxMy4oIiILsmr80BuxZdXC6jUOjNKA/YaHsYx7Q1Tmlp7X
Iu5nHPcwdfonH4kJ7qDbMqbNlGJeDnIXq43QXQV5SIvnCpEipMVHW8A4BwY6bCgXFdxdY1dj3VKQ
gbQMZExi2VdQsCQXN9uU9uRH5PPBiyuiofXmPs9J6SBIrVb7zbiy78HZZHcJ6LAowtJHPUr2pp29
/U3x6jdvY6CsOpeTFes4c8DTA6pXmPHCbj3+vcUBkSvoz24TI80isEzA8uHuIlXkFEbEDL9OTpR6
cfljCEk0OUJKsE7D2lzUD46DLcS0v2nJQFhZWWovhrA/klGiLSSeelQTdIlOpcc7N5zbS2VADAOH
eSEZ9FM7dHGoG2Fa/44+5zo/XvEgk/7uP/xKUXTRMiVZM9jGJ6ETuvNgwKr5xbNIPtzr4Q8xMAz3
b+w3k8PYzxilENaDnFfPCVOCLImI3mHqlxxBi0gwE8RYb1DGwYrPDbUeveCzTee9x7gNbotZ6q5F
ePhtNwbZkTFstTCEmM5uHe9yrwQhyB3vyM81bpaC+O32mrnIt9xkyaInfktmR21T1Yz6voPkEWvR
3n6FXnRMyTTaOQCIu4Zt8dDNhDEPgU4HF4ZkUbiT3bOd4N4KATNYnrTnVvMX3qdzi16jldn5zqs+
xnoV6KWQbSChkV1z35sVL4HBsx6D35oRappaQYrwgOjqHdPQ6HdB+4V92z+WUlq/acPitdWAAZb6
u27YjvwrdMCnrVaYUu7WguMfaatL8rDbcaQuXrmzz8VgsSkXdT4k1Ia9nT+Yd50nH9p7p3r5Epxj
vOKur14qQfymJhNCnsyT1FQGBIKUQHLO264j+6/uE1jFXTsuLeLiTDkGQs7nQjRPGpWFpVQfNfHW
EcnB9bbn5geXCBh/U4sBEXFKMYRwgqjKaT265TSpbQwWW0S3M1d4OiXBZDe7r+nF3xerL4O2DnFu
ASrhBi5f/Wt2GrBlKLYs6j/0HVra+s9XXgfa0iN/ruT132ciTLBwnOoWIjr7ugEYr21hwmj7lw/+
TPvIo7pZDp2QdzLxshYlyWSOxCnThPOAWZVnfdNUZNiWv7Lt6eVn7G/azNl3D3jzBrSgybHkUkus
Ls/kModiNLpUqlrIje+CQ/OMhJSyQSLD3qOJkHMAF1I2v4lijoMYjU1yFiAqI/mzdI9y//7IOeKL
iDzThjkFWRg1lWlCROVsH/o3w8Wo3N7PV7x84fITdSaIOQNmLeZap14QGTQ+EpMnkn2hKoS5PdpD
KLuNSaSnxu2c7Nl1K8yge8JuwDOfvPB6mpeOgiLpoqHAZ7CbiMnyJUYshpo+0WRUldlKTRxeELSY
91FkGa8xCf9TWSr9c5ZFZ7E16WnznsLeDdHU26zsr92AJhSMAHO+4VLQNRfHmFbRyvRyKSEuI87H
x0QeVmCfzsn9i8/tGFp8gs5lMYGKcBFwiZ+pangDbw8Pzx7orlehr4LhBMlzbvy1+LW+Tck+PnMk
fk0t//+m1O3xhGAIL+3naDW6oFg97mJeLuX6tmOhcqYh+87MlXDC28DA+U6I8plNG0FyE+xq35jB
xl1hvO8XuQvJ/YZQliFd3+wcpPKO+hNo0X5EYCdxOF93CQTmv4eGIDNclc1GqCVqcfHkNudgtXqK
wd/7892+oBXyy25l76+GePW5TCasES5KquVn2CA4HGIkicnb/Ub2w3tO+MRTjYFwUxFOTZ1DDE5/
J2G1VTLuWvlHJNhis7KMu9uW5Pkuy9hvKHoUocMOJ/85InQRmmul9nq1ImgBx1OvsNNfwPCay9Oz
FGkoMhpSJIkmg3XGmj1qkdgbEuKxIoBZmRxAOodpx3IkY22jNMNzmKWYdC6Oseqpx+10PkMcgqj+
bkzt1Ld3IcbY1rftuXw0v9ViLsLQKMv+TB3TeNqjQRETo7f//uJNO1eEuf7kME9AuCVAEWeU7Xgv
rfTDRv3E3ns/euAOdy3G2HNxzFUYtbKemhRqsBQ3d5xK9S9eZLsX771eb9oPnzs+vsS0iGP2bUEG
uE/pYGJEAgqiUF04WP+DHUSUMnL1SHcH2LQ6PhDT7Yju8my79Dyai2Zw/CJnkWzmsfT8elnhOsby
xmwgOs/1OS7Ctqk3pXlWygombfeDA3IKNBhwIGTx5TxTxKCKzuCxPg/VZcKaFwQwlKoSBOc2HaZ8
Mu9AHoHdfD/2WNV85H67pZr//Nux3elKn1zG0oxgQKdzBXw5ZO1WvLB9qXj8mxQGOopJ1pq+gIe8
Oh95SrCnOXoUyYtI0DsROXQ7Fi+8pX/xz+vvH59ky4SjOVZKY8GeXUMkEq6nE+3VQAUBNdcvzsdb
LBko2JuBuoqKzhqWqiedGr0etZP03F1sR3yRaL3qvny0TY9H37fUbarPRTFg0ret3OtWLtErzRGj
dYKhSbd72Fwkl9tqtojAM7UYJDHlvMX+jAK+cXAyt/EV2wFvGedxsBj1zYQw4KEP4yCfOwhxzJqI
P3V/f3rjADC9Kf7whZkIBiR6tZryrMHnGeALfuQ+n0ltm2vjQ7I3rc6lfln29m95LFzUlSg3g4lv
hHqaEkh+9Vid7KquXMFy4lMwTm4/kMazMgfE+nKFyU0ldcvu8bba1/D8htospBQFdmYoSJo+B2cX
o+5VD1ShE9NdRF7DFWYcSPH59IRispN6Guil9OfkgBmy9cat13pJujWifG5PziJgz2zDhIH6qag6
7ZJKz5VJssGfJhuppgv50k+ca513UgwGc6xaw1ER8BUK2YktjJX68c7fvGzqinC596gH3TI1E6to
eWeckgtMTfMi2+06BdlZT1Z3d++bDZelcamHb44B7GBMIkwnpHIhbTsmBLsuU1s9hG88CrnFzISi
GQpyE+C20Nl153oXtUqXljg2dnSvOPUqXCtPhT8+qXTpboNHLeplqJ8ox4zoL7edd/k+nAlnzmyS
9nqoFrWEKAb0xtsH3X5AtPvUIrfVuKNNq/O+oz791bXxLZYl2ahyqW6xDUt61iq/8O/tMbLVAG0V
dLnIXxWAZwa+Vixnd/4YSq0SSjAwGlm2vVcSrN+yegf5/4BLfrboobqKJBP48dC0w9hTU0A+EV4a
em94sqvbePA+/SRYJ7bZf4Eo9fbXW74Qv6WxZkzksOpOl7OE5BItykWb8ZOOqGaVgz4CjqzFC2Qm
i4mcrJNVTZoCzbbbNHL0wVVlNNHW3kv7sc+wFmbFu7GW8yIziQyGpU1YaFMD7RTSe4Vs321Ab+uO
rmyheOMcp/1tDTmfTmGALG2qsJyUQXr2hlXhq95e5GzX5n4uBr6SUzYJ+QAJjeBcHlvwy2bYoLMO
eFODy5g8sxzz1iriVFW6ApZzkKZLXBSJMQaJbnk+OfpiyD6TxMRJ7RncBdp5lJBMOjj0pfoskef6
pbTX5t3qh21nD/4+d/eIPnl9Nsu4ORPNhk2dNmTy0ELJ4GP74T1faoJNisTO/ZiItFd/5/Ngi3cG
mCBqyk5VqLbQFnbVJFusSfJSBHT6f39pyT7ddJ/l522vXCw8gBXiv4jCbpePJSNWKgsyxRVe6GhP
G9xkazW2sLLP1Sa3+Um0xXj0WyKbROuUoTBiDW76CvKe2Ea//LSq1+dPk/esvB6pP+7zmSQGU9Lm
v/bUSrBSoMLhUXR+7d/RlbQtPOtJe/r19Iytkt3L6AsxGoTKtT6gesV731I3vfVDGKiRy1ZtRon6
ElgdmofcK0Dpd7h+VEpxil4OzlflnBuWv8SImqbMU5zQFp373ke7tsgZaftgQKThbfRPVOk4Ehdf
ajNbM+CTN11iKWNHT6r0gAXXl2sLmvo8NdxXtsIzJ4M/8jm2RHOCrNptPLoU4lDcXWwT3MwlwRCd
tAKJ2/voum8rFZRCmK3BQlyUfizHCXiG5jkzA1CarOp6HOH4FHfUxz7Ptv7Q4MByX4xUp1suxMCR
hBb4U2hBZxDZqyvQJoJ1LX2rcEcWrv2/+isDRG0oSYViQFia29vA+6w1u6pW5r2DrtTUTv6GYVuf
gZDKhDUl5W7URbhrgOgQ77qEWDZuSD9Etum2n17D3Rt2ZDdkVueLqpUJvVFenXITP5xTTH2t1w+F
U9uCRtqVjSAxyO14C8bNfHvkdsVeN2zc+gUMKkWnMNX17oJr2tsG2PqyfTjbnwnJNmtKCu/m/qYi
svf+sudOnXFCEI2Boeg0mkUfAYa2Dvpxz2+8C2yJZmX+Ha//PguFw17C6lapx3fsvS161RSv8sqX
wXItF51TeLXth8/CtvvVBi2gq5+9/fj0eFp16Eh9icHhA4aO1bQSH+57FxvPc9t/HYfVyHlQL2ZW
sYZVp68hNPKzXUHJuTWE+iJSpBJ8DDDn69E5Z46WeEJOhrX1ummwbj3Y8fJLizXpuWDmCI99bLVS
dBUs7jRSJAQDH4eteAH5wqZ7F+stRut5KcnFqHAulTnLdZRbUg2yoWdkBg8P29NTFtnSCd10Kudo
LYaFc0nMKT4lrQ6mJCrJQp+7ahet3cOWG8WVtsb77XO82Ac6E8Z2CoFXu1PLDMICjCBFtZd9xA/6
8yl2urVdGrhzatfHSrCTc+/eK/amcH0cbN0gvHuPFmjZ0zz/HcxpFmM8vMuGKt3EjvCUX4hdbSiL
0W19F1/ScznM2ZWioh5P1gR9MUb28FDbT9h6tTJsl2xwt9H57NTmlY6X8GIuk3mydG3Zx/UE3cbO
/vRSFAPQsL3hcqTzXPTaiDODjVrN/uOiQbtXVu+gHNyZNu+mpgHIrQ/FBA2ndIp0fCwY0HrYbjPM
YqNjN7ZoW+uRX7Okn+OWNCYuSPuy1uMQ0sKGYLp+s+lXP6rNjuN9S2He/AMxiGIlfVu0kSQ9y9la
eEI9eortUOBNfC8NCOlzMQyEaJ0l94VJfe8VrUkPaE1aP5HHNxfUSmAUCviE1LxvxSDJNErpOc3p
twpax9FA/PCC/uqH2os19N9ysypLsetMP7YJYxzyHBPgEAcWJcsrAoxIYN8MmiNun+HFEqKuY+pJ
11RZ0tjYQ5q0WFLAYPhcTr5B07ipPX0OsfOyQQk/RezBzeAsRcpziQw6tVIpxKWkIGoMGjQRC2hY
wGMSmbDdTuAUtBd9caYcC1BVPHXdQJ0EVlQLW4MRX28bcBGPZiIYPGr0XsC2AVl6FjpSb7U3MO50
doKFt391k80EUf+cAVIxiXma9NBlsJ38sbSbhtA52oDLyrYU1c+/DwNKbRQbfZjg+wR9SBBlb+6x
3Tl72O0pexC3ErTo5zO1GFASFKFNR0HFXWX8rN4lLIQ4SU4mOkiecHkTeZ7HQFMc961qXN0h8D4e
JlLDHVBBBr0B9/XAU4uBp1osLRAcwIiVA5aiySlXxouwAUzwCoT0tPwB6jP7MbAkgiC6NFuNZgy3
/bP0tJGdF3rz3vbyxczTzCl0pifs/5H3XUuW20q2v6I479TQm4k5J2JAs33tXd68MMrSe8+vv4vV
Omo2elfhDue+3VCEpFKpkQSQmUgkMtfK8qDUgxRikFCWVw+Hp6fjBm0YoDrd23iRvDV3/up7kSzP
RCNAthGXtnwEzQAC5KHEVVa0/dIJL3Z5SHAZ+l8upEr5ik4vG8ngIe7ugSPyBtUFqNj4fkoMd0SX
ufha0ddCCBF+SLp3HlUTZiuyNOL8yYgXY23qqdYUg/JI3gAimQiIv7hRuSucjRtn834KzBUORoAv
mSAkZefPzkacM5mUcwKDo1z7ngorRvvXU7sfLjhA/LNiv8+g63dl/zk1yjX1dS/6RTWJQesmYP1G
kjsg10auyjVZxTWTM/hOFuWYkrJr9QS3hxuA8QtXLtkyL33n1eHnbCh3FIilIviFNrk+3E0eDoV9
6H2A+koH+SE55quPNTuKOe/cf8qk/BI4jkrg12NWSDc+lCKpfaLZ8bOXk2vkqxln43l/+1MY5ZtG
sVb9OsYEJ2GHYPO9NZ1NE6t/K53KUz6pb7owjCTMRXNeUEp9dbVJ11M2HHV/GfjdTIa4s+HzTBwV
t+S63LmjAnEcoomHzs6v4115BywXiyHonEvX8Dg6gSPLKN6k9ILv/DQeUI2BNl7LfTwlFhL76Ftk
SDl3Qs2lUJrQo4sgShpIwVOCgaS+TGzJBh8eYzZnawrnciglCOOik4YCcj55ZAA2crNBPSz6fZ+f
QaTOKgY9W5w6E0cfVJE4AoY/gThg71iOh3jixjlqpEENy2G4RLGCRo5TKwO5qh6HU66Qkz3sS5Cm
oiV4nR4ui3vgHX2/1GeTLPNvojQnASV04VfThvbW4QYd9gR0sCgagkcGGOmbsWfYnXzOd80FUmeZ
0muRhDd2EdGHuIoGIj8hOkg+8MLQ2YcjCQ5XmRk7N5urK8Dp92Z4hxyfYgKhPTFQyGoLtp2SCxNv
ZyyUvnMeYf5h1NmUKz0nlhk+7K5EGYjBxhs859/mAqiDaEibrOnzaamdQ2XGPJFWP5ANhUfWaXQ2
/TGXRZ1GrdGnFT/ZKYpW0TiIDEhqbW4AeMs/vob3Ksk2Odrt7wqXVYLGWsXp97OrgFx3vdJOOi6B
c964iO3v9fVsNnI+McoBiUnsV8PnLu0ennyQP19p9h7aGoJpnpmWOHcKapphiAbY6IAeQK2iVgv8
0CNkuSmbLfCcRKeeNk2P9rrGCGLPRpRzUdS6tXxTDylaYm52wBh8ekotoNrYxiqx0LnMcK+sWVFL
COhhv1dSiOJXd4cX+SZyGH71bKnOfDKU/x6VGm3nMSTk162NzoIJUIKhB+ePiJ9bQ7luYwLo1zyI
sCa/AcLWDQp02DWwZy8Xs6nQVW39mMtSaLSTPjvOcLjxj+/kdapwQs/qx7BehyvW9nzhkv+eGl3B
NgIDqOfHBqfSw8EB5iJ84eqEEHlq3GNlPM6+78znR7ljV9RbtRcwPwBj3GSXHvG2sY/ieoK3wBXo
Fs3rvCAfAD7nTlM18xtDF8/mMufyKa87dfmEowj5wwoVC3CKKFbFLYB19k7qQEfMczGU79WUWnPH
GuqCvpeKeId6ei9h6OQXTvfnxlHuItaBNhEWmAvSIGDNJlEDUMmQJI6Vr2pz+4E2usuPAOwADFs4
F/3NJ0f5jhyxetlkkAt1gY/XH9s1/1K9sMSw1pDyG0P/b9e7s/TLB4Mcmud6LdeoSguxa0AeXk3V
M4y5nbu9zedGuZJE6P1YDDA3kB4cQPaXEf+ZNTHW+lG+RFXdKM+nwzIj8UnGC8hn4xpLO84HPn9r
Bw3XrJRl1OgSVBB6rjibl2iLroFxj3DPMGHe/tXF1mx28k7coUeCsYqMGdLwzWqqcPD4cCk7R9h5
W8MsnMDZAWqRIef86f9zjpQ3wVOx2AgjVnKHl8y+Jh03FVFYyGUBQvMlqfEazuZjPNuJMdMRGsh5
NHqeNxrMbkJNQ+3RJ1AhuM/QjvF6Wu0fbd/+bMaomBcVhknQbax8rgx4mp7WtR8tZ4PSQqBuXHOn
qb4fiNXM13jWPlIeJurGQcskrC9KM8AfK63Bw16ZqPJ/nLgaPAeVXeCg/n5TWecRDfUci1qO7AYm
id5gwEDirL15XwEyZ2+jJZ+1pGel6QKvK5Is4EarylQAaYQJ50bTFA+jgxQRqg1IYd0rqy1miLJb
wpjduSWdy/ttSWtdjqcLEJDwtkgeVuQGpeHWIBHFvOCdrYlGRQOFMKwczrkoDN3PmqhIU3CpCL/O
U4xzvx3A6QyldZonDQXqOcvsz2nnXARljUpYBIJUCdBOyzq+dM41wzmfDY7mAujDezQ8UYkhADmv
6ZKBsgzcn9H/ZKPnBHxGDHnnPOhcHKUaXNYWNRdgyfSStB5qzd8ZAs7WuM4lUMrQKH6P9g9IwKsx
Xu5eSDJFQAAR/F7pmHKoExtwZK3btJCDm/0DkDN982alXSL0AX4BQ9T0yXTkM58SdWr7wRAjzfU5
JQuOMXaEFVDzYEqsjNrZq9lcEnVUN2Xhg1d2nJwTqgWFChDtcj15fp9sgexrsdHuzwUHc4nUwa1r
bVYiqYLtKoh8g4COfaIxzJTO2WR17kdKBxHNVKCH2BHRODLW96iRuPy4+36vGPpNvyqkeSGFWtBj
AQfbDxxdYBNCn/d2f3sd+iUh45IqS1zskVLbfHkXhSutJz5nloFZCECT1GJLtPL+5vuJMRwR/biQ
lYORdtMiAq0jBCzVdm2y2BzO5vJmukCfG3GKbmTY1ZTxeHhQTRkwlXBFezu4uQArM1Pbzz5lzOVR
rkJuokhvJ2dkPQgP/EdGys0RlarJSu7MEe1F620mkNvCJ5fXb0xTY20j5T+UapTHbpiEWx24mybE
RpbfOBfKzedH+42+GGKRh6agdaK6qsyJVi05XaxBJYsqZ4bmsxyiSvmOdnAHMfYnDXk49IBmdG50
62pF+tXtGyOcOZucmE+MchpVnoK1VoKVAd1dWlevyuPb99p+Nh6dSaBzBmMLygRwS2MyB5y70jog
aA6+vpo6T1C2gMq91XUHstUd62WX4erpxEGq9OMohFjEYHXJLIZkuXe6Z1aQ2qjgG4x+ZymvO3+D
fDVeI9sbWTHjGHB3SPMwX9W+iAb/9ld0O5sfu7rCeZ9nCvJioDQBEOyLZz8Cs+XZNqsN62RmuGC6
gVYC9HivhVNEU56C0zULT5rlpegmtkjQyhiFOpOeZ4gvIjtZV+RAAo9IHpFb4MU3EYIAljUz15Fy
GHkU9RIgISaVBMv1uPatibj7GWTD60tU7vwvzZkmfOLbPlHHHBaA+ObgCNZNAb5hBUzhG7iqN5ar
YpzRNMeTq3RKEYqf9qY4hyf/zbuMTtFNtoGv+n9gCJQDyVXRS4p+EmchSHw43PGrB8MJBdPLiHuF
B7EArJPfuxSW8dHJA610R0DEfnpjZF6c49VKvlnZ2+1ngx4T6Y1xvNDpgkIPpCHVMMMORTUPh4OL
Z+bMXhuhfcniv2CEBjp1RymSuh5l6XPv3FO2R3qA9a5z9mV+5o7p9ECrZyg5mK5BQIvHZRmI6o94
27rGcwHrbDmbTZ2Lom4oUVLkg5zCzFDTBWAy3M2RvvVAgnrS94TsH8GTArYecPVMxEAsKCGWc6HJ
n1BN7HuigIkCEMKJrXK9Wpk2KqRwg5kqKxiXmE/k5G9uFnReoFXCVokGiGtMJKqRGgdDdE/QYnla
kft9+oy463q4v44v8wmZn9lxdhbEYb7YVIQSJ5raaxrkRyRFBY5suQH5wCWAMU9WwKBTsQlQZwKO
kybfibf1xPZRa89KTzN1lPIpg8ppYFmadBRXjHEtrW5ROWIxD3FWaELzOQlIdQZCATml84DiEdw7
b2K8RLvW1aYmskXwuGra5jriTFYygqUuBpXwaIE5OkYSRD9MdTjOywYkaDgV+vXELLvqL11npZIe
nCl78wKND6Tacfu3uCPMjM+5p6OZ3hiUywEmXVTG7afeIJ/VbtCGtLmZkkzAr3i8UNCLNKkrw4Ez
rqp05RMnCbkhZhDqb2rLCrblxxag9d8LYYTsBuV9el2VQ2kyCOvpfv390GffaeaLRl13hFoLIndK
9TiHfnP0UIOGci3XZohhuTCDilNaTnQrQ4GYu4OClNKxxyXu9bQHyBMqjC3GerHyVwblQWp3LEtt
2pQdLnHO06G7Om6u0LXKrS5qs18BeYmhBkz7o3zJoEdqVHxmzNCdW25GC2/YqDkh+dpGrXFrS+Yt
AAYmTDLG/k3W9Y2zNigHM8r8EPHlpBut1d6PUPKODZX5vRCNrnpy1X/PbhfvcQI6N7BuoEJcnV7v
B8c0uUfmgXs2UkE3Lvy8jnQxnc/Qq74BDA0Hp1LjAbMixyugMK1w0crJRE8NfLc7Vvn7eR2dyaSy
ns3Qpa4buuJNuuHH1cWwfwQug51Z1XEKx66vge/DquQ+fz+eyaRMO4i7XjIayLT8zSFvzZHIb8I2
A9rvRDY4IWUy9OWsv5oJpOzd7Ros+mhMIaAnExEPzy5o+MzvpZy9sM6EUNYeehIwtEQIkU3+5F4t
uoXMhqfMW8vUNNRVDD+hS1kRAGhu+pch3E8ImbdmeTtxanw/obMgOPpMJGXfUpdwQS1BJHprY9KM
D6+mmR60DTBYzDJ3LpnaOM3hN7ueCaTsOjKa0hcDTwJT+9v6425Rxf1sQnQuQxuHUuYDKN4O4UIF
RtHMXD2KFlLIa4ulDufD55+ToRMYZeTxIICENUekM0F0g7KlI/KtKoqET4hLnp8hdjvxnLFK/Vk2
TSc3fM6vJE6A5N0D6uCmuqLNiex18uihyZIFDHb+Nj6bJ+VB0ItX9QqPTQMKLUA/wYUMEr6TerOq
0Q4HIlPvhbm0Z13zTCTlQMpSAuAfr2KCOzT1H9vr2KpWviWGRMCNFfgk0fSAaKGcZdGRN5NMeZJS
z6QY73wiUILuDgf/dIjWDkJO1OtYq7222puCKYLDdM1KCzAsQ6OcixdFahYlMMWXmykBVx++N3Xm
JlLeRQ7qMk6no+eA0knHASzC6kSmpy/QGLIilfPh12wRKb+i6UngpR00ZvdUXRpmdgJTKQuT4Asj
QJQINDdD5j9r1Ga1e2MQCqEkRBJm9IT74wil3Jxwlm5DcB5dgpuRFYqfv/bIPyVSeyRUQO8YJom7
ePPUbtAGhcCrPUyvU6w0wPlgbyaL2q8yaIA7UEMW2kSsJ+SknCt4llcAiMY2mscv3xgh11kkMvQ5
/L2c1J65spB6hRrCNVsvzRV6epLG8oDBVvSgYNkQcUP2pLefg4ft+hrP9h8+iS+nq8d6PEUEZxTj
HjuJ+/2k+Pk51ElhdLksRBXmb0XroSPJJrm2WNmcL/T0byGfRjNTobpIXZQUY85ZtM7vldIha7Sn
3qEW4nvrY0zmU5VnckCnrdVjhskoLyD+m6gjFIbfOtuePdu+T32aicjl0ku8xJeQ7z6q4dTJu7U6
sgaIHUNRzicyfirK51PTTFISp/6Yp1g01BzgL9Tv444ldJbFik7OR8s/d0eGiswEtWCMD/0cgnbc
tX/tNsC2XnvXlwFP/mJw+I/X/j+99+z0Q6+qf/0Xfn7N8qEMPL+mfvzXfzdVXT7HwXP6B2nK9+fm
j+zjj+v6uQZkQPBa/dc02N9/+F+//oix/pJlPdfPv/xgp3VQD5fNezlcvVdNXH9+Bb5q+j//b3/5
x/vnKDdD/v7Pf7xmTVpPo3lBlv7jr19t3v75D1RliOC8N9DJIaDbQVJ0OI3/mMv763++eE4wzkVW
fmRx9Memip9TKMEPGV8O9P5c1f/8h6Bqf05lLvC4siShJQqq3r3//RsBjbaKrOiGLk+/SbOy9v/5
D07U8YdkUdEB764KijhlW6qs+fE7408BNSXosDIUPLjjLe3fX/zLvv3cxz/SJjmByLKuMOVfvYbB
o5MZI8no1pJAFEnn1mPdm3pLCv++2Q4lYOiqh3E7W6O/JM4l0Pm130RQjqkWpLoURoiw9FvvuX2I
jy1QJoC2l46MWw1136Al0Vn0WNOyyNAhKQOu54nZhUPdmX4Mj2JxbCNvCICP/9W8vLRJI9nv/Hvw
MgakuRjvXQfQtheB8/2K0XD8vwmi7FgWej3Mxd6/T2VT8u1kJJpTCsR4QYF/C0YDZVtv8517alB5
12zAEH8h2YNPVEt3oo1qZU5iOAKT1ufs6s6mTwV6cdh76hgP/n2pr8faRJiXvQPIxKnhO8vn/q59
6mWiCow7JH3l+m0xqBjCL11RLjSI5beCVd70m3EfhoS7r27bnYBO8epUtWYI/JDtVrv5fiPoqv1P
2ehlNBAw6Qp6UKmYgiu4EDm32r8XXtOWoCwpe8rM5lH3UY5S4kHvGDmBaCsdiV6+lzwNPDvMfxM8
nY8zT26IpQgQjUnVBhv02UJJxrvX/+k70G9SKMuspNbXZPztXi2JFpAcmCtEAPlDMAmU0SUDXiPO
bFlhoUSdU3/J1cE4KgJ4BuyNv86uDbJQTwXDv5eBmp9WteN5w2h3upGTXAHeoNxJvClp6mWiAHFp
6DcS31YkKdV6pwlcDK4zrSAeiJFM3u+zQyzIF0YdRVbUa9chVz6BvvUuSvTQTtzEJYHQr1KR+8gG
zV9rmWYQAY3zTi+JVpRW9+MwVrYw5p71/RbSwe9vs6TcRSr42tDzon8vrrhjffIO/VVgChceae+G
l6knKGMETXRI85tEym+koTe0rTj699K1rJtCRtBNbCc2yNOOHJgCHnSR4XDppP9vEimf4A5x2ZaF
4N8XdvJcIGE86GZj9068R7dbZfKG3Z5GsFQndk+EwZRwKwWwv2620TrwCbDlOvCcxZsK4TB+jo6c
Je5c+/uNoGLJH99oCDqwuuG5xc99mtnSqLe8n9b4xnI/7oyLxAoZhHHquUNUFxScCTzIbXmakXCo
s0KSyyC4T9AUpa7Klhyiq+yqfKtzXAUApGW/diEpbvXHcedbw7G+F9A0agdP9W5oDrXuqJvhJF7z
cOe5Odx7lmv3IQHpnbbhHOG6PxVrHtSW76FpPIJ9+K2UrUiwL3mrODVv0clFgX63G/C8kYiAIH/u
UIb9/RJK53z/fIaULsd+IfA1sij3CtoZ/U1rpUeOjA6YkmIyWrzdXfEyILv8a30jk2JwRiRnRStx
5BeVlKb/xINLrDQLQOsCfdli3f3o5/PPLZ5/HqX4wzCMqSy4/v2wCvfDlvfN6i5aN6t2XWeWFhG9
XvVbYcvv/a10Mva5wlgfZRJA++v5B1B2kLZ5h5JPaEBE8r289R9xvcbDV7nrTpF5o61Dq9/pVmTe
l9vKMpDexTVxW5j1tjr4TrnrL9OX0/NrfxnbAcqvQvOhMVtLetQTrJbfk/CQ3YtX1a4DO/Gh+x/X
nf9Yv6kLDpEg4hr6ZckXo4BDf3twX1u1lW5K0VJXxquCyo7UCR1twoDNbfV6wmQP3mqzBszDx/ca
dtZ36QhrJR7fIP/Wiyf6HjfoahjcB3finfjOXclvqk/qbZrY0WjJCVEk0iUM/0VfzX5MfCaVCi7G
yosUKU2C+9DJj8qaI6dqX6/8bccs3mKKomIJUKflhstBVHQBUMbkAI/gOsEmtd0LOM6M4fToZqXf
ZkZFEIVkZJGWpcG9vHK3vQVU9gvXrK1+30/Ifhf9C2cPj/ymshA+Auatuo4szWKhbZ83zNn6UhGG
NiTxqCWYNIxy1a3y9biKX/yj/2JceFsFXd/5oQ2h3u4FD9+5+l6n6BrOH2ugaIIMwESoNn3xTuO0
FxIXa9DYoxVb4TG2gl1sAZjMDMz8o3ssrMZyUa869eSUeGHSTd5jqJj2WZn6m29QeUUXNR4wezTM
0dAYXp7JWIOHzUuCfoeH68PLnRNcFCS1oHGV2aJs9mVzeNHIrgIag2Alpi0iLbfKUUx42shmYh5F
kzeTLQoU1BVaGELUod7Ah/jOlR2Z671vOVNvDHqAT7aM+bXk5Q7dIgk5uhucwqazA9pbaVV4bD94
EFGRp8uD5uyy1RNqEKbUFfISjoYki7ziyWVvxfveAeUYqk9R5m2ZMeAJB+v07pwer17t4aijI8we
0SpyOPKmQkQAjYKLV90eQZ3zdOMDee0jwkwPd08ggb65m7o8XktrMI8HPGxtErLOyE1MIJ8IjkQe
HHfD2cnnAgiOavoWRq0w6kjej08aPu4ywwvP9cVA3g6g0Dp44Bi27KsjKck+NvHZG8u53N5lIGQ5
YD5vJWgeb9dvnqPj42ITNOu3DZJIbw+ufffkbgKSmScFx1dsXkf498w8Yi0n7eh3L9gPUAiguwgc
uyZHNgq5PIAV3DqggOIG/AJPw+ppZ771loT/9NRjUrw5wmviLDfw5dXq+ISbGmIuw3QS4DdihtGh
JlcqdnU4qRglMWULdudg/JrYMjhEo+lfXm3Ftlc6MfutZJrX9vZCBY/y5gS+lMf1LT5VMletuanI
CaC10Nv9/cU1sGguQCc2Qp33a7R9cWZh2dv91r7C28bWsB4KskP533VpbxR7DyEmIi1iulCvj2fd
qkxEpCPWZ/UoExkad/LseqsTuPdDQ1AQbK8VxBIovgGJ+sW1SNa2T95GB6hjt9L21bdWncNtpS3w
OZ8BxDOAH84jePFOUOkBgVf4R0623rR3IbkziAZG7HTiLSb7d0D1bfOVu7O34MjGl72jTARsu67V
AjL2Yg9B+E4zN4GobdkftrVdvU+Bjn3xdmjMbWMb5BYOjSfdyU7t1fsIIiWAmDTbS9SR4gkcTPCC
U1tAMVkfJHy/uL2DdQ9Qq8PxpgWLqznYpXV7dzgiIbfWYBGtpa/4lb2uAYlyd0BDENlGFiIysCqn
6KfYNfbxLrLAiPohkeuHN2jyZEYaAS2xvb69M+0Tqs46cgHAvmnGH3frh45gdQcrvHgGzAMekfHa
9Dg4IEez68vB0sFx0qIWYeJYDXcuwdmOv1YpQRDnrLHYOZ7DPAujTuM1YJtWLG76oFv7Fl9X21sX
lV8PL2iLB2InFkRDvY+ER/Jyc3PHY8fUlY4lvNSs+BaYJOv8otym5rZaf+9lP8GTv/NvVOGPyOlq
IBfwbxrcywMHAErrBQAIGVaxMWGwG99EYa+Ipc/MF7yB2cnmFWmDYnOvT2RtIcoiCkcyr5dFhYYu
4QYvCrr2CVUxC/zz0BUUjisDZA7wlG97gemu8o0H4Ofr0EHzotUd1bUOjGSUZaRQuO/XhX7T/3H6
zMRTJ7DhgypbTqspJhQvn7KLfqPBD64CW7pw1+pRdfJtdCwYuzEdqPRmGLwiKrykIrFIz5n3o6DV
pS64r8ogt2Od2/uB96oLY0iGoEnNdMwzMxWKyPS6UGWEwWeDOANZS3W61ANOVvz1Yp8ketYJHKQD
H2nDf+gf8mP3ID7gWpIftBN3o/8Q+P9ZGnoKFb/OOv936U2J5vR5nnCe/siP/DKnSH8CZxyc3rwI
dG1+lmDmNOlPRZneOPAfZU0F28kswyz8qSHS5nlAZWs8SEShnv/OMCvKnxMCkGpoyApDj1Hm9D9I
Mf96N+Jw4dZkyFandOrM/OSiydzM9WPbi5v70Rhe3OZuthBnUstfjKxQUWWseHwtNxgZyXcSBnhv
K3WG9X41NGW0wTjUctFLkT0Y2omXuFMsSEwWy19s9O8FUagbQN5oYupGbmTznTQeMkXsTSRQVGvZ
olBXGWCUa1Uc6JEttA6fKaYXlIw7xVdrQl1us5AP+wFVlfbYp+12TPnGiqPBuF723ZPUmZqIbjmC
ASGL7bwrNTOQw9FSOfl+2eDSr4Mjbax1stpHdpNE6tpL6+eOj/SF60J5u1GvcO5pfGxLVYFszbgP
So/hzr9acupMxfLmOa7qkV15lXhRKWnzKoUB3zMc9lfDU6apFV3RqXEa26He9LssbISDq3MMApYv
BqfR6wHFITflgG/3xdci90zVU5YZp0wZpwskB3TviLEdhylRcz0mMpfECwenrDNoq6iSMy2yg7w4
umLrrZW8551FeihTxslLepZXQh7b5TDEr2OZeJsqFI3NstEpA5VjOepB9xnbysOYm1K+cEUoy0Rr
ljgEIYbt0FRHSqEAJdcoLDMempIjlXS10FJoideHqxJIPyRp+6VfTllmGwl1XgRlbLeaV5G4D1yz
05ti4XJTxgmIPHf0Onha3YhXRqUHAFKXy4WLTpnmmCRj51VjjGefILFkRcXlQ6vrZZ9O09uoYtMk
Y4bR83BfNTdZznjs/cLmp6fsuROXRTkNR25A+lJsD4kLNswyzY+LtJt+hFOl0eeNUQ5tPKFvUPKV
PPuZIjFy+F99OGWYhapXVd+BqRAkFNFTCdaNiBhVmS6z+8+8+uxwGxM+KAIZ5SVuFThjl4G2VuB6
Rp7rq2+n7DPOhgb8CVgYMY4zy1XSaN2qtbbsjJCoozMUZL5Ow8S1yjInPLqexfZt2YZS1qlqYhH6
QR3a4CyoCIjn3yS3XWY+EmWbaT2GXOzrga3nvJX0+ZMvhN3CsSnTFFxFK0apCG2QpcokKKt1oiUs
3JAvNpOmsqtbrR5KAB3bUedtEwlw4XEYXS5a8M+63JkWtrqfJiJ6KO0Qw/JSelslyWnZ0NSpmfaS
Zugphi61WtvUkrbly15bZj0iZZwRig3kssLgiR8SRbFKeeFXUwdmX8kVmFMx8BB3pi/CeavoCl6m
Jp+Z+dlqVyHwEHjVh5oUHBqafV62VWO4XbbelFXGLpenUZOEthrGcrxyBWNQHrWsy/Jl0RtdFocS
GkBi1HFo+6jx0Ll7v5QW7iZlmoPGNb0rYeSMG7a1lwskqcabZctCmWau+GHTaqNvh0n3wnHN3lXy
Ypkj/HzjmO1nxmtN3/uow2mlXr0K+f5WVjyRQRfwhdl/Vr/MBnfTIgjQ+RHYnuAfUq7GJYLvqmWn
8meGaja46MlCOBSxb/OBjoR1mj7iQsTKc3315ZRxunmEm1St+HZQR6mtcxXI8pJy2ZlPlyqDVNuQ
AgGD58Gj4ee27/PLIiC6GoDj8xB9KbKPBe91UuaCgeumkC3cTso867LzuIaDrvTeM86KiLgN2DoX
6ThdNRPrgdA1wEe1+VjMbN2r7yrP0JddOD9fL2eq0rVBIooeBtdqpPyVlZgtPJE/ywNnIzeKiJB2
wFZ2YW0qBt+RRo1YBQpfKCFv/Bp3Ckg+1X6L9U70gidhkommZ3DdMl2ZUmTzqDYEO0Q4cKJvi0Ob
EL7zQjPvg3ZZ+MZTR6fStk3b6xg947uLOOrei5FTl+kKTxln6JZuK/qJb5ecLhM8uOMRvXKXOUSe
Oj1lT+/awld9Wy3E0AL4Wg0GrcJfZkL8tNUzfRFLr/H4AZ+uc7k55ic1f1hkPzxlm2Wij7Xnab4t
BRzenDujvWw7XV84uvjrZ3tZl3ZRkeEEKoAuV67jkVXd+pWOU+dmObhGVxgYOeEyn/jSS98g/bFs
TahzEyjwQ8xNJ0TUlYLlD0pqNn3CaKU5/+EK3ZOaF7oUZ1kFBW+MnrQjnuUMZgnaV4NTtulXsZr4
XIHB630wrJJ20ZmJAutf91ETUYXdjo1v19mwz+P4MLaLMh4ofPx1ZL7Ux143anxxTFD/VS06KlFN
/uuwqdw1lV+VOIf1fqMK9U5yfWuJdih0WZBR1KkO5hpYzKhuk+4gDQGjZPGr3aNsMR4kvutlHAqF
H4ZXvlTdTsXVizyIQgMA9EnpRVqPLcxi+brUD3nhLjJyFPz9uta9LGl1KeO4kYcbr7FTf6HSUWYo
xDJXlhXMUJCF10EYyThKyxJKKIP59ZtrQ/XqOoHa9bnbrNxoKEypM1hlLl9sJA2ekXhxVPH9pNQZ
V9qjmLmW3nCLDprP7oz5USAlmjRkRYrBvTR/1vRc2PvKyFWLnB9eLX9dmdhQyzY0MHxTjDpp/X5V
e5y08Nsps8y9mteLDHGmEpXF/ehmjeqAQ1bpl1mQPm3I7Jj0eD7iQi/HCR+Hl5GAGkF9WC8yexpQ
J2s1P24r2E+SCGs/HlITXOrLUrMoivr1u8ED2GplNxlnstLk4Tj0+bLjRqeMcwglJZBFGKeU6uso
HYsVL/Whs2xNKAuNkiisVAledqjFfHA0bxwqooVNv1AZNcpMSz4ZcN+BgJKTx10UN29hIcpXi76e
7vJp8jGXxI6H3xJuFK0iQr/s1RGPxr9uZ+PGYofGJ4TI4I70JReEz0bCLzNQjTJQrchQltpj8LjL
1n5wGLlgUeyt0DhtsS7WyIPBbUV6dUKVBMrO/EFbdmzSIHPaAKAfN200uzXqdt/wfLov8BCxLIyg
IfNUPveipB5VJwhLVC22croZukJZODplnlEqoIGirFXHa/NkZZT1uHFrj1WZ+cVpQQMAaFqOhuA6
gCd0uxYdHh6AUNWwX/jttI1y+jh0Rqk6kVE169IbBafHZXyZQ1cpA+XdhDPKtFAdvcmTC0PxUFI6
hPWyb6cBMvNOyIvMw8rUTcRZmqygWlAQ5GXeS6Ws1PBajgd0pOqoKPS2JdFVN6WkR6dF3uWzPWJ2
FOVumKIIRVcctw9gq7zu7QIPLUXLRld+9TDZ4It9N2QqmtrU9LKQC2kTxQYLIeILjfws3p19u1q6
Au+6GJ0vVP5KlTVER22qLlwZKswNdEPSFDlVna7RVTNsa/0hkZtm2YFHg+OUyej3UROrTjqI4ZqL
fOkEBO36ctm6U8cpqraNWqyhM1kkokaOj1CyLircsvCFLg7iUk4qeA0rk4QNSvBytRgPfK1wyz6e
rhDiK1fmBg7D66KQOQWno6gara7LVFKh7p6aMOioecyxrYV/WXB9ss9bvVt2n6OrhPSgGkU+wK4i
NenZXCQIJBJbfdm6K9SRqvBCYkywBY4i98WNkqXih58F2sKFoWy1qRo3SXt4YMOIRcvNjJZoRsAi
ifrCVj+bcGa2ytVRW+Y1vl3yI26fxBlnCnHA6tv7anTKVvtw8LtA8VRnrF3BRrmTSjhUlS7zwAp1
roZJXUh67ipOgj4qp+hwMYhiVVl2f6TJBmRUY4WljFO7DiPRqVqptis5Waru1Lnaq7rglpkPWy3l
YdWDDXiteVL7ssjP0OVCrZ7mo5J1GL2JNfJ/mPuyJbdxbdkvwg4QBAjylZIo1WyX535hdLdtDgAH
ECA4fP1Ned9zTxXttqL1dN86osuEMC2sIVem0kLv5iDs9td9fXNVwcZmbC0bnHfh2QkOZLxb2aKu
29Ut2hZturYtQbuTBQsZH2dHSToWgjxf99s3d9XAKeiCGm8T9NDEU92qv9i8kqty26AgeP2smiJI
WqulOB/3dg/dGn8QvNPX+df8fMleXFUxwrab0cNJFfwNk0P1IKIpuu60b6FDxCdTJLyNstJGy173
1XroV9td+dO3NxX0mSQBujqbwO9yT6uAnOgKjqP0uk3dPKuLLWNnPI57HDmx87nhaccDd+XXN1fV
ByMbHSMiW+K8+pbwjh875GDNdZ/fwocKqgwwxchkIEUaHIwXy80U+P7Co/2j2PS/IPb/AciKLYqo
dVPCNGRVMztOySHoFKSnQjqeZM7HVJYiTLWw9mYZh7skaNhxUDW4xODiX2nptlCjCeFCTzq8vfk6
1p/RMG6/az411125cHOfRz6VzdgEIhtbq26HUhSAXvbxBUt39uV/tXibC62NDq3lQmS1J+2No+Nc
72ratFVqR6P3yi/DXrupuM75/NEZ/uKGa6FGRFkwrCUn0YFbVh2AWWXXBVtb8JEXeddIQBuyIGZo
YBOW7yYurswr/uAnePHbBY3LyK4ItpK8z5/g37Y7V9vwOgOyhSCVZ1i9rLTMFqhHIYoj8UnG8XXV
ILTLvrasgcunqqjhplDX9F/n3kZ3U9Eu76+yTj+hkITKfXB2U1zI2IGRKTkNrpLXOZ8/4ZCowUkm
cOBq5xe9J7UcvvVFx67DUAl2vhov9nWW0TCJBd+3y8J4Gq9SHnPPyXyd+dvikWbSqxahLgLdonef
Ymqr+1V3/kLa9R8u8A9u2Re/HjhEX0XnU2lD5Yudho3dJUmXPDVhFe5zZdd0RL2uuO6KbWFKHmn6
mkkls5D19d7yoX9E8059XeS7bb0FMmGN2xxZqkIbk7KalzukM/jhumPKXm90NE/RTHv4XQtq5x/a
ah5SgAz4u+u+vnmiBQ7Mwmf4F5ZO/g6lNZetg7sOYCW2FGpxEgxqLgTiu1rHMh0SR+0hRKXgSsu8
xSsFqDzrAqYnMw1bP45xzr8PSXxJQv7swf3imdkCljgQP71n+DoA0MkhZv3nSujlwhv2Tx/fXGDV
hpP3QuLjfp7feXA6PHFb6AsX7J++vnl/G9YxJdGtmFkWuDeeLMFOIoq8LhbYQpZiKkhJWiuzxE1d
fpPHQffO4RaQ6878T8AldLL0lIHZSQxQr87R7JMRqDhc51P/6Ox7YXxqw8eY912SWVuHj41u6H1i
lfx81Y3aQpe4EnFblnGSxRbNQ2SUyYdi6KfrXJEtdslStH8FY5hkkpv6pl/KJi362V9nybb4pTbv
1jEmUQKfUAEEJMLm77IIu29XrcwWwLQAEp74kWHdI7J8BDDKNWnti+b5us9vw19ZqqSSS5IRxYzb
i1VHapfkyXJdsmqLYRpU2cy26POsG+ohpW0TvZGAMl1XyN+imJown2s/tHm2BKAkqSLrAWXq7XXG
Zgtj6mhUR1Z2OfIlAhgpJN7TKQz9lV8/G6EXF6qrRNJxdGBmoXLICjSUnHqnkyv3dZOsKhT6QYGA
yZEUb4fnvpbl4+jIdS15gm6e10ajX6lQQ56VPdx6EB6Fj64d+ZWYAbp5X6syT5q49HlmOkoPJCT1
n03buL+uO/IbB3kI7VKMrCVZNQG0F/maZcKjfnjN18EM93pb5Zx0ec0tycqkCT5EYaf3/VTar9d9
fXNd116FFH49yfJmmQ8j8m7HyZHgKhsPysfXv71pyVDbROdZYbXekWFRb2Sowr+v++2b13WZOzWf
i2SZDjV7KANi3pfNeomE8XxtfnY7+BbltNKycZDiJZk3fv7M5kLd5pKuV0XmfAt04hJ0i2qEGWvX
lWVTXz9WeXNdQolvpUHyZgqM7aY8k4L0h2CZ83Rey/Iqt4BvwU65j9qeKE8y7kV/cITWx4kN1xXf
QBz9+siwPEQ+cxUkc60u1huje/MuzKM+vPLXby5r0bjQ6iIEy5lUIQAb09SDLnys6HUXagt+qmUY
BwaJg3PaPdqDgjX/FPKquu5CbcFPSoztbEuYmnEZzF25LPUNL+ZL8eA/HPkzN+3LFyQoeVKSXuSZ
xxt+y9As9TGOp4sQ4fO9/MWN2qKf+h5B5tJNJIvLURS7fJzpES1OY6YMSCTSqIvkelWoybfCVYCg
xbrhM8kWK6e0K0KG7pLOXvn18/q9eGmrLqKoAq0wyeEc3lIOPYsB6YWrnEu+BUNVwEIlpCmKo53E
xG9pKKIPHXI6w1VhA9/iocqkW9wcU3N0Y5BnIOmdTnVvr7QOW0yUI4wjkdbZY6cKvR8Xr9p07ar1
+1U2f0u4yyGoXAXobD7KZB72rhR235Sqvs44bCFRdbmQqGINOfIRvmvZ6eloanFdWw9csdfHJi8T
kpNQ5EextL5EioJE37gfiqtyXXwLjIJEYlxa5YqTYoS2+75FgTtSw3zlqd9io7w1XZfHIByQPaep
Z368d70qrjuVW3zUGiay4pQNJzs6Tva9LnrQMpTNdX2xIAh5vfhqbMNGjbE5TUoMuz7GrrZgfrjy
4Gy8YwOoJ81VIU5IsSRHIAH6typ010UlfKsl0qkRRriayaky/adlEu03LSf75aobtUVIDbGvp6Zq
+hsfcv2HCOr+a+/aS+DLf7D5W7TLIEFvUtTzdJNIYqbMI/k0n2weTN876gIQ6KKP44KjHAnx6wdm
Ky2joCW7cDb2N+XiwuJOIKeWB0fpQNLa3i+sHEmCjh1b07s+7iR/UNNE4iMLwiX/NrGQhkuq23oA
Lyy1XT9CWZesxD0QLlvf7ohaQpnJiJT1X6adliaVjM5LmJKlidht2Y2qb3bhmic0qysfqr/IHPYd
S1ceTcEXef4n4KkNK7M+R/My6Ns2T6rmQZaybm9FEffFl7EdzQhe5M7OwztqzKj7nVqc43WKSeTF
X4RNQZGnirKu/kom4qZ1NyfjXHzIgSYwPuWclDjf3TKgzhDwer5v3LxGw84GPnb7gDcqf+49yBAe
OrrGK/i9AC+tn6UZVeDTaS7oLPdLv4jhox4GXR7RntD2N0k8xiItnG98t/dU6wbzL8fV3KwDT9Bf
QElpPrNeh+1j3AWJqXbTwCN3D0gGM81umuY4/trwPjCPKKwZ+rlx2jO690FTIdDr5jmWw64FLWeB
ybpYLeONxzeN2VsDQaG/Vk1FadIpNnUF0tpwzsHgCHgzk11axugcGMADW9P+UORT3j3WS+vE26EQ
Fl+A5i9hYOYD17NYDkWMV++ptq2qHxO2en1KEAb1mFDOuyVzNoj13RrHlX5bz00/gVeWz916LMUi
7IMdQ5S+wFONAv+7NRHM6Z1LZFSYFHrJRX8qIYRCvjShW2ybVgAgyjKFfm07d0jmzGKaUhf3kx33
gD6Gw7RDj90ShndLDQ3BnaTB4tY0n1sp6iOogHRhd2a1ROTp2sZ5BEZn0Kn2f/rQTtOHsWJx+cHk
wvgBHejgVal2PGIzmvJJWITlTTR2IvqjskzX3x2VZAURWUFWBm24iOCf7aLS1/OpnjGr4Lg0udUk
rdGFH9A0aCXGPbRJVeS4E1M3xt+pLcqwTqva5Gg2NPHYks9kdaOod0O5huvf0BZYyFcQ/+tmj4YL
B87Iuk+aQ9hPZm7v2kWdL5g0rjQH9C13ybwv284n8x2vujAYsprKyLUHkpQOpNxiDEvABWRcNdM3
htTG+OwooNFfjFl7+q0bKqYzlvdhnrqpBkn3QOynsYZr6QnvbuIObkKk5qhPB+FnEHEyiMOmdKC4
DIORlfs7sFjJr6a2rC+wxE2w3LbIK8l7tFRb9hwbI9E5jEBWv22iqLqdAkXfgLVe869m7O0tiNPt
fcjGcBcaCVbXCFwUQRXAf6iqvH7HVTAVXwtwvfNjIZNSrmkRzqXJH2bdOXU/ObXwadzNPE9U8Xks
cQbVA1/LhFW37TI0uDxRV3TDRwtjwiE0UM+ygtBSHk3drT4zcJt93dVFbfZcL9H0KSLUrt9ImBfD
B+tln9SpK5GZp+kYcre+LcFbbNVe480K2p2epKrXFMaGzCbtgKWs+sxz1QzsJKkHi9ERrY6RzdMG
ZDjmO9rOeqi9FCAKcT3A6eALiVPHl5gBejXWtfkCXYg8DrMZbqZOdiC2UR46uW0yFkm6Em7A+U4X
0Bh9BjHwkjwPrJ2iL+FCXMHSxAPyg982+Yl/1w4iU2+r0sbm89w1XdCkfOb9+JjTms1/ToWvAeCp
F9pXR50LP4C9yPTVqFM6lk0VZFMRydnDgg6hYvfKB9QHqeatQdJtiPOwmneaERt8nsdpoQfJVcS/
jwThIRjCuyLpdCYVqidZQJkdHo2vRwjDqmr2oKREdUm+K0EYQP/Cto5TnsZzLKomxUsyJW/mvuJi
zmzpvP661rMhf0CJwwU4osy0vE1J0c5sPCrTO2LAc9NHxVNUhsTsmRMrvaEVd3hdZORjcHebKf+6
KO3Lt0rqaXzqciPYEUtT8L91zJsADYaxiIsP8EDGGoyDsWoKn5a2aaeb2PDVzADKxxPoZlFz62Em
HPctm3Zy1GPxAYF45050YHb6bPXEWxB7iqpU00G72bhp108z9W9HA6v0YOtSn+liAFXZBTKmal/o
NQF1tO264K0suRvTVi8VA7s4n2b9ieRjtHZvEXTUqNwM6FSr+7tF9qs8TIHt5ztUT4mgKWOtBYd2
3wR8SXMk7XScNrRbmr+EnnkFyYWknKZ8X5qB91CiKMFTo8AZUJRPtRwHGPg8n/mf4K3SbbNffe0C
yL02cuijtGX4xicby8Q+NUrVXXssaV2q+NgGfojpISgCUt2xrqV2eZpify7SJ3ZhxfoQriv2KjWB
00OFrOpCc7rvGGnqZt9GSrbtzvTnqD91a0j6t72LrQTb8rIuzBzWCdnHNnWDKNr4SZup+JKTTsCB
mAfH5m8B5r7mqQxZ7b/yaUqAHZtt0E6pJnPrTpzFU7grCM0nk8KfmuJnOgZAxxaJrXySohqGXMP3
Kl/9YrIe1bjkA+wlZVXqeZWQjLJoHMESH/Ve1Wnblmz5a4H5HO5yphZ6Wxu5Tu9bvVr/AFnPztGd
M6oSITyRFTYAFOO4jmv5YZ4sDsiOWSeDYReK0FUd1BJYM3/EG1CTP0a5SFakNWtyeSzqJCy/1Ylu
h/dDPIZdceRdWMbBzujIJPeCmriIduPYKQ9d66DvqtPSzhVN9okP2t6nhsA4PU9Eephmzg1v34RA
dY03eTK76O1KFfUFmDQqsdY75lzR2t2ANYkBpCxCeY6g2xGS42XRoV8JQrahfpe0HR7+tBOlcH+Q
efLFN/B2ctsDcdxM45J6IBzqL4nqwV+SkknX4afAJ3VYpmboEFmleTyupEvnEsxGwcGuba9w3xa4
jyL1mi/1nYj8ED2j4B0m76pVGO2wEywwyA5HpmqRl4N2AORT1kL1tzHPRf1Rr6No/5as6tmS8jac
YSh0MgTR34CIdn5OWRXp6lOxFDl0QIqYwFNKZyRrzE1jyxpK1XjXSvbRalNRUCFDgoBgASOooec4
iJUsjqKC18t2FZgZQT2ivSABGkbATDLC3xoQr6dVo/v8pixHixVUyxzcw0Ph8cdQwzRm/Rqcya3a
FcRln5cuVCqbDZsGlXKLysmXZk06+xY/RUB8LB91c6aP7yx7EzU8JmkSzVGQyqYdQXOcKBeAdh6M
cPlzl/N5uAlmrVm2cuwP3HPfJR+cLOcBvZS2WL7kqxzUmC4lCRuXBiXt+ANZcSfe0qWGAFXam2RV
XYo2AKEr9ElpByiwWboCQi189m3TwoHhFVeHMLGF/GYVOLtAf0tFgr9vahStT6LBI/VpXXIpb+c6
7sTnIoA9+XvtsGBv1eCEfyq7JvSPM4H/cpvrVqKPD3H9FN+61g7ue9CvrT9QCvWjMfVjUHan3If1
+Fn1YMZ4Fxquy2c/kXDs0g4d0MtHVVllTihDl1OQQptJdh8HilLx17WJgzY4hIOfoyllqI1O71Vi
GNx/X0y9uFlMPVXy1BS1RkdrVZKxSYO8H8W3YFS1wPOqiubjBCOC9UGqsBJYg5nk2AXcZ2Pu5hVk
6X/Svq/fLogBxb0cyYC+aTfSN3M3opslrIYq+VBVVe2bHeKpQTwQlSj1hYHzqH5SyI6wbKhxD/8s
rMGd3CmRJwLtXkESojkz4N983pHk7QKCgBmh1kSoOLUU9DE3qL3H7n2nmSv/WpIhxvRh6tXyJKdW
N7htenHtA0j66zFlRTm1n8MZTmfa95GkN3Vf9OZ+gBxLePRjpdR7IfqyUalXC2tOuufAIBL4dh/H
xEf905h7r462doSY1NM2Ju/L3hTsmwJEbTzi5TNz2gZsCVI8ixKnMqiZ3VPna3o/8DFPPrZ9qzls
diz6fVCNcf9hbvmob7DKKy6BXaVD38IYwSN7S+zkkBMfVd7WBy8MUXsfeyefSWFndjv4gkOjYZ20
RrfDnOjHUK9qLdJmhfV5PyfLLHZdO4wdXpsih4J7VNvxjtKpjJ7BLtd4tctbqV0B3Hg88mflaNSA
PR1CNnXGV3DCH3vbxPJAe+sLu0fXM58OYGgo23t4ndLfyrgIokNjx6LI6hB387ZZ2ygHJnetERRL
qLrf517RM9Pk2FXqrmr4pIGsCSblbujixnjPEBfrR7+K3t6M5YqiclTqrinSEb8tOskW/UWPMzTH
wvuGokqzFxGp+6ye0VEG7uYiXuldPkSq+7uImth+HiWwsE+BDvmCQA9dT9FT0Vs1HAbrBn8fTSzq
b3huHKx9MHp6U/EhmO/RlArqiTSqHU/+UF3Vz1lcrb59r3B/wedQr4E5DiGCn6fIW97DqYpRwPRI
YrGkedCqZeujj7DELaR+CCR06huxFJysex/lVQsaZ7LIBCyQLCKXtIn+Idm+7e4SDVC/Xc2LG3TR
tHWanHXE0gaF8j+uyuts+7sMy3Gj/FDe6JmaO+AJ6KNqO3Vd/Wrb38UaN0p4SOuN6EqbTjYw7xd0
G1zA5f7T2pyzSS8S7FKsg2nDbroxURXcslLXn86+8oXf/gPf9otCRHTOH734fC1C1RWkVDddmYuo
OHCojCFm40N+I4Dsoik6qOpi7yJGcOyXZhUZBWHytypRCLLqrhCPFQ6SQw4XTtc673ifDEtK+LCE
eIJidDTu+djE+APb8yI/MtNBaapWPYOoDrTeisdYjpW/LXwVlDjWFmW6eqyWiww4/7SAm3zkbFRI
vF3sjQc5GrnVVZcQsQfBEe32Sbcih5KKfOVij1QAiccdKj+IioECDIhAPmulSwoDPkGmSjgyZLPO
7XBKmpCJ+8jnRO36Fj1y44E7RRIgpQ2Ua+0jQvEI/pFz/Rg78NNa2w9PwERO6FTo8xK+PLDo5vYM
oevQcpgrxLiHqiajEgc9d7Xcs6Fcpno3wRiwo4oKNh99MQTT+6azqIGkOvIN1GlynWuqEFsiml6O
JhQBsihmLWy5o/liuj2bwAF0aAoyW3/L4znxj00cFaN6VJOd2mr/4479K1bwp/5b+84N3765hz/7
19qTP6is/1eY8qH6e8DP/e62f/VKv/L/D8HKM2/sPzOF78pKf3vJEn7+8//LEh5F/+EM0jrgyDwn
8/+rQElAG/4fiO3EnIcRKlfBuR3sfyQoA/kf/B+Q54MD/MznfoYm/T+C8Og/+GM0LwLVFkghUVf6
FwThrxPESGtA5DKgUE2XSZjgPzZF5lDqsCbBvN5Z6KWFazrlfBn/YC1SDB/Kou4uAEPwu18UPCPK
KISWA0AIIAoD+c+fEIxL35g1UfHtmj09Jbvj4wCRpRfr/ua/RuuV5uW5ePS/tuznMc6/4YVNy1kZ
0LrT8a3Kp33fHWWDGHwts4j1yFMPuzxs9uDuSuQ7dDnsaONTAhcD2b6dU2sa8lsoW6djP174XRem
vsWemgX667nGz2rOMh3vXfrIIMhxYe5na/abuW+1e5fof9bXHt5+fnj/pt6/WXdfaHqpZffSZDYo
pWTxvI8E9lGln/+A8Ai0JC7U9TeNKD9t4xbFXM2iaPIC6yXTpyJ9/nT/+A76MhfW64xx+N16nV+N
F2fF8EGjUwDzuDtr/7wv95gIEhkXtuX8lRej4MizOGSYkkwC3OZkg7Toi3ydm0S6I0ot0wEJsPjG
FES++f1kNlf5xygR9JYALgriENf69Vx6kjNkGY07hqscv8xL5T5OyeRSp0DP9vuhzl7HywkxVIKQ
e44A84c2p9yW4ZCmrVcVieZkbGCzlU5RKiAJuQePXXvbwGM+/n68Hx0t2wHPqxhRgDxpsu0pzgkI
OQaGaMY0EMZkKKcceDtEu04oiQa6eNmD0U0cIcGcHEpn5J0QQ3+ywRTvVFKYrFBu+rPv6dDvXBBA
kKhv472uqhlastW87smc188EnndqRZM8yLyIgBusuhOgsvERgFZ3qJBAvkFysLkjtTIHDhO9D0dj
shp11MdIhcFuAaT50PtGZL+f/vb8MGwql6juQeKQxcjNvN7ZzoHrtoGUVRb2Jc0SfQ6Vusn/21EA
7g7CIBER6nsc1ZXXoyxQu8gVXU22RA3bTSL32UDGS1iL7SlleGUwFxYxziHJtX0B1gFoWCT8eOZc
Mnzs4xY+mRHTuzGSwYXy5y+GQotSGECiAzqy8bYIylTeAIOb82wpZLtXGPnDAm/9EK98fP79Dv1q
KDzl0HNOhAiR6X29dl2zxF0VUp6tQSEOZhD1nq9tmSEaS/6lMYEGMnYJ8jIQYQ0Csb0KNYOMTF6h
IxiFNnFYUT/bO03KCzf8DHB6eeHCMEGjJTyM81GArMwGAJXbEUrjU3Lu/wvY97YP1nI3aF5913kC
G7Za2b9LrE/0hVdy83hzOEoYGoQVkicUd+i80C8MMiRbqUE6Pj8WRdFB0tjr4TP63SaVtbSCRqKQ
w5cKPhVSgoFll3yHrV3jjMHlYgmFqwYbt7VrTcPQYMGtPqGwZYrdimSpOM22kygODIo+M58Ul6iK
tyvN4QkJXDx4enDq+NYDi5t5aFxLoqMH5c4JBrf43EdTs7ODDFF6XTuIJ6Eg8fvz+tOgAneCBVHE
hWTQR9/4SHVnZjD2tv3JzZBd2OegwC4z6v0aH0gxQEgaJTPypTBd++9anmDHMHISJfzccRRj1uct
eLHBoslXMGzH3alplyItqegewNxYXUCMbe/jj1GSkEd4djHT7fyCKCgWXP3uZJxt7iBE2KWRFi5T
dr7UyPjzUBLnVGJW0PPh8ZaoFAwa+awYsBwT5dCtE2F5F4dNtUO6Xf8rXujz2p3VfESMewlNn3h7
9deRuK4U0XICbcrwKHI9HGmfzBc8r+1rcx4lwbMec1xACk/i9Q6ROKGFbOxyChpgft1UDSdi2r9+
fwB/MYigyL0hdgaxCz75epBpRZUwRrfCyVWjxxPaLSjDi8B9/f0wP59zjIEwI4HJxCu6bfHo4nk2
PNDTCWgz9mSh7X4gvvWZoVX93C/xukPcs/z9+0E3zvF5m4QETJ/CbKKQuIWHBUL3xbh08ylqefE2
Qg/CIQjVAMBNY/YmmdTe9Y4d4hpUQC6sugv794sDKQMKtwwW/Pz6bW6YCmHYSuankxUgHMr7ilTp
VNI51eB/+/D7qf5iG2UQYhBMNKS406+3EUFNo1sfTJD3qZROF52wXYJq6KXU4K/mBCwHhpBnmeft
kua9Des6TJYTugPbP7Gi0p5i6LsFxw6DdTe/n9U29uDwt7B6UZQg9MZrLjan01YjGm9DTU4oL4Rx
VqJIF7+hpOg+tgUhj6iBNvZL3STxe5zi+LkdujAGnSZYitNu1El9wZoFP71L8LTxQGDmCYvhOm0c
wGKOal5PlJ4KrINHrm32yZFIpJYzSI7zYW8c8DgQAIFnusfRoBC+LCPf7zggTfKo8tm1mRYS3bgN
cC+QYUX2/2NQVJC+ntuw3v/r9UNkwOCdRAEe1HjbBjmD0X9swnU51TKQX9uc0GlXtWuzY0IUoDIq
6gyFYPsQEGbu59yVb7tq6h8dl5f4yH4yAD9ilIiHSYSNRAnr9QGVbuwFb8xyWkIDWew24bsAhNvH
sGmGz+hPru5bLMOF8/OrQWPQVMCXRnIFMJ/Xg1oDwWHQBi+nRADCBtmXqgU2oxpPCaZ5QOVxPriZ
F5ekmX66JJjry2E3p2QdVzej+WY5WVaDoNzU8bwrlO1QJQtaewlQ/svRAhlG8NdwIrdETP2k5sFH
Yjm1vvI3spa2SlH5kjtWMnrpAvxyMHjXqGfBWYET9HpFyyAsV2nn5bR2DuC2tdTjkbkwfxNW8cTB
tdCe9OKzvpfqE0VJ8InP0aFoQ7ULIaIAFSJfPQSINdB6owvHLnhTv7qecDYgc3+2TUhuvf51pJJE
T7SmpwUturuytct7IEnIlBLnhruQ6kvhxq8OGFwo6BrD0cG45+V64UTlsq5iOjX0JHSkdwrF2gcT
2u5Dz01xGAfgq0Dqc4ku7JeDxqgDwc2hiN02RhFVK09EydaT0ZMGiqTmwwHEPuZdkyzkTend8r3u
u/ASn9Uvth65BuRNsPvIH26bAFBXRyDkKnqqpqTnQDAklhx07uOvAA4Mn35vuX4xR0TAiAGQRWEU
3OyvF5bMSa6VlMupVJTgEDmtU1FF4yP6zNoDfseYoqxs/61fB+l1gO2g1ARbEbAtd0Lk0coWDtF6
osiqAZ4XcGN2dKr/JW8lHMgfA0VnOBuUQhO+MUwglA6BbZzXU1OjFxhBkDqhJjZeiB1/cgowSoR3
CpOCqxFs26KoySWYJrvg5Nah83uRTy3d45UFTvb3u/WjM/pllHqeD+IXHAx+dvG2sVMboT8kVyQ4
sXCU4yEMgFjagxgugV+XVw0qK81UfeiSaon30wqITtoD11XsAAyW5c5NmsqU9kJVpyquxL9r3Prv
aiM2QKIshM+Fl/v1YcqTvO0BJw9OIBvok31XK2GziJfrpZTAr67Iy4E2jxziS50vIQYS7dyekZuG
QNB4Nvo5GAyS+r9f9fPP3iw6slGUIgIJArztmztijBu7SbUwPoTIHTCw5BPqzezGznPzrhFWPlUA
gu5RIwNq6vdDnyeyHfqsrwsq4STE/dyYoCWf1KIlbMGC3tv3AqICdDeYZH7GswDkNJAu9L4g+XIb
JgLAaK8Bjfv9L/jF2QaPD2B5UXB27rcsTGeKepNElp6iptZnakZrp9tqtH3yr/qufxweyeCBIqGE
qBLW7/XhaRegIFrl5IkWgu+17qEzvbjm379ciFWQhYOBRS1IbFwGG46TS+ZcnnJB/g9n57EkOY6E
6RdamlGLPZIMxSwtuqv6Qquq7qFWoObT78fsPWQwaUGrnrlNjhUCIAB3uP8C1VCnGCfHH8ak+MVF
FGdeu4T6t8cruLNZLR4mHFmc+UxgPPcTU7MKtEmcW9cKSJsvIgsFjhnoXde14cFLSHnuX282DCHS
UdfrlSRly5GnbmwU8pKaVziI2d+qU0l/ZhNB+dwpXfNRkiPdfKfIQisvQFm69JL0DliVbFKNX12E
Pe9ZzTozZSeVg3EycXj9I41iuqotN2l1S1J1Fi5IyNg+DanW/VGWieg9wM5q4keDnuaeXC7h50pV
8j+BVBbvAOm0zTdtyYQG0l6Z3hemNdae3VIo8QdKI+YlhtJfnyXAdpo3q5I+PsVZ0yGdpwuM4Jxh
tlLPsAvlbyGGDmCw1FRvYsRBW/DLavZHI8UFCLOis6xTkrfVJ6MfdKDBLSq0bt221nCq1E7/NYCA
nUHAhYgeNKXCkoyz5HzrncKaPAQqM+FnxiDZ54kdMnoS0HjhFZkWvqeRMVSfUs02Qt/SBmdxQTJV
xllLmxZXUJ5FuEs1thqellKf/lK6WOrep0kv3g4jeAPXjA3xF0g1i19sKdKPNgRqfZuLZAQQCynh
j26o+y8wb8CCaO2ifNFojP8zC1X/BXQnFRcll5aPppOjeJVNKRiWJVSdGZUe3jrk2ZOhfcwVE4Hm
YVbDjyKRpRntgsj8FNZGumL5o/BXXEJGcIc05NUhh4N1ZU7D16rvjfC92UfcooaZys0pr0Txri+V
uvUKyjyTJ7QRsX3QlMVfo0xIumitnQMHBWJ2CpuxB+8/zNG159/I3EJpY8UzQtn4BcZoZD5NXZZP
8Knl0rOWqcFkvsoo55t6D0Y17PlB57aI7ObMcynNP8r4FvZuUTaKSi10anvPzjU5vIG3nQevU+VR
dWNtyFovKmL1mom6ki8T+zz0KrVoNT9qMN11pwGqeWVEhuOiaTpaXmaJoQhwecl/TEU//SKVWm6z
ldmAYhVVVK6hNpiPCXsKf0a2XP3Uta5QUJroc9mzQlkqT9Vsw3eIZLP1szYXIH1HIOgyzKNrxj4D
jiV3IwASCfAEO2SiPTTmU6GfIoLF//7PkE3j1KaNRhhp1396NoXjRnNSH9HWd7JzXgwadTNeKaik
q/cXDu8UW8k7Rad31HV/FVkEdNYJpcF3mmL1Vq0scYSn2QmRhAb4zdaaTRqvYDVa7TRS2OpXQGgi
doWcN9kpw8nsm4gAi7iRIcqrgJZCOjl04eH7e42Dm2vPgdtCGmY5JtWozZSNStQoWEf6Fa5DY53b
Gd1NN26K7INQ4uYJ0+f6U9RE/f/0ThuBiy2J8rEacvP3lD+fgxisH/JoG4ADzKRNvC40KSxHuVav
HSbl7wSFQL/I8yOLlJ2knUYSnTGmuzZ7No2rae47rdIK9aq20lDNLjkC0d+WASW7MlEUJBuw3Z+x
NQNFeRzM9vaWSdEX9ASFUnVbK9X7KiJdsNTrnKdgmsvEmC+tJi+fjNq2LuhYfX883uupmrjDO7Qp
aAOR+24WFMm8UlLi0bguYdFlboy2eOI1o2JKbxJdT7iKW2OZzvEiRUfv/ddDU+MGwIKnFJWoV2Rp
mRQ3gRiDyE/Wmos3KAqwfZz/QjhhlVX2J5R0bNC5MSDgAx7v8z6538/U4MhSDLraPM22R7ibY1Of
zbS4mYkZRzit2jGk1aQE2KpFpNmnDg4OzCQpabXrbPfa+DTBP5hcXS7LzHv8DV4nMCRMKgkw9VU6
stvCRyYljTblSXZrBLjS1bHWeZpbxQgGkdg/Ho/1en8xFp+b6gJ7zNpu7ToymrKS8+xW2lp/irUE
42NF7d/G+ogYlT3EB3Pb+chrV3GtNFK9ftV+GwuzAXgp29ckg14nShFexxB0W91Z00VLZ+UCRvuo
A7azoBaJoMySsrVpb95f0Jo8AZswNOdKrMrfkboA8p3N5RT1snwwv9fpO/qPzI7tYFKq2XKrRRSb
Vme0zrUyavUs6X0WdOl81OPe+Wr806rKCrLnzW0TUwnx4gFABMZITiWCZih9buNxOCWjPHI2lfig
fvBsDLo5H8DBOIIslEaI2zzJ0mnRxon3GvVhtcqpedlcelQyNJDtY6N9xMhnNG/w61rop0oYhpc0
VuL37SisDwnkQM21x4l2HNB06UuI9Grkgxcv8repqpcGQM1k6S9tbXQfU2Dg4TurnPXvXTg7X1fi
wRHcYW8/OHS5bAqLPDO3B6w32sxZwsy+qrUmcDapdL1EslePP2Dr2B25beyMZvM6MJAGpe2sbeVO
k1kldTe68ArYeVKAh4QYm4GVsyx3jowp8x+f6N3hrHWfG6ppO1sLEam1nXqRsvBaN709u3ZZFtKJ
4rT4oudFJf32c9WySUHod1JXon+y2RgN4l2SBcvx2hUt6Xs0mN97sxAfHs9p51SBb1LpglICtaj4
3B9gRzBCns/htYISTrKXQfP4KsNxsQ8Gep1XMR0CkGyv/VbKzvcDZZY+NKZeh9fFSqzF5zmikl3b
K9WpLwxXQAQ91fYU40q3FEfFh70vx3dfO2ocMsof94Pn/AkksRpeZalLvlBh6NRvWYqjsyrBwfvy
eEn3BgMBAdIJGAQ40M2Hi2Azjs40SFdJIGE2NCnU1app5NugOMn58Vg715UNR3PtWqKV4Wyvq2Va
ykxHRf0a5U7h50PX+XKkjudOQI7jeBzcwTsxhta1DuhUWUut2zvYkLtuQsBLuuqgY96rcgMteTHz
N22Wly5cN+kmFLTsHs/xdeUIpBpdevIIUBbwUe8/XjfE3USSIHGnFKbsRoUch17WKK1x6s0WNrRZ
jKbjakk5/pAgDFzUtp31gzxmb+YgLsDsWqoF6mL96C/K9lk5mYVh9tKVAulq71WFgMaGyBjHs5YP
s+wvTgTH3Q5n8fnx9PdOKE8BYjvVHvWVyBZHMR76tpCuebOYT0W6SF5EueBgfnujkAvTpQSDyFjr
8X0xP7D7iyHsii+bzbHljjT+NL9Eq/pIxHhvxwIeoQVCs11/Vfc1BwdZyzBmOsgOu6nT1Z6TwBiN
qO2KCOrT49XbO4xgSABEAOAkvm4SlM5J0rzWbAfMSqv7ula1p8nqTHdOh/9wONauPRk2kDUO/mYo
xFhmWe3z8NpnHdCx3k77j+iv6Y2fFX0BYlivmV7aOM7vXwKksyAxSGgtLIM2Fw4q+5DVF+bYh113
pW2bu4uymF/zgfoXRd3y9NtrulbsdRugIaFjO56RU7y3+fM1VwwonaGCc2tsaxQ529+zdVtfoXy2
9aYBzsZ/V2T+y20JeKDUlLxxkKQxkne5inVkjzbh5fGE9h4pZOq8uld8DlhA7X4YUxrGvDQ659rm
C7oVRadqhdersb6c5lAWaGRJRdLcJijvw62I2qE6xSUaKBTrpvnI/GFny4LaA08G5oW+6fZhGgGN
GCua89coy6cnG7bfKWqU6B8nMkr/YOLrntxkn45KMZcj4gC12ebvkuYkVSpS52rj8B3oVNNQPFBT
pD6con7K8bjw8qgHStgOg1uDmPlTaEt0sdJmOSj47uQHJFZ8YgUclmU84yheXEA5FaxCTGsi0tYZ
jVG7qhFtEdCLKJh6iRTlp0SYJLpE1uZgGfZWnD4Pz4v14BLb7j9/AtLMQr4kvNJcEukbVLKBg9l8
a+tm4qR3RGjaH84hnICZpNazybkSLakRcjJIWyUHmR9z0myfkzB+GOvZOFILfXar335iKjjkPqCp
CKObmz0d9VZPoWdf23QsdM+h5tIEWdSHf+rZqmlBNzpTT6ISFJnhqNnhKcFyR76Zs9l/i9EY6lwU
fMwIYYgkVbijlaK4yDDnAmSKNGzJIfSHBzfMTpBYXxFkUJxGm6zx/oOM4eKgXcC2hHZlwsOdJJd8
UXMhTc5um8vOQZTYG8+SLdJs4CYy5aj78cowiSZ5icMrfkBo6zta8l3Osuo7ED2kHsp0MNSDLfd6
u4MxAw5uQyzgGn3+ai+2O6TX0IiVwr5Ss6XcBJUo+RLCg5d9+MRd7fOyrssTECD989K2jnow4TUk
3G8K0Cb/AiwJxgxxP+EYoG7fRbZ1baLIvkhxXt76Tj8S/H+90RkFQCKtZN7t1NjuR0GicqXFtoyS
xflZWQbdLwTQahCK08EVvjuhtTdOpqTy8lz//mI947nqY2DF1jUPwbE4wPmvtTr0B/nv7oQshHst
KAKgEzfhCGSqvLSzaV1jS5R+6yiNJwZZu1kS1OnHV/PuUGRk5JwK1AFzcyepWgSLsx7pbhCAPLuU
51PtxJO3zJXyX2ZFidemW8k7epv7lTCsgTfI1hVjvD8VPRzBTY/txc7q8eCSf33OYL6tcGkSP+pG
WwQx3P0kW8zJAtJVdbdEKe2zXGSjNzmlCndLOyoQ7IwHY00H3Qumkwro5ukQxppagivilKF2GVSo
20HIX9pTqbWDp5jj798j9goDWZdRhQ++5XCVWRkTPTv7SqdP/tDT5f7IU6pp34TFYPySwypVDx5H
O9tEYUXpkq7fiDvlft9HEPRx8qntK8IJs5sgSeDSvH/WPjuyB9kbihI9DzGyPyC5m7BldVXXSaAl
r0u52AHCI61P12vykQH6PfXvNe2zKRvCyFiTAR5+m9OMQIRmdsSeqzZQpu0EQk+TkMaDfb+3O16O
sk74xZ2hKSlg3rm1r3D7QWA66kybcx7ggCfddUIm6/T4SO+ORyvb5PqA7bVNZkcSGVTwBN+qWkrk
USoUJdDQc6OpKs+6nsq/X/ZgGWkiOQ6hDcrmZoKSPVgU+SqMdIYwOlmt059NoHg09qYj8sfrRzod
M84Z1QGTwL0Fa6Kc1pIX4CBtCFn1OsxN/UxnR2bFknnLqMnX2qbh3lDu8o1UqH8/XtpnK4RNQAOv
tAITeMytFJT7b9lVCwoEJms7WqleXxMlyv5xmqXX/SyxrdwrVLOtPsxNJsaLLVT8Sp1Jaz+jedgG
ENrXBvsYI4T0+GftRHlYurws1tyL7HjdES92WCmQ/RCTZlEKMuYa4nelvE1FaP3o+wYJIjrtTuva
2tD/T2kMut6PR1/nvF0TKibcC1S9aHlsbr8CfLTZOGRRJnJy/pTTFoDje+SEt3ctkKdR5VfXLHNb
p4wjS58SaWGTZc38TvRIhaQDoC17qn89ns/OM82GY2TavK+JwRR875ez03RjoeaCTfmkDu/Hkhap
p6A5aXpTmZvf9bJNUS5wovEmy7x/HWWkwd1B9H/8O3bWFTL0io4DKEfVdPMzenyFYKXMzhUhr+wd
gplocCCG+/U/jEKtkvSPTwfC536ywtQzZIkU54r4ShI+FyxGL57t7shSb90Gm22i0lDhpqXNQPzf
3OtxEa1Qkoh2EYJEoZ+3eMz6IhfZH3mOUmMwpnnzVlMQLDzYnzv3IQ1m+iy8hEDeblXGZwHYoKxy
9meeKW86VjtAZTJ6q0ei88rZNg9yxN39oxC5QPWxqub2jWlViHAomULhQteG75kd1m9NxBxoklDO
j8dwOhkJOSrEVOfSZmmBlyHKbI8/696kKZ5SHlEt0qBtEJjQLlzahDYWSm/Z9ymtWudiWkXquHWp
6dqJ/2HJDgLPzhElBadcizDBGhA2X5i3/6gVDoHO7qzeE0ucuBpaHucU5cqDoXZuPJCjwOyI3hoF
ovXsvLjxZHmcSmPmYWH2sax7Eonx937J29sEjKN04yVSPgA5sS23Aq87XR8v7t5EX46+/v3F6Jox
oz1rxERYYBxf88TR/2kJDYYbFwbKpo8H27sGeDGCTQGNSw1+c0BVmo868Gn7ipxt9Q5RrvENYH31
IGXemxJvKEp7K4+Ea+9+SnKmy2bdz1yviNmedC2JvGk29VPc1OF/mBDNNF7AXG4Kfa77obDSWjCp
JesK+7S5ZeGS+DYCNv9hlFUXQ37u5P6L+3vxjbouHWW9zMxrjD7WBXOgyl+Spj7Yhzu8m5Vts5br
QbzTmd6EXmrKU72YhXmtcF+Adae0n2YN6WQOeEQYzEyvDuf4UqtT4rd1KLtIN1pvwMvRR9R7yZel
EZ03qxHvijSq3HBJj1yHN/cu60xXA6YuVxGNf7bt/XJXcRF26PNJN8oE1kWgWhbY1hw9hamNfJel
acHU4kj8eNM+V/Re3PbPo/KsXB+v7CZeyvejxnU96Ar6xAHd21Q7t5WN6G0SOwhFz5S84IBoWh/0
djRpuIjG4lcvbOeXbUF+c9GAC1dgRoa2uVkJsPbdKOrM7e1CVF4jxAxDO87Hj/PiSJNv4Ng2oiKL
paYbmT1y3MC1Q4iWBR2+c1cZ7bcQMUfq/oMpvstdE/YfWmcYbl1lhkCva64Jbyh0+YjIurmknteA
hbfIVuF7a1vepyXFNTsOkcBJiqvJTSYre9PMtXNG+halEcUO1UsHZfrHZCDK+vgDbG6N/z82Q1Nu
5S52NrcGPs2WUypNeKMgnZz6RusuRRL+fy2fX9P/jf6pPvz7PV8qqWyizL+j8EhjkjKd8Wf0/YtD
VhUGSD9ERm8SYqVXA6Xg08z3uQCj7N0Y1cODW2obWl8NuLn3RQ2tB0vn8IY1lHkTCWgFrVqi99FU
Q+SpFsfVZyn28xJMAh2DyreS4ghMtjtpUE7QGlcG7BbgXcdW3cwlJnKImdbniZbCZVXw8WR44ciM
VuXt8ad8fYDBODAWzCaw0K8o51U6972T6uhtaXhOVqYjvV2KBaDv3Nve3I7aOxyQh0+PB93EAxb6
ftBNPGhtYzEzw0DgskYvisPc+UnVR97Q50f23Js33b9Dram9qauk91tVCdMOJ3S7+aaxJKKPEzrv
XlHPMLFFscqQ86D6mEUZ+rJSi1iVCUrm96fK3UczEpAHz7pNFZjVxf+16+OgXoTxOabX/cbum3q5
dUOWyQcN0L11BaUGLQWYKUW3TfAz1JH2lUF/qa6dOrDwVr9KVjh9mLNCPdg3e0MBaF9baBStuf7v
r2Dog4iwiDwJJtOp/S61UWLsEBFrM/0IQLs3FIPYpA82aKYtmV4WZS1H3RIFyZxIT5jq5n+32tD5
FsrzXx5/rdenD3yjTvn1uZf0qk+d94U0y6vcdyz3F6klXBjaGJ1Rcsp8XlJHJhXPTZn7QMZ46zG3
Leopr4h0ooWWGY28T3Abs7+sfnf4Q4WZV0kFirA9tQe5NbVzj7Y4AnFJ9qau+9ybMkU7gHC9jiYr
Ho2KFSguhbxpE1HNfIyHeuCHhGOXfnAqw/GoRCQe6lyWp0/o6QK+XJH6g/Hx8ZJvqx7PJ/Tl0Jud
JJVZbgz9nAXNIiOX7kJmAWQlG1n2drHHsIEztSQDFQYLU4VCERrdU9uuA7rU8rklMnesXoOD1MHv
Wk/m9ttQiFnxy9TkrS3nc+pLkx6pwH6pnGO/LFvz0klLgsf21HkIYtdP2tCmfjcgcjwtIr6k1XiE
F9zb+hb7nkbqCrjdSlO2OiIjEnskyDrDQmdUyN+Vvu882D/awXfY2/o0OQi3UJteN8QHOWoSCkxx
kNXLn04RlbJnq1HpS21tfS7rNj24q3aiLb1hlOeg+fEioFF8f4NoMWAqMkfEe9MeHnmMBrCNxKPm
YoZk+pUW6idDdOkT7JX4vdEkrTfEzhFHbm/WDpARFXEsdBq2BB2kfKHxR2MSKNCV/5JFZ74f5qw8
d+grP+lkcL9nv0IUIvRB7eTZDDgfLtkmdbKUNA1zhI4DxWZrwQ7KP81SWjxZoxR/zFGgOtjG6+nZ
7mLQ6WsTkvoEfaX7Va7iPtNqO02CAqz42RrHyRvKScncsk9nTKWH0Beprh0E+N1l5RSuFRmLBuFm
lnFE6p8OURIIZ5i+T3XcuSVuLe9QdXKQEE7a8+PDuhfladEBHeZTEiY2CQVkEQhWpR0HVmMuLvzg
7qIUw/fZDI2bE4LDr1DQ9+YSjiVy+H8/HnxvJ6/nZlWG4KowtjHeGGgoaE4VBWEto4kd012ezvBc
bGJIZy7nYlD6AP0w6xwN2fh21Vb6VA5LbB3E5NdpOQsAwMxaZYxIITc3qdkYU5xPfRTkqCvhO2DG
n2tkng/S5N1R7BXOohCUeQLf7ygcKBYbQmkUzEmj/U3t9mtTTvqfj9f0WY5ws29p0LCWCpQKmieb
fauNptH0ZSLdpGRBMd4U6fKzHp3sL9CmI6rqS9K97RHMlt25a9JAtmPrG2c4p8kyY0vrUtgRupuY
HR9EisNFuLPDtoR9VZNo0r+rkOSKG6Pz+3LAUwULy+zIrnnLD14PO7Vkk9QPWMiawNwvVU7Gja8Q
1WrJ1BvHk8Z4eZNOWEVc0FRLp7MQCx4Kual239q+bixfkof0SQmz+kfU9eEbExnJwicrqKbfq+D9
+8tAkq1pFaiybU41Up0GLCRJN1WKRsTjO+2M3mv4t5pX8sepXDr38ffc2zQ00UHYE0hXBbb7lWDT
WNKQcETUZhkCQw2po/XqHH84GGbn4llbic8tezKZ7avYlnigaXigB0UO69kdVS3+EYem/rVd1CZz
pSLMAeJgQ/BDReJ6eivNWnHV+1IM3oKkeftOm6vMOqFZyxuoKI3pe2yZC9YVamlHflMVeuZaRm4L
15aG+ZvA0uKnwN0C/8SJG8A37ZWHA5Gy+FyBo0xwGKKP0F0RdS+dU9VjJwWzr+anLXJlj+dx0g1x
nTt7XtxZr6onLcsdjEEGJfscghSRAiUV8gUVKfW7HKero1bcR+KiqvX4l8U/l/2vwzwDQIkGlfXU
1iRPJ7VXm+jzwcrygbbnkczY0EmJ6JNsb3RLRdMfx4s46OQZp0VIyO/Gti2vj0fZiVbUIJ9Ld0iX
ONvCzgCSi550wwMmreQnUY/Nk1kmbQAZGfKq5HyFWah8ezzmTo5FAY86Gw0u4vI2IsP2bFWQ79Jt
Tp3agyFY3HDgiv0wWpLT46H2duezfMgqeovq7hrGXlQ00NOlDYHMM4YB1a/asYe3cpzNnxN9cd6H
kVMeQT12xgMv8PzEWFH421b+HNpRWUyFdKtDbVZdRZtx75BKe6RyJZxQ9eAAyunX354k4Y7OME+W
9YLZXHrKYuTNDC/r1iXYWiyj+tOKl9Y15zq+FPVy1PnZ+Xxg3elMUgkkn9r20zCOalPSxvDWi2ok
E4/W25ys3tA9JBF/z4/yOX1DeoQoTwSlKbrNFyNdqyO5Gal3Vk3nTnJl3SYumYMQu6ZHm8Omr+xJ
YjitpVcSB5peWVGN5vkNPJvWn0GyFMYfVq1nT84g6/Epz83uCacGxPlqUUWm//gL7iypDpCQVjS8
DaLDJsIDKzZaSc2lWzMC/FWtNr2g/jm64xIdNZd3hkK4CxAhSC5KfFv1+rydU0zMlDxwmqE6Wzxx
MQEgf/LGck4OrjB1Jwghw4QW00qVhDa5ySmwGDIlddHywCoSpzwNoYIrlrnIxuAaxiBMLOLE8kv0
VvJXguApHlfKMMGiTnL9H3yKmrfcvXhhaoLa/6nOVMxkpii2z3OYQFlGzJwysma3BbWCqud0SWPX
/lSw1vtbw14H2HSVjp9tK12OMBJ7E4NfALaeBJ++x2Zi+tRTRpikLKgTBzYDR80PwZ4eXM57o9Ba
ZT+CnaFesf79xe2lE56MKeKhjjFFfq1H1OvQql/8x5tvbxQArFQjyGKJ4+vZeDHKHKGHBZogD4qi
7t4kK7KqrbojXa6jUTY3cd8wzKi2eZAYhe1rkxmfVbORT4/nsre7ge1jIUQ3cZVnvJ9LxigFqv15
UBey5AEg6S/mmFZnXV66374yQK4g+wcDCk4otaT7oRw9nNp2SbNACaMEqtWgiFOIoPCnQTGLyNdG
wzqXqnzVrCw+eMm/niXDQkkCkkUnEfTzZmhSRlOe9CxAb2G1z0xkVMyHOVjRXAcvnNcX4zqUiYAn
tSpG3AwVN01R8jTPAw30Z4HpGl4sZ2FNduTlqM70v1RrUHRXxwQp6Ggxjgdp7O74oAwpEVKv07as
gURkcJ1RuQu62iif9GWM3oVtJ7t2a8RX/BDSd0WDaseYFUckgt1FRruYFtt6BLeJbadaXdI9j7zI
yuLVumz/NArcu11brY/27evTwTOaCMRzEukCYuX9Fy3HOu/bvOd08Np2IVrGb2Bu9ZfHp+N1sodK
5WrABBnJIlfYfEyoayOgijIP5MSZS2+MJ6Pw5cppK3cIV6euJu7CtybVmaPO0k7dlaHXHauuhxO8
1/0EhRyVfatlRVDp5fw1rMT0Ns9TU8aoQil/xdhLfeza0vInfN6fcPCIMg8ef5W7po3nzsGm2vu0
dMdXnaYVf7bFMUeGXKVJHOYUQOsvTVxYtxidM1/OkvjL7684dSeSCqjsK3XpftpaM6tdj5VzoCdJ
fhtqR/44S1PvomXSfhFOjx+aNYsj8bw1XbjPZoBQrDhxoFWIi23Dbjs0FHiLqAjKoapR944kH13j
6cMIjNfvLfXvuemdSya63stzZM4ojBx1jNeJvfoJFBNUKgno/m7BI4k0hkm+WFkgqKJf+sbWvNSx
ndPj5d0pBMHxwVRjZdauGeImcZJ0VFbk0MiCyRH5R60r8QSE1Qt3MlfqWIGWMs6YPkXxyTaTAvmm
2hy/LmqI3MvjX/I68SeAUgNawWzIHG8RLKE60v9XsjzAgy8DFqhZ4886c7TabfAVPpVKdnSY91aY
miblDih+K0n2fmtRqVYao03zAP7d8k4fGzOY7EocFKl3D+7LYTaZDsg8XelJPwJdy7X3KW/8IMsM
7cc0GfaTI0bxt01YfxpbQAleNoZmg/NXgkeXUAdcKR+v8u6ckaKgyPksur75MROV1ahoQj536xhl
gJJ5iNVkEvW/qQtOtYbPSXOWHALuMeLL94sbyyPXp0PYC3W1ORva37qR/FR7xG5Lp60PSkM71zKC
KUDLKN7SiN4iLvtOniILCnWQjaqafsmkAaWPultq+01mWuHFwFgMbGJ/hHva2bMOb54Vb6U+2zvc
TxLjWp3+tpEEedvj3jYsvBm8MKVklqhZ+6SW/XBQLdo7rwRyZLnIJujAbW8mCPlDnQjK1GaJFWvq
js2IIKwtdVJ7Kmza3ousDto5qpfIOddFJFtB2xGZzsUYdfqXx7tpp1oIRZbsDb4cidSrVnXb6J0C
fz0NmqG0Pk6Vnv6SHK390Vd5NVx5piTGJY+l5C31ubq5Op2VYAOh9r45tcmXFkTcOW3FUXa391n+
Vdrj8tZfpVwDlaeMdUkCe7H7t2mI+litisHVwip6E1u9cbD9dvqBLAP8RbAIMOwByd7vg4E7nJbP
wIBaX7p5HNb+kMz6G0Ef/SIsEw3rOBOemNXWMzVJeH2ZPWVSpHx31nV6/FH2DgMp56p9sn6WrSBn
4qS9rlOWCqo4Gww/73WpOCPgMf/RCDvxh15vb06tIKT0eNydRBNjStQg0DPQ0JzdXKfROI1hVtCN
i6KwWL0ccl/YZ6U4GWYyvBk654OWWuVBpN65z8irV5FT6EeUb9bFePH0AgFV29bg0AKUQ+tkIrry
zlmqIwbBTrrDKLy/qRCxn7b1NpzGCoe3XRKkhrSCMSKBa8Uc+nNh/6Zs93pv0hWyKb2vpEHulvsJ
lQB1Kmsp08BZxtT0mk4sg5t1gDbdYtCL8+NvtndSmBFvL24Uel+b6N9I89S3sZQGBWpjHiBHOAQA
I67OkvxcwIv5/2G4537Tqs9Dj+9+clG6VDpKl2mgtkVzo31v++WotTdetdkpDY328ni8ve/GhzOJ
QhQZUD29H68sOrtXJcYbxjYOQBovp04p0RXVZfUgkdodihqpspIhEN7dbEQkYmcpmZQ0kAryKIxc
VdTLWuVPFJePaLOv9zxNCeINBS/uN2hW97NCKM5x0nrKAjzfSYl5LJ+QJzxiMexEGoZBM4TEm2PN
a/l+mEKhwgBYjmGEk3uqSLMLLzAdOhzUxTjX7A+NMzQXa0lwOlYm3Td1IQ5u1rWmcZ8Er78BISMS
f0jKW1X5Ke2mXoaiHBhGz4bhFr/CQ57fpHxvb8TIAYgxLQUXnnJ0mub0SEn59Z22jk9zVkabCPWU
zVLLXQQfSrVJl9RWpK5piqfMbgXEcGPyehBN7lAv88fOyo4URnY/MvZNlP0wdzG29bFOaXuR2gWr
X8TdaUmT6tKW4NR/94CsZX18FxCDo724xcKCky2TJmuZXyyhf8j/yxuFYvlRK450dfaWEjIjx5Cb
Bh+VzVIyUUVCdYKhwq6CLmR1586Y8JeTEfedsdI7gw4dz9DbjCPR49dnk1miz0ABEEjdq10UacNQ
4mZBehiZzQzyKw0/LQv2jr4E7/xoontfjooHPUOYllw+m3MzRXVuZRmXTjjbQEPGObK/NHYH8/Hx
t9tdUHJdnm8QVaEY3J/PxKJxvyAjQEEAvv45rersqz2oy3DrMfF4ol3Ls5+fl6Pyq2tH7qp7a0rE
XfWfKPaTid6PblhJWFRllgbwzoqgQKnR72wjR8BaO1rQrVYXMRGCJXhyk8ch+IxtTdLSUSXunCIN
lmVpsk/4x04d3cNoQXNLFb38J99B6q9mOChDUCrJyKqnozr7Gsg7zVWVmecsFkh1DGbSyH7M1DXU
02S0dnvF8L79hglAjYJaXw/Xdp5Dk8R5npKrLA9aiLCaHmsH324nY2RKPOpRxaO4wRLeL58arvTU
YUiDGEDW+yaqm7MVrqKxpRyfa6mIMWHjNk2aZHprG+OME0pS/IMpLPA+RfwmLf3fBV49AnRYKpTh
Nq/CFEeZyDBGMAlR172blkHysE+zDi6bvYOxXqIAW9d0Y1uiS3P8ozsb5EORNcMNWyrpKpLOPiok
7O1M1BbhGrExwZVuJrNglV0p5kxDViimH8uJ6bVdn2ECF1kHitOv0yeq/ebKdAbEQtq2+YrclKM5
WyOpxVJ3b5VOVW65TmlzYiP6C+wm//GR343JNLP5D2GZpdxkGX02LS2Shjw4F03+qUv6PJw6qxz0
p1yxSsUXFM3x+XJskbtOmVVo1fWl/V7O0Kk5SPf3lpleG09RsLTAajeJKrXdSLJnJwpiXF8Qxhdh
EKeOdU4LaNCPp707FPJl9PcY0d6mjViXOS160nFQocc1+Eout8pbRDtsL1QGWsWPR9v7qDzmKLmB
giFwbPZPXMRkF1LGO6YzSm8CH/UUpcAVnCTUf4HoPMIK735Upkbten1koAazuQvqirqYxkqa4ajm
bh3N+ZPW6dBp5xYMgzdWFBRCq46+zGWcNqc6FBFUzFo7qtnsrDNotJVYtcpEQZW+/yEtLgg4wBs8
pkZ8qQtlyRxUjc30OpRjc1AW2x2LPqoMPxrZiO1OVvOeTx2FcQBWWr2aCICcHGtEnlqB0vL4g+7c
O/SEeQRQklqlTTaHJhqFHucL06qqRb4URVufQzk8IrfswL+gE+FdY3MsicZbxpg2Twq+WcDmzajt
dXf+f5ydV4/cRtq2fxEB5nDKDtM9MxrJshVPCK1tFTOLOfz696r5Dj41h2hCNhbG7hpWdRUrPOEO
qAj9baTC+A42yn/BaKGKQ6ghZvnUV4N0YpStzemHu3BqTnlsyU9V47rZp1HijgkRqTCH/Jyao7yk
oB+HMCXRRWcdQXWF/vG9kz3LfE9IYeurwFtWNVFF0Vibf9lVyXVX0ZXVXIxgnNo3wrwQ2SXDCm7n
UG8cM0UJJbbFShlM7eqrFENiDeaY5I84QXJ3aj2C7RRD5bek16azZUezsXOwNydHZk3DgvIn6cTt
9o67xVzmgmAXu4T5Xd/a/kOtiQ6aRb8nDbYRm0EzAESqYk6wF6uHQc7VMlQRHWHdF8kHrQzS69Jk
bvWgstR3JlZQj3Q+67PsvWIPH7y13elrYvYAm5Bi+mrsCQtqGo2MnSwjOplgOk+dk3Tn+4dqazGV
wi6PORcl0IvbxayswYg61W9DErx2QzBQzqM5aulPd7H3dMK2tgrJCegVuGMu0dLtWIaWpqnZdvlj
Wrgpll2xfJo08VGaQ3UsPX98f39qW8PB3YcqTDJPcqT++S81pTHpRjmCxXsswc5BUpz9z6KXZqjZ
Q/aAWMpei2trKcmzib6UdSB13dvxaPTwDhk0FUXsfVzwEb3y/3wKEMS93J/Y1s54ddojr0MZYQ2D
JSebdeIEwrxoiJ4MOdSnVBR7DefN6ZApKt1EYBdrwW0w2n1v+9SUOkxkD9hIzS+VDOxw0ezm0/0J
qU22Kg+oXhFYBR4LYLurlxMZLYBUMs8e/aZbzhq3Ij2y2H9fakvx0LZtds3raM9Za3MVUccDwqVu
yfXZLgH71bXIuEZqQmRHkHPojfzn/sy29iCwaJrZtAzA/awPMYSvxizJDywxANORDbztej6LeaiP
mlHurOPOaOsmoF0j0mj6PXWyKnGeZV78SOss+9Bx8A6ynX+TF6/SDeR6CORQXyaKXUdYCL5AzihF
9jgPkBV6IAnYC8FhFVVnHP/DOqJ2CcAI7Yg3d37gg+NLJzajrWnBObHM/IKbUXdI0kQ/NfH0m47Q
/29q1NxJyElXKd3cnmXLXAKv9KlyYFWSn5FMkY+RhlnS/VltHTHK0crWR2m+rJHm0m6rIuir7NH1
h+DkwOU9zZQFL6I3m9PvD0VXg3ojf8eGdnXP+9Rn89HlMhSpmZwrbJQtrL+X6TQCmCx2Btvah57y
KSJJpJq/7shWYvEagYj2oxbrAw3oGA9EFL8e9YXWnVe1ewiVrfuDCg0QBizhCEPUOv9y04NKgb5S
8ojNQVF+wlS4DcVYJedEtvonfGiWk5loewjXjUEVDZ+oV1GJyLdvB2UfFk2mitIUV9rHKo8xBcg7
tzvMbicOrla486Fv2q/3v+PmqPSh0Aliv1CeWo2KDVNRe0v62JaDd0ShwX7I6cecceLxnrzeKM/L
gv/Y/UE39ingH9gQVG74a/0USJxuBonO5SMcTxRbyiX+mBpJhun9ZO+AyTaHUo6VpIm8Pa9d+F8+
penFdoDaUqqkTAz/HLl5/V5kHKJr5ZLS7KQUGxuV+8R1+VsAU2LNJp9MUedWHJGHZ7n3vY7r6GFA
WujBSUatDem3jjt9rq3PR6ZNaqbUGUm6bz8fi7iUwzDROdFSDbukYDiYCEdcrNgcziVI+oOt93uV
FJ8/dPW8Eo9SQVGGiXScV4Oatd8PblQlj7gdyQ+eMb2QvrrnxEPGyYvr5GEW5fQwRe1/iIgYE/U9
wleCzHXfxiibPgOYQnFRE216QMKEfn4xQoUaXDf6D98SdzYcGiFjERWpVfhl5wATiGKXMtFj74mi
P8+9sD9KS8bUwCpoWR9ikM3+zrOkzviblXUAPyJLxqu0fiairi5o/flQ6lRfww3K/J0vdgF4W6Mg
X62qwyCi3+hApm4Ntaqj7l0Xjjxmsyo3ymFPlngD4KIkPxDLUCgiNaPbBUyRxZaOB8JwwFAzCDtk
XP8X1FL7gLh8nh4ypC/KsC1rhCiMPrGPQthOjPgImBPds7qdwsL2z0EVS9lIEBWui5lcvFUBwJHo
wgL1IYaqOJTlUDwbS+l+kUYlv+Ld1YepoRVYObrxsccs7B1icGLn9tsq8sLQII2m4EklaR2exsGE
m15jkE3nmdMciLULZCUHF2G2Cn2XDi/GR5HNy6ehGcVlrpz5/Shj/V3czIkfOkv3+4RZVdFCR1A1
fIksV9FJEMfuUlbUeZss/jsfgpG8LW3Dsg7MhzHVdpV61Jdfb3PV66GUxD0JCPR2Z7S885XI2YB6
taTTaREeDR+U64vitNQ4bIRDksfj42RliGvOYCs/pk4Xwxp2qOUfJk8aX/Bkqk9we8af+hjnWDW3
5tAdEBdr32UyEjnUULNOwgYvJe9hWCbxR2IgW3/CX14+RVW26GHVpbgno2ZYfbWbypgfiNxw3qa/
1v2gKF3HZ0rqzefJWhI7LOmdxEdcuRPUKx13To6FIaoPDebH1HRizH2/UIQjlIR+vpyWrrfFZaor
YXwxzW7+q6B/tdcEffO00SKgDskRA1JFy2D11aoA8quzLNbViaruZIy0lsfRDMKgYvP+5oONHQVB
iQIDgnB9UypD389FKaa1rkbpRGWYjX3+kNW9O5+y3qQLfH+0N/eTGg3kFHkvG5LJ3W4PIkrdSTXf
vC6D0YZsWPfd0tnOTpH+zdPJKCgiq2CcyOCNIVBq606d10K/xqaevGsc7DYSs3CfnXlajoOu43qJ
w+uP358a1yGMGJ4Wsm019V8fFSeOPDvR9SvaUsVTa9fZtQr6vfb01tQ8OmPcMfTggPXdjuKnXWba
i2dcSSX992bZWM9F3bUfskzYf9XAutGvi9lQO6X/rWG5SJT7CxUZyjK3w3ai6CCz9vrVsKT+h5ak
+nnIneQ8uAXaYwZqrAPpajrs3if8uTfXCf1wNSgyIZglAHG6HdeEKpwUi79cHfTbntH0LI8zVJWd
M6B+/WoUEFxE5+j48Jyt6ediLErNAax+dSeDbsMyNekADJYS1FlPO7Omk4iOE4oW3G0PQ1tme1/1
lf+1/gWKzETFmvBZf9NBNlO7Fy71zw42D53Oshdo9WYljB3X6HL0nPR51EMbatBHlWO7oVlb9t+a
I4KvgSutv3UEoL5GxWgsGLxouDHWgPEPE8pw8DSB0H/346awX8Y0jrGyKyg50yTt249AgOc61Hsg
XlcMlsV7KyjTH1nsO98Qgs/qk1Y6yxx6yLZ/b5x0ebJadB4RckIp/ChnHAJ2dtqbOJukk8qDIsuB
fuc43X5xJ/Whi1LIuuL7x61s0mXWNaEdmtyZD2Um9ypk66sW31NVuUe1E9QJtb/VsU0nHf9Jrwqu
w+TWH0HIag/5zP80Km9XpHs9FiUJSkg0magUUAhfKxImS174s9VM16zGWjpskUp7yTVvMl+WDJTY
IWim7smuZjEcNJHE36gTabhMDoH93mwd/3laPAs7Oa2d9FNnDa55SMeqqb6ijDR7L3WuF4cGXM2P
KaqD5J/GyYNnHXaXPoWwVV33scvpFR4RSDayo2MKB3Mr6Az0KBrZV4jd5YWO44kbiUvJw/RtmYPF
DWWVgCWdct3vDqasmwmxDTdvD9psuCkyg3nWYiDY1Nh5Tvr0xdFMRAw8/GP6sCt8+MhxOsrywziO
7dmZIBq/2FHRZyFt9zi4YNGWWB9qUxCUJAgPoIqWOba8muBrBLYEXetecjeexUnzgal9un9nr681
PghIeKBVwBiVh9AqjoUYmWuckf6a+NK/0nRpm0vbLHn93KIpVp+bQppfgyqGULazzd+0ABmaiwZx
ON4o6B3rkrMbgZvRNHe4IgEAccMHCoMrwFiJ7zrc7uEQJ+asPbokQsXV6DTjs++VtCS1DOXAHVmd
jVVQW5IwGaXVt9Vvr0+R04EGcPWnkpi18LnLs9b8N7DT4eDKQh5szM523ug3QTsLQM8RJAv13ED5
b9wedNLezKxkRem7jVgG3xLWi1HosGs6C9fEAzZV2Y94xvf2XTEJpw1rUXfuUUtlG59QHUaA9v5m
eHs6uQR4axT+Ddrl+gfFJRXCMYvmq9KLfi96Lb3i2GAdl7rdk5xfh0EwjllssjQ6KWgWr4GzOfcE
+KxxufZzn17sjvqXdLvs4f6EtkZRQRA9G+43GKW3K1wogzjNHPTrgmTUMcZP+cFAa28npNvYyZRg
lJoByvWg1tZQaMfLk9HPuLFxszAORdrryMYg8+3VvXE0syL+a7LYUUn9FGg1TtJlOe6kXW83sCKQ
KEI+NDCQPKs7vBrbKm7tWb/2I6ZASdsmlxq0AmWLyLtmVjODcxN7yNY3SHj1EeFyq7QKghZN9Nvl
RVcpplrgLle6ZUaM1p5XxQdtGsgu+nLChExmtf2scQQOhjm3VDJsnTVIXQfXIC72b4NjdT8HNHWS
4/0P/0o//TWceP1pJBCEErw0BKO3Py0XiOUJup/X3MjNJwi9bhESL9b/85aA13zIhmJ6iOUypcfW
sWc/rJ1gKa/6QN/8oE+RKA+a5eHPM0sIw2Hrga+/NB1xx0HrzBilE026zQGfQZ6cKB7dL5bVulPY
SPhVR4Qd2g9u6/bTQc/i6ltSNPA/JlkPIkS4oPgxcvbfT6AumjBSgU3YUB0pQ13o488hSpIi1Dov
TUKnE/RC8sGKP9hQs77pfSf3uPLr2E8tFTUsEiC+EnIO5u1S2a6MkqBrl2vjGNGL7pTeMzKkU3qw
wUL8U1pF/7Puo745ezTr/7r/nTbuQGTpEB+g/s3OpZ5yOzhgCbPl+CxXMrOkOnmz6fzMhDNYoZ1h
MY6Kpx+9r9Mej/S2yIfyqEKIL3k3FemRCtkuV0jdCKt984o/VaZ6HOd13uk4QsuautOvQLnoJNcC
lj1yam5+QpXBi8IuztroYMy2VxxnpZAbjrpm7SRSG/cwdxW4HxodZFNro4XJ1vAen5vxKqsmvUYt
fhw6XpB/EgbKnRty4+JQPkTkUmhLomm+eoPsNoqI+5fpuuhz8L7usuI0F7U8jELqjyUXP+6J6Z4W
xGpQ+oc8Lrx3WC4AhOH2uP3oVINIRWLDwQLH7A+UrvLQOJ70MgZFBsp051VbX89vhlvNMS5lkehC
uBc5DMaPqLOtf/JsJMFJJ6/WD/CzsGf3nOWrZ0GBfBrBY9rHqfJT+XsM7NcfoigboEx4Zt80vSvb
nF3pDu5FG9PuaxAbycFBAuZ9hhbk6f7BUkv4yz5+HeoVjKviCoCHq0ONDnHslv7sXdT2PKStvhxF
3Oy1dVapyusoaM2QrPApyd1W0aObdmPio7B9ieMZOmzrm6guiOlctFX5obaHPZLTxsbhxSEL5qJQ
xZPVxgHmIjsZRO7FG5b+KUJo7tQshfbimMF0mBynPNN02ZMZX51GNUlwJQCbyY1ITNdIPDMLIuFr
DGp1eRRmpTSP46g5F7N3kp2QcHMoDIGJv4BSk4ffHoxc75d0SFPvItwEX+XENF/oAE74R9TpTsSw
8enILf//UKu3O44X+IJ1zAZJJOoahg1LSpLcx36bkXtV3fH+htycGmVh7jWsz4h8b6cmJy/vk8h0
L4VMi1Akeft+rLXxE/LLOyNtzYxdAviNrphqw92ORCOprbEYF1e6mgM8z7E+Na3fPS2jnx5SDJkf
7s9s9WS87g96mlTdFfT9jVXvkBSaheGwuFqN5+VXit3lp7Q0jOqQVdb43XenID9BlgX0iw+s+dRl
Q3q9/xM2TjvoJ6JoBDkIddeGt1086ajB++Lay9Y4ORIrEnL9eifOXQUKrxO1YYfTGEdSh6f5dmEd
M0/yurYE+vqdfKZbNLxz/cV754HhexYwHIIjK9SJ0OsC8fH+DLfGBnVPLE+QoOTabsfus8aypBNg
PouCbxx6puadoz6OPxA7dI+BjtSzn7U6AUThn+4PvbVzFXsYcBvdcqoQt0MT1Ea5303aRS/08Rj0
i/kQFc50zKpp3PmOr0Ybq2ubt4FNS2LETnwNl34poXZ46BTaVMbXmIJMTUEitSy8CAvffu7bUZoH
o65oG0wSBxfKIm0cPTo5sMlw0AqJMHLU2w/N5NrL2R3yZglrP0UPYtR8n3qHLxsk9YycP8ZDMcj+
en+dts4BpB0lRIQc4JvHANV2Xy/KJbmWfZwFD4gYoFSdNTLvvruRZX73B8v4Nmm24iXENixlAz+O
HRjb1rfi6lQAPZqab0AiVh50jZ308dU3puQEJDw6zZ74u53jveTntcO3+lRU0WFpkL4gvbEOYjJ/
SYgRHD5V08XFP6CjjOQp7oDdE7paCRVCyxTB49zRynjodW/RrlU/IokeYd6aXoVp5emX2rZjxPAb
qxmfonLoX+IRLcQDpS148fOSenNYJm4/P5qpJ5uPCdYA7r8ah6wLx0JOfE45i2oHVrDxyiootEPl
GZA/V8rthk+zVOg2Gs4XLCN7N4wTAVsJhGqzHOICjBgN6aAbT0k99unOFbNxdytGtbIix4yGSszt
0OaoboCh1S4WRnH9u2JApy9sBvLbY8U/+9jacV///qPLrWYDMkDBV9mJ3I45UWeSQZppl3LUP+V1
V37S8+ITNMphZ3NurSuVCHo+HBNKXquYLPecXjPMKrrkeTPFoY5QM8VDa3isR28gOcZWtzxNXoUw
1f2TuXEqKDIpzTw+p0I23M5w1un9UvnE7zTvYv+YSRg3IcCA1Aq9qfl9d1WaFSBSSKdBMrxJvREi
iLkK/Ah3YFNT64jZlDHKrAlb4orpuedfry62n1bNtV7GQft8f7Yb9xD3JzBMwMjQRdeC0LTI6Xc2
aXxNi8Eb/umRfQQGz4ajr2GOo3cAVJ6Wh8zL+jiEA9TQokeeYc/C7hVavb4gMDaBOk1cCrNgta+q
0s+zRfMg/NSuJt4F0hL6GeWgmBbwbNnXyquklYS9RgJ8jl29aJWec0rJwBS5d66HokkfvKkUj86k
af3TqGnzC3LXlbtz3re2h6/iB0jllOTWtTj84us5k7h+ww4UTzmYyNDP+yZEwan4D2eNUi8MMHJN
KkarZ9yh7aIHiLtc/GTsnbCXmfiuDRRdDlHWVPZO5rd1mygrOgNiCwWq9cSKLDKzKBu0S1y6JF1O
XTmhDTrSugokQX4kkFDn8/3NtxGJKYAiIZiqPTnrCdJngVcn9ORqz0ZxbqVXnZcR4t3vj8JLC44O
njBB9epAu4bWUpd1k6vhRfKa1K48xDnu5vdHWRdnVMBHAYJSBP0h9D5eOYq/RCOjbaCdohvJVYKY
iK5Wi8At3jUIwoX1DA3qXZ/qsjlA7BOk0QtNpHPh2K15tps6/27Wqb3sfNGNrcqasn1oWFCzepUO
/OUX1bXpIwDoJ9fCUwgL4tEP0Lzkg5eUxrf7s9/6koR9tMSQlKBjtQLgL0XaJM3C5E0hAHxh1nIw
/HZP+mDjTWCXKIqnqqK+UQDK9TrTsZFKrl0PhkLzWDiaUXjLVtJtj9I2QekY8V7VZ3NuLCROQCh/
ko3dPgj5MlglRS41N0MUYTDbWnqsaj/fWcONA+igi8HycQ0D+VqtoUApC8E5oU5DQ14CrPAAc0K+
IJAfXcquiy/3v9nmeJB4qPmixE9D63ZeY9wKCfYsvgJJSc9LFVkXe5HWMZnj+Ys+pXvyHxtPDToB
1N1t6C64D6yu+Gj0W+rqeXrlqmnMcywyqwyTdEkBW3smMk5FVkbTQxD5iXzB6m74ZBd1ukeb35g1
OBkaV9TSIAP6q3ito1gSyKUW/IpWQqtKHajASYkBTzJddIqXO+/F9nhcPBRiwLG8EYTrPM0mjBHU
bJemPw1tZDXhEvh9fCYUnrwfpabZvK33v+3G0QdmB/iUzjjAvjWY18PgI8dFT1znocGaGEjAeeau
Pc9mFO+0A7eHwp2MoBBB8HUUSmCfjnGdMcESm86lmar3tS6NqxyT5vofZgUqjcGohUINu92x9B+M
vDLJa4dRLw9L2uZPUS18FDX68T/MitSIZi9997diY9nkulgGD8FlrB1xEJYILiiOQ9fKC23v5VBb
bhX7UDWjXKZo7KqzcDstzcZrFsfM4JLTQHpJmtom9qrG02CK6lDUcXwai3Y61bQ6jnUT64caOvbx
/tJulAygtNJExv1QxRqr39C2/tikeqNMLeXws6qm4bGdkOyI/MU+zHYyfvSd4t8orYcv9wfeuF15
OBkQPwfUqtbmxUvsVAmyKMElG6LuEs2W+8GbxuA/rTHiX0pnzVfYtds1nv24qlpimEuaObUIZavZ
qPMkmBidzcJqvgXmnH4pJgtZ/kJggn3VFpR1H+zMxo7x/ow3l5pyM0hiA9jZmpvh9VpOcDlHl2aS
pnhA8ipG3Hke/O5SpU5TPVRM49/Yy8WfJejmeWcpti4k8OhkcbArFcPgdiVo8bUxVqwByIUme5d4
YvnpBmJ5qMY5DuUcya+/PV2SOFQK0acmbF5XhOLRE3RTMC8cG1oXgfvTM5L3ceO+q4X7pTGsH1WJ
//D9MTcCBZVRcXbRm6ZCpDbdL5EPDl9JicddcFmEVX1ro2I+gEcxT2LyqHQu8h89c+3fvzEUr4BI
k9IX2lqrMMG1kGGhvBBciiD9RrGmowdXYh7aLM3OWd14SKmvEWqqEIhW4Gp2buO4lcPGvICVHhLV
YqWM0rqpnEIgfbYfVi5in8cqNur/iWahBQehRPtwf4k3rn1PGaoDR1G+L+uoqGpyvA9qdrEhNbMI
vUx3X1rPiYzD4Hb1HkN7czTgkpRZuPdBFd5+0CHRBjEVg+rWp+VD3WvfLFjQ59nIxp3TuTfS6o1x
WsQtbJv0f0xwpTKcSnwGEYoTozXUO0u4cRKB9ED+BRRARXx9J0FXMMw06qNLX0zI2Zux/kyIEJ/9
ueoO/tTaD//hk9Go5f5DcRFR5dtFlBbitDp8x4ulZ22C2+Os9yez7Yp/LWMBLnx/tK0zSCFFMUmB
1ELvuR0tKfVabzuXG9d18C7ppqRIXwBWOdnRnGdJHSHFBCl0hJPseYxufUM0tjBwI0qmkLO64gKk
r8d41jj+fjqcIOT7LzB1dewO7fp0f5ZbQ+HjDg8Y+CEEptW7ok2Jy9sCjASE93LuaVUeWlvoF6P3
94qoW0NRWKe3RuRDXUr9818utQ4XRzmBZ7lkFaSTQjcEZ2/GiHORvGj3p7XxRnGFsUkg9WEBtBYr
E3amLejzk1nFUaRfzToqe/hfo/uvnovoZw1LpD2KMbe+ECDke8piWzOl80VQRGma8VeLGtCFAoQR
eBevmIv3XeFOZ+m3bgg6zPlyf6KbQym8sIJzkHWt7lKvquPEoWV5qXB3ODeptRzrIckeYRE4p/tD
bR13JWkKx5Rbk5LO7fezzBkBf42h2sBfnqVrDYcO0/BDXKcTGJtmb79sPBO0RUF0UV4EsLfWBy6r
2om0xfcvc2KCh4ssZ/lU4wrfUGyvxDe3NNv44JkFjHzLrx6DqJ//uT9jtXirwFb5j4FPINRAwH11
l84CbUKrwojZhP5zaCDoH4fC2+veb3xCSi5KVYMeBv9ZXTSWP3W5GVs+gFLfO481mCS/NKeHFD2F
nWOx8QmVUDpBOp+PKuV6Qs2wpL36hFQZ0L4fU3nVcHoIMdVZroNZujux2tbU+HpKX45WAWC52y2T
EFBEzmj7F2fUvT+qwCgQaccXedCDf+9/qq2RiM0soMbU/4Aa3o7UDVpS10sskOm2M0wr+lIIgPrC
b89mkpZ7QP2Nx0H5qClSGMJAlMtuh8PylhqIZ2iXHqTEmUxW/AXbog3TLHaPKaT6Y2DZ487X25wj
OR2dLtX1Wr9ItdvULZhEeheoPV75eNGLCUXmPaaLe9rcm/MjGaYxA/PNMldPbetN9jwikXcxF/DT
xyxFRZp+b5O4Ydr1i/6+bsslOqbQherL/S/5Cg5YnzpCJGpJZOT8gNWVViQNnLm0o5TOAzv/2Qdl
9Z1+hidDu8mCCZ3yOeCwoNCdPy2Jlj6Ljqp2mPaZ+7WC1jMcnKXGnTfyvXg8egsMuFB3gEBcykqz
0z8SAR3xkEwovOFC1jef6rzM/MPYdroOBi/ToNMZc/KDjmv6mRig1M74zBmPReDlgMf9snxqRJTs
gWS3vq6imlAYINpgC99uqSjWitmdKJXJeBSfXK8oweQ1/udCQ1P3/hJvdSsUABqABpuUDbUKMAwn
q00HUPEV1lpWPyBdiFju5AfVP23cmU8Z4iPVuVfmW0cMMub80CFf5J69Mi5ffKsZ5B9133vPvWtJ
+4Tdd/IiEPGLP9//mRsrAvpAFbvgrhIFrTbCxLWiQRrTLoFefMoyK3iAgWGFuT5ZO3tu46InrgQ6
SscRcO+aZtQNqRlEHl3/PuvyU4Q43rGpZLK37OoTrnZ2oFTJGYGQ602JvZLSDqClKFU4e3quKwtf
GKeKwiGAqnlIS9v+nxwQgJnc7Os4xMlJ9Ma/99d04wXgJ9DuhRgB8mhNZTV6Kk9loHGHVFZy0ews
hyKZyOUErMM4w2wSO33QzY+oOvTKnEY1MG63dYup9IijkHaB8jGEJZJBBztQev9a9JucY9XBULah
CmNqKxTX6nWrlwltr97SLo7wyksCjeIyBo2zg+vbWkHIrup2AiIGo+J2QpTSy0FBN65jLsqPSTGN
L60zJT9MO8r+Au877Yl7bm1O9r/C+3ggKa3V05aUNXpAY6RdWmHPB/ga2cnstP+Q7sCaJWRFropq
tbG68adgLLpcS6i4ZlN8mWeXwBwC6YmAa6EkMPUPlkXf4P5u3HhmXtulFJHUq7aGVdQ0LApbjHQI
Y+GehK5Fj5bRlu/yOKsvgyjrj2Zf7wk7bcSVKOkoBiiwKKU2cPsBm7ZO3GmqQBfFifxsxLF1Eh02
xtFiJcdJa4qnKfXtQzzxgBtll+3cAlv7B2VoD06owqq/ooJ+SYP0ZDalcGpOIC2bd2Uny6MRyH8j
n/IVueS0s8Rvdw83PZKwqIuCqiYdup1tanSGNM02usSLZ/7lWXN8mIJy3jnlb/ItCgHInDECuHK6
hOpX/DKp2ay7uhuH/hLI1v+jGRr5HqRte+zzHqYWgokwwiVgMcAXvx0+MzSVOUoQBA0AAVYTLPog
SpEb69FNjnsdqkFcf2+jRbH4oPjuCYluTFQlWlBSVRT2Vkg07VxdpOXAaGWwhBkQ5uIkGP9LWvf+
V1+ve/ssWssbIaY6wd7LvTE8hUFiIvpQ1OrWdaR+ia0Blnh3IUqyDlVHfSDsFheGO4Yaz20J8kvm
ufdo9sVOork1MjQdRf0gsyazvf3CQY/1Qjs2I5dr1BwyX+ZPemnXE75O5fhgLMJ/apq6PwJqja73
b4nX3XPzbuJGZCqcHFAalRKuTmzkt9EAl3u8pIs3PGZNZ2fHuYzMoznEy8NktNqzTHvrW4BiDw0H
nIxTHV3b2m2XMCJsDlvUCP/uo3JPBe8t2lz9MtT96E+TBtDbvV0VMfv2MpvpeAHXwBVS95WWh9AI
FvF+8KbaPRqSxTwspczmsDZkboa5OZZLyJ+Vpjt4ize3KT8GsTDOOeeAs7D6RJVVLn6cmsOlHzX3
s1+6AWY2i/cANnz5qwli61Nv5+On+x/nzXUGcIyLir4LalegcFbfptaoDoKS7i9j2nvDSYtQApz1
Of1rslFWOjVm0ZY7edCbK40hMaEi6+Iv8iC1Dr9cNqhHsuQCKeOglB2g+gTGBBXP0/2JbY8C8BUq
NqiI9dvUep2RVH7LSQ/y4H9WQOjbmYs43x/lLeyCydA3ogSt+IHcKbeTkXWCUl9UDFBDPf8BkxXR
HMvINT7klsd/9SAr6uHYls4LUtjVhxrLcP9IxGYlBz3v7PF4//dszZrKFcBX2upExOoa+GVtazv3
yybJhksz+s5DO0zVmc7eXjl8axQVqlFaQVEUTebbUdpZam6RzmRkstIOssQHYvYb73dfWsWRQ9ZL
GTDSu147rVZeF0vPqJcL+peZGVplFydhl+vIlLpBZWpkPNNvl4zUmDTGUICnV8QtfTuzTlboXYPc
vGgEoh96u2tfChmNO3vzzaF7HQWxV3IImyhmtX4+InbOgEMtIYxYDpUd9Je0T+qP9CHNByOJg2Tn
yL25/WnswnYE6MRdR5Fq9ciKqQN0bTjzZcnt9BSAQ332yib9c7JiGU6G8B5MzFcvAs3k321LqZFV
tsSDx7KuExY3ocNAg16/aFotz5gIJn/YMwVqN9C630YdqLF4XQEVE2dzwdx+PDJb3+uktlzAZdqn
Jgrm567BsH1s7CLaWdG3TweDKTQxNwt9zDc7ZaLt5HWuuVzGXKu/WKMZPxGP+gk+Rg0WZYPdJkaI
V0D39ygC+wUdvAlvrSlod16NN2eR2twrepofgqn7Gl6maSk4ZnuwLiWS0Ec7pj9v9+0eT0NlRTdP
uBoF7YFXHhiE49W5UNUk8EG1denSuD6Ycz4eRmuSfya9Xe6EC28PB40MqDs0UIFZQXq5/Yq8jNbU
VYtFg7jPHualRR62KJKjDQH/0eqcPYe5rfGUdj9ANTYN9fHb8XgUhtztY/tiunnnhFWVLsdCSJGc
UmzD6xDIl76Tg26tJkwsQgdCeoNG8e2QWJY3XlwI+wLgKj6CKhkOmNnJsMI6eudBUL9+9eEwzyBz
VxAPWqWrCGfEQAOJIahD0u69D8gJw+KObP2PPKjKIqy82XgHY6y9akSH30alKrZzUDZ/AEqkHBd6
cYQ3t3N1gsJIZAxNajST5keeZF79uCB4V4aWLCqT97/V8OBqCrQUqMheS+BKf99/FF8pNW8WgY0D
OBCtHegat78hLvy+cvoguAy9ztvojInCfnWEq/+r43wMvhDZUc7I+z5v/hVa5zwvk528GFh8y8+L
LQHQ24P0xpfRGtF+Hrt6zj9r4+A116ybPeOgDZUo3hVGjEW9pMIQpk2zvLhD22uHeWyy5XmQhv7n
BLi7OWmTt/QPyxzN/2CTM8SHJGpN62yOc33sDWKFw4gpfHKtckM4Cn5sUM4idIwf5zEK8boJvqLr
P09/aC4Vk7Du4loP4xZ72iO+7vmfxtIKN2yNIBmOZhtUP1u7z+cwky3hVloox9rZTbofWlWb0bER
PU18v27jj27mz1Mo3YwzLQInSZ5UOeRvK480A9GVlEhG02ESnIxCOsTA0rdf0mBOsy8VPM09w9RV
OEzThx4cqFHqJpSeeLtuP9oIkA/UbCevS59px7Yf5mvuy/40VnZx7AuT8zl11s7JXN2malAFhQKS
rrjyyAquBk0rUZbpUF1HoVtnK8K6J5jG30TGvo4ClEBV1Tj9FDJuR7HkoFH/isprbOQ2kulSPkiU
WUOpacNOqLE1IeoUymWdWI123O1Q0NZFjxUYQw1T+XeNiSWMHtfY6xRtDkPnhhWD6YlOyO0w/dRm
9RwXFVoxbfOHGDPvGg2+tnOZbdyb5I/K3fY1cFp3ibDgbHOZ/B9nZ9YbNdLG+09kyftya7u700kg
BAgEbqwBBi/lKu/rpz8/c46OJk4rLd65Gg0aqm1XPfUs/0V5N2tiaOEQeGh9iMQ4+H4xn96OGbsH
4lEsn5oQiAuYACqk7c//k0ij9sJBSaV7s1ZWdoJT5sYr/YQrX+fC3cMr25TnaEaSHe32uNV6jhzp
85KXNR4xwpFHpAqHGPh/fZrKWbuWCO4ea9t57LgNloA3MD3Q3YIeoV8x0ivP9JD8eyeRZNR2dq2u
vrAKivkEfBrG25hyF2/LdrCCpStLWB1Cvcd8vI3Xyr9GM7wQIDYJeejpm9QpTOOXn8hDs0zUTDfO
tqGGsByEcRjW8oc3GiuzpsUi50u5/v7uPtve4AbEBhXArJI0c7cxhr43IIK15XlycvW5YGp4OybW
ZnSpCsQlK9FsRNYhB1BsOKn1QfgMMP+X34DU/HYSYELtK2jNspfZtme81Rbd/0hjb36YE89DcyYp
Ijdf23eI+DahuxTyubTb+unts3HpxePtAtKMl4/77y5I1iV30IiS05n7zojaZbK+JZ7bhH2N8iF2
dupd6sHRufLQF1a1wLYRoBmyg1rafe51arGEXZrqvEJJekx73Tw1uHR+QTDKf1fU4t8cDMXz2096
YSPDYSVl8Da7SrTkXm4xo1Jlv7ajOgdVYz00FQqUmaaXN2+vskuRti1FG5umskkbCsDELkaPyAXN
a6OpMyAD/zsGRIU4TM0k6hsFNjFFjThVmLciEumGogqc9lB3SZs/vv0rdsH1z6+gM0njCXIDr3j3
fqfeDwbDQZFUJUn3nNjjz0UtTqjlg/n57ZUuvVWW42E33W4ECF++1cyo17XHq/ncJEm/2R45x9Wa
r+kJXXweYB9cFWDqX7E1si7PWhtV4nNXUGQzaUai3ko8ajLtWo67K6//vLqN0c1xhFlg7akTneNU
hcoaefZQR/uCIDnEvUHj7L5ztdnpzrlZje45LbKijmkAX/WPeyXkuu0ggG4gmZlK8Pfuvh18hqRz
Ul2dHRztm7DTM9O5yxtLfign+jfHGpTzfdf0BvlesvrjnQkdVjvUdjOL4zQbcxZJVNWuFeQXPjRN
sa2Y24hPr2g5waRBH+vW9kwr1fqsOdV0awSDeaVPtO/Bba+fAgNIKjWVDjJmd6nRVZ+QiZbtOdVs
/SnQ2uShbnXvpLVGF9XCpkXVo5Y8jmt/LHsjQLRtbj47mhRXavELWw6FDbBhlFpAAPZg8nweWrPP
0vbM9F+9H11HfaUJ0YSohY2nvz5DqJ9uQzcm8+CbrZdnqEB/DTNPtzkPTEwOo0JFgKTrLwd8RAJ4
KhRt9DZ5x5h8vFwFziOSXIEnzrqnpgqbvsDhaaZgRP6OkKUfaYx2H1IzmdLDXz4fKxN3yVQYswEX
3SWUJbYpetHA1qEbln60eniOsNWGK+yYPYf/zwNyndMaI/jilL3LVJJadaaHP/RZ1YuFZ0Clc29h
mi0ZP83g/Q66RGKtbqvVCzO/CH5aXLtJCPZCL+6SLN8mF70Qod4a5Gqza3XfjAUiw3HFFvNz19YC
bapU5NcQ5q9OFq8HtUkTa2uuJ+aCLz9MErS98g1RnDvXG0IFSSxUS3Mtq399srZlwJeg4QLUhGbX
y2VkmWLwh8YVKtUN2fwiAXyHTiuD+v0o5JQ8mch26beo/XbWcdTHHOCwRJTyQCN6FX6IfkBhnt/e
Ga8OGb+JlGfLPeic8K8vf5M9YLQ2FpY4o4ow3xWuys9zVSaPbSmDK9XgxaXI/jcBfVB3+zxWwyrD
kcEqzpYtxA3OdmY4I3d4g67V098/1J/wTaMbgK2++56prOpiTPuCgybdsLfa/lwmswXludSunKxX
bpXbof5jNoaAIAjpPWNqbDuRBnohztzv5q/KZgoDw8cKnjSILwtWD6X83vDivxeFjn+mCwnOD7Hj
1r/BBWrLqGkH22JWJrThnVOPzmNP30w7oAzmIcuJX8UPPUlsHMK62fpS+WOyhmaJnRY6VdZy7Wku
faJtcoyMBR0uZz/wMBvAxwzwirM3VWUE7pKGiN420Ujb/koCeunMccNudCygV6C2X268dJ4yBdaz
ONu5Yd+sw5LfAwG6NlG6tAqMWayuGUgCPt5FJPowfVB6XnF2i8AHoYcMSJUvbvz2fru0ytYQBIlI
agTL7OWzdGgyoUQy5GdHLk4M/MA6+rZ/zb7kwir0b2FVbbCU192UHIh9Vi28sUmY6YcZj9nYcQd5
JYhfXoU53CbrSAq2e2OL5k7KGlJW0Zf2AEtDHO1kuuaIemGj0YvahIr+FB/7VVotqJbNdOgMG3fx
Dl4quipMZt9XoVsPfnF8+wO9SinJjGl9bdPgzQ9lry6FDiXCa/1anBk3LzfD6NOtNUqIRAGeJV9n
I+sOuV5Y/+jlVX/g7dv/p1u63YkYLIKRID8nUOz5gCVjPzzBe3HO9FGerLkjBG2884+9UahPmShy
87axu7/sVG/L0qIimaHfvGFrdnHdTRyhVBsIhG1ltRxJ9vwWXGI5+PhPIBj+rjCb9rEDTDUclmW1
rONCg+Maav3CZwYuSyrNV2YSuE/ltcqfqoA+zNmdHGsBhKoaJ8yxhwRVSg/57y8YSKvAFmnfcsvs
p2OV5XVe5ih1rppJN0NjtduPjd+kv2Zrca+lVBe+64vFtnP0n5aWsJPGcdqEKmUQ8k7zizR2+k4P
u+JJK/TnKnGqK5t4O3m7nbQ5kJE6ksPZzMhfrjhgVNcEtS3OTtmKMRRlMX3ulARWI+dc9zeNETlf
MaJ5XQuxj8jAN1E2sLjoG71ctOoQ0RvrTJyl36yPQbOmqOLMyw3aS1acumpCC74R8Vy4xk3aVSO2
F017ACjY/ugWdQ2y/6q2334NcxdaVKDzXpkpdZnnbh2hAnX91opbK200mE8G463Z16t3RjZPXxRw
wN84Rni/Gt359XYcufTRubHI4dHWQOdiVxuxe/O5M30SC7TKKQzH4XbG9Ot+SLMixs7VPg6mqJa/
vyppT221CTUKgJ/dVYnOq1Boxopz0sv1sa8AOzW65v94+9kubS9U46i1AK/R/9vO8n82dGuu89T3
JDJr5mtHpSXdEaBz86lltv1R5MM14uOl2EDDftO957wiv/JyPbcny+0ChJZ1ix7fuM4V7nqDfwIM
IeO3H+3iUgD3URXlm0E4f7mUPruzVvtSnN3WdEKnmX/UtrFGS+AYV6rn7W/an1HuzM0kmukxLJaX
KxVdrmklcPhzNhTqXve06Tahn3Hz9vNcuM4wG+U8cqsR4l/p/OhtN3gT9YpdyHV8UEmXzuEc5Gtz
wAC6aM9unlpmHCRz492qrMp+v73+n4Jo95hYvFAu0x8Bc7SHzK9253ndSiovlI/+3Khny7mqPOXF
pZ31jxwHbTlD5A/qO8vIvfKranCPj3x6mlOYa4tM6ZQHXvW05AWKowW+OV20OoWtDmpVwj0GdWCM
f3+M+NGbBuP2eZAtfPltALQqK2s5Rl1HgSMwl7ijz3HlFF3YABtwgPaVt11Ee1qmrwxPAxaSnn3s
5U5JJlDCz61rAuoXzuo2DNjYyX+U5HfbzAPJpmVyTM9aVTUx9hzmqUen/p2vrd8shvyHK99763jt
vzedcdwSEEjfUtyXr47uVg46CJ0NPWm9c9CkuATMlv0wukhFOMG8/kbwSXfDXM/k+9JCcitGL9F9
fPtnXDjGTFkgEaL0QbW1jxiVqXAJcwqIGou9HNAdn6D0Wlac9N016/VLLxhNKOCdSKnQhdxde6Vr
wtSyoTTps6GdBrdPPjXdqL57A1JwOX5+14SBLy8Ij5/Qy3R/j9NIeFvIXA/azWQMXpxW1vvUsKm+
7G68XVetvhIRL21T6jwI9SSK4G12z7dKoQ+jDjsg0fUuzi0njetqVVfi1KVVACaChuTKZmq6y1hg
ByEb6iPx0VllH9makCevQp7l7W1x4VLeNJr+/yq7c10XTrnaM2pjlmbXUZ1O5g9nbIy7Dunxj8vS
kfA33bUm9cVHo49HU42vRSXz8kS47jpn43Yi0rLFp5tL58RE4ZoV8oVAT77HqUOHiRRgL+NV5tlc
GrZKz4ln9TigGNoBaml+BGVg3kq3zU6pX+pxWi75FQz7pf34p3AgmpG8+9vz/ycbGPTehGbBWRvm
JYdnkYpTNZZGGAgedxqlc+XifOWCwz5kuICC1p8BMZCzlwvWid+aUzVm51421aOFUbodmqhYODHo
IfXJmJKxeucnugtKhJ97Mw3ryDzFnpZbd1lN52gNwi9ihUis809RSAvztaLIltjFHdsK9UWkSdQX
arajYTYNgMmGlaUHFwsSwRjBtzYPkr7SQiXxiosqnhjN3E1454i3SnUMvEJrb5vEt/qwncvCimXh
teIpnYLKO7bGXF1T8r+wr/9oitIzxonrFZQqANdKyeoh6WQv2qPd4XMpaJIel9RoIhQiSqA3yzXi
3cVFmchSJxOLCJ8vP0PPLKwsHD87T4aZHMS0jtHQZs4ZwQ0vHiunvwnoYl65mS8EdrJpWk40YYHf
7SVuvc5tEk3rYBFxf76vhYtDfOYNX7QxsI5vB4uLS9E8QeORNIAU/uXzocPhjv52P6s894+Dm5Sh
1GT63m/GX//DSjT5N2DvBrvdbehCBdKRNapNvtM0Q2TkpV2HeVPJb3JIpmsg2AuRAlYLOQGMdGYM
e+mCtG68piqRz82Nhq0psv6GvE97kHMzsqxR+RGaP0Ri7Az+h+wAfA+1IRfXBemLZU6zuhdZdu76
YbjHDFwcPbuUVogDkPupm5AAOzhyXWVkJ5393a6s5r5ZpbzGDbsQs7akiCoJxLFNjfjy28IiUJMz
o9LciQEGZ+H9kpbZoVIjHGpF95px16WthNQHzXMuALSldh+4rCbbTCo0FrWt/xdX85DDSuuzHz3o
3GtqeRfuG24ABsp/0m78g14+21ytTZ1UtXaTy2mK4IW1t8vmu/L3e5b5H3BRplQ6bauXq+B/4A5O
Ccl0rvNujB0wNDeLgFQUjmSx395e7FKogSQBxhgCN3tn+/P/XDHZpLtVZcJ3G1t4xmFaqfTUVv0c
4Y21nA0q7DgdYPJcCTaXlgVizLgHRrcDQfLlsrXtzaBAYHNT2FjNLcAq7yzHIfvHq4wGDYW6CZzI
KaWnX7niLn3CbVjAi0Ucln9eLoxFKld9OaTnIi84CtIOAKu711a59HgB6Aoiz/YN942/BI4LVQml
Qau0gTG5a+XNqYXGdfRHq7/rmVdgQWNlzuntr3nhNKDGCUcdmOFmiLN7umCiDZYpnQ3qFMZtllX5
QViTFyYUD1e+4B/65a4c2VhfzOpo99FX3CUn6GitC4aD+XnMUqmfTInDbixVmazRMJmt9iXB68w9
WtKU+Y1yHa2JEtWBWzAxRWpDvdD9T7oP0POIbGF1IwY5PpWyK9xj4WBKcyWVuvRm/vtrtz//zz5v
taUo+04CQQUBCfB6RJlr6s0QmMV4ZYtd+PgEYIrCTWDiNT+g7Ao2INNsOkXr+Fmf1yqqFENmS+ua
h2qo7bjr++HKl9/i3P5roIgYbKokAEP2wiBod7dN1ZIyeCooHvvJWLAIMrJoEJYZ+W6pxbRm7G98
Hj0eh0BeqQovRH1OM+F364pisbcLw2OVuf1UpNnZNZWl4rQtmS77Ti/NUzoj3B8uujdcqw8vXLeb
ABpFzZZPgu95+U0lakvA5FBbDzQzvzOGCn+7aRLhqpUGm4hmsCHqESBX9pcUkK2xTy7BlJrCgEOw
hyrMaV0IE4TcWasT96Hy9JrRYGZEZtF6Vz7spTfL4XIp3IhMHLeXD+ktLkgquU1NimQrchrLOElX
mCe3pseZ6s165aRceqt0VykDNnQEhffLBYtBFhb4reKcpWP6depEDXK4KQ7YMy3ebd4NQRUSMoMj
qb4mryz+53H2+xjTWeP/CZruI5gzGAnz74Y3O2TFAJ1Ss5u4VDS3bq0OtfADtnMjk9ExzWKr7/vq
wAxTN8PW8tWDlnXTU9pqgBZFanbqASJm61CNGsmtR0NEPCZJ3j82dam+Nm2HT3Fd+/V6bH2nUldO
xIWLhi4XvTn2ySauuc8V2qyx0XbMzk1dzA/OUhtpOGBRc3w74l9aBhE3emrcopyGXbIA/Uag5FZm
ZzVqyz3m8VmkbC+7ssqF6EnpAyGQLYhCx55S6XbOOrh4mJ1rxx7X2ErrANlerQbqbdNA/v72M13Y
gaAguDphWW1o0N2ra/LSbOegAfo1BsIKFdePG+MDVhjHPsW7GtrMrIXFqBWnyvSlcXh7+T8D9t0e
3GA6PO4m2vDKw33E8wa5eKZKidX56THp6nkMWcf8lEt7GiI3q1Uackp6TqExBdirQyw9i5qS/J00
MWk98hbzMl6KZfhloee1RvZstuWNV3n8/7PUMFAYAj/pTtWazo8TfJzpwdazdPrUuy5ulLZCkj8a
miTVbhEobbgvx6G8s9NBPTqZvzZ//4ExrNiasogXw1HaHXqEP+TgDZY8j0ZRtswFE3mTpHPZAojt
7Ku5w5be7d/wpgDAPbmBt/cSHGup+nHNQRcm+Wj4ETyM0ogGqbcyVE6ZDnT3dMEsbw2UGbqpl+sR
QMPOD7WxNQaGBxY6d9Mq6yZ++9tf2OgkbcR0eAVQQfctOaUbcp1HANiqwITT1+vhqM1LFzpl+Zfa
gdsd8keCBBlx8N6AZF7G2d6usgwnhvKM8KRxhKbT/0xkoqLBXNXvv38qmmTAmxmAQ8PY1WTpNnqv
0Tk5633lHxdhuXFPMzlyhfr89kqXji63ogVkkG5bsK+3p0QMYsUp70xL7Hspc/8QoOYX6nSmH+1g
GiP0WEU8GXXx7e2FL8TBTWuOFREtA0a+e5tJD1ZUOrzNqurrg7Us3rsFgNffD7dJsEg4gMwAz/F3
WWTZ2aXq2o7tgYPUzSq0+pDNWBBpg3FN5fpCFslSpFO0HTd9zt2JzHs9kYZe8EB+mt1mclJR61IO
5sNicOdpWVTWevX09lu8sP0DcikmWjwiMKpdWZb0zG2cES5FvrQdSK0uuSsMPKQqL7+CcNmTTbft
z/dCd37Laxhr7D5Yn5tBaxgG4JM1K/Szva42xhSDrz8Hoqgr2F/zUkeNNQP9X4tqnt+PYGLdT2nq
m8mVjP1SLbNJzTDK4X6jTNg+xn+qg35ppZ5WOuwO3c5/Jhr9xRtEZ4rPhluWgI89V36GPU1zbPOC
bD9qSw0LoyXhdsPBsfMHsy/d6jTCirkDjOZ7FBdpaodlMsq/FEL7vy/OAx0MQpix4z7rzT17HArB
2A9XhOQkzdkNK12sN5VjrVEpKS+SfB6vcJ4vnGvS3U2VltqFwnLXkfTratITbxTnwSutb+hm2p+X
dFljVDb6U1I67Z1kFsf9pjvnt7fkpZVRtKCS2jYlProvP01mNIvSbVNgSL1kVbhUi342sAoI4hJh
7SZmJFGWVFQDinpj5g/tlb1x6UhsXX+a4htLYz9jYEeWI0e0PMvU07zQpQx6zlO7MY9j0mri8PbT
XghjGw+E6pEynki2S32o62VW1dw/wBK9uBs6lBCRlYvfXuXSM9HNBgi10ZmI1C/faUqOQrtwYJXS
8B4Bnlhhpi/qkHItXnmg7QfvbnrUohHhoM8L9G+PysMpTDRa78JochJx6qT08siaM+/rLKbMYmYz
qKe/fbiNPM48DfARnbq9KSTMYOjqQSHPCriziuZMY5IAx5NBRUteeWW1C6GDVi824nSyXfhuexUa
ZdOC1BJChz/6iDQPVbFJ86ope0hBUM8nW3Z+E/UQxurHoJqyNEySAGj70jracnK5h5cw94Y1OUx1
UBUHt7EndWiU2SehdKzG/usPQk9iE4FlgssgeX+SzQ4FDYXO5tkBmXXIg9m5dURd33COxEMf9OuV
9ZxXGwDQO108pCegkiBm8HKvgfWr6fRU+Mi2hRWRdWBw7qPMr6zRu3n7y19ARBCfKFs3DCgZ/Kt9
3Te4LBl9eeYFLF2skVybEbMldapbkGpRMOhShEnZNdVp9dqcVD5te1AbVSlQZFRNLeAey8y9y9AQ
EqFsGHXHZjpNaUy/353isZi4g6/87K2Ef3lGth4hZBeULbnq90COGUXLqa25CqVegImcEqIhbD9z
daM2cex/qU4DOMMyIOgIzy4+SSHkcu+qcpO5pQa+1gJ4fWjRQOEAgdOhu4fV6ctvxiscsKTiB01G
VX82cs0NrSkIDiOE7Kd6mL++/QIuLAeggI7KllUxpt6lp7mmT1M55iXkqXE6Zeg+vx+KFXxV4NI5
stfiWoX3+k7htFJ/MKJkHoH24cvnK+xeWZpwgCLlff5xyoCIG2JJYmhVwaGoccNd3SZ/QjW6uJL2
vI7v4KwJ64itbdF9Hy0gZ1TQvsV4roXeHFa/K6NWmd6VO5MSebsWd3tqG1dTyhECgfvv3qkr80Qf
RRmcu7S1sqMLsyZ9rxbPOQTGomWhnLTJiCbsUr4Z/VR1h8yZOy9GE2NcQulr4y/8Myi+YHK7z/3s
pA91UoIrcZoO27/WkGNzjwxV30WTmpcKXEGbpWCLzBTAzZIgNtak/Tx+6CZVAklZB0XdK5ISH1QO
Ic7llRf80+ql9mw3jvwgRe+mNAzN5NlP02wN3ZIMKgaKqf1eURZbYrWO1XtDpv0/yzKX8j5Y5/mn
Y4xjAVPFGVVkCSgbEY+SlSEac6jkAWLrvrTBrGfhTAPWOTa9ky3RGniL+IBSWPlZV1I8e4VZPRvz
WrSnzCy7L5lPB/1g5Ou6hmU7Tb0Mh0SIfxFFyarzQBdKC/2gzKawdnCX/DQlqseHAY6csE/T5DKu
CbRhqf9Jc4tu5LI0zkdNr/wf+RQ0ziFHIWg6mbhmCXQyRN/eC42Z7L2EwpXGgzOX4m6Q2qLfAWS3
rB9jGeDmCONnWn+Oei3Ql2pKEwi9saokyoOlpOfgagz6WoLIh1IlzSfpaEk6Qt6ZA/3XOjeButHM
ZrLeFVZFGxe7zlk3CcmepijxsdwFrPvL9LPBjQCEKXzkK8v5xQxDuXcU68tJLGvTRQNoUO9mntts
vCn9sfyVJebwzGSaDEWC9HgadDQhbmgbZGMI8nRScdEv5hyiKejh+QIPoMauK5uaCOhU+ttXtWVH
SAQUazgoWX6vlnSC5CvTifFI4/sfURQ2SqBpMvuK9nbdQHtry289aqVlZPod6fdiUV+AuwNMeMDD
QTYhIANjDeVacu+XrQpE6MCc/pWkCI5FhgHkBopAuqQx2LmgjEmU5i/JkhnvGSH338A29OqQ1Z1o
D2OZTi1Zgz8OoYtsexn5Acq+Ueus3W+GME48gqd5XLpA5WG+9O69pgYf+J/HsFNWhjAiBjUiKpLa
HaIxyPJHrWsR+XUQMh5C6N7DnSj8ssLwrmq/pI0o7wqH60pTsv6xWK4MTqZYjDru4JOVUYDm8GPe
V24Rasoc54jtLwocPelQh+3qeP8ao5U8r1iG3VbFnM8HmD4YFSm9tMq419fEus+axoTwImr7NqMz
XoV6PXV3Q472VSi8NHk0Vj1/DgaqQHQ+8vRTJZLis+406/dMK7o1cvLMWKLCTNKfmNhkGI2aY5lH
AqmENNTwRFriRHjKv6mNfv5imY31IaiBo4V5lYovs1idpyC1hylam8V9P0jQrnGW+9PPytYWMxzG
ik5p6/tVBjlrsKCAd3WBcraHi3qcVeMyhEG1jhr/fSBak/EnCPZXxQPgt9TgyXKvKeKhq5wmtpYu
X35CJeQod0HuZHG1+nZ5o/WNfS8Zzj2sSRbEEqYyUjX4oy4h+Ed7jdDfHau4opciQ4laXSTLbvqo
WW6LK9rg2w/6LIpv6NInRRyUqmzwc+wTLRyxSX32Gk/8RuWZXC/daHVY0aRezy5UuJIvmF5HzpIP
X7O07NKomVO5hthIcEDGdu7RgXZU80M4+BWFCcFMxl1Dq/DYZ677xdWL6Xfn+uUXSw1iPvTu2DtR
0LnZBwcFs/QExh5y0qKaIY2zsnW2Vhr5eUyiHxgkN2nShVOqmSe7EzI9WhXjqnBMu/bdLExdEOnk
9JSYJj0vZVe8tsorrJ+5nqfZYWmbpTsKsfh0dJjzfLNWVWSxT4cMH0lY0U+dliVDJHPX+Uovr+0P
hZa2VQhXdP2tqb7aWIWzv4aroS1f8S9WbRSkmrxpbernaGqEgegASqQidtkzQWhotfoA5bB4BskB
Em/s+nEOg0Dvv6dp0uBBoyr9H5dO7NcSUAdU9s4U30tncZtDinCcGwZTj+6il7NWVOT5BlWHAeeE
RZLXv6cc+FbcOm4hD+M4e17U+Hr5YEKReDTgi8xRP2dZH7lFZn1Bko/Wo54Pfv2U9Lrbgwsc1T/r
hmThOBpae1hThbua6WH5Zhuy12NErfs2QvV7/lLDHOpiblnNwTRH4SgrSM/RxUBWxwjX1kS4EsYR
qrauWlfv4GuTB9jH04BMAJhFNtS2awC+euIkp66qNwKmZ+e8FHNmthA5QphahO6hIQ/FpJlf6ARU
TQiADJjkUFXWr04GwTsYUbA/vQXeTdjIalCY/JXLozWP9b0jss4L7bQFWMYVKR4Ws12e7EqsT1XZ
sFdTvDl++wnJ3KFayaKJHcK8nQuBymnZpn5ztGcUusOgHvoFtBdynKFWSLu8t5rRPucpA/60Iixg
EJdlIlqKsXnqbCsTx2KEKzAyUKhu0VZaGwZNdnee8RP/Byc0pN7Hmr9hQHk8J8wPenpQrTf9rsfV
Qi7asCGgK9kRBvWuCt5B/EjSeBkW72SYqmsiK3FcFaG52f/rKPoV4VrrWXYslt6TnLI0+M3UocXt
mGiihWvFbRnhaL1m+E3meCIy7Za/h9wdV3KLrKIFXZU2WSMohj4y0jYtQ2NSwUOWZohn6IszR0uJ
R1BoW03xPJZD9m9Vm9MYJ570F5rZmvuYWnrF+Xc0WzHbKh0SDFRFQUJxsYqG7xzag+oeVt8cumhh
VvcR84lhOXbE/vPgzkkQzzIhQ665iUxahMvgg+vOUfeEPsit67pJ+9W0K3OFnJKKz+2yYgWvKnB5
If4//kONRM8Ye3PCnqzMfu5uBAy6fy2lqQ9CU5YMHeSjpyj1/VpEUxGMc7yILWoxsVge57TK3ZvC
LPJ36JAhpdThtOZEymnHDwLrhuW0VCj1HIkS+gcfA+eZpMBYDtUg6+A96nrFI1JLRXZo7caTsXIW
MHWLtgEzuG8WIvKalvVBz5GVDOtU59rB+CrzEEYp9fxe01L6hH1blXU0QQDhfhznmiNKtP9XrX3x
Ye0W5M8MO8M8E5ms1bxZezX/CowhPXWucgLOSz9/rtylussWq/+s65JrEIH9YgpV0zVJWJlE2Agj
BzmF0ta5/DUhkMvwPRAObju530q/4ITpa2vdJoX0e56AhmeYtATlyCinWoW2lo1VmJqV+46CLp9D
DwHZOrYLa9APq6hMkzZFQ1xsrdlxYoBBQJdKtA5MjkjgPwA8whLDS7JEhNq0JIrtl2n3HTpOMqzB
RPOH+Rg8VCUdPO4ZT2phMgXTdBp7ppNM6koSrwKPgH9r0xly1AJIYoGySrway85kryTLIH5hBDon
yMFmxicp6/RJc4bg2UN6AWBQSUwfitnRT1OWJe2xXXuJRA3QrJbGdK1VUdvNrsaGVxqTE1dVz2Og
j3VUMhO4wYAzUzflnFufZTuUFvWHkVth3ZqAJ4OhNdRRbzQbnKkDGiRG/r/nrphU8mD7qzeHmc1M
mlrXQdyRCqtsw3oxs+mYMaHpEZnTmi3b9fQhRP1V/BhMtbY3ys60j1LqiNV0QPSfjA2KEjkt6nhh
4YJqDcFhmDcKy3tmdWiM4uA0T8OnIK8bPRI4cH/vdCO9zzyOHVbyVtncIGFvFBE0D24SjWJHkB5K
+31rJ6oIhZ8Zt9OiGdNJArLrwtKfhs/IZTj8at0p8UtaXP27qIvidnKTSUTKQ54z6pt6/toA0evD
zOjcCUdUa56jbGjHPkQ5KqnxJ55EdjAGEvEoUFQ2MVvVUBETpPZnJuwR1Zog94qQW0bT3xkakJM7
igOvDM3CJNm1RlN+bPK86kIkYMyfqAA4pCCBQizaa2p5mArFJrNxSJlCPVDNhxTsZBWihpD8sAaj
/7LWsp3jmeRD8Z62SqBFS62Nx0VsAh3+LNowYUAJzqdp8k9dsQYPwBq4/1d3aadjt/rSDosmSH/2
jZX8w4jTkJHjN/oYuYldsyzCue8rxke/Wtshw85096NEDbINldaK92mt17jVK2f+B4U7tNADYzb9
yK7qboqXYFA/4Ia3XzelKe04kY88a6sx/KZG3ro+M51cgrRc+lCQvfwjy5HHM7tlLKISePL7BBr7
dDS1Mv9JiTb/Lusy6+j9l2xRW9atoJoYmyksMpsgnMwOP3iaDHTOSmoM2ZnfksTq34GdcOxIqLr8
iQlQ+9NOA26N0kboK2yybs3jvtDsZ3ugNouAzE/PFLQEMgIWIFGf8HwvUmnn0WLkYxaT5tXb+5HM
wPu1XL47s9vUIb451JaOuVrf4duR+Wj52M+xcALGt0swVs//h6Pz2I5T2cLwE7EWOUyBDmpFK1nW
hCVbR1BkKKgqePr79Z2eYLdaULX3H0Uh9HewdohG6o7VKUUGYz0ysQesr+vUFic1dY5O13Ux/Jrb
YBIHaqklwlW0nQu3otn+dIIwsnSJZtvKuODrS0H3CafN3Gx/LV2K28E1sv7VO4iOBqsL3yvM681x
1FuCJWQYE++WAHIx5rHsylNcIDLMmTtHpDLOpsZTp0heSM28eSVzdjH0CFzclc25811e6860mV2E
V6C4K7nGKWKZ/6MfJG5Sve2CHbBcpvZwvbQ/d8s3SxoiQmpyzujiwUye+AnDxa/zQFrts3Jt0efX
h/p2oDllZuwP7SnD3eHeeejIQdvkgk5PMz2+xFsIlSC1NnaG+MTi+rOa9bspdrSQibVT5c2Sa859
nUxOymg1v5XxFpssqgmXSK15tr5aLo2/hQmHz8Yr9yTVbbJy9gdDwEYcMnU5vnFijr/RSrK6HeXv
rY0Ckc6WmaMj9/72UtuD+EKQM/0ih6f7nMPdiU5GOdOSwa6xKMlwG7kxun4dsmrvIo7/DvFv2rHh
sBw3lf+1rvPy4An+3lTQdvFtxqZr2bp3XZBtUHtcNdzVQWZPRj+1/LvnVliJdQo7Z/tTdF3yXKil
TvLCQuLFmzDN3Mw+wH2KKIuJq0LCcKPqYq8yq109hGfxHri51r14a5h9T0kXJ596D33O8aSvA847
YuLR3hTJfwT3TU3KMDjPh2Qu/PZIVkNcZ15ccaBuhe5+MzU6d5rE8DX1x8BhAYscKY+DPcVfpqi3
T1+7yyVwrlllNGBu3xzXPCvxEvAXJt3ac0qiTSxTBwjge9mC+HGN9mnPvLAWf5mPEj/dYqu/4FdZ
IlCKFaEBeMBU3FTjDo4kJ3vXpzrRNVC9XXN7hPscJSy0Xneq2czNeSb00sKoH1jOoZKtvEchs22Z
WGIxcDFNQFA0j/LbJ5N/blPp9i3Xmbfp+NYatf22VvP6iHOWYWj3u+qOoZl1baso9EARIVWXbsoF
sBO75TEXoils02ok//7QBW75y6Yp49y77vCsdykt6huoVEkLJzZDrosqGlMSknRPaEUci6yqNt6O
FTsLcJlyt0PsV+3fXTnJp20tc01/WuLAvU57sqYq3lzaXWOw8WxdR+/Vs9XwWS+JocFxjrVOKyNH
+4a9cdVMrHoWGS1ltpNVoMtlGsRmfCn9kX0jVFP1YFsJ2zITXWUdMUvCcuDNDJ7rKnT6vHWp+OGx
mgj39J2Q/Jk6MsN32KpFpqWKdu76JJbvTW2KZ228gsIniIv/JD/NQ5O4GBsjp41/GbEYPmNXXx3a
bvRZIP7q0qZmKUtlAbKd+nNSfi3E+pVZN0wjN0xZxdNhHC3vP9fTcZUTnD1wrSzK29Ng9LCqDomb
PBRex506AdDIo7ONcXtZ9kk9Wm3dVSgPl+RpDOeVA9qyd4CNaPaW3AJt7Q97MFg8DPR8Oqnd7e5l
WIfQ5wMX4QfROphsoBq7X5bvVPcUYsDrxrMZfkfbKv3MDoV51bVb8n2VW3ix5sGKLlgTYwdCaS0N
CcZlFF7owjY/Ixld1C6g1PsZ/Q1YpvRtApy7IOHgnJd2/e5V3LC+FZ28ZzLb1lN3NTmmiQDjyUw/
mseZMfazT8KV2CB497eEnraKhVzWA7mAa/w59kn7qug24Kow5N6iuIzZxZp9UE8JTFbFpj24zsHv
9i7E2BbZLxCB1nzTk9k1pUnhhg9tUHiXiBfXTWNVrp+mDLq/THDuj9dtEAIVday0wo0eGT1jEUHS
LMvuzKeiF/YtZtZxRsJdDCaPdTl+CW/dYqizpJQESyShPCx7Ob8rsDaX4b1sxgOzANAidJuQadVV
009r06cF9VN0/9Rccny2YLZxruPB4s3bTfckG6f6QZjDju1Oq3rdHWkeN7/Sf3g+vGdsyP5femrd
JjUSHSoRicX02ZFhcV+WQ+me9kaVXxsTY5zN9QYmlEQsY+neuMPvUqv+z9449ofqnfFlJrrpw+rk
HJ40SsVHMgyiLyHKYjyMcmvqfAKB6/PdgldEgma7NGNK978dvfkfST7RR9ubzmSkGLG4Mqm6390G
zp+TbhXyzK28JGvsNWTN2k7zGvoFibONW6Al8bn/7TQhdztJt65N5iywjTGnZAZhYWwZlncIa/dX
HSXDyxpUw60ziag5L51tV3lDXomfaS4Tky6VZ9NC4jq7TDftl6+FNW1laiK3/q2TyuLYNNr2DsMw
B//1VrQBp8L7fOxiJXmxasXoA2039niA+NGXMdQmQuAQLe9O6VYTh1rpRaeefPA45blEXM1PR/zC
ttp3HEQcb6IYChjX0VE/iBY5VeytItAYhmmwjnxfV5KPx/x1GyPDvrCw5dx4o9EB4gL4w3RMGhOn
jB7qc8Kk0KcE1cVgcTWzbNrCCvTpNAqfYpGFEybtkHoLKJOVB8sr3fY/CcAAnu3YyD5n6fVHHxmh
k/nL6rE+V3MNnICArUwnq2Ul3keSXtKgH8lExnjBd9UWbfu0NhPNv5XuwoE7d0iSrKyn+aJdIuf4
iLWq844e6Pt26pIwo57Ifi/MHP5I6IuXvlTMGEvD87mSRzyDEwaDz/EkrST3WuSv7qIJSjUiEm9q
9ZT3RpGK/zyhIBv7YzxCdv+Gq5b/rZNrccbLeKXh8iS564ITCfjjfePCpmbe1M13jkC7ccaDpbrD
pobic+XsuGEyNN2xHqOgzdpwGb59UdT7YSjaeCbHMwR6ptguYXUe1Po2SV2BsnJmVycVLet9siyY
0inTVj/VpK8bGwvir2BrxqdNOFFP+sLsaYb/urvXo+M+NcrY4jDhBBNpPMjtp+5C73aoou01gFz9
3fGUBiTeTvppM978NdRT+N5DsIOgiZB1s/fq9a1F2D3cRfTWzGxErWatnFyGZ9U5NZCQUgG7BAep
mB5G0NXZObdD7KkGECbYAg9o396GhUJ5dOtdCFgwy/IAK9BHTDn1xuRuI0FuDtXsFOxcjicuI21/
/OOeirDUio1j5zPn61ttNd5TDHLKuIHq5j9tu+7vtZHWx8xncdLeTooNXkg6WEPZ1r+jxcN667Ii
w3QPur4sYFpjXsnxigNyyjwQMNoOWNBcPR3qgo8Dq2HCCyaM3j/alZc4362DiTL163ldjnFYKCaZ
hIGSlDA2eg4H1GcL8WxFKIqHwPi2ydTWJS+9nsx0dols3U6qI+3zCi7Y49nVLHGHwO2MOrReX/7u
LTSxwBczkE676yrMbOI/67zaqn25tcOyLg7G26Mk7/swXlIhCSnPh2uQP2PJ0j/jDdnqdCaDENF3
pPkimmTWLwARg8zqpLXj78puA1jBuJrti1ydPUgjbs8qk6PHeLbERdvwMjGmnyCG9rMrVxaHKRyn
Lp+6btrATzGJHDynt1kABToOoKUNYceR/HLjPGHDUCg2ueN+u1sRx+ToBFcZ8uh7nX2gRsS8q2hd
EpoKowUfeQiVldI9o/dHfn2Tmy0hjFu+qHi85dLuPtSsvXNSt9O/hhusOivZ9M0x1ltXH8NpSh47
Jbsm52UBQqjd6OqQqsMmOQwOttRUrAEDogBgH4/X69G5KbUYovuaReFf0foEA0zK+zMs1Tbkdev0
fWpIrBmypMUVQwjg7vwEvc9kkwKHLeHJiUZ3edoCse4fgB5G3u9A4OHBZ4yp0E/o8j8sjOV2cqDu
utuOkh9WgrWKuvcBU5R7dCZSDHJAQX+68Uq/Lo8qmqvhwd/GwqSl3qP+RgOnz2yiPoXLvBcMwaDR
Yrt0ni+dD44tNppkxO8gUqHnNUxbwR38YOxWBE9WQhiLl1rJZpYDLtX2lamqCG9cYPzyMZwUi10T
B5ubd/awfw8CKPBrvbpETwsP2sIrb0PcVcJ2Dh5HXn0QZcw8rBaapzl1+845Iv5Y2U15fqBSHU2w
nCBCduG/HAr/QkJWuNyiT3aHN5oyYvOvbq1V8gZz+KQN6yPflxTSPLR+vHK0DXY9k9naet59ZEwo
Lmy7XZPZXIxMYlpXSN0Lbvzw3xAGY3ICyu/KrI0l/EgVlIk6wE0k79WWWMj+pt39522+NM9tEcr1
MOimSWBV+0Xea19hp64Sf7JPbeW6zj2Z7JZzsmoBqWfNHL1Hzrnpx3jWbNPvWxBYscCFHtvd0d9j
WYODNMVmNMNL4vwo/nB1BwQ3NUcPEHN5I/usb9OGLgBzVwW18rIRGwTDLalEXsYPPakPIovWO4eE
ivmbiyTWGUxT7zxZxRR7WRWPifXkM7CNR2/dV/WQFDqGkuR917+cYZ31Pdh05H84JJFEB2mkD7My
bK6+1Fusl3ueeWfJ2CpHskIXXoDcH+LITZWSgf3Pgdee81gAxd94um3HG2BcMh3Q1nNpLEHsSs4p
LofzHCxjlQeh0PLkrsiGUhprNve1BQ6SaddoGzDHBjrPpm0w/X0fSc7+lr1V5nru0aEb8nO6tCUB
uE0RRti3tqNqQCbhzVvmjn6ysAoR0npJANq+93GDU8acKJcDi2rhHcupII0QC4FWd30y8dxAae8m
Xxh1hpeaXACXu0kQzWNWs1r5QJtBw8dcizo5oAEITVYMi/p0m135GeYaf095wJbwXLZRvRxls4ds
DQk94we3V/2SzT7VtLmkg287FCSOuHm1+NP2u4k714ac9NfwNZCjE10SuFSWQrIVM8/q+eA0zS1v
82QKNxupSBgy5Xh8AEmJ8p6LVimqbZdtWczlmue85Wb3RX3Ar+PyY4U7Tp3KmvXwkOg+eOYP50Ic
+OHe5aKlk+/LmhAqAo//zeYkKbd3y+0887K/h4Kc6JRqi9i+sytj6+OYaCaJQDNfwtBZjHVVWHbj
pS4X7sGmsvYwR/Gxw3ajax63DNh08i609PgvPussKrt6IWQvBZxsetaEYt3fkZdOXYp2KC6gE3rt
Pg7JWhRHG8nr+AbxIPnFqLorbwEuYP2lWBYwZfis8NCayuEdbqWEui5bR70Du1flcTcFwaHEpYVT
PsaYky9VEC/moV8j6z5AThHfAB+EY2qNtnBuA7CON26jQuULuALnOxjSi8u3ABLnNz4VQFEPRWc3
a7xmpSsnfVmiMuzSWrA2XsY9IJCY+j3nGQiWXcLdEgwsMrSwXfI7qD8r3xn2fNC7KLIu3EeqzKfB
F3ndI9T5M3YdI64HD1WnkQe5fZ4HIe3HpMGWeexUF9v3No1dHNUKbADyEkKE8QbpvxccCEytycyE
5moPsekxqq2zxC1U1S1oroOc13rwCuTlv4JrAMrvZqmqCtZXQcsexrpgwfVRUwcvYyhsla+KdOPv
einiCVaAA7NlEAeoAYW1ecJJFyumkz+DTT7srlOL3ELZ6h2WQCfLuS99uR4T5MrVyzqbmbkBSVZ/
NBYtG2OrtuGstVxeO+SLt/Ncx3PuimWHPkTQkXuVE/R3kVcP4w3XWVecQyPAQsQiYQRn4Sl6UzzR
fQBsFWEmprio0rgI1p9uX0JB5EC7+jdjOZMIpbB6fI+jIx81LNcHmTDm/wCJDeK/LJt3BBO23JtS
uE7/wte2QGlJP5pyd6ytIg12Zl9DAjPsFjIC79j3RK29kp2BDD2iZu+/epVmv/ScfvpgaREj9+Cs
I/h8hJ/RvGfuM0KLYbCzrgHn/m9odVufCANpumyGsI5yt49CdZx8+HicasZapyGNKGOmYNu2lRrv
S0v1iqxksJg7RK1CHcN6mD55RpnliEExuDtIFKXPxSmpOpfu7sKAqH3+zcLQqcc5SKo7LMpzearm
TXnHARwYIEA1ULMy2Z0eJU3vFfnoNk2YzsS3I+AJZ3A/OWF5TQMsbl1qLE/fC2j55CQ050fmSFjB
LOiMu53daWZhWy0p1mPfTONpQU9VZl6Ly+DOhRfr8mLFfnyOyeVCYLv1zZbjo17HbHA3Z8+XMhjW
DBqBS5mbXHhQ1/618iaIyntDXRTJ472OAe+SpnpYkGoiFqrWgB9MOPshFM7inbakn//U/Vw+KCzQ
yF0En9shgrk77qxK71U1hQ8bn7vPkoIiH2BLMfzWpnW/yFZonv2gHT/LwukQV6jd35+u4pr43vEU
uCryJElaELj2mIE/DXuqCa799Bo3ao5zSxlQa6MpPO3G6v9zBO/ysTXF0h9p0QuCE+/fEh/cKlLt
kQwIBFDLsG3jybXCxpxC1AIyk6KMgiMeH1m8qpVFOJ99/3r494v9mz/Mme8WhlHniwbVJDgNg+W4
+VDpvTqOcSiT41ZTWPG8Fkq8+bXP2yqGufjT0MoEOmF87xMqB41WPTf6ZdkAAw+m1MHnXGIKSSeW
N3hgBhLecs6idwmeVmVFNU8/5EHZXS7gfR5A+xokM+ESPZEyMCNciANVH2HOzQYyUBV2anuDQEs0
rHZPOGIZgnp3dv9WDSZ5q7dw/EEI7Lf3/mYLBMkdBgZXDW2XRUMFfhbYlJ/hweOTvSzBNFRnZFk0
9RkFKv26RldCgil6/RXqafvroLPpCNeM2Udjeoi+Id9qcUfFH5d7EYbSv/W2RcoPjRYyOhaNK/3T
XHGkXLZ+mMSp6TuqdifpKfQwru4wshYsLTVwkblZRbS8EAXMs2lZ4fjZYU/7q1FT/7ISkqOzviSp
BkSYbuRzbQgdyMNIj/rNK3uFdspbxXauNjqdTpaazLMyGrYHIJ9kmQX2PcndeIMXKq0WT3xcCbXl
48jqilBDb/KMSGnVOf+r/URmPUjYgCWRQFN22eqIUrr7b1CxgXjaIojmCanDdLu77jJkIcVtz926
7N9Focx0g6iPL4LBYUwlVRDdMW62vpYp0NjWvcNio46QcTPzEscDXHWKvWMgiXl0ZXVYgVbr+2ao
xXulm7bJpwEz/KGPpnj4aFuv+sBk0KNbm8OkRh/YrU62FU7BWU6ExXK2ncXXhDd19t+l0Ohz0NoH
O8oprf7KxdqJZ5jEuhBKUdMzEAUBDVqxpnwlj9wmeLSjatbfLZWqfrp6sHCZtiWW5La3qiGbQF/E
sfKvEu6E2BeCAb1xfNcuIdvHWc8U1XIuNd6h8doNTdFuJ20mQ4dHW07dQjtvEY7LXds7a4iA00Um
0JuhdHjaXUpa7cQKL05fDuae8+s6dpL2SUZGFKD6KPGpg5CWdoGsCBalv+lpQ5ty1ccl4OjizlU+
OW7YkVskrxW0YwzEtw3JhBIYOAg9IWnWQbqO+L/g5iFwc6MqiB7UkjYyBg5gyilLs7v5vrbRfBbQ
41+7FABgEeivYjIrGyYIUU2vSolE3ZjKOP+FsgqLwwyC/aveJTIh7sDqBjY1Cq8EY7cekK+HmEFM
5ecwgsHrhCAmPGBGKP4j4RB1DfZ752kP3a4+raIIo5uKXk5UvJ70XG6AcWKnDXYbFRAbeXUsGQTj
U8Dv9MeOJsxbZb1E4tQiNW6/5Ez+fsosAauM66J3zwD75QUXvbXe+G6QNFclyz5mYWfY0F1AxOl5
CMHDU7ePgelkHTvmltOx1lmQjPEhvhq90gVOwDkHxNF2J1adCpte2VTtBe1xY5BVBhITewRWduRp
7pt7B4lox3sGTnHA3F9c+nmb76slLJgWw9V+gf5Sz5g3ks8ZDcV8JfKqwQZhtis/Nbu2f8ScWE26
QE1WOVSO4x2bxEBPgKO3aLoMUPY6ifk50r6tc/pPDF7MtR/jdEH6ppEeS+0ewM0baDtHuCjAQdnF
bUORF2/f7CwlVDzI1EfUe4N1J7xxFXkyQeRmvt0Q++dWrrX/QnUBdrZMRRLmurWD+xYVV/W8DXzi
miboTq4ZuhJx3y7G6R+9Xc/QdHKrkpNnCXGtJpDOs42BktQvS7jm15QMpU5De1z+M8NS61sDijs8
Mmts1/yDuGDQ7e3BPkGeMm344TK5T2BLA0gAigQKtFwz3Q1SN37qFYTgvu4guMxJTQm6WzAoWL+d
abLU3UYdXY/aK7GCBwCsVh2J+g/8N2tody9HmGUAf0Phxde9Q2PBQHZU5ZKJVaSNrheLr2lMnmpW
LgBoqE37jCQ5+eOh366Py+rz3CRJaxAjet72b1XJxk3XTJDHJVoYHqpiKX8szCnqufQs2La4aDrv
ya/iDR0ocI9+2r1VfSKJbWZEqWjv0kntYXfyF+RMtMQnlsy9fZMyG0yknva1dhUTajH8WZhzSmwk
g/WHclumwDZwyXJIvE7pVwovkuVfCKyLGNzXC/6WYR/Ny05al/20APkgenBX35/OQiuuoRJN2y83
2nwfJCNIfvdOa39NyRy9e2jt1+vmNv3pyrZOXtyiRv6NqaVO7rQ9lu2T2b0r5hSLeDq5pYfXG1QH
7dvoQtf+2gXY0N08T1Ny54wRDIG/qOYlwB8aPljL6tYnBpzCPbgNVAidM4myQKqsYmZXDUth7uoA
ROmg11D9S7hQVSarceQUloPdU146sbwXjiNB70nPe6xRFXZpKMYVAUXPbvu0AQENObFgfZEyT3TL
0R/3VqUIW2eSPSkXA3031+QDFirFbDLudPXOS4z4bvH3YsmieRsAswZ39bKS753Aq3XSAzNEGI8Z
frX5OqHi6MwHyhUl0DwqyEvBK5hkmwCFzJqpiwemlHHqM8Kd+YRxMtrzz25qz62uCud1O+BiCtzM
Adj+Ixrd6hQHrece1qiK/HtJblOZ+5JI6nsyMBBBj4k7ytcWlHU/bjSfXJ/GBFgNb0XdZnso+/bo
IzbZEFOyttSkfqBq8gADOPfD4MMZgYoyBlmnOzWWHOdbrRrx6sxjJzMl683KV4POFk7VQ3Xsg0A/
7tRjWEfq5zrv0I9lOV60M9XVrR+PinnUU6gs+WqYMnuht4eeiAOCwaZ2MCdp6qFmm5S9ZLJOtguO
jrr9wKocnYkiXJ8nun1rAPlx/NJB1P7AJsavdN4Aaq9ugYB+d/d7XIjNY4tl+Un3A92UBq4Bjea6
uc8t4y6sNYT1s6+4hGAliUtiAtLzkhWti4DZXqU66l56yR1AoxPla1zJT96GyeQdSz3ktqPpihiY
Nf90sVLYHbYZQdtWBvFPaRK3PNRCNiZD2ibHc1JN3k9nIVA9hC2yCDZE2tNI4Z3qMYRRbszfFRH/
byO5I66sdCiP/j419qOzcc5nEBHufOOJtdhPjV96f9A5YWNwty5+dWjrnR9HZHYLIFTkaJCTuBge
13jjkJaxIvFOmTj4qkRTRyfAC/iuoZTi4kVbgi2BKO/2zKW+IB6NSvsQBdHcHVClIn+T7ezc7uMO
x1CTXVpdOpIxfw2LHM5FPyBJcqeCH2oTulgOxWD7lzjqOGW9eZB/VGe59jGqas53FnIOWT4kO1Aj
2nD6crhQ3kwVyjmriNLxDnZQefG5E4zxB/xM/ojWpA/IkSrKIcK5MqINq0Pd/TNtvP7eNmtaL1Zk
a6pKS+U/j04wbn5adKv7XUYR/Jjfu4D5mvCxP2p3wfEmEqGt487xRSYuzVa4aokYO+5rwJIFBmuq
7uhYxhFYEfT6VFlW/01KB+vuZtvz5yDaejgiuUJ3XCsFRD/QEx4wi/f2b6qwZPWKn0a/sY1gkDPx
luTbzu2J+sGzccnM3MYbY/lfquu0wZi4cpxR7YzMyvZiZMwde+RDjXbyjRhKaDN/qqZ/eAmaJY0b
Apwjb6D/OS5WsBq5N+IWZIOniEBNI7OYaqxPKq/r903EIkolxEeVzhtyjVR0Ylep31YCPdWVBLyL
qfQxB6eQaCyixUHxrSAip0x7lgtAIjfywhaCMF79vSvhH9A7/ItW3Mo3kdJ7e9PYezgfIxfBd1bY
xptOHsNaceXnE5EpCInDZFXMYKTzD/8Er2N1WXrsZ4CErtvmlvY4Zldr8EGj+IHqu66DmkCRP6ER
QRmIEL53V7UfWhlb8jAmpXkga0mHf3e+SbJRmBvt2zHyO9xO9eqqYyWS1TuE2tuacxsZf+L7Cjgp
2r1dcO6oyoicFYZs/tQwTvI42HAagO3j8ElaF+YtfhWeyOE4r8Kh0U7+2iMKqhQFeCsedlu208EK
YzRazCW+z5fr95zQ/aSK9ThjepHn2AI8h5LdUb/Oi8MzJ9Gwyhy/55CgnNmQ6orRA+RKSvJrDqSF
u0hUquWhYVO7j6JFlnlULWV0F3qb89czRKPCkCrtn8CNzHaSItHjVyMj6WZCoXW/XFVfY+4goRxP
IHixykOrxK3FgBHHZ+nour7fJ2f4xyK8PXOqNeKEI0bcWzJcaeM0pQhuEXsnrwRaiX+RXlD2Swhq
fc+YKirWdtLA0y5SXM3oonpxMBXC0Qy7AIYiCNgS9GhgGTySrkaH7SQ8rmakdMF+0rVa/CesUY44
Fu5S35Hvui8HyajbPEg2jGO/emR0JdY0c1pSZvdDNZBfX5AOqo/EL8SDq6D2ctkF6z8UvslnFaFK
uLPWWqtLZ1A4f7Xd0km0A/EUYtxM0CVHLhaQnJVQJVxRrYluKNrq/+PYc96MQ1owZF1f+BnX/N6k
3H0r4aMsS5IUX6f3T5ZefSvHZ9A/A0aLn8FS1r8RCV6fsr+g3Zqrtfuyup7ZkNiAaT/D94TiEFRt
w+BUm+pAO+aVroo9gbiIOfZuBjHo88lGYpvGvtf4h8aJrAAEfo/+9qaCeHMULh/mlqnZc9PjED20
kUALqAhr886hhfrjVK+7+ydaUUPlDqLq9mSHUfE3pF75eV6LFTczXNojjg9kUqtB0nINsEGHs3T9
ttwE4NjHJtzMhFqB56fDzNbPv6taWe4ZCSI5hbMXaHOagDMnDoIu/sIE7P1CGuH+5TxX4VUH1ZRH
8MOpenEqex3R5XM7L7+qRg+wMShEi0PdmU1z8QSiOTtu6TJhhxtrJct9P+QWUPfHMFX+evI2liz4
qHLo7iuXHgl8ecWwPtlVMMpcTZu6a1TToxVF2MjS5MHi3WOaGGwkrWKHuO+8kSJlfxGrOVsOiHUK
aOqc3bENbTRaBmcOhgtZ52T49LdB3U/+Ix0a1XwMrSvMIlUinvhA/ScaYb6fdIfjYlLbnAqcgLbc
8cUrDAQGOccLEl1y8XG06GGTlzoaku5AjFr02eCVQ0dP/nF84lyz1dmqEJ8ibEgkJyL49yvi8o3J
OZjc8r6c13550Mm+r2AUEU8hftOSRWimePskV+zxp24uiuiZD9UDyWK7KTJd2N5bMUDKZqMjWHSj
qkoKhHQ9B3BSIffb7BXfuIL6vytcK4iOPYaF26bhof8V2RQnndnQEdezXSGACyfHKj7axqwAnf2g
fwJEBPsNC9dsThYUrXdB6s6IGfaNd0Sm3vIg1aK5XwdHoyxF3/7qX1+IbO85i34xdib/kCs2eH6j
cp0y7Fguu+oylNVrOFXlFxqhaDuOpH4G7BB0/eG28iP3OHX/XzjJ0/N474DR/7l6nHWKFra+Vzuw
5YXmiE5lpmvkj3ErgOsmApbkTL/qGayp57ctGNn3ox2s434ZeJVLWhCEeBJlV+OuiHiV37mRe3T8
sPrlfYXSOb4gChdevv6PtPNokhOJ2vV/ueuPCCAhE7blad+tVstsCJkR3nt+/X3Q5qpRRVXou7OY
jWaUBWSePOY1CVRSgI6MYHf+1Fa3WSpif0uHzvlUoZaTHOH9kcN0Gco0nqqNJLwxzKgYtjTtU8g1
jIvQ2Azo920Cn5n1tk6tpvw0FAmnzDRjpC/RIsVLwc71tt3TxnbSR0C2eATIcYJZMpll8IgLX8FN
26fjnr6+5e+zeKB3XWrC+ZgHYJN4UuzS7zlkwCOWMu6DHlhGd0pnh2zFVw4hQtqQjCREXWfXGA3X
vSvKQt51o4IyoGgAEHaNQd0PiZw/R7UN1q2h2+5uM+EzQXMTnWrGjPvpKWMd3gosg4gDXFKD0GHO
o63O6N/eC5w8hn0m4PTtc8PSdBLLriDu1KCkkFUwreQIlCZxDmbkZNZx1Bh8IqOV10fdiYDGVs0k
opMl/cg69FEoFuyXHT+27eAX4NMSWT7OWR3lz5zfQnq+oQ2jBwmCdnBqdY+hggW7LcqwB+zJSyQL
R3HK1Euju0fIZ3Ru3LLOHwIs6X3PnVAKAbqSzFQP0eSAXPHjXzMs1dpjVEnhRDPKjfSnTLOdcoMU
WmKx2+I53WVtaBe7mpHo9yZjDL9XjVbU20rRPSKtmoPnBkz/+K1qBe4ZEVlasvcBdshj2TPAOpV9
rcgWEbH8Jbgc4WcojJ92ujTj/Nh3Vj88tUaRSIh56fSmBpwQWEJmDmQDUd86xRjoR70Fs7rp5oC5
A5oNBPY8gGtIB6ri5skSYCybMZEGP9SPGWjQlkuBGuua/OmGKqgZEo5htHXqqTL2GbrX3ugSPrcg
JRFDtcmQa+6vsW4+Nn0wy83Q4BZVkChZ0KuCbvrYJL7zHDC7MUgXgOPvdKvFl9kAVARWuQihLOfI
PcPISO1m2Ni+qr4x42AE7+auoHq1QmCCvJyIbgW5YHICCG4ke1OomSaN7KyIwRaE4D2SN4E6GDXN
fW8CBkO7Kgc6StqV6A1tQKBxu0oNkbaNk4a7zUcf0vLGGTD4yR4z5yczBYhUmg8RYC/GahT7ucim
j5xiJoQQKaeNY0yFcRQ5irWIIfTWawV2sLgr3GFqb4LK7t844IvjX98F+8wtip+iFdMvoLYR7K9K
m8BzOSTMtLZNiNKQRQ9cs1m0192iZXoNIc49amMz19sx8P15X2Ov+1yw3Z8K8E2/GIi7O/B7C4+I
dnP9eZ76OebHSfLfgRIDWkgfVI9MnypSwhG8ike2Pjjk4nXtbAp/JuoJF3mGLbSZvNhjPWKDXVmK
nN0Yoh2/IZGdPvWu3X4QldF8GTM1nVKkhaKbqknNW4VN/EJAHSDOpLixgMFV+CbQzfLjuwr82mcz
rJ2cdLIwSiDUBG62vKrGPdJTPr1MPFvUyRk0J9lNIoTW4w6WcwwdgAvHEpAecgxa5YAucIL8Cfu1
6guiuOFLNCXaF6PLGdxkitvkDgmrVOxpUfb2FtC6c6fiERIIDj4WICYdk0CRKMAOmW8Op2WuycwO
wPywQd9c3DfWWH7XMQIe9t1oISKAGAJ8b+UUgTyOWAK4zFOAC720k3Qp6rh7NhRI7lsDji6C8+J3
cufCDX21QSLHR/oH4yt5YfVJWgk2WsIowm8tUW/cp5muvlcaaK0NAOFgPCJdr39jS6AvSmmiUwup
YXxEHMJaRO5m28KaoE6SfeN2TfOUV20NIFrMxg9ZcWFuIOGD5C0U6tu7YFblhwgfG7Gvyi54ipB9
+sllruRO61I48RSm6CRA20q/50ziRuDjlaKWmQcLhJxIGFnVfQEUaBYTIPQSvim4ViexT8qkINuG
YOZpG5koNTOoRVtiaxohYwprDFz0JSIkiFrAW90xCYre55of5GcUOge4KSKzHwMVUP8YsSs+974y
megXanyOozRIbyUglF9S9dHnRis5yxln63dzdO52iNRlaoucUfimiiLuT1U0w7VQgXJPmivM4QFu
F75lvTt2YCHNSEw3jgQxSvLY0wcpEjxRN0k7yi/TMDL5Hzu39Y9JR9ViQLiLDiX+MzqpUbM0jCEz
WsdZm6e7rmqHzjOhz7k7mVCowhYcXHXLFLTJOIQVv0LrClrQcCzjhBknehA722jj8iEPfOQp2L36
x4RokR+BW+EdpYlkal4S2cVPSTPNPwyYCt5owIhk6tZNUAn7ogpw/p7sGWKRQ6va9aVrbq2SLMDL
ZWXpwEo0pOGsKEyCo42uAnN22yqC3WiRXx7pxYfG17EZh9fC6rXmACFR3s9tkNVHiZzDl6ijsqCx
WmYvgDHzYTPYvDi2gZvTYyT+p5A95PxSpJ09bWgeTCBva80hKzEkyJROm+gxUeFPwSmgO7k39TFi
+0aZYZG49NXP1nQoElrQAu2mHeRoUe3M/nPWZUI7CMD/P3TGbNKzBlP8182lndFOkfqTPycZcPnC
6T4vltQNWK+6JFWwcte+mQFJRvsYxY/HHL0pC5J+wNZaBE0eKxf4/X7CcnU+wBnPAbxCitnYWJZ9
G+DB0zl37OabK7NQ8zp6bB8qaAbxBmZz9NACBo53hiitJ4N+OBtuEgwEzKmI/HtohBF0zaR2Hxsj
Tccj9Eqsjc1lLAM+pvqgGS3dKT033XBvt2nFSdLqtnt0h2AM9tOQ4lLWIBVfnIhUJF9uZmCTzM5M
MSYZnSRlaykkQaIcZEgYMCIjKLWOOJamZcOH/N0gyhaCJ60NbqztBE371i7Gns2XAU4ihwoZxyDF
0oHwMxhcfU/q0H2MuekQeeFO+SphadU3UegH5l4bFe0H+hGD2CukQqIdDFr1YvqzAXJdlGGGvUWt
ntqwIuA3HfmellWQXFG2KQnlKBu6jAbwphe7OfFLmmxmqQ46wymgS3ko7G3HAIYmpK4XL+Rr5HRD
oRsw1hoi1nG2xfSYGoTTTT8xSxvsOFqy6Zqm89zLmMZYEYXbaATOu+l9rFpuRamnzcIqIav8Tnmj
FMIetvnIe+ZasW0dBzJmxdOzha7WJ7+oGjQUQgGcfo4IJodRd9v6RqeYeQkGBb3UsssIABC8qH5T
xKDK7+k90AcLisZ6853Ef2qD2b/XGdf4t1YhZ7VFOkMb9q47GNlmngw53ZaBhfzZ2OrZL4wVyy9a
2PlvExjQ2VvUtX4xAYkwSMtBO2ycdu6REa9CWmOG72Z3Tb2wyoTVh9+RJQrVEdsgfCCnKZ0kFS7q
Bp6myurRDyuDNrykBtvbNfM+PkOYQ0eypS9OSgMLD60eHtnOqat6iXLS3LQQjG6sPAO7inubjZdS
xNACGEzs76xZOQDTQC1jIpKkXf4Cf6F7muKufxZZ0RC2Aac3IOvD8VNtLfUKXJD+Bl0FkGFOkqnh
lpjn6x/YkpAi5CTyHjga0pz7wHfQa1A12LQNheoi16+3w63vjOAgbc1G5JIxXraVTmDowSbBtOq/
ijH6gkeDNbyhfd9/6QwHNDd1S/0StiXwe5RtbguAUPbenxjGocEUwC3zRRD9DKrOGHfAv5FxWfQv
zM0MxMM/2PRhWsj/wv1k+2b4hsB78SEZI05PZOXtaZKFrjOQCa1byDaBuYnZORgGkP/EezsRKERM
ke4eCzcWd8xn2xyjcxrej3mXAr6hZW2/tq7TN5uyEzWnAZyPT3sh4Aa1SCebh9mPKncTIDxlbxsj
XxjZAXnOXguM+LNs4mo+VIxcuid+6vhSc1kh509vii6qtEW7n6EOgJXkLpO8LptZZ2bNzRvyTcyB
0tQpfzRur+qNEUiHqyPtYGEA2gAjYtWt1m6CxVJhGws/i461PpbMC7oa6w+6Q6J5MGc3eqXpL+0H
dmOK1KcpO39vVDZ3HGMAhuhBB3KaxqVdBXs9GVB34X/tqz0KxmgQxGqu+VOXBseWdwt/inYSzVdk
GlS8q/uhjQ+NrdyQgivsH0yz1xdBACe8n2ehOR8C35pes+VE0q6IqXrLwpWvek0zE4hUmdwGtZMK
1HLc5nPP+HM8ZvDlHzIuCBybcsx3AwZQBVdFN3xttXj4D/UD687SMguZIuX4zjawAETfwErTEWEu
i9FDaci+qWssHTeQVIJ2O5NpsV+p++2vBk3RTwboS9IoMEY0NYFMqg/STEW57+teolrDBb1tIAx5
iEr01ZE/C5NNM4wMClJTlvpOwBICiWJ109dUDXS35z50g51JRZx9pTHr7KHrLi0eAfLgRLmniROY
we6mFz19Jc2pbE6wst1vzNHMFEK9ES6XBALPcB/SQbyiqqZ/GBsz/aGxT7402Vjch1YwLRQQnzBq
+1P+A9K9vrCNDdpnLqp0/4WZhl8Wkxg5biYusVuXnT7dplaWPmlJnNjbGcxvvLEVoIPPqFwEMNew
ZoVphsIyvfuZypHLhrHzrh3L4WWM47l9KRjcwYFy6/Yto0cJ+tO27M9gLQbnCFxMVKB+csIlQqXK
3lQVhehp0Aut+cqIXM+35hBV5R19juKmIN+ajzXYF3Mf6oEGPQHIFoI72Rg+L+rdX43AJxvNZwAk
4LFbwG6zHlct0jj4RWwqJkwFDWZRxsd5difYYXlKMl1K3WXPhblF2kwAHA+TC7Rn2xnh1D65uZU8
QIyp47uhTO19ovQMkFUSiBwkcGwFe5uucklK2S8T0cpX1jOKZtDQbSNycg+wjBRbcFj+N9S0gvip
7Ow6PmCgYeb72nQHcJeOWT3gaVtVGyPS+dWQZkzzxnSAdoPAdtJjamRpeEPDtCCPw94IEHzeTPrn
1im1n1TnOW93KNTzJDMLdOUU13KDAmQXfaiCuTmIYJy6fWqOdABms2/AuAq/OICii58MVIuQfSqK
cn6IqkpgawttBvc+ALZB9vA/QACl1kbt4EmnD2+Q2CzVfW9GvruZ1TQau/8xfVFb4F4zb/Z77LWM
LC9z5HOsPN0PiPmOBxDmesFfNQNPKOJyOpX1lKt92nFtTR0fDhJEMlxR6DwjBiqlQg0WKV3TsMRK
X5ox6MSwp+w8rZ/1rWEXAoQIEF2TuvOKbq9xRlUTwQ801uUidgpR7/+803SOR8SIYed0Xofkwc5H
wGgfSdN5mBB62dIxUl81f6a+cEkGmW4DeS7IziH1xeKKavg50UclMDRgNKQwaVipS2tsadpneuc1
am4PHQKXN2ET9cfLKprL37JWfMS1kofFfwXt+pXQqhbQ1p0oS7zOrz/wAYNPIqR21IWjefQTKKqq
FHL15UXPv2Vrub6ExA3XWj1bDp1x8GlCekPfG08AGpwj/7W2tVTKHvM1VIhA2uyzRs67coBz3KrZ
3ZZDcc3099zWUn/8kEXz8w8Jb5STalVLXnKfZSjpAbhyHCO6hfrZ311+5rOfE0AdNtiIpEKjfb+S
kqNMlVV3nmSGfBRsvQdZzs7L5VXOfk6ayzySwE9NrY6KaAMJUmrsvBLqsYfnQ7B3mON8Qu8qv4lr
cIxkY/3/Zqf+sehKbLsHHtMZjaB2xtiWFplln4qhtveXH+3Mp0K/3Fmkp3Vl6GK1ikuWS+PR6jyF
tuGe2X370CWDjxAbFL7LS535VujM4zEhAS65prXS0+4QTgIZEncejnsmXFgGnAcQkwzQ/3UdUxe6
IxEfNgxLrY9BmBPOgbOw++JGPBSzCR50HoMre+JvoVxWgaEg8HfCP0ysdHkRXgQAbrPzfKQTD05R
mR99d9TGmzmKTY++oG9esZ7/WykXFysd3eblSwH/WK1oYlGi0BZqPFKE7i20KTO0OE32Yy6DblMv
Ev2JLFBy803ziojtb7Xm9wGNuYlweKEQT3V2zPtzhgyQgOQVzV7ba9LwEj+HIsOowaUKLnOz8HoF
AtGrO/KxE1MCWVGmGPZN10FDOCS6W1Fc+fCDmdOjwWKnasq2sB58+5RDjQVIkKHpyeTVcYObTNlM
4ssGabcUen22x0SqRUUU/RIwg3jbvqp6FuWV8Pn39kSpmuNtgZ1By18sf/5H0DLctIiiyJzAtCby
FdEnsAxzqD9f3px/n7dlFWwxUMVGZXp9E9aJlljMOCZGV0gGhNrQbrU+NL2hnJsrl9DZB3JpVbrW
YqO8dkjUoZ3OTqBYqveZclt0ahcQ4ZVTfe6BcKq1XW5TsJVifelotVvXrjV5C/ZpOzU2MgYzRR0c
hX83KkRYTze4uKF/YjS5ilV0N+Oss6rRo2eh0dLLmJ8WA4A5yv7bqtLjnRRFeeWGOXPqHMOgyWXg
zCyxmH+/LYBW5xAhndELqMqKTZoNCEx1w6KJhAKiGd6h0xp+G9wO1K+ZalN4JZqdeb+OgRgIHkim
g/7tav3SL6NYtfXkxVqU3oRySPeq7oa9QMLm3z+lgzY8EcbSTctcG8YEMkYIPmFvxtb4GeBuB4GL
2S8hMLuy0t8XKl/y/620VhlvKw05mC6bvJYk9AX8lnzI3WKCCmP2XoViCTNaRx7++eg5HGwT9+bF
P2Jtvg1czRQyShm4mbJCpSHTdiGomQNOMv+b5+OEE02AnRjkYu83Dew6anUHrkgDbuS7AHnxIyup
k8Iobp/b1jE+TQx9v//78zmUgaDyXMNUv90R/ghg6EhTog7l6A0WAt+DVUE2ivr/unFwr9xEZz4f
1iMO7UGCGP+ssq5qsoq8N+TgxU3fPqEIKg5TNxcfGfVWd44fAGSM9B+Xn+7smpbpQi7TEYz/bRT2
x9NFE21FYxmX9gCEM6bATXqbohm/i0ZEkOD760j5TODKrdPlhf++6IWxVAv4WIDhIUV6/y3Bw+UJ
GkcVl54dQo1m+J5affqzyLriP4HgSHDlcPwdt1lQkL870FBRTFpF1JqDN4QwSdGl1xpqRnThsiRq
rnzDs6vgrmPqTD7UX54/RpOj1Di2lZcVI3ASFwD/sxtL88rD/B2+eBiyc4fU25QYUr5/ewatU6v3
29qrB7TJQPM081HSTxx2IUrEvy5/qjOLLQ5GJM2ESpz+Vnk6065JVVHYeojnaLctpoWHcPSzh0kv
r3km/X0tCLl4ikoJkgh72ZWmvzvYNlMFv/EkPbQJWRB9RMsdoUGw0z2DyP4mR5rzCdOhlCrX4Jq/
/KhnPh9iRvgOIZ1IVv27FvzjOKDkOPsJ7VTP9sPuTm87oC9Qjt4ur3LuhXK+CdbcgVBulrPxxypO
NBeYQxWdF2ZmePDn7BvE3GyvLDDHl1c6c8o41wQUltNty1klt0wXhtAYVe3JeNaP3egEMf1rRJ2Z
P/fdEenU9t/tqqkHueV0qRt8x7WbUFlgiiCQHPD0WhufCM+oA8nZvTXh3R4uP52xbIf3+bOge69Y
h+3CmVtFTFh9IZgYxI0seJ7ZzeI3VzM9h6SzgVth3TR2XfwH/3X4hqmAuScG6q8mct1XYtmZ78mG
0W3imCDFXZuygGwezcpcMAxgel/RoGVk6USNdpoyQPaXn/nMF3W5pQXJtM6TW+L93lEqS2UXRZ0X
gfS61YbS/uhXXQajr6FvgpwjFi+7f13SAkbOPrL4t8u5eL8kqJ08T6O48bCKQKHBlnvmsM1OR758
mw8Q0i8v9/cZZDlJFo88MqAlY3XLzwONybB1ai80ws5DyAJGJ896ZZW/vxmrKNwvYaRgBLteJQVX
bPmDX3tR684PyOY4xzRwAVcvki2XH2i9FF+KLjIbFciTpDm4PPAfx12rLBT4O41hOuKqN00hGlCr
qjgEdvSvVl6/lyJbEQ79FP69CtUMX0CU1anu4QiSn0hYPkMfHBZuVnDl/a2/0nql1T40JuEmSVtg
NBGWw2HofLmzNGQ5Lr+65QD/ecCXVbhzINzS4Pi7udHHk2EA6TM8g0wE5VRbvtF6VR75utqjmxDv
UXd07/E+afYjWoXXDtv6PmJ96nKkwHR+genK1fsE1iSiRoUCo+sgmA5jWUfms91hcnWLMDACMcg2
dbemrvSfOeoGcOOQAQGQ2iSvSNzpr67FfbWts7gCGok8fh5ugQQrSEVobUHUb1qj3sV+67yBXmSe
aYRm/mumXv7Ql9R8Bx/5RO0WKUj/h0zpj280Oww+0n0ssjsHxK2ziTtlGjhjoPu0dXpf/ki7xBZH
/GSSH8pmiA8HU7P/Q8lV/KgRdntEd9P53sLdwtEmXLQ3kt4sEcarVHMM3bJTr/QvEUNJgCb0L82Y
xvltAr3/ec7tITn4fTn/RGGvxj21gAC+mwa2GjSNynwdmLiyt1E7LrZEjNw4jEOCUgiWkoPYBMyf
f6SJH/b7Yopb0Ci43t4neDroWxipoA00Oxl7CJ+t+z2BDPMMfqIO/zFB+/1FKf3YUlK6ZGjvD2OC
XzbeUqh5mmBqbnLN6U7Rwh+5vG/XUXpZxaB8J7w4nMK1BRk6a9KKuCy8PLGRFsggGEf6PGDxE7lb
G6eefzRdWtaDZkJEMzFqc397Jf0RYrpZI7n1Nd1jzqv3W3D/8ee6VkgFXn6uM6EME/Wl+GIhhtSr
U98D5pq0XJrQkjog/T5yd8hftfTlIU+hS3FluTNBhgaZaSx+tUvxtYqcdlFBC4BSQhfEhl1WxfEd
znjqShvu90xmFWUIzEjWc1DxJlxbA5utjOmNALIkDDTuW1TkIf0qq2heq1ID4udguBfRIgvCQ241
E8YklWmSQc0ImAJP7s2thgtKeGidTkWHwNXrE+HKaLY1Oa5PmzTk5HbclKgKMJ59Luq81XZoH8mn
GSgWnbhUE9ZBDknkfkEze2q+hqXZA6+HKGIy48SD5mb0UcNB12kmhmCgpEMNANA7XUmpzn1gh1PB
5tVd5ejLn/+xkcbARCIIQVkv1J3YmyGSbmItLWjTcMgv76UzZ4QuuC0kfnaWTgvq/VJxjAAJUv+z
p49h/0lhLuTBMxx2ndWV/41T/4+W2xwRQWuZrNQE2CesVVrh1EOXzzrL4ZyIBNQcZL+w+3Q+BpiI
bNElNh/RZMH+O8NK5vKDGsupWO0vskOyNhrn3CLraJClQdxUFWg6WvWBfVvmVvQZeIv70muOvbjf
OsgNhl3wyBy+eh3Q6r+BtiFfK78wPw1tnz32dID3l3/VmS/NcIJ2A30/Krt17zkbDSOIEmumqmvs
EyaBzQ16LcVHAJLxlRdwfilCLmkQx2x9i7rWjPyEJvnSrY6cZ1GDwLKj/L7QAA39L57KJEM2bUXK
6qw2VdabVYxroI67aAUdDf3ydpdqYfiClED7dHktcfa5aAJTE1PvIBbzfgfLgGfSYal7hTaaJQTx
yPpWu5gxeK2qnPqIaahyDhjmJNF+qJMQinIFkh2c1Gh/HuA+548AyBMThecIZoJfWIOzKzFOwmYO
jnByaKBu6qei6uOPGTpFi9qFv/h1AyNrgMabqIgDqp0/xqgBAjKYbAkQDPiJ9bUN4FRuIRm0P+Z2
nqF+O8z4d8Dhq9dpiBVKqU41ArPtUKW6RQBDYOJx+fWsW0scuEVPglTWXU6dsby9P0KJi9ofRIRs
9Cx4vyFcY93QAEZmOM+hu5cg2RzO813cTPG3ywufCSzCYKORBtM5545/v3A1UdvHjTN7wHDm5C2w
lf5xBLNz36XIa/0wzUm7lieeOeCGsnQavAJF+HULPdSyKDCSfPaMoVSIWqDCCtgUc6QuYNyRBtc8
3M+8Wm5hBtJETpuW7WrjNb1WqippJy8JA3M3mtCM+xLUIiioDIB28EN3hfzHIneJn0wXcR+VFBe8
2/dv1Q2BT2eBzcWYq+IFDBYEapD3x2JIo//PpVbXflsAEwmQyfFmdni0z/HreM4SIHgbLdXN6co+
PVNjULILupCMGx26ae8fDAWALncqXuaEvO8NsKDpYOVMzaJZdVsGJtnbwl45BXNZvnFYzQ+Xd+u5
IGIqKl2YncTjdfKxQGHLgWaXZ8P6exhR5zy2lBnHpY9yJUs8U80IExaWQYsHkQ59dQW26PfG2pSz
FKjcbZUpQH/uhC7umLsnazS6n33YAKWpZZFfSbuvLb3q1MRNjbpD7o6Ic5gMJIOiOkFLNqBHJwj5
DaTG2NkFmxzw/ZWVf1fy69tXcOVz7CTx1l01fiu77EG8JJPn9nVdkGu1fg+OeIr6HRrbsbONOt+q
dkMGQBONbWB7GxTpHGOjw7sJt05uBajCI0fQIv9g2W82IuAYknc21FDIKcZHNBfd4L4bENba//ve
YD7F9WwSxhh7vN+aWZj5xoSEoFelTnoYXE3tUO1Iye9158opOBc07aV5RaaNotK686r36KNbwzx7
fV1Nh6AImxNeU8VOD6b5DmWe6Xj50c6FsGXkjiMuC9KfXD0ana0gQDnZ613fNQ9WJ7p7wGR+8NSL
wnS8zF8EXYykaV8uL3xmJ1pcRhbNZfn7FLxfuMQDJOxbbfBAizbfOe7qG/S75CeDesjzoUDeD5yl
gTJ5E/a0uS6vvoSu1Wa0aPmi8MB2tLCNfr86CpCi95Hz94IMFwwUnHn6Dezc8Nrte+Z70gJi3m7Z
riATWMXQOmDoMNY85mQpn9TAACzfcgIOtjaOH3rdvfJaz4QxhOkQDLOYBgJHWcWWeYgbqdsMVE10
2vHXkNHk7vE8Ev2+N23zyvj23NNZaCuTcxHIiNrvX6OFBtJUwWbzqnbukJZqUVa1Is0cd6qdkYuR
KMBfOYvn9o2tw0gyKTHphK6WdIowaEVYzcDA0Cm9b5OFoy3DRIIzzb6hPHqvciXGbe60/pW4fe5p
gYlgJuJYUpGxv3/aMc4biYTBSBlMeNqi9Z7SFErC4Sv0gzg9NF0XVYfLG/XMrWjhSiJ0QzEn5256
vyYyd7neULh6ZKDViaCT7rMWJGbtWLGHDbB1kniN7fI61uZN2Vf1lS98bj9JVwIPIIej47t6Zo5Q
Rtpu8Mxt/uzg/+ThUvF9xjrnSiD6DTVYH0lqBUpQgh+Ti1UkSvIKMk1VTTQVISlDaMSA8wWaiZbv
EGZi9IVol0MXD4+e/GvVVPkJIJ7zpme5AGkKm/U7mW4lbyKwSa0He8EvrzQofjf11z+RW4BWJyNa
cDSr3EszDbwYUd/0DK6A9Oj3WVfeAnoPbjqclqCN90MtYDkZ8a3C0hTVrSCfv9BJL/B5HRPYRdAX
8qOuIigXStXGz0YHV49GtSmwi5lN1W5RdtPyI7pJsHyoCDFN87MJxk3surH6LrUGuWDEtXXzlnIu
nU5OU2Ffjdt7MqAUmyn0l8t2KndRlJRYGbQEz7t+muLvI23GZysKgl9mKbN25w+LYWzPVgcaC74V
/kDf1zciwB92l2lyyvEaGswboTdZ/uXyrj4TfoH200qyzGX07K4OMYiuVrnZOHtWCPPZ7Fo08Bs4
/JdXsZe/ZvW9UCYEPkm9rxTQ8veHhwgS+0VKc5yhQFIf2x72DiImHTa4tFL1CZlRaT7MeOd9cOMQ
QdDCcqZPkNxxMgGG4MO9dBxf7oN5dhwYzyUeVKjCDRBDhrYJN+VcjdFmcofa2IFyLut9MyBxuG1w
BpNHJynGRS1ghvkWCN/4lbmoK0FYCiaFxWKpPhglbmGbGYz+g98Z9q9EGVp4sEcotZ6gb/taBLix
bXpcGtjcTffBHQBWHVw6VtBbWlvDub6eEFntFdYksFlk4iGkAdXWZuLmSaRJh19FCHHDYyCF4xTK
Rna+qyFS+VsDnesR85YMcvE2qEJpXwmXv+Gpq9f/G07H5uH9c2Dev35UTgtG1o70BgTutS0EZvtB
gP2ztlZluq9dZMa/qJsxVDUqdyo3y+HACa0ecgmpjTbjZpCBKg8gHbXiiEXEYGDOGsTJoXc6+EwI
mNXOLnBlWT8NWWt2O2Mx7HjKkRzRHqd5ZhBBEb5Qzpmqw+lh/jNs1SwdD61gzADKOBE/aK935o/L
O884s/OWC0Itte8yh13l2SmK00izBDZdHR7zh2W55fBfh6jYJ9QcwuZJtxpL3FdZ6I4nKEXIS3cj
6sM5vepwS3N3+qXgoWS7yz/rTDAHzsmBAKngAtBbxS/HQDM3rQzLEwXEmk1gGx/pPFlPWJWOV8qp
M3clSy2oLmpx5qOrE667dT4UpY0Vr8aEEd3ItkK3K1ZYkgctVPUXppnhlUbQmVyW1h4zBUIWWeUa
tBrMkRnhFCIQoMmkPHEdu9FhMLGs+iwHp4SEFWFaSLIQjD8vv9izKy9pAW1yYGzrBnnYTMAZZkN4
mUBBQsCROtYS8xA8G7JPkEWGQ6aXz5fXPJMIOQZkA/JXWGrEsveny6HL17d5aIGhUaDdEVgzm+3g
ZMNTzWlC67+nixrMyS0CDME1esWZAO7YYIOBVHMNAhZ5vzhFGoofOLWCgUfrH3Ylsn04Mly7cPlb
VgGEt0mrg9Ejc5U1KmqIcF1CtFd6SWcPuNqqdBeHRnwlTp05FeAPaVTSaQcDv24fxq3t+hZ5ujdi
nLFz0RDEpLHV9qIAq3D5my3Hfv1ATDjASTCQIodYXusfvTiFDBbq0I2k8i8m94AAg9sfNAT5osem
tlxtQwBTJ0MiIYgkgEKfDF3C2L+Wai1bY/0zXDYrr9aFj70eU8E9Qr0Ai3mv7hUKGzKz7yynjfaR
Zs8nNSkuRitrP1tdL3ah5sS7WfTiyrc9EyAWlB2nlJthAfW9fxUS3hWKerHybKiWn9LYbjFpMPxD
4Qz2p6nBweJKNvD7QKyemv1KNLKBqQgmAe9XdJqUiwKq/FKK5a96bkMRnHNo6q5d7pih4zs6Ye+V
DCNK00E0YC47qysR+OxTU3X+DsM6hff735BM+jSGqa4QJnatQ4IywRa3L3T6gFLtCqHia12XMwcV
ABUYC1qxlnDW/QTEP1IZ+53y4HnGDiJJbrKv0JTbtQ7WTKq0ui3j6+gFsBeDX0dvtq5iKDbZcb3p
mYvsGKQ7xwgdrrfLR+FMyOTMcbqJXWgvralKNsJtWaRH0tMTI9hzTX513Nb8NA7Wtx758ZtmaMWV
g37uXfy55Ko2NgpcPAZdswlajvVCHoKFadcHV165OPeNqb+pl2hsANRb3bJYbUBycLj7yzrrtE2p
tK4+FPlYYueEo/mmxYYKbmJKlveYN2EDP7NEZO3ejLtc3CV6239Bqno64dLl91+iVLPwrzFzRMgm
1KIQSgKdisAsOgXBth6G5MWXA25sidnLLRfGohiipeMbg04NB9cgaGzcRe1G7fyKdHgncC2HYI0j
CW5XdWz4O0yVbP/F8UdgmIVY+rsBzKNg1wxI22waaVvXUCtnQi7TRpOpgADSy/d/fwzcqDMWjyjp
zQy/9rEMMFOMTawA3Uy/cuLOXJMsRWeLI4/viVq+1h8hN7ETiIy0m70+iMKfCSzKjYOj5j4L6uke
au146lA+uSGTs68EnHPbDbgyuSX3pAtAdLVyVlVuPM3Sa2YkJnPb7LfWGF0b3557lXAgGBHrwBwA
iL5fBanXKYl4em+YR6xVAyMjjsTiE6LYHy+f2HMruSaFL10sxmzrBj1eOzhKiYzbGILsJkmi4tvS
NL2PWkBbl5c6FxwIWrTG/y9l59EkJ7Ku4V9EBJDYLZRp2qidpJa0IVrSCA8JJPbX3wfdjbq6oivO
rE6MziiLtJ95DfBdCgIn4YVWo2MqJfujml1xndha+9mpKvM2o8J0a84YOLhOdyGeOvt5dMnA19Ew
e3dTJvksijxjIl2RDO5egxZV0dYb5R5Fp/z7xx94fjAL9CClcLBT25//syutzm8rzL7sKKvFdhib
zRHByK8QlbMuHID3Qxmgt2hrEG/Q+P6bqvwz1ELQi2k7F61vlusN+SLS+LG9Pss1vVS8fr/jGQpY
Cod6e2mdk72IwkzBFWbakY2cB/oLPKkV0qqHj+fuHRMUzAaN8q1pS25B3/fk9siUruPZUYgIflgW
v8qtChnobcplhfW5Yd2NUkzAQIocq9TU8UtU+qn1IsePcCmKH570uwuv2ZnqFRBiHfqYwadv3fy3
Czpj2FAosEVR1+SPjixWZGhyBPMwqZ67O29x1d5IUS3iUv+PPoe/S600RxFLCHo/WrEzczV/vjBP
2wXzNuABaW/hgreFeQQ8JyHWWjXonZaNGVnlMhRI2WA9fZvVaMQAVPOTFzJhy7+a68zSgx5F/jys
fH3VrqGKqfK6Yl7zg5VV2J9e+GHvX0iaprALDU8nGoat8nayMO4D+rw0qKmlTTMimhfLfF8uU+vf
Lb4+vK6aXyzB2BdeE6I2qqsQGzCM1AILi7qvZqVm/UpDikzsSD1LiUqJUq/AC5Z7mRnj749/7ZlN
TepBqAbIH2aid7LbbHxjcdvtBE3lSn8uMMOdw0WgM3phVrbVOFktk2IVCSz5AZndSdgwDvACvVQX
kT7V/vdyTDANAVd8L4gikF7CIKlCe3xCH2vuSzS5eMxr40ID/f29iwXb9lZujwmAgZNv1ZAiQMWq
5QDzP5759R4CxpWJBA5WBglqy4t/VYLUvRAynZvibTcIUhJ6v6e3YSYRGevVSrVkHU3cnav8Gq6Y
eeGMnrkIiThIvKhFkQTYJ8chLhGWgLdkRfRH8KShFuj/GnyZPFqA9vNLl9SZqSRnhcsDnwdO1ilf
Se+zvIth9URiwv1jx0F36uepkN1w49XaDIVpTv0qLGc5fB4RNu6RkdMRigdSkKnvKZzSaac0JOqu
6K2gH6jD32xv2nxyxX7RJkTLDPRlL/WHz6wEv5pgguiVApF5kp8QJ45zjch81MjKjhbuucdV5cmF
psLZUehqgGSnRATd8e35byevztGiFhGhU3IdkwQH7MX208cH99wKcJ6oMkOCAPh9st71qtxYTO3E
9Uf177FG82hG7cR0ih0cHQtl2Z7b466mHX1h5DP3G71Nl8yaZ5AbY/v+f57cenVmz23aOUo1tz16
uBkiwFnnt6ZWJ9HSYG758Zf+jYdO7o4t3wDZBY0LqP7JhPYCJ/dsFmM0Ftj/3FVmC0YRrwu6YcDI
ugfmB8833HfVpsuc0LlGSM/eJ3afys11AYrbJFOseLKqyo1dglBpcj8jBfBlylbgQoNVlndu2dYY
gRSpND6nCe96MEOEx4a84KF4FRgRFd8lRYxXTaVGc1Vw0fWHHrEQ9zCVBfrLFSFk8lR6Y+UEaXOZ
43zmgGMGyAUC34sS4Cm1LMUuSQo/VxFCq5AsUZPBBWSul+Q7Ovq9ef/xpJ/ZXuStBCAe9QvMNbZN
8M8iuynoN6tVKspzsTzHGhr8GYjtFnCMMg8zzx7ORkY7PX087Lm9BZyZdiD9XfLIkys6rVtUGC2I
JwbMx4cywbzAxo40hKfuPQIsUBeepff5k0EWS/GeHiR9+tNQHMr+QEwKAySbU/txqo3+F+p7aYjU
CerBnVp/OeyrTZq5vrCrz9wSGykf+DYMPlhvJzGyLc1extjsRIOFdQAtA3W0E3s+fjyffy/ik7ND
fRE+zXYZmfrpRd2uXj610oFYmg3oDCk71vsrJzfMyJH0HzgeTbHS9vE0bVeiHbbe2D174nnABbgI
xkHE6vdcGk5zGHAA7h5iszPBDjXa9MXED9668HvPbDub25myHco2ACtPZgV3IMzDu5yGLAwXMH2O
fFjKEu+MUYliCLIuLqNmVqW/+3iezo3rQRKn4gxrk9LG2+0uc4HaEx4dkda48qocVPZodQ2m3GNh
3BNM9Kgqd9nXjwc9s9npoGBZwt0GBsM+CRTHccYKYSP9Cm+VyJzqGLF5o7efh+ZrjBFc9PFwZ3Yc
dzZ9QqIQUPynTYuuLnRrxEs26vsBvR539HFRsWR5CRRyLoMBBEUXmReCf06fptVu6SLjKhvZIN7X
3ZSI7NVtISIhA2HZ6jCnnRUZiHCPgAqK7FnXUss8jlZr3yLtZS2vH3/3mbV1yV4wV+G5MrDhfbu2
c1xriELrfUQO2s7XntW3FARNOqaD2dwUaAOae6NMm/+9drFdYxAKINDSVRcn0cZaFHpGZR8a8Iia
fxzjaloWSX81EoXsP/7EM9H1Rpx1gQgT25Kovf3ExV8A8mayj5o1NUI7cYyg7XQ/1POM6RYyPhqx
rg4ZZ+mQYnX5+ePhzz1NwiKsoh9I2V2cbOQZ6hAaqdDcZnzXd44PrDywiAK7XT82nX5hH58pdQOD
BeG+gUS3GPQkHshX+BKZKVWEhs8a70x3QLWsxs3koYk536F0qzg7tC5v1F5kpUVRMjeSFz1FLPzC
+3HmCBNrA6yElUm8d6qLU7UKLL7qIWVODag/lQ5XJKND4GOBtcPnor5Q5H03HtS+jfFDqY9on5fy
7UInZTyx1CqOROHgsttpCKT32Acjdl5m/jPCcO6X/3FttxHByECgRywWcsPbEXsDg/qmxy+sG4YH
ZH7HvRKo9EEOqa4+Hsl/9xhDW+SCoorJmdkQOW+Hsos2LiBoILM1V8YzXRKgBci8o3CWoYD4kztt
NYLezKHFINeNAkWRG9nPqXXzeqfVsnsVsRAoY4nW/y92kK9lEzrGnV1M9kMtwNwFPe0vI1wNBCGR
89P0/tCNOCRdA8lJcOkFqGn/Z/R644ZmMmF/qscy8a+kPXdPAw9oFpjLjDaiKkz5xc76xAmAcG3w
FeDg9X4c23EO5nhQP51pRF7WnDXrM7aXWhZ00q8ftFwjKzAqBHEcpVn+0wYDu6lBQgMsAxvZ3Jmg
9tUjAW2NfeiQVysEHgwX8ZZrV14kvdWAivqFH3RVjftuViBHx79pjRTLh45KR1InxTFFuXt+qprY
QOa4WQChwBGacboWEgwO8sf6ABxWDvetrjpkfRrXvW1p3HwZgNc9D7nmdIGWauNdVrYyCdaKkxiu
MxarTeV7z0KkThLQ03HxE5LpVw9GB3Lq6+zGO4RrWuuQkqOqYILZs8JGW+c2qLpRn3d+0aCir5iX
MViTpQMVUccp5qApYRbjIHG4E2rMh92AnG8JYmD17aCYmzJBOBBZRMwHZf1dm3OUJ618yi+8yO+v
FgfGPM8xWTpNdvhub7dgn5e2UrjpRe2i5imcUDt5yon08X6ekkwLKttgWkY1FOVBGLKFuDR7lbdf
8OdzLpz1d+8Wt9vGvvYQhCMkOe0Pjx2s5BrefUSclewVlh7fyk4vDnqFtngx22g5ZrgHfXwI32M7
tlHRP+E1oY/4DsiM+EKxgK+hj7gJsgSY2lrGrrUwTAlounc4CIgu+S/xSsTcIcgsxfME0euPTc3r
BbH7pbzxciwFLizMuxfm5FedvDD8TLaMRvmadCzZ1XBZ98iPm/tZ9+ILM3Bm2skF6PwbAncrCkZv
twAqvxz3ydwiFAziMm/Rrwe7SbFjKlaczji+d0pM9vHjeT/zgZA6iNLhVTobZPntqPhrqWyo6EOP
XObH2NFbxKUxDRyn5Nv/PBKJHVEn//hbe+rtSBkAfYqhoxENSYsHhLLzJ9xP9Zt2sNMLQ717rWCH
b9ViQDkAod41HUqMleVoJn4kTe1pZVqvjan/jJmP3+MQlFx6qs4Nh9wFz9TGUPVOK+e4TjUOoDg/
yhNgbSv2i+E6wVj281ggUrba4f84k3weeEmqmcBy4LadrNnUdnQW9dWPDMyRvsSjimXg4vTwTdar
dol0/y7E2wajekm5DVYOWePbZQOtkNglIUFkF1kWX9UmroFhifnGvjUdvGHXBWe2YKz8NuHuTsv7
fljrC5WtcxNM6YEgAP0gYAYnW2c1kYQ1MteNvN5Y7hKQBuVx7A2z3Zs40txILvbPH0/xe1Yjn20D
zwVqR3MOYauTz+ZNqYpG+hFOeA4G2kZfrjsh+hgbySRujZ0Y8q4NBxx5xG5BL9kJF29E7RwluOSL
zNKpx22rx/oCn091KdXZPvhNds2vc7gjCEOh7wMDfPvrNG/lLURFLWrdtP5sosbznzuiXv3xJLy7
G7ZRiMJMh0oXejUnj5JvtqIfzMKPurqdf8hqU0iPsZ8PkimVXz4e69wXIZTkQJZlZ7/DejXCn+IV
6D1igZjrOZjV3WQyM3cfj3LuizifXHboC8GT337FP9UlQk3Ejam/kiFORVjQsj/iZCWDGNOtC4f0
3LmBu7Yl90hjgIF6OxSubqtXkqRGqJCjue7ao/gmCSIeh6GKX0pXArqO8fYhjo5ngZlJ3niXyF/n
zg1vOKmAQ9nMOL0ocP+ySpUvXgRqEyGlNXdaNyhlj+R0iXMuMgF4iV347jMLSY5E5xx8mcUNdZIp
LPifkyeADDBQwNvViOFfCbjl0ccL+TfhODkBNBDMv2wMBO7+nt9/VtLqDFT19YTphUCBi4Rnoe51
hACfP1fKb9U+3xjgO6Nve7XzaieV+9WYyu4BwjCOUqCHmzZEE1+zf3Rpbz0McZG6AaiaJEFYfVXL
J7+enPRT7KbNN9XYaEPhzaxQyvTd5PdoWRUBv1avh2RNgTfpdmIerVhzjXAoarqCdW+IMkInN/6q
ajf/7Q1F8axju+jtYt1evCvTGko7nLp2/KG7S4//Vtd6r2jcZQ3GFIPrX8gYz2z9TZAQyirxlS1O
pSGG2S+zuK79qPzrFkLhYTfaXXkt8/bSdb3dPidrs8UvFJa4tDlnJ0FTXS5p52imHy2E//hLCh9b
P/qyhlatR9usyOJQdt5/vCPe94rRgAIASE5MPLNB0d4euEbWhcQChhtbTdqB9mhNhgL74rmhOXid
EVAmWBaP6908tvb92hfVHdbD2r1yijxysPZeA8U78ANZ9TW9+vjHnTkUIK6hK22PF0jhk/uaV8vG
xKOLI1Nzml8xgMDHJZkvsVrOzjsQXdMxaMUhvPp2BnLRuwr7PZ9iorlG1FoNGr1lanW3btwiCpxr
ffOrzQv8qz/+vLMDc+KpxVgEJKd6nnED1HPMxxi6m/J364wsxIIw5H7KG/1azaW/x0Uyefl40L8U
69NtBkoXud6/kMvTmoRU/uLFdRlHFvYkMkA8AtfJVOV2H9Su3iO5X2BBn6MvwWQX7vd2s53IAWgZ
R02sYr5ShZv+iGOL5xnRguRhnlu0aT/+lWeeAUB3LDqHT9jU+t+uydonS5Hkmk/Ua6MFrbDYRYC3
uiq7QV6Xs1Hedn41YJs2mQek8M0Lredzw5PE8ebRAt8kmt4ODzEuL402IzT1vO4riae4t4Gpsy1c
A/cMLKxa1K4C8u0pnFHhv/AYnLt0fEAyNAsp5dADPRm+K1wsB4hU66xrf0AtxX7Lg3WE1ahIpt3H
U33mkFEt2mAyG/3QP60Gusk840VK1I/9JKqBrrL/OHjzfP94lDNvKsE8DUGyNB8K10lgWKdGqWta
40VJsTpXPhWjL1gaqIMeY6IYYiB7IRs/91VU6em2bnEot/fbKSyEgi+ErVA0FXV8hIaCmylWX90l
ptiZpcLgxCDdR5LGezd7WZK55ty0XlQO3XJYszZ+NHEI27d6vF7YFeeu6jdjbbv2n8d7NRdboMzr
0YNq9AqqT5U8DeWQYhzdiOS+NgbxQ/OU1jz78TL+pDZfpQFkW/VqlpmlBcQf6MpgZimxcZXZJX2j
99UYLtEtz9gi7L/C429/Xytqt2uk7kWzFQ/HKc0gHDUF7fTGl1cVp3nzFhUIBFlZqNKZmtlQl8WF
7Xx2QZBRJP4GM0IT7e2P4F1eC032xPjU3+8sB7/hqWvia0yxL2G/zg1FYZcCPpQZqOTbn/+zHjW0
n8WGNYNnpEr+9Goc9nE/q68IIn3++PSc2c0e5hFoVBB9Y8S0/fk/Ixk2hT3kdAnbaPdhZZk0Tysu
9heayGfOKAeU5YMEQ2p6mrOunl0vdkfciwHJ+lXnTbia/GR6yJjqJCz84ZKM7plrljiHSx5RFjQW
Tt93lVfKTfTaixrEbWe4OPn0o4f+uXxLjQpvIavx09e1K4enuYQ+E45+KS7t2nO/AYFGuhNbexex
rJOpzTEWb+vJjaZUbNxZCwtRbxTYO8WE/1ie+6JeQ+l13Y1Vi/V6gY9nXTjZ22t28iTzyvnWtr7U
JU6pUAskURdT4Y2gRR02GTwRGOiq7XNsX3aVLNUjmr9aiAx9c+Ghe9/8czdAPtrJwGg36PvJneIi
HeBOSetEnivddW/NvXVokdrw8NwyxXjboGZAdVnP/OM02fVLCo7lc+676ydsSuNLh/dMRMQsoL1I
T/mvStrbxYhJr1L6x3ZkVl0fpDFLE+DNlO6czPEPhuwkbhDdeqHjeOZ0IZlCH5vomyry6TYkFZwh
cYMlrgbnR7sS2LtF+b+Ki6Mj6qMIhFMJJ5hPPNlnpJSlXvV8msq64brS5xYN22VYfq607tv9x/fF
mZuJXFJA0ANruwX4J/OYJyvUz4VadF41Ue334lrW7brz++mSZvO5ydso8BaYJsqTpxuo0yvMaZ0Z
WD9a/qFdSXVYdLu4cELO7lNalYTKvFI0TsXbL5r1Co/DJbej1ZrbYu/pdUWkWpX5E1WlHEzmauS3
Q9bkRUivIP00YHnoBPU8oYxR69V0qZN4boYJoLm9KImAtj05N77b9H25FOxUs0lvRopKTYCvW1Ls
dFjMw+7j9Tw3yRvcwQAOuYECTsNhrbPm1YOqpZHbw96OJX5ZVnn4eJSz30TllyzI32p4J7vGmg0P
q3pGAeaMrqawp7CwEP4wEvd/luTiNMC5JvF0LOBK79Jq4g9bomAQeYLWUOljcu3ns7+Lk84IPv6q
c3OHLDwYTbqilDxODl6adXhwI/UX6a5WXY+Mt+/aWV6YuzPBz4Zsx3GFKhkn7hT15lMm8fxma/9k
lf9bzYsVh/Gq1ISL+LKgWtL4/W+iI2fvN9W6ET+butgJa6Kg9fEHv3/GN+A7Vxm6vADw/G1C/gkW
+kQCmskMuANYXN2NRTFKLlEnGQNZu9WtuSgkwf/3IbmwNyw8gAbqq2+HdPoFD0iCw8jE4/hKx2ac
Dlw2zGjGzNX1LIZLldz3W9VAdgohAdCsBPenbG7q5mMl8DSONGMYd3nVJQdqSfa+7oR74dvODsWM
QeT1KQq+cySadVFOiMxGpeZUh6bSy5sp1nkl+1y/kLS8j0X4KhvcMR1jmCanWS+xFx3vElKgkJ27
12N8URY1vhrZjKlIDszaTRFcqCyctPQlN5sLJ+XcHkZLhBoPLS2aWqcGGHoutHQWjRvNKGVHGDZ0
z/qYGTf6GPdHozWm4yo6rGLwpAFqKep0+rTWtfz88WY6O+EEQuAlqIPCVX67mca8k1gaJ26kI3V3
QLtvCS2xlFcG3vEX1vZMSrUBCoGRUebdNtTJNb7CwnOzmbIrrGlLhT04hF9lni6kK572uQRKcdTs
yn/uuhlKLuwE/OjRWb5dS3266TzRHodszJ/coZj/fDwL9Ir4zrdRIbgZA9HrzfsIXPLJoao0U19H
CBXg6lLtVc4O+mOo69eYWa+dKMOuQ8ovVPU4jqFTeTo6En3f37ax0KmL19NU7ZfEUg2u9+juRehd
ea9mH/ddkBNn5oGV6GO76/QJEFCMwJIKqlb3XxfRrVlI3a+xdyUmDwlNZVO9WAmuFy8oiZtFKK3a
/jbq+NyE4LEAJNIMcG56nJhWPLqtFaaGVhlFsHZKtkGLuFG2A7ORafvCxMoa5742Xm8kPMIiyOIE
uWNgvAYgNw8jtfuYit/y1Lco1e61sZLecW7L9KGT+mL96Awxi6DDpVi7wrjawDORSxe3xFSpPtmV
0tdQUPIzMz42SkvVVV3V3bXvo+bUhUltGeWnvDKG+YpCklmHVVbPhLotEiOhjmvkgGIQ8s6IA+ia
ceQpn/Hp1hLbOWDhjH1sgyrE8DUfIUldtfBs1CExzVx+Gh0jc66BtrT5F9eWUgs8G6/iG9NfMGSE
2YotdKpRLd9TgS2cL1Zm6vcrSKw1zB0lhlAO+bqizFHQa3V6qmycu0V/mCtvLO/ootvPq+3nDZ7m
aEvucTQ3qr3hJ43czc4I14iOl21dybFZX+d5Nb7GU9VZ+66SMrnVDNxZA3IMvMStqqmwYc9w8T3S
R2kfBh9xGHTtgIoEJb6M2/8Rrf696WrLGLoEHGmwxBpGb3OZSG2vwCSq0LXGKQvGwc77sJZ+/6gJ
r3KDpNSI/zTVMgch9jbiM34z5ZAEle9MeGsXQ9niipq13Z987eoXB84tCBfbWrybDJrqrVM5aYyZ
pgQyTs00vsYkWGZ7H7Udceh1aKq31WSiTbogswkcUjOqr36NGTeYHtPmHFAheRmnwbmWcjb9Y78g
f1NO+JxfqxIZkgBFxHg8TgDL1x2uaOW3IZsnCLDraIH3mwvxPNjS/z7Eaf48+615k5AMauj82FV5
Kz26lEHX1BrME98e7kprGfTdVKxuflWufo9raUEv+aDK3MRKhB5wszPsepABR1WfAtXixFikOQen
rOu0D/o2wcQcrGr1yatd59HzR9EFdmfF+s5KqnTi9KzS2sOe1ckMkwTEEopTxhqaYKPsXWE24xO4
NatASxPUGxLbS/xiVRWsWtol2TcMjdwydNAA+ewToPwZ11Zf921Szp8LRGKGI65futrHmtj+znzO
ikOBfexTgqoSIB7dVRBFa7v+JMcSdXC7t8XvcmxX7W7BiOl5qodNRab2NX1fehmu9lq9uO4x9oas
DPoKPRdI9Lb5nwbffQH0NFtTMIoKnWi3tJcnZ8HONsQS1jUDka1DFfmy7o5ZX/l+qCCpNSF6x4ke
zhAg65s5o1EQTj6GW1gnK3A+qz+IJkg1Ee/RGEI3TUd5rzjIvhTHMUHflKXV7AMUvIE404jnm8Ec
hzwkBJzxlVaSsoLbqOkzTiIeyaZv9p/zrnFNWOfodoSYdWYROQBmrlBa229JnwB+xWV43sX5KC0o
SUDKQpX0elR0YsbzEa2UISwWquzYHyVojBhjnD9AWnd+VOaQdlcfPxRnnonNVXRTikTajVjo5Lkc
t85UWhhR5VZWVGj5AFdHL4D+iIWgIcCqJLnpRZ/fIgtvXBIZP/NY81KjnLfZPQHAOWme2OBtyjhh
dL/0lz1eItmDvXnPSSevLoTYZ4aCwYL6BoDoTXj0JJD3VmwusH+1ohhxTGghRRy6cdxfLUrW+4/n
dAsxTp5eH0URInlrE4095QQ1QkfscIJ6VvcCH2908g4Jl8jjx6OcCdRB4qG9uQFFthLY25VrVDVg
sTvZUWWXCKbp9iC/ztOYPot46g5OrCe/Ph7w/4PVkw/bQmaaXNtMvhOsQ9mScMpBGwbXYH98bXwK
Xo+TXWJdKjThtgdrdRRg8xiA1+1KXRNJ80VbFnS8kDoDCj7AhQ7Qqtf7JxSbvNx55LGre3kLr9cu
Hqgf9tm+rfjrUYqaG94I9GD+GM3sNf8hnqKSQ2vgvnyr9Do3b1uky+zPNo9hEgz2PHnX3GeJhmO9
3qzfU+y0cTburazA48Bf8j2QiyR/pbENH20UyyCOmisq4wqbLyVCX8aOFaYdxhN/3DJ1qjEw5wwp
NPZukt/144RdeB6P9rzDFMEmxbWa4bV0UkSc1OT4apdWVm+ECYYKC5p9OKjswBCDceihLy33aW6O
AAE0H3ZNj1D5Na7r06YJW+NpnjlxzdM9C/PByxoQGV3frvl1USxGFZo4RlDPkq3mXcHuGH/i+YlA
QmamQ7rT24H/ssvi9ME1m3a4LjK0R66Ay+jmfjLWfrnuE3/qvxbI65vOzqXZ7r6u6Hwlm/S8G++l
GLXt8GVLkgfSM9byBeypJ29n5N/qmym3l+bQlZQZf06QJxHpnS1nDOvZtJp9Vg+FRRs9m7pHvZRa
GZaIVf3oWrvGaL2Iy2cU3ErtpyGq5lPSFELfDQ2alRNSAr0hVTA4iW7dlUs76GFrifl27AxSznZU
9k93MO34wXD6pD/gxdy+2E47QjBuUEIIDJWaTlBJAl1cPAg7dqas9fGI/wswIORPki+qpGSGctE8
31bIdE1HR7J/nuwmrl7BTLiIhiM6kQajnhrfcOPU+nskkGfML4xaoV8ha/HJHhHLD8Vq5b8H20nk
V/hi5XKkdT3d4lrdVA+4wFvpPktsAOf5WCw9XVFnvq4qbYwP09qMX11KCD4xrDY9GYDWEccutK/4
di9+aK3LQmKfuTBilzT+3lArtgO9i4txN6ll1fLAN2qACUPmpivCY2XzWoEJS0LLkuIB+95mvHEq
XSXBZpjhB6IaxBJK0a5Ij5K0fHGRS3tFBn4wd36VA4XQQSMPNwV8JIGFcyawq4DS9x+EYS7GGhO1
n5U/IMNU+HYnApTJpsOqnOw1Ay37o0LXzcZEq/QKdvrkf8n6VDcA0hTGECTjMD9qUqPARBCW9QFR
zloFQ+tkxsGCVecfNAAeO1+jD7TDggTQVjq6BoXjrKojldO4vSpEJWN+pJXd5d0S/1aTZ7Q7w5Dz
lyFZnHRH28Z7cGKtqsed083CfZwNtOVCkcWDfQCllxQkHZLo2pCDob+IvkUyoCydpLnp/EmLUcdx
lLvsxMizGsrUBkdeS8We6iyXuHDqUx/F1mGyKScNQmhPriUr94bgW32BsQ3DxVuKEhGTnkjvzkB5
xPk650txRQWsIiKFAqsyNODmSd3MaGbF966ZZd1dbku3CRNYxze2Q/6xTxBLvpO+Pv8c85WWHzJs
+RjmRms9yrRQ+sPq+tLnLkS2j6u0tH4ZoCkKmOStP18Lr7fGI8im/namu+AEpV6D4G5ICMmMRmK+
hwzEcoQ6MXxIfzWNNIiFMYKr7/L6ZcrarDlM1rBOBDu0Ih8GAp9PWoPe5NUYy2LcDzSoEjZdtdj7
1MqaJ9kg5ZeUCzPW2mv73LdFM33FVSkusQSqzHviqtzdVdCTfzjSa++FlisrEH2vG1E7NWoIBrpc
S2AXvMiBp5T74M4WzzIZtDvcGkg5JI/2tKhvawdFOxSJ1911DnsbhziCKRF3hRfqztxiO2aO7RIi
zDo7u9rmIL0IvSzQCxOA9W+a1cgm+Ehz1rykWq+Mo2Xk3XM64Nh+YG09/xMVhGUIndQZ7yX64HMI
42Ga7uTiArTvzcpVO5F1a4HUAWz6oMyWvgqsVk9Loj7i2ENZmE5ykDU1Ot44Yyj3wsyrR6ocRnOw
K7NDTT8ZwbaPhWn/GqxZGUE9mNiDArg2AvqCbN6lAmDvLmXzNIOg/WloQ/Yfiprioaw8A9uxqc5/
Z303/dYL18l3ckzgEE5LtpI7DIv1TAs+t3bc2/oQaOy/F17kvtptdnffkQCLn0dn7m+auV7+EAej
HcH9NXwZKeZzT9SzUkGWa+3LZCLJeq0RS3QHgsL6iyt6+V3GRvZM5zi9NrKilPt2UkbGrIzeD7ug
Lxzw92bFrm6q5o/jATiAA52OTWQMdZOiuJTq942nFW1UL1P2aR28yQmL1kniQEEcQgvb9dMvJQ1K
l0onuzrMdbeSkYLckuPyo5zlVjWO/ZICLY6Dqh5cPUg7Of+ZPAAWTmENcYgWn7rrIEpZ5D62fsTP
zE5usQjCAUEogNUvYlEdVYqe+8wuYLYGGfk+Swb54bGa+xrAlErIpjWcFX6tMl6tPZXKLDlYyup/
oLVpyJcZ7P9XYEqTFmhZM5vEMSk3LTLFmhsNi0wjL0kRJUoG4f+YxkX+suzBIovm7tC/L+Pc2oe4
i43uQIVIt/aqlfUn062672L1Kl75yVR3g9aZ32hSKKiw4EDnQIxbmaMx+fuOslkyZ9f2M/DZQJWr
9K7dfB1EyJeNXVB0ZZbx9vilFejorT9OazLbdNKrcghj5Fkj6lPuN4cKchHSt4s/w11Px9Bb2r57
oC5l8r6Umex2hZ/7zW7RtPVX7Y6oCSFNPiS7DkMrCtIunkzXs0JIf+d6KWbkMxpN+tEE2XbV4/5n
77QmH9Pb0nTXp25sWusIfps9Dnx6/krxRahwUCZS+KnnU1SACkQVv+ggHgFptov8SMAgP83YmyxX
NtZR1ImSeP2ikpSv9GENwXbJJiO0nCnOg3kR6PqG3Rivzu9a9W338nHcey5z2GjKG5oIPvqpnP4I
N7SaSh+0PsHC3hiVeTvV7hKaZSEuFN/PZGObmN0mnQEWwna2mP+f4juiu8tiZigtDEtjtPvVybx9
LJe4vlKwso/OqLxNNBlV0V0tjfSSV+X7lGIjDVPO3GrIdMtO0rGq6KkPNg1sAZVYB1fP4huzhHhh
+ThPUE5fLiSf7xMlJCWoK1CwBisFgvXt55bGpOsjUXm0bkEPHeF+Z47JJbrvme4fw4Ar31jfVLJO
lSAMt+YaaXMEPImCUGK1+/7er9EKoKQ01f9RQa3vl762j0WqGUbgO7l0gqxW5rXWi0tySe+XGJ6P
YUKzY4pRYN522z9LjAtLlbtELXgH1M2tH/Oi4E49XBOqu49E5Xm4lv4QeFZVHD/ex+dWF/EOZpzs
F/bdyWyrsu1Nt+9F1Hfw6+dhNrgVlgqhfK/+NBmxdqEhcPZLNxg7lkw8ZKdSKFbqYRQoWxFt+WvQ
+KrZea3IDmXc/IiRNf3GpVaRXnTj4eMPfX9gNwIwagZA1yn8nvZctHyEJAnHKnLKBLfV3B52s4mx
3dDql8yttqrB24yYoTYfMTYxB+ZUUoBgpMhzOxERqId1V1Z9cqeopN0nvZGjiUjnc3Rc58ItcebY
ACOlWwZxjarJ6TEdnaVvhjXXMeVu2wgt4l/2oif/x9l57bbNtO36iAiwl12qWJJjJ3YSp+wQKW/Y
exlyjn5d9I8FRDQhIt9egAQZzXDKU+6yUcRY2S3ARjiUtOcBMC+RLdUQoXjcz76PWocLt4uT+s9Z
evihC6RXH1o3tjakc1Y+G3ItSJbBCAB6sCwGxXbfWl5oyPOUUr5TrSi+jFYRH3vFzTeAK/NWX3w2
uDyAlTzIX9zpi2JQEiMEVFqYQCpeKQ+ysfWf4KOCO9hs5qVBn2QHsr85ZEbPu9yaykbjaGVtAf1Z
nAl6ZQR6xvUdEEdp5mRUWM5DHPWHBt0BP0Xaks6ITHa9MP+HA4EeEVDQV5IHUJ3r8fKUhljeoeg1
6A2MaZmWd/R4h7NlDdkGCuz1ty+Wdua1OTR0EWBCU+R6rMayRWH1tordRsnJVhWn/dEOsFZ9TUTN
Ly8bmW2YGAVsysRTkh11rLGDudpoj31Xp7AdHdwe/Wb0in+umMEpol+nkqihWbDc0mbdtXZP+f88
ZLH1jIzR9FMbxiTdo6hs/qo0Qp2Nk7pyPZhQ9WfVEZr6sOOuFwMV8MmznRReBqCL86C2436S6Ki5
VtVfkKt2dz002tu330ofVp9VJqhxgquBPLGQIoDJiSYZnMAzcbYzw/4bakhZ48ovMF5BFNSiseCr
8/Ieq3iUp07r8nyfFq0Tb9whKyd6RkY5VBJnY8yliJ7SgbnXclwQ40ni80nkfdbV1jpodbuFoFgZ
iq4z1wcjsc2XlguF03VxPueRZl09BrHbPaZap+4hTm8JH6/cvtgIo5PDJidSWiLgtbZryxYxiLNO
AlPvlcAicbfKfEvA7M3zSUUecP/s9olECcyC672DL0PV9nbTEbX0BMyK5u1aSyvPfaIpR2ecustI
Wf+pzpDJvL2D3o4MfIALGBQskq8Qkq9HtpMJbpOqTec4zyrzI6DhxPsjKXZEd2lqQzCP8gYosDWk
ODiaOHeUGz/gzbEBEsqnnPUXQWCryweuDiNIqnQQz0Ho5uonEgG9fghpwd/FWOE94g/Rvp+wBf96
e95vrmUGRDsE/hQAHJgDi3nHdLczmfIAhQJ9ENVJ471qjuTaVuYcJ0FR5fZ4b/YsOBveV/RCACyy
ZxcBWQYTop6XAWPQtjjEXNMHq1H/Awm8xQ9bWdC/R1pKJ4+6XsRWhXlsV5LCdKPX79ya+kVRZvFR
j6Icp4apvrs9vTcHZZ7eLN0xo0FgTs4/6q9IFw6cOQQR09MDUEoiNtzLMKbN+Z9HYeWgpEBfR7N1
KVFcl4OccKR3zl1dJKcI2Mm9VIstCN3bSxXJdrpUJvtypqiai28108moMVoMY8vxXCRN/KGfmvRb
PXhl5Rt6pxmITGdIH6ctUAS9qcu7tuvFxmzfQk5AMIITA+Zqov9HPnq9qC50qzjJYhf76DisseSI
3KOZ6+YPoHb2x9ScjO+VZWUPTWU0D3Ecusc21G3hO40VfQ+HYgwOoguJx4vG1H7c/hQr54c3Hwoa
lBcISUvcqGLHujv2VEPAmlBXtfTqCHhkvC/UZgIFVGxRslc2GHEpcF8wsXyYJevRzqrcLo0RqE/M
BtNaLb2fcj38V1gVK45MMPchjdoZ7Hy94j02f50XsMGUzMByAQhwMNLrFsZjYZjpS1NHxb1pVcO7
bKzDj32JsfbtZV05vB7RKlpwOtgqJA2vf0AXdoXaVXzyBJmfp8YZoWx0ppGdgmh2bikAN3+ayqB/
uT3syu3EsJDnSFYJKNRFGAFSMdG7hmGlbnd7OpmY2FFq/DgqojzdHmpt40C3Qf/iVfrCmn/KXzeF
isGqOvY6S4wIGGUiJ+KpUzRfzVrvUcMubuN9WZ3aq3HuXM+h1H49nhtWNRqgpnN2hqkAyWTXF3cw
y+fSG+zD7amt7VFOgkMMOPOWlul+CWw81WmznbH8w+ImExodJTE93x7l7RaZBaEMSkYIMOAktkgo
gsnW60Gj1G+1igrdLoSLKSOHVeyqE7yqcid0du3tQd+uItoA5NccP2QseDSvV9GmahmnA8pleh7R
ZQP6fiCksSiED9rGKq4PhdXAbCNovhEo7JKqDlTRQPWY4uhIpd6gt2VNd3kSRMfbs3pNUK4SmNnU
Gf83FDrm12tpU4aLc+s0de+evabpHvAJc2j0VHn71OoKv22umSgEBmqn137ZldVsiJIWxjktFEPg
PqmGml+BL/qBj1Wl+lgkhYbflolWwsKLu9wnEi9iVCMbNTu4adJcqg6d/R35UvxQo0I5N0f65ps9
cBnR2I5cMKqoKNXqAaqJ94tmdX1paV4aj15eogJEn14pdziOV8bBkAgG+WMlvI1L6O0+5i5glJlG
NKvpzn//1xE1W9QV7JDboI7w5aqx+HmA7FJvZI9vLwJGIegFH0CETXZ8PYrjtMrUDxzMLLcG9UCG
E2a+EVrOPdYPbjGjCTbJomt7C1IAQRgZCsSlxT3X2JFXOgZCIrSJecThS9LEd6IJxkxs1RuiGnOY
sNhclHZnXgVy1gBRFne50taixicUHofsyu+1GYTRSdRZgnWHCHVnP44GpTl7HHt/Cmll7umFA2O9
vcVXvuUrL3rWmZhVXRffMpMOSmIVsnxdqclDnJAejqE27m+Pgq7028lS3IXfOF8QsNwWK4tol+h6
Fh1vlqQQL8ZAz+a77OmL/nCqJMnvVTPSxV3KP6KfETc5HRkrSMp9AyjIOpit7tVn9ART1LVxCwSc
YE+d3Cs88uldCQ7e8g1txohmqL8YO9lXVXKfeBli8KGdVrQac6yv95Vq9PW5ZbsOH+h3S32HScPw
uzIDyz5Ecd3pmLUHUvEBssBcAHzfZEctC4r0jmrUNGBiPhn9ByVykIfEuzUaP2GBpXy2Y/SwAC2G
fXhvUeEofC8Q4Z+ApNvZm5XTyn3dx3hamDZYPSniDuGWpIiTOypg1SNeKXF2mMWx5RGGpf3exBcg
8m2jK36VqDceTSvQnlw8dT80/OB7XXgIf4VRqPJENqJp91LCdtkrfZLU75owsFTfS/L4Res0mvOR
HjQjU+r0R1p2MvnaSs4vhM6wy/wymIAU0Ahqqu9u0rvNzy6DqzVHsF50b4VFMT1KVUleuglQwr6u
W0E/MzK9O9pRRvfLM4b4Y9bn1Khtux3FyaV7Vn5QS/KXXwUybg3zVSAE65E9qyx0Uv84Nq0pDq3o
k+xQjVVffkjqoJc7dbTc+Ifeou5+ad0GQzuFhTF2Wt7oIQiCYvBOXHNBfAbEJsHsjXp0Mcuqc492
2mjTZahRQ9jhd9op77NusMUOSGOKzpgT9sE3u0rsS9fpJnrUsD7xB0YV4asC0mjwM1tLx0800kBn
uJhcG++DODGrA77CtMicqYzdFwF9RbyTdS/sF9tQ6vJHmKbEJrrTdCej0dl+Xq06IwplegBatgtC
4XN+ubolZijmPXhoMzmFedkgdNpi7u5nAifaPc5FduxbUtbtEcwJXnuZ23jTXk0so/oytLEjvhAF
tbpPC0b/EdZGRBc3LlS2ZRuZ9W4kGVZPU630IzTyWfnQ64zyPQUZclaKJI6KNFuplsfS7oenMccy
fc+HKJp9F9ke6IzK1szk0IGXBtTdyeyilkA/d5LI/fuAHUGCtn6ChjJt2OkpNQMz891Q9X56Mg0M
/miPD7QSJ8ATsogALVJF/hkEjV0j3JYnFVp33vjbo6yUH1A+5bMjVT0a91XkWMrZ6fAh9rMkjuKj
tCl2HLLIedXYo3u9wxBQz3bUDTttZ2SuAeQJu5tDreGzBAW49dRdTvSb70MqmvG+GJU4P2l5r+WA
r4Oy8OPKS17Ksezvbdq0+i5wg+xJtdDDOrjAMLQLAL5hulQeiilHRzrBmYQ4Fe+JCMCdDCDI7jJh
d80unwoOFu8BRhpjNOXhO1XrhHGCkCc+ZmEQ/bJcEKA+zM9G30nLBpMlxBBWBA0KGNvAbnoAGy06
A3eeGskH9Dnqe1aNRcetRRv8Wkejw58gpWkHmXhNvacWbPcvo9o1zm/qfL19cNsehDFJetAg9qlT
CJmsIt0lLUkLzQ3qB7+LChj5r1FXh5cx7ooPWqZrny3ct8O7OMrisxjbXNtPZVcb93VfN80d/wVN
TRdJVABcFjDwAQvPf3/RSf0J2/+Pkrls8cFh0tURlCT2mF1ytDIpjqowoh3OkOOhiWrtw+1XZ+Vt
o2I1t9hIXmZZjOsIIlebcTAFhFx0pPJHCdRkN/SOu5ETrsTbBnK3OoYds0TTslUBkZhnfPCg/YLl
+VbCHQA6rCFDI7EIobKuneImAsV2e24rkQrlIgo5Bg0zntNl2sKtiYKFCZZpFOMxrhQU2GfMnu5F
7kbAvRKIzfp0eOTMs6Ooer2M9GtxbihUDxsDUXq+UNL0j2Io4yOOouq56l1royOzUmChdoO0/Sxg
5M6lx+sRx7BmEY08OPOgYn0uU+c31hnGF46892nEEWNfpB1XiAmHKbBl/TWhpbtVRX7t5S/iM6rV
lkE7DxkdZCGvf0WCNEBIe0sh4GitXxGajJxGlL/Og5arDrJiiO/6jtuq/9HYSD8k+Mx2Prd2/F41
E/lD1yRQ+TxKkwCaTY4I8KhbcnwsY4gTvhNPEB7wg4tDIHBDp/tqqICM6zrNCXa0flVjV/Shx0UD
UA+eBmaJ71qoNe6+6mmW+60NhBkbmMkVuwH0aPpuyHjn/WESqnWqwlD7BAnWEydNSXCOz8LBeG5F
G3xp7DJ+7poi0/cpIkztgVAm6u4mfBafpJYWkd8JAeWmI9eTPmBMc/IF7XjNH2Jz/Ig0EkrDaWWi
6jlOvfbeGxXb9U1YDc9DEeX2Pujt4tPQR068U2mmIMIbKDbhR4wrxa4ZEQT1nbpz2n0+eFW+65S+
tP0u1MKOZEeJISFotIXcKmp6P+rHmlgKYNETUoxxtdfGvKcDWWSj/qFIQLbgOGMAek1Sd7qACq7/
5Fan/0G6Vj9X4P2Tgwj7/HuaVminjjwnSEVhV/sTL0vjU5PHOTjWIvjWN2Hzy81ifbok8Gc+4+MF
R8dlqo2PFJr7DqtG/AMTR8mOWZTi7RqgLY/vjTbbEWdwvMzPueLYWzJbK1cYzQWTwzBbKqG+d70H
gce6mTKLj4TtkB8MYFxHrSy3QOorlwmnG7Yggl4gJl8LjX8ldHQDgzxvGwfKRN9/SkVC9K0bCPgQ
pqIq+M83F1flXAdBapTreXGdCKW3vSb2QMSD09t1AMccuDQ45Mo60+XGYPP6LM4w1Xvcr2jKz52g
xU2SVCGCGiqGngqx7q73xunrIOcs3sWn7QMiYjoSgpGjvosNZDg3Bl/5eLhFoUaBTxrZ8rISY6gD
LCwbEmbt6O0evCocu8naKlKsjUJRnSwOmSEaXov1zIc8oNuYuGe3b7PDlI7Giddwy9xoZYvwyVD6
nlNWWjHzr/hri5SeGtjhSD03jvJgN3Y0EzvqC+8RQBYbD+rqhGiCOJRPmdOyrB2PTlFi2ucC2Wij
Q2omwx4h9XHDzGR1Qn+Nsijik4UmtWmmLJseS1xzKogZYzB8SqJi2CjUrzygc/2Ici3GLwAaFms3
pZFmSAupvElp0geu6Zo4XmuHn14NerPwxn5/+4itVBYQJ0cAEIwwO3/ZvEL3pGwapwwvpQ3IeJ87
ibiXyTQO+wICyktEm8Tb0S5II3CzBXRuLrsq3tj9K0cPRSCgTfQ/Z2jXIkKBaho10egpZ9eT8XnE
8+BDCQJ3N8QT+tURJrAkMeDjZeUcb09/Zb0Zeb4w0QOADrP4tE6U5wWtAOXcaaqcfE9V8gkzLWX6
U8iAkxHBmN8oib1+w8VFA44K3RUL58e5S3t9PtQunuW/TOVsSZN6DUr0sBms6i7VpshX0/YBIgrg
Wi188VoSPshwKLMMibIDBvoEf/t7YAHcvb0OK1ucKxaA2auGESoe179p6t3W0PpewRc7/tK3cYT8
ipWpB9Ms4o1Qe20o9jhiD0CtIAUtYqW6hBIIAoTTVDf9EyUb5dGBbniOQ2cLjLRyPdCBmXnlc7Xe
WLZA0pHum+5GQNlJd09pj1LklAxb6Mu1USygRxSs6HcQ+C7WDvpBQqkES/VJGxHLGIaHTMdf9vYX
WtmpYFBmwhYNAUQlFjvVLiug0cJxz+agKV+r3FAf6LRkla95oov2Y+mWw8aQa1+Ks4HFDl05HvzF
l3IjgRwdYKSzaCGupkM+7s1e/DJUkW5ce+sj0VPBVpPpLVnnCs6tRVYg4kVKmiH6VGdgqgIEu7DG
Pd1ex9WvBb7l/w+12Oloc2W2HfG1nAS3SUOJs71dBf/exOaB5RDzLiHRBfntek/0Re2mQwQha9B6
69BSRP7dKk7y8/ZcVpYN1x7Oyoy2oMWxCPn0YEirpuNhAnUe7DGQxp+nhawbQFnY3R5q5YpGJBbQ
Iomk4QA+u55QaBfcz/pEiZ3SrbJDKJcCXZC6ieETlIJDKHjVIkCwlvGo0cZ4uj38yu4nLvKQ+qHz
xVO/2IqR4QQUbulUTQIGrTIpboX/UmXiaVtNn1rTCDe2yfwfLi5pPhxNWgSUSGSXFXeJjLaWUBI+
R3hIqvAEbZjt4dgV75UMaxZ0idVH0PPB/xA8EQOa1PpJSakRLKJQaStF3M+FCFx/5GWetHuEYqa/
p+Bsbkksr5wFqhFwUMDKALdYOgO3nLNAOkhv9EloHxrDgxCe61t2AW93KV3wGcxGNZ8vt4xpBqOX
iOa2wdmj2Hqirtr6fRuV70cn3NKFWnlbqW+gjA8NB30Wd3kiZtQkNbIoOBc1PbM96foU7ecOHAwH
abifCWEasYtCxxb7tsvbcVfCgwp9E3WJUPdF1tcwsKqE4qAS1dEX1ZLlluLJ2601/8YZVw4eilti
cZM7sJxSu46Vcy7GCRwNuO6eMUFOwWJpEaTXp7CJKZ40xhay7u0pZmhkWAF00lJ9g6yDD1tqsaoF
57iHo7WLaJIPkEAxiPOVsC3vB6EaX0rdyII9xanNl3Jt5jMeZn7CyD+WHSQdfvM0JBRrImwodxg0
DPu4a839kICVxQEl/GRW45ah40qJiPhutoHVgL/Q616sd9PUNaCEMjirBoIYg9nlGFSw4e+g8ha7
HrzfwdKwfNErV3xI4OAde1NUz7cvsLVDAPgX0jzH20G17Pr+5KsMbes1yjkahYEw9QiwEa35g15A
fLk91NtTPcez5HhAB2YRY/16KCdtoSyKUqEzman0F4jlHT03DrdHWdtKvATsYzqvnKPlKLLrq6JA
bkA1kumoall9RwsqOYypGu36YMj2WSqMfeyMo3975LVdRBmTHAndINqEi6WMegANUK2CM7Ia0JlR
UNr16K7eIS8hfVdVuKKxF92qRaytKr4R7Fpq0uzhxQOYTBSsZv76OQUmqh3KqHHcUwGNut14ed5C
obmNQZnD6GGGM6vn+vulZos+gIU4toTzM9fL8lT/LqssrJ+tQaIKUOR98QXkqvFZNlUT7jioZXyQ
qkYOLOM8PA9Ylz4ZZVtsYTe0+ateP4v8NoQEZ+FIIEVLW62ZfpmpTQWoKLPS/DiIWSndTnTXt3uj
fjGaqBToYFjFd1XxQhicXVg8GbGjN5AOYZ3taqXStgQc5wVZ/igMxcia6AggqLlYsDZ1lJ4k1jkn
sfo89fm7EhDPHQYimDaFWnYooup37+pyH2Z19vWfNyNJExCkGWYFYHmxLexCjwwb2dBzqNkPPeJq
aYR5UeNkj1kZ0e6D8L2xP1ZuEo38CVw4+mC8dYuDV/ZJq4RpjTg89j57WloDFV8v/JlMwjzfntzK
nmcogKbIc83gwUWs3FeT3lYaQ8Ez19FqaPp9rXfdxn21OiEbAbD/exjM+e//qhelsUHtkNL3mfZk
SKfXSbudqpfigxQG2cDtKa0NhiofGS5FNhvZ0+vBwhn0GIxkn6FNbk3Pvdg7BWx/Ww+2Mra1hwdI
MPCj+a0lxF/sDTOMY7dVOMh1rvb5XTfwq3wMJBJq2FEyojIDwT1gj7ghcge9/V/WJOGXyeuTz7cn
/TZ65sZAUZSqLTBQdckPpIoLa7rkh6iuIvdubEJeMbp6XzoDwgtCbHlZrO0baIjAY+aT8Yb6iBGv
rk1zrgo1RzzMcMETEc0WUmRtVvZM1prltunBLw7CNCi07ciMziFsifhihVr5MY8Nbn61cgJkkdEV
2nh61nYPMsXUbpATn0kS17tHpJ3bIoThnR1h/AcnoXlX5TJ4oBeSbbnOrg0FufFVunWO0Rev3KTk
vSfYreexUsVh0Nv02NAV2qlRE97d3h4rQwH2Ag09C7SwWeeF/usAqhJwljHBp8SSLeIJETQqaVpY
yp8qwnrhcHu0t7xKggWWDnAoXEZuscUiDrHrAlzTgb7xyJu7IA+zb8oQZdYFnnpTPhmNkNM5DZuK
yNAT6rBP05kSX7VY7B4oc+T/zIyD4cm8KRPxs8BJL+65JIBAlIe4r2em0nyRavgFBpnyfHveK4eC
osMsuMydinr3YhA1QkOhCgpIPZUe7jSe7LMCv2UDKfb2UMwwaqSKwPBQ9VqyeFqEaXszJU/v3bJ6
UuzegzYUx7avIQzzA62Wf5aRVhkQ4yGq1bQKjOUpROzJcWAtOmfMRYOnzjZzOA9J+8UATS6naPgq
27zAXstqN2r/qzN1oAlQdJs7AHOY+NeuxXSyMxJ1AI0LvuEOgGdF09ewkb1JexADxpaf/dvv91om
J+oh1ICaOp+iv8aDXWiD1ER0PwiG8a4cA+3UDML559edIiyVHPgrzIqdcj1Kj32lYdB2OjchZfZJ
NcJ3RSN/ollR/vv6MRcCiHnTI7/rXo+EbAbqEgL0dJhL/VHvPRAhXSt8lMS0o1QBG97e/2/D9rlI
iqETdQZwHerilmmcIYnsxKCy0Zc9AoRxcxgr1PMGJRgvWi28A73l5H9YTtjSZNm4hVKcXTz3AGw9
XbYV2IfGszGeDOs9uIXq0ElZfr49v5X94RBT8Pk4e0gML4YCG9nTCxuD02jH0RM6Gc3ZrTSxJR0/
b4DrYJdYExQJNOW55bXMDiajsysbbZhT6ZpKtYN5Xu4xJaAxpOrpVgF9dTCySeDutKMov13vEUxp
TG7GPDhNqp3dtX1Ftc+ug1Ok1VusjFeA9NXEcNSk1MzdBVqbaGWxflphtW5uN9FFmVywwtHUOsjR
9qmOLA8yqb+mvBLjvrTa2kboKCtn8a6u+FFID/ea0EE4CrG8sf5SQKr7TyC66R57iSAC9Y2s/BkR
BFFrAUcboPHYI0+YyBpuwmi4ivPeCPlmOlKHJhiwTCYmxHMl7rNdWZS2fcpReaz2skdPYk8TF8GY
Oqj/w2U3QXEKHGyPAgytQC72qfeLwY3anVEoCn8pC0FptKeHs6tEUL+3FEl9LZdhBCpZGvkX/oE7
a5YWwx+ZhM0JfLil7aPCQxepEX0G1k2V6TNC3CAA/3HDzguO/zbHAkjxG/3kmkIrwqpaeAFs6ey6
WHqnoY62WrRvthDAb04gdQiSrrnXdr2FYDy1WFeNyrmITOWZVw8sCDnFS0rbYiO2f3MCX4eCff6q
occTeD2UG2FNb1kCkOCsB2cMjX4vUWw//uuyMSGyL1q0ELsAJ16PIrMe7TFL0ipD3eNOmxCYLYDu
bszlzW0JP///YmcMAiBsLaKFSnpNMrhWcKY1px8Cp8tAvCoKokr4o/mJqyf7evTky+25rXwsdoJG
aYWqDr4BizNIA6u1ZRWHlyEtkbtqVUQ1ib/9KBo2s6M37zczpLxB94IWBrHXYh1LbdLrSKXpG+hT
hJQuEnoBnjyh/TRW3BKHOOszAbJbCo5KZHcXBADD5wS50Ge9GNWPo2V0CFOxtXq/LPXEPXBwi5+g
fpqtbs7qsnBIZqc0uEZLbgeSfF2I5p9yFrbSPynAhr5G0KP3zRhvmSi85tTX1yC5GuQpDLzphb3x
8NTCVEFZ1gNY6uKMumuiUHg8zAYJxtSAFT6lw+ii6hXESribwmBQEO1T7O6ka52LxptnRE9GESrD
HiE566sVVSBGo7L1jBNmd83k08LrnINA1ja8H9J8THdWZDXREzKlqbXjwNiJ35V6Z90RV2E6lctE
RL4WSvejZ05tcihSuIoHy+lrxLUMC+0iumCg3FRdAnbSw7QZft3elisHW8Px1prVR2B4LO8QxUo0
K6xnK8DEjLhm6+liBDUo+tvDrH3mmRPqqfNQII+uT/bQ6piN9EVwrk2l+NWjXvVQadlo+nY82P+M
ymT7OzBRuBgBbYEgvx4MeVZMHQWOaBnif2Ctpe5bepa/A+s6HG7P620hYh7LIPmfkVu2s6zjeOM4
xC0JCFJTnu0LGxv6PM1mR2o5vGtdCNJKkWImjC/CTtiZB5S+3wo356tjua8pQTBjyvDY4S7Cv6LJ
vcROR2pJ5G+xX02pdUIQetwLNap3ihsNCG1m2m4QtvWuHdStxtraHiKp5GKjQIgz7WJ8dHIwGu2x
aLJwE7+IyJY7WOlbHJm1a3sWsaBIAA70jXhNCicgavTAOxMQZJ/HupV3mRVl32bu7UlRxI9GOO3G
U7G2bSE9wWUFo0TFeHFpK/gVycSlq2IJadxVjaHejeBLIYlVxd3tnbQ6lEevmV0776TFnY1uoCqK
edMGbpO+Kwgg7ou6d45NNWzllSvfi+0KlR8pCEL3ZTg9zUU6A1Oziyvq9qU2whnrng8b4jFzkrPY
lbpDXgIYh3oEadD1KbTLMJpG0wkvxuCmf0J9QNMwcxRnbzitARUD2VicRjEIussRej7eXs21KYLW
JLKe5RreKCs5qeK6Hb23S4VQ2h10I0OgHAA5cn97nLXzT3iHtwrVB7AcS5ULexRB2HbMsizadjho
tdNW6Em26PnXjoCz4uVabN1psMawI5hqK4MLWOTPZtoU+cYlu/Ls8+LPwQ1Qwxntdb3iXifTgjZG
eJHQgg+QF08yHw5e3I0nHVnyjamvfF/u1pmMPNPmCA2vR5uMKTb1KIwvkVHVhyxzvGPVTzZiaHby
2aj1+qy7efO1g0W3cVRWbgIKPXB351bJTOO9HnlMS88lSIgvGfJr/qgN1l2XZeknqPbGfSabP/CU
go3iz+qYGDKTGJJo00C6HrP2cOMTGTwnysv0jHKpIRyZo2CLSloeVvYd8o9uvBthhBsbe3nlesdy
HBsfHlDa/MvYW7ZK7CVTHmHy12fdXTakIdhrdMut5zJtmwc8SMRPRU+t94SSPSLMY0BPaGOfz0Hx
4jTPzwtcU2i4eBYtShqhl871+Dy+mHXbKy8ZuvwRGOw8D2HSNgI13NHB8EAJtPCnFqrW576r1G7H
/mkRAqid4SNknsLw49wpz7d/22uxf/nb2Af0iagNAOSav91f5SNpxBXrRrjruc04XWIkNDQ0V0un
88EbFs29a1gw3/q4trQnC38JxLFTzqPfWnMbVydDzP0UmVBlNyXp+DEIJar2LdCi0R97tbv0WosF
lHAHt0QWCSHqo9eTJ++SsMhwoRgn9wHZKLLpya5UCdktjX+lndmzEaX9M++lgcLxJMAadtCifLWN
cK9MdbQ/0aZUrHbforVfHjRkefW9GDjcRzgR40vZGKjoDmIKT2VpYbiQx5r6HevA4D8Uee1HzZ5y
00dF3v4Ui8z4SaPEtc9dgULtfVBAofKRe2uD45TK4Vsjo1zxUxRmh30WKok45D1yXO+csAonvxSA
IvZeOXmfx6hT0qM0tQjdr0z9jbusI3zFbLqfeY1A3K6kjBDCiICb6LNfY+0hMevxRcPuxju69HCx
aEwmI97Yg2vngNDdgfDMBsSg7Pozmz0wEuoU4UX3ELSdW7CHBCXGxyyjaRzktuV7SlHs43FEL5P2
+b9HyjTsiEDmEjD3wOIGwIGzFJjUhpfCbGrfVSbrXUCg/+n2Zl4JA3BuBdRDL4knehlLTS6pKSB5
RglJgUGCwVNllKOo5dY1uj7UK1aWIen2X68nxUu0xr2U5wIXl0PXj+aTkWhiD69wK/VaH8oGojGD
9gADXw9VhT3xVRKGlyQX3T6OVRMdKASU+6Hf6livvcioM/H+UcmzaIAtXodGZFFRDp1yzorUvocL
XByUwLA+GcjaPyI9jHyTWpDyIzp77EYNKQEjyF5uf8W3zXyaEGxSGAHU7elQLq7LOhjyGIvckKtj
cr7Rgo1Dv6qb6j2eJwnsUlnStRxTk+y8S3k+HiZNlHJfhob4Vpqa4vm6XRjJxglae8TQg6H6QHNo
XqTrz6CmuXS4pcMLt+jwM6qGEXpTFqqfnaBr77OeYq7QhbA34pJXXaHFBT2bYHFmQNeCD12MqwXa
gE6GEl/oBtX5vna97icuP/mPcpzUb4Xe18/D5GTFs54MJWzSWu1VH6ZGAuc5a5R253Wd8zxabvJZ
TmWd+bkjlR8O7hzFrpC99smoPADecVHXg68aQjF3MIu1fu/aoKL2sVI1x6E0dQQSvLbzay5F5B76
xPmYxNiWXIwakDagxyZxd5GM2u/0VYrsPkfI+jd0lgGfj8ypDhjrvNKXoB7vYGVHUJkmDAuhvdW/
FQzrxa6EGwZpCg6qBVs6SoxDCosChtk0lT9aVytxm8ZByPGdxMg/4C+plF9b1ypxIPNa42Mox/SA
ZYFs7+t2TH7VdO7+i8NI/L69PVeO49X3WBwR7nvU0g12p7DSH/oQO4epceodrjPy9M8jzcESvSt8
MSgeziHrX09zP5HMiS5OLpMJFNAaQnEqxODsi3i0Ptwear5/F5uMjvVcS5/7ViCDr4cq2tp1SvxE
LkPplfedRF3FLpstIbSVpaPkSuuYpBD4wbK144ALRmx5TC7U6vsvZpDGj4UXxEfsubb6jeZKPE9k
gn4MwBsirmXJEBVyGI4OEuCwl6rgALxCcf3CLcPWd4Tbj4faorwHQMwZ9LtghMtyySHTwZjDT+pL
VicJlpqF7v6CxK9b/mDGRYWKtiufM93rLT9DNq/zjYE8zUdSM7zTlNHGjMtrLJcM3lLfV+3UDveg
O1t530ZN0PkEVa6+i9Vc/+3mE5ooihcDiuob3a9KL36sE0TgbBmIr0Goij+4CAalH9YwBXD08vRf
IJ2zb0UO4fJgt70aPVrW1H5H6d987kQsHx0SNpJDqdqznLOsP93eJG875DMzgmI2OGtArCS/17sE
zoIb1VaYXITi1T/U1Ki/K5Epv1qlIz/0VSfei6bKf2j1EFenWI1E4w/C6KuDgOb6/faPWbmOiWUw
xJtRb/St55j7r8MRWRD9hjoGX2FazaPbSdvX09gl9rOdA647+lfPyuyNY7K2geHyzjcxcsfcgteD
isjVuyKW0WXqcv0CFbXZt2FQXaQmjf3/ML+54UonkMBzGZejPdHLkAlekjimoigQN/8YYp3BH7M4
+Aa8A1ShSc3R2Hhw1q4CcjUgjOjxwvlaJASdOmiombOwhcjlf4omHmjHOBvx4FswIVvJo+pF94Ua
CjO8Xskp8ZBWp8B+0Y3J+OiGzqyPZWblKe0CE12PKsw+KDDif9VFMJ7bocrQEmkbrziIXNS7rlMT
7VjLof4fvvCM9yL4+X+cnUeTnEi3hn8REXizpVwX3Wp5jTQbQtLoAxLvza+/T+puVDRRRGsxJmYi
lAVknjzmNexytvrt74p06CRNH1Oq6lr6PCrOeBlD13tKl3RvYrrxogE9EQo5NsCA1+G9xK3DzdBb
Cybdy787jW6cS9ErOyTBjXOCrTiTUpq5Eg24OrMgxmtv8cwoqHXi1WQsxwSPgVnFSDJMqdF6p9yr
NTZOiSeRohrdXSgmv5PMP47mOLFzwImShltZdjRxxLnY2pj6Nspar78ikf5gMutSVSC3LH/Kn0vV
1GWp2ifBaDvV+yURynzIMlPrzsuCnNfh/pmUm3J1S4JJAAdBWsq/rEEsaZdXuZYLjkZdlO9rKpiP
rePOjxi7qUFMFYsPSusqhxTzjD2I/NZLpV0uKbLAxWlT3T5ppJZz59R2HFSi9k6ey1cbhUdzbHb/
ZmOyhFTWZQj7Anc1pyDIBnk2S1sXb23V/a6CKNmBeWztftngBCeNMAFB+fZ5MFUfMYoYMOJoRfE4
IVYan2LDbNTL/W+2tf+l8hn9TA9z3LVse6uXZiSikVNWGLjtpfESKHjYVEgEqNXBS7shOcAMrnfC
99bnonShXpACDGhj3z6eXcQeAwNuCtyJwndNNeYHV5vE2S7nZqe7pm29SpIc+EyMsTlwq6sQOpB0
iKmyAG7oFJ71vq3F24wJ3XxyJqwPjgatZNrFttn+8nSEnxgQxs3nFuTXTzWK+o9F1iEflBcW6j+j
Vzl7NczLH4jeorTsVkG40ula7V0tSUyU+ecsqEiGcN8ItVPt4qp0/0tvrUK5yI7F3APX59WV4no9
NYITkfGNRXIUyIKd5jqtTvdXeflhZbLhMI5D6otm5urD4vxGi6erURda7OzM7s4uTaNV+B1C3bm/
1NYDQbmGGSIpIjQZbvdQ3bhCb8dRBDT+rWOVtdUJ7449kbqXBwQWHrePC0hcVturUUM+d30edUIE
Kg5ko6939dIdcsPO3mCbYVBLVxPa8QMQoj1ozUa3AYyerPUhzwHBWDdnm7bpUFAoRKC5pZUdkzQ2
f4rGDjV/houU+qo3o0PqLuGPoc1olsIYc37qUe0NO1tn66NKujUC42S2LyoteALASg09CaqiE5fM
XKqTXlbpoXRSbyfubb1uybKWqGde+rrDUoVzPCrGhBkASlc+wF37B+MM4M7O0HyEEqQd3Ald9fs7
6WUxxIt2aOuwm0Akr2WEhr7TjJruZaDjmvXQzvCN1NLDGG7SlWNZTnvR7+VFKTkAZDeg+Ajx6w9b
izhV2nBIArUSRXgYwjn6RHM/e2znMX+yO7W+mnqDWyyF296Abutb8nLZVjyyTEBuT00DJGzWR9Yu
skz6L+FSiJAdXkpLpuxsm60D6lIHcHbYHZDXbpdKlZokPOdbYgUEatAtqofSy7udiLPx8WBTAFD8
zU5HueJ2FdzJliRb7DTQFdrHWZ5fQgYavlojBmXvikr8dhS/TXLILkBFSZSulAxa1Tg2jSGUy5I8
AISJ+TN4N909DHrfTMdqajGXxi3Y9EY/zkjCAcJ56SP6f3OFSOGw/Ce9eH4UaNDh9yd62OYLZTEu
tUOb/6zzTjN9pY6i2o/x3IqevDKJIRrAyflFwTu9tRDpsw/w3cy3phcnH2rNRmG01r0m990yN6bj
0mlZfiw7zs0JQTwD/k4c6fMFMEMxH3hPU/4OU2MXR/CpNRtkiDQs7NxGipliI2Ymh7JSzS+LUaIJ
NHgW8AZRznS0TCwFHt3C4j/fP3u/efbrF8o+pvPN+EuFjX/7/SKRpYoFPSaI9F43oSJrNtTZwnmX
FKOZneXy09GKWgjZ7kA/zG/qVHkacgBjTZJkh0LpMdi2jDx38Wnz6kehRnsOIvrGqaE3L5NoSVPl
Hrj9kVPEKwZdwbUWoYl1WUA2AXIykkQ7Rh1Cl09aZkTqqe6r/m0UTmZ3YPcMGGb2VfZJm5fsV4oV
tv6IiXV5Bf7dSbHGxvzX9RLhnOxk9sRRBWIPsTVTq/Ka0UFUAg+iB45dbhtXSNot6XTKQ7tNA0WI
YQ+OsHFYiX/YNzjUmwCzV+kBHmoCBxg+g1Z42SczNzGXRB1xRyBu606jcw2wEPYys5Z1iwBHRxcn
s0ZanmKqZsZqfswxMruCwVWfvRbXciXsije50vXHjsHEwcEWdCdi/O5Fr7ec7aGuLRvGELZXRR8a
6UaejrN7RR3KME9eNMTVsRaYiT3b+LFirEejNn3EmGYUl7zj9kPKU0mTh1ZMjeV3nTd6F/BY4Xw2
jBGxzdxBwypFutvyLfrd7hOziLn/pWp89IOe2/SScyZyn9XearOH1l1itDGjBhrPpAwqRou9O1Tn
EoOqHzlmMQLDa1Mr37ju4r2xl9k2j01sN++EpYivboXlrC8yM5W+2FPLL+/yeT4orTMK3KWM9huy
xJbzsMRmPn6Az8wcckb1sQiGGXzQ2Cb43DDIRN4LH2btrWosres7HhfgzgWwcWoQtAJtSbMAt7g1
7dAMQwcj+EIe1Ll7svK++8TAqb3q9pA+3A8jm0tB0SXnlCSN9RQIkUZaNX2qXCvmrr8sbGgYfqYJ
E3w85+4vtXHhMKcHhC9J2XLycBsLRuakJrbVSAi3FAoHzIHN46hB6FTStj6STCrv7y+40VgkJEiq
P1x8Xcrm3a4YlhJj3CioGqDl4AsbwMmY5uUxqXrmXH2ZHdwcP/muJa6rzDEfEfRrLkY76zvZ2Ubi
AhSMjiJQLHBp65QbXcxcMBThh8CHO451ujxj096d2ADWc9erExqkuXO2rL125sbnZWHqU8QBmMSv
JRgdWr3YT8sTq3rFOWyFeqDON89SgOuy87Y31/LkTQRXljnJKjo01uwA5x7Cq86qb1DSwfdEuMDG
/dZYmA7bebq8F8mAQKpTq8w4Ia/1yad+VJZ/EQePI+6pcJw/GyH0LJ/71MbMPp6xob//QzciNlcS
hGpySOpGWz7HH82decK4ZJTKca7SZKc0yZfAmMb8en+VjYRcwnyZodGMhLq9up4dw8rzmdwOvG+G
Qu+kz+X/INU0EnDQe8HUp3ilCuy79rLH34nbKkqT0mHoRpIrLeVW54xG46ihPcCRXohjoEkZHVsC
pUbkbnPzaUHr9D2uk9WpKjX1cQojvfGBh1oH6GDmM90fJGWVQXnrGZNyXtxe/RjN7fgApEb5apjt
dIkzZU8R5zf+c/2jmc1KHAE1MEPp248iskwxvSZGE8sSw4euzHHNthGRT5nZeRYzE3d0TJgRXYV0
vjXMPyYrmX5xK3QfUBFndlyks+b4TWx03snGP7omtcFU4Bg61fDPDMKPWaUjlHM3O/qVSymOHtxq
jvqdeLoR5FDo5J4mfScpWPfTem9xWi8GO010ya5iyePLWJn5LzFN6ackV7QP97fZxqGjwULBJ9sG
IBRW7y1Oa8gxHevBA8t+4t5s1Idy6Jt3Ef2EPQrF5mJS9pPJCIIW68U6rDQ0PN+V6zz14kjvBaXt
RBcPyHla5/vPtXFIWUd2zGkZIqKyqk5KNERLpeK5GDxPB23R+2M5W3vTkM2vBRiRLWITmdcKga6l
AsaJ5UWLGS5ggCU7mfRGLhEwmmNc6nv4vK0XyMxQ9niZuENput3lCpyaBonn8Drldn+0wOWclEGn
xmlLfSfKbS71x8W+ij9Ia2vxFAk2IiIwZyZC3SGEN/w5CpNX+05Qz3mISRJPIbUzgL19Koex56ir
dngVCJDHfj8bzUGvk+kB8ZFh53xthFWaSrBK6VfLcYp87D+Ct9J0ugCt4V3ztI9OLVaAz3E+4LFr
Lf/WffzLbLVx52LbeJM3S67utbFYrHSyFu+q2QmMsMLWp48lssYDGWq7N5yX+3oVByF4gtxGOBkt
svWYrNbI/lV8aq6VaxfPCnrcj2ndmo+5JoCaQZGBcKV8coZ8/mdCaGgnT9l6VCBOONnIUgPxj9u3
y39cOtza3atSqmlgxz19unLRz5E17t3CG0cPh0g+I9LQPOzv7vMfH3Lu0QVsO3KzclC644Ia7nE0
uvAAby05UMvtWcxsrQfqzmXzwDN317cixOCwHwrEHdJ+EOekG5f/xtb6ZiJ6HyT24O0UbBtvEpwA
YnyoLwCJXV//iZYUStZIOEccZ0/E0/KQozd+QdF3zxdocymEu35fOZTZ65NeJnAWK/Ip4tX4ZBTW
/ExbwH7Xu8aedsUGhgrSM58NPQB51tePZeEVayx2SFgm8zgjkw41J0nTy8SY/qJozkxGv0CqhZz2
3BhV9yUf0+Kga5XyGEX0YO5fEltPzuwK4hYJFn3e1ZMb9ZxDB9CV64LY9GmG/PYA3105RfQld6Yh
G3FHys+AaOWmoIpZxbgB4+zRGeD1YQExP1VtGT1oiaKemyXKTk1rvZuw8/73/uNt3IGs6THgIKMm
jVzdFmqbZ+j+zspVtEV08uYifU+LrNnRFN98iX+ssnqJlZqX9uCihTnYIqE612mdCU/qgiUD+KD7
j7TVx2BQQ6/YBYL0EuvRh9liSnf4qwZs6Dt6JOJUO4t3NM22ng+dV2UnR0uWt1qdms4hWQyAWnX4
anI7EB5ZXdOWl3CEtZuN0VDRC4NEpprVLOhsJwu8yNsTm918s/L4A7dAE2Xd8lRU4UQir6IAW7Ap
cLMaOwgr7p49L/+LmQ6vk0PAuMWgSb1KA0fweqKugai6UwzAUfeKh2zIP97/eJtngKyFcy+l+tZ0
GPQHvMYN4VWE+Af6szM3J8tO8VYRCI/jFtse+jT+fn/NrXfIIAmTZThMTFvlGfnjmgCrok0OkuSB
OUftcRz00q8W3mYawhX+i6UYYuiENorYNYysJHJm6KRRgkC/O8xzih9sq+bXEK248/2lNvoB6APS
LZT2v1Ju6PapqIOaUq0p0RBSzS59j1uAM/bpeURa4pj3o/hG3WV97qLpL9qVv5FGUgURX+x1xjtO
9CiQ5yeAx5V3KRHbOjpJP++gQ7YiFwN82eeXoNb1zDSNYm20XE45sF4UQBpFvaa6voeb2NobBOPf
6RLF/FovXdeXeIJcCtd6UOdgcZvsp1foxsl2Ju0vtj7JA1hpZoH0k1Y5oDarDXP9TLlGZe4eJULF
T2y1v1RdMZzTFH+8vCzFDltr67wx7AKGLbMI7oHbXSJVceNGBcmjhOOAcqOGfQ4a3KfUUt7b7gys
HhrRXxwChA9k6UrUAhm8WpNmRawLWPKOFpkf07JJDrgIND9nZ/n26jNAswjoEIq7VEPrdlEuFq1q
BQgipUBjCBKE2TwaSaQ9w5HzsKaxovyj3ZnVcoFfOe6UERsbFJK5lI6RbdYX2aAjunrEPSoKrAmQ
qK81KmA4xP3Vnde5uQ79H4bREk20loA0y9CO69aCYd6kFTgRa3TO45yFP17/Likp4fLSAQA8sKqW
4xwphsUcaKllVh0wI0UOas4TnzFlGGCZ0R28CJ5dklV7ZebWA/J0HHLKP8qV1R7VK2W223AMr02f
Dx+g4dTQIpq96+13WFqVRZI1zyGAlw7Qd7WM02tM+TxEEJXGWiIfGbqa5rxjxtZJ9FESSvCt/oGz
y/yuWbSpOjbtPDSXPFss2eWdsJlhHtR5R94esHRdK7TkbIeEZwg8ub43XN1qPROR0OpydagV7rrj
G6Kh78y11P6MpQJs3rR9e9SUmE2gVPNC628sKueUCy8PfTgfI6LvYTwyMFmM3jkYTWFUOyns1qcC
D0jMxzeayln+/z+u0tKdIkuUUO1zU52fW8WbgNpPezn5VonAAdUoERiWUEeuQmXZRVHWZrZ3RQuk
OtSLVRwmvakCt5jKY2RDoDAyRQcgmEfPzIMn34v74ap2Xo1Fk9gT+9r8ECRgYBSRnwXysgpoo9Ur
A6HGvWYKAibHPAYvAOvbSupjYc+O/YDyUI98o1rjq6dTo5wqtFmas8Fc3/VTxR7F9f5h3bi2ZLjj
/cCIAWC1+g6E3ryZrTS8pnOSnRtGxk+GmLQzDfPuLz659AJlEcnxX7e686UMkRRLOJ2OGp+srhYn
Zar36D0bpTX5IOGUnAnR6nVbcJqL0Ghr7IDslJl+XFfRw6BqKViXJjxWi/j5+vdHc1vSiWQCs653
PeroMiulF5k9mQe1QQyiKgYMnoY0e/0NjJkq5TvfSuemWvVDaE3USFJFCtJlSXhpjVYovmk31dPQ
LpZBJhprhp9a8Z4wycujStggyabmA6FFtXR7VDlA6L5ZtggGTSwfLKdO38ZRmB9e+yLJc8msGWWS
DMIvul0lT0J7jmaDosFOmKsa7s+5jbuzV8/VTl9Jhufb8E2PlX4ucD0AhaD1bleK0nJwGmk6Hea4
cpHFlGK65m6bPatTiFdpGyMo5BvI8ZxmTSR7bN2t5bl8GS4QkZAJlifyj8iHlkfVZrVCqqG4sw/2
HPh73ZZnjTnkA4mHfWkYTp30uNybeb4867RLNGomVCjAf6/nbz1mU/OcwROO1XQ+CUdxjzjD4svZ
dOXp/teUe2L9jsnoXYbzQKRgRd4+JOYwmZq0YxSkS9sFOO82DMzz/JC30fSJAWHhF4BTLk4MQNZn
OrYnlvsyCgAHh0pI5Kdco0a8XZ/Z4gj3S42CeUhPUWUv56VbzAO2b8mRL7uTWL3MjaXVBTKGiAXB
qvdWq0GZQ8tAa1A+Fx7hRrGGJ5cx66FRm/mYTmF3ikc1+nT/FW/sI3mVkInD2mU4sWqVYGyfwtES
oG9Fkz0vydJeItUpzplSiV+iKjAODAsUJSNtT5ls43Epc2zgjCr3GFDR25cbh1rdFKPkNVRxSUZH
6qBPcf8eTzuwEEPUUKqm6ut3FFDj3y8Zshgk29tF6wyEQ+91cZD3UXXykELGF60r/qlRTD8nS1Zd
pqgYDq2j5acBE8lv99/2xtmx6LeRnkPpAviy+sSotYo0JrkLkMhVz4lTALJaIslZGvfi00a8Zayl
0kAhOBHsV0tVOXRxPOtQL1gGlNYA3w/HMiumnabw9jJSe4yrX9p83b5Q0S7uZMdgCJEuQWkin6P8
exHDTrz/4uSvXUUCOaSTM3+wIy/6htFkRjNMCWCnsWe9qdwadejW0DHG86xjOeLhe3+9zcf6/Z24
/EEbyA/5R3g1RhA92CACjeyUKhBul32ccOzdua22V+GRpKYoRfjqCNSRCodfKt+2rcXAJ5pVC3oo
ScLOOlvbzgDkRA0vC4310zgiybUYG53AGHFI8wcNv3sQu9gFQGLN98YgW09FCxuFL8bF3I6rHm9c
amgc1G0cZAVKAE0VpgHmUHt54FbggnkheUEkas7aY9ru+r5CLgOliMhQnjlTzlEk/fS0uGlL9TE5
R8JKcdC0XcOtrbfJB6MwZVpH03V1shacyMF2ePAxliZ6mEtVKhGiKoY4+tf7u3B7JRSzSKm5atfd
ILaCMTU5ahhwFoZvpVXUPFnSfpqqpNnZ8FsHjGjB2eKmZTfKj/rHhhfeYLhJBwsDgHl5LBov6PQs
O9jF8qWLu3/uP9fmYr9Z66TXaAKsgoZXRq5iwEoPxj7q3nhWEvt5r7pnJKX008S7uN5fb2NHyozF
0xAupaRf44KTxdSz0ShjcjWcDnBcmK/L0NjH+6tsfC1eHlUZYYqKYT3HTboMNxBtiulV0+2fWkb7
NpyBp74dX48aR6dFQ4IVowS6aeu2ta0ChGBGjR12nnlmINQ0E0d76Rs0RRXPQmbDFpeGTfrFqxd7
J+RvPackWgOKkji0tQxyYZRa7ACaCKYxa9JjOObax1CMojqqsT6f77/UjWJXVg3ScJe2FpIYq72i
4LRc2LVdBBnf94Qhe3hM1SnDnbNTzoODnF6ieZ9kI8lXrMI71Blm6W6f7hzFjS3LV0UKHtSdZJWt
fgajgDpEzzEPMr2MrkUVd4cpisKzlXtIsQ9iL1GRf97qwpNaqoxbVXp6jJZuz6OuloqJdVcRjMak
NkfHTeKvyEdiLelo4Uz6gm98m8bJcdYd/b/773zjuNBcYIBNew/23gsRInfkMg/NPGhzt2v5wKH1
jqSw2xPQ28gAkeFE0w4mEjOlF8+YL7h9VxafFttsukdDGpAbO6eiTVFPoE98aJs2f/iLhyMdwpmR
i5TU6PbFRqKym6TRisAM1fYxN5v82oyi3qkOtx6Nk0mVTXdK9tdvV+lay6zwICyCosJOuB0W/SHU
nPSbV5VG6WN55YpjP6bt5fUPR0eI3JIhIMuvEgogqlXnhXERtEXan9LGQaG81sdXj1eJpf/ffEIW
y1gPXMK+WGwHSmegGlWJhxjuut8a0ZYDUOJoF6G1cRKw3OHk0Q0mo1g7M9cdGRoK00XghoMeHZ3B
iIFWq/bwtfW0GPMHY5nNAxj5HpGVZJ5Ka+elbsQ7qbimcX0wt6YOvf2WOqyOlJ5gFiiR1ePc7M5n
x8jMBwq5PQrmVrRjxyAmRzdIpaEp99Uf17AZaik71GWtZQrz44ISPAZATdh8b2NPAAmsrWp5GAhR
se+KtLMPdae74uDEeCr7itLP4esTA4xiMFQHdwzGdD3XUxqRwtQtM3K4ujpipjU8AfbswXdJ6heN
2Z3g8zvpXUU+iYVitoATI9iGVaTFtDKq427Igt4Lu+dW2NY7cv7aPYOGn8kRYh06f1EMnntu6cTZ
gZHZzUe7qhkJjJ2ji+vs1eaj3cXeHltgaycwkgbrDWeBf652Qo7VU2GXHrzJ0i1O8aQYzzQQxSlr
pz0y+tZSlvR8BwKDscoa26PobjaRZ0giaPI/KzS9J7fph7Ohd9Xn+zFjcyU4NxBvJKtxHTOmUdhh
oltZQCOgPM5qklBVYQme6/OeJPIGVAKMBCAbdjanidvtdnsL9GznOKnzoMtC8e+ILv77bsyWEM9x
L71qo2de7KbObTyv8vJnBdfxNHZzMe7s6ZePTNmAiAtjFznBWlOOhVYoniiNPKgNbTQPBULF6RHh
KMgUxqw3y+m1bxhHCk7z7zKPMfzqMiiBZ7lqnMNOleGyTOfsy2zb35ciNl59ucmViFYEK0ZL60Jv
4DcUITOBQAfTRJAMl2tdZnuToJeXG6uAmDKY4DIGWnerGRGNxuAmaTBndvuZfaI+lPEk/mVAYEbY
m9j9aVBp/e98tZcpGPBccDZSmlWC3Fc3d8pdLWoBhzBR7fp5cQrxdkRa5tmezTq6DEai6ef7H+5l
IsSKNpUzvU6YxesZJMbKFGaWSbsmiRCbG/EjVCpH27lftl4n5AL68bI1Tk/59lAYJcGuHUu6AHUW
PTQY/J3mvHefE9BuZ1qj3Ufk4IqdlsDGUWRUzUb5XfDxSldHEYef1tIWqthEFLqfhhy9xevhsDjO
/LFpWvG/sYCsrfVNdh4VFV2xsU2LnU/627/3Ntjz2LSwpU8Od8U6+ACxRV7F45uKNEHjMI3y+qnO
RyzpF6Nu64OTRgBXIqdK9bPg9HwC2pVHPxp8CE/E+vYfZJ37t2rX5c2xs+vBuLhOG8mqXMrcLDEi
Z36V0cn3i4ke29ntPOvEILNqL0qvwhdAOzl7iGKzpHU+LeoAoSApnUOZVML0I5CDys7X3tpTBPbf
Uhz0le3Ve69cc2QbQFWn5Q0/NfbCR/K0vY6PLA/W71WycriveYPUTbd7qgdMqzGEFEGlKHOPt4rp
PSjkDp8iXdjeWe8GVT00epx9AO+f9AcdHNS71x8eaZyLhBXeEy/a2V5WREj/xCLIwyG6GgZmXaPa
LjuwnK2gAL4HjVb5d1BVqwdFGrjvpGCq7kbLYc6n/l2KLOuVTfBDwHH9i1BOf0S267gxgc7cLldM
M4wPC40MFXWTAH9PpEYtPGY7qKo7Z2MrLCCtI88FdzOtmdulhlw3OHFOHKRxVh17NJoekWqn2kwc
5OZ8te2ih6WY+y/3P9vGsFuq1tNSk1UZD7PKv/pZqUa1pLcQWUi8HrAL1A/TFKpPEUPe/1k5UgSH
zpy1ixWls+dTFpvhqV4W9y3oL4U5TBG5P+//pq0zIwsa2Tmn4FgPKfKem7yZUUBpx8T4kUZu8c6E
er3zwjeyAmBJlKHQdQymTvL//5F7KzirIT6WxIFrdWHgjM30xtOH+Y3dqPHx1Q+kQUyUsGNSa4S5
bpcS5UiCp7hIG5TeJ63P7DeZKZqdGnTrecCDUgfiI8ogYLWBIiPTu7SDmD64Q3eEOsQAQF/qRwuP
2J2LcuMUok5FmxLpEmhg6+GuHqfVXLvInZmjqh010LBvx06P36ACqX8v1GlPd2d7Papr+aXoz68+
1eAUurI4XMxKporPmGN9LeYqexhoVb5Fss7duSw39h8ILQZVGAECt1gnPErlDSVNyixwGrV/mGpt
OkUC7Y/7m2Lre4Gql80leqP8dbsp6mjR2jJz0kDKPT5qvV0dS0VH5WIoq50K/mVNLV0YSBKlnr/s
rt0uhV7hWKHsKyjqrPlnCuf/0HPXPUBr7w+V4oonB+jOO2aCe7CnjYfU0TLC+ZLoAoR4FV2sGcJz
pZtpAIpyMPwJwEAKNrtKn82o8PbO2cY+kZaJgPppHJJfrMK13RhznE3UkomKT3M8LWV36M2p8ou0
VRq/KUz91fAUiC6YYzFlQbAFtsvtm02x/iqmpMqDJVbKA2xv44ID+J4D39ZbJH6Ai5bvEKbf7So2
tO+iwyg2aFqThnYUkxSnmOqZGpX5q3cl1BmXVBFnLImSvl3KivEVA/adB0jqLd9BpUbhgfmb/TVJ
+uK/+2ttXHk69ixMVSgOac6tcqOBxMwUFvD1Uh+zN9o0zg3mgq3+MQn1pIBwqpXXKiyzy98sS54P
4EdD/Fzuoj8Cf89XtKoZRYfGnYoeGJeZVL60M6TENxXr0EBWDGZ19PYgm1ufkaAiBc8l0HGtXDij
/DfoY5IF49TjbQZG9VNhgEPPJ1X/cP8Zt5aS0DVOHMR4Jt+3z6iklj6lucNlgDLBcUCBLfWdysxO
+WhAjLi/2FZ4ocXKxQYuj6Re/pg/XugIVwVVUUSC1NGy/2mzSUM7xGidq501FgzSynjQqt55Iwph
7qE3tx6UI4hQOy+VZGHVODftrJ7NjorCckGGljVOqWqd1GecXKOds74VXf5Yaj2CzFDqj5B8Ykjs
5uJcCLc9j9wf/0Mp3vNNPOxfP1mlEwoylTYkWDF6r7fv1VBaRNmLLEHuGc1TcwifsjbZK1D40/hj
VsUD+mOkW8RpGaxXn69z+4SpAgifsIot81OOqs9S+o45KO9wndfVc7YkreOHoY7Pb6qGVn8Yek8L
InT+hG8ZRZEfHK1X5otdu3aFx5Glvm+H1vjHgXHt+N0ciQaboXyycMvIWvsdLprN/1JzSAWQ1sb7
FKVWUTx4dtqmQKVrsCctatutr4wMQzNNg17n5WmoHuJiGv9nq8iw+1Ppql81u/D0Iz6y1fthGMMP
6WAvLUKYOr4Utj5ppe+JaHhSJgSaz7UnjK8uTuPD0YR6iTJxZiz5MYOT7B1bqx6wpVJrRQGsvizP
k24gXF2NvU2fUZm9/IAxYfrTaimuPoTwSIkZoZ1qF71qWo1G0kIXd8BR/QDfP80OXag4kL4tnKj8
pfZ0YKpzjla4IPKg3JO5WUV+UU4/8jh34mNIowc0ShFNX6ZoSj8TpZzlbes5jKH8Ju8y6z+E9af5
2LVa/K0VdTJe8wrX7HxYWnFV9LGNTmS0msCFQHWzU6hmqX1S88hM/cKMdIO4lhjKoTRE8rwAD8iO
pZjbX0SPyX7UsynRT5GiNMpTOopi+CxmEn0chsy8eLeUdfsReUX7TaQhseMv9jg172a7iis/a+zl
q2ul3s/RXuazN4Gh8/vEsahANbtxLliu573vjcPw3KeFnr4Z23EYfTtqI/dIbTVS2udWGh2xFUHb
Bps5c3lQQSpGfqRy62E1kjvZUZt7VIuq0QZnWtGSah9SBFlzP8qqGpGUzksei3lse4QAUu8r7cDR
PXRTYX2uPastfJk4u290ZRwDq9LGDIVYWkBoZiQFLN+4RF2o0FxkkDBfbXPN72hs4nIE2rk7ZmCi
6quWxnZ9qLgs0Okfou6/2gyRhQszxa79AfM6G57XnKuPVbdYX3oljB8KyxLFIeuLtjjZKSNpf0ZF
M3o3UFCBqHbtWvlSTI1uH6KqtAMFw9yPhihT510BVWPxydrEwKZE7e2Kc1nzeZhbq/PNqjP+qWp9
0c4menTl/wAI6zkcxRy1mfuh/aVGE71vGx0G2VYgf1ynjrqt2Mipj4yYIC2PR1nXP86N1/5YzML9
ZccmW0rN3VT3Czq3P5TK5UILSzMJH2cT9vvRViKju/RDDWpSDQuV+cZIEnr/Z764BeSvBFZPiaUj
qrbuqTVej79j3OdBAUQ6IPZoV0Wo2sHImGS8cilJFCdU6tIJmfVWScskpnbJ0D8JgKOU76d4mq+a
Ho7UWk16/pul5Ptn/EChtUr7xFAUkaemaRCOPbZuRbT49L+ss47zwE5fZaPk4fUBsaZJDy9uTdRJ
4qVse7dgIluP9X99rsw/tZ5B0+sfCI1YiYYDwE8pd3uhRcngxSLKKHkMZMP9ZpmEh8iVsL7HHRZD
r09LpEsU2TmgOP5ttZrZVcbsFVQ9aTQ2T15iYBWl2/Z0QcmNTLP2kulqDoV2KlVt2js4L3Yk24QS
kj6Q9HB/IVFZYCSag6oQgdVW3jnv0G/1dda9FkrXvdp6XC5GfxckOU1Aay35XdiJ2sUL7T9dEx4W
MEQVt5surRLtjVI2UnbZK5F9Ika0DEhvv2CVTlHqNAuP1efGu2zwwk9e7bk/UTjJPtat9l8zVXs6
cS9eJaRQ2ifAyZF4osW5SvHaFOGUulmKIO3m5NBayDpViSJOs2L9uL8/X7RRCSPsFSA2nHHGuaus
ucyQZ5snNw/iKBu4CSYvf0/0ssEceqL7Wg0QDvu0LbmK5+lLlg3znpzHi1yMXwAWw2UcbEonqtWe
nVALMpPY4xeEDS4USHpJ29nROGaV932IHOPkulN2CMNi3CEKvMhuZQhF+J9WBNBp3vjtly21JB6j
mhA6q+F0UowiP2VVNVys1Fme9MSa95o6vxtSN3mnXJFpPhM5RmUvAFSG7s7AcyEup/oSDr4+RrED
0Wa0oqNpdA0XZFhjjUTqQp8+qwukZcdZNP/qqSjfq6XhftKtxJyPy4xW0sPQFyOFfmK18YPh1c7n
vG3t8TqNVfovKIHsW6aHYJbmiYviBAlXW05jbSw/C+xIrUM1hIAa9GTQMp+LttG/cJL6zgfwOg3v
m5im3clpRyNjylaUuU/+Y9NfA533DdVG1H2oC5zk4CTQoRAPrXAQi0qjiTAi8NKPzRzaoY8g9fjP
/Q37ImzzCh05reJY0DpegyVCFaFNrWwZGwP+OpikIg/uMu4ZvGyuIrlgqCZQHqxrLNURwxKrWR6o
WacTPRPlTZPXe/L6L8EQPAyjGUz9aLzBk17twESIzM7AkgZYTCWXLAtHFAMG9Tglouf7a+EhznTz
bZx0yWOpo5YSN47xdmRufbz/Vl8EOflDaEqQAiKX+gIQZY8h0AgDVEaSmvMpzDSuEKVlNq2is5m6
CnuSkLuTV2ydfLp0Uo8bdTX++NX5m1VvkSAQmiFR8Suy8gGNp8h1fApN5xyapflvmbfiTbjETrtz
U25E2P/j7Dx23Ebatn1EBJjDlqKklrrb7Zw2hP3aZijmTB79d5UX/2+xiSZ6BrMYDGCXipWecAf5
xZk0dw6Xj/wg/yTwbK2KQ1YVV7ufx/tGzQZwZthyxIM3vH35224OBaAbCyVG4826HSpVKvI+CVkS
uAdQ68QTF77d4E9icXfCp41lJCBUIa5KoSKqA7dDkU5ExqwifoiBWHmeTVFdK+HYR41+46Gq4/Je
dcJiZ9CN+YHGQh4JzrMUT1vFbI1R24ToS34N7br7jhBoc06avuv9RF+cPUTdc1IppSipRyjVTHj7
10eGChqpxMCmacgf/WawtIvdIAnLlZAczQQyMDD99NiI3v0z0jcLqgSsnbDV9i5dIgcX2cW6UA7r
jlFtLdIiqdwJ+TaeVJdqLJVLnm6ak6v1Hior1qaJZyWxHKBMcd+KCNWhOb3HSqX8mBhp+3WBgX+a
hKBQuyjZfPfyjtt42CApYnfDmYKJsQ6O0FNPUFTm9lp0nLvU3nqbFfV06DHxOC1RsmdbuzWcpCzw
dlNG5RW/3XWVXRdYv/OCV66mfHLxbgoUK8fYrhqy4+LMu3z35619NgF3JjJ9hNRoyaxuDixA0G3N
O7CqGPq8AUcU4ZZZxQ20PpF+m71mPGV1V0HJLbz5Y9ilw2Uo9PJ/L3/mrY3PIhPywtaEpLuK0vQJ
saDcBGST221yn8PVDfBkqv1OyfdsNDY/sWSkUW8kYVmD1/NMXWpXjDmCJHaH2HHinWvKHXdeFTlY
NDXOt9dPjSI/oAWp/8wmvl1SPZ6qcbR71HcjXLwYyVoOvLLmJ2sYGnPnLt6anKxFSOFDWAfr7drX
1RJNakkWu+T1WWhiOWu1XiN0YdmH3pni/zA5CU8AeyfxZ2uOUqYVwgkXS+azbnhewuL94E3TMUH6
6vPrP+O/I60+I6gSPMkJh64dHdcAWJigAEYBTgvtvcrp1makw0knVMbS7JLVikGwiT2NRHNuq9Iv
47F8zNrO9pMpiT/9h1lJ+1LKopT016WHmdbQoEago1K16K6Jw2EPSldM1IZ1aiMvD7YRiUmotvQ8
JwljO97OS1AzUykXpdc+jvrD6BrzfVy5y04osvX1bEvn40HxAtKx+npjaydmBzT1quSL8SldYnGc
Oms5VUu7l9s9h39yefFuUbaROu4wsG9nFCKiFhUxaFvT6/TomOoh1jt1lpqnIW1I9+j+54UPINhG
ULXwmv5clnkOZVn04YNpaXnu0x7uLwRPr66JyJ8mQwd5i1P8kif1n6hoyDyS3JpuYhtlOGfFTn0F
ZbOHrtuI+9iksNxIN8nc1xTFSWhI1dcG+uK2ld11uLj6pju3F2uw8X1xqSEn9dCeMfbYu0a3llnC
/kEQwp/m0r6dX25nIKB4cK9FmSZwSNT5DqKLOGRYIZ9ev28xPAcfBAOAR2r1KVt7snNXrjKhP/zh
uct8b3D2gJebLyHZq4T7wyNGwfR2RnSa46l1GgL30OuPaZsuVHPV+ANGAemJEiftihkTr6MhFsoH
I3oWTeqUO3yZrQWlWUOwQw7Dqq6e42aIcHbQ6QYUwKXvR7umm2E7yts8KX+O4aT+QM6g+z7Qe9h5
ObYuB8RnZdAhEVhro249dG3FQH7sOqmD/ehgfPdF8oB3kqOt6cl3ieeGigx0rttv7GWlXogqB9Nr
N/3HOgqfFvoI3xKcnnwLu7czmBoUMSZRn1/eQ1vbVWJ4kTxGKon/uB24M3tNuF2aXa3cUh9zbc4r
P/SczvTBKOk/Xx5MbshVbQLoMkeSKgSp4Fpzw25QaldzBuPHQKc1krE6k9WExMhNbJ6LEDT+zvJt
DokEDWYz1CucNVQirrJIy3quG5pKJgYPyi8xZd6f0mtj0t9+2HNH2tou3j/jrQK2Jg71wZNt8C7T
sFwu9G7+6S36fygegPmEag6Sns255q5RQofRGBsgQMpSeVRqKMqkaq8PYqRWCyVykj0qSau5qI5o
OM5EaHWZfzcs0dzNbm8fADyWr38bkaSlTMHOB0G/VnlWQ7Mx0q6DrtDn5eeudKkRFSUcvGy2/8M7
jDQA+CNM2l2Gkiv47wNET93oM8peLloEHypHerGnVRg40+Dcvbzft65OxkJkRVY8JAr6dixOgUrz
t8iuQ6wPw50ZA8QNZiW1AzvJbC1QbBv7c6vobd2Pm65B3qoHwxvkKbY6OydhqxKECIOsR8oaKNWt
2x+zlGah2GhHUjw3McnUZx3Tc1GVP9ESqx6mVAtPWtbWkPeRWj2CFxsuulH0mj+CwNu57zauHaRd
MZcBqvW3SXj7W+a2qVxFIz7WbexP+2bWDkjJNtcsw0Xs5UXYG2q1i8u6FwOOhPCn5xClgL6vAyeu
8zeKgcbQy0Nt1EagDGD8RtMHqOWait4aXUJFi1g8Fhq4JQdqwhSnmHFMnTjXgNbu5ngPP/H8wgG9
BPpbltfpiayDgElP6i4tGmrbUzg/lGFkfSRlVL2dqT1/oBgGXCcpFGeGx/B2wYRJw2WOgWTZSpf+
6tIaV0enU62zG07UlyMhLrjDTp8TV432AO7P73DGtqV7FekAuNrV2EYcoeLsUcIcBnc+JlFiPLaj
UgShUtgPSdvu6RZsjUexAXwPUEVejlVKpYu6NHhzqa7Elea3lRY+6mMs3ujGYIOfmvpX5x+g0LCP
kjBWYof1PVvYk9e1NbRYPKycD72CE2inavXOKM/PAVhZJIdlf1Um+PrtCiYmJQQbDYbrSMaBOVId
ngTuco+GKnaaHpsjUdaG1kGyQ/5xO5IZxnE+6wXrZXXqW+ySBISzeT6JOt7D2WztfgR0/t9Qq0kB
G4HLbIDhKzEFvrTTpD0kU7UHXd3aENJJkFYZuvOA028nlPbEvMT8iMHOVXcosGlNfU0xovvE7ttz
y59599qLhHIPtm00dNEcpf5zO6DdGhqywqQvjVZPvh07QGyQTLgLO4EjltNJtEPVenv31wYugXGl
OggMNnqDa1nCicytJ0/Jr2M6d+BCHCInv9NKbOKGKS4+VrXQuD1VUChG2F/F1CsPoNb1Q6dV8Reo
1PYPQ89EQ5MvT3MUlcJhZ289R9bDv6UrS1JHBCnDn9tP4+rCGnltac6AA3mPghTqqIgwf1zsfHiY
k2i5A96F82xWlH6du6qf8xYeoqF1HxEHi3cO1V/Vg9uQFm4H3lNc9kRizwqTlgoSKukGKOZw9wu/
t/OwOaTCMK8YB7uN38cW7pBelOXzSRnLqgzcSfFyP9GMzD0AaTKxGgsb2z1A356XYFSSKXwaFy1u
DqVuT7Pv5Au4qyR2KepPXaOrO1OQ7996BlxzgEVtiYpb15Jj/L7LxLPzq0eV4GhSNzr1KAodnN5t
HvUQNR96NT+GGJUQuFzJToi0cbQs6gC0gyQ2Ftjq7XJiFOrNaaxDTB4a5WlUh+6kWZl1bsqZ1pvr
hjuz/UvaWU3XIjGnbk4jgZ7Cav9wrpQiinRALSi8YX9TimMYmQ84rhwnCiRnT7jLPdzs+tTPy3hf
tK5W+c4AzfKg1nr6tq/U5kMcYpvw8pF/tgwUmcHtggmSPJ9nHJyysLN2pqN5qTPra92Y+Vuo77Zs
vVp3TdXkT8bSAAlTl0yCs6zLy6M/i1yoHlD7kmLU3NiAvW+XoSoHG5ncyb54CqSwEhDZE/2j4ZHP
OJ1yvaKXu0R7rOi/yeXNWlBlpkYC9wAmPGUl43bUyfUWN1VT7+KZKPA/cMvDVmtHYYp705q8z/iy
uVcEF/vEtxu3fjvw8W0/z/s0DkRvRk/sK1W5C9EtLv0lFNGHgt38RrWn9LqY7XLPU67vxdHPdiw/
GmX5v/QeMIxrdjnF6mnKSgwKhjr+khphfTadSJxaLisco8z6+PLKbAxH+RMYLmkETX1vVRlIIr0N
Y2DTFxtM/PvQadsDXWLTR/da+enWzceXh3u+EWBLUbWWmmIUy9e9bxdnqMGc8NFA9tqgqSXC/sEY
9K9KFppvc2E1d8BCu/PLgz4LGBAkAFAkwy1Ax9paZmvKq3qgiO5dgDHNF9es3YM5o4s3jsjyvTyU
3MirLUcCxJWDtCEU6rXk39CXUxS2E1vORoEucHEzju5M0Bm/Xh7n+bKZRORAjHnCpSLcKgYaLE4T
9SrnUo+ZG6SACC5OD3AoXJLk1FX1ntfK8+tDMuolJ5yqACCi1T3a6aNb53rrXqw+at55ouzuakAV
d5FVlVdt8gZfccryDVqv3WE28r0S+vNt81dAluuAfgep7ipCqs3MU5dOcy65oYZPSC1k32hd9oxq
FdZ3JPl4pT2njoKXv/LzjfNXGYTuHJw2qqDyZ/2Ty/cY+oJyNu1L7CjLWdQDIGogJidyiXRn42ws
KHRtSgY4hBHrrQW5ojxCQt8YsEOo1U+gtfXLmKjOiSCqCIZqyj6/PLON4SgZcOZBClPzXIecZaTl
uHDpHAm7GXMf9lf7bXRF8mYqc/G2G+dXI5VYNumcA1AJ0Cdx5+2nnLGKBPTBgO5YuB+UulL9VJTa
VzDodHi05s/L89vYMMgyqOBRkIAgGZHn9N+Vy2KFpFXzLnjXh48j5NM3s+i1J0NxcCT1tP6yqEZ/
ennQZ0msnCPXGxtFMrbXiSScFCAqS+NdOuw4o3NkEbP5Xi6hHwtII3Ep0aD4bmWF9qPMm27PgPr5
3cPwsgSD3hSp9FrgFxXRfrRtrvKGSZ9m1xB3IZPcqaVtjSJFCyWYFtTP2v3cTQ2jxzLTu9RNbX6p
Ub+8lkm0V4DcOHmyr8QNCk6KsHd14N3GNCOq8EidzV57rL0KNF9oqD7J+d6DuzGhm6HkUflnq+RR
i12sAnHVSbA7aZVWP/aV2IvkN0fBkpsTJ1dnXYKMSra9GaEF63RLHWj9rF+M3g2Dl3fg5iiSewKT
FHmddTl6wlxhVDSkM5G9XS7aJADOR4uxE0tuLQ6AVRVEqYxQ1j0oLcKFuG4QejTS4vPShdk5b7Tk
UDv2uDMSTwxf//ZBJXKXcvkQumkLP9efqkd9SjBVb0fXeXLKOvo6GIr9pC1qnPq9IVAXSorEnPyx
zBFYAxuiZ5+LwYJjHg69fS3nOAYxbI7JHaIeXeubVCefYiVL/wg9ghDCkQZILGll4jGxUQ4L4rRX
/6eWsd378Db0906HL+qhoL4XA+wazMfYzbPZz03qqL4gpB0Q7E7UowOeNzl4XTLop0zrav0jF29O
hwUdngFvYc8h0MxyNQ3K2ssiTGoT2qSzU9pv7UUUKMtXipMdldHkZfN6zf1lukKtoDJEvDeimcy3
LgYySCdGi7f4MX678xuCXOveahvUIofJVX+Uk5f+iWPDeQfjNwrJ+FIv9u1Bq36bTVa8x0a8Xs4F
t/8TmkVhGYy2AwZT7RVhHAYMmb+kSlF+b4c+9w6jZeE7kQ1VOPrL7MQfhQvNJujg4h2N0B37u7Cf
7EcbzfXhnb24xofK8iYy8zY0vqYdrAzqzoYE72Chfhx7Y4p8GyFG5SS0pH7IJ9xtD6NQxPcExark
rkD3a/KdVmu8U9csOHm6nlIDJE1Ik2HETOiN9bpVPxVlrNVBOHV6BYIyr83L0kb5L3yA0y9lhXL1
ySPy4ockS1/7Vtu5tm+LeFAwr3Cd/pCW/OO7ilU9qbqpiKAOIRAHWD9OKitlK9QlOl7hN3MDGCoY
ndm4d3Jnah4VcFDtuzYy1N9FuWjGQdSI2fpDXS/1Wz3ElCq1yxmKC+AvxQf00vyvYrGHw7iIMD3U
bQGLxHSn8t3iTKPjW5geNXeKrtd/4Odn8aVhSNZDh17jW4mbem/ttNLVp2GwKdaQnbQPXLgICwCJ
q8CwOpnzQ5no90ObGvL0fQjTtHwt04DnzKCHh6gLBT4q0Ld3ZGhidhebEeCCzG19e9HCd5g99O9f
eXv9HUUGP4DHufNXN7FnNItiC5ez3mOBqCAx9cbO0+HXK0fhwiICIUKX5GqscW/nYieY3UGdS65z
F433mtGG2AkVzU7Gu3VHEndI42GcjHnGbkeZebymRihIt/RjEsBdWmhg417Z4KmyE3ZsDeUhAYhB
NqQFBFpuh4ph+sG4wvNNWZTK70mlQH4k4kxa1+5w0jeGAtxEAwKlMdmBWH07VW/L0UqR3A/TzsDS
t8lPVW1HD0Y3eHtwILnaq5ufbSBLhVBv4d+uMtPOskvdBad91SyzP9qzKo5WaWU/lDzKHkbNHJud
EHzjqeFtBsaMkjldiHVkk0Hr1cuhCLF1w8I+b4s6qLky9iqMm8MAnQdpKAVj1+X/DgB0hgMEARSh
YZDVvXfwmqY5uIhZ+Paom/+zcG25s+fcCHI7Ku+Hev6JAUIWRItd3I2V3h+6pny1wyWZHWAoolao
k5J7c7uLpI6ZEaNzfWntCk38yIsB39cqCj5u+d2cbetMgLkHMdnYTyQ7ABL+iptzwdwOGnK5LhlY
6UtPVTjAIrQ+DUtE175XnJ0r7Pl2YifJNindLL78GgKB90lT5lalXzSMQno/jqYw+Yz/jnE3FnGb
/CjHcE/B4fnsaKPCmaSujwIxili3s4sKeLNTO2iXZBrdoEHS8hjqQNLToh6C115qRJVQQIgvJSZr
PbvQBb1qikW9kH5Z34Yo7D4T+++N8uwbMhFsDAAD6R4yg2tOgY3WaV9ItRJExoEkR2o6HF2LikNS
F6bv8VbtHMlnX5AXgcY2XU+ZfYPlvP2CoxovONfBcItSmKWdohr3SIwthwimzU5eszE3WQMDisAO
YblWV5szhArcD+xH86jO72pRiGOTdd25LtXqAB93tzop76+b+03OTdaJoYtL0pB+OzeaCpbdJaO4
ml2SzUGNpI8SCDTu3+VKujS/db2qf7vK1H+c5xRut1VMzl3vNN1yennvbH1ksGzUxfgl4PpWT9XQ
11ZfFchTmFa5PIT1/CtzcPkqEkMcXx4Jv+Fnk5bLKdEycmEhFd5OukIPfHZruoSpObj1Ebde+6Sr
UWgfuhgZEH+eKuePKDqNCDHrUtdXzdxxT0YZVunBpn/5SadBGwVUkJMwmMYIljJZw0ScVjqlLwy9
rYO4d4Q4jGWpPyUINkxBTDBfBOhLm+KktKP11mu8QpxFiwZB4EAAfrC8OdLPuFWV3kWNJkM8GDyq
5gErG5NgzJv0X3bXWO0J85Dxq1Nq03xXobPkHENKyd8K040SWPBZu5w6I8tOizYO9Hab0nIuUoOg
OmleOruBPdA8uFf6ljA3csbGDCwzS7yDqow9sidtp4bHuJzAm+OZnn/PoaCXGITkNT4zMFCsIHGV
Tvcb/Dg/tC30ecJUF1wHCpGOdijDnuoUngIG6mjOQC9Pmboy9BXPnnXfzCKhfZvw3SxhUmBh7ke4
Svy0kiYJD0SQ4n94ehsmhkCe9xVOMEQoLyqy+1bzwubcECWXeLXbbXzqUW/4KXItzE7Q27v3mqj6
FJ+PpJz8Ar5k5pdGbzyMyzIu90blxdGjJxR3OISANb5aY2KTCMUO2uW5J5b7WJ3HLHCRB+oOg9oY
mN30YfmrCwWLXpXoTAZaEgoF1r9RPbheJoYDgkWz6adTZPxesjz/LrrOuMdXphyPeoZ/oe84aVTf
paJV7wp0FDq/x8EHsEmh/NJt9DNdrbG+z6On3IlBz372TVt/bQqsuiDQvEeLqezDxLzLQsP70C9V
nxzHSZuREeW9hgdPXFr48ZIOv1n0+jE1+kV7q2aLbR9dfeizd0tB3+40QMxtglpX5o9DMkFZy7Nh
OCvpnBhHM8w7VD6qxHtCOEupUTMYE+fQ2Ut3zF09jS9Fb4TlAWxd9T3LoNj7ZtJY3an1FlXcOXZo
/i6nCv8qykIKiNq4NUWQ9Qv0x0lY4alWowoTXDB4SVC0fcQWUJWpmf1Rm9r3IaIQQ7AYpVE/qBGZ
p98VreUEoxoawk/SBAmDaVG6O3vIFu+ObhfqnxP2WU+1EpucBnt8j8+T99iWpvphjunF31VRlyXY
RdvZJ7q62cxqmlFzrDvXjc6tY7Tf4UbBDqxg2g4/In0ZtSD3ao3UVcxWfY4T2CV50jbCX7q6jA+x
5lZj4FZDfjclWtUEhAn6+06LreWNp0ztt6a0vZ8OZhbK/bQMancfxxH5qRIl5f0Y27GLKS+WZ2DI
jUzzYdR0T40wMmi2iBIo51lBowx2auh9slM8+T4gTMin1FN2OOeTMOSpJMjtPmgTuey7RS/a6NBn
CK5fWRUdXsbSfQnRfrPOZrFUH6uyqZedp/052hqBFkqZvH7QhiDFyJfrnwLVMDhWWVZhRsLi1NM5
LxLb841a9aqjU4VF6BtUFJ13DY5Gv92u0kTQedRFDkURQqjMhAv1tottx480xdpjockL+/YV48eR
4ErwLnT3tf1Bh/Qv2qlo4JqKYh3hTNIpG2v7bHAvnjuKeJ8QsFwOYozPWrznvfD8zZb5Dpa9PNdQ
xtxVF8QxxgzbL1C7tWKVnzRdV3ys5zs/zA0hfCTw1dfmPywFPWObVjaOD0Rat0thpuPSImon0DOG
aTcUVC8gfCi+Hld7neStD0scwp3ORwUcvYpHOlAQKpqpgEJK9MyiHoKMBy0L0x/d/VKWtv2JN3u4
VEkEQ01Ror2U/3lUQJuF3UZ9jyzMWXfqEF/xjBafXbw7Uu1aLbZ5piaknMuJx+zlsOBZsZ6vStOc
f+EUI6u2CgpQGpkpljBVOyynk5tr2Ru7QHJsHOlC+nFIIapsl72u4NaobFuaLhCfpILs7VqqY6yG
Sgd4crKs8PMQR8oBC4PQF92YP/ZVusg4otopaG591X8GXcsRwZp0HDVFTWpBQ/ZsIdx6P9aS4lfv
StbK2PjZyaRDCK2RVqS5lhYEUVf3LpSr6zDpBBhk9E9qKJrXAufl5cS5l8UAgLxrBUwj7iGwhUyI
qqX+vkqpCLQD3ouom5iaX065fU7j8auitd5OMLk1P9gJUqgO4WYqBLfrV8UUi/ByE9eCd+9Niu74
dyex/tMotHRYFtShjTXVJR+EEjpUpa4D1XoIVk1PmOxld68/AX8V3Ck2UsNZGx64OQAWqOhA9Ork
MIVThmp7bx6zBCfDZWnt41C+mmjLwsl2HF+Q9YNLdvv5nBJEEahD+Hj5OJ66BDOtqm3iADBNc3EW
JwkGM513tv/WmlE34lvyZICwWtV0iqr861qBesDUhp97XZjvKP7uKQpuHTIABnTCuCMh6ayehUEz
kqVBpviaTXV+AEKlHRDtqd/3ZjmcX144eQuvDxkZMXe0VBJkvNuvSLYNoBWfBXzcBeITY19hidYI
+A3IMoV+h+0dSOgyOwk8hr++PPbWBeaBpuHCpDLFCb8du0zo9bU9gOtGoMHQVp1DE96cjpnTkSxP
iVAOBPvq95dH3fi4MB3+vrdSdWatrpvnmF9j5sWBrxL3IVPQW6gdJf2OUvpe139rKLJSlGCoOEJx
Xz2BseJ25Lx83GUxxWGYseLQjLwIejyrdrL/jY3JjpREJ/nc8bTffkvDDVtzynDB0gvtKaH+dt8g
1bRT+tucDy8qeuC2ISvpt4NgyMgesnQGEe4fLBTij2Rh7RnqZvH6+4QCJphBQHeg7tbIp0qxkijT
FXH1wr55jBXRHiisk36K8LfQcadyFDe8vH5jgOsBTKRL5Nt6tUKBH42AhnYNOz19nKfMehfmCwbD
nZjGZKcwtLFeXF+yWkuLmI63/NT/xMSoHRheNCLvrNtCPYxGnJwMrdmj+W0smE5LkqibiwTmiDyB
/4wy22Ip6dSm1zJTvou2yINJyfULwsvj+5c/nrwnVveITltCdm5tLuZ1MAJWsKQnMUfXtrL73xGF
k4XHs9FADujAg33ZhYo+eoSebYAO3DIFZIT2Hltr66tS/QYUIq1ZYZbczlcbjBqGdhFd+btnFPri
6GQq5R6FcWMU7JIkdonNTmd3tXbdUk6UGelXpAgh3HvjFFsHJ63cvVhrcxzoYLLMJDsxq7sZ0MfU
2WjpQcpONMxms+gpg6+686RtvABgKilq0acgmFwzFzRX2PqYK8pF7/PiQBvY8/NRW6gq1Pobt0r1
Q4yO+9sIcNpO6LWxO3lbSEfAVkJGXYdeuhWrQ4Kc8jWJQqTxLCU8ohLmBn20xDt5z8anlIACri2W
DLmTVa0yMoZRJzjHTxZ9hLfN6Gg/LLDJO6NsPGggoIAtIHeMju1fI4J/jtuS1Emv9GF0LV3sKo9a
Hem/LWF7iApNWeOeKBNX06WMKDS//mYG5C/RbRSAuZlX139WDE3p6sBNupF6iheLJkjmpQqmQolf
f03Cw7Sxx4aIBiBodaeMWptkQOWQbq8SLFUp5xbAIKPkhH2S/h+mxWIhTi+tuyDZ3p5ngTO1a4RO
hHpi1GPgksX23QzVlaZ1Uox7XMit/Ui+CtwK0RB5ad6ONjaW1yhJm1xFTfLmIAMVjHVoBW6i7DWr
tvYjyTGgEJzTpBnT7VCurnVupi80IooweqQANZ8VY/zz8p38nF4n1XEpiMOvkwu1PmCl11ijTbkF
0dS4OqaGaN4hTJUfimY0jlPa1QG5ASanqWIfw2S0UAKdX4214TdI/QUkt3jnUKe7nWmcOH2qhhTn
RzWvL5lRa2djRL+9jtp5Z7dsfVQSAnmbETFwVdwOBTXAU9MC8VaRxd2dO6XzeRJusiPIu/lVUaOT
KEd4us8YZaQjdHFhLVzVStODuNSdU7nki+/AaD/0ap8FIwKQhxKtG7+Z+/xdHZqvJivJr2pQppMS
4Cay8bdTTeZ5yCK1SqDtYiqS0H0C01mOPriaPS/3rVNB9EpzDo1/gF+rVyjGIrrq2wa38ynCIayf
HaTGpub73O625zaHkvk+rVzZWlrNqnaM2LSgsl/hz6dHHfG1wJgSqNaJsYeMfc72RJ+DR0carlE9
MdYBc4H8g+FlWn7FzWwJCjHF/pSrxaE2ijFwismgcGqpvkNb4k2Y9BBA6Sue7QUVlpdPqbzDVpET
nUGAj1ymXHNr3wnXiiKlMxDSiQ039ttwLq96kypnHmH3Q25Fc/DyeBsfmfEoBQAjIe9b1xxVpU8j
XWW8vlpyDN5cvXswqLK+BS8W7pxIuWDruQG5AQwjkeu0JW+36WBWI6QJSb4ECJAGFqFggBSCV6CQ
IHL+hynSM3K7zoeX57gR04B5hneEkQKJ9Lp0pFqlUSFlC6+46tJjHMZhkBpq9mQM6AUUWtrS2OjV
pyLLx9fHNLJZziWA9TdIo9UbMuW5Aj/CQoehG6fAiuI4wJgxO075rjnx1kVEDQKovtRtBIqx+rqt
PSMnluFrTnfQrH0nsadjpWvTKS1sG/kAQ4ekY5fOVVcAfQXlVPf2fe0Z/ZeXv/bGvUtBGatiUkNZ
XF4d21IsxlzZFOriXPce0aYwH7sqTY7/YRTpNKQDcOE+kvv6n+AKE8/BmWjtXLupsgNPW7LAUWHZ
vjzKxukgCP7/o6wijiLKap4ruug6FZ6PmtqPJz2apejLrljrxsGnCiHnI5mTPCi3E9KNeWhUKppX
U+TFEZkshypPHB4kN99PGHkn5dw4FDfjrZYJZG1ctbJeLMYx/wF3N/qkQxs6VwQiFzMtktTvNKug
3Wf3xaeXP+vWdQtzF8IHTQyg12vBorJO27lVEJgCABrF9IKj7JJ2wv1CawhHwLFH2spvwRYF6hxG
/BIvMx6sqFweIcbkeziQrVWmJYG7BeUnsMarvZSaC7kC9nxX3mcE/B2aY48oUTeVbxpj//HluW+t
MxAhMkU6BFiwrR5Q+h2T4dGdRsen+l5QRjvFKdLNsB+TINOmV0OS0G1AsYQ7l2Ivk1vdQKTYNQDV
GVHlxKuusWm2h9QxlSCObGsHkrS1owDuwc3W6Htzrlc7OK7DMTZw1DUamuQgRsP43aiUCKnHPaiF
0YmAfTSJHU4BkCaxs6c2visxJYUa6pcwltYobtrK82QhLXhVk8UGbVH/Vmdkbyy96t+lTprtHJ+N
PYNkLGEsT9nfO+h2stpouHMGAvk6NEP3FpUm808djfW3alD6PSTf5lj0BLlQEd1CcON2LNdaRIw1
DyopjjU9FKFtXYAzWZfeQkL65d25NZTpsFUg0VBPX9f0ilB2tjQuvLgb4jeLMi4nO8qHj6lS6+eX
h9p4JwhE2SscOOp6a3kbUYy2WoYoTWSTlb6dwAbf0bf/D+tE7OhIbBJyTM8IgVpIXbl2VQnCreNv
c9vVhw7cxePQt8bOhJ47C4I4QrAMcQlAgJy11dFWkJNLQ6QXrqO7OAr45cppjviim95pAimRHIwm
T/sDnDPgMhi72j/DwkTsN20M9Xu3YM5M/lDOAEMtTXxs84k/EnejjWOKMrRo+mYR/91ZswWtcyRY
dfLcTY8GT78XqE6bOgcv9pQkwIKIDR+VufEbT+sxPalW2CL/2bkAMF5exY12PpxUGIlItbEzORCr
zTlbRpOM6H6bZSW+0ibLLH9MlgVAPyq9R9g9UIfSRsDj6zxl9BOC0c9h25ZvarwSdL9lF+iHdsji
vRBhYy9LKBpJ9V981no5wAv1gPfhWqD2Wh8hnc1HD13Mp7gd3778ETZuPjBI1AClWAwV99Ulq7gi
bBu03NGK0RFgJsM/u5MtznhKlPhJ5vnB6KPJV1ts614eeePWoxnKvaCR0mMOuLoaeqdrwlwv+fpD
mh9TvodfCzGe0y7q/LxQ96RzNw4tVSWOq8ljCbpuXTmLwxmTKXDgvW1Gx7IMl6/g/r0PL89qa+XA
mfKKYKrDlb6aFRaO8QJCLrmGCxTCdNDH98qI7B76wHu5wdZQJFqkP/Dc6NevwiCFOiMpl0pBorHL
oE6i5gSNJfMFAgM7a7W1S2T2oVOP5iZaZ+mYYo6zqoe4yZipMp7tzgCi1fftl9pUu6OoZ6gw+ZTm
76DDVtHOOd2cJzsFJDgBJoDw22Naj5qzRKnL4DH4M4Q1p295OL3pQ6d+//rFA3lNz0RiINBUvx2J
3gLIYMtC/0CJUsQUI/OAMqp5mLVy74Rv7X4e/b+jUftYa0Z3419EwJwgVjTnBxtO748szNSD5UXz
g1NThXl5an9f2lUGK63rQLrD+5b45Nu5YYBmAyFEssgZY+urMRf6lxpw5jsV8OQXq8rjj1NW4yiU
OE08oBof6n9K0K8fcKAr1IPaO8p8IB7DXNMZ6uIyefRjfLfF5m/EubQ79akz/Bis1q0APdUTdKzJ
qvOg0Uvr3lwK89UyCrxYVAIlD4bqEWqlt/OBRj+YSBKl16J3B5AASv6r0qvkZ+mkzXAwF9OliNTo
U7AQnXwyRrdddh7NrQsF80uAAugVyu7e7S9oLXdymtpBgWCxyi+GTXO7FNG00w+Vf8t63YBWSCjC
X9+P1TzhMXWDJak4SjMX4OGS9jwl+SfPm+o7MKnNwfMS/e7lzbJ14qCzw5GEq09RbnWJLY5mtqFJ
A3FwlJ+worTHSqTxnZ51/U5dZesYcHmhDCF79s++4RJRxyAghM60qMp3VzG1H0abiQhVuKV8GNti
T6lt6yajSc96sXlgHq2mFns4ltiWdBePm+qJIzH/H2fn1Rw3kqbrvzLR95iFNxszcwFThqRIyqt1
g2DLwAMJIGF//T7gzjmrKtZhHW1ER3TIMZFAms+8JvAyDLKE4pq+Kib5yeiVJSpL1u7rL/Xlh9wU
MLbkiaogh9n20n9J+3sDxk7TcFxLbyoj3KInsLnuHLl4wgbzgA1nW1npb68eBkXBl6onmZR3LgVH
Ww8DtJHr3WvtFn23wgzKNdFxZiqtB0vtk9BTEyyHXp/qS+0eYhcMK2nGQReiOnm2NZIWnTzSQjIa
K3c+gZWsE99CVD0OLW2sfyhNqc5YQRT5h5VA48kB4I53IV3/LJB6RaRHh68qr9wjL/crDwWfAAII
iSVX2ekH0Jq5UcqBeFqtBnkwRkRy7Q5m4utzf7miqWqgXopSwSbYeE6kwWcdwFVDWOPFlXVjGav4
Ug9V8jgVBh34wfSqa/Y1L5c0IwL7YjDSOigup/MatCpzB4WTsEgz5bYqKfZ6ajlH5JTqvlKNZTck
jXlrIv9zJSx4eU5sI2+0MCJodtPZ2QSBAA7kQFcefCDg7hGMVNdyWygamkyvv9ZLk9SpuMGtoRaJ
mszpJFujzys4lcRVSVodU+D8WVDHnmKGbqnUOMUtsfupjXtxm6+ouF5ZOpc+KjUIvinrZnN6Oh09
yRM7NwVWgq2x9MFSZsVbJ3FSf22mfG/qRbp/fbbPKh6npz6Ue6QuuLAdJHO87YF+OSzAFS9Z22we
zqORv8l0OTVQgkUtgc13KMJDl6g6Pi44+WBtXIGRHN3FJ6fwejdStE4vn+jMLV/KOfVu3bSV4vNq
uHBp0ymb7kdjle7nMZsUGYmJItrBLrL4S+IAsQsQ/IPvRr5nKYfOLuZ4L9cpK7aCvuaFqYlH3m5u
vd6IqhFWEBKvcd37lC4Gw1/l2L6Z7DGXuFPFNvJguhbfVsUIgrxxV/szLWQ38dW0rTcWRGO+icWQ
qgFMolEgKSCbd6WToZo5zYrRRF7TVlnUrcDefafsqKEl3EO4XZjluGGaDQTJRqpjCrPPGrgU4OYw
+RoWYw6sxR7/suAp6eFkzQ5tyW4s2fGZuzhB3a/4zeqW7CDY9QqNkhWHcMD281jYvlitUQ/LPrbd
nT5kqeaXQq3mmxG4vbhRcmzTdwNC+e2BuMn4WNVCHd5UoPhF2M6j+qjSls/8IbbHNFzlpBnvXl8d
l7bd5nFCs4eo/0V7d0DzgZuCHvmSJ0ZImQfrQsKxfTtJeeXSujgUiS6sRhAV6EadrkNJa6LN7JIe
ubdWu1HhmEaHJb7tG/XD65O6tMUoIW+2gXSu6R+djmRBal+rbKQZicSE4Q+dnb8j6Lf3cnblX1ar
XsO0bT/wfIthSrD5Km9Vj/NgXzrrODVtC/u4cmrLV+KkxfZRYU9dObouzYzLF2olLr1s5bOZqfZg
01bAfntV8y6Y6KGGg9ZKH9nUkWB6ma8cVpe+GSjI7SVS/sd36PRNzrGJjreLw46hrmKP1VIbNsXY
vxtoSEavf7SLQ9EpIWdCSozuzelQCTfOqNZpfmOrw3iboDh/owmjj5bFNsP/xVBbHQxFF97jOS6r
XiAtlPnMW6xrM1L6wvTbJO2i1IT/+PtDbcRq0rItTjhvfUnbno1UoLS8VDN6fco05wfkxeKYfAft
/NcHu3CxbTzYraNAwERb+vQVZqYGGlHdbPYMtwiM1XMHHyLD4CsStgZkIyOQyEzfk1dfQzRsP/ps
BwBYpeMFrWCTsT27U0XZoA2qEjhUs5n9RVuljQpTa12/s2ZMuKn2x/QvbNDHMPs8+2OiDN61PPil
TN+mQcTGR2aYG/YFZ95RO85l7pcbgNcOdZK6Ve4Vb0JbVqRteYdIi1u9S3iDHeLzIB6DhZIjlwdq
Fg+6tIqH1nATPerl0HytFJle6QxcWOEADwmgqcUBYDs/lmat0kc7a1h2LjouuJ9h+JN2RWTL+Br7
80JrCTEEYhwavlvBXD0L5Lx2AgHpEGWkeq77cvHmQzusrp+L1AkLqy0OttOInZmsSVSsa06Zdoh5
MPwEX1+TF45GeiH0tpBtBgF23nXWRkvNKpckKS/L4eDEVvbWq8x49/ooF9q+XGG2t1VaNg+m83fb
0bjrQfDj/eHKcTco6Ge6HnQvLDms235066MxjaNPgbLbFXL9ZFKUvhJoXfq8xFmb6DBIGMLL092H
1l3TOAgp3MzLnISby5ffWsUaYMd9rQJz4RoA18Yiej7EYGidDjULXM90wUstRAsyEeBCsPDF73Oi
je924owfXn+9l8Zj3T4nBUQK1tnurrRmlUqbUZ5QsiRFwMCB1RuT7X0fa7V/V42uuLJsLn5QEmtr
c0GkdnCOqKv6LM4q8PU3Ztwao682vWtBY9S770SK4gHqRP6xyQbr4HTK/HFdE+NYLs41pdHtRZ4d
a5zbwCZwo+S+PRdwm3Wbua6Cb2r1CqTJtBxv6XcNj/aQDXtS4O4Tef587YK6MCyFX8MiXN/Qw+f9
p0RKamLUMI9aPWNX2KxuioMuiqe7joJEHUBRRlioFy7Cjq9/6Qsjg/+h2EyqQHH2PEgTTtLboyy8
o2lJZ6eLuj56kzPvFRPuZY4AENYz9W/LaHFtAAzZxEcA/GCgeLqcDaROnLRm0AyHhx3glTKyRyoL
r0/twv5EV3rDYiDc8hKiBkvKpXOI4nMO4jRU2jwJO9PY9XBjryzeC2ceJ5GDEyx2Oia92NP5JOua
gjBs8CwHIeHPRqc/yiTXr4xyYT7AkznaWZ8UCext0/6S1yH0GjuxKpObmFRt18AA/zgVjuWnznpN
5+/CdQIsk+yArh5VPDgIp2MRT5eAw8BD2zUepLUXr0tgWrb+2eZ3K5+urPKQa15LDijW+H1l5gib
uqkT3yUDWeaVOOfC4cDjEGeAKMebgD7M6eO47ZiOA0f+Daz3GI+nJgu6DhSBT8MtRm6h13Z9KpZA
z/QlrLJZ9/XYtH/87nriITgYKGwSjoONOH2IpW0sgQ+tchxUsYYJz4Nsk2sHLfJaV5buxQkjtkwP
D/MjMvmzFSWaykzHxFKOBRhPjoKkzQ0/awzMWkuADAeI2rrcN6mq5L4Tj1a6AyTX3bSdi+bS69O+
uBaAeHIwcc2iGHcWWjCcV0jLSugV9Skw50bY73Ok1+6rRIzfcsXIDnRZzHdL2S3HoUGKOsKz0zT8
ek1RzHr9aV7GnQAVf3kY/fQjCE3lBlyhWOi1Wr9LuU5gmGqLc9fmYgrKRXMRGYIr7bnJo0Cl68oe
vPhhSJ+BS26Shhyap+O3vTCGETG6m5wUMKSOV6D1DpL4L4wVqp6YW3j3y9jEO+T1Ns05xbvhXSh1
9PpreHniYOwIPpTaN8kT8ObTx8hNFmNiD8lNYTnyUFn2ogRrmfXDlXFeBgKMA2ZpQ/LRRXC3M+mX
M6eRjpcqkwb7wpyhZTs5SEWrGXarZac+EmXK29fntf280/uX8YAtUOOldQC4/nS8FLL2anozZ1wl
lLCfxbzv1nHwl8LwrvAULg1F65P22TO2/vyqr90xqd2JMyW3lMxP6F+FibuimVcjd3DlALs4Fu+R
DwZWESGx02k5uVVXdV0kNzJPe98q4XRZvToD87KudZYuDkVPnOLf1po/DyXqgpx0Tm0kaEs1fYs8
h/mxsqfxHus278vrH+vSIrQ2OVRmRBp2robZxwpW63ae3LTmOEWmiJWdU5TV7vVRXkYoJGjbZQSS
FZkdY5vwr0swNyYCHzQ3M09ngGF+X3dl8xWAlx2stLd8a1qW9MoHe67Kni9EBEXAT8FtcoE4nI5q
VInVxNMSH71smLOdk9GsfrOkC6YK0tKGz1lXlFpQOSvd3VG08imDXpPv0WyqiyBtvMYKuJWWDAyf
l3+olrnPd8lo0yhq5aJ+nztubV/Ec9Oj8dJlBUYwsjT3HXHEGo7rQqWyT+3kZ2bmAPK4ALGlSY1s
zoOmK50xlL2CRMLqWFka4FHi/qyRItJDzu/5EZuyOfYpe5XzQxs37CEVXUwZTJ5e64GWd45zSFy1
NYMxTe06yBEN20GrrVo09Aa7C0c5z15EIaMYMWkAS/RG1Vf3Y64Vc3WHpa9EsBplzGgxcywXe0yz
DqVTV4AwHJHmh7Wwja92iUuAH9dDEkfFPFbr3iknpY802aDcKVRRuncE9sshSdDs9DcJj3tDaYAm
L5MyfOrcsoqPqdF131W18tJIUUXxRm9li1jOVKF/AgNfDpEEyo18D+B0FIERfWr8ns7Ue9pGUEzT
JNM7v9exffPrWlvQAOo7ioGZYjZPFP2z/MrtdGHzIYlEdAAiBqV6ayvY/LJW44z1qCNjcszNqbxl
XeHsWybgKlaqy1fXKD/sbIliCogZA0HnBoQ5ixHirmuMpO7oz9lJFtFImH10w9ewWsFVIG0T1lWJ
aKGTXhv4wo7U2Rlb5QXQIf8/neWgN4PROW56Y6pF8SnHk+HzpE05euy6K49zVRAASJHYV/bkhauf
TIVTlONgIx2evVzXSOOhLUxK12nTPwA+9w6ozz9MJl4MuWd+cxdL2XfzSOG9Gdort8UFwBesBKb9
DB0grdgOw18+rYfBnlnJIbuBw1l7yCSNYo9RE8W2QUIU7DtzbG6QodR7H85x9RUwz/A4GB6pI7Kt
BS71nbHP0mE6vH48XlhyQGtYcFR+nkUiTp/LqZJqzToVaFKDayX3NdliPszhTDfsyuq+9N2pj3lb
goxWw3nsk6Gipa95lyI2kNnwPtchKL3qh2okjZ8PnhcBeLvW+b40PRq2W9sOzyNUK0+nl+ZLVU4u
bEJ0cfQdB4h2jNGWussV7Zrw96WhgAsji73l4mSmp0MVEowXUR3LWqPPatHrCcdOG7HHrpf96x9t
2yFnWxeqKXsX9glZ93k+E0+eC/jD5ObMl9jwm9JL7qahGSWYwVzuM/hb6pXdc2HILZ4imd4k/1jG
p7NLsG/BQc5NsB0TaYTXgPWBflOy81K0rQprVq5smAuLZeO6bAnMBks+L9CVILMde/bIILN2CLpR
tx+UpZ6Cae7LAClkGcxC/Lax4iaciAE473bz5jqXw1jTqWv6FprWIqYYgUFqnPiOuWl8TTDp0tvc
nChMVA0pX5/3WLWkb2w0vpSjgVe0T8MkDYy8ccNNmWvfZKUSvb5gLoRaEE03Os0GZgd3evr14iKu
ckfOyrErOvHVceshcAvr2je7sAO2gjoADNoJpLlna0TJxjV3Clc5ln2t76dlqINmrd2gbzrr93fA
NhnAT4R1gEvO7pAcfK9Nr5RkOvUyP00tbb8YtQyttNQjkFG/bQ/Hyvh1vLMXuMyLN5QeUzP1pHkz
KfBMKsP7kuetG+Hz+fuSl9CDCRu5p3iNKH6dfi9ppP3ixLN3XMx18pGBaW7QKjWDYVTkFRTupY8G
fAOG64aloHp6OtQiYFRonekd+6XYXl0jDqaYmdUA+/r1VfhMLzo7tygGcetTh6ZYe5529p0tksJJ
MVGr9fpgI/w90M/Pp+NcO3kT4OpnPExF5xURDs75984cusmfNhNmH84kQpCmsbjrQdYG2tolybP9
Xs28VX5w+tmUkYm1ixrodJbasGpW1XrE1Ezfu3Vhfc5N2UyBBUbmNi1r+73TrNZntCUJo217LY17
2SpOvOPGbb6L0qiQKRxd+SYmF0r+cokBFx8KBu5b2QyGKph1LUU1Eji56k9K7Hq+MEGr+yjvS/cv
lN6lGsH6TL5m+IcsfmlNqnl0u1qdgjhTxy+Fnk/DHlaq9YmqHPcFyQLC9UaKVIypaEnhj06/0PZf
nPxnNcU6TanXP8b2Xc++Ba03MqItf+UyPwtIVtvO7Uyg4pzqhX1bTkUcLhq654iS2+QBJM0KII0f
JZTYK3v3woqj7wK7gE479/K5PU6vEcuouORiUWE1uwlkXlimPfWexZrfvT7JS/UWSPZQpxluozUb
p6tbCkXadWMoRwVzvcNCbgtTTCkWQl1WoFIuik/6NwVdapsPZm08oWLX/nZRAn8V+otYF4A0pA52
+gwV1oGDVYO+q6TwAhvEahB3zvrBkMV65dZ8ec6Dkt5uac5EQFnn/L6qMmsnsWmFTwhiHAg0lUNZ
tMPP19/qpVEAs3GVUDwifj87560V+IyoiaRxQdTummUyj+iC6tdwV88x8ekS3dRxgS4AGd6Ai9tC
+iVmrumwAD8idU/guz6N1Moqv6GeVOxjY5iebFSBRaAAcUh8rxv79+Ao6NkBG5FPNqmkvJMJmgCz
2Y8msBsy7HBePf0vAYwGP14XFoCPutU679JEldRwlKYt/HY0+g9Y6WWf3a6aUt+gQXhY9DkvwzyJ
tS3dbeavgKJag9Swg5Mi6Kl6oWGvSGb3iobaVFXNSC9qiSUsGCuq8SSpuVPoKxur80dOi5/z1KSu
L5FNtyk9L3kb6OPsxtQdm+x9m67e1Rr4y5Bjk5TRt9VhA6w9d6uXc4tEI8AxIIju8Faj6fdUjPNq
B0gKl2MANLvHfc5BG5MsXX7EOGHdLxms22zV7Ce4sdm3fOq8v5TOXm+zVa0x1FHtj6+vrAstecIu
EIyoSm04VfWsKQqCstTdekpvUADvbxoKXwuuFGn1c1Tc5EC6hMS0DuXxbqmTkXy+Wj9UazFFIlec
0BoddTc6g/0wpvZ6fP3RXp5a9JwQZoN2tbXazjXg0mHNZnxvUKJ3+3GPpWJ3sGLse2pbK8PfHwpS
OWQyBGu2QPd03buKSzOvRNNFKoMaquWAnUTdxlFpFNcklC7MiqPf24TYiHmhBJ8OpdBrKvoUIZLK
zcZAn9c60oEov52N5ho26GX+vVEMEbsn0NA4/M928+CVlhF7pGJrnX/VBiPdr4olA7cyulB3e/XR
A/kf4hCv+lktrzH2t3d2dpagKkk68eyLhGva6UQ1MAzuUFIZ7oxCDavOkyEU3TZIPA/nXTgQQArb
a1o2l6YMaYUzEnonB/LZ200mpyoUFJdvZjV3o44GzFHava4E5jDF7+o4XgC8xFW8T0VDjt8OnaJf
ueafb5fziVPhoYtJ1g036CwtRVtmWrxYjxESlgXHkVdWR/pAsfdzwa5B++ZR9Bn8kc7HUXJ+ZAdc
kLgVVxrYStTVpg58OHc/6Wtt/TSnZqpCUOM60slqZUavr/sLR5SFbAx1500Yx3m+zH8576vUaKWW
5wQGCrCN0FK89N2cUNIJmqXpsNNZaufT60Ne+kJb5LsVhQiHzrea15og05wuPlYY17SBcMHIITWc
EXcK1NptX2aZ7kCNWefuIOwkVT9qWW+6V77ShRuVDU9sTE8GZux5OlNnKtlY0TFzw1sCZJbKR7OW
4r8ZD//xbf7P5Efz+N9fvf/XP/j1t0YsHdgKefbLfz2IH/V72f34Id88iX9s//T//tXTf/ivN9k3
st3mpzz/Wyf/iJ//7/HDJ/l08ouolplc3g4/uuXdj34o5fMAPOn2N/9///BvP55/yodF/PjnH98a
nAW2n4Zyc/3Hv//o+P2ff1gkSP/x64//95/dP1X8swBPiuqv7On8X/x46uU//1Bs+++w6jkdgMdQ
HeSI+uNv04/nP3K1v0Ny21ynMHF9Foj4429108n0n39o1t+pv25YPbY2IKLN67pvhu2PFPPv9J+o
ImzAdGRfqPr98X8e7uQr/c9X+xtA/MeGc61nMidHFztiw3U4JNXsYjr356cIAZ9wlLSpdlnpkeXu
OoRcpDpcWYKnm+95lI2gwAlNYYKL4CzlzNwZE8mhr3ZQK3a1W9xNs4Na83xfjtq7X97+vyf464Se
USH/cyYxFgHxFqiC3thk2c7zQHfIM1l1XbEzmzxtPy/9aOs7WUNS+ewWStXeg9RtrJ2lrHH7sxKw
Qt/bwLXEsUAqcf4kSsSlHZ/mydLfCpB346FBlNwJzEWa46fKw8QlMqEEDL+VKz8/Nytkg2xxZ0Ia
OrtEVtCorYLr9E54H8vyQQEqVxQfrrycLcQ5ezmsQsIgmosI9r5QrKu56oElZLtFyVCpXw71ut5b
Y4EtwrzrVjwZ6OJ3iKar67Xv8mINkJxsYi/Iz1pICJ1nS1bf13mje8go+l9bX9wZPrKKwRg2gRet
e6QH911QX6kKnxF2nl8qnc2NWoFMq8NGPL2Z1Q4tqMor810TrTsRThGIjBs3FLfWjR5e09B4VgI6
f7tAXel+Y+lO2ePsSrZFntKYMLIdzapvc5i9Sw5r+K70pzA72n4fTuEcpf7Pzhf++yt54HOE83Js
iosQgam0nFeIEausXdkztpOEseX3n5wD3b8b8ak9Vkfrbb+bb9Lo2oyfP9r/e1Sodafv18w19LRy
PdtNQeNroXbIWp/Wnx+Hzrskyj62YdL6XhOO/hpQ8IiU0DP8PCAf2vUHN3AeifRv87f9Idm5Vy78
56D5xbM5MNOQ/AOYcV4xRO1rxt14ynZYpR2MnRcqO/dGD6aDGxX3yhflS3YrH2Lh85/5GD+YO/1W
OarhdNd8aB67G/Ow+NfOwRenLXktMaKK3htKPGBET18XX23sp3JId+46qs0djYzunUyyXt6SaGpX
Iv3Te39b+88+U2i7bbc/hKbTwSCFxSnipfkua4a5DJdSHwp/W57zlTf9clYIxQO+AX8ErZ+r5HSg
qSdVmqaWgRLzm13B+BvZI8Gwrs6V/fziDCF0o3JJxk5lhwr32XIDG6nUrliUKGmVvVfZke7d1DSo
jfraNaK/mNQ2FKg5ZP+5FYG0nU5qlamWlP3AUE/mzXwsQyXKQ7HreYVBcptF6CGHzn7Z1ffiXnta
P6bRcpvv21tl9/qRfVpK4ys6qGECWTa5OUEYnO8wxRDTijilEs27Oqz2tt/5eHBcea/nS4XsHdUf
FOsQ/6C4c342azbqEMu2VWocpDosByzlymI8/3JbfYDElnBHt5jFebklHQCMDunCxRNgOPJYHprD
6+/pxRTI6FETo8W9+Ui755y9BNx36yxKESVz6fjYd3i+KSdxZamfj+LYG6d3k/PnjMeQ4mwDe+XU
j3JpqqjOe6xeRDcFrQs98Pfmso2CbgkfhPgO/cJtbf6Sq4h2HWecoatoRhm+CbueHYHNCjD+K9/9
fJFvA2F8SvlLByBJcnQ60KhKvbatDmF2e+HQbno7rFIkgQfbbv8Xc0INHt7sVhBGy/9sqLKUTafw
5lLcNT9SexD3ZZ1c0+p7+X2gB3G+QiIDEPhCO6+lnqZ5gyyjtWnjL5wXzr3pYAb6+vc5X8wQf2nE
8s6IpDZAxfYUv3yfvAegra1WHlmyXD+oUze+EU7lHFEM1SN6X9MVRcuXs2K8LXyiQcppcN6vdOAO
63Fl55FA2CWsl9z0iYKt3wzSn2e11YU4cwA+n/OrhrxF080wc7IrVYkKXaFZY8n8YCq9cRC9YVxZ
EadVE4uzZkPxAg9wyXMoK59dGwu2KpYDOyisZF/CfTTv1clufFuKwtdt5aFOy2tYN+ZyHgHzvbhm
YSTRKwK3e34QOYjo96WXFWEcJ+U9IBVHTx/snqKQm4VtJbrK35gAFXL3JgeJVSRrH87IMCgwl/Lp
AzTzYg3LCmW4XWGpqwOIJu3HADB8sgTCmeyfchHGw4YbOFp1KdU9YgDaX0baOGmkLon6mNuGaMLU
SXC+XdxU7BD5X6Wf0xhJfLPVARBBIW2SQA46ipNZaiCBny6j9cHuUm1AnMjVDkArgPG0q0KxyZOD
NUc2XawKc5Ghj7HAzdQVP1mOlxAeG45Feqm28ye+MU5ocBm8+T3KDquGGZWWYgyWG6mR+y6FQQoS
lJgHHqQY3/apgoTqmrf5I4rdw7zXgEA+rEM2fXCLhQcV8H0qP51NHnEeu/KpHZIOOoBbcjQWcdy/
AwlqvYGPJXt8AyrTCUbhaBjhDmWv7XmZaeXDxIwfhqHKSqANWo0fsTFq6G0o4zJApxfjdyMRhgP9
e3LubTGMdTROZg68GKeityNOKiZWx6ta7fCvGSEDr2NzX/NQItiS78+wNjB8ytLEoBfWqG3mZ50U
0y6buwr/YNpVTqBJbAYDXCmmOhzzqbhrkL94dCna1EG6yLX1VyAgaM2bOnRjs2prcbOUgtGmNdmU
fTjRjMAWdq35tjeJr1CqKxQswP/CvEzU0vmJnnYvAmfN1cYfnEGqwZj3DSZpXr5OQaWZSJEUeack
XMNK/FhgfC2jlAJSlh3B1XlJvu8m0T7l+lJVqGRWkjBE8ZY2WPRN3k1bl/mN1zcumUbrSY5xd4RY
MOQQDaLezD2i726c/0yLtVZwNlPLLkSfqHrvuHlT+IkxNOQnonCRwlIpLYainuQS5BnG1L5eVd1H
QNXZ5mc9GOvdCMKux48iFhlWYXPsRtY04iuS1qxAv20LsbO0Rt8vVT25MAwBnNBWrQcRTF5NVqDI
1fjsaHX9CfBS+V13N8GERoUO0cihgh1oNRpfmAvwMBmZ9p49vVowt41cQ8LGrZ4qcGRdoJA3fxsy
D2++pHfGn6wt7M/XOjY1aOzQzf0Kvx2aJzrgO9+bLTrEEje9cpcYhmKF+QxOyB9YTku4OL3G+5rU
FickxPEX3xOeUgWp27sfW91ie7XSqpKgFYVaH/RWZCAXB65YH1FEIBapPnq3oowxFRrtUR2CpRbd
+sYYa/GQWzypr04Sb7AELEZ6nBMKAn5NQvkNFYAsidS2VN6rhrSQmU0zVQn1xoG0Ya858uvemrpG
gNwFDRXpwWDbZ0ZeiCBGnkz3lWXUsijPXfVPmmU6ShjO7HzUp2z8U1i5SMJEMdVIUeCsB1VilPsa
zYh711lUckVe/Z1VWQihNZaUHwdDH9/hjDFqvEfbG/y2Uud+35q5vO0VZFt9rl71hz4PLZgZp3fu
c0FJI0SwsR+CRGnn+X06D0pih1qcWOmxTXU3C/CkwxGdbEUFEGhOcch6I3RqdW9cQm3Uqi6y0M/T
0UFNKg1ZQlQPfFwXzRwxj6EVYVxVN/hxz++tWlPe6v1IvRgPPEXHvEaxfiRKDdJAgMLrDq4nbcNP
kj6T4Ui8WEel1Ms5tGsKrH7cVbrqE2Zp93qfiTTwaq+Gfl/39OQKo61TP0XEtPdJdmorHMqOlU4j
Pu52yea/FrmNqJL9kmiJHsqcVnPQU9mu/Q4YoBKZqciHo5PG8b5PRKGFUsd/E86Ul33t1gwEgmcq
a3WPLkH1HhE67juc1pd1M+gdpiAfW8lh2lQZlr2jwPd+Xfs5CfKk6Z+SYTAtxGrN0rgdABvqB7MF
Ux2kInV/TODk2Wp53w0h6BE7D9ylG8bAMsAd7cbMXj97vfC0QFm8NkUGTYi7shO6FgyVWzKyW5ad
r2hjPL2ZQPUWUTtrIr0fEhcHPbMCIRIOriFiMO9e1jN13fyS1INuBahyZj/bXEntiJ0euxvyMCmO
Zj26SZijpLmdkzhHb/Aq2vHLqPY/xNLOq98qa6P41jIbjwhh4S9NlZwdCfQ5s/2ctOT7sGH6AlLQ
sQtSc7JwGUkTV/f12eVorbMBsZPCrK2VzewMnE+LqqR+05fCDKihtk3QV17zp+1gKe2nhjaP/iZh
mvnKgBalP5a6c8uBMrIwRCVNft8ttBaxngzP+z+TwcAhM6/chYvAAtcbihj5+Q14lH1pZMHBE09J
8z0e1qTmWquEdpPCr14DHaVaB/6JreeBPpXm22YYhw+rB4TZX6kZf8+Bvd16rsRKTslZUYQ9hqJz
E6B6DI2xSgOhT8b3VRQb4Z3CQhvk8YKLvIZt0yaHPWQf2lHFulPp0AYKXaNHc9+YEvOpsmrnx+J4
8czQ6bC59ySz4XugBgffSWeQYO3229NgNX95zuoiD6FuYQnAcNRtDRo7nF62WFhaVa9pUdmwdQ9z
vfKNA8MelT+lo62xL3qtMHapJ+qvSuOAdNazShcBKy7/Is2Ok1e1W2IOc+7yr+MMYz/AyJ7IipmI
H6MtcJhfJySmD2DM6Qu2Y7uaEc0+9ac96j2qyZPZoUYI5DMJTHWVf3aVUQ2homycdWqcw6dNp38O
KtdYMTvNte59zkWrRTbmwe/jefBULFTNGfLryjnnUC99MrN42xxOD009UMps+Z6rs5rQYVfpw9Ao
L2tx32V0zffcvk2/GzI9e+rmSlsDgy11HLocr00OVutzWZgZYFMp0zetrBYvcDpvfbc4qJLR+Nbs
77VMp2+ZNeldYBWyqwOZW/G7ppxj1nc8OR8y21pCCKwuNsf0EuXO7LNaP6wx7SM0GzMq2netlw5f
Mfzo27f1oDo/V1KUNOoNu0LRY5LVsO/HUdN8iAFGv185Kwx0Lg3zzmtb4kG9UyGCidTK1kilGvTR
k65Y94aSWF+KAUi9D6k1TXdNZ1M8HOxymXDoXt3FN3tnfizRJKsDjJHbb8nSr5us1CzK0JoN/Web
LugFz13j1ZE9xYAQVGxX7gbNygEuLZtY0FRChUhbw5O3+KO4tyz2EfS3nbcgFlbhGbspKaQXWaWR
/4xd0dm7dKjjqMmkWHalSTCkjjFBzKIt1SfwsYP2mC25UiSHeJm69qdsM2X5SK3eWPKAwEi9qdVc
+bZWIPotfzUkfKiVsH/ai2oxRxZflo02vJO0mN5AG3bFPayKuHg7ysGWhz6V+rQvoKYAw0BC9wu2
oZ4Z9a6SYmLadGBuYbMZMswLtl2Ql61KkDDlc4HtReFkb12lI2Bcypp+Mxr2i+fnVVxUoW4k6Tcn
Gd0f87xyHSVzk2p7pa0K85N06ljA2jDVP02eNDnWWr2qb4y2X7UbOhMZOsGLl5RKAKeQhDAsEjo+
t3i1isbDRri271ZcEInGSySFvMgZoRLYYa5ZhdZxnIIMiQo7W/6LvfNYrhvJ1vWrnDhzVMCbKbAN
6ERSJCVSE4QsvEkACSTw9PeDurpL2kUT1aM7ONGDnnQL3ECatf71my+TqQJrv45y/TT2qf1h86Hv
jiXdzRQaeSm0q6LgkI2DccbBi1PbMVKiLrni1Q4Kh+mEZa7J/KgXlTF+HB1Guogb7WTIOVh647H0
pY+zAu7u6dHEwj69nqbJmmPNXjmoKe+9et9Lx10Pjsqn+dwlf5I/cPHd+dyGIdscCR1NOXfshEh6
VybB/ejDkHhscDV71Lbo8GMyo/08JzxF/xosBaBzXejzHJPfbKfRUDkwdkIHvptzJORBz88EoghS
hevVaLFUUItxC0I5ee/MphTBfjI1DhB97G0t9NBeYVzeVIb9vqj1rg2nIam9OsQpYPhupmWD7Kun
xDlvGHwTM22sBj15w718bcNugZtaDtatu6kB3nnuUugfp7Uf7F0waE7J5LcsS+fMpzh0n3Kdb7Nb
Z5r/kEi+YLwadMnpO0pr6D/jmzCae7CooAxLtxHuoTIbO73pqwU5BZe5nPdVoZd+CH1UlXt9buAm
FqupUUnWpZFGjeYObB0c2qoIHlQ/8DYVOeN+1TVJ1BeEVOw5R/z8ScqkInZkbBf5XimNfErF/S+v
g9rQ6GdqrbV3rtV4d43er++nQPo3Sg5We6xdvf/qoDWS585kldVtiybqo75U07qHPjsG8TLUo3El
9XbS98LDZjuEmZHOT+a82CkhRiaByk0tRRqmdmIY70eSYz7VrZkbR9OHSWDkKz7L9kpn9G7Q+VI7
j6+pn3ulWbuHue9T43ry+nI9m2oydkJ281B6YR5oFeQZpfuC+lCDmUAjoDAq90nlVDhul/Y3yyo1
cS66JENVJ9e5my9aXAW03ZjbHTWgPnHBpgtY3DvX6scqtLRhG3C0WZrujdnPnOu2yo30YiiyVYVV
Dv0I+kWeGz7qonYrbvTEqKcwX2scLSyz8u0PZMlwKVZdMn2xE5fyI7f8D4lGYPMuF+70YDm9kHfI
ecmBqSYr+94l9MqHNRDDV1PzUThnzbKeV4TelEcrletdi/JXRHaRpd9H3Z77HWHNlfWtHtop+YDX
cP1IDgGM0nXNu6sgX800IlLXK8Kyn+lRbICDb/4yquKMfI38hzmsQouarHPaR7PVLblz/NRrLtq6
1540qqjgDL5X04XO2tUTXUhOakEjVcqGNmT5ALkg8MnjNef+BuAxe6hIomvPjdKryrOmHgsNl4jJ
/yiaVXycugSPDJpTQZaho4tkhzUmrlyTo21Zu7qtyMKeZkpO1+1EGm8HVH09Ti63q9l3Mzq3fqJ/
WJSpLqua0yPMCshA2AF2Ab9tKCcsmJvWeMjwlsoivAPKu1JPueWz0hnGK9tQbnOn8N3Pb/Sgb0zU
s+s4XE4abUgfWq5A/9AhyvqC3MgDRxm7yd3XDc3CLq07/NNH01ubQ2u62W1NpzCGjdcySbfztXAi
phV1EU1OD+FFiNkXgD3TwrXSCtu8KhtUexd5Spv6lcqsZLcIkqyRJHTTeLlg9n8jq4xYc6jNLj3c
6kq7DOXSN18JfHFvcASE4FNgJSUoO0zjB4jLIkLhD2N/tP0CeVUB+VzfrRJZ697igh05A6ym2qp8
OmtuYnOJtKmZpl1mJUKLQd/WLKxcKpUwXeap2Pko+0lTp+e8Wcy2Xy8ZYOm9E05a7WZPXpZ290tm
aUU8pRptFaxyqEDLggvjuZeOyRwuWpfOYWUu7hhRp0Oj9Lu0UvCck07sSFGfQf0YwX8aRp9RdK9R
UYSqlNaHOSvWJxdU9XGeKpGe+V5hgH3qEIpCrGy1OS5ShHRRB9u1ullUY7MDrEHuJnikLXADVL2Q
CJM0iHjpS7VLNNdE9gZSoZ+l9E9WqEbhf20Di/2bijq9MnNJOvmQIMnbS2GCfy5T6dwkveZ9StYs
ee8WSZJc2EQeql3C1Ou4whplhChLdl5pEYIY0sUMzbGnaz+HsqbG86Ecs5t8EhmK0KlZ4dsHSIjR
N/KBaC9olDveNTk61QCQp+Ta3+dT2VJ9YTvIQWTOE6y2xr6jdlnvElRs/OGG8ofIDKA80/LN0+cO
av0Xq6ydfpeBTk7hRND5mSEqu4qgWSKDxXpdPMD30J8s4GTKR9NhntVNSvA/9jT+oXyZRhcSCC/o
0u+rYQ5VJ4o+NP3FuLG8RiAjKQSX4rCI7m4WrX/bY1x4jRGmqsJ+1MvHYEHiyfpWhAMhyh/w0MsS
76azCuwMleWl75FQeMUOsu3yralcsN9mTt2rUurU+Z5DFGfkkY/yLicB2zlObp1phwH3ySEc6rV3
osDt+5vZmbjKldAJpViV9iNPa7ooP7NSbd/6CwwvtIlVFhql7gOtIkrJEGcxl9pD7MXXz8iABqhX
UjCZoTM6FdFBBfM522dd+EgGJ8vQ2F4eATPZl44cmKuXetXVod4vHQ6Abu6ZYd8EuKFoAh/no0nR
QN3jBhlEk2z+ZNSWkUWiadPYXhHARUNv2ndt4nqf5ITj0U4VNh+Xskf88FKNQw9zWGQmYP3ADeY4
pt+LyR6+Br3ou30ts/yHa7WIEyxjrh+ge6snken1dSAq1R202RmvldlM2XY/Dd8blGhPk5xFSaR9
sVTA1K5z26LgeXC6saFlNGpPhr0p1y7EBl5yPLgzHpt2NWfLhUvM0eMI1qrvcqPSz/MyITh4qhJK
NRzD/K9Y/BBHmyPqvHAFIdBhkHfBeWUNjhYKCoI6HJt1sfdc2NQdqyWDRzA6MFs/GKpP7mCTZqL1
jaGoTHo/iOxSlkZUpX37FbEI9rWUXsZPia9YwpzwSgLfmEoZfMsFT0VPTc2Xam6DM8zYpyJyfY7r
yKqIWN2vS9PcLrle9+zulkq5p8cmbTidKaF1acksmg3OVYLPp/rO9EAuZOFy4Qs98+6L1J7vpTTr
JezTwtlLSksDcrdFf0gKVKABIVfTtyzzE4xbvJnar00/Zzk2TCE1XnFn1IkJnVbY59iwpgfyqjKM
/ifi4/D/D5DUkWc9f/Qo5hKa26K4rn0/eBrBHn50yTzEhMxbcg+mPI4RMzst2rrKvZkdUhcFdIQL
6Hzd0ovdr9lUXYOwJZejs2D1J3AE+mTaoEVo3UV9vqbK+4blVeXt9dy22gsbHwobVLRY7/Gf0S+g
jBhX2qx3Y6Rp1fpNy3w2EeDs8JiuSj61cvaBxbRi+RyUCiG72XvMQXLbKS5p5CvIJmDLWOBa6CCj
IliHzzCvbTatZ6kfG1uWfw3B5wP2k5YdlkxWZaSvevDFHic2Hvuu7yLFEbnuUCG3n2wtr9bImBNc
lsAncKi0xezdWZL2lVutw45Sy4gztCuKiVCfPLeilPbtHripJbxODQ2V9NTX35CQex/ggSOtwROj
vs/1oXkwR5CMnYGYhtn9oryF4qswJ/Kwhzrb4eWtMwjBMfTduPSDE9pdbrUhip7gU5BlDeHHfgKS
Ya2GeG95WfclpX7qQpCODaDQiub7avXqwVuC/tGZVcPOtLPvIJQccQmTcWgwgd1fFvrafK0ZuTeh
0+L4HtqNYWEENBViH4gmf8CHQWJNTm7dezst6IDzNRlbFp/Fbkx1vzIOjocZb9i7s+eFOEVY3b4T
eLYAhlEjRLKz7W9Lao5r5HVB/W0F6GCvzh6+omVXpNzmftYUUd9nFlspKYevWCkok79vaq+8CmPr
0ATA13ZruaYyXE0jbw+CEPbioKFF7feFHTRUOCV3ueYWJnvONaebWRhUReVoGOz+vg5uvTaoH1a9
E3bIJkq+KMlYO/QphCUDLY/czU1GdI26znlC/LZBL4MhoUoVxkxmBfzHwVQh6gH1oVWENUc+PZrY
pmNZCqN527OWDYq3NwyZrPuZ2AUSdOWMQrUFQeA3JzkuABUvcYT4LYkbD8rBtEKrTiZ3p9xlWFgv
HUEXea0nMh5XRNKRb9OOXHH6ow17fXL8t0kupAHsdsG40fEyDD8ZuEs8CPQi6Kq9tpJ94YHexMrN
P/zDhzBmh/u4OTwyn6Y//H08rZVuX8mlNnaLtmJhJUR2Qcri+A8JF5Af4KRAHYXVtzkgnXBx8NaZ
4c+UBMkLrbsihS95j5vAP9Nz/RwSQ5CFz4GGcBPQnpCYitystswQZ9e2eRK3Wg16OQ7OztKb5o15
9CkZAu4LE2niYTmhsHE6Zfxow7rgkCmdnWYiVLdFx1A3ZS6mJvJT/tkXgp6CfRIfBx4k3F/vRITB
unWXkZhY4j0zUJes991dLwzq49ef8/eftGWXwsva/gNZ4eQ51WKRZZvk9q5ECRdjxzMy55QcpSaO
5K8/6u/TfAsTOAzG2L1wfU7FHt1CrjRqJGsHtmy9Z1t7XN6k2h2aMRW31twaNQMf9ZZ0/HRDbfQs
AvYI+YHMimLshERQVL6BuhF0onGxkKRHN86E02VvED6ee8pPy1Qm8eys0++VFxw13lrau8zvp/PS
o7opeqP9hzSPn1SzjbkCF2KTAlkn+xYLaQCPwt7N6+qHpezkAfumt6whn/ktqHFYFhbHuM0R8ftT
nFmgF3VKPhRDmIPWFv291yr1/fXlsP0rv5Iv+S2wD1lxcG43k5qT75KPFOhy7Kyd268K5D0xDnmw
BT1YqbOr9VzcvP68vy8/ziBsryxSMzhiTwVAaztszhL8KloH8zp3POsoHTHcJ42n3awlQ4bM9ykO
Xn/q3/cXrxEPOka3kIEgsfz+LgO5BikxSRYUFmMNgxRcLrFR+zVTt/zrUf9IX/GiauI3pcWrKoz/
D/UVG+vsZX3Fof/efM3+5yjzz83nX0UW2//tT5GFY/yB7NDD8gzhKFfSJvb8U2Th2H+QZAIH/Ge2
HxRELsM/RRbOH+SPsWToyLwgQIDBmvpTZGH+sdmpcB0g3tn8DOEm/QONhfnTQ+uX3cBNz4okNmnb
cMhBTsnZYjTMUjSUNCJNpvJMaqs5RotNeHsUgFDZ4cKAhma+clQVzbmYn6w+s+VxHole9BFUrVGr
lhl//FW0etS12LbD10jTI1Yghn1A5lwe8mIc6/3orHPcjqZgXtEvaMfz0tXmqJMpQkvMpksqsyy9
7sl6hIrv2zAx0g4tYJSY1Cb0lutq7OSCfUQ798OPAGvoD1NX59ioJN3oxKtHgkpEid2KfQ2qqR/t
BVIAaIdcGYqS5KrupDLcc5iSAzvfDfonpDwZN0/hu7eiVYDjaTnVcb20xbdSW8T7Eoj7Cbv3iQ5p
ysQjlSut6aCmQnvnNbOKZ515YoicY/lOtNbGafJb76tszeyRMYb/ngakxlyxpcC9BETWrIjqek2i
dnDsB1EFU0l/qRUg5TN5OoaZuPUHPR1d/8NQUc0DC9nAIQy5rfupqZUTpfBOxlBfHdmEST1hpzW6
CimbXLTN/R8HAtDCOkVKXwZlDcRVW5KvmE3MWH2wCnGF8hGSzggu3R8lTkhBGGSpOMeQQXzbxjR5
pC9WIQ69t/h9OBaVhX1h0pvLvgvW9l0tsQsJCcIdJH7nlhpDCfGiPs+57lIYIVAvwrF2NeeYBJhF
N9008DlNt8arn4C1LCLeaPyWBcrsL2WZasmZiRbykcm4/7kxZ/ubmzUDZplMKD6QfZV+rPS54Nf4
DU5bZme7ckPGmIFbdSCZvHbzAHepow68sj1hf08b0dTXpRhs44DVHvbPwE2qeECCwKxjVI1TRVq9
oWqm5N2GjZuXV0bmFpgcUO9hdVp10n3veXSAoa65+hkhWamxa5SnCub7bkfZ7uGEft+3hU+NlBsL
OSOiY58Bp8ruEb+D2iYKKVVfTPTOcBImBSchyZf+sYa3sFOiZ9De165/22Z5qx0scn7rWwP7J/rF
oJ0x3Kjs+Uc/JgTJVGD42WcEYqPPJkgs76Ie9D4N68UYoap4zlCEGI+6yaEhQhhDr2HqSsZuiksF
GmghQ4NQ8wAcrUnGSAyi6iBzpXC2VvxtHvXGzb6LxvPKqHG9zmDUj1lhCOg013wrq42Vkza3pC/Y
6mBVomM1laz3Xe7Z27y1xWiRwLzGZ0oA2JftNHrJH0xAu45VMmoE7ha+OVy60FA+e8YgsnC2rf6O
wo+hFl5lzORtrYKV0MjAFlcya0e1N+suMXZaqkPCm1pTns+9aruwJgz6YJidnsdKa+qjKpwOULHS
p9ufvNouS3st6qvRf1frQ0IkbGCM91VfZ/UuMK3yPk0DgAQGjd7HtNaD991YmTf6ovVXhbWCzaeu
bJlSUNrvPJs0jF1f1zNupZls4SANwv3ECZl/hMOmPifO4vtnfiDTKuKkFuBfKu+XCN+Z5nr24d0w
dga1DdOmmG+g5BlWWNMO2lG9lGUDXIc0JEIOHCQs0dk3dr5ZShXlBSFMdMv4NaBJHdR5lUjFeAhG
G6sef44KJvwERvDz9vq/e/x/t7CXV+7xz1VZfW6+/c/ZsP3X8NtVzv/z31e594dHXwxlzsaZ6Te9
pGv8sWUc4jMMv5tU20289udVrlEB6AbYEugSeZdIN6g3/y2YdMw/UFLSI1AXMG8i7e+fXOYnmmfN
pNBAfALD/Pdar89llUx1WcUEwF2rjPk+U4c8yp3cOqixtz7pQ6k9eECQj3nJ0dDm63yADORGS6KY
sVRLcNTXDlEWM8EPZT+9xbD/Kd77q8r46y8zf//LcAbTp8G3y7iysvrCtJfusiQdAzpX4F8x4U4i
vQ+cvUg9PTSmpbobrfWB0BfjYOqEg0CGcrZkuSrd6XplHhBgi53Vws71WnK8KvQc73/58s9pNH8n
Yf/1l550BXorXc7IsoxlwqTU6mUfVhqQeuuV2Vedcc2Fa0O2mtashAqc2BQ8Ymjf8DH5KfV+7j2d
IBaWPyTBRMhBrMPlPHAKzzss5B2SyrhT+mys46HtKogcc7frjHkC2MbZ8vWf/ruc5z+//BSTaTGE
hjltlvHapNyBnTvltymEvjPNGSASzYH+nkEqRJHR895ivf/epfz1zFPJBbwKE/p2EXelrA9zDbDW
+k111Sb6t9d/1U/1xjOvVD8BGBD9EiyzzmU8GWl2sXYi22NJ194DbzKbW5PNzQ3GF+GPOlBk3cT1
Oo0HP13fldW8CxxN7QK7gbVcDl9gONiHNjdlBOcgeeOjm9vSeu4vPGl3wbXbZnDnIjbLQm1OLcWe
WcFwqNCqxhZWI+ezQ1QDVg115CVudu+aSCBSA1pIK/WUzZsOsFAr72iVCoOT2TDfdatUF5boljN9
YMhcCm+LCV3Gf5TR8dd3277nL/KSepjzsfKdBgaYqoHVHbFTqpiOMGfuXv9uPy0Kn3srG0jwyyNk
VqZEns5tXE16dZ6hnYJV4GuxU3XqYqJ8AurP26M2AFqvzdJDeGOgMNVMZHQljVsIncs+6zcCBJOG
UMum8uPYpHacdpmMvWIZo8nEzyZZU3Fk7Ix8TbXTEXo+1jWDNPYlhFgm4GpfJ4l5mMa1ubAnKc5U
R/nXOfzknsHmhZ0C9w7Yeu9kSseH0ciVmUofvhgxKa+/i5d2ycm5XmBzzIzcbeMmWfWo7XJvt7gr
LLZu8Q6vP+Klk0c/OaFFD5IcLIrX7RUDUnuh72B21NHYyHddWn+EaPVkj1mzmy1PhLiWLG986J84
6XMf+uTE7bREenZvt3GZw/0JXaew3WjGK4L+J5u+k5aBnZ1fVJ7LnH8hRlF2RnDERpe+ULjK0eN1
hET3ryIIGOJ514EX/5yTIxjvt65dW4eXTcLY5bwyRALyz+sYvoAXto193vhptReOZdE4wAzSjLKM
qkGoeLJxMnvjezx/KGAV8PvynxqH7a4bbZwGaR43ZpGG5URye58mD8KaqbG3NmjRR0rnGRe+lQni
0fcxFX39D9gOn79/FSwvf38+NjS2RnNbxf4MPcWgKdulbSUu4C5VlKfuP8uz+vdJQhTN78/BAoad
NflVPBWqPg7g21z2gdjphrh//Zf8jr/99YST47WvgoBc6KCM0R0Vu8Q0UFSUWsAXNOSZ+JdWYzE+
vv6wf8H+z72406NRFbKxsJiMMZ1dvgE+EsAJm2A5dx2UUAfYE8z2y8GFXyz7qrqoGJcVu1FCAw4h
MFbbBMlV8CDhmJ4RtnVVuDNvJx+Z61WTX16pqndLOqpF/+qYY/JZ1IkhdzriqKdyGeQTnLAUjeTY
HhwJ9S3iDCwzbME4TMMZCieszyYLyqOb5N6N7sMTjpj5GiLC72yCHKPMq4GB5DsrQY69XysZEBUz
+NQfuaGte4ylmYvqDYDlDo51dnQbEzwmtyx5o5kdIMjsNd516viMpy3oMRc55D8jUnhzO2GD/c/H
xe5LYButVvuRiTum2EKlTw51xQVMYuW/m4LG2Duusq0Ii+wUki7dYRDKYi5c0uph1yECahgcqTYd
j1hGu/eWLNqcX9auP7QEYu1c5EykE813YrE01q3waXJDtDL2ZV+4wT0+3I6xN+wk73jo0iS7dKpN
9D+tZDQaJLMGGsLPg10brP0e6nbvXC4rA3ySrpDqtFksreq80le0Vo3Kt3kirmtTZJiy+FyAh9xb
JPJclzThZwKR3dFJTQCbsXf48rDmOh9af5cttNn2nMfDMsDqa8wAURpNnXNcy8Z4dHV4qeGM4KmE
EOCW127hBdp5NjrD99Z1qh9z0QUXsFU6RqAwevYUCe2e0PJpiGA1jAJyx5hg5ujIuoyMXvn3tY+w
H9LJXL3fXPXr0OlMH3ZTXruP2pozTYIKCgsULnTJ5BXRy+Nc5xABlhUq+t7uSnh1mZlqdRyozHos
SHuMCVDrH4qmKD4bpet+rW0NfgjZp0vzIEbd/Ro404r7vO0qGMk03emtm5M3FhmdRj4lBksUnCaq
oPd2XdcfUrNtUgIZzFKPse8TcPWNUT9kbmY4Z00xBWelhhfaIZ971mNfisfc6/S7wVmwbrC0qezD
vMunZOeSUABKlOny1h4bSgaI6QiC/Hww76StmekuH8lNgdnbVLu5c9AWQ5YJ3T4ILpy+RaJirQmT
22QeQ+zw6MsLmqcQZcb6FCyOEFEWrFjAm4ka70TnNMzL7UUrDrqEsDD7dnaEHYjNlg3P9DY1WNaR
THzWejWmP3DC7sbQZg4PmmfA4+gJsXZCT64i1gKjPqhBdMX1PBru3Yha6bHXtW7ca27LMmTlpDvY
7VzWrm4VyCAzBCxD7QZfWrYaooSq9+4S2TU/NGtwv/qbieA2UHG+i8Vy88jAbgucSsjpodAGE1oQ
Y+Ev4zSMWeQMVvO9Te3iAWUBjCF8BOFYVrZSdoil5WKEAq7XZ6Gn8p1kXPRxIUX5YGq9RP+Zo0oa
khSvL79Nun3iaIkR4fPwDoka0vcOqK2TEFrQlnWbaMWBE+V052m1qPvRqEG+VFGLz1iVgvZlhEKK
2GwxnSnnzKp2VetbT9MgFVYhUDbnWke8NSY98GdhiC72VdWGeroUKh5Rx5pRIo31Sxn03QjPF7vD
vQkr7zIZ1nkIORPq9wnkJA7NsXvSDW+pz/Uu0a+g2K1nQmajF2I/1H6wh4IPL4PFvzTEWo77shcH
29dmcLo0yd8Z0Pt3fEiCScWs3HB2SNtikk9UnFHByURoWXFOjEseo0rEyLFXQfDdIZQ62WPRrX+t
UxA1RjO5AwM1UPKLoGJtDhBKKiNEjpoSVQ8cdbUE7Qg90IVYgZC2K+B3edkx6VI4ZLPW2U96MNaf
yfXjsK3gEWyscIEi0i1L1vMwTQlGejVHZpSLAFN9Pcucy0DZbMPXb8Dni1W8MH6/0MfFaD3VW1tr
UJgHARudJVBOzHehbLz+iK0FeOaKPfVP6pZgnUpaU3oBZYZWPqAJgtLxRljNC5UP5lW/NR5+Mmdr
7blNLITTR8xl7luIIhdDNS/hvKTzG+9pK+Se+xEndUIzzX4jDKOJM9WheBn1+V2Valdpt6yXteZQ
Ai9GH7kSUYxLNsUbr+4njeO5x560VY2qFcTCpo3rRBcfIF3wg1yt4LjWKnt9zC0Xwp+hF+mWJJHm
WC1VSWuF6ABXcsKFVl6OVb9RUtDe/WDG0cIWpzoIB3fqtWPRTqVgmW9VhrZwR65NpaYLyxHtcenq
+aar1fTYw5ageMZKGjDcs7MktBBfd0e9HLirPE1AboDO2d8ayP/At+0eo0k1DtNtnsjyw+DpENZX
IU33jW/x0pq1fv/kYrYkeH1PzT8uw8FprPQMBtxCkpz1z4wz/lOF+ubvj1CyHmpRty15z0vP1Gyx
4hR1Q/z6jjjxhPnrnz9pomDMt8HqmU2s6rbaG03J0CsAoZcOkn+7bIc7KO7zYTXhHAPl2BDKLPec
qF8X76M8O5SGA6/dkZAXbfRIGYXbwV6L/EM3ech/zBHSUjXkMRJhgkkRj+6BVNZzYfvDO70v7DeW
5wt7b7Oi+7Xp71Xu9VDDCX1dzEgVWn2sG3ZBhhWYshbvjae88LmDk8+demuupQik43xCfpYyxQPd
p/Ce8YR+Y0WdxH/954Ocpvs0zepqlaWq2HLW7NDPmR1VuQUku7SGt/O4eSLlFMtN0+B120lYojNp
okcdE9Dvr6+Jn7DvM1v91L3Cw/w5mABPYg3q4VmXLMsR2lB2Y5Rjfisgb8I7zPoHRFySrttyrgpR
O7erKFHrDyzNDsHN8fW/5aUe7KSpbvo0Txw1llhO6yviHp25lO7MRDe0WmTUbbH3gmX6r+ASLJJ+
X0QANV5ZjFwPCIE53NzUj1qr1fZWn7TvX/89L31e/+QHKQZcST6uVVzIubhkCgtPsED4g9x4ggy5
GPsBHTaVTDCcCVrQY5UIdWl0k7l//S944fr4GWP/CzzmZXjilL7IYwf91jUs7ORKzV3xqAlt5eSG
Porhc8qnb7JNYLYcXn/sT6uVZxaVd3K9Lx66qUzaeZwg3/6Gkmp0DjmRhUbmzd2ltGrXCZ1UJiKc
sNx6GB17+IxPkGAWIWHzHN2uhDm7BoNHsPyqMBAyZlwtKFzRqWSWPnMDat02HG+sEN+hadkTeZHe
a1WdQkOj+Lmyrdn4njVt2UTayO1SzV5Lo2NbCWUa4o03TomX3vC2ln95w43dFS0lbBZnUmH4umQb
XNxV415i3O+ESrCiQ9fsUhtBV9J8y4aiTXevv+YXTqiNSPLrs9e+bXAHWNM4aNz6yU3Vsmc0qXZF
V/zpivoy0LUt1ee+5PbsX36fJKFyrQXPAJCwDkvplrdwljUgcvDR0nAHbImt7Eyzux8oB/udq4rm
7vWf9zN06Llnn5zzwCH+sohRO+Z51pwPHXSITqvKK7qe5UFhERGjHpZHZhAWKVidmRL2Zkx1QzGN
gQe0WyT94QhGlO6sOQ/eYf+RWLveWWSMjLk+aKAusVXnxsbdDrovSCzqRzvPumMgdYgesP6YKgla
wn6X2wQQg1R0y7UY3WD87468U9tSpKmMtKqyiBNo/2GFPv7QDeN6aVVoYoq8LB4hw6dv1Kzb7nvu
fZq/f0vXgF/d4tsbl+b63bLGWygyAz1i8a7SJuM4+HP1ycbM4Y2t8dLxd+qnR2j6Ql4LcypEK5eG
L+Wt3tawfjaSg2fm3UEOWXCogvJzsnraI/wPPZRs1pvX189L2+Pk9C2NpOpWVZSxjbZ4c53w9jlD
xYNJZNcbU5kXHnHqg9gzd/ERcGQx8zh5luSmjsiBUN/Krdc3NvkLl6J7cpSuBHPUHR4k8WjhE5DO
YkJ/55SXXW906BeJoBAY7nz9r16Ze3qaQS8DHsFEngYd+visu2cwFQMChXRv//ojXijeTtnJmdeo
FbJCGdeAejfG2mmh36BUG5G+HdFQvrX6fpqWP7PaT83nglEQuNRzchmJ21zAnLeiYUu2NaCgHBrN
0q4kAttzlMrXBs3EDST2eu8ZbfdBNqbxGRNvlBmZ8b2hJiaKzGhDpCb36Vw08RS6WtLFVSZwXUrL
j7iDu4d1xOYLJKKJZk1T4SLT8qD14xFTYlC/rnb2E6xcwKWpvEYR+bXgdANGgM9eYOIdT22Kk6yX
iVC2lJrKzerbhs+7J2OZwgcnp4tSkj4wDKa7W93kkzfm4uDR6L+x0F7arqducGMFHQ/CN+WAvzm5
FE1bhMvYu5FbkXYC+8w/Zr2px702J4cJi5+ndCB2yqor/Y0G5aW1flJyt2jkgtUy0niovfTTJke9
W02BQBYxeTRpJdgHNjrT99dXorn9s8+tkJPz0BMoR8cF84Vq9PQrzx3avZU0Kx5xfX82KzM7bkb0
1BsDoY/ehL+XAnetzc1gJXcTrEDahyDTAuqSso+k0+sHe1bwFWt7/YQazt/mhMXOMStzR98INWlp
2ze20Uuv6qSVCyYkWh6OMbGn1LC3TKLLOYj+H3vnsWQ3kmXbX3lW44c0aDHoCYArQ0sGOXELQcKh
NRzA1791WVnVzHgZDOsa9yBzQDICF+I6/Jyz99rLJWiQL0Oapzf4MtJPbsuHT8a7lXRZkjwrT65l
cA3VnnyhfqcXw/LiTct0lk7pdJzcvCczSMo7lZc1QrCsj9s0/exsT2/8v7lT73GVGZSeVCOWe++d
FGJLimoLztRn2XsfjDX/v0jJtoePQ3gQ2RnGny6hfb2qbgNOpo+CefbO4ISYqMzW7NA5rRdCdHX/
yZ3/cIf1wSvEebfk6gZm9qmhK6I7BbqGca5iPc/SWFVwVn7/oH+w5P5U9f6yh6Ozl9nrosm9tyzm
kyXM+QK122vvr9UUUex/1tR7hy7/dznrnM7xlwNBFkJT5Hpyn+MdC9tgXjBMrOWZ6oYBBpggZsop
9K0qEEiu2ZzeVCaYqdQFYhICnWZUxPwEvay2bAgcsI6LY1Zx77niP7zW7zaU6IytYfF5XRddld0I
k567sZoFYynHePz9tf7odr5bwtLFJ3oV3MJ+kHmwQ488RRK37pUN7uqTfdUH2zjn3bIFeFmfoR9z
iD7Dmq4MxDgaafVkkgQ7vH544xJj3DCXaz454kcn9W6xQf/arg3W0z23b4jc2cyPPLI9xIWm/GQn
9YECB8DuX58dlMHJBC+GUhWOP9lCbbmbgs68LjqslUuiWTHh8NMdx20PTNrl3pxlGznESSM9rsZ4
to1843jkv60BlGi7cseIds0Qd938WTf2gy+S/a5nMAbtoBjApXRjHVrmysmjJfOWbe0ySfPStd39
/iH66Djv9nzCbTXTS1i/O2NxmKiXyxkIQATK1NVgrPD///44H9zXk3Hg1+9rUFYIxVonpd04rgeK
JqzMIiDRRAFR+f0hPli57dMp/rIk1ExcsZSgUJgmhbtyCOyLoa2Wze9/+0cncPrzX347MAAE2kQZ
gFMEskZYoLMRJm8If2F0/58d4t2akbc1dtUCEVMGtgebJyTevlmvUPCqT16vH53EuyUDaMbodzCW
9p0M/Ksmr9GZgae4nqbys7vw0QP1bsnQZLoCfgrKfdKK4VEIHZ/tnBsHV++bED3ocPj9xfpgV/Le
xcZH7+Yxt7I9YkvSKJrLJOvd0ADhHgNIgaBm+588Vx9dtHfLxeryYlHoovd2RQPbrNI1zLzWYCgh
g08O8YHIB2zCX5+uITEr6GJTts8yxHxKm8VRn1MNsOEpuVP1yONPczGTacUmzY0h7AzbPHal70GI
9T/dl39w86x3q4EvHdoCFWW0rFv8X+TaDn1kOIbxTbQ1snlzybrDZIoxQMUxPoPLMb45Y9/U0TTa
1uuwaOoY5A5u85yaA31cQRnhJwbzmN/f9Z+f5G+2Z+8DgmotdSjvEe5acPNyALZ3iz2ij8jmrUmY
6maYaWyjP0TZ69ZEnVrQ5ZjVj9sgGRUmeMeJ0W8tkDK4jQAGK0bqXvtlTAx/NzimRO8u5g0CTIK3
sY1ssiSDPJvLs0715+0E+7YGnhGO0I/0fyJdE/eLC29mByI030LyPeMOtrtp0ILYThPzctb72Og+
WyM+eCO/d0MXoEXMBt/7Ho2FiQN+pk4JMsS3ekexuJo/tLWhdu+64D9buK136x6ECS2YBdgpB2kE
yT4yCB1rGbbGCIHg9zcVVfnf7rmtdwvfSPCVtOSa709AEVimxbJtEt54AeiTV7IZsxD+gkLxCke0
rkTydXSZWUHjzRjarcuxgCoWCr9LdqvColH2ZIiJZCTGolhQSibBdW0XxU0+1K+dQ5zK7z/2R1+W
d4upn8yrvQZ8avB73k3gjrQXWB0iM1iRdXWe/cmi/cFKZ71bUfMEMlmCbXQng+UaOE69y4MeT7fr
iJCrhFkGscTvT8n+GTf6d9+vd/svtLkSmLHM9moNdCTuY+2fpW0Jfrlgx70CBxtPDrrCDaJGaOUF
lINpZB7GbHhjgYOO6RWg8fIRYXRRyrbKgDvSsH1SGfCGjqznI6NBou0cbTvB+qD1WPFFirSkUN+4
XSCrIdOKHZmC/eHExaxCPGrzm5wEGWCSLdq102rTFe1h664ATHo9tq7zJgHQGnGvT0UfDX3qXiiE
HWmIGwZySWaZ4goKiQNNQgvUbYJYYYqTxq3HrZa8ojuoapwvwrysBiNFTFXmjPZIfT8SV9uA0l0H
UGuORdMX+C+ehJTh5ryBqwXFcfG9Yj+uMzNLzQNREAcL2K6N6LGg4eb2y+8uXbt49hwSEdPZ6r92
k54++4OPdFZrCb6L8BbrCx9tFc86X6tHrIq3gyvV0VmY/vZGcNUkExa6dTGBnXcSHvS0uBoDu94z
z2t1QiYWurSnUAQ9ChfOL30bi8I4F0RkOpFrjWKMUZ11W7et5bPpdT1TV3FKfHfSspAbq7KNJ2do
zWMhq3YDqKVvd3pZ0ZcySIkAe6ZUZ0DmEu3e0jidlHhzL/LZp8jrkqXfiCoxZhZEoGr+XkNHmW7R
yra3mZdNiE/8oBAn1Vjw2oq+sAjLCIp9ogNYiSvQtxiRYH5pNL3Bg1xC1inegEA7T8VCywFaRu4J
GOB29ujDaE9DZcr8i0qlQxi48mcRw6HzHwbcWWDD1qR5ycaFdXHNi7VGn7pMB4NYmzHU0adEqHxa
c4vmbeSRXk1gV1gQgXvxQKqnxTDqBMPg5D80pkh/aGgJ0x2uvzKPvbIX+xkMEOTirkLoYi8Im0Jb
WRkCIt9hCXKTYbR3Rb6oe8rLClHgmJLxQvkJaHetSnve5QpYrmVNlklGZmLbEXDt9EKBNjEoy5V+
oxJJBkzt4qlLzUA+JJbBPwDxjiFGb2bdOkzrCvAwX5Ki2pDUhByy7bXqJR1st43mcQi+KS/YCh/N
RIT9bbmG6AIKKC8CbzfpPJZRktqQi91+WvEIFv25Kpol39LCbL8uU5o89/qabrWpyE4tSwmJ1+31
gAjQlDdA63t8dCULtE6pAQnGoq11g9+x8ffs5Rko+3C/is3YNdxQXtX2S5DJ8UEDGDOHfCu8Y2Ya
8xzlVaX3BAfo2ZVbO+OTGNvpjPFSB3rV7xygpF0S3JH0o+UorJl9MdAMuuyWsUK9qzLNeZ3cpYl5
FuD7jYLY0XDI2/QBCqr3Vo9gItGkljOXJOh7gpXIM0MXD1W/3Q5Bsya8okVzkag5zbeWVvQ3iVPp
S+TT5HKiNQ8Ey5XfjYx1MLdA85QrjHF9VPk9tG7UlbTqygdE8JoNeE36L0Sk0VbIXbtdMaecFG84
aZ2r1T/ZNkD/uATWeoPYoT7t5EYLhLNuWzrHlwXptCCDWEFSrLEr5FCnmTT8REWPPnMkE3mzWFpj
gPjHJ7KpVx/crS5AyIkZgf+ke+e5pXIfonA5vIG0dYJwNbx1u6SBjkTIgNCNIR+izmqDUwzNjKch
GCaGIjCLLya799OQ3+dH5iySfSf6zDyOMK7sDaeODreRXfFGDpMa4xIK1Lanw/wVLA/oHwXahivU
TpN/sOB/OGHZn9inPL7TGeDKBKo1sR9XOryDUyrwoA6lNcOR9oPUueFbD6nKkkGbkdEbjDAJE59Y
rLUau13CyObFcaYLv2wfE91Nu9iA+nQ2A+v8XvLzPAnI40LXqNIru/SsVyGBxJNE0MAay1zTOSQY
KrytJVmnNuRqImyoyD27aeY+T7e1fmpxk3xjh27L7imUzTgJ9rUDQ6K+ypc4CE7cH6gwRhvSitOf
IOeaxX4oxVWbWt5VSeTCfVozxF9zXdYgQhqXRzHDPB3qdPoEasbKPi9QavGgN0pckx/g2ITsNMZX
OD9jvXF6xHuoE9urXpjDxZwuDyiAT8PyIKvutXzVMoTKsn8rZrdeoh6pZI3KPy+/FUHBh6vTfDEg
XNvdkXZyCQiKRzZemloDQ5f6Jx7+kI+3aDzVrcyC+VtS2/2y8weg2Rs3d7ohKtpUkVgwFXCfeKXr
6JvqRN9XXIJwCorqBevodL/WVXnZWMWAf1hP1iasKtWm8awJbYpcHpw9NGQgjXVeqyTSvVmOEUGm
qbVrsCC+QgEPvrIx6MywZG7bIFztxcl/nHQQP6uW0bkeiGBgwu6Jgz1WdHYRSoznyEWgEaseNkV1
olva2Xk6deS+z47Z3/7fYOLBYNfg76YqK7+gJuKjSa1qvvx+Q/QuCPnffUbztPn7pezXkQm7Gi3G
HXi7+wQ8SLRMErsNJuHITPQpNicn3WgJ98JkFTkUrdLPVKtwHtt5FVt9oW1zfXr+/cf5YPf/U231
y6eZV7Mpm0m5O13VLJPJBHhwrfrLIJX1DulqEcGdHLcJL9VPjvjBJtd8tzVnmR9y18yxcmhZ/mji
ZIqtktjelC/YgWn9/ElT7oMi++fg5JczM2p4BaapvJ0zkDwgC7O4YC80xY2Z5je/v3gfHeLdPnot
RJN3jefvViB7F0PgXhXzgshZgP/6z47wfvOclYalMdnaub72MGSWdQ3vuULLtOifdD0+uh3vehFw
CgoGelRjXgqjV0GaOKvn2tjiW613xujPnxQCH9Qc70MvRWfZfSNnbUfYzBMV9kGD7hj7pXxr03o5
5O7gfSKO+tkB/JuK433KFeCtTseVIfeCaIGorYvk2iNz5YoxmBuClXX3FgkBmACy6gKXnBXV4Ith
+8k5NtpO27M7p+RTHS/ZdMjPJzEbj1mpiC1QlopNtvIbP0GvadfaEicjvA9k8cTgFal7bRFZsU09
JsEuXXPkNJV3UBoRKcNil5tp8uS2Ndo2NgKzuCL6J91ZXpNfCM9lwjsuCuRtQ/4L+s9DWeQMrwug
H6z566aCIbzJMSvE3oiHmNJpQPbUL588aR/NyX7ORX75vrRJAfIuK7Rd61b9wWBjtKFuljE+yz62
BQEglb/gBc5z7Qi2U7+VBEvFhQ899ffP+kdqvvdQJAEymPdlJXaOcARGhXpKLplhWl3Y4afZQVFq
zRgkANkZrd33z64wZLgSa/sGUGA5YofIlj0OhOCTicsHbnPrPc+IYVM+euQ77Gc70TcKAWFUTrna
/tOrvA7edWe5r3B/rfNisZ19kDK6MFPdjhu2E9eWEZzCdSU3nzSNu0Jb86+/v1SntfLvnvB3a6gl
k36wNSX3XdEaO4KKmhtkcGb8+9/+wZJgvVsSSn8aja42xU7v5ul8QQwdsclVW+CaWOTwfXyC3Pro
3fOuRZkJCoZRd4MdaihgsKnxaquivwrYxh8IArAR9VB0TfkY/IevhNMH+eURp4qYK8Jhgx2lWXOT
YzL7QX/fPXhF+vr7S/fRNPY97E3pdi9t8p533sQ0kJhiPT4FHGzd1OhfhhNwth8mQp3KvtunSALj
oajnl58H/1+6xT8MnRfgx3iL3bi841P9/IF/US3cP2yiKQ0P2B9fVeM0Sv4TUHWiWvgmzAuaSMQ9
/Qqo8v+gpjKDU6KwDi8wOMmk/oRaGH/wA6Z34hX6ZIQSfPk/YVo4P30j//1tJiyQDYkBI+uUxQd9
54TP+PXxdMASuTns4EjOmLxB9MB6jvBdk6DWza4IgMJm67dpNewHFIwGwh4/yNLIWVuJM2YepjuV
zjP6a8JgvvXSh45kUnuBpK20+wVc9ZuCx27GfVIdYeI3t8yyMSAN2qwgvVKDnlmNgRYjsabktha2
6UVateY34zg45/gIvTYO5s55nHOSb8JmJc77lGKgnMizFxu4cW70fGCyHu5Uogc09+kWPVHwD5dU
oqD1eyWMYYsUgjM6AU+fiHYSinGndeIdIdN67uwxuSELAKSpBAH+PeklIPQOeRG99Tnvxk2mBgdm
Mct/p0tAXUt3Us06LuyNnVZV3llrCgd3KE7EJG6K0mWyYXOwjWHWYGdcZSRfhz4ZL6YhKXJ6vMFi
h1NSLjeSss/e0SXrj6Xua5Sm5aRdkRVlF9veG7Anm/T1pjD3KECJmsPxF1eY5cTpvpTOoVl1c58k
IC0uabnYK63U2ftqOIMgM4duhhaLPg+Qm2Jcoqjzpszh2ivMs5hQUnpALaTu3RA4wb5xPfIpLOXc
MZUSt1pmJ3DIemsE11sMxq1WSvIxWs/3Lmw+XxLjenVI/YKN/5B0GE5CPC7+QXdLQcac1xIFIjXU
8aFmS3KQuIbUO0WpBS9uN1skHLnO8GLM6NdDK0fCvTf10rlzhpTkNl8rpnuVk31Hzd+f+ugjMQE0
dKnuR+eYVjnMV5UKvCRj0FxA92EiUpD2JqNZ84wfPmq1MhQ03qpwbI2+52oXIieELdBONCfTbjG2
de4SexOe0aheNNTeo728EZlRf59WV/8x16t+5XYLQ2pRmRasbB0MTNQoVGybnD4UqARbIxWqbJf0
RbpqUEC1V+JUkaJOJB6J5htR1BKSBHYR7Dvw8RnnABUPV0ddrPqspRvgxEhzlJ/hMzPXrvuWKd93
Q1fBhKvNKd0adj7YG9pV7pGEtiKgdyu8NVwTadobrC9U/K5ZN93LooniUqxBgYdEev1hTBOPCzkV
pb1BFuI4O8+cSHDT3dEkzKB3zowMGO4GjlRzb+ul5UdVKjHhZqbbVhEBLRVVYoJBaVd32XTTBeQZ
HAipCZaIDAZ6pb62+i9NBWE+6myaaGRMGbV7OWsm7aaUUccVLQdSDrEzFm+D4ffdWRd48rxxcXCE
tj7P+s4gaCrdgKXR7ahZuRcU03Xzg6at/J6bhXjChbY+k8hw6t9prvu1KvCaRoNuN18LqaGFrJOM
cDJdATgjf8gps7Bdg7QE3yHne5+6NqO9Y06XsH7pTLH7Hb859FGfVY6lNGbHTm5DqSpIauuqPXuj
41jxDBzwbWhmyASJO/f3uFf94WCx/BH2nHXTXZYW6oZnzIIQ0pu5HnUguYma02aal/4SILWfcYM+
+hSyxD6VPLhh1yIV3I6eLJNNVZvNeDbYTWAcR71R8+Vkp7NHk84jL0/MEDSPbh1wOey2Q89XOgYR
FiMBlCU8obVz74Fk5xbE94ZIFCcmEpNFToxlPce2bYxnStfr/NJp+tTbdLLXgaATWLZcZEom9hV2
UP1FyzxTD0Uhhb8ritUFlZXqJ/WdSyrUVev4NX4hq9EJxMS0W8HGaBxCKbRluKlXequR3VepiMXi
2uCqDU0yyZVLrR+1NmXw242l44pwTV1jNEN7ahd3Dr2SfSMNNCPtN/0y6g/eqtwuXhBbETxie0qP
6H7xfEtpQcgw/WTpHj1HH4rveQGFJYQD6auty31tIr/1/WWXszlklVgK+4svS/+651kk7tHk5+Ny
No2XxKm1F+YmEOg70dDby61U6XThyuFecW3IdCVsIdhmLYFXSNxTd477RcpLR8/VsQcO8pQS4jTC
Mg2yixXclLET/gSFm+GwxkhI1c1rMiTrK5kK3VXd5tm3pkUCJ6VrfBF8oV8NOs1rpIYASCCLjtfF
uLy8N0+p8cFykhopYjqVA2nmjB+wD8EGDhud8DxYKMInEiC3/S/WNAf1mcuGkuHQWlIutkPXb8AK
riVvCZacUcGTC4Vbs9oEpm0Ri7esNULQQCcEDZs4XSckkHemW9nLXvWN81grdYr/m8flwWxIlomm
vEiIQ2sT5jCWUgQipgMtjW1edii06QpwAVtEwu3RSJOZinMVudwaE0OuMJezp3Bit+Oj/pMyoHm2
LULHGEH+F6tvIJ1gzvCQeqr3Iyjg2FcGaLLENJAFkoRZIPLzNSg5H9Zjd6M5ycpjltbmN1iCDMJq
FhTgwvDGpm1WBs43N3FKIhTocjPTdZtuq43wGqq6nh8dM3NAPwjdfUGTMNxbAJl5g9ozeUCF2Qe8
xfE+vnq1FhymIejf/HTJr4N2rFkw7AkdXef0AQHZ0ilulirN6nnH2zao9LMKeN7jmImWVmYytDAC
GJP/yFEd/Zj0hOAiu9FZnUr7EmsawcaIXfsrp8Laj1usvmCCMDxVfkudiwG/vk97p83DFcMRUmbb
MA/ECDXeHsAdtV/FQPi8GCw6c11aWcPG09EAxsZaDHshPPICEOQRmipR8FThIC39zVXzusSMK4G/
AFeB0mdlSXHQ5ykgIzAzzXvfGu171MoJGjgcBxnOj0wwx0sa9lxz5t8PxKC4EYGVHR7VpmJgAq1Q
P7EMp6dArwbrNJ3Lwd0SDp3iXXfWS/r18DL6cewP6BN9O0ybIrsc7aSYLssyo+9CimrywBtFzw9Z
kBuPnteaKrLmXmxlf0oDmVGs2vEifTPZWN5IlI45VxCEqqpzHwaLQctuZef01HmSCDXLkvk9kboN
scoqTaJJ16jo5iQvzlnUIToG9vRWgsB8Yze7vBSQLL75YO1ZhYbTrYPLBZiCtolZRXznPcxWTUOM
qeuK4Tr1hHygre6LKBnZjoWKmakeCS3P71U2ipy2uuF+XcZsPauS1Gm3jqWC4Nh4YAXCTonBOPSp
IC+F+ZXx2JZTfY1uqS73gMZmQKS4hWMLm9OZIUYl444ogBN1HDpjKEXrHYCqTGY4GJlxBAqdFfRg
M/cIQ4zuOP1ozF4krIDn5BnOeWmajMSwzDdi51sTa+Nqsj1YdcdJtknDuI8Aitl4Yo9QkjtTs0mM
/Tbov8jBpfHdCyT2IXBM0rP6IWDAhViSWJ+AZLeM4CRhenHVrcHtQrAHs1vfU/fkNskvNZEUDbTP
SnQgfEz5pdIW9Z2sHohyVc7WiaxiB5VNjuDlLLdLeTMy5IM7q5R3XzYZFgHe8cllyojqZI9uCPEL
qhn3uUZTE0djI4PL1TNSa5PxNausUXuyKs2z9kDoVyMipqI6aion0nRyFueQAxJ7yBidsMB2C7+g
dnpxxZSSz0BGGpOTaSG5NaSlZqHLIM3oT+La/5bB/4Bu8rsy+Pq5I4L2efmV7vjzR/5VCNt/mA6u
fpQduuG6/PffhbD5B1kFLkBgku5d+I60tP+FdzSCP8zAgPNu23/+5b8rYRSdf7g6mY/80oD/I4X7
H5XCf2lruTYB9zYAdsuxKdIprd81hpa89k0Fn3hjJcVdBW4mdPEPIQ9JvE9aXH/t3P/rSK4X6AYZ
CsAp/1py21PuGpqd5Rs2ZMslQTvONTwsm84neoZf7sH1P+v4/1ON5XWdEvn4X//4u0OdeggmdT5n
+F4jbNqks5sDJ4Uv51riNI80w7ltO/FJ2/uvXbt/npJl4XUxfEZb5AH89ZToZEBrzINsk89mXzCP
pMxkPTDOEEFjXM2w/Pz+xP7a0f/zgKewBvRB8IHfm6JIN7dTG7sfXfCuuApqn8Ip6y40Eiu2uSSq
hyDY/rMuNUXV+4fEJ86ae+Z7uuGbNHb+ep6i7FuirslfhaPmXWsgNb9XzSIQM6KRtxCc3E1zoy6X
U7veGvpmTyBgcZxx+18KSovY6WCtOAT8fQnYAm8zhCLHydPd61Vip7ZLYEhyGbtDAJJmb1DW32Xo
JNj3zGnY930horWk4ctsk4YoEfT+0SVY92uBkn3jmZJNDbTxuo+6vBlifeoEO6mChV8AX0TVkntf
YZCWOwltyQ571WtX/sRcU+jC/mZz6wjyXMEyl12OuXIYh+XcE+VAOnvxJnPClgjCu5x6D/iUGRDn
ixQGX4I1ZFwP8mgQiNAlZzJ+5ncdiDMDfwameO2LYUv/0vFagshKKJCuOxIphexnfqw8p98Bbk6v
cuWbYdG46cFGTbR39PJZr1tzL9pTt6Kd+oRNZW08d2j57pqBXT1AQthjcJqXV5DuNeYzRbg7tfW4
453FoL4oCbfTYH1QN6SgXKLCzMYrh33WwLB8LuiNBrzTB7c9l4XDvo/OMKFZpdY9ocDKbw0Sse6J
+zEO/pI5samtbg8YxnxxVwtRa6pXYc/L34pXkWrns5mQkUayJ69/f3xN3IXAKCmMe81qTqK6Wjhp
tAxldu7WaFOnshCHjuH2xlzx24ou6EmHs/KrrOiS66FoxcHwYLiFBn+4H0tdY0JeFkXc1YuzzXGo
EHiEbChKC3M6NgCG7ojcbV0YzpUy2B2U3pG8Yfk1MSzXYGQhcBlNhYvVKAc0verWMfCs6tlMemDX
NYnerxPEszHMy37cK4F7gSz0zmWz3PmkL6bUT6gByMZDZRrbDEp2ep1epb230qpfx7cTsPVYzgGK
Vp3+RYM+qCPUUx+676Ou92eZSFz001zc1QEDnhI2KSNKLDmFVUu/ozHZ5WTF0D617pQc3Cmz0A4B
eR4DTXqxNSJmLSZYUFOZrrG1TApSluE80vWpr9EsIPhKqjwSdSO++MOaRQBQYW/ZZAIz8csfHabg
fti2xbdFQ3Dc1l7DLMv/PhhVtSUE0nuie8Eu1R2W+zQok9tqclyw2nbwQO6eCaHe9Yl115NjALDx
ApGeP9NlMPQHa5X61Wg14tIwUtpeoBLmO0nwEwFsSrylaSKvZofYpXXx8rMgnfMb4K/9kw8DaQCh
1bTEAvEx+ldNEj+6MZegzPZDtej1VlXToMceCs2B8HJ5Yi10eW+1O1QhbQuXyZ3Lm0k3Mxm30Of1
tyooVLFlEziKHTmbfrUTDjiakASNur6Q+Jj2udUH2UOe0w0m6bHQ33pyXb3toqtk2SQp+zD0UUCz
LnilcL1JE8v9SCyD/W1tNXeIZ3P1vC0223Egxya3SfJNG69HOOZf68B0vUw3nB1NtoQ+KLgUIpgD
8F37CvZc+YzcZSTksLbz2EF36m3oQdsXMBah0jPRKtVROkrUxwp0xZeq1O2JLpE1P5cTbfSQIZwD
lcDs59eRpOcVQUVvPYLuDjziWeTwo2z65Y60aGndZzk5glEFLH+MvNJc5YEwTrJcyKgDdiozqq+Y
HUFxi4KTWMlUPKR4R3c6mgcmqbYWiX44d/CbI+ipQbb3HiK9ocPLOdFepZcFcr9Wx8RnvkrhHhn4
5R+tKe0w0mTZD1sua0TbCc5yS/ITW1R35h82vhfa+Ch3iWMdu4oKg2GTfqaNLusF1+OgTdp3gDDT
eWtrzfXQpEakFyN9rNoxCUKCl8TDf5fzeNWDHqkEO5PO8XbGfILIyOC+H/urznX3oip98ik1X9+W
bb9rEveYJv60WUbCDSphG1e4ux9ptEfVKne8gQAid2feoM5cqR3KxjsjVe9RqfbJqdt0N4vl1WmN
Z2tqw2ywd0Y3ndO/e/B1OT3wHtrR4tnrLqUmOY1gstpTbAIJ5aEwSS5IkvFQV/VuZQ4WTu76mC98
bYC+0TH31uci7UiWyy94S9KO7n6gyd/VFsnKdhOXRXNXt8VNZQVVGOj2TrnWLvXk+G1kbQhLKRgW
e4zU0PaFedXbl1Mlfkhb3cPquyKsfjcG1U1jglz1zG5Ty+BLB1MxCqjGMeyKcpv0/Y3f8BxN697T
W4yZNH2XFrNfJl9nHZXwuIRJ8H1s0Im1ThDLtXjESjCQKDqxZBY0EXNAceASIMBV544zf01db2/Z
TnQKw7Bq1t3cILW5RDc1PHcTn3g1zmW+XMFhonHWn8hOBvvNhtzSod32ncLD7F0NvYIlqLuXSW3y
3rfGC8f2zTvb6zYO/uJ2mu/LROWRS4/uovXFnj4Nz5FZ7qEObRci1kHWLV/BxTVoJYujUsPGTn2U
ouQHslhqZqQQrscKBeBunNuaaHINWGgFld8ggggeAdA7zwGoGHRR7RdaaHrm7pTRR/+ru9Zk1n4x
iOKLGsvurkbgl9ZkY6QTs1WfF+so6U0xzMDhd7RRUsfUjcRv5sV96rA11PPqgpZWssuLakvU90Ff
/TOnl89Fnb9Vlt7eSjvZLB5AR9skodelzj85A2gx3AWlf7a0iXWVkcCH9x5POAfg5LNq44kFB7Gl
b/G/0hWa/S+LWL7bJEtGreOOETUwomc5EpDaM4hyB8O7Mb2suUx1guQK5qOhrneXTQN6diYj8waQ
FomTtfNE3B+XrF/OAi8TW7fQD/Tf9B1RKsPt1I1iW9ct+HdNIOkw1bOpzfKi9VbviNDiWqTVfiFu
LrKZFFzkmnNofcJ4U7UeOoBJ6Ku1bxbv+j0C6iksCWlkFHFTzXC2O2gdtD8zcKS6j1S9ucTE0D9J
KqRIdQUgiN7cLUKBn+xzwKfpE9qgftvNKF/QJvNvkj6a/fmmn9LH2lC3pW+fBapHz2jWkodb7Bpl
mpeGp12gvIXB6DLQqAd5Ny/6pWFNB6tsbgJrOY4pIclAL+E+MsmJA1mpHXmwF/Sk1o2vI+prkzPX
7vb1TF5l61TbZSSdxZnvm4Wg4lTtPau9baV4LAr31nKsyyTvzr1CXufBOG2nlZ7Wsp7E4CNxLsv8
6tK+XtCP2rl/CIZu3yuyNVr7XOPrSjcCO2GfXzBouSyyPNv6fnpZT8aLNZekH6cIZGm+p1DXQkPz
vxl2e5ssRhk5tneVEWLHbHRr5ga5OEWO4q+MDblq565e3Q+r/oIETQ+rgoxkbU7jE1eJR1bJY2+h
2ew48cSnqbbM80LuPbweqUYsjlwX3kvrOQrb8zXju44/nrWwZvaUpo5167UDaMPZCMkbNPZDrg3R
TBRq2DT0dYZm9MKgMR+03jhU6IQ3erf+P/bObEdy5Nqy/9LPosDBSCOB7n5wJ90jfIh5fiEyMiM5
T2acv76X11XjVqZ0Vbj93BBQgKSCM9xJmh07Z++15SU5e7kOJhItDGX/MH1uYnHxBhiE8liF8b0t
hbkDEeQdoAeZLIr6mbTERyJIDZyWIx6TCSqptt2A2aajsnvSxpH42gCDEtte6dGgZx388fuYNPGW
HKvz4E3GIZuMCC/O5VEJ3nRZf8yqDqXO18eV7tiFIIssSLI5AWHpdu2E6RKtwavbjwsfOb2jOz1X
JfuN9FARWWhuocRoi2Bc8IL9rPMf9ig/7b7cL9o4Lqr5FiP5iUiIvmWZioTHz1smZb9rvQKHtGet
uzwlpET90YhOxkfVSDaX1rvm+/NVvPomz9ovAkGPvhljhPIuivPOIa+BEADEhpigZsjzZ9IY5cat
tEGMd6mP8ahh0PezcQ2al8SX2GrqKy8v6n2zerkZ1mabU7MmqKg6RPhOs3xV69CGtKLJuHGGCyS3
rdFjdd2+RwNWhwBrSWjR5vwCWWA+6AStN9Tp4glq5o2GmYk8S1WP6wClBKgHCPA0tk8V9h7OWb1H
D72W1raoqI9NyPCftWIcsrWr1Ioqp/EfYadQASSc+S7vIk9dkiRbeizNl0VIxcloM/dlTNyA/ng6
7vvJgbHhVYhWF1Iqtn5a9EHkX0AvlyCzB5qu3jdijucrJZwzgL50N5l+cYP1KPsi4Un2oRNo4lm8
wNgO4kJSZIKSbvskLnrmBcF17ac07pg1LdfZwOBvk882KkVUanqTWJV9IiAqP0AXyrZiQo1WA/q6
i31v3JE+PN+ooukf+167t0RaVWdVBO9wAmnNMuv7iktosTAkeo43XuJtk4JntAn65qRYBfeiby58
l8J7VEudRybcwZu+NopNY5fzLmaEFrYGLd/YdMdbBu7eyzJqUqJEOnCIWlp99qZRHnVm6YGYYR3f
t0FShQU+zK0TMy2CujW8ZktqH2vDsu5pDuCcCFKnOOOvyZ6MpKD8jU1z6raFGxc7nlj5nZlYgz2i
8V9nnsKfUg4qGvPJ/pwDpzyZeBS3A9r/Y1qpDDww2Lphg8lAE0ecTBUGNd79A5aVZI9EVl51Iu7P
bkw6TZmZX4Pu5A7BQ49MLvWf8nl2brvA6h6n1TbCRU+UZ5V1nbprDOHc/0HIPLNeFpKDXgNuNPFQ
YWq2zXJkyDI8KLe6dDVkPnd7hPNdHc6XO3Vgzm9MjGaSlKoJb7nJc7uczMp2hP+zRirtN5Hv8jjc
ydReluFsii6zprDz1iLHbNITLNJvFoZ2TtQtBZrEciKDK0KwXmICmA3rrBV5H3de4VuvvagQRlzG
s8gjRJM8VGI5Wa5gca0mfW2mCQHQNjDlfW93/mu9uA6HLXr/Ip6qiiWmiTz+egrR1NnRlLZ3llV2
p9a3iQrKfB3CHjKjZumGCPPXEllAvvcDbLWdFXjT1TiYlCfrGClnAdZHul8ztTWjLxKAGysXoLyd
PqRP6J/IBvQ3YojvuolqycKcgas0mPcNGz/opNy+8Lq5XUU77vmq84EJXrvnyP+4jDMU6GTyr+MF
C/bYd1HeT8k51/O78NcvL8NUvhggdEanNyJY2c4hpa8/juqaBCcKdzlx3p/HHsRkMp7mZOlDsszc
3TzjyBiBAB+Ip1Hntven/VCu5TFFKIPUGbOvsTjOWxygH+SF3iemC6eFCfWO4dkQQQFdMCaKp9im
Cl5cvWNuF3CksJMeC06QbhmceMferv2t6xrjWVWy3cU4ba/7xoU/TPw1myWh7DdDFXnoI4nHaYxQ
YsvZuO76CRiXR0/M5hbut7dbLFTmjC6Galul3r0rxFG5ixf5znri7yEcZUE4pHiQuk0TNE3Y+uY1
KG154l2e2TElhjvkP4xHU3Gr2vZmzgA+pp7Z7xIxB4cumCxSoPslf9VNxTBdt8l0DR7+s220F3pl
XxAJYo2R9otmPy8k5wmdQI02nQpvmP6WLWu9w3eBYzTzjV0aJ9l1uvrdbdcMD0wsvVCq5GU0GSPI
ZSoi1S0fhKcJhrcjAGL8dVe88IRNzd5CWm7Adk3yZlPRhxiJfn5bqrrbxRex5kyjAIOZcyNdf7kB
YaZDjpVVyBljOLrobrcOIUPURK4Lj4u5FcGdy7ayeDITs4gRF8T07kh7O3JS+2baxU8Fw4lUb0Ra
a1Xe5PPin7MgvgVIwXlC2eO7w0j8OljQM22a0WFoaUMXvACon92RZRAw4H3bm9nJNyCKI+QKdqOJ
vtkXrvlusTJft4WpQvjf8swan2/dztdXnGPKiJ1gIDJblls8Mna0KOmSl+JeCBvW/LbSX4205y8n
GuHVbT5P5CHnef1pxPF0z3zfzZkEu/m729dF1BLzeh3z5SPdzmvU2b2YoIHzPw6Ejh1sk6wOU6EM
Dlo3vyizmMgnlWE++93Abmk4HgHP9fBYA7A6chhvo0bhlE4MAL1QrDoUEXVwDcTBwgq35nQ2c9jQ
uIsCIqZR1MY3hjdb6KS6l2Uo1uslLpztSCrc1nUUvi3brhhnld9sLGhb9gueN4w+q3BurKQ1b2Hx
mixMAWWZ7Or8kt2IujoslkC+2ORAhAwhk/0cKONAXiXeJhQedCHAJHmFheVa43yb0zDOG0G1iEhi
QiIXLrPjbyx3feNxyK+0Wi8epxxbZQ70YmOP1KApr8fGHXlSBJWytj4qASXX6S26zg4jON6nO28e
wXH5lb8bChr2ORmR28BvvTtYVdWNUM4NFpVSb1Zmn2GQwTYjOvK5L61ny0djoeuUk3zjUgAunbuJ
a8UqwSPhKzIBHZIXnd576S4aGaCP1DDrjkQKxDj1dTDUkZjbd5n7V3ns3DmL/wET4JNayqXGJfEG
60l/m4r5h2hXscuFrqJYSM4dWn+myYQinAwe4OCc8jqzv7bU5N7xzqnz2hT9SbHHX1W5pcMWW81V
2iVz5LUY25NMGuYdRPziQKjm2c2WV6dbvhlMFzmyTctjvZr6QUx0OLo+SZYt0XaI7Hv7th0gbG3A
zvuohaxpI7LpONjDtKvdOniN9TK/usACiSX3jTNEm/NQZoLZOeq2xIcLD+X90Rv9Fxl4x8Yqyl2J
GbMsXLY4lTAxnrv32lu60I6nfTvOBwkUiKohpKN7WojJ/ugWNtIiNUMOVFejHB4nhXBq9sOqWB+8
ltBBWvA7N6cXkpnNmTgCm+IX746b95gQs+x+UjqkAx4SVxA2Ls9iTuzOVGfXcnZvZBa8Bco85igr
W2Fjx84PSSeu/LV6moXp70o0VbhyroaG9TLI7rUxPI1p+6zqYasa/4qm6i4FPDrQDwmq8ZDoLCxT
b4f88qtnQqDh8y6evquN1f2wbbCSSAJKi92WhIXQ7oyoSVSkm2V9zWV1tY6wQ1KXbI5LLibRDqVx
VB1vbx0cHWntiHEncWD08XvOKB31HZHku8CtXlpkKmmm3kGK40jjbHw526zJAY8vMqoWJDPQMURM
72OF7aiAugGTrlU2KkS0uIcl8J7jFkdxYEelGHiK1jAoOkCezPJzmNqS1r9ns79JiW4PIWZS/aic
truZq0BfTXYTsmscJntq3ybHOVSu2qfjdC1StvUsnq+ThADmBgKHIE+B7u6pb+o9J1Oe1dg51VgL
6Rhs51RvR/7SImne21yFSZ5v2T/Cqm7vGIe+SYNl0E/YtE3vVLn1Q63pICGlobcCwxNAyU42FmMB
i5sxbHPpnWap96kHXWko7xynxT9LWCgqlUj2/s4IivrET3kO3Pip79WhsL87k33SWbbDWnonJnHs
8qEIdamfvLi8W/yU9vLMh9B+5rQT2CPYiOSUwNcjaaN6xKF6LhfaX+zoTm+HKxoIIH0mnrvJuU9S
UFJr8IFfGuseXi82DxqkxtVs55HjrDYyjPmEbuas/Zb1wj8bQ3skDigkKTfyjOa6jjn3D7xjwczk
b9NORMqxy9+3ZXJyxvxj0sPdktQZM4T+YOfrlpQL/4HO+kIZUIZNPPSR53pnIKyYs41LB1Mh0mzG
+d4pbPrabsGG0Od3bPj3pdefFTXlahZ0EGx6a3z7YsT+6wb9EWf8A2EAw0bJ8diWGsM0nVjiB/YZ
uM5WWMe5GhApTwDY6TvdIcU9CSiAWy+ZHhAuPKZlHMrcJjEFWEHt6CkaHFVu+oDVNDaQzaZggXZ9
Zl5lKTZzh+eKw23k5eLD8WNiY4rhvRHDixIsnUgn1rDQ8ijsRYZJqX6Y08DuMvyc0/laTfm1aIJw
rrP3MZX3jIyebbf2ab0PH6UzHtfCD64ZRjwJVq2W4SBDTmxm6ecyLod0xJKde3dLkF8RWc5yybTH
ygIELHGwk5Z6mFy6CvYUkISRzcdOWNduUV2iap/91biVNoVyY6wozBLxOGS13saYNxEJnaex+spB
4s+dvW9n4zbw0m+BHo0tjZdrsrU9pCLzruGrT0Zzy+EkdMzi6JbpMQ7mh8LrHgaTaV7q6kPd6hv2
v48mg8juWf5zST73vrJ76idJWAZjQfJb61upipPChrqPjfWVEfZmquYjBt5b8AErB4vYPIE3yB6t
hIO4QYTOzboylpv8hkTSZbSHxzWrnop8mrcpyTZRYRrJgoBVce4ijPhaBmBGLLNYToQ0jJsyWG9a
Bb7S17wXvB/ltV46uU9m4WOfdtqrvpPW83IZDJLRRaWP6nQB/NoTFTSjWLaHmo6Pr2BPT5Szbwa4
2JWHLliPmelYZ9t1+23R67LbNeRcRJZSlxLI93ZMkpkid+UlralMHytCJD4Lx87vyqWj7VMES4fa
LzbDIcvsh3HJ3DtHptiulyxIyDQozK9xDGjFYKAbWIhidEFJDHu3M9PPMp1jdRVnxHpCOEmGd2Pq
FnbIqZnuiENpJ7zr/sBmRRQNMR3ZJ/wkAkSqWt13jA+vmsKWj04WrK+kGsNzqkb/xgg6C5pFyZE5
yJI11KMwiZ0r5zt6h857bKTmx0Qr+aqZLkJsF1ckVAgz3ubM4cooS8i6qmRf7WKZTQ8ddya6RGBH
cYveE1X+GNU6yb4FncRhp9cBDHM/bxmrO9TjQPK9vJ+P7jA7O+YJNoVdHDzARiBsxNQcHEuKiwwh
ve3sLNokLOzjdEY0COJgcT3uEUnLL2Udz0B8RnkY3cn/lsJv3SHEnp+SYhAb38cXOolyfsargALP
Sb4SaCFhsywZssiJDYBs5fZK2/Vw8C+QninTP4gq/pC9299mtA8iC+nT01AJc9iIRo8EjhTN9bIO
xaNy6ay2U0ZXhsZquCrL2srGrbcFsxSzovUTs1AylaSD6sr1s2Y4CJgkCKbr2dDlvtU964+5yp30
u/bYNarmBWJp6xIzFI1109B038303R4Ccy2OWe/uUSbcMxtyHtJqpQ6Gz64jE1lPOPt1HY1U26+z
nsGmAQCIbN3XEIVc9n83KemoZ8sY9fRQQ9uh1zQ6dBu6LPbPcSONGzIvGm8jx5mMYjeDLp02Y3lr
LxMzs1okR6Hmib1jii+7CZKLDayD4SZDnQhl1MqPcSpyWMryo1N2t6MBpHdJ4ZV7aqdga0i3Ah3Q
sLEP4PtvzFE2GU+A5rBdwFg+QGEIHoO+wBCvh0b/WK0YOAy6wGrXyWm49Vuz4rjmQRQZVnvYj1OA
hBXj58wZX4r9KrTqKQtypukqhdyxQYwqzrGaxUHj6jyIoi1Rt3Yr4Rhe2hbjriL38YpcnFGFQZLH
1P62Ek9Wm9ht6M4OGsDArCa6b2twSxg7Zod2MRYqxn65mQugIOjc+jdLW9VVMWYpgZuIDOe+d89I
HRs+0/Bu2ljL0EUXzW+6VKjt8sbe/G2tkey0g0WAp2UBve/1jFgjN5XFppOYdszSHXOqaMrYegu8
3EvfHDLTE9wZTLlC6V3gHn/rU6uzOsaSUTL67LKFAT+LOVnfmTdeJ3W//1tRFTm5jvQs2pzM302a
cdntwuM+b4EPpy9JTJbV7g/d0P/X56HPQyP1X9vU7r7U8Ks2j3/9H9o8z/+751qQqi2P0/t/ZCj/
w6TmY1KDRx8Enuvb7CE2CrP/q80z/44qTxLIHEiJio0IG/5P3Qx9+r/+h2H5f0duZtqo86yLpg/v
9f/+n7+wXfVv//3POraLJO4/XWoeY1JTMnHHdoHY35R/6LL+ZKJM3ZgDu8qTqDOxZrWNu+49q/gr
yumvntB/XAX5ITN/X9i47H5VdynmX6j3E+aNqn0wcn/fBtk3NO1nYpyCMCvGO8Npfv7pLvwLhd5v
QrY/vpl0+Y+Hr0ea4jffa+23qJtTTcpVjIvfBETxkPhDfHL1+m3GD3Oea9v+CyHbb6rAP67pI+7A
dIg1EYbgr99z6otkYbswaIpnr1aQ9odSJ+sGO2L5H6/bL/fxz/ftX/2itPI8ExuhCPw/eBR/um9W
42Yy8Xsa0rOeXpoakoeTmCVeNQ4mpANaV0RT9Dv6YOX1v/9d/+k7cj0bE6W0Pcfk7HdR8v3pysDL
HLcQdkfH3R+Zk4jeeqwa96LJiW2oHv/+av/0fPLuuKg5LdfxcFg7zq9Xc7HRJdoSAJAZlW/bTLOC
W5zg/x+uwpUkcjY6TL9/p/6SElLmnooGDIBnAp3TENdNG/33ruK60pZC8qa5eESQWv76XZy6dbTI
YhWVKJDugtE2drZFGt+/v8rv9+dyFZ93zfcEZSmV+a9Xaa0U+1CZ6GjoV8rGypoeGyf2Dm1nxft/
f6nfbw6XklzGEqaLNtX7Iy3jT49C4SA0QKOuo4XDPYnUsGcon/8q9ehfXMVneGpzg10fn+1vj4Ba
5nLwCemDKkWnw6CoI9Zs/as81395lcBEQ02JYP1Tfi22eKrlttPRRFkP4g2NXDUwg/nv/WIsDKz1
go9nYb9Ien+9OQtZwTgLcxxGHQe9PG5nLE+90Ym/WB4un/PnZd1DwOv7l8XBNgUA2N8WXG6CGmEE
m5haNPQLc9ZXtmEW74nwaWf7hajv/v0X+0Og+8sVA54C2mXsTEzu/d/Dm9KqIU6AWIEoI1ZmU3ZY
5QfLwCpvm/lBeO23RMCEXilfooWj5NEWRF9IdHF/8c2xWV8eiD//KdJlN73sjqYr+Al+jxrSQq6j
HKsxmhJbwErTsGA3xrhKOuvA41vkcS1LDfjNXNi7qVBB9XIp2v175svJwjl/Sr4WEyLWganzrM/d
PE3rm2uz1kGKZDp7CLSR0rZyKsXyPmC6oJCbbPVgzBdguq08IEdVI1Z1VeZTe6eJLx139dSqk9lc
IKHYdGcffUhbPKH5FtVV6sHq22cA4tDvLpmfhnTR7J4J1uDJ0MRiyQlhzFAF62lafuhY5WsEoWwV
b4nVacgKqVdlR5POYkGrwEBGo4tkPg65OwWEOfTVuKVRN1HgL+263FgF/VzjaDtF758wfBfAnYko
PTVZsxocqHFRbbVrNs8gtcjfyEzdRkHtxli2UYcfcwLM87BIMO20AceXDUGl+ly7nBGJcmkLIob8
qpLw3S4vrldkMqfhGCtzuw4WUfF0FzRD5LKvsOLMHrApZxrkq5YKVZpt98onNnQ2mcZYKR15Qpnc
u0KAbN1KZYijYL/zNw7nsTw0IQLtGkNjB64Tx07DKujAIzuZjUtNowd0YQja68zBaJYPZiVrpurz
5VPMYvZVhJVugYqqaLWYImPsM+pYf8/7blq3WZUOSeSac/KRWjp4QFfqfBgpgcGXPOMRKpsoSgbb
YjIn0gBtfHhZbk1Igdp2etdJO/9cRc3+jFvrbeiE+pZhH43DKptooMYNDDM8QrP3JnA8osWOAwj4
rdDydIl0LTa0GIxbEznk9wJxVnqVm9Jcdz3e6ZJYdU/isycJ8ZBw9uFkKz0eybjh4UYGluqdszQY
0RF3NhsjkeaN6jz1omvcDHtn9BLUwSprTUZJMfiqNvUI/bAhOIbkJ8buhkFoVoRjn1Z7o8jlR59k
7ZtRLd7r5LR4/e780cv95j4wySY9D4HVDEPUE+m3zxjsW9sstYMHbpkt6JRPOLILiqNpQ1Zo8ALk
u52iyviDMEi8RX70DcQteyU95oKFKlAPZL2PW9ou3M4K40EzGp0SV96KIqYbUuJFNSAsLvZ6StIk
R86liImL3wt/VbdJQogt9ybxfqx22T61/YxSXQMCMjd+MM2Xo203fhjT4OKBa1GoLQBkkaYoSduT
jkP9mE40dTCMxe1t09iYt9veYhhpo4RGjmql45MccvoRys+DpyKdSvd6dobiJlWVIL64Ek63K0vA
ZWeHWN13Yx2x2Vv9bJlHRNeAKA3l2U4UGz0RfgPuR3rXdeqe7aqyvmTWrn44ADo4TJ5tl5cI6WXZ
uZbqmVMFzJQZzypPJ+fucpQkH3gd1o0VWxKsS+PHiOXtLNh4dU0WfJ8adDxM1FFHWbBqMZNFhBaR
FoIFNTdoq6CAqhnLD7XR/5zEjFcVgWaG2oNM9xHNMIJZZuTdcgCsQdyyPRlqRgCikh8E9HSEU1jK
FGe3bdPPhg1tIU8TxcpmcWf3axBj9eIopr97NdjifSFj+AOFbfayWr3zXq4zfboYe6SFzKbyIKel
yfwIIY9JUMcYD9niRbCKTYAKw8wamJbukhjuZpFSvJeTs3xO0PgfUN3kOY3LuO82zTTLEWHFii0A
924pIgf+zZPpBBk4VIOzP8hCAI4bfmHzO8C7rouGpOLlKXkrJpSzLkgHL9PeT45pJSJexdzuKhaQ
QDeVm8juGm2qczVCUWC5qNLutcS6kaLmpM+5XVrRfKlsIJmsKH0LTXFgvburXN8u7o9gm1NntJvC
sJHFDUk2Mf0QC2+jdAqRXkP5FnueZSlwF3fzt9WctIW/gqYOzYRh1MfBMZcHspj8n0HdAWHErwBi
oASsbpAJXrafLmvAD3BsBlRBYXj3dte7Cdbbi609CRhOb0Z2ogjbrmbM0YzpXWDZ4A7iGY/KhdCX
B5tpdNLPodcGmiI/Y74eq2GYIiMPAPk2sVU8xjzzCZJQ2xj3mSoTLMhOM1THFrDCbUHHDrmxc2Fs
L2k5lFGcqu6nlWbOGLoiaZCPygwBzQyn7M6UvnvvuPh7ytqsvpORh/XUUH7BmI9oos26KPUNjK3C
LTrkxtPFhvsGQbAHe050BuZju3V+JFMml+vSXHCP5DEcPDo3FY6ORbREciJ5ZXxj0RHUhyJZhdrI
Ps3vRrDFqCbywbo3wbCQO4wMq9vBl+mni3KvfYCQwBzLNlMXcHg9lz8DMAjLptSNqDEHG8tJD84o
dzZHv3u7x+YNKSWAZZVO3uJeeSJtX/0MGcJmVhYO0M7os5cSUycjYdkw60oXZ/lJI8txw6EeGnUS
NXqPK8MrgwQuiwvy2lPmJZekkUV3JITEfPDLlFd7UZ48WKiKyT1Pl/rW6gsMqRV9buSkA0Kyqi8d
79yVjrwo4LEi42q1xiO0E4SROPHj+5ktrmetHcyzktISm66I9TNrDt5XtvfgJge8ZyLfHL2vzrSn
fUnaxhdRf1g+y6XMlz2ixuFxRA4jwS8TNXKmOT8zi8BQEcBwmIwPJar1bTAlsixQcfohdjLk591c
uNHKMP2D1aKkuTqyT9WeBcURKIP6WLzFvHSPRQ/JMO7FKzQO+/tqxuRkMj+st21h2y8ktjNNWVVm
3CK58vRGZk6KHLnTt5QB5qdg5NRtKj6bAbLN48AwUJiflhbWHYFX3RcVnmCSnLg9CNquhGoSU8nY
SauBxft+vIbdCBQA9oVw7q0+Np6MykL/FTCHPA1KruUWm/H4uVb+1IWDPfGSoWEtruOu93N0xz3l
X+EL1D49nU4qY2u4rvGYkEFgx8UDx0x8aF7eikfmSx6ZxfHawGBRJp5h3zPw2gowR3XYthibNoFj
dxMUkyC/1iqF85tpuhwbf0bqBIXH9+9KyQq3pcry2mgVQfGU0wvGvobn6rOyrYvsOtZ4FqduNS7q
E6ZcqZpW+uZ5Dk3AdpbaDNdJ6+e+q/yzEkwy9p3RxWUkKm3RFl9jGyx3hdr6yqBuyCJuFQnLgsmx
FwICskEljEaZUs629RyJMaAL3Kd+Coyo0FkVug3qyAgfyABecfDQg7gXnAvQWSXI3ZwNH9luqucX
EDhtb6OujDsUkYVdkKPcBJhJN8hk3PeeGLTbnjwSktGnnEIMhx8vAL++8WmaLXIhYEjVM+3k4B7Q
DlDeucMMFJqePd7JKkG459J8GtEMFc1OLcOqwD1mZb6r0zltdigJCWFyugLaD6cnyyTxYEQBIMid
CR3fUt87ZpesGXZXodN1CTbaoEpixmooYqJwWQfVj06Ow8WtIsSPhoGLt+065qWbBuEee7E3Ye/z
pAH0AptgYe1E7yCWW1bdc7xIaNfuiq6TD9RzA466rs6eR84IXdT42mHeSBoB0tt5Yaa1FvV3pUd1
MugKNCFGFyadrtekX3AL6tuxUfrNdNT8zK9WfTFW7WyGzMyaNgIr3ueqU/WAWD32tnGaUgdnZR18
MLywm41elMZ3ujjBDWcguL6IYenJT1kO4NlfZomJQcxgaWOnZ36YA995HselejIl3Tem5518icGP
/pjxT3gXnzzJOaPPIlw4vVteJ6jTWDZJLK8BZRn92R4Udj+RFvKxxRBBorzRoeB2jaxEsJXF9Yel
xIRtDWNFi+bf9fyNtsrgszTRqG6D8qLPafJhfub9MgvqnHr+mZYjpW8RrMAGnXLytw5nOJbYYiyz
XddN+clR8uLxKOYFDwNDwG/tMPkjQq98eMfxpd5kqgqIEqu9/Ehms+23aY2VoLYKbEaOvTy5eTuJ
jekihDn2PSCYqB4T/4dfdNXBEeuq2Y3s4WNwF+Lu7TiJT4YuQEcurvMkgna6TbFwIgCWeXeXMjKB
XILSirqa0+gVKLrqJwOGWW+NUQN4dVUzv6ZNEOPnq1d0C8pBlb5pR+18H3gSOI1kYP42Ej7Otywp
jFujKccfiAUxc/RDTUE7VljKYIjlblT1GSP8elLT01IP8mnML29mlRvpT59D6+NsDWV60AsoBUrx
SXB0If8DA0HfVCinLMaOGzAF9X0uTPBH0idHFJz6NAFvnpAP1l1cfxb+gtLU9zw0k7nboF8szEUt
ECIaCxhXHdfLNjVk/d0tsKNCFlc+FZPXm8wQh4Q6xMUp+S2WDaZJJh/Bm2NkqG/wBCwiQmsrmdcU
tuAmZi2ak0lSRORZth49vx4hq8ex/30qmTJtutJSnNqt0jy4LTq3EGdL80boeLoQ0egLfB/YU2wg
nQGKGTVixSEZDL77pvV967ldS+8ewsdS8j20KsJGOcZ7C4DlK0DHTjHYFMMtOwoEURbq6jbt1PK+
Aj55lmjcActUc/YzVp1qI6KD+u9O3ydfwzgXmp9hrfvQT4wMEDfpfT8XflIU96MHcbCNPbZMZYvH
CcZXulV1c0nDc6x0iwFw/JBekL4OpihzYj4Seu26hrK0Nf3es1l1mDDvvAHABdK3wDn1sIEYyVFu
M4hfuhUNBxkb06FvrXZGy55ItofMpUYISPbFpNsDsIuAsDdLhMgQKk7ZoLri3R2A79i6nmWoFj0+
0u3ML4GgBtvzNDOzCp2uxYY/xtrlReZhwHnj47DaSfKSMa3BSNakSVZmucV2JXtOGL78kpxw7k2Z
zV+G0eZ6i0hlyi5sulXzzCeIXmwEYOtmzAjI3XajJ9BLqjUnkAYAnch1B+nJGywkLLafe6FJ4Y9A
h1F4GTVOilF24ATDnyX7sgLn0iVLe8oC7Zw9WDTPIo+n2nnqrS727GeZMLgNp4HYCmwJw+yjD197
N1P39CAQNcPkRo8FnXZ4ld1qXqdFignPMFX3CYZgttDymDo5jaAi2RyqsnPxGCNbMFFDY1FKsReg
6vFpcJLRKOaDyHFtR57XGz1UupT0mUrO+XcPP2/JBozSk9zpvA42hBLzz2C8UNlwwZpnAyn2i2F2
lwSUdmlewBSJx1xXvrvtvcuLas5x9gqXnuAZwjtQjOZq/mkHhv2jz2s2OnspOQMJf9YogDRHfVI4
87K45FRgOSktpIRbG3FfsK28YrrrnfSuNyzQRm2VKsQPjldsEkyE6R6vlXibB8OFlTBLgkmx+lT1
FhbgxcqolhQ+w4I/iY7NUNbXiSy97s3KB988BWsNPLtBu84KqJlh4VezuFMbW5U4gS7768raIWwz
Q3qmkW+3HOGM3OFMGPv5/2HvTJbrRrJs+y9vjjQAjnYK3I49L1uRExgpkuj7Hl//FhSVVSTIuteU
47IoiwqZUnK6w9tz9ln7PI0yjzzvZCF8OOkopqRWSLdSWKRWG8wy31rvE5U6BR/JfcKp5+YYrzc8
PAPrtC96u7qDut/mlxFZfGulU7RJbBMtSt2cepOlt3dV0A+oiAYxUNw2xcQBncJutJbKMnvyzoqB
wtnzaky7KqRePrPqK8JGNZIVzKQJOLv5qInoumoo9d4LMH79s1UbRnLpF33TeZte9YS51QKq6VdK
y/CtW6+vCGyyaCn/HDIA+hLrAOeXai6TmsI9+gIL+hs+ovamNYXC87IZgfNLqwZuG8ck/thymWLt
PnUVBTyGDRRt1ZE65lHTZFXeha4fIJWnLJcEOeg0W/BqextafkkdVMitQnVkuIpiY2n4i/OMFsNc
8RNLFeW60/wEkak/ew9UuboQXa+zrZVZNq2VtqdSJ1AjbdqObc7FcQCOH3M6CKKTeqiZPL7pRUaw
JizDkRrcLueVcM92GEHkkSZtbKhQiNugw0pEzSlmc4ZUTdt3q+9Ck+jniN6KpESevqudZ4lqFQ2p
YZ6h5raTM1ktI0YNo3sSSFHNQPwOzZrS0EzuoOwxt8OhPB8sv+zvdOS3Rks0jUTAdZtpsknMTE10
imMUuAHIBtBptLHT49wd3nJu1fFDQxUNjoeBMQVQMPUyusf7Tc23niit8iyudD28GdCLYzxhDMLm
cQ53/2xAmEmRWwLfKaXWyCMZsIKZm6ujwyafG2KF/ApXI6csqaXcIQWQxElMrkV19ZTY66/Uq7wb
cj45niFDLewk3Pp6FcXDyajUgzKtG/QSvrWldqiROgRioS8IHseCmkqCyjyY0JMLuW6gZKH7YLN1
hqJIqvPerASHcichlY0pXw/aelobZkpa+p+c1f+JB/6fqpGa+d/FA/dVu2T7/PkT/2b7iH/JZL1M
w7TQuyOaBODzX/oB3fqXZguSiYhn+SOyTULr3/oBgYDAIi5g4/qEql+fWer/lg8I7V/8GXJD//5L
jb+RDyySjWgabI0MzEy7nTM/2oLtkxtNp2k94fspzeSnOplLW0DY3XFfo/bi08j8kNBfpLz/aUvB
9Icec4lZOpxDCQtFWMZibWZmTbLZCK871bQ2hM3abUvy4jaOcvTFVTAdgf0scoP/tEybColV1ATy
IgNpDQKJrQorK/apvst1UF8FtYWHu7fMoP3TiqCDFhAcU12CupUOgwx0EYK3fxdethnkhL6spLtC
kwDCoSlqt/lAsoIwCzIkPYkfwwnO7dD6R5hDP37UTz/IgsWTam0j4pwfJNStW6jdEA26i/iYm9uP
gwoayuIfTUdL8DUVyhYXGpqUiHXX+znae/1cGgbtyKD+SUF/ygX+16D+TyuLT9dzUwmsnknTu7IL
s9jNLyQ33HLcbBX+TWCw3/DMcCifc7ly75G+u+krj/lTyvtP/s4iElwnS4RkrG7zfQF2WSznz9oJ
TRv73mszsYZPp2+IACeXSBoQSooh/ztJA1QGJCjkQMnKWjqLfV5Nn3Lzmqh9dLns81mq8IjJ8quR
JOCRRsSMKvuca52bMU3KApixGqAwc5Follv8BBG6cZxU5JEc9P/BtFPzdqx5vQdettW6Ngi2RSi0
V4F6eXJUwxMF2SQy/sR3eZZ0QJlkwhh63/PI4VLtFVtYSkO8j7sSXCaxV1m70hMp9t0QpnUIICSA
3MyTWNGRtalmfVYlIRXPyNQTcjIZzm17cJXgN8gQyVRhRURlXVNKVOsiHRmYkygudDfGquLSmqXa
tn4eqRRmEJ2Tidtg727yuPUHBUqM2WkrsEPjvdk3wCZIBWjWatCkJtmF87+3RRzW9i6ohiK6xf28
IF3Ql1CgrLJEDo7I3H4A3Ol5gGx4wULMUHSqeUe9A/gghVL0O+XtzmuzL5Qn6KOexAInZrHGmk1p
HCktpAdLsYx8BZVgWFV+VkfbRtNCYtqp5debCeMp1ZXTCj1kCd9mfo8Sx/Q9gyhdP0YJyHBPEC9X
+pCoVdicDGmStjt/kqQLwrbcwKgQtt60fCiUK2yD2tK1G79RsXH3gD8FiRJS1tnK0kVI8rvcYitC
7UhvJNabLUdUTG1Ne7DOfGmkv7Y5gp2UhIX4IB6a5EWgF2rXVdpN4yYLB+ggMdUGE0+cMsOXo86k
GQWnXKuVSkLAMEbrusRc6Jq6anNPIsR41VkiuZskTXJjdwE3kj6wIVyEsShA+o7G1K2ENNYfwcCV
ZsUti8dENaTUrRZa0N/FOoQEKmX7iUxXYFo8aJWyUpyuUJPfHJ9EnnqlK59CLWtSt+aZBfhDsjKE
xLL2W6I08RLtguQ5rFfSrEERwCArTN8nt9b4yZNmZ4kyX4Jx3EM8UnzE5GcvKBv0fvuEka8R7U4o
4MPBr1zVbLurfiyyR+hA7OJ+4ftXoRAEDk0yOvsakt/kiKyGNGmGUndLNWr51tdFWFAg1w+E4kqp
0uZXTvA4lYMXrVIZfYNjhRB3HU2pkku4NsSZh9JqzklMhOBxcHLbq61ISO6Isb8UvhhI63QAaysV
jNjK51l6D/zVPiEaWxGaSExCrJCOdQ4fGalqOKZa7EphJ+/HIG1xXIqqAkCWnxHogO4Mszpmol+p
UhXi10QIeidLCVUfGkRNsvCxIt5ILnTyWW6nvE4px30mZYPbBdPMuupL3JkYzKZv3NZM5GfDzkyY
4jBPCvCXhXZjex3r0iOz9kFps/HSTCM6FrvKoxkioURXmVeM90wpcGo+NOkVwpJ+cIp+pNjElMqI
olKFYYqoHrip2UMUSlD4DCjuRxb1RNXqhaenGhdhQzS/xs5KKfMdG30VMmNu0gzSHJyZKn3PRGDh
qRqJmHlLNhMg9ygXnChZqRo7rYzSM11B+OES8k/0XayyuCk4L8oYdTxofFgbJlWFY9XXqUudGyWR
IUyyAPDsGLeuSkjyGVQ8CRvKarrrATnXgC+LVb7LsgREzBAqzKlRUoZzXuKJfh7GPCWdJEDnvTFD
c4o3MIZtbd3jZCqvS8PTEWN0iFccqWAh7IuowLkrbPORiGJalN5KzWvdOvXqoqoAqJcVPpGz9mKr
TfCIzxW4yA/Irlsw1qDtb4OaWBSeh0IOXC/sBMwoRejJOsijaroogIZfT4jnVMjRSiIcNauvgGdE
xVpXanOg5IHq8bkyTafswmvLaCePYwmtlhIEsdNgh8FAkhsY076hFbUL3JgQHjXS9q1ugolYlUid
e55smWxsDYpu2AYrQwJXnipDt1Vtn0QUQXSvd0nIwU5GBBQ068FqY/B7pO4mpzYLmfJo6nhloqA4
Zm2smNTtOg7ltqSOwwLCGkMoH+sg6W+MqgipfvF0VZyhJgh6ypsRXXIQBIm1yzRqV1diGvTrQe2r
wi3MQejrQI4RkU9ZOJsD5fzwm1TPVelMaVW9Iqaag1zDMU66iJSquOd+6WtrK+i6S1mRJWPtx1Fi
reEloobJERHLSAZn3Vs8VwS5xIVx3TNkLLbOdeiaJGR9PaECSg5Esi7ySG3u5iLXfsXBKR71oRzM
HQWWg30jGR4DhrNCOWzm9/ngUmno9Q7rS8959yukKtAaeR2U+1BIa8gqQnYAHpF9VuwmumBbJTts
VYVxoo1qvpMLf7pVzCKEBNh5+i2gGNJpladm3EzHslrpbWEbaHwCXeevUJMqOresrv8o6tgEuZdG
xO9TznNe1DiVNVszRCxwmiCe1RD2p3N9K33jZZqZ6iMS/+RqjFXjV9OAhzyXAqnO2clwPyQTrYnz
UtTgk7TQbOJNBUDt+c8d/f/eqbxTebr97+/Uh/fsfWrfk5fPSvc/f+bfL1X7X5ZsGLPbCflgFVLp
f79UTfEvoZma0BA9zgrOTy9VRf+XYfJ8RQ2pMZtBW/z3Q1UGXYu2FA08LGULlRCi8YWu/ZDOXcwX
0f95COi6ofOGNlSEsdyGEfkuLqqYPfC+Bn+3Wm0uVruL1fz/N46zPtlstq7jOmuXXzi71W71aZx+
eLV+feZ8b3dxDwfoMeAUNXqrPH9Q5Ncq2B/+++c6gYMdWzzBZXwbUsK93urhCiGE8/YcOtehc+U7
l4Fzef2+vT/9+PV2enu41T/q+QPDaS1ebxPbuJ52DOdz6Tzsc+cO9Zrzi1+8vp9TsTL/+n27fnp8
uTx7uDx/uf+4vT972/fOkZ/D/ip0/Ta81uKtqiIPUPX558idXw/71Mmd54dfD2ev71T9OL/4v+fU
mZy716ubk6vnuxPfOblxrk9ubk7OL29uzt3L9fn25mR7c3M6/9f69HR99nx7ee6e3p66T7eX7u3t
2dXePf04u7083a/Ozj6OfD17/jqHxnHxIkRuGRc1BYL8/K/zUPLzv77evV/7zh2RBn70m/e7kJ+f
alv+M5//vX2/e6dLd8P8hR/5Xz4WzvVT4Hy8PF1+vD297APn9GXPiD9dfzDi+9uPh483rpr887D/
eEAN4fzan58/vbydfdwGzv7tSJ/+OBsd6tPizV1ARE8oyEbm+OcL7N8+zl6vUpp9vXn3nZtLfuTM
OX86fXi5frk88iKdl9Ohtufl+OnZ2/QatX4j4ykZu9J4DOVnP74mPTLDv5xcfji8DPT58xxqbl6c
n5qzDErfpJbmLp4vfu1PdxfPV89nv35tt3dnF798Z31+c77enp6vb26ubq42V/MMO93f7s9u15en
R3quzlN9+bMQKDSoX9DY4P7Elz79LIaFPE6JIg8Ghr9qLXITqRv253LF+wx8o08ovzTTNYD252l4
CSVBbvpG6x41LXU67VSaXsb4vqeIsr3DwOTy8Ej9NM//CUUSQyNSuNilJtRfAKkCb1XLpJ71RzvE
+Vc6GcZbC5VTM+bbPDkyD3/cGT+1uYwwYe+doT+gTbanV3wXnZvQeX29fjm/fnm6vny7lZ2Ht2ML
+ttuTDyEZ6GtUNHFsfYNdo5FD5HIEkOPknQmgH0UdVba+2TJu+n34TFV5k328xc30cVpgoChqoPr
tpZw8EIPAU+PeAggbTY2AZHTx35KfBIamFOchmml8nzymmhVxhaUZcOyf0cZdYlHgmzLPv/5MQxF
4wAnviW0b3uYCGWbaqBVUjbTrT75TeSOREbI5Uzp/eE+L/f7P23ZKjFgbhsmV9+vC66RLbNE0mKt
UJmXf6A1COJH8dJpvXpTtE14ZFUtj++5PV1W+aq2xTAvg85mjiRPQxm3goSmX9m17q0pt0iOrI6f
RpDAsmLJFKyhKZ17/WnpdhUwSQKy5soEqbQCWfGSNXN1N07c28Pj91N/oKwTYyZcZxvL8TPbgAKB
HHwBhF+DiBIskx5htPuXrdARCwc9YniyYRrL4GOtB5WJ4w6pq7oKt2iyUR70RfC3fSFwLNsUOhGW
FHMq5Ouo+eSg+8AwyZyXMkZRdkZYLbD91eG+qMs93qQZhdpooPWKSXOLI8W2Ezsl/jasKHnAjDy+
SS0TXXGza1vvJDLrdSKlj7lF2rgzXX8qduRL1lJpbJSh3SnQz6CUrfVheqEkbEWEGExQhxGIUO6H
6EgVznIegei1VVun9pvPK/TljwqlwgDr1LYriqfh9IyCtCy4gU3S9tH68LAca2r+/U9TNlDsfq7p
blct6XCohzgDIfzBfhw1g1d3f9na8hssWjNq6HM6acwVBHb7NCgV2yVJQdCErOTf7mbz5xYy7ge8
GXTyPV87JiueoJSHpkQW5ZvGEr+EFZBkj8BzHh7Cb2txbkljDos5f4fX09eWCDSkicjFgGoupZBb
12Ske8I8sha/7Zi0wirk2WNTMsys+NpK7oGsG0qCSKHVmZBNwn6T9J16aaC4RcoEF+pwr5btkSLj
IUdVlsxDi1DXfE35NDG6QAB/hCO38svIsZpsV/naRtX70xyu4uGmvi3NZVuLEQwbiXI+pRpXynl1
rV+1D9lF9ct+0+DVOc1jdRY9jNfTZfAyfYTX9qm3xr3myPnw7da1/BEWl91+KBPqxfgR8gdxK99Q
oHKZfxhb/1Tse+AT1xbAtnv5OgLbcFLvxBU6vyOHx3IaseiFwPTEptCccs85R/x5wKVIL+SmbvqV
0iFeVCJ9eMTptzpy2dB+aIZicTY6wWsek9TFyesXwlMKE/8rLUhPQFf0q7FTflkU7xASn2uJEJDF
ABXv0ZxsB/IfrX1vptCOCw/XIWtyTPjTdvlr6jetjrVVcJZU/S7V6lUqXagEYRUZUgLCRBG92AGA
FBx2+ydFeRoQInnFiTKO20l+UxlVWXo0ReLgMr42QcTE4VveFASNk40Od+rIfvBDv8luGxRRkP7l
EFh84DzS7GTy6G6aT/brEPvac54mR/a3Hxrh1qgJgoimavIfX79hpBjYyUDdWGljKm+6qttD8RxO
Dy+XnxvhRoNXi8HhMP/+p5U5GKh4Ja3uV/D/EOXGpDgSNOr/QVcYr5lewGzhKPraimH3umeqUQ/A
txbnlIyOZOFa68guM5/tn6++THpLUQy2GIvLoLp87ABiNpSg7PrVEMet08CqubXJ+F0MGGZscz8U
bjwO6hHr8Hnr/9YoeQrGT2YN6IsB9Pw0T0Dm96uutvJTk6KUEv9Syg8SCYJkXVKxp2ACskq8Vvn7
WWgppFipS50v/fLirqOLVMrSOGNUdQGEvJK8FVod9chu9tMMYS9B0kEnkSEsvp3AEl6eKqnDqsU3
N5GetKcKN5cjDuHK8oiYP542B/2oVAeqvwweSQkFuXmd9ivqbwX5G3Kx5aj6110/WqexN5Khi4d0
UxuYoBPVVdZ1n9dP9pDstK4XTKfedKIkvSt6c01K8oifuDJvmMvPbBgGl36u/aoyO0t/Xie+2gJ6
4bRcKSTR4Sk1VfZaGZZ5ldixoEwq9m4Mo8t2kyIo2swUv97XAzg6lPCpCbiZLO/L4ZU7761ffyJC
oCb14jbDxvm62OL1wvIpq+raVRdaYCg9SiIaTBV3nUEKC05seD4JeQcl+obMxuAebny+IHxpXJFx
3pwju5wx3OgXsx5bjsrCEQS7aBLVPm6XyZwGN7tE3fZBUilH9o9vk4PJp8rIX8CeKLy5FueMjLeR
SEiprcaovEqk5lchyOR55vhM2lg+sqy+rWgMxEm3o57i3+wji08toUSFD2/GiKHNZi2PsHezdmpP
jKbubmro7uz6fbLF+draHB7VbxvYn5bn2wPDK6PS+DrJEsluu6q245UxkuRUpeK8agvfpQbtGWeX
XZZn/pHv+G1x0yL3WpOje9ZqLA+yUNQDQXYjXsGOQ8VqxqRIErD8h/u1mC3G/FaehVK8QCDXiJmd
83nxpOSK0J5O5K24iYjz1AqT+mZghyyvRmwtpCOXn+/NYYwMU4NPiKAN8/avzWV64YNVqtKVWRT1
7xDw8JYkH5l1vKnEkVW4GEC6BiOHcMCspwGEu9wdO27pHoba6appQmXvRYV3F05p8Xef6U8reJxR
1AXcBUHNYgC9iaxzgTfJSmArtp2UIHqpcOQ8cpR9GzdmgjUvM5uGZPaUr+OG0NU38olxAw0FpjYV
dfYI8rdINm1V1kc+0reBExzTJlokUyMFQzb4a2Ml0EJkQiikxRTZ+MlSoEkK1DtyeC2v4gaJJ/sP
XUhh7/4OChkhhCVlRzMhgSPrxCw0omIwAUAmWpWeaHsZ/B7akKwcJ+Oq6KvsaSowg3VKvR2jdaJk
EDbVEEDsc1ol1Svw+Sx6tzKpusgBF/brALJ+T4lXgJZgVeI/0e26Sa0tIKKxvT+8jhbb4D+dmR9s
cIS4cRuLiW2MdtmNUpVQM6Are5CPFjCISY28NZCK4kPh1a3/3f2QJhUFbgZPCUqhFR5OXz9TI1lU
OupZulJ1q1z3EYJwkHD5kfmtCP6aT+fJn2YMhTAhOChuuta8J3+6hsaADr3OxgWgHMB1g7T2L7Fp
xyKkK6dTpbeK2zKhhA4Rur+p2yGgDLMeHAVbj61Z1v6O6lvl8fBgf5+g812SS7EGjoS7yeLMSa1G
C9MIKriNxH8XwszYUH8sjvT8x1aIfsN/YXbq1jwwnzpOwUGYpiWtRJUe3lpBEFz3EcTov+8Lu8f8
2NcIxy7JUFINVpyC+wRCswq+spXaLQjt7D+YK1xEVWAvLGnUyV/7Ege5LiWFnXAL7XCGGXp1hWZl
/E/6Qk8IxNCQtjyyJnwgS25ZyWrwlOQjB2m1xigkiI80sziL/8xILDY1voyNWFpZbLkcmDUucTRD
Ube0p3IelG44odxogmZL7C8+MUMIm4e/0/cdWFE4I3lOc6+b3zFfR3AKGz9Hkp+sKDLGdjoe5J0W
wyFHWpXeHW7q+8TDppTLIxcdekm49GtTMdILXbWhnRNG5eGgZBhpRVMSF6vD7XzvEnPBIKhFlEoj
bL7YQPBu0hCjEYHNYED+KnouyaVT16FqrG29UcX74ea+fzaVZBeYAkGwTiBq/9ot6veMmtOa5nJQ
oBW7BMX+/QhcssCDbRtjHLCT+bTbv212Pjs50kyeLwZH2tdmI4xQkBsmwKpl7BXXhoLx8lYvZ3Zu
W0HTUNizopWfptWR6O7iFcA0ZYO2mI04CjK4f86/z/tHpXQQTAKJnbL3zoLcTE9i08exaRhH4D6U
aUtJLF0ix4KKg1flkX5//7pz8zCr2LzIFS0De3YEOoFwDwyBqpv6c0zTCfKAh5HyFfYj1jFT2O8H
IAEXGRIrEEQk98tHIlKSaoBN7rkmktzOUe0pSDfQUSKKp1JBfLZQrU45MoO/rxQaBR5lcBDOL+DF
QQDQLk81w/NcrB2lNQU+CDejaDjSyreR1Ji2oHpIXsz7mjL//qcP6beDprdQm11KmOVtm0YPCVm+
HZyO8MjO9q0/zBOMl00CdmSxSI59bUnCNb6qAs/C9ygINhaFy/gvxf2R/nxbiHMrCGWZmNxcufZ/
bcX38xKsChCSri+zGxXo03PJZeJJgVw8I0eo6kbgY9wdXoffRpFWOeGIyM15QK5IX1ulQMFG76ta
buwN2WmGHNmpOyXe98CZN4ebmneSL1cWBo8YOlQznmsE6BbTwghVW5vQJrqBalYPvEaGbm+0iRSO
ThQL2b/gKQuOtokaH3sh0WFTeuS+/sOH5KEK18yaQ6/fYhJyM/K3tp3uAq+rf9U4QZzBl8jCv72i
cBB9bmYxX2L0nGBkKqzE/Ky/6TutQGua1OnfbiVzM9yEOCfIS3xD+jVTPeRRgD5/gBX6IVKdcttg
tG8GDezY4U/3bRuhKYKqim7Oly7Z/rbWNFBjEpW2mIN5PqijRDw3uWj2HqA6w5Fs9pPDLf4wL+eT
gdnJXJnDhF/nZVJrFelEsEGi51YkFSLDXhAy9ENeWtrL4bZ+mhbsJTqSD/7htve1rRF2eppbWL8F
UVuctrGUX6hamBxZ3z/1yKYvzD0ScWSPv7ZCyWqWSjzDQdrJcbmWNMlO1z4Bahntr28ei3V+/2TM
c1zAiXZqeJCLxQFbaibo/azU3AQip1Jn7aa3fES96MDFQPHp3w4hrdGeqpCDI/S5+FxIlVsV2bzm
9hNWaOcDJe/pNpQHOToyE7/vkjQEw9RmL+f5swwrailIoskvNJeslbaxOzHe90lR3mgELE6MaZQe
RWFbN4d79/3T0ag+RxJ4cOC1tZggKfGDLgOVzZ1BxBhBRLhyOqZaIC/WJwn6xd83Z8AR/vMBeUkt
9uQBEsfkcweFFm90Z5CusCHIBuXKTLV0fbip71NfUecqQMWeA+LcpL9OSiUsIME1owYtoOs3hZr1
lC+Xf79TfW1lMfV9Ar5BgkGzm2IBPa46vYRhVkrYnZStKu0Od+mnj8XpQl+4PLPPL3Zf7h6jOqqd
5mKJQ01u1FTmjU/9AVwSS2+OjN+PjXHbMXkWQGVeKienEMia2tKzANrfRmsSeS1T0HSuUlBzZLv/
YUFD8CWFBlqQwO5cjvr5vjN5I95xEU0pZlvvg0kg37FiGb/TZMR1PUv/+rAkgY8WifsVWhpticBt
7a4SYV5rmIs1cExS2d/ZZpof2RV/mIA8BFjHlo3Oj83+a69qxS7yHrm7G4YaBShRop6kbRTtD8+J
H1sh54TShcyMvbzlDEGj5rbJ9pSaWOfGNRYVSj+NRybDT61wr+BBz613hgd/7YtctfVAVlZzKbmo
u7PBtHAMxjxROtLOD3sg+FsGiy0QidAfRdunm28lct/HQV5zM8z0oCooG70DVJLNCqsaYLeTKuWR
z/TDPJ+Ju9zpZ/Y4XfzaNXwfS50qOM0tMPtdS5lH7kiT7sIMY9DDn+qnlthlWcCEIREkLVqibCIa
QmLwrk+lTboZbIBQ+AVr+E5OtRU+HW7tp0/2ubXFVgv9eYr6QROuLlk5Wp84xIOHcsD/oBUY9tzS
kG2iJPk6enJl5HY74oSsJJG6GcjpniVlVB85Nn7oyzwfYOsxKbipLfdySjUT6J3CxVE7gVfQa6ck
xJQjB/AP2xCt2DQkz1elZZRPSD4EhY5WFFsdTzSlaFcFPg8Pnsj1i6DusiN11D/2iockxeoUxxMq
+Dp2mREblCfNvZJGLJEtP6CYZzhWg/tTKxTgE7kiZ8u9c9FKC8UmQIXMPBhM9aSDsIZhnBWv/noe
EKolqvgn+qCZi3kQDVE0gncTLs6PWEdJknpSGWFwZMR+WEG0Ys52BISfQX5/HbGgqkwPAZtwsS+L
7n05stptNYZJcJ9oFBUemXU/zYfPrS02PfbTqYYkjNdl45tvCGuKdWvgMxSXNfohCte6I4P4/RnJ
Ps7ZToSBMnCe/1+7p4JIwsOcJVtYsbSKUss4z9LUhxvU52u80GxwHOmQd6sq6ht1ffgL/rD1Umev
ziXobL/2cp7EfS1ZZURvzao3vc2k+wFyxj4XMLUoNQQQTtm67UhmYeVHBvqnKUrYkdo1dkWUaIvJ
wzs9aKJKFe5kQDAbIPpNQHfCv9S3gPtmeMkC6uy+qCDVxS6CZ2ulVdA0ERMooFAzMvi1BRvt8Dj+
2JlPrcy//+kIsyhWi41wEtRW5+0pgRxvF1rg8g638tNK4A5ITRWSTpQYi6lCRXQlIflAyi1RDO1C
wTU1lLql/D4zzdojrf00N9DpkobmoczzanFyhZBsdaDZ8x4ibAx6+FzUjPb2hd8X2Boa9lXXy/6R
rCDJpYWAHU48DgLE26kBI//O5vJ1LBueI+oUzwzBvGzuCsUr+10jwuYc5bjAu7DQ4W1kai09iSxP
LmTMitFjjIUFO3qKzE1sc3OAtNaEN34EZxfeN3WxuIxr+PhUutW7rfDT2xiqtYCxmVO22RgVZhwE
SpvCpZQ/uIVGmutAg5r8zCooWnZ9zHjgbRiGThZZGtR7tdTrpxSWAtZrPhhOt21ydeObk4fonkr8
3xp/+CIuNKDNsTBn/D0fFAaQXwCDjVuz6XC4zcc77NGUkyqYtcS57uenMjzvd1uycaNPhdds49KL
zrHO9EliC8/23aDWoyuU1DMvq+yTXSX1sb9uStl4zTVynU7bolRwmjrOzynfLalOD0vJ3GAMq1JG
G0X+U+nJnHO6X9OnWo7E2WjIY3IKhsIiUQqxn5LVMcof46AjPGJEXntHyiV+aoHLJ4BTUR05Ptbc
N21eRCO1JUQyHDwAQnj4Vk2tumrk40aZhvrNV6Q8cvS+ju9sKxHjSQYI+rGSpmxvTrYWO2koaXed
yCGP1UkTnrUFQDs3AtYPjo8a/13iTzFW8gpWkxQHwwF2oHhK11i2RGDuiSO6TZBbLVXNuDu5JlJH
AAmWMiVgEqT+YqqNtNyaOKfD5ExEPzn94MNOAVPV7yS1AFttBZro174RhE+jYgRPOLZiM13Vg6qf
SLHFlt+iiX2vkf2fE/5l0Ma6yi9kvRwqfMgn/xx/2yZdi8i0XiIoeyqYXCIGbjOTa9ykDilcb7Sk
eTWLHo5VGsbaI6At+MVjrV9gH2k8l6gdzbO8K4LeaTuzvI7Vtled1AbD5wDEqG98D29wV9W8MnJV
qDDDejJMvKooI58w/x671Fp3dSFO9HAKuGMSfkdfKQsCd35MY66ILXFSU9v8GqtDcm33Xf7WBon9
CDsmGtwJlcGZX1Tps1Jo9SPqKuk+LBXtN1E/eKQQaK3INYjmlmvT7ADZhRoxJiPstHENeheYLZRN
MbhZ0AFgtafeAKUmlDurGTudin27ua67sDBdYleY5OE4V5OUCYzkTDCBPgKIId5q8KVadozew3rM
iIV/2/ECuutGe/wlWXILDrZuMW6n2LoH66ZZAG4Ds1TX6hjp6UYDwxVtcmJIgKe7AMdeTtx+M05S
veV6J/XUNMVmRhCuBdPZa9r0kCZdeeaTrwnXkii0t9Hs8sg1lcGMd4bdletKDAC+KoJFGlFrbwQ8
61cUTQf21J7KJGwfyddO+ibrhHRRwhp5lnAebk54OWVnMsRJYJjgA/ahZSXapvYa/ySeSrjkyMNm
pC3Ih3gjofjuTnqVF/dmqqfkojY7/T0xrOHGKLPJgMPbVQBpGAIYKmlTyRgiTMmdVFrBgwRu6Urt
a9ApPlQ5H4F12hhuk4TW86QM5WUasR4J2aa+vUbHluubFOr0aSeGwXSLWhrtdShUNiphDibMBcOj
6B8GeBatFNJ11LnwTmfs9E5/JVrVV3D/puGBQ8gwt209dnD1FWCqG0VSdWAuUCyzzWDF0bU6BpYM
HFHX71qlwwywEGOA00VTtZf1lEK+7oCUxW6hmr7mxtDJsQFl0StuD+0e3ERaKvLKKpvqzMSP/i1s
QPU5eOw1T21d19eTKPx9jtv0s0qq62MyopJdA28YctxKmqyYODGIwQQ+qBtqXvYehly1nCqfkuCq
lKnKwnhyHG+jNEUj3BSR/xsbv/SjYGqNq4FrU7dTxhksM8Dbo99N96A2Le4KOuAPJ6qH6E4ra+OF
AFcZbkSb9pcoQpUPb0izK8Do2Kda45i/9CWL2mnjWrza+B4Ou5a8DsD3Pk6eg6TsZQTP9mxOSaZp
FYoyT0+bMGx/C0+LYoDf0vCKqHyQNzbjfaHjPO0xdCmz1qDmaWOkPHLW3oB3g6P4ElRcS7L7eKum
YbcPIk/aIwqUXkZ56i/nrM9zn3sdZwSE0IcMrkWLji9sEbqAqRNY0A4oEAJ9QCQD7wGpW4Ln+6nI
0vY3wYbmrh9aJttMT72V8Uv5HQSCEwFDlIoFmijli290I1tj5HGS6EqqcjRneO5RxBRkbifjEuiS
pfEeAGLamXwGE4FzeNs0cboXcuOl0B9rAd56SIrIjSM7vq60unnrROadDENT/wa56wHZzvhwzDcm
L+gYCAccbMarHQCXYftWYEV3InoqEqOoNoKTKHNNn8umNFTGs53ESYcvYQHaQrRawY1XSN2zEof4
/Q2SbKxZVzC+UaUm57GJ/7wTmD3wnTHvK0YHqKtFTC6O72NwFAWcaglStoeOG4h3yc4HtgOTWOw6
zR6YDT+po09eHGBzMvx/6s5suW0ty7a/klHvyEDfRNy6EZcEQVItrd56Qdhq0HcbG+3X14B8so5F
u6RyPdWNdD6csCWQwMZu1ppzjpFHKohEOyFXtrHI3azL2Z8WO0gw2xGp5C5xIP1qzjSu6iW9Hgem
XRMewfxu3YXubE07m+CPa/g9HohVJa7IgcaGN2NxJUd5FQ5hZBBS3faPhO7wLYQbV9W2QYvaEo0w
ehWTrunet23oMgyi2BPE5cJ3WJlYtFJApH0BKJb9CFEqjdfdjtnsPLfIEoWvRBzGuC2tN645pLhP
+VDq900zwsDtp/SRZqy4VECcPY1DVT8psUbGDZ0/0qzxeoYaxlMvPW9KJezW5I5kyoq8z/giNBO2
QLreEVkSQlH0Aj2xU1LHYfPcZFU8qn4vlJqEZDic5PyalfK9k7n+vZZQRvw2E1Qg1GZ0mXRy817F
1AZAUubhtLUz2AZrC5IiNpc8Gym9hOwrXSBzvPJ826GXyZPuZaYD37jJlCDrq6r66lGfTHzeBZSL
KQLbGmiOTTdvb1Whoh+yKKfNDYZEpKdFrE3pkoDNADEnNwQ7rtTVHTLVOfMzikDAtiVZ5WjBEcOd
OWGVhLuxn+3OH6aqcleod0j1nLXSuE97S+0CxZyryBczRI/D4Bqjucbwlg8NtNPEy7Y9OgfTHwfM
EezQmEod+i5tbp3QP2/54nmqpqcd1FVSZcmeSoGwJUCdwdUQqqxszEGWzsPYFNGNk41iWCNSEFnk
V7Wwoz1KImW+cxXR2JcSmd68r8tmzk+cMp8JZE46dhjrhK17fqrA3yESpKtkvB17dcq+xEYMjzwF
+u1HhqqoJ2AxIv3EKqxMPpsxG81+RX4M4VsFh4OcOJGim6j9SbgBA1AvnCFI0bxwo5DgGvlxX/cJ
zE4c3F8jDJ7huEPO1EDLMI1w8k6QZRftmdBg5ayZUszuOmeP052OfTyZ5KeyVqqrxM51seF3G2kw
VdHg3c5FjglhsHrX28HHM2gjse0J1wNKuPS6qiNR3LqDnvFUNUfNonunc0eiYZzEVR/SkmAxlXcF
7DwLqMWxgX9pufvWbHqw1uATVI4FKMlXWV0AijFYS7W1rZP3CbG4KFTqCTRug8RhydwSRT9kN1rD
gzvr5iK2Twi1Ef02rSSQ4KlJnP5WA840H0h9tbV6HxEgjVFjwMKbOKuodOL+xQ1DWBZpUg9l0BhK
oWKLA/Ny5+htkl8i76XZ4oios2bfrq1QPaFgbHhB34GOf5Q1EsmCfRFHF9C1hP3Fa5Aq4q4aCNrd
RB0q2Bs3MpSO2YMOMIE7oTleJ71Xm81qjHqFGSGqqoe2I6+YnUKsZYERzoLdnm0thzKi67kN9Rhx
YR5fsq/rjmzgleeEpH5r7DDai1ote94fVbdgKvcV6WCnMqTO/koNghIgebqG/g2AjXDPK7uQ/VXt
5paxlSKB6D1GbdPf0Th0li3AUOTT/aTJHrCT43ShuARBjTAG0kZakQ6Ux4Jjn5dU8lnN3IztmkQN
StXeioHt4uhYE52a7wm+7ee9niqWzrqltcXkx0pT5kESw5Y589o4ofA1pE5/0NSxEuydzO6r0+Om
vTQEepGVIYTaPePjtcqNa/X9/ZjqTNOuM5iNb7qC+Owon70rpFhauTGmBJwV5Qoz3pDTPJTbrok1
PSK8yOFU4ZmWUIN5FCN5x4v8E2ysCJuabV0z984r9F4tvBhb+FZBP83GLTG+CblI7OynoJNZEl2R
jOsYvoR9pZwi/cDlqxaGWqw8xUxH7Cppr99IHmIZkJZVQFkK0xI0hpeb9s5posEgyEdKp9rOzYg7
f2ohHkD1aWVxnqVw5M452rKdsJKhHHf26HTinKU8zC/HjES9Gx5Iod+LSO8j+uxh5j7VqqsngYdL
NNlHXbZEXxmDoQRyEPVraI3tg+bMMwwrRXTOHnpKVKzUSLfSXR8N0ZXnxW2xikwUcutGNYacyLkm
q9ZJvTC9O8QXJ+geDegERcdJimaToh1IJJ+Il9dHjq01HBZmnHIIbb+z2SAtIf+dF0ih1Ze5rHhj
x5ScqGZdjVP/fZyy0juQXdaG3xOm6/gk5VTpnpJ+52aEZ1PQOE1SdSrPYqPVrYueTzxfKKY+DOcF
mVqcPL1cdCUQvphkMTPGxbOr1ZFx3w61aZMMZzmp4Jqj4bCvm6PizupipX6c02Z8ScbBsspdGXKd
K6LHp3CN00MrNvBH1BPHFTMTFvsfd7rtIASTEh+pRhbtEunB97DVvLij2l05m7FTw4NZl5zTk64M
N12d4k7mTqWvEa+StyHG3jWCmJAzqDgxeAmfr+6e5tRf5aknVI7uOULyk5AqsAezx+rObEsQZCXB
cpWbxiJzbYWqW3+Vg1YRvhZ2rAgtN/LJAn/AIax1xkPqYOLgrcmhgFV2BmIsa6soDvh9GDx0JbIe
ON5W83buxvwWTGM8bwoS1oo1SYot2ZKWNM+mNKqMTdVXerttsdVqBEaCYNu2Ci8N+nJHjzeiz5zX
WaTbnoSqetvZdX9WdQu8uvbi7pFFuRhWszaQfjxRRVFWY5Zmp06ZENLdseAOmwQS5EZrevW70Sal
vqvS5f0WKrgPjmeOlwTo/yY/CQfnBvkFFQTsyeGVjHNqdbE16GKdNlP/ZA+a/Tw6UZlDbBjnq1oW
E/U1VWvOHQGNe+3NunUvRdpZHJXxnTRjoc1rCb7rGwGCgPKapB/dLefJsr4QilqTy7doEwAv5cn0
7Dgt/qcFiGFDFLOt7Js1F9aZ7oXA67wRlPXGUtP+mupIo21Mwsauc9eYTb/Q52RcD7RA7kjvI6at
HDB7+QPeja8QFwjbtgdT6OspydpmpRm1+tqMJYiFUaOfv54GVc67VNFoSSoirV94cDmBaZNS9WsS
KaJHl7xOigKmGABbeWb6oCVAmtaOLlk0I68uHyugiEZQ98oE38fula9DOcOaIIsy07SdtFBlbCYj
YveRckDs1m1baoQ2jr3GLR5bk+5uWdXfHSOtCj9UwnjjdWPx0uoJCoe+6h5Ifu2cNYomhQ9sKGzK
Y44Lt8Q3DNnKJTvU9FsQ5wSXjXZyoyYijFdSoqNY61P/GpcUd2B5ZXO99dLIfBYG/EQaE8VwaYQj
4Y82u2Iql66ECEIhsjudTEt7Vqy0G+HEON2NNuA5GLPJYF9B5d3Z5Z3qzWurK2oNsuQQl75H9u1z
KTOHtPVKJA+lpH60kNjw8CupOpesweZUbcjp77+GbqZBUV557DNM0hAzt8dlm+vO6WwIo4brE6Xk
vBjk4IGeTyWH38Krvo66JghJC2lKrum4R5zNDNlzIC0Ke/bFoDDLaqOrCvoAkaszwQ4WhUwxDWKN
RT2xgQxMIQHwDXqpPjS9YpXFqcIxCIn7gU1QDTDSDanpsylsAcuMXNmsioj4GZf1mjg2ouN9KbUo
22ekRbsrUJWpvSFCMnlVCBa01pabWg9jBmrSD4sOVJ6ZERbvd5VGcbhpehFf9H2YZJuQKW04T9yc
MEsJUQZIl6h19ltZXZ+xRwToEJP2r8FVb+d70wAfHDiT6Pp1wqTHAVN2DdGCmPzdpbLkvEQk6sdr
dKWFvvMs1HynpgDFtUmiqv0GhgeGidMvobPSlERal9JoyeFDEjJgWAZEto6pslCNscz8ulbzqbhQ
lNjNNnrsJY8Mxnxauyy1mm9zINpCnEm7fd+AdNi4FPlLJg72DmBStEj3naouoi2Av3reACoJRdAB
DOaoozolfE451u0qNRq4fZTUe6ai0qNc0Y2iitm5VtqFJwpdXTWRFOaKwLN8JDteM8uNQi6n9B1P
wnisoMyJnRKWprcn3g9EXyIJ8C5iilS+50bR1UCD5torihNKUE3t8+tNImQSAiKBLwmyTs3OmnRf
7bVCbGrd6ydfh1tGkGRj9qHvZrOtbnprSl6LvoEmOI6zEe9zAhci2+eU0o/XZPO13YKmXEpGreFc
IPjiZGIjp3sB0JBzxmebeFov5NqtMWN5AdfGjtGXht5fyc4xbnk9hFwLxG9nmag0sl2VvLsg/YYa
hlJkPeIPRd1UEHkin+RbXh8qXrcpEDGdseCqX0P868nGAz5BboiB6J/IX8Aa20Qb+ekxLZee6pxS
BdcqhwRZESdQtt08pKxLpUS5FmmRRCzulfqkhcmCVqAqE+/nQebjNqHz4a70vqwvx5IKwDmCKLXj
pNBNJHHpvXeazuQEnRYDG/E1B1+13NXSKqL1VFbMVZHburcALhSWv3o5m874YWR0RVMjLg6CU8ZF
QiJx7DtkLp9bsGuealCmYGdlszDqmvnGopkJnZaoTo26WpITFdojr9BGc4l6smJiTjvybLJOlDvQ
YVbCgsZNpp40tZdj180GhImJTRFh7tmpIKUUWIhrs92l1XzCzDk/NBYJDytUbeg3ANwM/ZZyqrKT
40LAqUZPULRSSKb94T75oxzGy/qlvJbi5UWef6v/z/KjT1U9iSSK5f99/5/kBP71m/1v8tu7/9gw
ocrpS/cipiuK+jk/+gPBvvzL/+5f/uPl7bfcTPXLv//bE4lAcvltUVKVP6clLlqX/zpg8f8VICGf
vpX/uP5WVN+Of+6vkEW48v/UkHmiJiDIcImi/8+QRWysZP7T1TUXT4SDS+BvHIDGX9HUUz2UefgW
3qwm/8IBaOY/Ec8t/gkE2KgtMQL+6xYcfiigP0pZPOqokwS+uAkN5MlcBV/GUf9eSExrptU71/oM
TyOiw0I7aJKbDK7jPuTct//pHv11/X+UXXGoMBO0//5vbxFePwmzSTvDL4mTHLmNvQQaHbV8YWN5
TTFX/Q30EiOkn0UlfCU08C0z3QPfHUz9zGLNDFRqwbvKM6Nti8m39DWG70ka9tDwusSiEc5aujcS
Y3op6+4rnJwImaSmmVfCnPJHY4raHYnd+X0Ik5PjKQCf/ZT26TcAwJG69rx0PCmtkiJAarrtVm1m
fVNTcvkzzc/b16UrbJmc/iyULEeSM00Pi5Cyv7yJTUmYtDImW/qKzicyhaNu8BIht8j5EZ1ZeBRo
qb/vynpSzYUBJuimhDJzwY5B2zscTf3QkbQM6GpWpx2pup8ojd60X++f5VvzWUcVTnzMLy1vZCzV
CHevuBENujA96Rw/lxQrTfoIK8vSQWwBhlrbMj4rnfEJ2ON48/FwOs6TefvmNi4blQAlgpS9o360
CkBGmCB4b1hk9YuoIbwK36W3Aix2UTl85cjgdFADHgtidf6ixm239wYGnprRe8haS9/ITBm2di6y
r5lJkUCpdWULE1qe6P2rKcganmYhzuEe/aGfDNPBos1Go22gn8HBeTQ2orkzjByj7XWq3tt6tK6U
E+DJnwyN4xd8uQhiMC5AfggxbEdDo6fwoiwguWsbLLSdvMii3vLWb8f07u1R/NEMf548EQNRvcr3
0/nb/PT3XP//2zqgf7gOrF5E0T2/WwCWH/hrAbBNUnEdZKBIGSmm2Uvk4V88GP4KmQgyXuSoJr3W
5a/+4sEY+j8x5uD8t1Bku/rb2vDX/M9fIZFlceBYQ76cyRvxJ9P/0cxhYYrDIkBd0iUDwEbn9H7m
aEiitWs6fsGoZfvYyrY1UpUBO5XJnlUnrMW6IoHA77PpInKzHTPZlg9FX64Hca2dp062rRQYtNNd
P2drrW3WcLTWINvY1bS7EKe1qygndYQr2ng25SPC2NXYdDs8xPd1Jm67rgxCahtIm3YasPlyQCRQ
BWM9+xIOnQJbIUrlNpbxfUTw0GgDB6to8LDfAvu5UmxjSy3mLNunhrcT9lCsXHtYeygyVuzMFk1Y
ekPu1UPo9VczWIshUTaZJ09tiOoAc2WRUUBgvziIP3vvfrmxR+scMqHeLsJWBLKpTmqoiYN9MLt0
0zfWJ9OwySP6aRb+5UrL3/8kb6qbOovHmkfo6QdF/9prn4S/vAmW318AhTHpPKRRUJ9BuP/+Ao1D
L5l4IBG40XmCyaJwr8msz7SQ3T8wyJtIr9ZePYDPyC7q+NSoioDAbz9NL/GBr8WivaizlVhQlIrl
2/19h1JI1e5GBk4MFLOFFww+bZVKAs35XbKZzjh5rOjmrBzjizKB2qDtn7JvZdO8mepq09JO6syI
/j97WSUjfCODwZBB+jnB2PaJCvXNgP3LDVjE1st7jPJpmWN/usOIoxE5Dr0IaL/wiVlintJlD9Hd
d1W/yyhvACkzHQ4csNVKbkquh0HIx/t4sTuaynnQPIefPsbRVF6Q5mlPEc8hpb9se7CaQZJpgNNZ
aj8ZU4t87KNvfCS0rGqz98C6My1QDseHswrZcfXqZ99omRh/cx2b1Yls0GUP+v7OerGoCQDhzrb6
TVxb+1QNVzl5YQqrFLwM4Z3ZS3XNPKFOfzUrF1XVb6gS6PS+Z1q5Za0Sl8rJ+/vSMP/4bi96vV9v
wd8f7Wh1Ngky6Nu0EwHRIpSvHBqFcD67peUabVhVt72N37SPrj6+7O8f8t+XPZqQPWWcwrrnITd2
DnaZSGkdtlHdB3n4mV/314ljGU9/X+poioLUSB2+41LTSFUDnHxUPH78ZT67wtHMEXcwsT3BFYbp
UTg3bffJ1PT7m4VDwOJbGMQ/vh8++K85aTtMsp12KaenzmF0RBZshKePv8dvXwcDR4JnkdtnHpst
gBN4sJK5TpMv1IQtRVh1vv74GuRC/W7EETNBBiOmcUM7er9bKyJ3qGDEFSJjhsMiNS3yQHevz6ov
M3qGbghzgQJBMQSJfdpaKgd5CoiOcTdSEuRM/6pbyWUydAvvIV20kLc9gpiVDXGXlhT/FOoM7tt+
p8AhKcbbNCPDIC8DOoJIw+JLJSfcr8s2BHxt1fo5kkOg0vTpvPlCOk9q86yY/LxTnyi1eqJR4qNE
79I7tCiumVB5ZnRaz615q1UQ3vcSgERqEl80e/seRnnp8HY3vDUKmTJJGUQzwEyQn6u53ofjuI7J
0w0pe4n5rlG0E6NPdwiwdnLY1jWFoTa/0MsX9STRqu+JcF4ts7+zrfmaSuaVdLZSvwDZ86XLnVda
RLQCUWRoYhOm6jVKSboA8ankxrUx1deKQwrYiaTzEGypFPYc3x4OAtapMjyKzELBYGytwdpS2IMc
B28putAppjBEDoXMLrJWP8ua544txLxzvsjmKZu3IWvj8hWG0gpCoECTggTzW2k/RfNjZ96LzGNx
+mYlxSEcKUZPnW+Onp8BxZ5r4eNM2kgPYCoROEObns8AmrpxSey6HZomoG12YntohtwVNT7kxel5
Og2BLquzZbgoyXOT4GBR061jxlc8Ht9lzexYKYqJSmRlnU2x/ux2Y2C64TUqS/qpqkN/U8vOCDo9
r0yTnl8Ea6gfIHgPu85pt2NzHcYg7KfTQm/9ukk2nT6sddU+hWMFOoyqvL1TC2s1LMsDdc8UzaVT
YaTVrRV9XURaCmPju1Kk/kTOmgnJrXke+UdJAaG5nHz3u/SUjR3RwUFU20hz70SnZPdQDo/3afrN
MFI2Z2rAPS+pRfby3FR/7Ahye50q3Y44hbWgErgwdora2BT0FmTvody9hBXrsw/xptZv2fbJ7vvS
aqJ95+kXFRZV9aBidp8bZZ228RUd7YBYH3+sCx+N1gMdBFY/mOQIC+as8Cv0jaC8Ah37cUgLMg/1
cy/uabbrgVXlF8Ixv2Vq+piY82VpVxfVPFy1g3tWsJWFSqWF0QkJCXTr4q3snjrTW0H1vTOUnFP6
bd+wd4nrdVR9l9PLYMZrFdWyOaY7YpnZCE3w6VtqNCWcmnmdc8aOD10CIjl91kJzZUjWQ00jWg8k
quTAHW3NweY+1FuNjgGt9IuRoBItq1b6tMa56qfITPJ4PqtzoM66PC0aOtt6fT5G5WPNb+t0feNW
lxBw+ASrVCMYNpKXVdZyH4aNi2KaQL0gUWJC3+5yi7NDU+w6pWBAWkFWPyL5PhAnvYltM6gGPINR
vZYyPXfda/D0m1DFsA6htR9D+tP6plWg4bKZxH1qR/kXUVj7YUAUMy3g1HGTiDIAoLW21PDOMMXO
Tm0fZkAwE3hUxvQck43ZjGceph3yJ9iiQcCpixppHsOyaPeeM6+UqdjNSw4ePPrlG2auvKYgse31
R3iGm7S8tpB+83Dq4aKtygPanH1cFo+uUL4kUpyMbYjTkjZFRFiqcqYAjoU6vGrnx5RCB1LAlcV0
LSdBIR0mYXgt6yrQuJBW14FZDHszzAPRmjsj7PZj4vEK94HZeciCo1VWeRtXPbDR9I0GEbQNwUuh
mVeku0jxUXWeoRTbENG4DTPnNBbRPSlhWyWTZ4X+qo7I6NVD7NHQ6mO6irB3IlTp0RdH7y+M5tHS
oyvRjfu+P6/d1kd2v0Hhs5r0kjy5nPb6vlxy5/NsazDdDel4gdz3ToQlsPX4VNj9peYU53OW7ToL
NT+EZ13J90l7LaJ+9/EqqB05bjgHE9PCH7whmA0Jr32/pCs0cGJQVyKwkuokRVyBZ2ll0YgEhI74
JA+KkiOhntLwNlfovX2cMxvTjU+zXj0n2pb+Qn9Q4rtscD75aL8sz0ef7Gh5dkhfzdmQCfr+iHFF
eKmG00pP55XV3qG8Cry2CKT8Qyf/L/fjaCduIJIQE06BQBmztWfeyS7dmqhbP77tb2XXd7vd5ctp
WH7w+tBP1ZYv/9MRJ3ZakmFRQAU22YZ2Z+8shd12Jw+dCqxKcXxaAxttGC6XDUAa04fXkQfN3Sn9
ooeIRwEWtNabdT9la6c71RFdWXRdljN6PFgkAcz0oMxbszE4NKJSsSYIgI7fqM9WbPHW2PvBvpNX
MrmR6BdHnBRZq60IEu13BkfCHmNIKNYWQVJqlW0086EON4bJ7iRqUUeYCEVQksfWFhXkBaXQg+nM
gWu8JFl0gDh1WN45W+vv0Kc8IGP28bwfcnQUBMWfh30ZeNFwF9vaxvWGL22tPw7FtHbiaztCnYmg
Jyim+bpVVPRu3a6cwrtpsB9yejszRxNVF1uFFhWCi1XtpK9IgXF5EDFHlLKsMr8FPpuwkBgpL3T8
WUTZcTjbjwHy95N7O2L99OSYAkMBMnMZlhcqc2Isrk0lWMo47uye9dzj+a476doKTcJ16H2yM/6l
foTZ/kcxCsspzupl5/zT1dvGHS0kPCJAwNomXVDv44uEBh84uB9D9I/qizdVwZ8Pi4v/vRLk9qW6
+Ia04PhXvWtK/e/oQi0dlP+6C3Vd5VVRlf/Yt/m38rn9uQ21/OCPKiQayH/izaROgVDl5xqkZln/
JEfDwOPIWYkyMbPtv5DUFt0ph3RyfgJnxht+6z9bUJQnl1mavyIjkurCH4G+lkbXTydtIl4oglLP
tNhmEpcLDOH9GNJzaS6xpskBDVezw2Va7mwko77q5Yg91abeFOjW0ViU2UZgoF7sB9WhHMv0gWbv
y0+37/Bjyvu5QfU20/09E/74NC6pWcyBdOXwQL7/NE4RjdIEjnJAfuw8hGaFDrKwxvzGqPLwZSBb
hzTptDi3zBEGKCjw6EsxSf3Z7kJj8NswS61VSPzuraiNAu/FOKAuSae8FHTIk4Z0njGNK0SO5fDJ
u/hmlzz+6GQI8kraurHQxN9/dAPZqp3pU3LIVempfoWw+kb0VdOuE7y4B3eKa5dSbe3tS3r6V+Nk
VdHaiOC1Zr1+gcxNv+1rd7zBUzhbK56heMkp0G2V0Q6/TEiwX3Wonk+WGc+3E2Kxa6xKV2rcK3cf
P4P3ZYMfj2BBz1EtJ0yGuIv330OLkQUjeUgOtj6kezcy8fxYlhZ8fJX3h/q3qxBrjf8AyarDn6Pi
BHEUbtLIMTkU6J393tRwAoxNcyrSTwkVy6bl6MF4NHJNMtZpt2Ivf/+F+izxatfmCylJ95r3hOlL
Tg+torESetbtn38v+pxLP5DGsX4cWgk20zJcYSaHnpDM0wiy89oyq+owGqwQH1/qNw/K05eqMJ2l
JRv06F2hz5uAyhXpIS3jJBgWo94MGtT/H1zlLV6IPgVPy3h/96bCUpMReOYhj4o04F8I4KBomv/0
KkxmlF5oxwG8so+d7LqGr22ctfTABIUSGdFRELqp/sl3OeqZLqMOhYxDvZNfQ2D2sS1fjmaSlHHG
UEBz45d6Ee8U2uyrhGOmExXcwEbXV87k4iAcq2llENr0SdjK+y32j4+ga2BxCIdwfhOHaJWpY/cY
wIZYf0VaKrZIdOixxBE0gzlB5dOjq5TIlT954359DdCXcZcJv9JpaxlHb5yWFZYZ6i4PUlXvRoC1
a1Tft7Psv2mh+lmq6u8uRiHNobfKzgShw/tRU2k5MGKZpIdiqu/VxoMvEE+BpSkvKq3w9ceD53e3
lOWTSjhtPINe/PuLgdKKp9as04NEbbURvbQ2oMyUVePWsW+MXnM2m3iG8gIo+MdXfqsKvp9brKVV
SKgS0+UbdPPdDqyPOxd5dJsf3PExa/tztNqbgWKIm6p7uns3KZxZPSIDsgx9z1E3xXwdTyRUa+xs
J5yYGZXt7vnjD/Xr1IogARc8WwtOFXSd398Ou29i3arm+OCRuHc3VR0BCWE4wScIxfbjS70pKN5/
f9thiXAIESCJBCHA+2uFBjzqqovTZXnL/HIaSRfF7R8MHhJA2LLOzhmV9Ks6wBc2iqK9RL7XBnCp
P0vd/3UMLHizZXyz32KQH62+g2YKN+zT9BBTTd3VtYGKRqrjJi8W7rJamhxp54R2qog/GX2/DnWu
bDGzENdA9u7xjI9PkH7JyOgbY2/CnUcZCKdCv/EQ9V/i3lM/u+fLvH50zzkkspbBaGU+O75g5FZl
KLHPHlDgas+Dm9tXlae4Z8jpU/qDg2EpKyIfStSbU1PslTwJ6ASQXvHnz549KgkqOsu/iR7q/bOv
J+Q/pizSg1Nr3qkhOdHZ7GJWddfqzGJZuacIKa/T0UkoUdrjZjTArpYZxdqPP8lbwt37O4Jaa1F6
GdYyo1pH3aKu1sAFToU8JIlk+YirGhMIXOeq2+BswN6UKkXerVGKRqdoOzc2wPJmhf6uorKBi6dd
N4XSH6gRIfevwoJMmLLDrb6qIlJOdiTl2qSotkaCml+G7pmQpf61omSPZivy3BWmXvng9OZ4VaSd
2605lZVnDcbfK2fUxFWR26FcDdhTcStjI3+tMWrbnzyOX4ch+2aVFYX/8fKrR08j8WRkFnHWHiql
19dtzha01ZASxNZMr7JJjOuPb/ryZh/dcxKg0bbrlInYyB3d81BlOrZJiDg0ZpPtZjX3ginMP1u0
fp3LyDVkDiNKUXUQ3R3NZVpXN5NUNb5Vp73a8VIOaWSzydQ8+WQQHXVDl4WZSy2hKHA7DHa+R1MZ
sTkuWdmUK9jD7/C4b+3x+6T1q4jzAgG/flrqD5S51lqY7zT3q1SGjcn4sTItoD8WxHb5xVKbLWaa
59aN0Tx/lsf023tBbY6uIXAl9ufv3zdMm7FNGoQ82EVBL4Ca4op3mxKuNyf+Hz/cRSCIGWZZwEkE
fX8pHkjKutHKQ4ZnbpOPJQ6tSvz51tI1XFhE7P4NivvW0brtTuSFt3XSHYowBuhWUS+uy09nh19X
Bq5CSj9anmW+tI+2yZINgyedqUMAYnurtKD3QnqtdkIc2Hya2lG0mWejWBPK8Nma9JtXBNY8ZVQI
SKxIb8DVn8ozttMQ6DoZ3UGUJF4MlipRbxDf9vGz+s2wsJjzULESCoPN5+gVKUpNWN4oxIE02mnt
NaniK9yF1Ygb6pNhcaTFeHtHEFIuJSfOAgZD8f24MIrW7Q1Mdoe0mpS1V4YRLUepbmdG5ibTaoHV
WnpnuhmPa0BrGMMSHTRC1BjXeVOlG7t3xlt9kMYn8fq/uQc2u7A37iSiPu9oJE15YtM5KCU7QGIF
DG1WgKzlRFMRSvXJ7dZ+cy2OKgu3nZWP+OCjiVbWZpSrwuLdqNLoTplERicoMtFOZWLYxhV+H4JP
wF+YPcYlBL3DVKyxmlhYReh1pGhwWtkGk1veQxugVdd4VVFuPh4Uvxl6bA2Isl5qOwifj25Igbet
xojAq+VY4Qp2Wb23xqT75LYflT/fxsO7yxyNB8ep9YIiRXfQiOkJLPxHl2asUA21hhiTkS730eBo
h9rylEtHJTDHjAZlm7YZXT8tGtfOHDuffPO3hedoYfJo7wNZoIK0TOrvx2gppzicNGs41PjMz9IC
Q5Yhage3VtgPT7aWWPT157LFAUbqto2/shQHak61um57KXGruGqlrweSzZPd4uTuCXkwUURhxaNR
1NhdG8RkXAwrq8zp3FOBqQ92xYbsk43lW4zf8TdhW2kDLHY4YhwLH9xyHskK97pD0hjtJotFinXV
0JDpYZ5wCvKWCjt9SR2KWyExlCehPBky+puE46RLFvBU5lEw00r2RQ1v1Zh0ylJ5rlPl1fvnoaST
Qpoo+pqWdlpiWa94Gc2Da/ZRUCWpflYSFL4f0sHbukS0+EPctntFxyRHFArZrmhLgo9H7a+vFtMl
QAkAnLCD9eNTY606HcdzdTioSqusY9TM97YtKmRuxp/lhC4jF7AI9xS2E0c3dhfvR0kzdr1pz85w
UMRkbOM2f2lwe+w+/j6/voVcxKH29PZ/5/gtVIxGiriU44Ea3uBXSuysqR1+lsj8686PShoqUuYj
qsHUi99/lUmycrJnGA+xnT44rhLY9XQiK3pjumr2nwzK3z2ixUDAeY9ga9wR7y8WDqaVFVU4sksS
+Qpr9RQUGV64Wmk+gzwece9+PCNWGyqqy9VYSt9fCx1pGk5WNh1EZNVrL3KTfQNYJNDp+vt9qTQn
3pS137TE1uWax2efuoOLmspqq5YG/1B4EuuSMDwKK1Ghb6WTDa8p6ATxyU35zXPGpe5AJmEf8yvD
cWiR+aoswgdjIk1D7bx4bQv8fB+Ppt/MttQaOG4bC0yLcbt8jJ/2E02hK06hcT8aYUvIBMOSeaFl
JuIxbHHyyRFpfI/D1SbsoPb6UyOv20tpleX3JuvscI01Vz2vMZ39B2fn1eM27v39VyRAvdxabjOT
mdhpk+yNkKpeqUa9+uej+QMPYtmwkN/e7AK7G5oieXh4zresVe9u7EAKf64217SA0y8rkVYYQqiM
q+k0TLH23U1sZ6NQkHlfOI3Ykj2uVZdulB0QvPxrwMWWj9wwCQQ64CdK4uqDnLzsABEh9rPMDh8l
wIgNfIjiqDjC+sCsq32bZcYeAxJ7JWLdWnm6trCBZoYR9a7LJUH8HKflfJxOpdW1R0eTxr6Lu7Xv
e6NuyXw5AJgK8t7n3X85DHJV6MYN1kSZyTUOPWVn1PLM8ClNG/eoRL25051BPTRwgR8TS6k+BY22
psc+3+WXtxG/AVsynAjoFFGovfwNStW4hUy76SQ5sRuPJu0zpnu8ixGqOdIokrMEndwxj59N0ysr
qcatD40QB8wr3PI4afMW/Gvva9TV2wT4zQltr6+IQJV7OzWNtdxhnsNyjn+PsvjOCPtBZBmQQcht
mT0DKfO0vaYLRB09rW3fT6ZNGSULsg6fE0Nopz5sdGoMVW4fptYFCWJQY/sUtmhkbaRq6T14xabd
Uqj3yr1S6M1PN+4B1TkZ4l3vJmXS7Y2musm7oi5RkqyrKFzTc76Oom/8JDxfLYhQVEgWURQo11ho
lmKcGjet96iuKYdZGOIUmcg+QfmqpLf1VJiCG2PUy7MnKvVVpqWK23XtBikoGWs6OLGHhkYKpX6v
toPyMVV67cv98LZcYZAPrgMEAt4dPuLQAi5XOI6hSk5JKU6Bplikh8YEtVf8m8PLTOfAYQK93Fm0
m6a5s4gcg52nBsI33clokg99PbjwoiVWdiuvhGVEZBiefLSBMNgjXnuLYXJw927dNMMJdpTzLuSB
uanga39W4sJ5UEAfflz5eHNW+/fOBbBKFjN7VtF4ms1HL79elWn4u4tMPSHd6fxs0ywNNrXmhAp4
1b4P/SxxalBGZLy9z5+ht2irGOAG4VqFv4SR0g5oRNggndZH8atTd0JD267w0J7QhJZtJmtmauRk
M7nvtJH9XstjOOVVbUPb5v9Gd9RQkEG1i078aBotfBZdBVhqUJQEcJ2ldkgxgWH37SKgbhZrjUAf
CAkRE6m4uKXhqaezPGZj9ae8Q3pyGw2oRW1w0QFu3oJTKbcIglTPseI2KVqdY/Xz/id8Myu6/IS0
wZFYhRCENDTvu8tP2HWamhaF6E5erEXxhqfrdPQGV30xa6S6DOWzlU7y22Qm9gNCU/VGxdKm3NKX
SEo/NxPvUS2n6leB8Em8SSfgeNs8ifHdbtJSeZW9ownktBz1MZohRe8QPp8e4kCLADi2ZvsjitwK
MU7AzkeWl5XJBy86qY3dfIoy9Cz8MHNtv5uaVN0kXVsZz10CsXgToGj4mHctXAwICioVRqTN2dSI
X9W7zujNL10XwqwLRaIc8tQKXWQ9sqLG2l4fnqOpNsAeoin3BbgeaP+yoWrhU2JHV0GgOl9tBrez
znT8kNKxMJF+lFaLsJEeBNMO6nYBVs6TaOWYrdNMT8qArj/cPbP9rKcFpZa+E53rhw1ovScXTs6z
Ek79GVmvydlkofofO6xDtSbq0MopskBVfQl5EtySEw1YFRlp2R0sHc02tlpYPhR6X36K07SGJj8g
ZeLnXpWOuzwsLKRNzOqQF7mMjjSfkB5piqD5opu8KaCwRFiN5ZPxNbA1pBcIzo27UkFcBjDSPyBc
HpU53i8A3xYBTMg81rtK704qKrM75Mpg+9OF/MeMg1EoY9GIhQ8Pa2PpSl5luaUj60hSbLopbsrj
9OA1U71y3V5lHP83jM2EZjAgxJfLwxCUbd4FSicBaonqiLbbtEuVGhhpFOuHQDgnDXA4S49Ijiua
aYM1r1h5Pc2X7eI8zijEuVVJX4VS5OIn1LWWhT3P3wkFD/DS1SsEFNVPiLxbZLW6g22X/92PAVf9
vHnaRAESeRJZErvFmGXbOwa63/3JiTuBoJ6r5ZxEvgH1e8Xz/hTIgf3xQpvTkTiT/dLYhtwpQRW8
ihJ1E4C3L3oANH7TGV2/k5ps2o07hBiytehLrBAw5iLO1Qei40TQ4kUGmuLyA4miB4jemf1p7HsV
HZIqPuTa4PkpVRUfgUS0KCqv5TnkrJnuLl+Bb5+Jcvx8ZdP0WwIWu5Bi6xjY/SnzuElGBflSpRLI
mOSr9bYbk6SwBxsTVwCH4sIi8ROtkfZjSU2g8Qrwe8Lr+9F346k3N45R1N/iUMlR1pV19KdFfW/N
D+vGTDllM9IKIxai3uJSMHopShVYzklEav0QSj0+WwV6tAasjpWc4Ub8wKBHo+RO8wFDrEUxrQzC
QMhWkydPTyOfm2jYFEEar8SPq1cka8cwb8hFXlBs88td09ZNSygNJ3gQ7fjgRrr5hG0cXm1IWT2O
ekRDAa3CXdBiS1RY0gGzpKAI3CH/lBe65oO0Wcu7b/0mXo9spDna8LBbTD3D4FUrU36T29PVcMro
j6tQ0KiTuDymVfsnoXKFwCcqfI2yk5g2fIfY3T7kKHXuI8QEdvfDwI3Iw+bGmmReCUL04hMVJis+
GAU/h97KRh2L7j3amMOOuhktP6Mct1Mn1e39Qd/+1MVxnlNFkmBq7Nh1zPvjryeObWVJZVSSJw64
Hiy1ut+pLUckCVNxGCYleGjoRj6biqlumiQDBEwxHiJN6555MKE2XBQaLfe0fmcmltzAO2+fQAcp
+6abnIc+tduf0ouHByNCRnKEO7TVe8187FXzC3p40S4iu9x6eqWhwlIqgIhp2ffTADekKHJqiQ3H
W3VQNGnTXY0gOb6o0ng24754d/9D3DjxdJ7mhg0fw7p6sOQ1ss8synQKccfa6VQ9tm6PToWHAPc2
ytFWTfU6PKaKsbYEy6ydo4EJMG0EPCYx7Fwy2uo2t8K0C6ZT1dbDswYOEs2TgBwLZUBsrJvycH+m
N048uSYVXjQq2Plvx+KvFXciVAZ1VO1PYaj0W1UE2Fq4xuDfH+VGCPOoIdMS1gGLoVpyua9QQjDj
Se8ZBZsstq9rAVGZfUkT1V0Z6qowM39BzF7fsK54Sr39+79mVEwGmbmItFOQcZdCJ4nAnBthPTyG
49i/Wl5EkEFtDcZPOGq5X2eWU++V1FRrPysbiCj3537rC1N+pQlCM4Q+yOJM9WUE8wR59FMzEVOH
qSfDrfW1FtzVGxtYLH0+shRKYGhJLMtAJXpcRuwUCN+igLQbWYVqV06W+awKSo8bA/fGVwqmkM7Q
mJiJgJUZfUM/vw79oKvpJ4DlE1vbjcQLln0Qwxyk8DzfNFEUXon/11+En4pt8/wSBnq8zKqS3qNe
JS1qF6qkP9c2HHC4Qisb4fokUfkGYAcqfXaGXebCvOBdBHxL/eTYhJEOsZKXEq/Pp1hvowczS2H7
3F/omwNSgp1vaQAgy6PEjRdOUkz6yQ7caIucrYBKAykL4TLL74MsWDm6V3CBecnpXP//ARc7i7c/
vtCdoZ8KQ25CJ062KAU+xqbzLqnieK8NpXvsciNG4anOea/amHBQmz1QjkH1oCvrD1Q7im04WNoj
le1vY+omu5ruwENhT8p+tFZW5DoK8HshtrozzhuDz2WyqNvCQKJKP2mCd3bjKuZ+aGG1jBVkuP9h
Lf4ayrgMOLh9udNIUf7koce/pbgwHdRsQnxgkNEeNqK6MrVbW5rTjYQGLX4EeBZTkwKRsMjM9VNl
2OVDqyg8BcdOrhyc66Tg7WSzArhGqfaSbBFUssQRTWeHWbWNbHntnLCsSmYB88LP9Qa7PiX3Xu9/
yuu7EIsvjhBOQKShV04zhar1Xu6mxqmdDNtHKe2PWlnup44D/kmbNRdoXE7fgxgTk/sD3zpPDjpR
tjdDCIEmXq6hYeuSY5YYp9Gq4iNRW25p9E4vZo7Kgif1bmW8W1/XJSpxnuYy87L6Z0XkvOhDGnRS
3Y966pZbvAGGhzKn1WmqYbeLHas935/jjSPBluFNgUoP3jpLCBManNwMRjadYlnjGmE35q6gvbIJ
bXdYeU/f2KI0AoEdgzBiwGU9MECWdIitZjqhR6geish5BsxarbwHb8wHZC9+hCiXzdjixZoVKKG7
s73Lqeuy+kieFm0nnV5IUDbh/zCUh3TajLelHfiGyPvrnve8XGuUSplOSuvq71EH7b44sZ6/a5M0
/PdVAt0Ot9vRSWCc5azSIcMxRi/UUz6IlyAK+q+VMF9LzAhO97fDjZqHR+bC5nMQC4N9s0iUJBKr
lRXb6smu1OkgBq85G1GOeHwQ4C6hWtE+dGttgxlsv7fapngUQ6o83P8RN9aQ3+Do+BOTsUAPujx3
hdZ2MucGPyEYXe1jhFnhoybGwaB6+u9hk3RttjYzsGBU7cUNhvxEa9vAZU892eAT0N2EOl2jrkSw
K8wQF+XcHuNZ6NF0JxG7nBFe527ezwmHdNzqJzrplT8aKGhaKDU/CjWLntQ2HB51fB38bkgEgsyJ
ijFLqL/HDFo7DrIq9kUKoOT+l77iGr39MCK5QWIMO2uZF7tN4kqh5upJeh1MX2eI3llD0h9jwW0M
G+sA2ip+zLL8VQ+L4p0jkWWoRsq6RZVYr4oE6t1yjwIAAdhdDxY6AEXTbNsipVi0cqXe2hYsFmqF
BpUpumCXHxF7Z0T08QY/Oa0L4bHq8g+9Y6KvagVr/J8bV87caqT0BnaGrvtiKB1pFzuzQu2UtfCn
LVoJz2OTFS+tnQgf3pM2E7BUrgS9/XV/RW5NkisAIR0LjWPDXuQNPEpElPSTBjsDUaIonv4TqEAc
s0Trd/dHuvFO4YnJX5T7dSDj6uKYuUE74Zog9NPkVi8lhf2DFubtD7sfi4+ZkdmbrMkENPZM+08b
S/2zJTJ5NJx45Vq4cesR2HjqqjqSIwAuL5d1jOK4nJpeP4V6gwTTZL4Ug4vYOrWS7ZTQmwpC7eP9
qb/Fy8syAwkYfAXgKGC3bHX+TX+F7srplXQMLOOESm8zkySi7J05wo/a0I3MUrTW00dUjCGruSXM
NERLGstBRiAr8IGxZXoqausP7cIm2ur0SHaeVL1X21PsH4rSxco+ckL0oNy4ombTOWnxJ0mGcfBz
V1Spj1IQdjiNggz1znUUbLjc2tO/al0uX6Q1DodJtor9bFoienTqWeCEbV4jF5DnT0E6AOA0EHtv
KTxbldjGZYBzXaUM/RO8op7u0yQkRDI1yvKt1MKp2kA5oTM9RpqNDDWdsGfNkVpEUwPewiYpkSb0
bQs3Xz+TwazEylY5WI6NP5VSFD9hetmIlZNfvRfkB4jh1xX6/rj/lH7duuWroQyqvsVFwMVBL6r6
12qKc+ShjORXYDVl9dB2odVuorHxqk0eVrOeklciExIEqPzfX9lbmxpEDkphc+UE+65FpJ3oKwHc
FcYJ+Mt7Z6q0d9irTZ+nYuz+mFIdHlvYh1uHFt63Qg2UEdx6JV60qcyO93/JjWyH5w8wLu7r2Sh+
cboGM1UUPRiMUz8U4QNtQSiEjhse/nmU+QjrcFd5fOv64v4qHKEHiRIYp6yO3b2r9snOjMIf/zjI
rK+pgbhR0Xq1qctenha9xcGiNFr71OLPsovKCAlwqCYrV/FV5GMUB0uAmQOnwyJZdG9ll1SU2zTn
1HvBH4er7yWtHO1YdxQB7s/nKrrTmuLgz+xi0mySxcv5DAOoiRaj6lPpJAZq6NWHVJVYPYw6bjRF
YsH7jcatix75vw88g+54UBB5oZYuktOM7qqW4l5xkk2kYZSDQKHTVIOf1TnJ/ZT/wpbZ3SSWln6+
P+P/e/tfRDww5jNkBc6fPsMLFhGvBtaJan+cnl3h8CilihPtBT5nz51Q4mmbGJNCu1dr+mc6e8nR
Ela1q+IJQG8OUdQMVYQNbUzI3ptIBP3My8T5EiNG/b5HxtT0vUCU5SeqKTFiRaksgr0WDrbYk/SU
OxzqcnwogqgWyOXpyDMIMZaPta3r9cap8PfZEl2d96nmtN3G6+yy9pGBAi7e4DB5bKYqrBDcmEaI
kV4YIwWZxWdb8fpzlnP+fIkV3YkCg/eCOk72PYF4R9wWHqomGbZlp1Sx09ckeuMxIJ39226mbkLS
Rui/NYfKpiUHqhPt4D1FaBCJZ4Jooh2EVsvX1hpC/IuBLoR7IaxZEjARI7r2lvErb0L1Twl1136H
GCDyJTNg00PMNYavHPGYe5BWjJoqTFHxO82zB4XARPQPA3g3Rmsl01FJ0wF7Cs/82FoT6vhhnNnH
esDkK0KdyZl2nYd3p5MDOdiIyJLRtmmN7lcfQa7x46FHBq7XjX6PxlkhdvSi4qOmZHqIQmVH8cSt
6cI7RY8UYInSCn52/3VGlr7ms14tawNj6m1WySPVPPOEfH/yarq1QMEliCy0m/pIfG1NgaWjR7p1
crsp2ZteFT7U+OZ9w6fEUDd91RkvkQVFBfu7DBn+EcB5uHJwrmMDu5eqAw0h1pg6wOWJhWhf2Gir
x2cWId5qsSi3SVznB3TY07UbZI5mlycFriaMQcKqScBb0nBVpTYLu3PTM2CMmOjghd+h90m/VpTq
KLwh3ttBbz3g4WPNRof60YBHP2HG9uQIO155Y16VIGAw8zyh3EI7Fu72/GH+SlQ6zMXcjvLH2bD7
AYM81Amx+DS2yTiYGxVbnbX33xxlL2cPREqF0EhVFMbxstWYaANvMkeU57KnhGQ4ynRIUhjiaQlx
cepd+aSmSPWrLcI3ihJ8jnFS+pDbbfL7fsS6uj51qhIm73fWgrv8SlbZxRHBLRL97IQBLru4gj3Z
ei5XFvvGKLMqBWnCTLumD3H5ecOob2pbROYppqBKzmPZW7BR6cruvTkKFxqlUoQC9SU3t8JplcRP
mqcmp2MPwibahGPg7u5/setbzSapJRUA+PS2epdzsSL84tQmNU+TgF8R0TWUhUwOeJJAx+3x9Kl1
StxVYHv/yOYGdsnGtKnt0C2EWr241QoZxfkQC6ane41vAzj9Ho61ufcGTz7iZz/AiaWrg02TspL9
vFUCLncrRe0ZLk5dVyfTWhwPoeOqlte5dQpy+UWmrf3J6exk2xtW9KjNUlplLR8IKdHWNkvvZdSS
B8/ODq0S/bj/8a/PKT+E4syszwpoYvkN7Mq2M6+zrJMI+u69NfFa3lR9ox+THNqLX8Gd+Hx/xDlJ
WU6d4uTMCqRUAxZmsdxemFR5bFgnIPyT73Zx/i52xvAhl9nwvmzcp6TKoP4mEdYRPD3uD36dZrPm
PI1h3s5QRVB+l6P3eeSMeUxKCAOiOqlFXOG3hQVEX2EQuZlkHvJoEa+RKTD+5bfVZ+A12Q55rLXS
2K3D9fcvWWwBnuFK7KaKdSos8gY6sTBWBzN5uD/ht6h/+blRm7Fnl0Vv7qws0R4j8PsBo0L71Ki5
AiwsydKvhp3k3y3ugA9WBa7Ub1U3C/22ao2vJAgavjRtit9IjM0tdh1RgD9ziJRxtu8GgfqgDaj0
KxkCkDYsX+x2UwMzrfDoE+mRfNTqYDXaHgQDPBa/Am7XFThWaXfMNG0QuNIMys+xIYm5P9MbS0ta
TO8XniBDA6a8XNq6HMmtGtc+yZF2NzbPyoMnGu+FndztAfXqm0Fi4mfq/c+wbD/LSky+wFbyX+Gj
9BjeiCNzdVWFzr7YYkIvh34oa/sEjK05F4X3m8M8HJ0od58GvNlWroJ5nywXGGA5TQZag4CejMtp
l16SyKgf7FOdV9AnVEe8S5W2x5mazv/KJ74O1XDGgT4jgUFXFtr45VjWjKEmWjkns1asH4DVeajL
6KzFuvdeL9EADZVW+WpIRXzqcRx6xtrwqU085RcUK1JkPQ+tXajj7bRV9Tw4efi+b9XMSGO/0Hq5
AkW49WF0sBgzd5Rws8yHnEyNq86V9mlwwgm8YohYInhCCHViTfR5foQs1oCQMr8w3/A/y0OW2tVg
x5XhnNIBT7fQ87QD1njuU91q0U6vUTfKkn5YSbFuLAbcBZINrCLhliwr3gXuf1PiROHZiur4CKiE
kcPcRplN6dAMLeiFqEm+o3FdrEXR+Wa8nC+lYDI7GsSEceAul/tA2Bj+OqMdnQcRnXVkTHe4H9WP
POOqbVzr5machmmTysA7I0X7zUBdYWUrXt9b8y9AcY97mwKcudz1ZmvpamlF5z6bad7w5v2qiTt8
aLV83wHrXfnYN8cjtQZjQniho3E541TNnVBmbnROaPkfDFfkx7DOTb9vXPSBJhrx94/a9Y6aATQw
kmzuZAto+OV4EfjejMd2fFadBJ2DXEGJJHmoRq/YSICVmyxCx/3+kNf4SZ4p1DKhIc9oE2h8l2N2
IJCF0mnxWUdS+COCFKXY1BGGss+hVDDaDYqs+gTxEAhuqrf45oV9iXtnVOPTsinCMKHbp/fDsDFM
1ITbyTZ+59EQqltbivx9YjTFGnDgxu3GTyZ9AeJHZKIXcvmTXQ0vz8aoknMkHWVbxFGI9XWuf8UH
XTmohRJuq9bVjpXW8GvdoHpIjdoBLG8oH3knuzs0x4yj7abuMdY6Zyc79Ee0oOrOjijix9aQcgfr
+YRWYuoBtzfEoyNccbTBZz6CK9IQFkCrEaO0f9PnhifEWsCVQSGQTi2Z4iLS6oHmNKmSJmfD+AFy
vd1MUe5gczjG+ymyVjbbjc1NOwS0LjpypMFvG+Ovx5oe2j1FgTg5Ux1pd4Y6tni1ej9QDZcHmUef
7++zeesuggejgdNFJ25+Ei+2WUbRHONHNz4DS3OxMi2Td6Ua5X6YCrFyaq9zLL4i38+jQ8YlsCyq
RjGkJz1uknOIpzKQud4+jLGqbe9P6Obn+2uURVmuHToo/LpIzl3ixUfuaKypJ805FhkAzKgqfvwP
w1H7n3NYDFCWx1Qdh95xezU5O9IyP9ZdNfm9lDgSR4r32A3RWkH4RiiiaG47BlIMVGuXnZ1ssEbM
niDx5gTcHZzMFjttG0MQnezQQnQfIeNgjfl0a5PM/WIw7G/EuUV8d0jEcb0OknMDWfDJbbSvCFHY
OwdH0v9h89MwQAFpVqGBf3MZQqhAFT0uthQYsVSk/Jb/p9faDzdrH2JN/3p/6W7sR3o2PNf12WsK
5ODlWJHoO0vLiOrWLG2MWJ+9q3LZr+zHhRLwW/DAc4TaF+9pEgR9uSGLQASRahLIrQSyBZj79rWA
5KJuhpRYtQE7YT2opGT4LNrUMrGfxDAk6KMKjBe64QCgTPU3DqMnQI5D6TvBJKydOyTTHoHwiXdS
MaTjyvVz4xRBwOCMQh6fNTUXoXzEJHcKFAq9fQN4P4/Nbj/pkbLRsTrdSwiUK+PdWguYQtA9aFdi
4TOnV38FvQiZn6Z205QIayOiP2ssIXSV7P95xcGEw+CeIUCkovOs/xolDVimGkutM2pEJq0wcjHJ
Q+vf97A7t3xnqRLKNNZ8mv4axc6lZpadmZ89NRGPsVJyRG0v3ZXqhPZ1465q8d2ICfNgpAmw19k/
i4+Xj42ExBEW50GjnxI71Zx0jXgA9KN6cEEHHJqoHM75aHpHs0QoLck863uFDPuWZ78Fz4kyrZDZ
uE96Q3vXdG79Yk6Bd7j/9W9EEZfkeO5lUYCF0Hf5XYbOzcPQlsU5ybr0yVUn70k2dbFt23xt+97Y
TqwyFT9aTlQfl4CMFu/mZGoZKm8SZ9sUKPwLuwqP9yf0JgizuDxhP4IjIPa/JQiXM0qiYGa6peVZ
VZHsjzTDegzYXl+nun87zdM2w477sUdveEeuU+4r8NbPiIJS57Csel9NrbN3lOp3U5XxHrhTsWsC
lgEPqvjB7rNvemK1iCtW088Q7ptvKlO08i679aVAGtDjRPSNtGPxeLA6jBNyQGLnaRIF5rdy2go6
ECvH+0pKhE80i8nwXJ35NeC3Lr9UCC8PbJ5XnYvWTNmOSR8fULZHX00B2pltO6OKf0QpBN5trbfG
l0mGlbMZTDP4TodBO/ejPn4O9LD6WEy2/SMopBB7D5r+ubT04Cc8N72gaNjBfWuSVsNj2A3WHty3
PtVc1p5ryW8qhZdzmLzaqOMyrc6GWWaYELTYNk8i977d31W3hqG/N2sZw1zk4XE5jNYWRpQFXsxj
rak2Zpfxro+jtVfj/Kcst+5MCaMQRc0MytPlKAZ+waxWkZxtTJKQaKnGh8Qyet9IPHHwpuGPLJx9
F7TNZ2MsshWwxjVLZcahvdX90PtC5ndxzWtprSaQ4IpzY/QOrE1t/GJEiFZB6bEPCR5z6aYysCGx
1DJ6HhKr2FV27x6giSa+HTXWrjCNckUE9sZFTWxCFcyEpARqx1vceR0mt1FkUGR0jDH83gjOwsYA
X/VNYhKeb5Rap62qSjdEBc6Mn5K6MY6mAYVtwyFSg13Mf/UjczSeOWOcwABp6/EPDiVQRpMiUGnG
4Yuz1nt40yi8XEhQ4VQ6aEIDV0S95HIhkyAfM/icPPGE2Xww6sj+nIVzYTCklYBoEvqN5dbVcVDB
kc6pH0BvVgfUn2PFH2LIOX5tBV26r4vO/FEGqvbcMrm9XoxsvnRUejA0dpfAwAsUHMkEqPFok9id
DqZe6umpV0wINE6liG8YrfPvIOe5A0YQPf6+GH+8d2Us3W1l1EO102Aip9vWS/AN7qLQ2haRPUK/
Cd1uGwhyP/DllWLvjVrqUCtcEYd+1yC+sZ3U2hk2EYCiByXsIvWRSCgO1D30HDdttzjbWmNCnW2m
BnOYEDU5UyLfxVPObxPnBWEfqCgDOIrJmuyfmHtjLhGYSvOpa/Uu9XU1Gr6rjWOmPmBMvFoqkRY/
g6Avv7XZZOMUornFsXURJEHQP8A9YqSlmxGQ8QbfTOOoYOczpMiFCMZufI3gjSBu4AANqfPCOrep
VevUbUP5K4UiVPvSE3Q5E5SEbATuIrAxnRDuH2lWNE7vBxTvKqLMR43q9izWa1ObWmxsQzGtOCmt
6WzXKSgf4gHyi3VZqRgGYmgO53dybF92k1ccFC8b1M+JpWb7Xi+QwwPMoaVPdPDGaiPKxvitj2Pw
yepxxqZDkoR+gxsJp0O2mEzHfab/V/VT0PpQ3YYnmO5q4WcswYe4ayZrB99R/xa7bZRvsCOFm20a
DYKAUhuf9LGdRhrUTc3QmW7MtnDqdzRHpi+lmnFwZsN3YxtkanbSkJeiNdTKNNt1mDMEfokRU7VL
cb35gTFQr29L3W317cCJx7bBkwPciczldYanuvFtjAvx0AKiEBukLXN5sJJe9pvGNKk7jFmrN1g1
IPnkCAnUqjR6z9q7XdVrGwUqQwtVfPYac6JC3RWlzLeJnniZb9SoH9ShFf0KqrCMwTSGUebnmWZH
jxDwFLL6xIj+qFMbvqKVmXzUsHCnLtnY2KJXlPl905hdAmm3eLshn4CQAdmVMNCMfHpKoSkXO24/
8xsysQHBsgvD70EdQnsfICVtmgEaFG5Ng6X4ilIHzxE3e/kStqk+4Dhsqf3BlUDD9lNTlh/v77E5
xbyIQrTvZlAI0WMG4KjLNCK3TcWRrSCzzgbfqipsuvXmHIi43JsoHuyDSf5Uy0pb6Rre2NoOhC+6
zDRTZjHmy+iHCHPdJPbQnO0I65LSUqutVoL2uz+7W6NAEaf6w8XM42QxOweRoAQtHPoHQW88soHo
Q1bTGursehTcCGawJpAeCgnLHElMOadDzXusvyzpx4b+MyuNant/KldJ+KyrxDuegqILOnTJDgha
9F9CvevOJbJCWx4DMBjpE+zTuslXXlvzzXO5J6iWAlFidaj7Uz+7XJtBE1VOXjaeC9RzfY7jtINz
6D45MnMgywAMvz+1a9Q5leC/B1y8gxKjBNPTjeN5Mkdt58Ge8z0Ztr6R6ig9cBEdcKV0vlgWN2IV
Jc2Gknq58vi78X0tBC946AA68BD4uZy0iY+XaFxvPHtG8af0rPS5kJPGBay6K5vyusXGdHUezeSi
7Bee65dD2U2S1lajjOdR18qDktv9UwNHb9eYg3zCBdT163BIPhRl0BxDfrQPdqvbKrW19ktubNyZ
143a68xgAHV3+UMiT1NkjKjpuQ8mXtRJqh3nAunKzr01yoy1wz2U1ri+xA8WfSJ7qy/Gszop4WOq
6F/pSjsrz6Eby8fHBNdHu5AawTL5RnAqdicqiGfPHrODPZV5tmkxdsW/Q3U/3N+vt8biVPB2xE+d
mtdiqyD+1jlIv8nzzC2cfbKM93kY/Yx4iK/gca4r85RNbHqEWDdAuQLbcblCdhrkShSa2nkArsoT
SXUKdW+SwRSb3vO6eBsPSYUM6ZiTOOazRN5nVdGUd7EYMbNN+GL6ZnKs8lRz/Qwb2QU4MpCVJrMc
Jzj+NsiNHXg3+8cUBNb7LOYK85tx+DNOZfqT2N1hvTco0wOkVi44Z5zM+HkKcBhcORRzTFnEHPQN
KMS6lPS4EOZv/lftxRzL3gilLc9diJmPEtkhNoYwGIPK+YhiefmsNpW9Uga4tY40YP8PY0Slb7H9
lb7rFZkq8uzJXm6dHpoqjX57F7j9GvXw+pqltgsyB3Y7jyagMpfTo5lojSSS8iwyUOYoR6nkGyHy
lcrEP6Ij/i1Ty2JDzpSvgeduRHMHlAz9Zlhl8JQW0ZyG0mRFXTadLXJ05ClotzU2qnlpiWuVHP9V
onm+pkDys2VnVAoYssuZ4hrb9I4j1bMHmQRCVP3ZyI32YRygOt8/hjfiKGC0mVFDJsFTyljc7h2O
qFOVZdZ5Aq/wOfDonCceNpt+XUMg2vQosj6UCi1/PJEz9EC8yRv1bVilAGZq4Xy5/3Ouwxxlfd7l
3NGgFfgGlxM367AnKDj9OS2LFPJq4/neoP8zLAJB6pl2S1FmLjI4i4BQ6F5c13ptnRszSvdD3zBn
HbyL1uLPl/attvK4vjErl4e+NSc3SM8te/KuHmY1Ro/mmeahPJau+iXLUEC7/+mut+hcXQI+BQ+f
FsLbO+ivw99VolHLRNjnorGKxxTqxbELjejg4At0cJABef+v45ETUm8Fgz0v1FIrORB1NklT2mcq
/5qfay5QW3VI/D7MvGNbYyF3f7zr0w/VBPwQVWp0uPn75dYY4xDd3D5yzk6HAlaS0hEe3FZ5qDX9
BzqB41Z0XnyIsvL3/XGv+V3EHJYPgBz6oSaw1suB7ahFs6Lhw+KnNPwxzdo5h0rW7KxO+cwXFh8q
WtLbWLj6cyQDKogGj116juYOHr580SIr873E+CFIuBCJi4qzizjtPmgdcwMbtVgJyNflJX4vmFsE
FAhY9G0XYVKkGEKNneGc60wpdjbcFN/pRPItKJH8UgeaC14wxFusrrwXS6bu1hFhvNPaSoFz1uh4
2QKCuf8N3SuUhgHrmCCBDAeHwFw2WkEnYS5rzp62FL7OXl0rPPTGDgiBVrXD93IMzLNT8zr1J2ry
7j4JUZXx/x9757UjN7a251sx9jkHzMHw7wOSFTupq6RutU4IReacefV+2Bp7d7G0m55DAwYEQYNR
a5GLK3zhDWEoSTlablWPsWps5A+JPOlwcbBT/oabUCsfTfxu9lnkW7sgikB7mV4VjvZQhHjRjn5d
Tu6oWc3jWGoYQ+kZeZwtalGFzaempU9IOE83up5VKUJrgQUgvgQXMPerpo0RRPE+sqwufTFQbyln
gQX8XRNDTzbUBPJnq4W+3VVBfKL0m/4w/FBt9qLQZ5/KSrWiTVaE8smbDGNL1J5+Fcs8qPBW9obU
1XmZn3SkxclGBWZ6kZUY56W6GZVXaRpsSou28ja9VEoHQA/Rj7CQIpHLBgqrY6ZqVaJJphc3dVtF
v0piNTSkZX96LnNZf4jKNo3dfIqV+1RGSW5nGDiWoLo8dL7doqM2OJVXBMku6bPOSQIseOO+pI4H
YGhoNjKu0beC7wVAlAoV+9Y60mNpJVC5qr+StBLKshqADFGfUS63FEqJbWkkTXgKZK3CSdrU7pTU
aD7XqoCKh9I1x8oQlE1e0iqZcmlYqcD+cfjXshDdEfphi9scwRsDKQ0xPOmj/CkAbMuSinXH6EN9
vm6kfQAe3VF7P3WtulkzRbiK0pDPJHgBZwwmHZnbxcvrIQ4jLb3mE32B6m7IDXx1sK08RpRetpoX
+XeQgoWVHXj1yhpxK7cq249GNqnZ5YwLCXuTPSWf0irwP+omUxziGrXxq0TE+Tj2tgVmUnYWF/kP
CJvlymXxGkZchKaMT/qi0J+bOfLL9L6pZKnnCdQTEv/gsYbW1IRNJGv9w2CO0r0UBRQUPSSyFCyE
/RaYS6e9KLVq1tAHyw6x8iqvbzo/xRyzyzL1vrJ6tHyydBJ7tyBsQT8QpXoqV5aXbfvIr4GShsFg
S1nf+htt0NXIVXPVOsRE+wSJE8rmriRlBWwAyq645OJkHYCzLRFg942mqle+wNX9zNRzCPIbFk8k
NYtAmSJK1VcEHSdk9jTwShYwE7gI6MiIcEOokK1kjFf35VyueS3a0J5DYW1+njfxgC+g84yTkXKq
9Yo8HMTrLN3eNx9LMf8YV6L8Uua99oKZXf1Py1LzyEjJzX1OLsxlfyMx/AqeyaicNOStXLnGJjrx
+l/vXynXgSujALxDepW5pLa7mM/USodeLkrlFI5+fhStpn8SlB7eqI+MYDIlppMnmnIr8W2/cM19
Nhs1PKA9vBZ3XSVA83MAVSK9JDKhv3c5z0mhtlHot8qpm2Tpc6Z24dYqaCMFjeA/vf/OV3HkYqhF
CESglapq1Cin1MTzcSiE1CFeWcP7XR8V5K7ExRStUEUFknD5QqEhiQjttPopGBVpG4thegAyrXwY
s4luRdaUO19WoM4WXveQZ0Wzff8lrwtZ4F+optK+Bix+jf0L1Z77XvfUU6EO5iYy010YRImtNuUN
UM6XLhPv66k75Gr10Blr9j1/WlZohtGlh9Ws05VdzHHXG4LYZIF2mqZhumtjSXlEKjW46+JmctEg
6G/ipMjuY0VMv+C7/SnLw1mdtIr+cRgHqGrGPoJsAIZCK//yM9RWa0wGbJeTWBHV25LR942NIkfz
UPH/MO9BTdAus6FQHLNWjV+93+4bzliIhX09OlNThBK2wVb0beX7zDPw9ihX57objB/uEhmY0hL0
Vcc+8GNgRY9yO/q7QdRuTX9U9oaaKznWJOl4RJ+1/qDFQC/KKBU2ihBnX2tfCde2w3LrzVbFc/2I
W0UlvFyCi8AlhoFOUfUxK+QycOtRKOKNHBBSW3EZZ05GMM/Zjw7GdGsVQgClOy2r0fFVq/ls8rOe
OyC6PYJ8aiXFnRQzmVssvRpuqglNHltUa53ggHQ9cLDRyG49I+kNG310YV9h5vG9BIZ+S32+r6AG
hvWLyS3a2o3SF72NEnX3TW0n9dkSi/C2zDmjbAUJEsvJM6hgTlrN5aTIj4cnUxkbQK1ReoPlm+bS
scpkm7CtkN2KxELY5XoxDdQwkyyi6EFD0ZYgj/xjAbI5vSFOmAULWXtUcS8Xneg3mdQXZXz21biS
D8MEZMNuAh+pv7Aza9nmuI9/drGcfMSWpaaYNcXNWW5aZU/gnXwLpUgFkhviY2OnkeUHjqjjHmJL
eJysXQDL05Bnxc6BXjWMZ+Auy5wCJai8TiOetR2ojIJ5SBqn60ppp2ThKQ2H0FGEdNoojRRtaFsm
G8+vrNtxljKkz9+5Uh/HDrXBNY2NqwQM6wy6DGAYZnIC9+Ai1kJKNQTaI8hnAe8GJLH3tAI2kv4F
uwFEqvXtrO6R619TKbrXJqYw7/bqsMbBXF7/PASQfDwzkUuBdrD8kkRKgmDRUTn3dMidIcfSsCPs
PqY1Jp15Xenn2BwGW46llSLyFdqFyJZyoDUTq7iaOUYv11DTNppn6KlxnuQPYXJXSw85zT9TaV3V
E1yRkqqK6GoUnfTGwjPr8xhjq64Wjq/dpcahrMyNmkm2JT9HWbQT02rzen79Iwvy/zt/8YfiZ3Zu
qp8/m7uvxf8DJuOz8dl/NhmnCRz/yWF8/qnfDuMC5Mq/XgX+IY7CZaDs8a//1v+sm//6l4BD+F8z
DQChXhY2+br+b5Nx8y+wkjOAeka3ASqdmxPo2jQBPydLfxGazcBGdoNCX0j+1//8H9+H/+7/zD/8
vlQwaL/477e+3pehCb009HVmeDhFQgoc8Isvl5ZB/bfVK4+YVpAHO4z9ylGD3Ng1uHVXji8aiM72
xPzTdH4zVX8/yNuBL8+a14GBsILrVeaWnrRMn9IR3EztV+pJybzczY3AoiMwBYf3R7ncs4xCaXvm
YIJ+J5ykWHL5eggCRy0S7OIjMgN3glH+xMIgcEJhOMb9Dwy0syOx2e/t8B+nlO/25ja/HnMR7eXU
0gsUPMXHGsXelJ7STqrTcVuI/gez+Hvv/cfBLlPf34NhOvPK3CJyWHZiciH1ugZVqscg60XXilt1
U9Ljd9G1ns4ptant+xO6iOZeB4QiBjNHnjMRILaXM0q1Q6kotMmPlR+fZE+tbyuvPOAdevCF/mOl
jsIhlNtjqe699l5rpmCl0LFweXt9AEg6dAdRWwcssgTd0sIeK6vJ5UeGUm5bVb5H67zYlUJv7Pu8
LexCry1H7HIZvnHWnGOAJy281yKLnvGYPgiHBtmJlQTt6pvDrcAmEYIiiAXu0MUt73NrSUUSGh8m
tfXtsAZk0SRYHRmFMe3NoVxbY9ezMJM5uApQlgKlgIDq5WeoOr3WzXLSIZhavjOa4bmShBspLUCB
RijtCI08fUwy7qOgFBzUs6jF9KEjFGNxkDOtcsU0P/utYazk5FfnCc9FlKPgPAz2DRmjy+cS5SHG
3WkyPuTk4F2iHdTG+4L3arlB7kzaBbp4C3An2uPsUa3wQf44J3QDqECBx6YtudjsVeIbddsxtuHX
t6kR/aKBpnzCzW7L0w7PhtU+BI2d7SYNPUGST/9gSd0up3JlK5Asbq3BW8NS/2ld0Nzi6Oeo+4M1
j8z56pcyn6mo4g/Ia8PH9ZGPFtSXbC5vv785l5MPeJjVAJUDxXnq1MaiCteHnqf2nIIn02q/WqV8
qAph2wnlx2GQvwRT82kIOyrSk7dy4i2U5Hgzrjd8TuYWKfm6texc9GFQgDeapJNqnUMDWzjTd9VU
sf2jr913wm3ZbLoWvfvUTTwClTB0le7l/XdfwC3/fga4gnDcuFZZepcrL/crRZ0oNZ46itZ3huIE
yjdV3rb6PbIkrIVfhr4dwr0uOH6Gv4kTHLzJjtR/ejy9TsWbx5hXxJsiEX1UKHxc4if/l65uq+9S
u5dQSOkcwTjqGTVvO0JQ+SulMkM6qoK7MgvL+2A5/GIJNGj5euLI8H2Clcvel/dd6E6U9YyHXtj7
n1TJDiowdp+SzA0/Zwnq+Xbwc+UhLnsT159icQi0UZoBHhClU6unjla+dOBvW1BU3fA9Ex8LFkhl
jTAE1JXDZ4FL+HtgQOdc+jQeiNQvJ78Tq9DHLlg+qSmujI4qOpMHmtbRh103nTx/JPPcczVQmb9D
MgeI25cpv8/UIzXQPvlo+Mi2KvtOOQetmxZoBh/S2PH1O1nevz9Fr3HVv1P+v5+U/ULTXeYaU5fL
RBNacl5FOsXVdrB2U2c/6Kg7DU7eujhdGjkOEa4Xb7Jzhwf29+5XfQC1LOwG4rJkW2S7sr1H8VK2
bKjAvUvF+Qn5mTZwWsOmeWi1e3laWdqLNOT3MyO3NSPyZieAZTBVBGDgaSXIpzjb9fF+/FrJt7BV
hezFULFzd0LfNvYh7g+oK+EoK7mT/zj1nwZh02XucBesnHav5nXLOXz7PIuvPUh5kOVCy/OMTpQ6
o+8Y92Z358ebCTkcgJckh/Fd7R+U2g2GbVp+gg8qjUjgtQ/+l5SDKIH2dqOJexHwg0Zh7jnsKUVA
6j4axqar1JtS3eHdoWdu8jk2HxNvr1e2eEqnlW07b4j33mRxdlli07TQ+uUTyorYDFnGNkl3nvm1
HZ+UVTHVy2oTn1HlgKSROet9keMvfWpUZKAsK1OlEyaMtGC36T7feXvrzvpiHNe6FK+SGxdvthhs
8WYQAVQjoOd9amkqKPyym2oTohaYGhsjP2qpbdFaD3ZqfNPBFvAciEcQzE9hv8/HoxI9dO19I21E
wOO3ZbBJc1t7xJ8t3gy9XZtOn6CFZEvn8Bx3Tpnb9Wd1myNipt9FqEzhM2sr/cda2U/dXRBtItVN
x1vFd/nh8LuOb5VwkrOVVthVGPJ7fi2wkFRSCEcWYQjRJk4Q2Sidxp2Vo0vopNpW+q587nUHbQIv
3NWp0xluGNyWwMPXHBhfRV2uZpxLmInnXiZAvjwDhT6hV4o868nyoT7YUQPAxJ1PYC2zPS6dzRjd
Z9ou7zcRcJA9iOLhh6rT+Xcbyc7yu77cBt62pxImR09CgeiZ7Xm2lz5meFqw15LbqX5ColE9y/sw
phqzqX6WhSunn6385AuOlG8DwPDmx0m6EYs9FhG5S+/v/fPz+iya1xURFRnwLPqyxPPURW0Zk88k
J8EOqY94cOWvIqfnk+7DynVa6a70t/JwzNB4u28x+dHRp3SGehvp2DnsmrV7fyHe+feuevNAi4vX
azoprYdBOplgbZGKk58i9baP3eBBAMGR3JXNQxc+dPqxjW4k/ZhNbgv98axVWB7bEr1isOucn75b
e26Wkbq4Ax8F2sWDGWAD5rTf6ifje+GOp+BR+6p7tnFmdXnTYYuB7ZjYcEmqk7n1PgOtU56kGK1s
W/3F1WJqdv+U3hMDWA/Wh2iCQABAx5EFBwc0kqTiKPx4/+OoV0HI/HHoj81+WKpOneJyCQJFBnYp
9NJJOFsP2vfoh6U42rdUvmnUgyhtdWHbclzfVkftJ50ln/rrA++efiUQtz6Dpsi/CpKb3jcnZVM8
pR/Lg/arumfJiSgRfMa0DAEU4Xt4onh8g8uZ8Fjf1od8LZtYhu6v2xhIk0xcy9uIc7D9JpCTDXwy
BouXYHKrzu4UB6Rjei8UblXtCg171z2fzfjZxPQMyCpWvVRfi+3LnTwnebSNEMNAyeryCfraAoSL
mu8p+EGNuqav7oS7uHUtdef1NlWZpN8m1pZDE76l+BlB2Jv6Y3big7aHtHDRHEqoA3Z3zac+sM3J
Nf6h0tXvRU/HwKCARMJFFnX5hFZqVAWS7NKJYv1ow/8YPnL/a4+bKHTqD80na+WeXEhrXQ+4ONyq
JG0FfV5ZWUUqYes/s8ItRHus3Gq0pzv4QhlR3Rq5bXXYxVrIaLyY6bwWvE/T9watofv2p/lReoy+
dl+tp2Qlfr5K49g+b2ZVX3x3gWbP79H8J0+DrOGYX+UfWoDnj4MIyvt79c+L7N+fcAkC86dGD2qN
1G2cHHE4KK3jjw85UDCMu+wh/xwYKfZ9iU08lSfbEJiv4BTmNuQG9j62xh4nEWvaF969iA6lVj2p
2Z3KcuvIvLQHrzznq3X4qxLUvDPfzs/ieAki5IyVkKO2NFwlcEc6hvu8cnt8UkfudVhAWbS28OY4
5WovvpmmxaWeYfCA/iVjenwHyUY6RLC2WX0mxhS8jfJJMNzsFPk2r47uW7F7/yv9+ZXB5SPZS933
qi8n+H1G3ysF/vRL/OqPR+/FwgHpW3EjqbbQPITpSmx9ndHPc/zvAZXFGpT9LqstDHlOurWRTRc7
Es3apuNH+gijVtqIqtphs8vkG2P21BT1rZyvTPmfLpG3T7BsG1dWDTyAV+4+YqNNWoTcKHH6GH98
f26vYu85fOBkmQnLVDSXInmAG3pkLry5rUPOWNl0dMZy26WeXQT06NbouNd1isV4y/eKW8y3Q8aL
x00yO9Fsmm6XlO6oO5PoII/dpK5cPiaGG5M8f+oe4VHrmzBe+cJrr73YRD3QSa/veAxTOkLtwAso
rY+S/xJimWL+81Nm8dKL7YPa0GTiECGeBURwQ6cc3Bxvpc4WNdxubUvddPpDegd7FAFKfziIL6AG
Ff9OV+hGuBjm8ssXt2PoCjkwcaeUKGlSxneKNbGv1yLhxUZfPKl6eaVpsdeZBcTVc9JCNHT84jZQ
NlO3i6gU3gf1wc9vCn8HAamePXF3WLth2SYj1/u9VO9VRNo8GJxGnrpKQTGhuuvN41TexxUFMHcU
IHomnKO3wdQiOr5rxcDBEW7SnUFIHL1sHeA9ibDPpdwRSVRL45x2P95f74tmKit9fkNAv3ggz20R
a1F60IQgavGVEM9d9vClsIDlYdmqHyrD1ZQXJT5YpPbTh4TeuL4StS+AKNdDL+MFM7TEQGToQN0Y
1i7qmQSnxYY7cGq2goxR+dqQV9nu4m0XEUOWhf3f3zNBieggOkN37KytqP8wAjbcnWJtjHrluH69
NJeLSAZ2Dy8OCSt1GbkFgohZCSzUM1W4pjyo4q4cbTwyW2OLopTVzknr+IS2dWy5cniM4q0R7BC/
D/qtrNpdw615SJMdlFiqQBEEacHxjI0M3g5c6ql/se5E8+Cp34Uv44vPWkQOmlnEnJf8WJXt7lQp
W9Wj1etYd2ZoU2asJQLWOVDFcjcwwW6AqVCfzXLX+EezctDRztf8zF5RadezgPYovSJgN0sSZ2JF
rew3gnie9bdbG/yff9v90p1s2hreg6U6YuayCtBZC761iPeHLtuneh6Og0OBwPwonOLcTkwm4I4A
Tw02orlX6m2LnteL/zG+S9mX9oBqkekm3S4Yb9p6O5g2eGa/dYLhkyVsWvVXKxwT0cFLuUdzBltt
05Z3lIomJvM50CnH//Syg0mORlV4Df1xFcmx+Ganpv89A4tDtrHQ+24j1nstPzYFacQuFPb64WuZ
mra0ZlAjX8Uoi9EWh2wgmKOQ6cw3RZZD9d3gU5vppi+JHwG3+YVjBrbwM0G7U7abbCcTNB/JMcmr
vldfIiRNOLy+xSs41T8+1HzUGGgZAytZTMFM7g1jDKzPleIqtY3hOXnJyok2n8lXC23Wh+afZ6Bl
xQULlkRKq0E6G1hLy7Zg2aTGzY/kmy/bkec0vTtVdl4gY7f3n98fW56f/72xF/eFMihWoKaMHda2
+mQ8iz/NYl6C2nP33ONQHEFQsA3S8ReqPbXk+M8eNZV9zFz7trhCi/nTpU5H8P9MxPwx3uSsviXm
fQin6YwX/JQ6+WOqOWLtoo+31mq6TonmxfZmqMUtklnTKKTVJJ3rMdubMcU8dqMLZ9+UbqHIY28v
KFtBvBvX/MhWR15cIjE24uKIJ8O5KnEIsMvBhpoAH78mQwFOVbgl5vQNbhprV8naMltcJWkcqcqo
MbD+pX2qXlhj+tcJZ4TMFp6EnwF2VKWboNy/Vuz64439dq4X6acGKMs0YuZaU05YbKud65c78Z4A
UnkYv6o/22FXKHzpaWU5yX9eT3O7HeetGRR2uZ6sxGiUrhcl+iGguV1FcYRxW3k7GCDu+AXMu90G
H6v8c2ZMthp9D/3z+GkqjpXyUkqSnUof+pgODL1YWoGeYqeyo8ujrYSVo8g1HZbN+5tx7XEXZ03g
FVLXMPIZ/wRc/wrumfrgSU+0H9tVH/Y/BRb0mFTueaAQ1CEv56ZJhKQv1EI6Z82m1CW7LwZHUukV
ADW4DQrB9sJtERxXS5+vXIqrE+fNwIvVUAq5WbRazlsStic2dyBtozJ2E3mDaLOoQklx086dnmmE
xPK2ERy9dePYzWoqwbaobFoJZtcmyNwgPowIZdAMb3ZqtFX0W9147NSzH6Lcdej6o9beTQOm8isH
9h+vxX+/wWtj580xZWahJNRpybJCToXKNOB2m2roGL00A1Rv4p3YfX9lXJck5+MKuhs0Pv4Agu/y
ayXSpOZ9Q0QWGAdYZ6g63dZSS/6BZllykFu3Rp2j3ZWiU6l7FE23AzmgpDh6uoX4m2RPWnqXJHcU
3eQGMOkDSGZTdjrBVWS7Kg5lf2eQNRn5cyW+hO1d3W2m5HOiHqrsIJv7BHONeLotYH8XSbnJIurl
MjUV6RR4kKLPKy97tQ8ojUPIBA2E06sCgPTyZcdQA4mLhszZKu5yQjsVPZy2ocxs7tKnyjoYzWNU
PLBb8W7y04MRbaeEtuyjVtuFbnuxkxWI+bjWz8ZylF/SiM6CG8tuS6xGEEbwcC8IGyieQUbedtPs
isQpt8m4GaptbRz6z/INpveUI4kxExcxnfdf77WLe7EBFq+3uAAEDcnUrub11GFjtWSITo1f7lfT
EY4Wdtpbv3QyXLOrR6rI6FHE08Y3blSNgtRWrbaU1AreTXVMzZVkIKwQlH6h7VPJm5ZpUgAGOxF+
3cKuKHa8e5o6w17NzpVoq4nT1/vGsC3TEQNXu0e1VYowvXYr09V8J522evwV15xGvqPEXoduK7t0
bGHDtejPlHY4IK5rN1+G0i6+kL5W8jYpcH3xHNXcVtpzYa1AR6/rOPNc6Srm2VA7sItYHImVFEog
bXxCI3UzylsxiO2p+ZD5hd0ACVJ3uerU7Qe/PE5z7D0c9ebnytdirV19rDcPsAhKsVDrG70k/jOj
vVl+Kpp7tIEM+ab3Vrb49S25eNVlJFZoCpgogm20sxpSy3H8LOk4sB/Kwm7zo+Xt4+rGCN08d+t8
//5bLiitZLaLwReRl5gq5eDNaxJPM9rReuJaLIbhKAq7PrutuwMeldqw8bxjWO2AKfvVTq8c2JoD
1+Ja6ew6z148zeIAmCrwvl4USOc0u2mMvUl3ot2o5/wHuD3kkIp6u/L681d87ysvtiSIHqSyZF4f
gGM2/ii7Qwo0W1eexfSUjW5ZP7bpZ2ad0MUb6sP7o18nPqBe5JkLi3QJiNkr4FctJ0M2qfE51YqO
4NtEebBJEUyyphfPyBN3SiaV5LL94pdWcBPP6VetIdxeG2RDGczV3Vh5932VZuh8jb9MOR9tSRJ+
Vo3+hZhv3Cnp+B356W7qjTturI9TXVUrwdZVdMlLKCSL0PkQmbzylnnV41RCKT5X2Qyq0MsB5Shp
VdTmKmwhGcVSc3aMAHcL8PbybmgMLD4j3wjOpam/DPkM5w8bAL55Q4sJRdMNUOVbi1MNeBqd05am
utKtvev1sfT6FMBH4SXhifvKbn4TAQwIq/u+NwZnfaCVGde+a5Z65GRtrR9UsPwmsCmUXfsNGXqa
7wUBNyv5bJTSp7YPp5XVO++GN4sXVhQga/g3M+8Fz5ZlJFcOQ9kE2P6dBwZxyzA5B0Nt2Jif/uor
jBhXVutir8zDIQRDAW72pgEsuggcYzPT0CrNefdOudXlUNpKSoM6RCN/8iB2QH8L942sVJsiS7+W
MZmUIubCTS1On3P80nBwMQRb1Yty4yfpdxqgfttq+xLxNGwDVcUJOVgkrY8Pga6tKS0u++7zw89d
CJO1Q9iLeP3l8sH6GW0CkA8nZNt8eyopH1ZShnaaFx+8JrnTBEM6ZP6Ab4iQYvcOaWILeTG1ocDg
q6bnT2MO6Rtno4NcYDyomDe4TghuZAzIM7btptOUte8rX3/gV5gV9GD6ufglLSLmfvRaTzZ88Tzo
0j2+wXZfwl3tzbC+mSLvI7rEwqOcTj5d98HYJ6h6b7JaFneR2d9rUdHcDAPFQuClt2OYjodWkXAs
0u5CcN32KIrBB4/3dNp2IgrQte4+ENv+PhQQnMzRjXVW1s98lVwuV1RTFCRyYLPN4jSLs7ZBPtEK
NbE+d5FV7qKA2fcFTMHCITM2WhUCxIo+IzvWbuWa2MjzAdIYKTx3HbdpmqPtcBSEnmoUneUMGs99
FFKC8ycdU2PFyaumfGxkA5ke9PeRhMZuNBcqz5VxW13ZCsteCFBpwKIoT7D/IPWAZr5cTWI/WLB2
C+sUFVV+I4T9J5lQM9WNe42F5EDRqh0kuPb40NHcG7T+Pg0AtECJjo+JFG/QtsYmLokQEUCDC7hT
5MoK1/3rjP9/fsu/ZiLVf+a3bMMohMmSNWEzHn781+vf/t+8FsP8i+0PoWXG2f5mtICT+Aua4ixE
gJ4I5h18zYzlMpNWJPkvVUfRhDgUXPLs2HlBaCFE5RIAMTVnZsgiLwgs7xFarsJAwlx4HlxwM2xC
htRyuaZKMwkbjZX/NCL7ebSoidlKpuSsn2iwDlldaQ+IEUwPsZ6OrkfWdi+w7g/xEAzO0AjT92SM
0o9v5u3D7835luxy1b/loTR0aSURxKcOE2WxZ7lxA8wqBeMJG0vl0Kh5Y9dJlN+ok4EikGU2tiDk
GfVp2dygduWDRyxkBwnHdKUcu4wyeJCZL4DMzNz6ufIv8iZZ8TKrlZ68rEo2gR/ULrq09Uo4fAXE
BbPCC0Mi5XuSgS6bqmOiC14jd96TwJWGdIsSu2YqTs4UGECdvMbcDXpzw+kwOXI99T+HAtNipL6M
gx7FEaCyKtmmUtnuhtQHDJVN/sHsPW+fdZa8a+owcbEMHm70RBi2cYGtmyQG9ae0KdAbo1pmQXir
uB8Vec3a9irWnN9sZr9wD3J8XcVP2tjIaUcf+QkX4puiFSgGVPe5BBsV8bHKyPYSRE191Nwix4k4
gDKJBYDa0i4fyn3gE4aL3pZDypYz45im+TaKjD0yY5htkpgKuHTKpA/CSrf3+rPPTw2L2Jw1k/jj
5aaQuQSUvmnMpwCl2r1gYngyFuVa3+uPo4ADQpHJQB92KSeWDl6um2FmPo1aqyEPDAR5rI1hJVy7
Ali+AqII94mVqffDE7t8GR/l80BO5OAZG6rwsZVAZuygXIEfjf2kfqxqtRS3ihmFT2NVtNwLcl/d
BSZ6vI4eq1mJkKrcTxsP9V9YUlMrpZscMYt/5g4AUYkDCK9Ocm/4mwYaHZePGc9G5QAYvKeoKAS8
SoF1yyPuB+8fLX/aaqxDtECQqCO6eA2134TSfVGJPsoI3tMsQrjv8rC4KWWxoLmmNdzhGrEKTrCo
6RX1DsNpE4uCUj5bsLlfNDkcXYFw1OlxI9qOefYjDGpr35NNfYgaPbb1oEN6t9UVOoY1sL2pw5W3
0KXt2KYZcp8w69JxGo5yJOf/tHTxOn+zvReqYqDOl/OXpaEsg3nxnkQI5Mdq5E30avzGNRTvTB1x
5zZPum0LXR9KRVzdZUZe2nmeqCcB5cBji7Osg9dtuDLh8/3xJvxCxYDdD1Gfzi5hsLhsNmmDTzkt
QnLXl1X/ZgglIkPU3G5Mr8wxIKDRyLFW3dVp3brvf+pFGPt7ZFDb1C+p62nLNLdRplZHuMF/Ts30
NpMs/WwI0c8q86C0Rfqausp8JS3fkzQUpACsYy7oxS7TeugJgP2DZyuJqVTkBojVXvGRlElrtygL
KqFhqaxcHMvKMJNLAozoB5RXAoilpa6fE3FYuWU+edBW74OwMJxMUTNHVrP8MxxRXJzU7Flpp2mn
dX23crIsIut5guETqlT1kRGa7fYud2wkTTHiRAXnl4/UoqInXwLkDzGgj9daOlf16Hko6FpogqKj
PWuDXg5VoqOnJVpoPQldhe9zUNb6zkcp4FtXtsG+VPpbozeNvdSX30xabY84Q+ynatBcyzd+dWJa
upDg8g9KKH9pBw/T5lJ9IbgytpMgY9Eoxx2g4EzAGjH+FatWeK+ocM+kLNacCHEbNw+96kZrledJ
HMVNYUUN9TI6AVIrGDc4GYeb0ayKG2QgvY086RvVaD+UiVUd8lSAcJKH6dcx1ywkgbTmgFarvx1q
5M4slDXogkwKQHOEOd9f/39YkUgqUsdEm3kWVFmUEmtDG5SuGIwn+IvWVu6opKepF1NYTafjpAMQ
7tJ0jfX/hxUJNgw3JhGNYwYnqH3bUo00XyyUQrcgYuT67dDpiisZmbBPOUsPOfrXjj8Bf5/RdMAd
+3ZlQ/xhz5scNYRQpEeUJxa7sNHEUWmSmHUSKKLdpnLzoVO6vSLOCZ/Rtof3p/iqcsggJiYzujaD
g7hN5tPvzW1ShXGkW2NgPenhlH0wW7F1lVARXVQ7chshkH4bG1Xv9OaoOHEHTFRv+nGNQbGsUc0P
oSggyGk7wn5fFhmGtO57QcuFpyRPVdzFjfw2LaRyF1c4u3iGUh3lKVFuZawA9pQarG0b5MEeGYZg
pSb3p9nH82XWfkTXEkXwy9kI404dtLwwnoZaSnYq8altRXl+H43aqZlEafP+7P9hgYP2RqmU8JJm
67IqBm9XRYlLMZ+qEPB/ATN+G5m5eCsoo75LolG+7y39x/tjXsVsvJZKPjYr4swKxYsF1id9NalS
bz7VYqBvxjD7Wg0oGL4/yHVSBvyHuwQcO990Fhy4nMjGIM3HGzZ8zgUqtPlUdpsmVsZD3+v6yTOq
eo9I7HD005JLrapRnZRk4ViEVnOflnDaOwoWK5nQdU4236NIh8ITJGMlXbx8JpwEskbOa+KLNkPV
URq726jrJ1eKvWTfaKO4CxRl3HhhGVIUNPtj3Uv9jlLhuPLZ//QkGn7JfHuLoIJU8fJJ8lxKUh/H
gWcDrxbO7aDZQ2nvHkhgvS+GJnebcDCyXU5Zca8FaXzMOjDIZRY0u/e/03VsQw2ayJVC2f/i7MyW
40auMP0qE3MPB/YlYmYuqlALd1Iii5JuEGpJDSCxI7E//Xyg22EVikGM5sZ2h20Clcjl5H/+hXfh
un7+ImKg1z0EVfxqKaIq/LFJtOdKC6H4yjQaCoyas7yhnRVGr43bFsYatHW52eJhAMGZqg+WMxfI
8+djt4xdrdd1r0FSTdui1AkJL+AuuSYdPkrU/tgrQfcKREvrO5lQQQZeBYM1d19FYA637dDJb1hw
lQ+JqYef21GlOd6k9bWcOBChNGePuIpKP7fJHmvtwNl05AkfK1wwt0lmaQfhYRWQJ6pHplXd+YOW
rLnyX24pUAbYUSjYacmBOJ//RK1Io7HQ1AxryWDwyzrVD67Qbb+ovO4gB31YGdPL9c3tmmoVGwx8
48wl3m/V6SRLSNqvVtbFoH8TAadKZK4cU5d3MoQ+4ApzIMh8vXQWi8mu0jydPKN4He3R3YSVda1n
HkKJYhp2hhgNfLOGlt5xrjxkVh8eqlj+7GNd/SHw2L9ymyzd5+SznHTLCFbebV4954Us13QEcWzi
XIEuSi0s15Um0/PkVY9Dw8/DAi/PujCe1BJ125+uH7qtFMsUCzwN+d35x62Nthz0Qs9fpzHPH/u6
KP9qR1FBwyv7QySJxdRwdtrHGCSs7bCXZybcde6ccNgRV2HBcP7oHuaDnHSZvsZ4I3wOLTYIw0F6
qzZYcm6GvvhLEFe3pXwsfjZBYPuOq2DwIuHpfDwGlxN8vrHN0UHsJTiPzBPytwqi6q0INyIrf8Xw
PdlqXZBtbKSWTu4R+KKWa6ysS0CGDZDwPcozWIbQ/xbXbEvHzjXXs/w1NqbhtbEmgcBSbW4aQ4oN
OTbdU6XhMEYIqrrDdBjpDoA9ntjxlTOk01ENsAfwCNzd5VGmXGN5SWEjemNjpXF4RxOMFBrbtg5W
5o4+aePqxhvb4YZYwfqprLDU+Hj0LksANnFGDru+GRFf3ubDIlUDhITRqxz69FkKB2WVGbp+V9Xe
odNl7U+WcNcKrnmMzpcIyIGFbwbDyL8u2TFZ4eLdFqTilbMyeQxSzbkugo4GiPXNtf+q1bzeZYoY
b8SUdfcid9ZEq5ebFBoygEJ89t9A4MXklY2u9p7I0leOx8Y3SW9HSFN2K2N7uRHwFFr1zE3IMRc2
sWOmOpNdOcmrqUoYK9j33iSidA66aa/Z8rz7KApXjIhhPtMxO18EuM86Q9+m6WtaFNlGOkSoGsIg
BwkZ1ccT5p3SCtNArDcszCVxGHkL9PptvXkxgjjcOLPXPgydvQY+sFfaSh6d3ug3bqLYh1a2XxQH
0dbYjM1jmww0t9s+2tU2tnxe7vX7j1/p8mvO3t5sAtCPqK2WCuSYmK/aFBlvRAjXIQPH206esnZZ
v1wpaNcdKE44lc7OcIshdrRAG0utz17Ra8S3ndPZ6NKGfC+LKDt6Zmv5ygBd/uOfdrG5ufibENiH
ww0CGQzZFt+VSZVOkTu+Ko7xq7XqaN+6k7krxWTskrpdS+e9vI7xPEJoKJzpuCLWX1zHVDV0GzUp
ptc2S+PdYHvdDlgVHDys8utwCgmQmiD4RcbQ3uYtHcy2N7OVO+HF58RRht2clWkDWVy8gz7Xpm5g
6q+9gwIhdzpITLlY04ZclJ4zPWn+nZjrYXW5TEoBD6pyVTHK105na1akZt2qw9j7RWC2O8Vp+11g
yeCox8PnP/mkVJq0nhhbnH1nMJkYo/NPmmi4o7auJ19Cy77VWvEk+1mXEmmnOM/+/vhZi8Pq3w/D
ck3Dw5CPCqfj/GG4+zeZVobtS4YJUbpxGquE6lEnBzQEzrYpvPGQuo0NhZmNwqs18yHMZL5LHDJ9
i0YPCL+q84MqAvLd8mbcalFHbF3W1Ii2kGSaaq7dUt0FVL1j7nOREgc3H91DZUlrW0m55vu98ODg
BxF1gVswp9XML2O7O/9BMQtQmYKpPY14515nmNHviGI374K0yjZuFes7stIwdsA7eVeE4CZQYCSe
NDRJTCt1TjiJxTuyV8pd7pIK6NqcqEmWJyfVSfNDW/X1PXPbvU4Hy901sk8+K1SzO7dC+zmZKLKF
Eys3dDX+HoQ3HKo8MF51cgm3oOXihws3HwL+UBVAX05ybeJGdeOGtMHJWdd2pMmVED17x7c1kMaP
v/X5svn3yMBumefXXBIvRfBp02tj5TrtqZci2gm7MTYkBq7WfecnzfwYSj5mLpdrldbOhVAziDKv
MQP1NHauzu8n5toZctNvu6L7Mo1Jt8mm2NpXtWIdA9L55pkRH5QBq29intJbmRHUVbc2hG7DWUsH
uxwD8sdoxjIvWMCgaOezww2UeszsnpfzctRwGrEutMC8tSPwfFf+9xjMNooQeDgE6TydPyYXkdTi
1lJPLpa9/shmBke+rVFZmekDHWx+qxZE7s4wmnLLuFTfVB0h4qSMaPzIBN1MmCBug9LVsBOxknsa
D73/8Ww4v9nOrwiWNuMNRNYDbC8dvM0o7tTYVbRTIizL55oGWzXukStoVgfvJR+OQWVFh1YJf7qS
ZfLx0y8nCTgHMxFnOtoWoNvnA1QGRaQUdqifUncQ160DPScOQS0zTMFWPsblt5ib+MB27KoqZqkL
CCFoyqku09w4cbPI9marBT5Fbb41Sj28y6jRVwZ2ZhX8Vru+jSz3aUo6XNYI0rUXDzToAw+c+wag
fWB+HTPTuFJro3zwZnaOBaRAHCSGPXT6jStFmcytXmfBfmqT5DFJ6rWk6Pd+PgAD9BosI8glXmzw
kZooMYNjnOK+HH0gcQt5qGltjKQx/bx11oJ33vmyzHgAcYcuI1eHeQX+Vv3pOaGQSeUYJzb44IYq
kTlUDNq96ajZ2kifH9H/Hum5Kae+yR0Ao8+fRa6rm3Utc7iVhfMwgRL7Xa882T3hVJPZO/CeSvVV
JRZ2b6Spdqy8Wt9yZR1BbepnHa6hL/4yDrJwu51iEbyEnn7tQHr3HVlj5GbBAoGNcv6OdppF5RSY
2qnvdPOTaeTDXS+LdDeWbbh36f7uM1E4ftFN4vHjNTaP9H/vUP+MDrQ+fPo9i87O4kso3J/waPY0
9jpd3/eEZO5rd6r/qBh7ewpohkpViAcnKMM8H3773pYDzXWKFfNE5qlGCCFoqozSVbnE5W9h+s70
DTrLc/zZ+VOcIRJeFKZ4iukck2aRP9dmtwYKvzN1CRvAEpcaV51B9vOHaEpdaG4/WifyTO2rUFXC
o9kW+Y0tMIn742+Dhwu0G0ytQbmNxbcZE5hCxsSj8KEP4FXSvMyNrF058d+ZewC4szeqptG+XLYt
uIhFdlsP5imm0DlMoeMcskJYT/3YJzcjkdgIkOldG7Wnri3Nt31lMftsGxN57kR8kotboChIw+gQ
Apy0dvAQaQTKGOxE1oTf05RZv4k4VFBvaaW4ieNOvNSN4n4Cxqqwlo/dH9TF1V2Z2t6rhiFCvp06
Lfiu5FJ5Cg2rfGjKlNgQhQjvxlTpsovKiYNtnorpL9R4AumZpSbfJ2pObWfDkXS3emKDEtC/LW+9
SQ/3RtUJDoFeS8qNKN36O47E4JFKbLk3eedaO8yskKu6FpdT4gDLyG8m0kc2Xt1YP4I4cP7yqq42
NpK0Y7EJrWY0bqMo1rdGDq7pp1ZbFjvNkXZ1U6fg6dvYrdXvptE5PxWzKa3dMA39McY8v9kmWlGl
fhgl8vNoNvFnw2xLk65eETwGhryLCmKBto0x5upV3ZjOj9mEFs1IKfsdBWMfH8QUgh8LTSYl5gSF
uCGXs/c2hKxj0WLnWnObVAF6igrkvN4Oau58HXum5aatdXcfIX+CDjQa1MpB2slpJ9MBi7qqMNL7
ikrsUNY9JUwlzYl8AseqX5vEBZGq6IlH+77qOU6tIci/Txl8oYZeWXiV9zrjFxij8bMbGpAvyjo2
X5nb9xX9vBidSZvX2zbr8WMpPCFmnnCBMMWaIjU+6mobfO4YfkRJSd6dwk6x//bIij/Ghige5nsK
enNO9KsuzOufRjDT+42sLBKcCzpd3Ug7aF/0VAy5z+WkeSmrqU8Ojda0X9zBtY5CHywN98Xa+ZlE
6XRrDBJT3LJ0GmqzQnRiMzV5QtkejxHGhlVaoQizqnRbmnhcmd1U0qDGVe2xzpqDMw6mfhyFRExj
toGRQXyuxy8dDvHOVs1C7ToNjWLAvsaC2q6LcOg2qR5UX3XmI5dlrcFsOtOsausoNcGHGdyYv8lq
Al3TcI9sNqo6Ga8ulq3YvUyTh1osNm+bUFUTvxuFk/imPbgPelMGW1Vzoi9aRpjgZnA7e4/fv2i3
YNmSG9s0FX9/vJOdox5v+z8nPeQAWmnq3EU43zSVqVM6ME2IdZwtLwNh0fnGqwYl2AxMftRFQbhr
cxLXP37s28V0sb/QewfYp10GT3d5PU8dWQ5RYAUn7J6suyoOqlcvV9DudVb9d1VbAbyQlvAjunp+
2beV36VmcAwz3XxyrTjHQwYHgLHi7seSdK+TwohXTsblyNBYZBcnCghWKqfv8q5BvJduEHHYnBKr
i++TUKY7txPO1pwkEq9k9jus9TX0+b2HksOkgSGAKoL1nX8OPNyhZbVZR7VLeKkgpWpbhPq0U6Pd
6O2dLv/58XdYlpfzjwQjpGE5fwRrST7qShJCBqXqTsFUHWqXm/0gMDNoC60+Qg5aOdDeknZ+/+o8
br64zY1JQFBgxvOfV5m5PRqd1Z36qev3pj01fgq/9SEq4u4oOBm2EnHyzvDiGtsaERwj7nj4pBn6
VpSi8hv62FsnSr0dL47ukb7jVoETv4tiIe+8wBl9Ao3GldPwnY8Cg2GuXt46bEsOg5lK6UVW3J8S
fbRx8jHdRy3SNRZ7rh31qg12UW+ssf3e+TKkNBuICzj4PajR50MF/NKnTZX3J6+qq+PoKsqxg/O3
gYfa+6Lpss0fz4SZVUhQ08yHcdRF9dQlaSONSA6nMLQ/xUInTi8JrW1SetehOf5pYjkTAXs3FxRq
vsVfZAtn+Lj3wFTDSdYK0mEyArHoqNduGO+M4Rw8pQKQMYA0ws/HkKhdpU+GajgRidRvO2vMrpve
/sRx0NxwRV9bvO8+zuFb4dOpQXRbzG7KNZWMQX04TaLOsD/CAMqCFn1F6M1PgKdiZTXNM2CxmADJ
INdQpYH+LfmMxdD1PYHW4wnvpWgPabnYF06ovfzxvOB0ICyEgdTmbvr5GOL/4QZ5Zo0ntbG+W2n7
6Ondr3AcfjlDl+8+ftZCxoX+ZLYjsw22I1rMZFIsbiNh5DpDCYHklDlj6+uJyDaIk6ZdJ6R5GJ0y
OvZUXBvF7eKrrouxEc2NwXeiPNzKNDa2pWpFfk6N8PF7LW8WAG7IY7igAtYzV5cBYl6cKjUGrO1J
CbtuX7rC8LGhcY9qwZH/8aMu4If5WTiOzNxB/H5g15+PNw06K44Dtz21lOAbyNvKcxUF4rYv7XJn
yALegjHACfVwPlE9bbweTFkeAhKCrxoq8cP/z+uwLwDZ0xSiIXr+OimeyGphRh14gFJdTTpHL2yN
WTdjDptxAnuSXWFAxoe7pwcDhrjtVPmtlstj3Ob9Cn9Kv5zzjI5FbA4zfi4eFqNTdkVG8p8CPAzj
+kYlysq3BkpZD06Cb+uYkppRBqA9pu6mzOLufogD71C5eGoEY48YHz2pMzXZwaOdu3WVRH+QBNHt
rNJS7luZp9dTqiPRR7G2hQo44ICNwrlJi36FLTS/6PniNeaNHUhh/j3IJ87HtfWyjlTusDvp6YSs
q/CM+8TkihVFjbpxIy/YpvQRbkxhnj7+ogun8HmNGVB+GTvUdrBy3pgXv9341c6oOaGL7sTWgSW4
Mk7P0FQpjwcHpx80YL6sEbf3VjUeJPELB0Kmv8Yi0J/aqSxfC0s4O4WScGuGaozJkqVsvESzdnVP
49s1FAV1AjFaimVKv60jc29XHRmKNtbMkxcVL27aulh5GDrtp7jeaFHd3milQfnvRNOuJHBr29Rj
+qjoujxUJF+s1HWXU8iEnaXT3acRZhBifT7ySdRAoO3j8WS5I0YFRtFz8Yytle97uWXMaToApLN0
gRpr8ZSxLtSegOfpRPp5u1XqziF4zcuvqqZfCw595wehw4ceQT9vLuEXpxwyVG7MjaqeWpidmBd3
eCe42Zoc/r0fhH2iPtO32Z6t+fD7bdqEtGi5iSfaCfYLfjiIoTZT6T26mdbuPp6hl8cojGn4uKSc
UYdQm54/KTGcmv5HBfreaUc10aqtrWVP5Whd48exZvF/uQ5pdGuww+BkAvBdbO0gu1odSOOU2Imz
UcJR3RIlVN+pGvhe0Aj1OBZq8Zqq0xrG8s7PhJsHqxquJG325YBOSt1yh4+Mk9eHzrMMze9apKo/
ldjDkddx+pWd/J3vR1EC9ZiWK8C9uyhOpJm7TUkK4EnNVM0n2MA5xC7O4bpity8ff0BmBJ/ofHcj
wZYyCPAIwxCa6uefULOHsB5F4JwIVLuRVZm7u7huwtumAKxCIWI6z4NoZLI1E8X9rJmRCpHKbip3
O/V2fu3pASzzYqQIbRuTopc7kGWAD7g4r3lDkZP1F6viK3Bt+FI7SDaO0tRqzTdM7q9b4ZW4FbcZ
XllklXVYU+QDZnlhXGCZHtt5L3amQlnBIYoYf+PWrXnt9InzCS4kZ5deehtJp/HUNDGcRbJLQXsp
VSGpK8dSOsUnJyAfGLlCZCFeqbpPZZ9i8hH2DPxGB5eSvj1F+he70IwBVtCofYnM6lNvDUm9sfSG
qMwuU9KvwkxEe3ARHzSbkKM0xcRyhFVfxrxbOEjlalaXY+hNDrNP8g/X4VZtniwBOR/MZez0o8kR
9txSqP+kJ6089kM24ZjllMHLOCaex/1d7ZCCw966Jt6aciqKOqw5Ifw7mOvWsPRr6P7eNgLT0jhy
0sbcVIWHHfUQWy1QSgLkuk3sfiChWwWYs0g8nDGcMLlp09ngPSmSr1o7Kn+xOwDAIQwr2U9T+6gl
E/u+Xto9+YxFEg0bTxfZN9hCYDEz7mlti3FSvubwQZ/rysTBzLZjPd+knJzwg+pJvgDf9nDhIVJ9
VtUhvCGwNT3UY9h8lqo7fdMcpa8PMsq1kkEya0A3s5/sgwvvU+C2OTbDzpZdZL7kE6nBD4EXdgHG
SnH0AOsi/jMlz3yyMus9iBUe3Cf6BYtaSQN7LtHUTKc8JtvYscsjMVbuvokMZT+yzjY0rnCQUcXK
0r48ACzQ+5lii65J5SZ/vtqq2CrSIVK8E84D9XFUCcqujVW1xOV+NatgAV7njig8t8WaLs0pULqi
UU6UZ801hgTyoPeFgu3NnKNgmWuV8OWGxfOofxF+zhe4ZaJJXwSRQz6ncipdSMxBgddNJ417iexw
v7ZfXWxXPIp2FxIobz4K5p/+29mmBchFB/LMT7F0opvI06adBqLpq05Da6cyFD8kKfOTQNj80JhN
/ndYzsHjVm/4wi6VNaHaOfVynkfz65DiAnmO/uqy80Onr6VM0JVTPdmj30RV/CjrYLxGIOBsKiOo
9iz9aDOZoXVd49uwdZndJI/Ga5jAexMLFiinMLdM+jaLIkbLFXJC9TB87RUl8VtzAqjE+mAFeXjn
Q3MGc+mBCoQsYikMA6Wu495p7JMeRSh+jDTayVHXD3aJe9fHX/qdH4S/AdGImKLMAupFqRRY9qgU
QeudRNqaV3qYJ35JptvKD1qwrN4+oD3DKDb8Obqbs6T99/mEs3vidgkaH1Mnsk9t8YUYskzu2YLH
ne7RuLDzSN9NYa9tZDFZ+ESMykr7cCECeHsJuDQWfSqqXfpii91IVHWSGGEdvQZRB7FfOnlwyy0H
D4YsNosQ8sJ8TOpE8NAVacuXCWktVnuO4r7onoJe5OOhnzeh85JgVr2gQUG3TzDksuzGrUMNg6hA
5ujg7LNFcRVWe30qrTk1JYhJZkjbRr2WVeiFf/xomnSc5S5QIjefpVg+1IlRzdk3T2RotqRYlWIL
b93byiT7mkjj11CYyu7jXzujIue/Fv8BstURHsJeRlp8PgOE0qr2NOvVq2E0fqUQg2eZg6xOkZkq
MBgC7FVoIZA7uLWtWE/IG4YqtoIlXM52BM0wGeHBQmeEsHH+EnbRenEMyeskVFyvzUZIAsKQInz8
U98Bbc4fs0CIJhviiSDJ/lR5JZ0q2yk3DlvHjVPp2qOjZOlDMrj1S5bCitUxnPG5sTibNImj+7K2
kQK2Y/UwVsJduYItmKzzCmAn5Wik6axzXi0/QisDbWpjFTNN3S72/M/SOxOnHLh4UXmb2pO3S9An
+XGc1ds8bFMA3Wn4pujVgDpZCF8L+3Dl8vneYAF7z/scnE98ihYTo668YAq7Yda7GP0hQZ+yC+Y6
V8ElggSzjpZLTohg4/a/4BN7D6XZ2z51Inv+gBeP6cp003hu/8cbI/e3ty4QZ67H5nU+VYog1G06
TLSBOqPfAJdmfokub2VVvOH7i2XBzXEuVrgYQDJZHChRht5xiEtEBUomnpVqUv7WY70cd3GlpSqM
eXyiIlrJftgaU47Xbt4eDFUQ4VRGJEJvdFN6jx7t3icFtojjyzImOEUMKt5cweCsoE3vvS7WAwwM
YhfQamuxj2sRKcl54opXY0zc+2miPaeMSXjP7o63wgRBxnAU+Ylc1vjaGikYorHLroleTkiMMuW+
qNTyoNqomi3i53HLjMkSHCAqrCz092YVmDM+IHTTcGlcOmOPDlBXpA/uqRxxJlbSjGioVK/wj5fK
X+EQdD+joTa/FmHa4NzdULtbknQCYKl6ds9AvmsV4DjgRWvE9cuqkQ0XIhVtK+Au50KBNYlWMTFK
QXqZkB2ZTV8h0uDeaioEKRVetDKPLwix8GVImrfe0FocQZfFRKwYVeS1U3AqVTe7SnSsiktT9luU
FfauavExFgVRDHU0TgcZWtmhTYPwAe5Aj47Zdg+Gg8HqoOHSpXbIBmUeRdcZiMSnqsVpNqWKeekq
t8GxtldhRaj85dAVO89pyYEMs/T08eZ6uYXTLjNcGF5Q3+nQLvbWsosKFVOV5DWBQHHsnci91ori
+8cPmafx+aqcyV7Umw5MdOili2lumoE2KL2avEYD+X9RmFk+2Gfr15o7rpXalwcjBCBaI0wFNgKI
uOcbjS7ifFTCIHkttcjeVK2q+4rI69s6K5qdyvo4KtRVt0VJArtiDOq1EwwdsGJLziRb2C6cMvsB
7aW2czNb+k4owp00PCyEaZF9DtVpVVn/zgwG84eiRgIbTgJLqxPg2zQs80m8UjrakJ6DOP2SYfGm
b7y+65OZclI9wK8oX62W43ijekl61dVygCRjji1yH7Pcl0MR3fbBGDxbvROQKmSJ7BN7yQAKak3J
qYsC76nPyuROGdiLNtMIcLHL9TL6hNJCRdCfVFhW6a0R3AovqDJi0RqccEIp4+9gnFkEATNmmjQA
7xpjbPteFg9bhz9x7SZ51nDl7rLPtelW5NthXFtv7WYgNsCTOkIqFrCmwHromodcS9uvahWSPxWn
2HWt7FXvDSdlGGcAxNG5GD+fABIjrpSjUbxauRYRpJvVfgky9VefFNGOZ4uVM+e958GOxygK9GWm
lp8/T5mN2jRTEUiBbNs3KrxaXfyStqZZezt9HIaVy/g7xT9tzbkJiMyCHWjJYC8GxZlKTTT4eUgd
8GZ0vdeodcbnru+iaufQ9L9D5o8SOEtTBdqPGuPo0+VpsOYMuDARnQsgD4AbqxNa+3QZvMXC5i9i
rF0p3SvgSn2Vm6r5XLi9ty/78tpGTnRNDWI9oh9QN4Ub/qgi+NskapR7ta3rq0mzwp06stS8Qeup
mwt5ABol9rCfvnHzWcsIutiGIDlyRMBI4H6mWcscERdy+ZCKBmeEjAqS3K8imTZ99k9V/Efuaw/l
r/xzU//61dx9L//X/H/9URDzHWNs83/O/xGrsH/+sv+9+X72D7s3I7On9lc9fvolQbv+4zI2/y//
X//Lf+zQnsfy1//+nz8KRBbzXwOKzH93Spvbbh/4qtW/8h/R/3hkT89/sd6X/8//eKwZ5r+4DSJv
guGP3aJB9fVvpzUFAPxfs3x4dgtl0nIT/6/VmvMvVHTMYxYR5oAzD/Y3qzXnX3N3HYoqK5p/h3P5
n0GY3yYs8o+s1pbWQ0B+s5MlnHsbpiDS8MVabcSgNbHox7s+boN9VSbypulF++B2OLAmdd/dtUPT
7zSNDgS1y3Td5gVUIDVJ/b7GEltY5eAbqeTODaS8V9Cjbdopza4rWyV8LIrb5zizMYfMp1M9tC/V
GH/vxdA+c9qZB9XCm1RRAJd/+xj//Mwzs7YZVfjv+Qo9Hx8EAA4w9xkV5DQ/34J6rrR4PsAcxpvZ
vUKXrX4ru2pDn1s5vL2o6vTs5HH0aNrxeF1WxZpo+42QevYKvAHUWwq4+YS/kCrase0JOh3q3RR1
+y9uNeaPeTWI4thBGszdethrQ4AFdYjM/QsNVrxT3XK0vyQNBaMXFPeqVjz30UgGd2GPyOCQFk3H
LIGZvqGVTYoifcEfSCqyB2Ek7XVvSAdwWLXE1WAgS1CiSVzZljRv67oqSGEpOHc2TSsGualwrtto
eupRyjcKDKvEXYsaXnTV+QRMzZmnixiMK/lF8EBdRe2oVfVwR5/a+JSGTTVxSfWUdlOYsvpbiyPd
3tiyHffYA9hHK/CMH13uBPtYpgFiY1UY3Qoqsbiezu/EamIxwu4Ga6HCO58WAH9hOcamfocWrvKT
KM9/5mmEgbCDb+6B9qtJelJvjQgBjfBBhOVwnUIBqvCDUgZelppiq7huWqy82HnNOb/XLH9kjhA0
NFuvLUAyGUvPTmrZ39Wx+NbQRdh2LnltHy+KhdDr7SmgMlyrZhdxAGV2nN8xsi6wwtriBnin5uSs
1nXfMPmgHcLg+JxUVXMNI2v6Bc9K2UWTaiM7goSxz8ome87SIoxxHyVCj2GYqZ7kd3Q+OpWEXFlD
ORjN1D03Rl7RVPYccW9LQUK8NjY7qCLuU8YNLMfS1vs+WgVo0xCNKmbFWmx+Ngc3++Zk9bfY6qYQ
WhkuI5tAzugJCZE9fWK8ZmkL6r50SGOZErv6yXRLfNXUYdF+PEaLa908RnPBAoUJJS7ODksxRj31
eiGigVCptmi+6Mlozp1X3Ip4WUOB+RbLfWB3e1PiobZ1ptb5bEcVEeOSC6Hn988wpGuR/lx5rXli
nm8mKGSZHTRpbTrCS4mYlLJJ+tIb7/KSMHEFD8i7ZLQzH8IkQaE9toz4wfZXU9H1JxirQBfCco5j
mmRfVt6Eo2f5JhwaNKVBy+du8aLAIYQhFHlJKoxCx8dvgtQKfcyi+EgQhmijSsPei7AgPVQr1PEb
S444n0IygMnsw7NLbJbRBgqk7X/8ZudVJx5cTG3sE6DMkMVuoa44n92NkTbctYPuyUny76XOMLlW
lEBrJ4GOov/q46ct3TLmxwFS8DwWE39DnV/ntwaG0rp1SIe7e8r06gtngHqocSgUNYLOvEt8UXkx
4RztT7U1S7yevlTeX25uNPCnp2Qz1BJMTHHDlem73Ed4KZwHwHrY3Ga/jMXHUQYLzKG31Sc5GNVX
c0gjtDJ1vnLjX9Tb81Dj/0qO5WzGAVtgeaNUFN1K2irUnkZVGrSIUmUnqyy6mQLV9UeYY8T8Gt9K
B2Mv6XnxN5H1+VrNf166vr3DXCChx8NrnfJqAZ9NHrWQzNvxCbHEcIAlX+57U5U7R2dtRI5733nO
nSttcXQCnXA/rwvI90jucRCgzA08pA2qAdc/MIN/zIYpWcNfxXvVx3K1QrAkcHhu2PE5aBIu301I
q9XTIH3ysIPbJg0pL7ELgT0xsfzqI1hzTeAkuzJqrE8JrIctZBPrVlJF7VZm6bIOensT5gI205x7
/JXzWWqG+TBkqpE+aRnuVxihkcmIEZbv+vedJQhDtlCTWJk5bDFtUde+0bvj8NvTF2vE1PPW0IWa
Pg19Vm+MUqq7QTWgCGR59YLTGhKKvNQ2cSG0XaD01TY28r1L329twl7sDQA6TFTaUFTM+gXcMqAQ
H/JBiZ4cTGo3AaW6Xw55cwxao3jKRV4gJYEakStBjoH9VzQHX2Vu7YcaGUQvJ+eRuEXjzp6Gad9H
ab2yc12uJ15Pm2cz13PO5be+0m97Sat4BhNCxE9G2BIajpnWU29MR2uwwxtN9Jw9tdreCy5qN3ZH
BIpGM3TlHeYp+fsBg3iK0x2ch1GahciLT4Xlq4jgZcVPqhncV6OlfjLDsdjRaQuuZKNppLcG0b1b
OeVK0+y9TzPTT+eeHfz7t7H57bfD/7TCbAp4MAL3vdEyPbDHiree4kR7Ow3X/BgWRBk2jvmXIoGk
DMGyHLr3+ZIYUyRVZi3Ek+WlctsFor+qbBJlwiqzr+KGlMdSEiQDcNQd6smND72KQb+e2ca+hF2y
rYRo92Nd5TvsKwmb0MLKV0Vh+n0ZjN9klNnwI5uTXZfaPrSNcAUhf3e8qGC5OM4NposiLo61qY7b
+Elv23inJKhx41R8EbR/NlpmrpG15tG4mBcIszlaET8jvDsfLXdQg1aZUvFURc5zIJPuUGZutFen
6K9CeLeQKNfkt5cnK5a7Kvb4cxMPTewbxPLbjLCSeEoj1YufhIW2Nw30L2otg6s+jgAvJeE3sdPs
66T4pNDU1HJkUKFQ7V3RtIcavGOnb6TC2H+8k14OO1d0ridzeAL/aYmU5KHTob9mB9Ek/rtm4Zx0
vXuaUHD6U1CscfUXWp15ks40DAosoHxvhmfOh33qyqRpxyZ+ypXJSrd1L+hEKVaITKsepvon4TCP
KAuwCo0pvFKdeOWY8Ei5VWU0HTqCC3Aqto5dOFovbmCl3xlwa1ypNt7e4nxysI5m5bJlA+V5y04D
t4GsivtJPNHSNh66QZtemq6PriIvbQlwgplDcFVapKjmoJGxsIMg27UDgRnM2SD7RrrocKt5afrD
DStc23oNOlMi7db0dZkbd3ljVbehrYxPeWrpXz7+om/uDYu3xymJiC3c6lB7LykojhsUXEDy8CnN
x2kTVG61S6EGH8lF1Elp/7+UndeO28i2hp+IADNZt1RWq5vqdhjbN4THgTlnPv356H1xLKohYoDB
BHiAEsmqVSv8QdG21BfqJm1DdevH8QE0s/Y0go79YnqKOI69ik9bHh+rEi8otY2CraxgAlLIA+AC
y3JUO+7P6nytDTAW61rB+51oKgbP2+oV9qh5Z+gbqvBfftZLZ6N6QxI5/uAZotjqOkDoMqG9jsIh
1qnI92oxmLse35t9mZkJEtAC/w2ad6DZKItW3s3dqWeuReMdbXQEXWRjzjP/OoJ0yWXfGibpOiJ0
QuyrAfcBQ1vRrLoz9ZgRwVRZjNEA3pC2L8pxgXRZriAP/1pb5bjVjcI6qRlePzE30bZqFWaQMcZ/
taRMHyLaV5iEha2bF/3HwMumZ1Cz+TkRCa5oevFdtdJPbcyEklv2ozkOX70+DQB8pDu5LhF9VBvv
4Kn0m/SOT1JW4A7/80sjcM0FPH12Cz2a25cGiQwIcq1IV62OJWeq1OQqpiD68XiVd5IF4hA2QwxH
qS+gp90u40kFjS/ZRAYx5GB5nUVO66MShyOCq9eNGwHi2vdeVsxy/c9GZaQrN9BiRjsHp3mYxFTZ
JF1RSXBvf4HcoJIxjEZ6LTvrY1gcLONF8nBI/TfCW65srF1txU8AukSP0+Q4XLRSHPqhfS6C376K
UXUkVqTx701I5l8EzgXUBXkUKke3v2gq6bv78pBeJ7/RjppHI0wZQxUzhtnvjVnMk52H8seuLNMP
vVHjpdWY00b2unwrI6ay6/uqhl9iFD+ntu2vICwhtip+RKa1KqQ6n53bsDPfI5QtaAehr7EMmsCM
9RKMZ3plKGvsxp5JaShAqT7eJnflEW8EGuUfLw4azEtJpASP7oaJR3q1/8gLtb2/SRQYyt4IFeDx
UvdXI8OXOa+GrgT+arkdgg6j7BzttytoOH+rjg2oSy9N0TZWMdbT5LWP/c6j/f96tNAXd6OKzH/V
mWF8jRL7BFyR4681T3UsZurirtCC58wuzomGR29qOgCIyy479DPquCvP/pqVwbzZbz8nbf35AqG5
j9ryUibOT5umGsYquRYxQ8bCoMulR8Ghz7vgqELExpodaxDye1S7pWG1wHtveWR5AL/O3UPq4Nud
b1RMsUpjiK6hrk8H06qqD95YWs+W1p8DiUEXfCbtudeldhaqacVRG2ESZZJ/ybqaYY/E4PI8xpVy
9GV6EpmnDkepGP1n0UThpVG8j483y32dAb8A+tzMOgO1u2xk5YXpaRpNvWs9jYj+w5rYmF1kbDPd
lDd+gq94bUlubsNKf7zwO3GTpgUtG3SM5q7BUkACLaqe/eEFVxqK4x6myFtn69OnrlN/yrY//dMo
DGW1StYAs880t8RIV37C/cblF8w7hYnbrE2/iFKAnMCNdVNwFXX9lhWVeq1qtXD6LMtW3vJdoxsW
NXfqDIekEcY0ZBGixyjqS3wzWGrIj5FV9LStY+25lfL6yUrrlyIT5kvQtduCEXdbAI+rRIK2g/rS
Yg+28tzvfHO4p7PbCoEPGtCi76z2ljm12hheNTQEHRxx6hfbjI1X1Z6+hOhGV2aWfpDRAP32+JPf
R1ryFxofc44H/2Ip5AMoqiwttY6uioc9oIRs8gYm5RoY7z788TXnvgL9MGR6l+SuvEbdINay4BpV
Q3cSkd9v6DsWu8nUP9TKuIJUfmcPEdnBS+O6TqhdisfopRn3TZZHV6kUH5OsivdY/yBAJ7T+9Pjt
3Vd+1Mc2Cu6oBioIFSzCbKWW/VDHSXTteuVnjljHTvHU6rNvJ9grNfJPEEFrQpjvPRyL/g9Rz/Rs
kUHlZZiqfSSFVyXSpIup1Z99YUrHxJR/PX62d77ZbL4GwoI+/6w/eRs1A4i8U83d7MI5gV2aNObR
DIdfrdoXT6OM5u3j5d4plOZmOXuD7IQ3ulTUUorEo8mkKu4UZNYz8NVqbwfh9DKBJdkIA3FylPOO
QWxNF2Z19rlkdvUFhPC2CkvrVAWeeqx8Y2K2Uln+j7ZphkNbDL+1YIjfohKHtXSKwxUs5zvfn1A1
bzJyFBhMi4+hBqXtmXquuVVl4bzZFdGrlOuXxiLPzCqp3g4iXzMsefdFoQHHyJxmJY3TxYcZvbCA
S1yqrhFnh1H2z039MW5/a5L6i4Tq2ASogIyeo+PoK3dQHiNstqz8rHvAxlIH2YhP9iQh49KYGyBW
x6hvV2LK/VshmNAOgUfKMQTkfbtzUg/Ma8T1eVVz+dq24q3uZe2lVO2LLlfpW5+VwUp6dR/F5hJ1
xpJQV9BMXYTyoqgnqSw9/0oHLYKDBLELZa728HiLLrDrc1J/s8yy45CR7Pe5aflXE4x41WxjkZw7
Q+DoaCtfzGT6MgHBS33pUunDv8Df18Y3qz9g8WaNEWnvsBP+ld2xl3rNdPBWkR3qwX1bqPtOANRK
xJfUO3umv0sFrKvHr+A+KJCWsNvRnyZ20X65/bS9V8Z6h8vcVcG7xekj1hrb34qv59u0/ufxWksH
+Pl1U/3OJhlIc8FyX0TXpNEw3FVl/6qV0ZuskIQlheE7Y5aq3QYVlL0+RtVvihb8iehCf1Xk0n5q
dDM76jWhOFawWCfNEZd69OXfUVOYuOAmgAicwi5/FbVHcx1a+GdaC5DBoD0fJCtGLF/Xh/RJElCs
t16CWKRF33kH4wSP1iEZnyN40HsVLeIX1U6Kvdel5r8If6KlVIzeFzBs3sXmI62Emve+PSfKnoMx
b4W27O2r97SyFXERhtcWs0nkrKZfNoPqs6dKe61T27NhdXTep5CmlgU3kEG28glLl+Pjj3KfpzBd
paKmuhbzKHG+nv7qejSyTru3UoKrwTbc9FH8W0xleOiqPr5Q5ZRbpJB+pkkj//7P65JAAF+DIA7o
cQlWUY1h8rO6869+YY6ooeraa97a/hso9atMEncawF0es6ixnh4v/E6rlQEenUbqNlIKZrq3T5xL
mAOXDBOussrQDneL342XRttUU5MClG0Ycjf23lkU0mcZk5bXUR3Vg0IwcqMmCHZGHYIKKnQ3sq3X
lZ+msfRtXUVLkfhKFxQyAVrUtz8tlLJqbg8JNxLq94I2yKb4RwUW8AXOKv7cQ/zBbOILUlum06sp
gpjxrxri8jNg8TUezTsReG620OWERyCgdtz+lLyq/co0IuGGyKd8FzkDXGTI45VdcJ/8MDHkaiGV
pPGtLIdAeRLS7508203z1u3w6sAvWVSHvqvMNdbkO5fYDA8H+ofYEiDx+d3/tdHVbNJCU+09N6XT
totFF+190KdOaZndttTybpMU6pqpwDttIw44bw9sLJky9JjbVbNSDYEyBsKV0zgvHLijxqbOcajL
9fBrPFaWk3ZmcEjakfCLH4C37SfvVZvsAC3wEsfhprJgEDWFdEYKGs5tYcu/63ZNreG9YARgj94M
JxG+xBIAPvWIM01yaruwi9NjrpYmdvAoRjSV2v5DAPmeKVpxGZpRPvOr7JNdytUmaoMfKydgDnq3
JwD1F07nbBRMn3SZpIpYkpQGEbprO2XFPxhBJycKyIhUrOq3I5PdrUmxdlRN75Okjz22y7DMMUPZ
FBISbikUD3WIjEsvjegnT0m4H4ogdzLEp56SJFiTRLi7PWeeKpU1WRu2T8ib3X5dBSS2lhNMrnI5
tBt5qGj6N9EngfbaZpjEf97CLIfqPHGaZIzEev45f23hmFLB6z3Np4RuI8CLU7ofJLvc2lWW7M0A
PjiXbrISL+8CwbzoTGhDsWmWU188Y8UWhmDEoj2dmA1t6cSpmnRcuYYWhApSMQ3lXV7hrDAkZHz7
bp+NutXMZbkQblxHB9okdLQzkLmRg1eYCC0cubVt6h/69lfSPeXSaYhlt+s+qXkeOUPxJA3x1nfK
H0PYHyBl743ikyeQbg47/rnqGvPOO+FMk/USvMCWL/mdVWbJU5nmktswM9hZafdmTVV0mOugj0Dn
4iPmz9J2rMSbhXPmuUvjOVHxGFvJqCrS5ZetYyhsc6V6vY82CFbwufha1Mu4AS4SLCryuB9QEri2
jNHxL/fCo0+RdKq6ysEmKz7qBWNgSgb/xZaj6CAUTpXeB+2hAT/lO41tt0hX8tIQ2/7lM4p8BQY2
raTdd6cGLj/fmQ4ik0UaNvPb/Wsbe5mPHpwkq299E4q90V2n9KzENKLSWFmT5rpvClFTkWhwQJl7
6TSIbhdDdTYmW6SOKyTbdKtcd61w6J0y6kgb/cI6B2atPs35rp7bEabuCro4qfyv1kJzlhg17h9H
uPtqD8VYLjqVuhi4PKH29gfZUytIQVRxbXVcJoa2nrDOkn2alKCG3tqpD5+rTnzFtEg99DZEKexB
Vex6DY1vWA7poTTQMPWMsv6I4nb7owB4Pzmy12AcrLW+54zC/g1WWVmjG999Nn44LcRZRIQh/F2Z
qsfFNGGrqF/RVNtNQ2htJDV/ZTbHdcHs5/Frem8xIJv0skhC5gVv3xJALF9PKkO/pnE8XkwD21Qv
Y9DY4Lt3RCZvzdL97kTzcDRfdDSSOKXsldv1oLMwt+1bHg53MqdQRbK1Onktyr27CrsQNRZ2Ini9
21XSFBa9jX3JFenCYdMVJcgboa0qGsxb6OYSJQLQAeQaRSBu1ve6XQZ0dATlY7CuqaJ2F1lq2k95
7Pfbtu6NN1vLZLqeKRVGZE2SU9e4hDZgLa1dLwGJ2bVKqwiYc2Z3zUlOZs+B0fttNaP1xR5r70Pf
Vih2+Jk864aRsG6SgPYNVZzcZ043VPZOtXL/xYrT+JPwekDcptWilpvhrQLVsqj3GXJqyUYec1T+
yUrSU1TZg+NL/PcGCGfxXQTdsZBp426EV6nVZvLVoHBKs1OkTdQl6pYBiccFCPYyLkxOiCI1O7RT
lL2nJ0DeCz8cfKezEm8L4czwV87w3ebkplKJYDNolhtxmRtTtUxBWwj5qodZCC0MClNT1Dq/CkVr
jUHDymHQ7rIi4PTILs24S5Jl7JVuP2iTGnHXJMPkKp18tq2vSqd9a1r7EgYJ+OTK8aNzaX/Lg/Gt
T2JHAdtdRslRG9BJERsapjtVa45qj0CUBcPkd6L/Yh7MmFhlJBw6RZnsGwbKoSdtE/UVLV4njoKn
gkFSRtMulT7Z3dhsGMe8thiY5kq2kxNp2/Qro/G7YmB+SuZ/uJlADgGzffuULcl7L/fF5LZjR6Wv
VvVl8MvkZwjK+nF0eXclGBL/G4ww1b1dqfe1oLMDfXIRWh3/Yb79xM7OTlPTJLvHK91XmzwUDWWK
XDgnIPEXgQwooOKZopzc3Bjewlr/USfJq22CAMw7tOsQtXMwV/kdVt4hMGoniZJrz6UcB/22sGng
y2ueVfcwm/kXcSmSR6IySEl0+/Boiod45waTG9QWotKtqp9ytQscq9E93wEnV+wqdTAPaaLYOEum
zGrMc43LoKsNUra1FLolnVnYL5ZWwOjtk2pl1n4XJRHNAGONbBpd0Xnkf/sDc5niz8otxZUmEZ0M
uyQDjOvryoe5a3ywCnnt/GWYkyBBfrtK14tGLdGGdGPqvr2i9nAsR5EYp55c1GkCz/7a5uKq5UI9
mgkcR2+SfYwBBRNH3KwDjnxrPUOo/NkHMxgqDAM+ZawgLSzp6co2+gM+uQnpZJt8Ky5f4jn59uJs
xJFeIF8lta5lcgt2IgoPlo4/SqpMsPrloU7OAtGN5xAneQcmsnyggg+uQ1YFnz1fq64JzEU8rSqT
KAWQThmy2HeqSqCMV7XjJihqAROvTTcdA3YnDy3/0LWWZDka6iVOl+u0zeQEK189R9VQm/YiS+sf
sVrr7BlUuE+l4floYo7NIRMJLjlKDwtotMI9bQT1xD7vd0ETVdthVMMzw8df6Ri2h67Qmg/h2Nt7
KQxe7VERbMRCCb/1gyzQb8/zPQP9Yed1xgu39qWGnn9opXTNIGuh+Ej9gVgwzGeG2XPxSYZ2ux2K
uArlWGsG18xVrjdhNP4rqtBO73sTiP9S3g71iFxy5L0wfbfcUNfHJ7CD4bWaStvVCqrONrXCA/5s
GNZrIn9q2gAuR+0PLwXQkqfRi61fupJqWxr+slNKRX1E37lb2dj3dwWDBJJ//gL0Q7vj9kEQPoiN
MQh6tzJ6BcVgChG2L7DOTJF/sbt+lE3opU4zds0+HiplDakwn5vFTp01ApG5mEUxqOFv109LZhy1
nHauGkXWZ0WqATxbg30eejJSEpDxoERh+ak1/PpbLVGltEO1rRWvd/zWDrePT/mflvLi18DDAm2F
JMCMuF0Eu9HX1K4tGsuFvBed0EhI2K6TYV3MYXyb8Inu+HXInsVRp9Fqj+rvaZu3P5Q2Gd8YONQf
tQ7PqpTk8DmqZPGKvkz+NGqZ9SLVaeoGuoj3EMLwjCowLmE2He2bCUMolOnUfSrGlOu1Dpiqp3pl
nNSwMb+NVhl8yIoC+bfHD3uXlsxATcDvZOf00u5Gv7nm0/Ks7NbVlKLaR2kduWBuogPQX2VTlch8
Pl7vjjeELBwzZtqQgIvB3SyFT3qQ9YWiZrareFK9t2Cvf6OA8J9DUdRuG1fyNqqUds/u7w76MCEp
m+jdzzaw8u8A8KodEVXdqCMcucc/7O4CoYHAAJy5NHCj+0pl7LRIz5DScouSIWcX5+apUPs1uZ/5
GrrZWkxN5mKbWTFlCvIJtxtdA4Urq+EkXKE2z12Ojlaj9ucsL5R/Hz/O+wtRKdJABEmxHKRGaWAk
XWAKFxeb7Nm0cAWD218filpdk3i7r055KHB887T9T5N8frV/1eZoM2ujrSa2K3Vj+jMDaPxKDSp/
NVEVckU0BZdkDL9oUlJucSebE8RUIIcwGo6Y0vqbJEkRoNzCPI7pmHK1SBHyhFJ37CnCO0ejpQgF
yBC/Hr+hu7v8Dy+Y0bYK4Z+J4eJXj21iR3nX2K6cYV8xyAr+7qGGdtmAdMIltkfxLBnZ+Gkq42Dl
Zr5rK7P0jNdmI9DP4CjcvrAuNwIKvVi46CtGO7l/s9C33fY22h+NGTjx6K11n957WPQ16WnQd703
DKgMP9Ri9CxdTme8xVjB3HZF5r/wWRGwgZYXXGxmS41jBsNah+kPAGKx6elLcegZzzK8WZaWQ4XB
TpzXttuEo/IBg9Xe0YK22U6VnT/HXavAZPXEfrSrpnB82562BtrOm0yr/X04lKQNftldeqNiVFeO
8rcpmvkxCNiWqDy3KWUkKtRONUGFbONGvkwGsmFGFHRbBfA0YOpRqrZGYODcBIPz2DSB9YeO4O/Y
BA08ozHZd3U1ulIzbHyaOfWmjqQG7/aiynbIYeo4oggB4T/OwmMlh+EZp4wCvUnIwrrtnbysLE6R
3zXPkYjREy57HS6yCjkjtYdxY7ay9vHx5r0HcnK0gbtDc7RhLnP8brdQVAW4d7Sx5uaSZjh92EFi
LNP6OUwnvFeMBtmuhlf7RE7/qWwSZRM1ZrgtDJA35IofkN7CmAACHgTWFpyAl/b1s+XhkSor6hpY
4T4W8VvBKIB9pLGm6IvfqnRmK9VhwvQrqZXvnp3ttAkqtz+Fb4/fyv1lxhACRUB5Hg/xr4uLe0D/
E9xPo7nKdCVZ9c5jb1nHRi0+jqaykjLd3xcsMANHuTMBqy0DrJWjmqIlhuaClutelLoxNrizSdv/
/ERcznwkWulAcJZAH3NQUY7TJc0tR5X8q2vlHa5f/wY6yrGWB/Lg8XLvPBQwdkb7hHIQOEtP71JJ
29LWmVNOUs+c02o9Rmpe3658p3uIIcQpngsROpvLCTXq29075lXfmtQHruz734wWn0Rn9JTQqeUm
cmSzeArHAf3rIal2UZ3qr2oQf3j8pH/yjNugxExvhomQwYNrkhebMhmaqVfKSXObKY53Wpr0xykL
7WtjeK/AKcavUPG4EowqTz4rhYnQM137QUD5bqNRe67U4J/QGPtnyAvtUzn2w15qZDSa7Djfi8Kr
r76S+04w6d3JS3oad139NCa60/gVBO1aLTZ2lz5FsZG/JGC1850FjsapoC5vKz8MzlGm5Gu519zD
WzwznvAMTbinqZaXRTLCUjhri1Z3w7Q1ncmyhkuSk2JpcaK6vmWX/1SSuNKRIuIxKQDWoFjd18cv
/q7UIBuAuEeqRRENLXXx3o3ApymNT7Jrw0w6tYbR0pdO9ac8tdttmjXfG6PJ9qCVXbMctcPjxd+J
RJqBvTDXPTACZua3+y5X0HjqrUJzk8C4qF2jJg7ihs+tXgFJfrzUO0eJyhu5OijNkOWXzWjFCsdR
inLbzfsx/NcX2beyC+SVXfzeQeIzkkdywdKYsOaI+FfqJZmFLEkaq2ijCbcm6TGgENx+TETnEVId
XSyEcfHNyyxc3b1fZQxl5/GD3qcWCk0hqBSIgJFqGovaLY4kzW61VLhIhV9UfXxRxzR9NWft17HM
04uIuBLTolvJod55v/AX5n4P+TRsyEUImZoa7aqUBDdnArQvhK/s/EJay9ffXQUzamI9mxWM8O37
TZW0wwPAE64E4/SahPJFU4bk9fEbfKcmghnG+Z55+fO8ZPEKjdYXNWwv2y0S7cqU0HcUuDtnLSiK
C6YD5ZuW6+OzbnWfsfeSX5ECN/ZebdX7RM/6U2z5zbk1mpUL7v6gqrRUoQCjgYFPwBKuWyojMyNw
WW6nj9+krm6eohLmoCfyDvcnuYk3mtnDC48IQWfJ0+2Vu+h+X3G7CpbHlYnvuyQSVrbsK7FCVaF7
zXjusz7f1k0Z4i76WtbbSsqyLU3LNWjT/EFvQyQcARKred6COsLyZkqCULbHUrFca8q/JHEH3Awh
i7yP3hjdftek7j+6mNBEoks/E21VHvGPl8ntFou7WPFxGppccrP2MFZGeChQY5zhm9WzYvp7y64U
zDbQe4erkO7s1lC2PTiGDYP7dq0T887zQ0+hTiBuwTZbVkWyVPQUqITntsiMnRxxSTl2iDZ6zGTl
qcaWw20yW/kpC19CuKDdjAgvCyTnxg3Mce2zLqOoo3pTuit1ObgWGgLV4JNhWT4+M/cHExMGyL1M
37CyQC/59q1F6KLKpUpOqeiheTVF9py0bbByBO4RLkhcs8VnojdCkVxZt6sAOm4jhWmZ62PomiBQ
XwebKGyGfTo2TwHe3VujmcZd1srqXmjth3rC+Q0XP/H78dPeD+kFVaomA7djdkQ6uKgYcUJpSWMl
xe1HJT750ZSfCt2gAKKFFHWOkAr9m4fC59bM2viQ1NZ4DbXy1MIc/Fr7hf0sChRsqPkqypoxK9OT
r6bpWbRrVfV91CC1kKGXzQ4mtPIWAdNk4FtLkWK6kypNv/wauaS8U7aZpzujZh2DIfqUKPX0LUfx
amVL/Gme3J5d1qZ/yJGaB85LZI3UTlrUi8F0hYgceiKXptQKJxYIaUnnafpRpT/LbviRR7YDQO2U
me3ZpiHhZBN5HnQWYZ+G6NlqaqeznyITNYEmcGqj+yUJ4/T4g94nIuxdVBaA0CK9Rd/kdmMFQQ42
0A/0l8DWf2ddWLykKDluhd4FKyvd10Rz9QD9fU53oFwuDorsR7WUFr32Uiijvi+1VNv3iZXvagAX
O/oU9ko6cD+8Yi2ErMDekGXObj63j2bIDQORJtFeqt6zafOn+kFKQui8YWL+UDOBVUqZBU4/5/tG
bPM3L9jREtE/JmYgfUOx1NpXXRlu8shcSxr+2BwstwgNdlr2M4hbXiJXJaJ7PmqN6freC6CAoip2
+Rj8CPQvUqpsQwSX0EZ/6rLskhvJsEGIB5uKfxtjejX9+qmWjqaN1tFHCb6xhLGukF8q9Tm0X80O
xG2QUIhr20owG0f+aQCFO9THJj90krW22d/J/KBdkEVbGgLSsMvnAPlX5kdxP2Umf9FgCz4HlRFv
pamqnCZqi1ffs+MtJrjel9ZUalwa4Z7Wq14A91cFlQT6WAwM/tSKi52F8Jcq/MhUXbMPlUuRSK+p
JnZtrz8ryNCeMAn89PjQ/KkNll+PXQXwmXkL0gKLbNdXGrMKBp9q2EDK2Kh2OHRvA1Ta47rexe2b
Ddpfl4Cky+F+GrNNGwCNNPNTWuaffdnclNPbYBcb2TgH3iXXPSeSCnccdk2MaUujHhNtM8QNUgnN
2+Nf/s5FwruCN0UYQV6eAvv2a5VybmVBrKkuZfXwEqR5/IbSduRaRa1suMu44K3O3xlooB/qWjd2
Xgj3v54Aoj/+JX/MSxfvkAYPfTgOKLXv8kobcEmzuyDV3UCdwB3oT5EtbYpUvcZhvxPxmxK9pm20
taXgWI7NiUMEUmDEw7zc0TO6imCvBtK1Kz4P0hnkpFF9jqRDhblMZ/8I5RcDFb3iqsX5R9MvcUXP
EAZWP4fZyZQl/hfftaJ613svXoemWhP6jh8AhGjiH55qHEp1eoVO/yHJShp4DXOQSbI+Z614nkUD
KF3W6PuzrOQi3cNPkqY/Yi50WCAb336X2QXHUIpOditUmXSJsD95uAL/Iw39piX1Ca3rGH2k4Vcz
bMxkRwvdTrkEw288cwdN2fidSzdt6PE49CHMQ6LOcVJube3bNAKFsLLktQ9jd8r2TfMpR1RINo6P
P+g7xQO6EjAjKDGRv0BS9fYREIxBTa5qJ1cPjOkSSCpqB1SL17Tw0n04qckhqvP+uc296CBLlQcY
PU4xnu7rdisZcvJkdUl7CvxuVeP+PkcDwEAmSaRF+8tcmn/1XaxhTjRO7tCE56jG/Tg0e+Oo2Bjg
TaiT09xNm28kouOeJK770eCEszemSHaEyD/mXjp8Qat4JYi8FzgZ+sKtBcXA4GLp7tsPqqdHCZQ2
ciHlXOsqBnJpcIqY0r92aRAeTLOSdlqlglGj03y2Am1NXvH+9qf1gZThzETm1ZiL27+TRGTkGvgO
X4uPCgoBYARgbD1NQbCWaPypHRfnnYQI6KBM3wNBgkUKa3hGLrrGG93aHrszOluXSS+TswFt7dmP
UcYre2gyVSYHX33AtA0ooJQN2wXTE7dwus2ihFux0ML2WXSq8l1IvnVEutx8lcfJetZCT15hbt6P
1WklsKXBLhHmEQhevJ5WiUO7LMXgtnJ6hlYxuGHD4NsJZJV+YGg4CRHaMQdLf63lMXiSQwbnGJIP
56aL/TPCiKhR28H4Ulfp4CppZL/0hrVrC6u5VDE6x1RQB9+vUwBpZXxtG3ToTTRZVkLte5kXJkGo
NYEPAImxuK0wm9TDoW61FxxXt4gkeFtgPG43ae1GFPrKYvdnjayLOpk5FpAnnD1uowDQPTswylJ7
GaRW2ZSSNnuqV78ex5r7fQvrh3ExMYWqhwvtdpE4GqMCKGrienqQuaVdv42hMJ6nuPjPtf+8ECPS
2YiSS3PRp4P57nW6Wieu5UvZUZTdzyoR56gPo02vxJeM3N+p4vQ/azgBV589OSCvAJVl990+X5d7
sYjkNHdDS/iftcn4qo7BR72IAbMIuz3GQe7tH7/S++82LwkPQIM1Qz2wuIA8WNlWOjW5K/m2ebH8
Ur00xho46j5TmxGA1K9UG/BFLfX2ueRe61IEPsh1gH7soma06bnm0c4yU9UZVHXAlqGLV47xfSVo
0mVFHAe6GsXgEvBo2ZnvhZNVuNlo9AeuYOmtLvT2pYrs76LSL4zHFXrQ2njJPVocK+fhnhvAt/x7
+UXcC61ImqK4LtxJrrC0e/WSZwlUVt+Jnda3W5qKH720O+rA3fP239zuaKYhG1RlH8qoYVD2qSR3
j5vDVF6w+XVoq3+zi+oqkMfetMpbINaEGt/bCdRbyLgxtIdANf/5Xwm9kLOssMewpGGMcHTjCXVn
izxeeS/vbQUmLtQ/XIEE18XJkmUo0kYgFyjgxP4pCQNeTpx9Hu00c8aora7WpK+RFt9ZE9Ui2OOE
cyzTljeuWo5mPeGx6s7jfRP0q27Ub4aUbkOE5qPS21RBQbb1L+ISL1HxIRX2W95JGy7vs9qnV10L
Dlm/dibuozO4hBltxNYEyLfs7A5TPrZFrGRulPf/NKaV0xGRzdOkp6hqlMVqWXz/EkDgEZ1Jh5jB
ENhuP2+hVnjhSWnrJp2e/RMnib+vSnv6HI4qkCs1hJue6FH/Eteqd2p08ZZxoD9lYUk2ZCEwWHlg
zBxh+tpb2mThKSqs6XsqjODj44D0TqkyA+gJvORH6CYtvbny0AAIVhUom5O8HGtL9S5Nr5n1Rjfj
L4Norl5W76ucFp+jSGb2qZwwms6pN1bugPsPRGE7+8bMqHedXuTtC4tsLI6SGvSiXCFLqkm9tG9r
UR7ywmBaqORrIm33/WbWI+mYQyUz6uVgCsRhGeVQstyw82OkvMpiZzR29JxW+r6xB+WS9+gKtOEQ
bVfe+JzP3KZoYFAYiILBmyco+uJMqtak4RputW4cysYuzGr10I2GdPZqGB4ppryvgT9AGSoa1NGg
9H4N+VMwEhgDT0Djt30q1uRy3tmt1IcAoQBFsQn+1E1/BaNYqwY5ZWjjpo1qHslkvbNhlNmWKV3+
FbCt2HXJ8PXxe7gPgNwVYGLmxrOBWtbi9m1Gvy9xUuxohFOS2kpsbSYFubPHq9znMCCV/pBE0Dll
/rhIlKLSkKIqqUoXsYwa/GBaH2ylkF+nQIQr89b3HmjmD8HOBSDAN77dwUWTlKNte4U7hOQNHpgW
ekLVtHLP/pkk3m6fmfoLvILgyntbKljBB6WcyWTvJaqZQptjkp1IoC5ZapgbtQ7LXZEb/0p1nL3G
vmjeskE+VW0F6cCiyk6qGPYGk4Qdzkw1hm/T94HsaN+rXuhAo9fQE0iQqC7MdDdKnf7jv34N9hal
CaRh8J/0DW9fUWU21giIwnvpgpZeTQx3Lzez+tBXtHAfL/VO4UciMieVMt+fsL/4HHWKni+QmNKF
7vG9odJ7C6vO2/Wx72M7aAsnIXofNVligG9PsxRjU69svnmJvz8VXl1z+mXSuUMSW1k+LqY2VpUZ
TfNCz1Pa93bo7/6Ps/PsjRtb8/xXafR73mEOg7kDLMliVSmVZMnxDSHbMnPO/PT7o+7dHRXLENeL
RqNhqK1DHp7whH+IrMn81JtpdMBlJjr0WtOc+lC5Kfo02BIgu2gjYDq8uGxQH0cUZ6H6nE93NEVG
VJqDcdch+Hw9mHJ1jKrAG/1F6U2Md3nMzg4VdSY/T75Gne4fhR4KYEvO8aEUetlJ0ir0plD+Mvr5
cCiiTYft9cmDmimIOFpvS0WDi3nZVG9OHisI4I1ManTfW9XPcBg06i5mfRS1pDgpNaBZJcq7LxtL
YwmAz74Lg1JMJU4l6OQ/q0GDHCF2eOXxfaaoweMQWHCMtBgVmZS2pznCv0ZPNTwIitw6eB/nN+in
Z1gPYxFph1q5lRSsr75lDqjmUDdZIhQyrvM56IATAMszo/tBsL7HcvslU7R9arIj86roN9bk8m4X
7/5msNUWJG+OKNkb0b3aRea1jwg3aAHEct+f4stXgry4tHMJcAnML25XqQ8wNOqje7m1sicz9clD
+MpOPY7YMZNVbuz29TFPqUMCvEgow05DnWd1zMvUdCI/562GQPs+a2py1JK2dPAy3boqfzvS0sMh
TeX2Wp/y+HOSw3VjdI9fiKnZOfpddjr2ymyTQG7ZZr72n8+/Fu9F5Av8b7lWxNV7DQlsTo55GARS
65RK7Cnm0sGKkBEcxnF2Zr/7UCYgjyiJw8YxdlowHcRs9sosuZ3mCY4FhfGUJIbgxkZaxQuU4AZF
masoSDYC/3VEtXyDhXSuLqA87vTVsyKlZ/ixbkX3YTnJkEBy88Pcyvmu7NGiKMRocItJ83dqOW7l
nr/7JjS7NOQcyWjpBZ5vIHwR6zofGDnC/NnGvVS5RkfXtwNRzf+QeLS8JN3h5T1Bo3DNnw8lYIOs
1RFSXGFkZM6AXYMjWMOm09vFJl2OBGB5LDMixXVr0w8ToY37IL4v4TbSMEgIxWATen++SbkaSNFY
WoiYLJv4zdmrI3QITXGI7n3Lv0sDvz/V1GWvKmEY7yK01I7/P8MtXF3ULnB1WV3IgHdwPCnZo1A9
0CHVfxFmVjtLML/LqTzu3h/s8l5hBqmR0yvDb4Bo7PzdUFuVyxgzznt1xCBzjMOXSqyQ6+riYZ9m
5n0sN38Y2xA0IbfARL5WmUG+no/YzzjkdepAK1zVwRanY+0h/9nZvVING6frRbVjGQvyDgUPDtgF
an0+VtJrkKpyWQO2oXhy43sjlVB3xJHVNYb2ShjwLTVD87tWPMqBfBij21S9L8aPYXbf1MAO1SsJ
HLMcUhJNZy8SRtmpjfwjlgu+LQ2tZ6YKalLFxmNf5Jo8NjU+6pWLVB8gn+VuerPgcLvXR4sU85Tg
kmPHmTK4llYQv4ax6SaVVn6OUQ209bbV7ySx7696CaWX2LC2bNYvDwwehGYYztvMIJHo+YNodVvr
cYI2Nzbq0vXSnj+MQgSvFQD3xksv73R+ghuLfQBQBQ4nUpFVxQ8Nf62yMmE85WGAahPKgd4o1vnn
95f75X17PsrqhYqgLPXaDyZKmSb4dEXGvcGU9olCY8sPyv37o712DdcvtTiwQU83EEx4jb3ffEhJ
QHzHrJvpFOSSJzT+U2nKvpM0EAtDXAGuquGrEAc3nXSTx/f6cBVXH6L40xSfNP9GHn8E5kmL7+Uk
t7PJ6areKfV7oHKntHxuku9NfZUNP4M2cGYRER5Pln+a8/e5uynab1Vs7Si72J3/dUBdfLKuLBNN
lxbt7y9teR+MmAZ+HyzFHnB4bpRDLOB1Kz0q2oMwP4nijuxWGB5aC82weK9Vv6z+OEif0M3vKUni
vGEb4S/Bcgots/v4oC9aQ9/zANP5xM7jH/TUkxAaS/NsRC95/iuDJW/6KmHG1dRcSfLn0rozO1BQ
spsjJyyA4TbSI6Yn9vvzf5HbECyDT1yUjKnNU0JY7X8EEaIxJJcCQdjRpuws6RMq/NqP1hqD60oO
A9ThM+kIZUK9KYD22Wjv4oX9/lNcOLnxFKQVC2KQyB2B79WFnyWjCaHLH05tXeI+IF7F5WHS2mf8
IygWhekLjcDUnVPth2TGjig9xxPVvtzuAONUuOgpV30036TNF3P8OUsvlnRITTgdwl2nPgugK4q5
vE2K67H14sL4rBbyg5Y9GyMdZNQxHEp3G/fhZQADTJjclIYHV+4F3VcTw9AY9FQ5yREcbCV8Eqie
OhFEHU/NtfwayX5bsSptY9iLlq7y2qoDE7r4wQF0WIXkUpUjc6aN06lT+Uix0VT7cUYAM9X8dq/G
oPLQH+6lL5Hi79ssTx+TTtFuoyIt75OiV2/brvMdHXjsH1/YlGZwCjQXrCown9XRVSSJFqZxIJ4a
RGkLBKw9tc9NjD4Ku1rAaO8vp8uDcnFlXiRVodwvKNDzMxmP5ECcooLRkL31prLLIcGOW4CIiwYp
k80tzdG/yGgierzaOgYUXVkqZajtmXD0OZHbI3BmO00f+yxjDfYh7TTNCSQhcOIAhOYsfcf8+4de
lIqd180jeqP7OkmdfoR3r8zGn9lUU3zjAQ1a1qi1swSNdTYYxfy4nZA4KEttQOZLEZ40S4gcHzej
R9osyq/35/3yLuQXMvXImYJGBtp9Pu8461Q65XHxJAuws1srbLw+KMadom/Fzr/ZXzD1uag0mokL
xeV8pDlT51AIgC4YSJ65QQS0EepvZ/vhfBOEewpr/o9B6z6+/36XVRAmlJgDJBGAa0Bgy9355rJS
sgJ8UZjOpwGG+KcMoOI17a8CvX1pwmJY0E9hXg043pDjq4Lwo2gF9KuiqXRaJQBOQZ6372GlHnVY
8LaY1j2GUUPy7f3HvAxY8chdyArUQhZs/2qzRZh7xFOjo9+h+AXkrkZ6yKtGvyvVOXKGSIt3St9t
dUB/8+0pgqBOAvaabGaNFsiRc6v9QeKLkDHPo2RS8cYOAjhAv7HKLnCCLGvY5qAgod+QPq3FHCdh
AqplWuBW5Fh3pV7U79N6/piWyQzq0mrVl6lBp8sq0we6ALaOQ+bX0tLGvYq24td6TJ6UoK+9vlWU
P47Q4Kbo5HI8HtWKNY1MTrM6bMayPtHeCNBHwn2+HMts43j73TJcun2vd8vynVfLMK1KwDNaVZ+i
ZgZZlIbTtYmIny1BH7xtFUH14rHaiXIbeQQiuhsZA3LgeX1CL0LZAczKvaITv0I9m510MWDBo3jc
esjlqjkP7FDBInenY8hMUJc73ytm23Hn611xarsvEaJfV7Jf11dqqg1f8hzYTB5YECH9SbuZ8eK5
bzFf2YlZGX7pxOFqyP7YdlJZZPPAN1BVoItGdn/+PEYrIxeu1eUphJr2UdWG8m42Y0zPI+uL0MTG
Yz+B3Rci80aow/Rk6qH+LKMZivvg8DmOavomlZj++VW1iPoAS6RnQn6+vqq6Fu+brqGrmgZh+RQ1
Rej1eTLv3j8RLi9EWiNcv2DS0X4A83n+7h047rYCan8yzCy86eYI5V99MjdW/7Ls1l8c81fAAlQA
kA9ZnTtpCtJBrIoKMj75EITKaleZ2uzqQgjQfoz/sEmyfFDGohZN4Igj+OqlBs0s57GUixPWYu21
2IkEgIOx0Uu8PNY4Z2j0ErcsTizrrSa3YkDmrZcIdQQB5PLmoRil9IeFCuP7n+hCOo7Xoey0tLG4
shfps/NvJEtzaKSC1Zy4yBDy6CT/IBvxXo+baV+gC/GzrOVD1LbTt36cIgeoa+d0spKgFq08xUa+
pVF2gZldHmgpTi3hDWJQ5iq8KVtwGDGmsqcmHA6dqtlmXCLVhb2wvziYJ6JTZIPyGLKR3cISd2I7
WO4sdt1nXBcX9qdqFTTsi8G2QrRrLBR4b/i7pp1kbY/dOqK43I1a/83M4s5GXhIz+dYSj00R1Y6Y
tvVsh0oEhC7NlO/vT/YSHpytVLo5hCeEbOQb9IlXZ0HZjTOKn5N4EhsgLGo4R/li3nzVSWiFZJkZ
HXsQmU+FVEbHSBRm5/3hL781LVIk02iWqwv5bV2UM9OwtuY4lU7pmCVPvmkdyngeD36qeKAtQbz3
jb9H8utbXsaJoxW97hpYOsjz2EKbGfKNRuDFIudxFtYSrXbsCC6cbAJJb2kuZdKJBn56lcpBeDNB
AXyuMn8r37w4iZah6DlCvGN9IYFzvsr9LmwnzSokqgvFfC9oRuOMMn3y9yf4IjxkFBOPVmoysCVg
k5yPAr0gDZG4F08LQdhJ5TY7KIU0oDk2jSe2Vv1YaVq/qxBd37j2LngCNIIo6pLBLjU8hl69IIDx
qjettjlh54yrXJY0XwScQtwxG+TrqpWmgxFqn3MRMGJcBOAn8fo7TV1oPk4GhrI0lHvsQwL/MUVw
/FD2eP0WdfUN3Po9WbpoI13ZXk3WmJ2EsOEepyzzS00XzgkiifKhRDrLU0Y8WYdS8EpQEm6aa8JX
2iayN2HYurGUL2JNXpcqLIRV/qVZsgrE0yKyehyv6TxWNdKo1K9cY8bsM54kzAIUq0Pbyki2ikbL
0X6+fxl1adEAJ8QZ6MJK05jNJOvV5tQ09R5kh9F80qgACmUPTHrXEVtXauLIxT6rn9DGsYfhqoWQ
IeRfghh8ePYQNI27HLOlqlLrfPAHRCPkctFAOwgxVlbWcznIXtLGblrctaGAC4KHhHPY0f2QskPp
K/hYIrYTtY6pJrtAZvpDtA9v4Z0HieYIbeGG/eDFRuzBxjsY6bCDi+uiiJcBUQhrZD/z8DCq+a6J
U3cJFFOEEVP+mq/tkvHQqgGgTyArYIzNnaLVXm5ihs1/g0HEAtr01DRyfeEIgnufGpKTBN9FnmZU
950s7xt/2mfUSBCRqvsw5mKEHv/+HrtMfylw0B8zyCuXuvG6JZ3rjUivqhZPfjfbpTBjvovHIPpt
1o2gTMFpYrb2I7GYK+tpDf+lmRGhTKqrSTd+CUpVHFMtN1yfFoWDWXWwE2AduE1tKrekb1vCwhe6
FyDKkf6i1MWa4ehfm21YielLQipTYtLa4pCXUXWDUqtE0XAQrtU5kO5CMY3sEFi3NJjqTqxbf9ek
inSN7/VXIA6n3KBFvgjKVM6cxIPnK1Z+r2Tz1s17eUaCMaDFT5mXrgN9yPPTS5/VVmkm8FIl1QJ3
ysbAm2Sjenj/+/1ulIW4QLOGwJPW9fkoVilqPeTADrqfiZ1YMWSuLqLS9v4ov7nqiGZArSGPtJTE
1kFh3eWhLypNd48VknFFJ+yrjB+CXWfyyyjC6VPUDNvHfk9dzknqBhEbI55x7g6S6Jr5lTZi1MvG
AckpCAFayqRP8LNXUU2R1VodCEl5X1u54ihFMpzMHOXuPAo0L6rCZwyK+90AyM/JC0IvAfllJ0ra
x/fn5XL2FxjHa9kTijhE0PPZ16JgjPF+ye9ny3i2VNyZy0AsNq7Bi0FU4PA4YCDlRI/5okmSW02A
4UcsnGaEN2/gJFL9a8Zi4zS+CKaWUZA2ZPFDUiIBOH+VOGKZKtIknAS1mHdt2pe7Ti/6g1WCgzDN
MPa6aNCPwmQaezCCwkaEfoFiAhQJ+plDaKl5wDdfLWRFnnMl1gbtThsiBNlxZ7WlEceaqggDl8xT
haVFndC2Iir45oSCWpT9nKxesaMkvVca5MoaOZkcRHE+x30PkCgQetwVa0O+H63YOJi0na+Tph/s
Cbv33fsL4eICJfuD14W4F74zixbw+ewVY5a1baslpySrJJfqUw6nKqZgNLT7WoqOetSJW3vy4vpE
dIa7etGT5ZPx5c7HrNWxZhpp8WQ4KTktlib3Q4x8iDEW6g8jUqLjWFCbluZZu8UTA5tLXy+PzRyZ
+wmJR+f9GbiIPqlNchzzMESF9I9X1QwLnX2/jOYSvoWJ44oWKZ8rRIV/CZOgbuz+yw1B4wzaPGxo
7pKLDDUcNdVPBOAKlZAnntEvcCWkFDdGuYg+mTUWJUyU5avSVjmf3g6Ow0StID75Rpd7cYgNaoKE
mYfUefCpyoboc1L4oVfT9toY+fJ0QxQM31Cct+A6Llnk+dDJOPhqp7flqRtazR1DsbvFhSHGgzD2
CnVMvABup12nYXE08DnoEWx04lztv7//SS+PhEXgiAsXAA1F+DVazDcGlV5Nk500DZwIsiLtvtUM
R4qn4aGMpwkpdBo8hTogs+w38sYsXG4pkipk8gFQvgp9rGLSQcYpYhaH7AS9JrRzSFN7tdN6lx34
Ie4Tc5dL8Zav2mVNDvAD548pktVQY1lXpJFEnRH6MuU7Li51R4Ba7oj0ysxtEzX4GghidgjFGZJ/
geypTdkntIuxQ5I90JPbvExkp2jnkuajIn7Tyo5Nn5SJcq2kovWn+21hVyOLAcOahivQ8vM1Es95
b5bjKN6pgvyRLnlPxUlFv8fvN66fi+8APoMkCHgLZVp43ctufFMtFzLwEmXBQLNwMrLsq4H1ZF4g
P1HXySc/87d6ycvvO8sKlvHoPCwFqEWBf7X451rNa1r94h3009YOjTFy9CBNN97q4rhaRkE2mlyH
8jPV1/O3ypPURzBuEO8EIUMLG3+4o8yJbVNmnzcqXJfBE2Op0Fle+WwcJKujsRwjKcvmRrwLdflR
WYC1GLwkjgoi6kXtxn7fN+KtX8qPkd7YMlj7yk7qwNoHGd3SfDR/vr+tX5Wq1zOsgnMgpKC5QOh4
/u5KZ9bRaFXinRmUk5vrob9DDiS+kgqls1PRt/axGCaH2RfjX6WOO6YNLzn8Zsmzgnp7m1k7TLWa
fR0YrY3zeO75tCr2uplWB9Qmf456Gh6ATwp7MdFe/CQp3aqWJ44pQbnWhiS7i+YifK50f/pSo99+
SAtZu+4iVT9VeSs5nOdYsKp9dcNFZj1JebfpsLOc3eczQBMTcA7xBiw27OPPZ8Awijju5BKGodTp
rj5AHx966SGJZccqBs1lTN1thhrtPsUMnKoWqo2A4bJXTlkBvyaiLpBBS7n1/BF83YjlIIcPIufC
laIJN50SNLuqNsbrDL2+qyZMn4e5j69zER1BTCZLuAexgt9GkkU3acqEKsEs7XGn7X/pbaq6flPv
lDGFgh+XwaEmyNnHXNm7iuhnN0ijeNOYWXlVRUrriALy+848waqcJ0W/zf1Itc0iE24kRarwXMw5
6w10m6L8/v3V95sjFnEQ6uSLpg/C7evzpBqFMu6qBJbNpAieihq9rysNYhuRVHFcRm13kwlW7dbJ
fEiH+bGtUjdVsL8V+0Y7ZjE9WILA1n+k/2m5FDVOnTkoG6fr5aHHQ8IDIa0ixuAiOP86ZgCOqjYb
Aay4Wl01U4hsYgp7KTbBqER1PNpNr4gbN97lyUellqYTJS+Li2+tvhdjR1QunIxTFQTzI7ph9a0Y
xlstvmVtn639hYCkgMlcNEEQQVvdq2g4V7wEIgoi61+e1GFXjEOya4e4AlC66UNwefpRVECkizCK
+j6QhuWt39wfps5Jq6WTdIqTEo3vstGpiXRj86UYVGFX+TXuBEp0NzWSfIyVUHOSAu14WRgbV47T
8RHY21Zod/F1l0dC0IvYgoONhsr5I+UNOiDGhJoOEnRf+Ddz0qzMfmQFMJVAFaOPk78lxn7xbV+H
BNGOgA95zquG7ptZwCR61KfCl05TpAVOi/SpG4/F8KclYJSQ6FkuQq80iSiKn7+YKCJdndAQPam1
FHjmnJpfOuTbD5lQKI/v7+OL4JDIjGHoRDGBsMVWOyQuhxjpYaT0xDrp7qLkurNqzAAtS0gdBIYU
0aHFvpNRfL+CKLwx+CVCBqOvVwFJqkG0W9aYiDnB0yzS2+w0IIG3R37RPySaUVOQkCTIm1hcibuh
Ep9EMyx3fZNKOBUU/S6jKG6Xg+Y7QaBPG0f6Zdi+PBSwY+ZloRWueetm0gtc7GF2ihS1OVLUFt2i
KKx9EtSandA0Ovai/CHURicRY5SbouTgy+lWWfUSC8ZjUB1ZJG5II0gkzheBAqQSk58hPeWVdDuJ
UXCL3qayI8oGyCRVhZvC6XCtTkzcMcfgO03yjeDqcn8RVZA6kDxQTbiwysjmIOFq6eGJd+qjqgrB
sY1RzhLCsnXR89qlSrW1pX/z1uC0AEjD0RExylGXgO/NBkuR7GybrEhPU5nXSLGW1rc6FHCkaxNK
l4MpAu+gchBTMWORNtWuGS2KBO9vistdfv4Qq7gio0aU1HWXnoQkErxKF+JdWsTBxz8eBYI/PR4a
tBDx1/CwrLUkIcni8CQPIRg7URLcIYfE9P4or4zU84uCMgwtQ6jbCAFScz2f0WgS1aqd8vAUWIPL
ZY7V1qdUiVy4St6ofbHk+1i7apVP6pA7RqzagGhtK+3cScBuuLsz/AlN5givQtFuo2d5Tu6U/EpT
X7pAxTT+UQ4/+iPOEgnQy25wzAaoSZUeiMw9Mx8+QoS6MYP+U1l/K/BJ29XldxSP//x7QQLkDgTb
wEWwZiZD+umCLpKDE74q12YmyPhFNJsRz5KxrCfSBESInOBCEljH2+jMjkQoVXhKEK8/lNpkOD4s
vcNkFV4oGMEOm47aGczYcgywdIc8lSUb3EWz8UV/szoX1hf4ZrCzJHOr26FB2MPq0Bg5DX2s0NzA
cFBcKqTvr5vLzQ+3jHWznABI1q5PwbKz+iAy8uCUz/XTIM7WY9UY7ZPAQYUTSmSQ4rCAP/zxoITT
oFSI6wFvrQP6sAFEFZrIC81ikx5nzCKuAZbjweKPXpoIvUskuuV2evmipMRMJKkqltoQ3M/3R6OO
IV3hNkdZBXygpsfaJ9GcW9fMR8llGQXXUZWl+/df9NWK43wxMSrgJIAmIOZQqjgf1croo1VTnZ9a
6zQXviOFeBxqKapjmV3AMJgHr4OnnT+NYHDF4SkVyObUnT8cS/9QUqvSk7u2OyLeYhvmQx99UyvL
0afpkEwHScGhBvoX3Kys8JQhtGPlUcpulfDOsCgDB1rzoM+SN4lg1psUncfGjrhWrSjz/DbbN8hl
9lLrtkhmGk3ynAF83k0pmFmzBrAYtjgGDfVweH9Klkzp7YxQkqBCh+OssSBvAEiez4gxs7fFIRo+
5FwOh0rEG63CEPIgFKJCbw4dhdbojV3WqVtH5GvUdjY0ereAkQjaF08HSgnnQ5tWFs5cSukHxDJl
u0WE9rFLtftaboMjHi600ALm2jczf6fEbG+9G9RD3IIkz/QJyaw+k3Hm1aOrAtCAkyeZ5VUcmQYG
ro9zhvXW6H96f7Iu+n3IS5D5m4v0IKvowu5xHIMkVGtdeCD1PiCkUl4VwKVOZZg2O6HU6oPQNW6q
iaUrDAQw0yiaO18VpPvYjKzD2OJy3FFS1ycZy/FeUh4ns6/dtgiS+0yO5Y3lfoESXBA7kPIxKOEE
pfmx2mQVOL0i62rlYZqjx7zFGigXZCgGEDa/gDL/JvgdamSIGTii7Be3wWxqdqVbnYMKse9V2FU5
WCv1zuIp8/D+VK6PU6B7dPeWVHZhcVAtPv/4STELhVWM8oNfBOEu1oXG7YLQ36ge/XYUaDLYnMHF
p1N7PspYpmE+zIulxhSVHjZ8bL2qao8b76Lwa96uZAptgK+Adyuv2cP6bugzKZXaVNAeQkMiKzP1
TykmCXnYZM5oGPS0TfEZpYArekI/uiFwix5j9ESrNEdN4hd9EfCYmm6X93G5m0YUgS2zrXdFNiYH
K7ekK5RYPtdY/Nhd+BiGUYiOsvkx1sTR7ZW8uKIAr3NskBohu1I5ciCFu1w1qhvLz7RDGJa5I81C
4lG1ZUQxM5D1bJGEw8TayStVfTITPeVRjGoXi2a6caVd7HNmh6mh1cCpS4D6mo68CS6jcpitFg/B
B4KgneYhBu9MTn+MdtT/r0enuA1duH+n8lv7Ej36G3fbso5Wn2aB3YPoWeqUpI/nKwAV5lYO61Z+
AAl6gN6p1oarq3uJPOL9RXDBInt9TeAYqFXBUAcCfj4SvoxmxrEgP5Q35l7fJ3ejVx4lDwq2Hewk
W/QyR9mXn/qd8aDtjSvRzfeBG9qC9/5zrC/W9WPI548x6l0X9WIlPyAhbGvoxKXaN6Xc17IO3HRr
4fO7ziZ34e0aS1BGyILOyOqVVWUps4RIsY1Srt0aZvCpyS1rIy1f72EidQYBVE29jxt7LYpLpFXV
fpqBqo6wWiyiONoBb402XmW5+c9fBZjfEmLCOcQzQl+dFNoQovM6l/lJ7wKsnSFhoxVdBAtl33dR
0vhGzyC7rwDTOUIyby2ey3dcQIb/KvNQ715T+agaTxBUGb0SEx1a5VQsqdeWq+VqFFBgC/wAc96l
705tbznG3mzELKUklKFIcaK0m3X2DP73kJJpbxztr5oZb+byX+NQHEcghCIZe/58HKNGNwPQX4Zy
I8CktDW7/VCUD3Ku/RRnTUKyUo8mO5xQkoJk57vToPe3WhmVO5yW9ANCho1bSeFgi70U7RKzddEX
BOk5KKGniumerNDL4sgVMV92rMB4kozkNhYTy7Wq1psUavCFJWgb6c4qUvrXW9E0osG1oLbX2goT
lHK/zXmrygoeJpVacM230mCJ2sj8RLYaIGJZSqL5Zxv6dVyV9hGnOOEWvdvz2bTMYOwqq85OAbW9
j1Y55Fd+l73oaebbgzDSSIu6jc3wm4UCXAX4MtU2XncNZ0hULpOhitJTa6jhwZ9m00kVeFOvJ9V/
/Bj/M3gp7v+1Ipr//i/+/KMoJzq7Ybv643+fypf8sa1fXtrb5/K/lr/6f//X/z7/I3/z37/ZfW6f
z/6wyyGWTg/dSz19eGlwHXodk2dY/s//1x/+9fL6W56m8uWff/8ourxdfhuCZPnf//7R8ec//15c
P/7j7a//98/unjP+mle/5D/Cvx6Lrg1f6vyv5/znX/8L1436Rxv9+OuGPzbrX/by3LT//Nsw/kFL
iTiY4JKZB/H091/Dy/ITxfrHUiBcTtiF5f3aQcyLug3/+TdJ3z8oZLCV+Xscvq+OM80yNj9TrX8A
KIBoRpufPt3f/+eZzz7L/3ymv/Iuuy+ivG14mLOjcREe4+JcKGswvDij1nChGDuZtpiD0FG0sHlK
FCPB9kXSn3tR9b1U6cH94cq+ezNx/36It4O+Quf+5xBhVLo61MC4thmek2QVIFLB9lPyj9hJk86t
ujtJu0mN77V1M8cf1Dh3+vqhkT9UbbzLFj9eK3Wl+KnKH9Uocfvha6cNdmGIx6z+TvvHw8fYTvoD
6mCpMR4zOhJ69wCzwet9VBHVwIniG9l6qiQ6401iEyHbFhQEtRmdqcv3fSjZpUh4VO5lDH5biqXv
v+4Kmnf5uqv7R6k5+ZDHiB3j0byN7iq7szN7dgWvcOpTuVMe0k91akuObFsbm/38XLsceZWGDeMs
iD4gHzpJXWeDpT359ZdAindVHv3qRu2oNr82Xnb5du992+UyfnMRFZoO5EdhSBA1O6/aea1L19ZO
PW3vH4oj9o/e4/tDXqzh89W05ilORTHQY2DEkLgzPc2O6g0bucZvhyCKX8gYVBfWyZbU9bPUylRJ
R+PHbBKkaPdBhbhb8SmLv77/Niu817+/2ZuxVqsl1Wqj6peKbHCX0xX6ae6rj/VhvC72MIvugpfg
Sj6pXEnX+UO4D1pbeRpje/j8/lOsSvavT7G4kkFxomyyxGfnn1FNm66O4zRxGiR/JRclphBNSruf
dqVuh4EdSba8Bab8zdI5G3O1WjOp1kX82RhTSXY9frZ5iwFBMNKGKpLZ23jDy9EIOCmIaVRwic7W
ttXUpoRMQDDXMQpBdQI5HR8CCwJzMoW6mxeKciBxa718LrPbzJjQpp306SNGUd2hqZQKR++mO5Gj
yydIVcnLlOjqn606jkdCEfqCHJaI/SJhe/4NJE2QOP8iNDa1cOl0izQnrMi/VoQJpJ8vAJCmgbJx
ZJzHB+g9LjaIIIghHPEP+JbzQUUps1JJznQ04rXGzsyg9oh7osP7s7+cAm9OCUDtvBP1VkoYy824
LhGkE5XWyGwmYNP4dgBl1ztq43quPdUibLGxmIxrWlYQApJaNyLKsfpW9rhe4uALCPhoYhN7AUfG
2eX8TduK5gcCctJBBlK2i9VRvm76vth18oxYAdL9Hgiw5LrSxNidAtlgEY7xh6aN/Q05oNXpQmmB
hjyQbTBtINuom54/yFxYbR5gRuK1ij6DZZur67isqqNamy8K5MYDyNZ44w5+5cS9+QLLoFy/S0YE
DYp/Vm9fKEXcCnnIoNOYPZZZJ3pRZyUfDTlODqGi1Bm+DdPsqngmEApj7TbaEXCEyTHhM6o2YtRb
rOdVq2qpsYBZZgmSDQJuk9bSo70shsVQzZUXIpuEmM+UXPtGr1C1rH1P9M2fyUD9pECjSQqwdGmt
St/Ib1ZNeR4BkBu9fxNyK0bHVC7Pv4U2+xWcsAq5wNiSQocWjiTaetqLBYirIvyQ67E8eA1iAqUd
qWFgUCI2ixs/rKtnA4VkHSvvYeaIHCv/+/t7ZlXyW55t4elBDUG+i3/WeawaDI3QV3KPu7eCoCHl
3flDDLj7kINF/GBobVTZotqXFNmDafyBTYBmuqmhTMgJ13V8b2ZZJtmDbAiY6lXz/DGSlSBy//Ap
2UloO5qLuhXFA0QKzmcQDbvWGIxcP3AA+Dc4FWZfpCHx7TELUIDqJ8lLFPwDTSMQEXcf82M7YEDa
mK3lIPmKWoXlJ14YlQnYwbbbQFNfLPvl6ajmQeogegZPvcqTk0lpjI4+wiH3JyPF0QCJlDYKZU/L
gslO4sC4KiRfQcAP8jpmvdkuDkzJCVWIfUAjho1baNnab3fh8jh8WBiIFMwRslott7JS2hZkvH6I
qek5aJJUXts1ii3nyRZ49jdDLWhVTnVyPwqmq4KO2GpdlLVo1MNUfBFr+jGDUlP9p7KwFfAuk3j+
VrBwKTjCrER25UJ4U2qqaqy0xD9MdfxjsqIYMQ4ppNWUJ7ZOnv1xgNT5La7S1NHbpMYvvK4dVGZN
ZxhxHDGQO93Y16tC5SKlRRsENuSCy8DAZ02PHhSOMZhp/sFv2/jnmCrqg9VpRzFIBSfGlWMfh1Fx
nYatRR29lj9KVDDsIZ5bbxwiVOp9obtu9B7+BlUWxVXzprxu59n0kjSqPlTcwzupn+vj+5vp8pvx
1GCDyPJImMR1yzDl3jJRKvUPXW/MN1GEJAwFA/GQ+uK0tW+X77/6aBQ/EHtcjCDBCSyBwZvAvZ38
Nooxxj40WlHdIKRmmJ5eB90BGeJSszurxZHUzJqX8H9zdx7LcSNr2r4inIA3W5SnE1lUk5Q2CFFS
AwmXcAl39fOAfSZGVeSw4szu/ztCWkgtJpBI85nXIKK6NVMj28uJqtrW6ePuEu/u7c3On4YmPtZe
i9wyZ97p00yuyrJWmtG+bIf6WQ5R9mCPdNmqZLSydQ4GHa95B/OvVQfP51fJ1oKvZlf2ZvZ1/NPx
jcdXxKkc/9APGjoxc68Wum7V1tBuc4zm+663blTfpD8KJ3Xk3ivo7eyk58DbNZA1upClvLvcWIFc
tgt0jgrjQkk6faMO6Qz0k3mjCMrgtlA0u60mmfe63nYbp8hLehjxtHY0U24hB+drQg61+4/XE+k2
CD44QsAXzncBbhfZmCt2Qe2jUSOqfCb9VfaV4A67sJ6W4PTsAy7KQJS2ltMWmZrT183rFDmeQdf2
qaoShHT7ZE2XMtv6ammjtIZNz1t/1qO2vXD6fDgw4nKMC5wSePHpwFZbzYFW40ilw0JaSxx8VjiK
GBsjq8q1VpT6pqhhEExuml+oZp9lFMsZs8RvaFdQG8W95GzNspNbbChFfLCVtK6GqtXDSE36fdna
00qM6tvnH/M8bDwfbjk8/tiwY5cUuo9G78EdhU97F4sUpbv5diK2W/dOpNbSyLMLn/WDE4lAFZYh
+Kk3h6vTQQur5wpRKOR3sd9vulZ79srUwTJsqC6M9OHrAftc9CMCciDzdKQ+Mc3OlwavR0qyhtkS
AroT37y5j66sIrIfHX2+oCzz/gNy/NFQwu4IPCJV7tMhM3vyh6jm5RKzGnbM7VckcbxVA19ymym7
Xn3+AZfL/XSLMNyyDXEcIM84J4trFi1/q0vjwzhn6gdfLN9EhnqELIQOx+BY5cZv8LkqfAiDEpz5
56O/n190Hxcj3gVo7TD86cuOc54GcLLig5X45UHzwRDlZj/eNd4SQIoqWuvjXFyKv97fMuwN1KuW
GB8877uCY+rnhjH58QGIPaIsiakUNUbNsSDJymj8uyz9+C+zi/zpgFCecZVPbGbKf2X8DWfES0WA
Mzr7EhZQd8UvjZgfTB7Qn9NJ4JweyzkLAg5ERBwHu4XG0hCEukmNrv+EOkFbNs7apAF8CNp0ujKo
1m/RGg12kafXABXy6KHIEIvoEkNCSm/VVZ0O00vhpcjqlXq7KUbLvRZRWt3ntq8OXpllh7ycRqjX
aXdA3L24N8bIuu0mK7/SLQHGZOjrq3GiWyv8zrsQUrz/7ByKMIOW9IougHO2xgdbyAZoBogFlawb
825uwGc4L2V9J/pLTN8PxlrCFsJbsgG6iGd3wAjptSkaWpNCeMltrYIXz4j1azTTEc2o8q/tfJFv
+ME1C34LQDU2Ui5R03nRRKCGMMcATvACRVPEsOK92yUj7uIYZ6Pe0e7R3kXRPAiytd9Z3k0kp+jC
FL8/RngE7gDSNehBRFOni0oKjFJmE3Bn5uMwbbjBD03V8dqdZnPjDtkl6eP3RzLSFkwurXAA1GB9
TocrSwiiFZ6ZB7+c1JWhifp2Hs3+Jp+m7kKl4v2JtTQMXDp/RNEBEnSnQ03dpKYhKZPD6LtXsYwa
NPgKb23bcPlbZpNIPooeAR2569oe0u3nJ9Z5xYbdulSmOLUA6JC9OWcTCzHK0vpZE4dKQtIoJ+Ef
6thKNjKwmhXrfd63U6G9tn1ubHyMOL6UUntGqNcLLsQY778wuBaObjI3yNbI/p3OAxY6NHWw6DzQ
Y2vWRqHN31Q+WLd9UYkUGm31n8mwLufUMiBiHy4YReoSy4f5466PmnTAKcYTB0MogY6y3V6XefJS
D4hofD7J71cTOsAGfWSAWzz9OR4/i3yllfXyakMQbExvtPZkJ4t+n95dqG9+sJqWKVyoJHiVc0Sc
vlTQWIM9eHl6yGWLgm3kfM31peDWVtXW5fIJq0QvDp2SdEzkIC6s5Y++Ia01muYm0YX7Vof/Y0or
QypetkoPcMbzzRjVcltHvOgorcPce+2F4c70hv75hASlC63KZszzg4ljpqblhFa0NlvJenC9cePo
jdiQnYh90ZbRnap6uGain3ZtJbTV2E/O16Tr+rBWDT6JukIJWAnxqqtmgu0kvf3UOdGa6BazBhFU
B6kRLsxJ7e86PY13UP3H22jWMLWiBvvD6bsH0PnNX58vmA9O3EU52oCjzrEAKu1sM8SZkbSqbNMD
rc80LGMUMXpFcSeJynjXquTaH5R1GMZOrf0Rt4wRAPWFWPEMlvDP5GIewcVG0ogg29nB1GqDMsCB
ZYcxMurNSIV7XZmj5YeyNZ7AqaZftBrSMmU5ae9BznQ3IBb8F8NgsoumkTtPGkmohmLetAniTq3r
DrArHWfvaxZoRRsPYo84+6o0SDy9RqiHqPfRbtc0u4SxMPyw+OmFZ5U7lAkvGf+9v0fpmAKq05dD
h9j77ISvl1MlwSEaBV473XaVUW7mekpwJomtNaLW2JVU5fTj8+/60UEAWIbDDSokNPrl7//YH7aR
aj2OHOmhdpUT6nKUVH4Hax00jrwQCH+wFanDL7xdCr8eqMbToUTcKiPtGlaQJg1UjPT4mgWUb01r
HHdIkVyCrS0Hy2ngbaOQwRbk7kUt75zBHshmEd1hxRqt4a4tu0EXBb3BC4tyuY3ejYL6CCf3gk87
P2C0GV8iLZ7TQwQGZp86frIC/zus2tzr2c1lcKeZg1yze6ILUfaH77dw5VgyLt39s/ns4rSvUtNP
D63hw5A3NPmEiWdzgbD40VejK/UmRbucaGfR3YQeKoUOLT2kY2BsZKxHt9PUa3vN07IHN2ovqSh/
PB6AAXIWSinO2TmD2EnRDIr57EW6AZsjtyaArhUtMhia3aVm5Edfj1iD1ieR1eLVd7omM1ChceAx
mtcaxTVCAtkaRu+8H7N51RjTrVuPL7EWy83nu+7Dl6Qftpj0LfDt5dP+sesCWkBNVDrpIalMaKqp
V29jI1dhHE3arSd05+H/MB5UsWU4PK3OG3FdXdpBAWT14FQGuPU5L2+ilE83BG2x6+VwiZ3/wZ0P
SG0BBi9XL2Hy6ftZZS59UZMCUfjUVgMOFPuxJXrsYKEcNN2WmwALM4quQbKnepRcCDk+ONQIyxfC
/lIDficFh+CQixaTmx0q3o3qjDPejWnzfaQD+J/HUYzE0lnESIjNz3ZHQg87yOokPxh9Gm1iETT7
RtA1R/oju7DdP7qB33wCFskP1HvP7wfwhaPRdoQWid4lr5k114dpqj0g8yk+Rq6qDvFY+reDnKMV
IVH74vTtJaGXDzorYJjQ5CZ2pGQLifn0y1bQMsrImNKDrkEj1F3EhQjXwfcXwbxNvB52m1cYe9Y+
ctFlIlexayUsg6jao/rf7z5f10ieMN7p8QsRkw6vRb5Lpeq8mGNrEIbNetb2Iq0NI+y8RP5ddLbx
xZNeMu8AOE32vqsy+1fe5FG9c+1ouBnrwfnWdtVItdk1Ht1ybG67sYETYqjRfE41r79yht56gh6c
6eGEldn97FPzC/UsmZLQ7OP+4Gff+q48mmajsJ2Ylb+l51n8jkQ5jBvI9c43rNpbn2MkXZM/IgBf
zUdTGfld2UE2ALivHQvbru41K0mJqIaiozXl6FOO7hvh6bqO3CwJRYzlK3F52a17zCPTG9qRmDIM
GhSbbUPHNg8jfAZ2Kq0rIh8HZhwNrtZnUKfLf0okdZ+KQnDjFqMaXv1qym99lAWfbbxbEmR6EvrQ
7mBFoVIeTXr0zgpzjTOwe6M3RnU71iYCclY6Fi9my2nYNPHo7ug88mzonaksnOyk3eCfEfyoJ9k+
FdR5vLXhFPiMiLbTHjseG0njLC6M9SwK41uhl/GjGqXAEqBzMy+s9U48ao6s0EzwJn8MZwUSMzdS
52bwK0AX8UsaKBBdfdUFbTjmpfFSd6Ic9+ZEG/aOkvvwWgN832Q6bPqQenFqrOPUs/bLrHtf0Mdt
p3BAR/Hap8hTrgpFJEa11vbajYW29TPs1ezVS8y+27jcN99s6QHzLzp3+hYYnetd0Qm30bjrhXdX
zVPyw8lEFBwazTMOWtNYJfYdvbrDyrZFpKkYyiLE8bKJdqUjcYZfmABoHEsAP5qrottgdJvHKBsM
J2yAQRibUYtmPxSq9LjwNIQH15oI5sfCFnRRVST9bJPB40HqOOnLvwqrQgEL/Ge3txMpjwNA1sMM
tXaNiKJ+i6lwdcRUtpEcfjUtCK/v+4eqnOt01bRB1oX5rIyvesSZsm9yld7MeqPfu3x6O8yiEZK/
q2nZGE7uoCe7SujxXrm1Na2iYlL+Wg7eF9stfHvX2V7Uh/FQd/VamnqOXKJT6L+SOcoAL82z7q9N
hHtfzKHqX+M2SwNQeLD8wrbRq2+WI+TvwM67R8uZ1Y9ZF8bIah7pvKH4zkPEQ/ol7eLJWbWT47w6
3dDoq2is9QprP18bWIcJKMDRaR7RVPBF6EcAElelctwfbZtMBVzsRP7I0mxINxrY9BczQ45WzENh
hZYvqmIVi+Xn5GlOTxqckE1GLI1Xmas83wW4nj3QborNsMykna4yMps1zAv7SaDMdlXWUwo3RBj4
DWhx2ePwbtrl92CgxIqchMDoohJTLDaWiYFMwv0hQVTUk8XayCxnY3Mtv3hTkSRhElRsJVvQr1op
PWnirSrVNG3yRCjcO6Y5pxOWujkWbWV7D6l2KkH6efGac6D5KduxeNas1D4UMjDTUE+Ady4mCe0h
GEbrac7K/hfqWAWQLhH38coQWdSu2szwBZ5Zmga2LMnVt2bQg2yFXm37PU4RZQzNYfbrLeIGKNGn
qnsaptydVpDQajuMrRyTE547KdYJuFOberI91Qd2ageNICnu8qGOitCvmxF8Z9E5x1SfLXLvCjZJ
WJfNeJ+gnoRgdDXwQRWrdqsWTb2kmQGaR2Q/KFvF032TwmUGVZB2JdKKvcMqF5W45wSP+9XsWKg2
2vMU/xgou80rll5PV6Tvsps+zcbXPiqTV28yBhM4OriTEM2FACGlbA6OU4s5yrqVUG6vF2G4r7lC
cSechphC+eC2urFh043w9iaVrWjf5w+FXnc/nSqlMSyeQcPbalshKAEVMILae8i8ptLXlYZaagEA
dVhHAN6GMO/HqgFgJGRyXyU2XBKj9sq9NOc+vmq1xPPW9LC0BzVbbroR6dwcW6GSY+D3GLgwmV+x
6rwpnOCZ3DFN167itkGQn0Mj60t1g9TFjJswC/hbpfpKILHK2tLzGN1fN0bnYlWURTRv/EyZYqMy
Ib6muRV/y4w6eeLH44JEYYrvNGdTdDXHiKyGQmOzhFR25N/SjkwVGp1W/FUAjfxLtXnd8lL56IbG
hKbJOtC0Mg6jkmAkTFpnwj1wtpyjP6GfmaNwfZPXGUQ0NWp4yZSq05qNPwRNjHVGFLGYElrsrIkO
48tA4ubWJVm2gehZdXBgCLDmou29cKyTLlkpgEwSCtSAnIHuj8Gha6Xxre9jnDPjofdD16gKYyVj
bbhmMUPr9KzK6zGhGapq7cpu9MLckh1MULZ4OJWu/FbUdfulIkKEO2cFIw6ICYXnlQnVHARLhR3h
xqx740VLHP8W0e7g363U/6/B9AGB/f8Opt+pH8WfaPnl//4HLY9u3b+o7wKY5/dFXZ8E4h+0/PI3
5H3kRJSf35pl/8bKG9a/SLKpgCP3B9fUWSpv/4bK81cE4dh6AqFclBds8z8By5/j1sHqUBWFEc/D
QXXjJ5+GuPGbTuMQI67hVN1Xv1BqHzVW+mr0TeNz6vUl1WYvCfYQq/LDMA/1xpOjFW/Yl07Hyp2a
vTBvxZTgGlJ3WXwskAU5Wri5fEmLwHxmv4ivhtNG3xEstTayGsKK6+vOkPrUb8e4XDlTZv8Va6O6
7rReO2pmba3FGI1/GVGXzqEPOuImAUH8M9LHLaFL9yDGLKtDRKih+pp2L5PV4Mz+VUEg2m5x8ODg
H4b6Bpis+X9hgdyKn41s5d/dKeXjlDry/xxXBMrOZ+v7WjTi9Ucn/lzjb//kn0WugYr7F/Iwb4I3
EED+4IRQkfoXlamFrsbvtCZZ//9e5yz/IOBfQmFD3JHqFSWJ/6aEQBdh8S9/jMQAXUvH/U8W+lku
xxBQ6dE2BMC3oFUIjE4XuiMywH1x19+T5pibWLoZd8n0q8/F8KuuM+9g1OgvYkgMPle323VqQIcd
FAhos1bGhZLIW6HsfzK55WkQE1t4/UgJMIvnNRFjFHmRRHN2P+TVHDaadQXHLX8ancQMuVuafWGU
5VohJretgrnbVIkh1sII9tpcfrfSwQ271i/WdeG3X0crb3Z9Y9eHWWbdKhkn+7q2kK8u++BlFNql
IuC5qtfbw1NBWlAwVMgxkTydSmRwO+X1WnqvVy19X31Xlh3EF6PV13pgZw+y6WmGz3531Zl9cF/i
7r6NzCzfDZUzXKs2bn6qom+fqjy6c8arwjB+/7Ey7/+Zxz/ZOOfk1uUJgZZSwUdcEAjieTOrl7mN
dCZPCNVZP9qYm/+NQyxebY3rbGgCOteoN2BbptfZylCttq5ncDwu9XLQBfk6aVucowt7eChj2d6h
gih3WSAITbUBBwS9KLej6PO99PHHqjsV3wSjPtEIXWDFY3CJFv7mHvnnasHv8U0iFKKuuaBllwrU
HxU0oVKvyTRMajLLHTCn0xvLDifl2FsfuQHMlBKc/pxkPraOFhnXfae/1iSbmM0YVbei+0KI1OFm
5OVVuo61Fk/qDsJmGEnVrOq50n4WtP9QgHMD1jwqEtrooHPsJep3ObWE2HM35w++zmksKmxVhBza
fV2LbjdjxKaHddfgUBvhI73SqhzTtsnSa1oIVv7serWfhlFf32nBpL1ECIM9Ek2hmSstjQSprZLy
e0RjEyhV95tPVhth3lF9gjzuB3eLkXhJEiKqF7sbh00U95G6IglpLiyZ0/oyNyAQWlArBPMcAzSf
z44H1AvrNm6FfJwNsMUlGcW28yv7goHs+Sn0bpiz69a2SAx8mchH4ulqp6VzssvnJqBiIHHfhC9x
WxkJmMQgWZH2FE9lpJdfA0t9LZi8zzfJG/T8j1XlQRKgRbEgR+FkoKZ01mCyvWFMrcmtjnMBlkyh
JXUnZ6oZri993BuNYsVh3uyGkXTE6QfjbzRstBuqC/l11sxzCJrSvrLrwF05JBxYJA79Wkxe9yUn
dWlXWm39GgljdqY97It4YLs0bnttFJmxd+0OforlSzyUG6T/YOQ9J3o/3sbjVH1pfKoiXoI6DthG
/T7IB+PIL9D7dVo/kVX4FwqbZ114vj4dNvAyQIbAi1L+P+sujJNrAWEcoyMiJiEQ0NuUeUDmHxNK
INyDe+VW/Sru0q0Y5GMNk+TzT3Euccb4fAcMUqkzoi3xTvihMkXndnZmH6MZCUIn0jxmd7hyc7dA
bnfKqRtH4lFoi865cP3QzkY0mABarflz5ISMLL/Jsmm40OB9tymWxwISAdWcxjkN7bNzp3NMZVGh
OEpjenY707hzRGIfPn/55bY4WYbLIFzIC4HGhC1BCPDn4TYlWRQJ0qcjxQlr55pDOLqyOaimu7D5
TvsQy0d2kO+AIAWOZcH6nQ1kYqXY2uCij3NaxCtNyqQNIUUn6xbo0hNGcZfcX5cfePpmnNWLX80b
9wLo6OmbITXQq9ywumNstxu9n76MrbHqCvdXD+mzAYINNqJYfz6bHyxlquU0OAmZQKVRqD8dNK0Q
2QqcvjqOAUn93DwmE+KfjdoVY/vqUSlEvn6jCLH1NPnbNIsLRer374xu8KI5RQ8SxOG5xYRwC7ul
zjEeBw0t9750p4eMQh9FuW740nbmK49kXoEa6/cXXvxssfrIuxLfLd6d2JqA3zg7we1StVSVrOYL
BJf5Tq/EqtAMeTV4ppOGNMWxeWzFvKkiKbdzVkTP1Jb7LclHva+Vr35wHcn7NKovytost/Mfy4Cj
BVcI1h6BCIYKmMycfpGsF+xsIuMvbjdPD8rvnauiHsxVUbTR4zy0oTvmEVpMmbXNq+Daa/G2RRb8
F6kOBQOvFHtF3LJNJE3qGVTqutBZR7Xjcj1U1SX84FnnBSFB2BREpDythcoWXaXTx9XMPEVyDgHo
Uvarllqv1qsbw7kNrGltlnIbd+Z20DRk3eYLn/Bs7QD1wl4IV3U69FAbnPNGWhSXZdqQUX6Zyo72
5+TuTRqVYT5oY1jlhrOVdH/2QX1JzuLsBHobF74aPW10O6x3HoBGTmPZTpL5izUIsW5biToSklYr
0vNLoCfy9pO1AAqRAANumolvwNLJOZ1coGYGukZudj/lunbnDdpNOWvQUYGbryTWTclkj98ubIzT
11vQOchAOAuvgusFvP7Z+itIvQSONvNR94I5BP7rUw5s5yLUrMbA52YuNlRJi4NVK++ACyV5NhVZ
6ZXGlT43RjgOWr+NitTfIYkOFuzzxzvHuSyPR5Bu6lwzwK+paZxOiTMmacn9NR2LEnqDAY09Vo2A
qDQFcBksB4GgSYQ6deIXuP3DTRSL9k6AsV1nIh+uvVzIzTzaKcYRlbvx3QkGDiCBJkzKNvlm9y1q
33O58lOBFJ9wqzukq+bbJrMR9hjtF+UjcpZZaryy2j69dBqfHkpvc7+4XABjRD6KhXZ2KIkWORo9
7ucjNXd3FVhCXVsUbjfVjJ9ZWCc2gjeF0V6l/qsqcnzNqhHFSlU8sIj+MqeotVZJMaufn8/56Ubj
qZY8GMr3onhisSyWVfpHPgGup89UNKGt32XWL8dX5R4qh7eqwWxtEhzhv/lAELZGpF+KdN7NByOD
TCPMCha89PlZqHujLZ1SGkcRefmWQne8GqfAuHDTv1vxnCHYjFLaMqAuIKh1+n5RF7uDUfvNkSOu
3zWW81y3tbdGLOKSRs3pfl5mEmUwJhPbhAXVf66yArJhgcrI5ugAen9xcArYOGVwbRq0T4eRMnkS
qPLCjjmLFpdB4dctKGRCRmL3c5avX1djz22gjgBw5BavRvPerUu0FqXWPaYcPptkmoYnZS4Wf22P
4VWy2Ky6dgEwaIz3NG1TYK1ee+mkOb3p/vvBlj0M9hz/wbOtPA9jCVcF2Sq4JAQgwjS+0yNS11Fk
zQc5VdF1lGGjzZ0GLkOvyiuulpTqQYZlejTeJGRh29x24p0zp+ZV3navMvZ/26WWrbqSauHnu+DN
KP1/LuZ/HndBMSH9g8YQK/J0mZgl/EXNqppjYw7Odq4H1Gmkq8c7r+63flOBWJ9VsbM93O4wyhyP
fe8jIzuYc/LdTcAg8jPbg4EN5E1ktfEdWVb36tSIIzoLp72IK/nbLEVxFTcwfrM6Ftco0k6b3u7M
VVY5wU1i+uXGVqK6a6T+Xaeq+cTBAPgHMRXvDptYrrt5aO6SIQqOfVf52yRFP0BRT72qarumFVW6
K6EwZ/18bt6C4bO54XigLr2czSyxs0vDd0dVuH1SH63IRVwEOWuEdWr7apA+soGy6r7EeaLt+0Hd
O3Ken6PCD77hCvWSQTDdcvJ2m8x14tB0oFdPQTbd4Q2TXCF5Xr5+/qinYf3bV+QGgexB8g5S/BzU
lyqE9bGWro75ZHf7YMorenpmhVdH7qy72bnkzPp+ywNlotvM5BDZA/s5XTVplzugKCN6zqapv0CG
CsFqZ6tGBFRips49BA78g8/f8f2BRhrGOU1XDggcjsWnYxaeT72miesjVqZu2JjCXCcdDCy28yXc
6QfTCRobQXqI+yyAd8U9re9du2Uov/Dx30OC/07SUV6JJCuvchVdYl+9Hy9AwzrgqKacSNft7Ib0
CjfBRXWWR78NtK9DBTwrjpIpnPSq3xhaWt1+PpXv7r4FTIttEyKxyBSR2Z5OZdt2XSN6QdVjQCx9
NlBO9UXSYzHVumHlRgCSq0IeGr1XF7L8N2Ookz21VBlscK9vKSHZyunQaN25VeryqiLQhm9jLcbX
yqjmp6507szasXYDx+o2E7p5p9XC2WZwPQ8Yjw6bysAVWytN9LypTz3n6X7GxhHAtKAZrA0jJgk7
l5+8HsfvmsG9E/ltsy9tS1vVtmqeVd7Hz8qbwrxEVIbdLLZW3ZW08PtpwHmhU9dylhe4g+8W7fK6
HnX/JdhY7H5PX7dqoqkYelZSjN4ojfFIbAtOUGLcfLqQObzbk2dDLR/9j4AGSmI54xVYHf1KH1da
3r6A/xBkDsFzl9Qv5tRdcqVbOnB/RPIcOyRKNPUoyZI4vDd6sXsjlegk5EdWq3412r6GbWkeSByH
cQUblMCqzkvKTTOY93Uz92tXDNNto5dfhja19VWRNDgWJqyGIJ3FtsIK5ihb0VC6H8twchbYu9b9
XlKJjdujbxuOzVzJcJZzel3787oefXnVFZf99pYKwekypdfCib+IaKAE/q5sASqrBTOQEaMNeTgD
PdwGqmtXRdUO27LQxnUw2o9Jb3W0pRvk3cZLiMp3Z8Li10Kf9K1fShXh7LjLh56afNZkR4BCSRoi
7W7/tqC0b8feNr5OOBnvPj8Uzqomy9cE74+TGd0YukTkv6cLSC/p/oBHz4+WqN0rv4+2Fumts+Bw
y8Fo9rEm7buyb+J1ZSOFIWp7Dp1kvFQLex/a8RwIOhrURSnLmsHZ6aQa8LmNGefHJp3ETgVBssts
HGzA+mDhrNrfJuabezMeEerFcZhKvEMJvYe2GmXOQx81/o8kHZ8+n533G5kWHnkrnSrKKqBqTydH
tZiqI3tdHg3UN54hH+breXDFxsk04+HzocwlrjhbfJTgyQYXhp3PEX06FuoLFLBIEo4VDn+h9BP8
LfHO1Rc9arx3e1HEV8qyy22bOMFWoPx7b/iIN8HhAqJkVOkK/yKL8kGZZjvDAKkCEA24X2saCCKZ
3TZJXESjDWBU+ygKZHLhpn6X4NBeBCG7XNI4ulGKO31+29Ciyk4oMtp+AShpLMWW4qa//nyazjVd
lvX6hhpftC84hM45pxwHjm8OvTz2Wvxb9N5+EP6zXEBrDsK6e9xpu1AmInqw4M6FCCcbO7DD018Z
lZ1VrmN+e+GBPvhuPqc88PxFe4ik5/S9wfPFOloO8qiV5NlFhjVRNpnplajcrwR98205fWnTVrtG
peWrWQxq31/KPs7OLSo3LFOX+s1ScCXrO4skYs1QJi6+w4NBsWCjulmt7Uz/u3A8RPc8bIdjwOJb
q+zVpqB+VRT9hXL5WfrDA4D7shBmo5APfOrc/cZK4wzlC705Vl3vrqp5yDeyTZ/KVP8Rt5W2atPE
XqduTT3WMvoL0cXZwvtncKgfJL5cShTQTj8A7utO6rpVe4Su/8vUJvuGCnjx9fPP7Lyb4yXgXeaY
l1zs1M6qy67T9HM1uOpIPdXfWfYQb2da0iGfA1nDCeV2widXXhtmjOSDAOtnA8XYaEkSfXWrOTtm
0p9/uKnM7ko/HXeWkUUvU1Dht9fqYmejSr81k1FtS2tSW7/rnG2CeNVWFNj1LFWafTeQgBRYDkTR
QLFUYeYwLn7VnpG89KiM7gAKBht9Spo7N5taEstB20zpFFzP84h481gjgBp76dd+9KxQb818m5jA
WKO6t8Mkkd/reiun634S7a737PrmopD8WeTAvoXCAvuCT0UphNvm9EsVvZG11mjNxzoQPy34+Ssz
0PSrvAhwGJeLOTGJvA/GVpjDDsXZ6nuctN8yRZG4yTPxWsmiu+2rpnrwEwyPY/zZtlqVyLBPffe6
KsGsOoUcsIafglXQOyWIbPwdIRxO5q3VRyawwjjfz/Wsbz9fHu/WIMLVFG/J/qEI08s5Wx1WoXnF
4Cf6kYShC9t01B5AQ0f3n49yHnotE/jmMAWripT6ncKQK+BxjlFjHFU+ruUoNvHkbUBUQ3Fvtr7R
PSa+u9fw1RYce9lQhn1Z3hvFroyfYjyhy0KE1nTrDxhvBOUm7vZ5033NxBCikLaaPBWy2cLKGp4c
bvwLB+UHD08pFhcjC7wV2+jcbWwAbYnKVecflSeLtScRNW98iSyibY4A/yw8ypt8wiDF6KUD+p7e
YNjEqby169YGtkg5p5/gXVXpMK/qfriaE/8nAMZq5ygnuKrpYT/0Ol0FX9PzX1nQJFtuIfC04PjX
TuzQ2zTNYS/TIL9wd5/XDPguC76NxBFmgo9Hw1nwYqT2kCeJoR3HzJrw2pYd/eD4Pp/78X6e++q2
0ZLgqXWnbm0NCocQb3LuhhqctwSyGQtbbGtdn+qwns0YwSj03GgZje4asHO+/nwRncU0PCsKFVzU
S2uGGt6bdcIfGYMH1RQ0rDKPUtMMqssSeHs1i1WmmdqF5OTDoSgS0uSkFszeON3vMaj9PIbpeTSL
NCLjqsFag4DYZCyv4+dvdR4//vNavBeoTf57R9EZnc4Y5q6yjlY6qz0+psa6mOKeOpF+TdIbJo0U
hxwZkN1kBE9dMJl74M41cvzxvDYNdoeeygvh41k0//ZMkJF9SrEAxDgXTt/flqi/OXNjHUUy/E0s
XZXmrnejh9wavAtf9cOhuIT5oFSD6GOdDgWhBBwrwIPjaBR/aYEOx6QUmD5qehx6Mu4vsZSWaO6P
aHV5NVQs30RFPRo65w3y2JaseGTDj4Gy5KurBQEyfn62LoXd56EP1OFlRJyuXYukxGPT1375Tu+D
oinRR0E3LAUfPcUbGxzXs6Z70WEWAhV+Kp702mQ6Xdih728eCh60kmgNL53p84Ln0I8FRcQ5fYSu
jXDQbA4/LaOy9mCDLDpspjo0pXAuREXnuRWTxC0HSowiK1E9zeHTj9JX/RwYfVE/tgpV/1TSbyrK
/2LvzHbjRrJu/SqFc90scA7y8iczU6khU/N4Q0iyzHkKDkHy6c9HV1e3req2UXcHP04BjUK1LeXA
YHDH3mt9y212cA3mS9kj/aiGyXplW242OZ7OywWPwNZG9vbH5fpbouP/rdpNNp3/rk1G14b5qHzt
fjvtCrDeP2o4+dF/CpV153e0b6vjXWAn5Pz5L6EyfwK1lU6OQVOTmRXV5b+w3vrvICwoe+H98FcY
4n2n4dRBfgtjRYF+Wwb8xr9B9v787OReYxXx/lYVNXPi9ZW+b/P4FmFzJNoY+7bprDPi9KQKWq0U
yaZp0G6mfrsEjBXmI5mEiU2860MR2965N3TjTTla6gJfPE1No9PfMpE1p4kbX+Fbm8NcEcgLlp+Z
bzUmRwjC832rq/l9bCcjxEfKBLKy5+rUjrpDPar8j4HV31qZ/zN0vXwt0tfqt2CQH6/Db/XX3257
JLcdOPbus9Z4/d3/gs//v0GbR93ws1V4fB3k8MPSW//+P5ee66KRR3RA3wmFMPKNfy299U8o8hiW
g3pEcMqi/HPpsbpYirjC2VrojhMzy4b/p36YP4RrDROTQvuf4vu/tfjWA9T3e/1K12S+4ECARJdM
e+zHxccDDntSW0dXAhDwxkyyMei6N+DJ877xzL2VmxrUIY7XXaagKwr9IvXUsw1bDNjxsvELNI2x
ksmjMwfpKpV0G434O2E/DhqjX73HEfnt6/1bq+p/6X639qD++353/FC/vXy8/mWrW3/qT7m6cH+n
CmdSCfSNIfiKyfqnKcN1fsdWgXaYhiCAu1WQ8OeCM/3fWW6IRNnswA2uuuM/l5tjYtlYF+gqvkJl
hpPib2x137ayf682epHYNtnl2I1XfSY91h9XW1q0dY/osH/WHZD3IekjqU1LAQMvcwOVBqMsygoJ
oN0/j60NnMiOGvpaIhKOxJDdul8wojY4bTOneci6efpSRTWAqO++1qs/3s/3QuvPelbeJpsyA1Ru
Pb4YDrM/vk0CWe2lmAb7GWe8WWxsZ/AfTc13zrFu1A/M0XoRUGtMU2C3Tv1skDN27KBbPtcukqxg
srLi68/fkvtjDYjXmnfCBsJjCj8LBeenQyiQPRAi3mi+zbUWJztiSATK1czGjSgTr9vlclgA4FmT
f+VVpQHURVvixwr/2ltl+M253/vmQCBateBcHAxkGhVEjImwSkEBPcyLOERTkefBCCr5zl0c+Go8
rM6XMo5vJD2Km74atNelHfsLX2+z50Xm5bTlOKKqzeyX9RNe8+poe6N1nHFHNJsyq3R+M2p0UNm5
6yXE3BjjZakm53KKmux+NubkaCjpnQKiILI8TRws06JYdUSjFO+JdORpPIz2G+ma2gd0p/YwMELw
kfjM1a0hi+XaS/XsaumNKt4ZPhE2F14jLWL+3Kl/rO3cgPmkN/QeWr3lLMT4bHyulJWf4yHtb4jM
rOkbdlqrbZeZbT4Aqwph+OeX7rNsn0tHYIxuw7rh5qMA4c77/vmeGD14YkvT3/TK0q+93KqSsJ1n
44qNmeGVIduRWG41zhdLahlXCzxeB+KoZ6NlklghAtAk8ijAG1/PMw5RfJ6pxpRFyugqQeH9kXCm
JF7AAhsN8b8RZtiMpjyzVGneCJgwR2gf6pQwn+Hj5x/tc8OWQBAKXz4bM1wGGo79qS/cT9NomsNS
PmvYD53AzprEo7Gt1S8M/UXNiUBOt8qb8/fVbuWGKh9xI5RDNb04sR1du3VMu4p43f7kF++M5+f3
zzVGPBBjCAtAJvMNyf/pzIQOrR6mpclfJqA893UGtybw6bE8FdTsRhDhLK9Dq4zr64WH8I3eauYU
LvEkvKD1bNniZtSLX/KWP/VSV88GWkD6Y7R0eX+fhULC5VU1y6teVOEax5q0pC5AOOQ/mHOOJrC3
BxdUUeR4beC4Wvoy2o04Jt5Yv/ZGz2AkszXzgf/m/XlNZD8UcmkdnODd+F46VXFZYPMeAt0u3F/l
zH4+76xvnRLA+gbiQo/wuQ2CsRUCwuS3L16jaa8VDfmbxHHr126Ms5xDYYvh3lqct8FxOyugX0W4
1ZhDZwyQp+f2H0XAD6lFP2zR603z7yfJOsIDP2Qi41jbZvTIP+2Hqe/HJVqR7qVd/Oa28euBhYcq
RTBdaZd7w8qbeBONMHQDXA+ltoVqxRKQtTd9wdVdM+QTyrkYctMvwqZdiPj9+Qr89pD48R0ij6O2
p3eOjIpB3I+3/WyVVpLMkXqx/aq5zgwjfySaTmdyYqo2CTyzbPydrmnLZkjGqQ7IgnTP2IXcB0ik
0ZlyFyJMliElYIoKswpiKbpbK43FJRIo9TxaM8f/ecSXQ7t4KkI5yvqr0PRx2iXw5+/hT4/PWUf0
4UYnu/0iRqO7S3Mnv4xt1AmBO7baY6T3XK25I910i705+UrauXZpM4V7yK1yvonGJa5+dW/+9dqh
GcRhhZTNp6P6Gd2vMIWleg4UNprwDAfAL9WDD9n5sq7N5M1TMrqLybx+Mach9mhbkodb6niPg34R
xnrDoDBuGVdIxGhvP79qn1tNVNaCmb5NScwVY9a17ivfddBIU0G8RJTCC9UyWT+mUaxNR5sbjUxT
pEwsr6y8o6kwHTGEaA9+VSkHR51dxEHVOf2lbzbLW5N07sdgZ9Pyq9KEWuzHdY8ZkUbk2nZbEw4/
h9S1btRQo8fVawS35XQoO2MIxLKUV02TxTdmtwxv7LwOwatkh132ykhfoHT5j7XRqSO9ufnAVi4I
scykPoTW3c+/PuBAn96ftRK00OivlRN35ecRnqCHrXWisF8X2j1joJmmiHZCTGYSllYsn/y5i6gg
llKTYdVx9t4hj46KcJoaKO9elmEq0BogAydN1DC7GDPbTfcupUJzTofc6nY67JEmTFsV1YRQD93C
ndP1t7g07Y/GSyOCPqlMgLvK5qksm+yuSJo0OmMEPL2PubNWTB4xnqADbRQKlh97PqQ20b80+UAY
6OjozbTRpFN8GTMzu8HDmfcbo3bVOYNAHClkMRhnDY9FfBa+TmIoahsbHYOVW+l1NjUAInrcjW/m
bNWni6vqL2zltfekEwZTbSlMjDjA0Ti8u43LuQpMQazvUTxV+iatvPJ8oMJlD1dlitjXXLRTdlWH
ojjNsf2S2hTF4ZD5Mt9M7UzGaUTWNkNRpsMhXZDh3nXROWxXW4h3zkMFYprrN1l78IRs53Ngv8Bz
ZMnj+sTs3Mm+dCm7UANqOeq9zhyGL3FU+Nc6diSir1rl7+O4LLTNnIo5DlWlWOeta83Xmd8bdz3g
Exm0Y5tMAWIRNwo9UTY3vkjkzcwN1F8krlvf6Mi8HloK0ifKq6Xcd8oxjkYpY5tqJ2YzXDpAMTt4
5z6oHr9oT7OlNvNNPJnWa+aTCbBVwC0+htJsy5C6GxqtY61KSxuKKTuDQ8mDyYuZm4X3RE8Gt9/1
JmzMOHGXB1YCaOI1Rd04GfXKu+pih6wLoRnPtizjLHBKUb1VcTS9D0NJ7ONSTtoLwrT8Vo9qdwiG
3l9zn5eZE22RTL4VCkIIRKDFzMT2bVkbDKemWPDV9O6wh0rS24e+j+3LyoidZJsnY1wEU9pW12oo
yi/mBDMnkFSM83NWgXYOoGcAz5OgwYGwDOx9lLzVo2TLBu4BT/KLTYUON6izL+AI1VjBAf74gSdQ
uyNm8WXG8GcYvooqiukblWXN01ekqMHj1qveFEETiMOF2wVdHMFwGPl7t5r0jMux8CEEZakjMCcw
0AzNrE/OOrAKEfQLkSfPA/FK/hmDnS7emTZjnEDasffYSwUtgjaxeEwRtlwn6F5K4qaa6gpNV3d0
dLK4bomTiLmXXe5yTF/6mDwpd5pvEiuurqQpUVcWWn2BqcjTgk5N8xhkWA2YGBoAVALyw5MS/bhj
vSh7zj/AxIK0IWTGLsNR6dVeiraPz+qO7t9ZJdLkxVywvZxmPuE8l85oDOlOnzwQGGRnF9ZtZ8Qx
IioEN6FQMyvcdxZ4NcYiNPLORq09L4rUZm9digeF0OyGoM75a1+RCRD6UHXeU3bPo5E7Y7b142W+
1eZacSXrNH2bSelpAoxQ4q4BVXbmUHB7kFHddWBP7ktgznr3TKCXfq07sfY62FH7THrFmAfkbzKj
wIBc8dUK8aK1NcJPVyD2iow4uSKBybWDyDJlE6LpwbCme1zm2Rnlq2Vk8ZtkS19jmODP4LA2L6BF
2ZLnkeCXk4vpnQsSMh5y7ikZyH4qNW4is913dlp9ITxWuPsGXIEKCZDgjUZ+ZD63vaejxK0p4zcF
Wt5LE2aOCHG6wNVsrd70Q5aBTYRyNXq3sW0XVy1a44nweDtDqaJ1umTOp4/nU+HGT3IYUb7oWWR0
O6tGzXdBMb7UW8y6NU+CpvWOiDDw9VZm0r6WYkzfSpR27Qa0CBq0uJ3JwU4ILpVhBxrK3/bG0j9G
bUY4qZIkf3ARo/FaAkh6rKxIO8ZRBo0k7mhurMeO7pS9lfBmkQ+9S3Fteo9OVdUPutvqF16XiKNT
jyu0pGuL1yzVtXYL5yaxA1h8MY+YfHYOmbUgcJAi4k3EnZcc4ljFNz2XNQmRu1lzwEB+irA5+S6p
cJGbeGFp9+6V6a07R+ou6RcWVH+mx7rzocwpvbdgyPTBHFXi1ROdjw2UvwXxSZR3PEb955hc0QdT
Je5NAybsRSYUvts4RtCJtHPWveuhqeApVZMan0poM0VIlFTnbNzSnZi4z+lMOyLLeZBK2YgbEgWn
50VP/MuWB1gbeoh8n0cQZMw0C5fd2mjdlIFzN0v015aNxczt+gfCXIHEpbqs7uMpVmozZSablgcE
7Kte2/ZdLTtEfG1sDne9mZU8zhWH60DOennW+laFYNC2b6DHYOQv43RnLrI8MxrdZoClx+a7n+k9
lCH0e5dupE1fVdc8OVN3ZmWIpHjc5Wpbkq128DuX10kF8EMm4Mtb1kXlIw9aOe059OgVlKZee7XH
OL6tp9HTA79yYCCgGeqIhsVuVnsuHad5MXD6aqnZK0ZpC0blXvn6h20vTkE/RcpLH+sQhVUxpcM2
VhWiXb9jtGgmZnmLk7Y7jlU5ulszj8origBxk6pcXGZcXcIj+whtDvM181ZaJdWh5Dh+o4+1e8fH
LhYcPmu8JXGeFSoaRESO39qnw9wq/eglpZPsOFdrd+6YVinseZWnGxm1nPUdNrjQddZtxskivruR
Y+NeH5L0WtjjYG25b/3bxVB2TwJY1p3lhCSXoVyigacmJ8ULpKtwomLBntZqsbiYE+XdDURlFYEP
Negh8gsouWj19Tsi3tynxSyXN03VeRO0aePR4k0ssNajAfz/kXQJPb1eT7r21aT61EKSlTRavmEX
8FzuaQnr0xtdJwlJtnfvyqy2EB7O5HEEka7Q19ha0qbXjlEX+74VfnlR2iSpF3OT0c/QJ2GfjrFF
3tykyqbZdqKmrSR1NyrvbHrNfLSlbRF2B9Ms3ejRkkU9HlIKUE5Xil+I8NnUxzAxlu4VwLtv88OW
jII1VgQ0eWmP1tceuJrzAF2ss8NeNP2jn9AnPZdDIowdnix/QXdfojSgq1lkl9CMSskzKm6cNfPB
PFqqG+33aSEGYXAsEpQLhRN0wIM4b1PKcUmLcEAT6zZ5fNmxvZqndtqZW1oy5sM4LTgPE19MYYP7
YQ1ARTobOLkhntnxcjfAiuFm+96c5hqgX2JNe1Um8Q1swPpySPws59kCejRo2gmpDN9tPd56sOei
s3rBtM4ab2sBQ5N7eUu4hJTUL75zkTkxXyvJDl11DkuuKU77kVb/hnaD9sKaaA52VbjEwvv1rELA
fXwBpsyq6WSsTILMraaprLCLe6kj5yzUaaZZhX2Sd5FztVTS8zctIuph39YAsk9b9BLqHAeiKLk5
aBhBsCOp/Vxz8Blshn7Ubge0N8sWPRSucGZhZbyTuqhn0oscQlAtrfTbvcioQIAcu7O9jXjWOCcZ
HYcuRHJVgLBq5ujJi9X8WngemDQ2vEyPtxVNVeuYZG2envT5NFZnjmyb9DonsKTZRQZH8XM6z+1l
3WdYmSOj3Jhz3MYckLz0eU4TlCupGeXnZYUKWtQ9wHpXn/3tHIumZedWMA1l1JReIGzECTSzidvM
9EgNoe3kCEshF9/SHdEuIR9gxGwhNXy1/T5/jhLUvwEQ8uGsRwZ8NaekmyPeadMl7L2iP2/yMtnX
2uQlAWeaXJyUs94/+F2snjp8T96pnchhpr6fYBDqalBDUNQ8X8JGa6YTRbeRx6uKkoB+rPvY0TMn
3jXSSgwQhVs9O+kwYZZzofAffCfxsCvNevsOg1C+ccZsm12tG8tNZM1Ttv1Hl+VRpiXR+EK7ccpD
32irMrRqc1DBP/K2tjLdrccXrUfKqjXl18oy+X47TV79owGuljSkVb3kELmuC0I0om2n6snfLEjC
ftGUNH9slSNAYsKxulFXv+06LFuPqN8d4X1rbEQre/8FnJq2twY/vTD8ad7LniwjtzG1M0jJNrym
xd5JhBWbsRPNvR3Jbm/QStsXRaJvwN6ZsDkb2ExpFG9bxLmHjm2Mp3jXnZtaI7ZVbMzbXsp2oxuV
3HW5EwH6br3HuRC/cuR9ikVbPxQzYvyFaJDIzKA18eOHWlCu+x1P4NclszhALNnIs7kRC06ApQTN
F7fDS93HaMHGLn0oBtk+OdbEvq6SuXsFbevu2X2GN7fx1ZWsF+0d5AgNsQZjNE8db3iXRpXxaTlQ
3/+8KfBNn/LvTti3977OK5leMAnlpPFpnJKNJJnPuaheW8GLbFp8G0PYJFZ02mZjec/P4WWvdN08
WcDM0IadpdFt7dwvb3KCGl49vRTXREDC8ItaZ7ypS7Ec+kxEiFFQ46Ugj5zhdEQ5/NgwmeRYJBud
x1xU6XmwTKa2zZcSwXBr+nMV0hk2z2gtKj1gK0of0PdUaFcsiIZ4+Orx3k8VZ4Lec5cXbeZxHPCs
dM+TPG0eJGfxNkgnsPKhL1V9pZkNJzucFB24RNVVYTQqZwTUl4LUATCWZNeuEtji3U5D/eaMbn30
8C1j6VVj8UTFv/QBG2tthhPjkqs+8o1XfYySnO4IGU4wAF3zQlBA3HErV3WgF2b7jix6ODhj4lwu
ynRyGDXLdMg8u02p9uf+UKAT/YIVtQf1mkaHaZjTIsxysXSbHpERyJzFGz+0zuXQRQvFlTvVeP3W
Zv9J2fgq50I4HTnU0aj19wlQR2K8Uarv9SXz34HA+zurycdHBH4p9sDZ5CO0ZvoqF0tl4ZhzI4nB
KC+LQS0TG5xDON/Pl9SnNh1LCjn0KohiQqeDEfrcBuvNqqn6YSxfPS7sl5KIree6iqtbaxjMdw7i
SRo4vZdcdoXHGXQoBaGpzTBespXjWuaUfl1GwrhQaW1Zv2jRueto4fvlbjJwoK0FyxjCEZivTyN1
amcN7G9kv3qkxdbbmo9/H5n1FO/U7BqXnegq96Tlvnxu2sK6pmVh7hd9pMyrDWfYqz4aztFPQbuV
iw2FlEklJnUiRy7bgZFBUNsAqugHuM+TzMmtKRKrpyPZjnean/gnTusyd8vqgnKNnU2rSev0M+JE
k7Y+k1UxX63tqBO661JsxjbtvICT0vRcwu6iK94m7hGXmuxCQBLZRsIPyoOkn5Ys6DkCt+GM9tYI
vMUaj36Smg+g6npWlxjlnUj0AReFZTMQkEN3tLy2vZRJXJQb6VFRB3NOnRFEKs2PM2XPHPZ8mNNF
t6duw/mjt0JbMjuki+D0wG7pt3EYZevYK+bdD0SLDL9YSN/U6z9cLARBTBAYTq5IGJTcP+6rmMZ1
gMSR8UXXa/0t15Vx0pi12hoCGHcRd+3ei5LiaEN4CpPa1h7a3O9PZgj3Z0aSmyfZKCryKAhIYtuy
NSBbg9otRPVu9aycViivS2B9WVtB5oFLV2NFycZexrHIqDfcfMNatRdbRO7Zoe+SdjMNKUVVw7TH
6dr+jF2h2TIhsDeqccz9z++jvzwrcZiuIhO0cxYuxb84hBax9FXZWtEbgaq+BdE6jq+6jnnBLqub
6aPJlXzSMPQ8WbOwVUC5VBWbyiiMG04gpHHnvj0eopKT9SbypkzfRbmut2E/G+213goIwrXWNZeR
7SXXGcv3QqvK/KtWaMZbX+j9VZV2+tn6bOh2tLp+BSkB9/j5XsQPycCNprTgf0xff7y8nemTQ2BP
w6vtq+yFNn1yxnNWLhuHfuGjamfvOBpICMLMHHJn43ddam2pTIoLY+xdhi7G5N5Z3IXjfplG1QZy
yqerMjO8Z4efvjPIdfECYn07d0eok30/pEQzu3adn4HQTajrbXu4ry1aJYEglenGieth78C6++i0
Yd6lXgN7dojNkPlxEu97vxj6LeGA+juY7HhC22y01h0djpLA2aZRVxSxZExncvDvkFJMxsHTlkkG
ue3r5fvAx/ywp9L6quFRdMNxcAR0YzGpvUk3ewrnaO4asKvmqEKqave8Ho30yulSp9gu5rSCbYV1
aLvEeBr8sj9P+q66aVp/Pjr0img5Yaz7qDO6lLob52xgE08inbrxkOq1diXnxj7Phdkx5EUf+wgU
wuJYQu/hIq2sinpZxM0HGMzxCw2k6nmYoRcEWseEC0R7Rxk/cvI+VySufViL9JYdCtTJ2C6JaJow
9l1d7mRlzuKkmktKbmsiH/OO04Fa1jAnGYe0AQgzdnJnuBzzSFlB60zW3VJGDk0RkfbmZYQkYbzu
IYuYF+zhaGh2MQeALg7zrhfVSmEvSRb1a4uzSFQ4/odJnEV8lhmQvrap3elPeB1NoHrCLS4K19dO
6NjDB46XqXK3s9uWl8YyZ3edIDs0nLpcXgtjzO/h2WVXjZh0Az8+X8dmmYy+2Omd7xBhV0SS3BZ0
tVnI6dfIz4s+Go8LMtT1zDByUGR/mdqTyqi94oSdyPBOhhXZHPCNec/Kd+oojBA0ZJtJ8zBW1nPV
FhumVeMlW5x7LjT6xmdmWlX2WVJXZvFY2j62EWNICniM4HEOXZEYK/K9bcE2V1PWXSZO3BRBXgPr
oxlbp2+d6dGVTNUKtmY2lhxp7/jvpquSi6lzxX4BGWDt0HjAfPPjviUVBuPYiV2M2bIrCOrYD30c
XbneSINytPuIuG48ABGxFo2vn0RzonVh60XZuMV1XszbqZaIJIYYZ0BoR4JMghGGYxoojoRvNKby
O30ZXbw0kiZZTu5ZGppRaoNgp81yz9Japn2Wx+iHGisuznuswRNNqJqqTXPLaKc61UgSagsGG3LJ
ly7oeVZfSDSb+XmjOEK6vTBvmXQMSWBpE9PVrvVv86qpj8to9Oiwrdi789oJFQdMSPPGzVHKQLJM
R7oDeX8dT6289YxEnBndelIb6gZ6Omw0uDWd58B5jScpwSBz0DvqnArpVRVmeYjyxKI4NqwzXVei
341sERve53AW9wv+D2zy5jU72FiFwJhGuOjgM9aAFe9uKhjarHfUcpE0cTPRmMkBu09WXR4XJknx
SeSOIA4HqYpjMS7iNkl6eLcZHodbUdbNOZ2wRYe4QQuPfvuUqs1YlM2jPy1q2RbUAeft4tRN4EdV
+SXVh1FtC3f0prA327wP+mJRl/BAmaCgWzorUCukoagLPd1HU6Re40qJY2b2+AUaBsSb3iRTa7/Y
daq2MQRRbFGxD1R3bZd+ID/pT2Xmo/6y2vo1mZryITJ6nrsjTEuP7lIh5cacFh/DU+1md7HmM8mj
sqkORT8l78PklkB5IcgHnKvVYXBjEq0LHxsjwQ3TCdBR7cOlrEq3pS9TN5wML3vRy7F8ELXtNEFX
aTHH40bm1XXaOG3EOC4qr0cCX556WffbBBD3zZwOsCGk28cP8+rKgi2vY16XeLowitMg2+q5htzW
GET7IVhVwyaxmXyFlZMY/iN7emrhHMlK/aSMmDkA5/bpL9qanGhOYWvodpHnDPFhGBNXCwstitg8
c9OsMXj4c7lLKgUhfcrAVe4tND8Oj1vXnFZxU3075s1kPisjmXrGYq2vkqACbJjtrK6LjlpeFSC8
ffgrbT/nFQVdr667smJh5kVn3eroGdTOtJJWY5kbxXhmwRc7tHEkXhkmpBekJmQ6BHWKjC0DUGsJ
XKd3y7BNNKO9oE3VnUmDQ0vQGH1Gp8b2kytrgPJ9bYo2ij7Q3NE/6NgHh928pKI65emxpG+M/K08
QP6W3TtWaeds7tWo9m2cT+Ymz5X9MgwA3y9jkRd3DQEG9aZsZZHgBOiyr27W2f5RKs0WAEaYXu04
yCFpUEPVHJ0xN+2nJsvzhxbNYrbDu+Ck5GcQBwPSrtb0EIeji4gsWuI9AE8kWZRjyr2n89Bme32K
xHxQZECYx1JILT+NKahnkqJm5q59XfKVwiyI1Ca1EudEtZZ3r+vdROExuDuLm4KuZkYsd6BraTzs
Jo9IEUYG0mEmZdeEea+UuTvNs9pbI50hoerzQKs2Fq2xpQEW5WdaBO01KL0JmnoxqXztJII6Cspe
Fe9C9AzUumY2r/w8dZ6tygekPoK/bc7VbDLfqWnozIEYoxIXje74N8ozGY553dLcAuyobyz2aI4J
lZgfXDWXt6mImA20lUW4d+PlroDFk+ZnXCL9otYLGLTlrBhUx+ZYWbthLZlDz0wW93EUUUy3ouYQ
axdLsU961Z8RoZua29FJ0uSxieDsEmXEAzpgM2+ax4aT8322SvdC0XI3b6NsUUAGEQNc0UGWX2BJ
8ARTucP4jslq8jSMkO3Z/EiGM40kMw5GYyZn1twZ1049ACP1etv+Gucp6QXAZ4uzTCvTd11PIG+v
0iwuAYVuoFcMxRHXIPkIBtWzb1hWs9CZTnmw5k2PzllvDH/np2YL+XsS2czEMm5f3H4i921KS3rE
2ghtqluq0cSqRzhuwNYd34thyp4bvTDu22J0oWSYbX+Ogdk9WJoWFSeO0maw/KJZrehMafrQJp5I
XyV9/bHoGxiHMW6Xo88o/qFwWsY8Xab1G53l0GytxEicHYZ2V9tRaIxnMJIMzsJmPvUBAaQ2z3uV
Zfd+6XgnKZMabet7E904P4kvLBo1D6wNJttcyvrQaPOco5orHT4B2J47r1bDbawn88GZiLgKlNCy
aTt30r5eKjU/THP1mMXMh3xvNngEVp6yA0sfGrFRylc32qScG/IA4Pp2K6IzyORYH/qyz6ogsiVf
M7MA/m8mzumdjjjoBHwJ8t66ieaPzilLd1cqwnlvs2ohkLGI83Ejv7lui8E6H0n2WbbmYPVcazpa
u4W01S9YbqnNvh2b/r8E/f8Ya/rSf5egX702w+tvqxD9ZEirj9cffA/rj/7T9+D4v0Pep4XA0Xo1
PnDs+jMbQP8dHAVbB5zAlabJn/wpQ+dPhIOpgX+wWfpcf5qcfwrR4aa7jL6RoNPsWdErxt8RovPO
vmvRrFJ2QeFsAatBQeDRlfzxWKisSdcmmEQXHeRcGhtWr32tOBD84nj94+nz28s4KN3RkgGaII3o
k5iMsI4aakvjXWiMWO4tSNMbW/b1UdLaeMTZbz+C9TdPLaPUH+m7uL8w8v31U/ouFiVs82uCG8K2
Hz+lhuuscyonPlT60p8YOWj1clI33y2Aqz9aJd8rMf/Ti2CEA3FEj9rHpv/jiyS66Au2vuRAl4AI
HZwjYcGoKPz5q3ySla3eAxxXaK2Al63/Xt/Fdz19jWgYGkFpctAnuEAabuft4i3lRmOov/n5S/2n
D4TUANSbtfoe9E9rAxEYy5r53yGbs+Hdrz0NyZm0fiWo/U8vA4oGIgoGNNP/7B/tE8+Z/YFPxLmB
+lFRjRdO3v+CVvRZtrt+ceBjuf5cnXUi8mkYkiJx14xRR6vg182hs+olqC0SO+vI/FDk6dLgc70t
bVOP7mRSb9aR5FaCTP/7a5GTCtYT0+JkbYlPjZiRvkGk4aI/JJ0YzhKvdDYYFoqXn1+7dQry727e
esOtAEY09iSKo0b/TDGjvV9Gk2UmhzbXvyiBpsl3m2sHWWAwm1iuf/5q/+ESYkpmnbBVWVA+P62U
ge8cPpqbHNLBHugbcHArO47oP3+V/7D0BRZTvAksfe7kT99cBNfLpQORHaxlik7gH7cEJMwfsLPV
L26yv3yeVVaKSgtJywoP/AwoKnNpFLQhy0Nf5RH1EYtnj/LD+MWO8ZeLhGCbthxuIKxvENo/7YpR
j4PYEw07BlOZjRuX+Rc3bvrAHUrvmv7F+HcvE68HhW29QEDQ7c+vNxtWp2SXpCQsQ6j+v5yd147c
RreFn6gA5nDbcVJzlKx0Q0iWxFzM8en/j7o4Z5pNDDH2jWAbdjXJCrvWXgEDdtriaCWOr3+m25en
EcGr8M2hD0Nvnp/6xQ5V0uwgE8DILoNmqvd06bp9XiT6xii365m8W1rWCo4lsxfBkl+bmzwhDKTs
UlgwNbgYKodYK4dfESqCU9gE2vM4de8B3us/BYTwZ586fI8L2nh66+OaJpIxDToRinRtaS0FXjJC
0ZPhxQiN8Ri24pcvoi2r8dt3ygMqGupIFNY88GKmpLWWt2XEAnPJ5jj6sooOo22Vb54f16MsjklI
BaQv6mN4abTE3YeaMaBodLbyRW5nPWbzLC7qDprTZGxez4+RyFQbf9PsguygvBMw7PE4FdE96QPj
IaHVt+EIeLNtcIRxvLC+oBTatFCvx1Nyp3eopbPLmEFAIECr80ka6JvP3Nkg4Lx1NnCUsQ3C+kaC
f2OviKsZFHRR5BerDofHpvHhI3RpuqG5v50OjILfAgt53jmWucJ6Mg5dEwCsALOJnZ4hjajHZEv9
d/viGIWuHSYabIJM8esX54QyLsgFyi90aJxi32mizQC7anjXY4OjxP3rr27evq+OLNouKhpLFaEI
MnN98Z1sSIV1NyXFxa4RBUNsgXqaQhr1TxlhM15Aq/bXKFrrMhQCFtvrg99OSgoQ6mySR5DUcDRf
PyuSEiPHWai85A0aukMypHCYU1nF33CN07+HqRKrG4fMzeul2kE7wRZGCBLDLl6vBiWtLgnCIxTD
5J4LPPhuInVrb/rqlkfD2lCorKh/TYslvqw5dDuITNnmDbWP2v8mj0y5lIPen4dOJG9dbUi2Z7tv
3uFs0Wwt2ohEC8IplGl3mWbWmlHb/TkjEug+AKP7+sZvRsXBrWR2C4BKATni+pshd60MYVbtpXIy
uqZ8qId+KMV+ckRzZyA23KjcVt4iITLcuihUVQtR8fV4Qd4UZujW7UVoPFANTeIgK9nvB2CPu9cf
7WYtzI+GNBmlGbopri3XQzH9qkFJ2vZCFaT+6CHckcnZZU8DXSyPK39OO9GFdmlngbnxAW/2lnlo
CkKU+rSS/1pBvDy+pwn0vEFMA5onlVOJdO+71MNpw8J7ZrpcLfbFKItvZ5VRGbQIcS96pnxrDUnK
sBG5d5nI/U9xnPYEecb9W+vHv2NSX0MKx690Vou/fDJdglxpRD9eeiexD0YkvpZxWB2FP255gK3O
FEfD8ACkkOJkcRW0NDIn9cZuL26R4X6kEy0FaINHNDqHjfJjdSj2aAsPBcr8pZBc0qLFL8pqLxN2
gRB8FeWr4ivTQ1QbcuObLdTgXCp4cSAFs3Po7E/4l4vyorKrNatDpKN1dFpxe4VU6sTeJKzkAV1i
cFGIm5Z3Q2Gb8JBwS4ZYFpB/CgNNPpPDor6vQjPVNjbRldnqsP5xWYOuQ1W7WCiFQn4uh2F3GXvY
85PfE1nURf7G0bQ2CnYAM2UL+f/N95yiSTRTwyhTh0ubKNsB817VOL6+6G/OoHle0miFs6dwGC3t
1eiKNu2omf1Fg3e6jzgGz0pFHLqtpuXXtq7jN+9nyOfh5sxhdaT0OfPUevE5+9ENa9Eo06WPkQ1B
nq32NhLw/aRqxeGtj8akIeudSwF3Av64HgrJgsyn1FAusVKxbWV1jZNgoYNjHETZ20jVyORONubG
7SaK8bRDMYHFAprspXl/YGd+CTvfvRjt4I6XGFf16CwamVb4sDlzx6FrZPcuxd47v6QALvbGD7jd
5GbSxYw6UdeoNPCvn7oNaSwgvBEXy6mch94u1GdMkeozWsVZ6F7jYXeAuA8P//W3fTtdKaW4upLW
yD5OENj1uGZo+qBUuX+ZmGVHCQ0NYQ6+sm8dZT4dQDJUIh/xg1ssPSigI0lOjk97tplOo6GFR5uu
wMbMASbk114dFcQhYOGhwM+xgFCXdx+zEEbKh9aey44X9n6wBzT/tdObzvvARVZ/mkFSmn0lWoan
wK004yGrZE5/Ii7cITvFZZFBRFSzuj9O/qRYDQzuFGLAPvOLNvbqVgcQwetSEfcUNJV+MKsYAhgq
zYHg+bbzPwtLCmCaUTcgZdOr0g4Vls18SDWoAOzLoqwP7UDgN4ymnhRq14UZ8r2Kp2zcF342fUml
FiXvkjZijWlRUVuP0q8jSKnBkBQ5La3WRRNUEIdyqrqsjX9ESdc3J73TDOQObYNOJYnN+o9ZV2pH
vnYqwieZO4VxT8pB27xv06AoD0gIswaaPaSZO73JlASZfFt/DbKJROYM1V/w5DiIGnfDoGfxDnk6
mrIwhYLwFKlp8aQoQ/q5aexKP8YgVNEnazQjzhSq5h8DJBDNCxNo7M9hnQ6Q+uXkfK+Blb4IDQDr
PLlJE55qdJ7BeUp6v/2SJmUinoZ4iO17OnqYLMP29331fdzTNcQL07Gd58noRH9S2Kp+6MaIfjDM
pJPc57LOy4M/kN9yV9oFtJaSJJjgEMWdZu86TOea+86IkTtJ2iUOAZRi+Ci6QU0PBa4cX6smK+B7
ox/Kj7XBUbXXof5nh8D1ox8F9LxZhGdiQNGA5N6LJkjigwrhq6aJlSENycgU/+n3mvWh6QeAQcrJ
LnpSGiMPj0VhuL/h+jnT3iHLPNpHDbeGsx+i0zpMliiMC1FuZn9KJps2886F5E/wCkCF/Zzpwmr2
pSCb+yfnIcIigqnbANovLSznCJFZj/a5cLGbm5z6p1XlhbYXTZK2J6Pug+R9UkXaABExU7TvA3Bc
+Huy3V67E/S6SKf2lbQ+kh9S2DhgWCG9nwHR3ck241S59zWQ61Nt0qfdO25iQ+kFrCOSx1HCcnjA
HKm27pNGN4W+M1OnNXaRS7DXQTalrhyaRBHpoZ6ge5G2TmLBo5XacIU7SAftd3w8yvrk9r2OsJ+c
rjkoXi/6B2z/y7rejbo5yEfH7JFGlsJkusddnUWPCCDS5IIwuFF/9T5NwuIYO3FYXFryHfp9XkOX
5LyAhH7fmIoVnaHbFeIHpI1c7gq8qrtDril5eobt7aL8DVLrPV2EEAvNCMBX2Vl+GZj3lhtqwYmA
zLw6T63fFPdRwn+8GxE3QPiqCPncF02P1TsnpQGVpUtR44JVRP6xb+EjWxA1rJ3d09x4rquKdE1r
cGTxPSbFG8iOtkMlP6OKs/xfE4yM4OvILamvdhBQhuIApzsL23scci0d1J7M4/pHkZZm8yFhtY9P
ouCWc07sDNy7KXRwAxxY8IapDqiV6l+tNtRMCxnnCnvWSZGytsKHydRHfKn6P4Evfg4hOFuipo22
a9oCequm/g5V81tT2c+BG6YHqzA/wvhhvvnoa+rKVI5wm7M/dTvIE83X9uCCw+8ktjWZgNAPEZxU
ubqpvUnTvsiaaPgpCiKMSbXnBtsVe2dOCd41lCi7CEz9oW2LM2kPNTROUGYFM5Sd7geF55dqf3In
w9jF5ZhDpzRaWtLktalDWL6HPNkciono9xTtSVQgjGvppt45bS49PwKuE6P5ZwiqHqaJdYmroN3j
CyI+ZGVu3Kea+6xLXx67nuCbSdV/jmHXHxJbPOlmUx8dKYuTCZJ1xvQiOOgjLadxNuCHMtJ9tfTm
znbiAiPiSP/U9vmTCznrOIylfx9NcXxHQduhM9XeTUYYo8+R6nnskkcF9/75H0uEpVN1duqxfiYn
Fw2BFeBsaElUQ2r2Xc9MTMlxeSyR9u1FZ9bEysIXAugIviKXwUdyGL/WqgbMpin9buJW/WCFqTxX
ZXyanAwmDoE5ve/foZ2EEObuoRkiCKgychDv1FaH21NZ6LShWOgN0ZVFE5TiAN+yzd/1WexOd02a
GOl7BOimS2JnpIoH9km3JXoy6KK7KsgI4LLwTcJyAgWPRL8lp+Ed4i7bPChiNgnZxwqBQr/hP+Xd
nyQate6Dm+RB4+FQMIG+g5ToZ1JjQ+13pinZiF6tMKfp0xzZ0OHXJ4K6eyhVxan+TfNBqd4pOaKA
g8KKjo910abuQza2sDFcGCsfBPPcPqf9pI9nNW6z7E6NVa5sHbCReWrqNMj/ZGWGYmMfctbGDv6n
IGVIjPpBJzvMNv5Fwxy5P3w2aRhrtVK2R0ti3b3LCSqmsV5BedDvYlwIQRtZUWaBAsPUUGr6Ngo6
zBGsr10q2v6J08uGJxHGYXIQWpB4eT241RGgCoM4u+7cz7gHOBy4os5/uXibaJAq4KA+ullNiMCQ
WxlygaF3zCOwRGbcwSl0FUzkpgLj5jCz+WyaEnJbkorxRzZkuEHmMzHlaalI02OfxtF3jnSE7diH
lBI1Uxs+hOjBoF6UOhIqjYCK7FT2qfJuaBvd3TtlC+UcJbEwPhmI2P8tM6hDewToevRUYp7CMehw
UB+QBbaK12CVk+4diQzzwHuheBudwSi4BgTFr6avffWQk75T7IZgpC+GntCw3skhm6o7NxojVe4H
Acnt5KOlG8+Vj4D0qRpCBclHXqn68BQ3dgAojt7NOmRapYp7Zwgs5NWVrqNX66wKXUpTpo2xy9LB
rQ8AYGow7Noy5gCDb2G+L6shDvaB2kK/dYF8OJmVZHwOM8q2Q16atfGhRYRZvavKNK4OsGgs+xDr
PZaObOt17rlYPSMyrXqXSz+agPIuUnvVP/d23msPdhV24n2mF0OKHFIpvlMVWO/ClD7rTmo9zuFx
ABH9mFLkf6fKn3W8LEku9JoeN7/aUIHSNQQd0sMoTLXpzGFhxvumTZJu2OnQlubkZN+U56GE5bfP
u9BHH4gtVbrvulzRdhzAUJk4mVGz6kNNnS6cGFtnrFnwfUvtLoXfV6PUUB5pjfXjzhUgfaeKnesP
2sk4wiykihCeo0+uq2JAldkNcy0RVkOR7J0iEf7eGPKZJBaZzBoTrwfxQepl6R7tceRcgLvW4fFU
qzXbBEdLgem6TItf5lxo3neQnma78jCeJbEIPvuDxjLtz2WuYrStwk/JT8Uk9ens071tz1rWIXw3
ZNxk+yzOEkQPPbLPe7cR4efIziq4MHluf5STEuEylZdlfnZa3/0VRSpp1HWl4YA3NT6tZkybgx/A
JqW8G6np5SmNE43QB8J6t6y7b25rAG7IVFw2VdxugL6ub03g9ZGjRtiDSnxDPVj/0OdGVT5zkPnH
TGsQkBstPOrXb1E3+M3fUVEeUPzRdFy2Tinqkyof25AUcl/eV6aMjnE02IcyF1sPeIMvzEORnADA
ALIIrnj9gADoqlo0U+hBs0YGL5TkMmKuGe2yydf2lZZHj68/2809lAEBTXSN+Qi+sLTUtAOidUyc
jDx4+PbXAFLDN2QS+QZssjoKnVqLuE2SKZzFbVcph7YYyOLx1Ekr6zthkvL07I6I+zegtrWBZvhX
QW9F63Fpr9xhzl5BeYu80tTLey2tp6M+xtX59Ze2NiG4ViNFAafEFGqBHRZIX/DSqCMPzkpw50JD
oNKM5WW2A9zACdYmBNOBaOy5DU0f4npCpNVIsd73ES4a1YcmddkmJMZOlHrfaO9+/Q/PxbxDgsLa
An+9HizOQ7uC6RF5sk6NZyXoEdjWQ7XXR20LqF/9UOBZWETOn2tJ9ZCpTHO9Qc5JQRhwyFadX38W
OKh0n15/ptWBAF/pdLBtANVfP1NqRKgXGiPyfFjKXDWEbX3WSS9o/sMUn7kCMJiAk4nRXYzDqYCJ
VBx7WZ60X+wR76RDPhWpfCukg6SWPpjLMuIPKGjX40yl9LWpZULYodkeglDVTqPthB/f+tZorNrY
d+IUMH+lxSh1Q0KYYpSJ51TD8JSWnfKUWfhJvT7K7TrCtxS0CAtYvMwsYwE5ppi4DcRc2ZcWsv3e
hyizpwgiFBabqDd/nuuhFs0MpU47pxhHm452q15KjJWeaU5t5YKuTLa5fQeZECgV2HaxgPAoyEpD
9u6liIV9X7aQpX2uvBtQ9+1rg15AD5Q5wGzTlq1lZAYk3KVV4BVd2O/HPMP2tTZKiNRp6cafX/9G
K4+kkwQGUsmlGvh+MRPsztaSNnMDT6SBUj1LOILZhRavcXp9nJWj/WqcxRExWVPmhiILvUYjoK6T
4qjWv4WNNZTtm9OpdjZtN9deI7QQOudk9sybw/VKgmTsRHMB7jmjkbZ7LemzB9L/tOiuN8fw39cf
b+U14jqKJn7Om8G0b/4xL4D8UetjkcBG9nB9VD1bbRKbKnko/rw+zO0zARdDKcNkEkMuR128RcBP
BXstPfHqIMX2lqSLk9nm3PVTMW3FHW2NNYPCLx4pdlJHoDtPPLSQ03s4pcYhrxWkNSmSndcf6/bt
zbAyGjU8hWGI/I09eTFUC9rnB8MQeU2m+58BBtQT/VX7rc0W5LVzl442Fd/pphmRWYVuVFEWe8ib
a/uoYlrWfqhgs3X4aU2OvrGMVx+KTwW114SKstwsFF8NbLPVqSL6HkRgGOp9o7bWRvE61yJX0DxO
zODyBifTzPhSFjNCm/F+s+Wg9bto4DIIjaRkUzK7u0px8qfW6eMnrDKEZxj5APqhZo6/8RNWJsqc
1AgVVp9b1u5ioph1DA40lrFHonvXc2Wb0Fe1eZx/UQPF2Apmm/9vNw+MD/bc9aBAW2a9YPNV9KGo
Ys9oMWDkFkSTc/bqMlD1PFhx2zwGstbuKpeO75tnKU6hc0uHCnf+63pBEGkauejSYw/3q/Tglrh9
tb02bszSlWlDz1qHywZ9iTCbxU5iOkOiYAoUexGcxy+WEofZgX8YBfvXn2be2JfvEU9Ma36NtDyX
E8cH6vDNgfco9H76aDVG8TG2A3+PqWeOmiYG6np9wLVpQgHF2sOqGerj4qTJbFJ6gl5EXlFDuB0d
Iu+xu3YfGsx1P74+1Pwlbp6NTdiaT1H35taDtiQuY8OPvCSoUTIZTgB39IJqRfmcYw5wiPHb/C9P
N38wqiprZpNeT44eND6NRBSj41KNU8ZN8sEWg9hVul1v7JZrK4BuJgU86VbUcYtap4oaeBsD+1gb
NelHKyzTx7IR2UPfYNvZqWZsziZA7kOd2N3x9Re7+g1xupgfFDjEXlR0A7C4Ybp+7A14sX3X3SZG
MVBPTUFzAT/6jaWwOkWJR1VMpif2GouNJQwzFKWM4Tmto+5x3y8O4ZQkR4nn16OlTMa3159uddq8
GG/ea18cQ1lRAWyBe3lZT1pWbKe/g1YgaBvi+IHGVfakIlzdYHSsvVGNrzmno9OoRkpyNaYu07B3
xYxs+v746Mehg9A0bOXsyKRoh9cfUJ0BlOXCeDnaYuoAO9HdwknWU6u6MA6DLNsdzT//XdwiPZWx
DOkpAgSPjdPau9rW5RdkI1uVxdKqHT2N5dBOpk7CFd20lziP64eT20c2J3Hfg3jK1Ja/yiQET2ps
XOroLQZdupeoYC1aWHn/viJf7x3Gj8FdVujx/VAp0zHEFa7Y2OLXZoCGSzvH2Gwi7y72KMepe8uP
ldgbUaIfkzzu65NUEwBieAxtgo+V/ZPDvthAaVYngUEFxX87M1AWEw9qgu+3LY3w1qTXk0v98xT7
yrFMLbGxd6ydLtzHqLJmej0MwevphrNp5TsNe4c+0BzqfBkfrLHbSilc26EAt2jb/i1NlnyBJq8T
Wbdj7OUQZzwltOqPadjVT5rRZx8mu3Efdd9o7tTSDzZouatv0oSTiAUNkNfS78aoEgUfOTX2Ejcx
8UmcyiPqT/0Bzkm5MVfWKi8IJeQymbPk6IZETRx1RBmeeFhe/M5cpmpTl9PvutS1b2B/4zkMnfFb
7uTZb3qe9QZHcHUN6ZQ/SMcgcpvaPJVfbFapEpT8Gz/xKu4EZyGyBikLnkjhXsN84mNSRM0XO0M5
vyt79deQmd9G2Rmnwmn1j5Ui6P6GZj9t7KBrHx4ViglHBJ6WteRnJuNYAR1TIim5Dnhaqep08oup
+aH1YwdUl8rvdBXqD0LVrI0Xsjr07JvMOoKtsqzOCNLo3FyBDmfnfo89K/FTtEBi+mSHKlMIBhG6
SeNXVZLZRDZz3XZjaa3tHRi8ka+Bog/2+WIRC90PuQzUsadNifpcQq34B31RfFEHERxq3JTPbohR
/kbdsXZGwuFHuwKEOK/p62nglvEA+lbEXioNnELM3Mjn5lUonjuQ8ntdquL0+iGytsQIIQVv421T
fSxO5WAMh4SOVuxVulpiw52R7HhIB2H6OztK061qZ+21GlhYITjiKk/lcf2A3eQrmZO6HFlh5TBO
X/6sk2A2CUWnferR8v4JuWl9fv0hV18rasnZrYc43r8WeC9WF2qZ1ooQSXptN9BPnbCNomVOz5U8
XforJ8wC6n9eH3Ltvc607RkFpmRdvteBOJ8xRgHqtYMun+0wGMYDLjJdCB3dSN7/h8FMlGlzy4Nu
5WLaRIGDL5RsuNybVfrZbGEHnsh5TX9WdkID/fXBblmrnPcMpljAWWSQLd/m4EpsShzeZp1zjxFY
6NKL74MjHdlpb6nYqKSG+j5SanmwcbM54C9O+yfAZHUnhnCrCTM/27IIgpTHCQFrCrBhMaNmmKq1
oyyh99rifJk1jZfkIeAk9Y7j6clQPrdtgp2FTt/1yXRoAmwcHbfKqfmFzMETMwzBp16soRL5UGkK
fkI1e726xOVhz9WZ4yHGcPO5cLAM308hBktqYzyJyFZ3Sqi2CBP6fuseuLZvwpCmD8SVDKB2Xgkv
ZjqJKWFJGELi4Y3jnACu8IAxpqB8bPHYPbUYu/6LiVN6KfLc2poXa+XorAqGK0FQwU0dWFftGKQi
ST2J6X1OjJUwvjZO3H4VRG1Xe9ID6rPetViXT33RFPtUloMJ+Rcl9camtrbLcJsCxUANwkRdzAny
5MibmtrEU9sRel9U0V/aY45LC3oaQfxPTRL4f4RIlWmj9lsb2aZBp3HNYUddNhYangtDlzidOT6q
vQsKqYTHVjTGh7SFmoD7RJ/vW7MZtyDztf0GRfHc8jTZcYy5VHzx4Y3BJRMYC2YvNXMsxoYSTyNF
lh86LdoKjV17RjScTDEKMx51ce0Q1hRGUDloN0BuP/lDI/eAWtY9vF/xWGfh51h2ysZ7XX+8/x9z
UenWpgMtsJAJLkZdhMNI8AEugXz08yK7f317WzsrQC3pWeOzCCd//iUvXmQOxa9UYBt4Pgb1w67X
knE6l7JtcQrRJBlIfSuqjWpndUzEiC4ADoTu5QaCsQ0SpbFIvF7Sjt8ZzYTNEysc9VSiu8e8s7eO
/bV9goJyLq4I4DOXGC3Wpm2Z6FriDRG8NTxaDMytpF/eaVpiPfbYgZNHzil5EG611XxbnT9UVMAq
c7Wtz//+xRsOO9hbWPYnngiqh1zxPYs0mz1pGO9F5NeHMdvCOVYvyvhF/N+Iiw2aIIlUxUMw8aQG
f9ag9DrUReljfkiYmV033WGy5bdMG9yz1nTTOQrbray2tasaqT+0AJFWQHhcrE8wW8iwBdNKy6R5
jlyMNAk16TYwltXPOgvT/rISQB2vX206hfpUZnXihdJOTibY/q4mIO8QiC58wv8mPHXN6BQ7McK9
fX3drK7QF0MvviqJBFygfJVmBt1hsXOtNPyndOA87hR7JhG/Ptrq65xdB+ZFA4Fg8UWxT+8qo05T
bxSTT75I11FZFWU/bKEba48FUW5mysNSIDbv+o1qDYC8Gs0XM6dQ811smUMD+VfNABQqjD03aonV
4ajG6QkZFuD0YvcpiHiKiONjplp0HEi5S8svkGDrP8Ly23TjmFx7idzt5tb03KnRF2VjOsShkJNg
q2vT4lDD199P+RBuzMnVRyI1fqb50j5ZiuRRBtR54Eap19DTUPZGCDf2TFJh87GvcTf+DzcoSkGU
8GiYMPZYkI5ETZfcbavUa3M9+dgYzfit0t3wK7YshrOvgRD+A8rEhQ1vCBXhD3fVRbHhS5VwcsQ4
nmkLmxo/K86d28BFTKGm7/NwNN6Vfj3evb4AVt6qi86VywwAPEmii5WOOWjq6JJiy5j02QTO1lOa
h/DT5nwUbeN+sVbhulAL5su4w6H/1wz1xZbNju1bFYllwBMS3UZn1Q+Rkab35SjHsxVUGplIfvYU
wzwjQaLC/kugVP2aqrXcmE0rRyXpxnSM8F1gm1syKqzaFwS5mqkXd8ZQ3LeVD6PQzxS4ohXJDZ8a
WdXfX3/VK+cVfkMzPI+qi2m1WJOVRLDQTdgZEsdV/1TzAM1KFSnHTOn0ZyRf/gkCvN1t7AQrixPY
ctarsjYVBGzXG08dzsmDg8IHlpjNH4jSaeBIYoCWHF9/vDXsiR1OY2+jYAXlW9RWiBCxcpZV5g3V
aCRHtXJpwFlanv4zNTnXZSj98V3clfu4M+MjZUN2CMsAhTWuKxc/xcjYkoN49/qvWvvOc9dsTi+n
xlxKrqbK9Utu0JkH+Uk9NmUXpTuh5uUZIY1yjxi1+Pb6gGtFwmz9DfhncJG+EWNqft902cQ+RQXk
70lmcvdToY0oHZR+VlUoe6xf9RYJDKxYrN7lJ0UkcuOx1+YaWyWlJ/0YDoHFuUZ/CXqQy7IGVp0+
ReX0wxHpeCeMzv5YwNfHIhQd6OtPPs+kxQ0a06y5W09sIhL6xRE3JKlBSG6bek6mjx/aQLGmR6IA
q2rvgikcMCj6ktCSGmH6tAGhP5g9T59f/wlrX5tyECgbXSFN/cUeWvQIS8yBVZ2McWAfrEGapIpw
PfxtV7JrHt2pNfONk2KlVuJLg32houTavvSwqio9tBLDSr1apN0/Wkwenp/qzj2JW0/22BUHbKTF
XYgk8PT6w659YzAhtH6AKBjvLO5Pw2COOgE2mWdrXX5ExCXOCvZ/92qqlMhPRPxtDjHamFgLX3vw
PQcaGpc1eu0mZ/5SXSgw/U0bYWaeHkf5FwDfCNK43X+uprw/K3pAZFM0HqHvE19k+MHBwtVpT1un
uCcOKySSJjfOGHfHG4Xc6u5DvivgPmU3MM5i9/FzEbFvK5knHWQExAK4B6h5fbR34AXshYr2y9dR
CnVEvRwMraYRKok2Jr10n5dEBKpKGG+crWuzkasJt2nKCMxoFj9pjMeiJyssI3M6sPsdmW6qxdtp
ZyFipFScNN0o1Y0XsbYK59bDfKPmzyVmoTYYZlqulnliLNSTSezBvQtt5h4Zf3kaTHgDriPw3c4G
H8Pvoh+3JsjatDQ5UmnQU1LcXMvSqA+lpPPsWQaGE4e+pVe363QdKQGc9unsjqF5YXLtS1Se+NgA
flsIMHdsLNUeh9LyIa6r8U84QJzaDZWT//KboEC4pPXpr9dX0O3ZyKqbbzlzx1Gj6Xh9NmIOVBnE
VEVeWxBOs0cxof6jp5UxbazU2yILte/c02R3BOhcdiGSeMBXZe6vNSXI3cjfmhyERZs/qKmNZPHN
T4VaEKLgPO0YbDHtyql1kSxYEHpTwwoOJQl509kIInxA3z6Qi5mUwi5AAbnkbhBvSRpWRGfcSeBv
6n5OMhGY+MYot/srJ4oKs4fOIYXFDUyk6TVPC8RAEzyPoIA5hXOAShIREI9p7ecMw35UdDWElV2p
uEn34/WnvF1QjG+B4MwEXA1Tg+tJ4lBbQA8jDwK2lf3ORb00HaXWKcQ0iqoAj0R+/G8tcG4nwr6p
62Mv8vHNinVcVMAhZ46pOtOA5x/5onAuQ7oSkegTz47GFHdri1y4GpZXwopRR1hPJRFMQ5lq315/
+NstjEMNAsJMpGaNLMsn/GmCnHKFq101aP4eT7QpOA64UY9nM2P4A7EPxdtZoQwK29Xg3sVnX7If
CClGsjXwxStseH8BCU57uzM7LNr18onLefS1dDt34zOvPCkEeJp0NFtmY6pF6SBEYBVtC/BJrCkp
jFHv6P4+SSXSS31wI+RQqeJslA4r+8Jck1Itqhyp+JJcf1UMI6cpR2rlIVkd8A6WXHLPrsvdj1Qd
rd+4f6w9IY2NmVHJhmfoyvVoJYhA7jsZF0yr15ELSzROkzOIf5y66T0Q92YrE2rl+ehC4nNomGyv
ELyuR8yhU1iF66eeqjWKdT81StkfG1owxWc8H6o3H7dEIZjwxTHrAHJddvknI27NUdOlp6dTflDw
WfA6Enz3AXDW2aBT8c+b1wbAvMKdArocGPWi3h0HJ5GOk6KGja30bmp0nUgJbfwtyd/CZR4969ZW
eHu04rM4G4LMDC+NGvv6fQrCD+JoaqWHuEITh2Lwn33MO3aZRRCE2bXuo5uq6hZFb+WUBCJgAwaV
oPxb8nLAK0IItJP02IC0fwSiuZ9lGY73r7/N1VFw3sIEFDb9jbOSStQyuRaK9PIhz49EDHR7R/Rb
ZeLKGuDdId/h/c2UvMWMxLlVlkY5EIwwcCc+GRGco10fmbF2mjQn1E61NqrJxgl2OygcWFSB2PRw
OUGPcv3Z9DAgjat2pUdUn/nBDifjo47xwO8p9M2Pad5a5uGt7xKVErc+iKIz1X0pVYrl7EWr6LnX
WpY4tgUScb9rxEYvZe2xsG4FeadTh2/gYjZKEnXj0HIYJbNRJ2opSvAs91HgkotcT5p++g9PNVM5
oIHMBcfi2xEZaTcOTgGeJXr9EjYIMvV83DgGbpcY/39jPn24V0E/X2ySjRB02qqk9PpUxg/Sn9Kj
H3Qd52ymQbmto+GrHzi+ujFFbnfKeVjgE+xhUccs+62FD19z0N3Cw0SlezaDWH2gPY4pgIW7uHj7
9IBqhFeUDiMGcsjiRZLB2/gaAQteZXX/tkXWnsfg7V43uEgy8+aVhn3gzewokYePbtdXXtzixY9d
u1l+HWvQv+Prs2JlFlJau9iNwj29dWQjmNgIUkAtT9OQlBGsGDyojvZHSwvpDaLYonvfDscODI6v
QbWFULbcQMbcwHgjmXovzINvZPvYe6HU7y2zc/ZNOm4JAW9r37/7/d8aDGxYXxQlWVNKBX+LwVNz
YcFZ85Vi7ytxkxw5vt0n2WWhi5tXmZXHXrr9Viv+djGwWSKhor/HwQqqc71xOUQTqzIpR1Y45s/S
qb6Qaf0ZT3t3X5r9syyU8vTGr8mhBt1x5roAMHAxux6xNXUkF6UrLmFlI30fjKPQsLYIpcP5Nqlv
rRj+jmaz7GA68H4XO5hKsFGH+ZO4RKmm3HFBa5ChRc10x4FvFTuf/WFjxJt1DuhMwff3IqjRcFq8
0WholTwtuXFi5zZZhyEXoiEGUrN/VUo4mBtr4+ZMZTTO7fnSxMNRS1+/TRqxBAqJWUHTjWRaDK14
b7TjFulw7Zlmn3yMz1kQxrLrPPRVoLMLRF5P9M4hIVjh4GSOeBCp7N9aJPBAs/yN9T6b4i+PnDQ0
Y4lPcuyV+VA8wOZJj6Paaxtt9PkjXAGZjILV5nyfo/C5kamy2/udiR+T1wKvfMohjeLlGsWVtSM6
1pc/exklSrqrcWMJHlvdH3JC2yvN3XK3W3ux1LE0vHh9WPXNu8OLS18oFJ8IGXj1wI5+fmw1wooP
WD2Y3YWoofY/TBYomtSz7KPAivOveTGaW3dma5sdt3kJ2VojbTA6NLlsmo3TZ+2pOBFmEh2VGG2J
63H6asxGuDaQalI7nna0e51fkaNNe9XHveY/DQZ/BACOq92SQ+03voqqg8EggnagBm4cHHEMqD5M
WUaIyVs3r7+KLnK3sP9lt17UDj1uO43VCzqUWemitzIroplh/sb/IhyPnjUri9+8HhiRg4guFtiE
uiyJsgJDE5CrzKOXMKt0eluKE7FAOHS9/dFog+K8znGOxn6xk3Sx9EOzAlWs0v9xdl47chtd174i
AszhlOwwM9J0K1iSrRPCQWbOsXj131N6gf9Xk40mxvCBDQhWdRUr7L322mv1Y4OSjFYoPqJKlTg4
Y51EftNIBOLxoJvnh13C7ofASgrJNFf7317IH5OmiC4RHj2XRFXUk4ICFrosbfG01N0fuPgZO/Hf
5n2nREcyLi8YMORNESulgJHi+Bjjpzknx76tzT8qr5k+caenByVEl3FnktvjYPL5aAekHAo/eW0I
ULuVN88T5YNsBpU4eJXT/a2okfitVQTaLY9XdDs7KhXUR+izINokm7s9e02lmrENq+1SzAq2q7re
qvVhqgXWP27vxAhGWUWz54yx/YyIC8BXkSRsMqC1vEXqmbltF31+8RYrfEFdGQGvXJj9J5xpDb9P
5wipsiHRdm7xO3OFSQl/kLCJatdaVdYuobEtDpU/XIV/9Eac/JuX5fDVNcsGEiel58+P13b1Iamt
kgahhijZs3Rqr8/iAouwUzDme+UeCgNN1r1cFIkOce/sKVTL0/bLAyWHYq/olHygizp0ptx+RhXS
kVq7tngtsVH63CaVDQq5JDuxyr1RKF7gPcMvBqJaHb9+QV+pxCf2VcVR0segGJ9Y08h3tqQpb8XV
ZORRA1mF00ET5erdscJpbqvYEq+yDyYLDC1t9GPptUggJg27+OCNnTMHTuOIf6Nerysfioj9PiKh
wosOPcM/tKhyPlVq38zHriwMHYW0PERKKcFb+cAcVMWPYFLhM1ZAI32eVKS5XswKT6rXbmTvBhXe
pfmJqq05nXVhVPFJzcPCvg7t1IwH3Yy9H1NJRkrxqIxRBROmE0XvU9vp4tesdrvy6NWinYJIbVVW
yiTheVKhq4jn0muKL1kWO4sftrUxvy1clhtBUuCJlEGFELdffaJF12rEjVz1tRnKjrJj7R21Ikej
zEsb1Mga/W2NNHI8gGZoMZQxyI/XSIZWZIqpFJP2akyNGWhGbR0lKdAfFiPd2xfbbYGrAiECSSrF
1XWYAJo/2iJctFc163vcNWELLF20967JBVptPheyNRU6tiCirKsFNB1U3bJ2Nl6x/FBQJmxn/Dad
TjtGWqYEuhj+7VPNrk5ipPXs8X1x53ixkDIocSD9bMrlhjKNRTLn82tjlcWhVMroIzaRzs4OWV2+
fDGgQLhKgF0UEIDvbq8KDoJqY1OmvaJQ9ZudID41u6rflPGPCDkWX4R72cB2WqbOyaOsJokHlD1v
B1TKYbLbUtFeU+T2nrq0/CLMeq+V7O4gP4UwABbYIKtZeVU39Knd6K9RD/V9iLT4xH2xHB5/oe2N
Dp6sg3qCynhUn1bxXJ/XvaFQb36FPBBWp7FeOsuHlAymjIrrbhfenU8F8EQzOaq9EFrXk3KcvglF
OJqvc+xpfwwo/j0btJO/UOWPMDw2zNMMrWHnlbwzR3ikDEvLB+SktcyVYmmdQODOfCWRVP4x3Tb8
skwJjVH4jTRv41yxFyFDc9pM6XJDdWeFZliT0JI2dc1XxLXQBFcsjMZxcw5ipPMOIYWsnRO2igD+
N54sWkkNArAEuYt+yWiywp6iEBDjNQ2z6TCHVhE4c4f2YjUOPpKM88fH+2X7AWWs+tMrg3Idxbrb
8ZIqoeEOjYlXolRnDEJh1P2zo7hl+6x5ndO86+hvgeSeF5m1E0Vu7zHLwNeHXgATRj1gxu3QvUrw
NS2a9Zog5RmEsxr+BYEYkhH8ovPcRuKTSRdgMGvjnvjWnUWWbEworWTNdFcatyOnVIEjgSUlYt7N
dKjTsEeIUYQ+LE1sx8vZfvNHBWngpsZCmRuNG+Z2PPSuG+wfwWxiJyoxfi2yMx6scWAkeTb6zSjG
fx9/1e1dw3hohZM8QjwlSL8dUHhLbOZJr7yy+qbf9yV6Gm6zB9mvqZFsVoah9UhOjFrBRt9nXszM
yWzl1VKsS2lmy6Eb6z8nS/3X6o3Id5P+cxK73cFRxXXSrCc3needTbTCPf73E2j54JAyW+6925nC
t4YoSWRzGUx7iGFPhfb0OasI05Fc9NweHVX68Yszmthx+GPQNNQWHRURwp17d3uOyLsoXpANkXBS
eb79HYupN1jgZtHFa0LPF+1Qa9S2u/pPu6ZxtU7p+DPjudkDJrbTlw6BpEWge6Qra1n60fFmiotF
cqlsYT9Bqu/E0ayLWvW7WLcFqpCq/aehC8vy68Xov5RaY/54614D/geMNGTxhsd6dYwdp1WdZILS
FSPO9NplWnq0ymba2dHbIwv+IuFyLIrYcGteUjo7YZbDs72Uio5Fajq9UG9xcWlXXqi972Xx2/Mj
7YNAH4kHTHKJ1YHlsuqbNOqLCxY05R+ZUZpH10unp8cr9zMbuY3k5DAsHuJyqGOtseoYDW5z0ZXq
kqTuYut+w+plftsCJp6HQUt+VKWpLgdMaWtkOxXExKeXCCWJ6eCWqDzatTo6gV3gNvQZXWwl9i0x
AQdrHrzdIO2w+D0IzYuMZ64cJ91peri3RkC0PL9g7RJvv93xRTo4VTl4xSXVBjugYq5gRY407uM1
2r71sIKk9SCdOhB1NwjfjLWLwA794ii6iRGmax+mMLeDGv7w6fFQmwkBp0N5gv9KzElutwrQhnCx
69IJq0uveUkwjTEeyyis7lQgNxcFo3BY2FQkQRTNVhdWFaZDqeVTzYktklPTGsQSrbAVPwxxqfFh
kY+nwdbjnb12Z3JSCIKAiT5nprna0YYx5TYSIM2lt/sl6JSBdlVTm49vXkISLBJiDGUBFNdoYl7g
TS9wD7hMoTYGfddH5J11cng8ymZPoO4mr1nKZzyoGI7c7jxk0a2kSSbmgnbu0yLs9DUntjkAyuxV
6rZDoSz0M9ikwZV+sdWyzQseKqO31Jdl6uxzN5i4dkc2/X5K/OYXhAiIng36GgDWJG3sdlZAMZmB
LG5zGbRZ/8a3yZAPwavviNL5nPjNNIToxSz6WwNcOSzGVxgg/qTfrWao4hKtx3XbXFLdoBOtFyn6
5+HyR5jFxcnDyvqNbT60QzIglX5iaZItIojbeSZ9I6GIsrmobl4/udCbz3GW9cchc95YK/s5FIsp
CZOUWQH0boeaLW0w81ZjqESrn9QUjcsuMYdjBjj0LkUD9ePjjbk9ZIiREA0B3ZHi4ZtyO57p1Kmn
hEZzgdNrH6vCKk+FpryRmfm/WQERcgTgyoOh3I5iIcud5KPXXNDuVA+RqxV+PtnLydJFvRO43p0Q
OCS1JXxf6QK7HcrRMnvqF7e5LJYW/gk9afrQ9WLZueO3VyLL9ssoq89EnQjTATSLLvRXWEFiO/0c
GKneYigBGfQfxZr+Huwx/fIfPhZy7vKu4pOtM7vGKS2Njuj2skRu9DJJqXIDJ4i3ryDbHZyNRBJx
grXvsWX2oRK3dnsZ0MTlKKf4kMSJePONSEgi+cBSs4t+vdVbHKJi37QuG70L0yww0V29uE00vzjo
+n94vGx3bkSst6k6yYZdnojVHh9RVaDja2ku0ehFn/N2UZ+FFr+LRDLuPFl3RwJUgEMqCatrLDcB
t7PK3mmQvVSHg9shDqnFqRuIBOj/8aTu7HNpJsW9C8VEcp5v9zlhTG+MRdpe+jlSgqLWy5MeGZ/+
wyBAkRJOoGS5DmEL1R4w8izbiyZT+75YJr8X2t5h2gTKP3cCsa9ssQCFXN3n7YhAfT2MbDhO6nNT
I5DfCLw/CNaa56go9+ya730lXbJLZBgr/SBvl85JgLW8QTCrJJxT4kAxKKdSSfrrMFrVsLMn7n0o
6HZQuKT6Bojd7WgGPZphIZaWvmmjPieRiluvhWnO4y91f07/b5Q1oSr06OlCnLS9dEnSHsD5y6BJ
MXWp4ujH45HuzYcSAkEMgZlB4fx2PjTv9QvIZHtplWR8TqfFDKJuDo//YRRSRD4S22/DE470skLB
z2svNZpwh1YTf2sFdgz/YRCpMkM5hIh9HaknbTMp0ZR1l1CPzUM09dM5Ftbbg3SCZ14+Pg60ug1h
Fsk+1xvcqrvAMnC/a8Zoec8mDpf6+T/Mhs5R2RzGW77OavFw6u0lLDokVnHh9b1sVm2/LctmT3P0
7g6Ai/qzGYtqiNyLvwB+vWf1dEElLFshxIHUwPFx9npzQsudTR+lbF+lkZU373aUfLDmZDTRZMMk
yjiGdYfrkgN/4c2LRo5Gt5XUcIL8r69GGSEUW62N8ls+akGaJsrBqIe333AEI5AwpC2d/PdqlGhM
bbw3Laj2eDh80JNE/Zv2MeNjtPTZ88wl9OfjWcl46iZLB1diPhT6wLuA1VePq1uOlTO7MJgXp1aH
p6QYpuxTgdVScQ0nUTWv5RyG9ilxsLd+okbcR28O0YEOgYINYiSpcb6a8FSw5LM51pes7cBo4yjS
ftQ5dowBLVXK7yjzDHs34PYVIethRCk0zJ5ZBxSml2IyJUyOGRHMEJSlYhYnKAbL2bBwEfEdvSj2
8ODtmFIwSjKdgW6IlFYnQR3osEzhll0ioU7xwVPzxv6WL8YYfVHMVjH+rLM02gEx5N95+21vx5S/
6ZfTF3XTOAP69pd+UPX3Gl72BwtA8bvIiEEfb6PtQZfXCVc9JXcNtbvVV3TdpTMVxBEvtDkph7mF
epw3Ub3zQN5bRLYqIuiAZWjiryaUjFo/ql0zXISRfS3MbvDxnno/LPrzkFZ7we291ZM2sRS56dtF
B/N29apKWzIw3eGCQ1v3ghLXX9CBxdldcPV+vHibkeTtxY6GuE9diyfmdiTFAPqr+7m/uFWtHFJk
NuniMTo/WUS7M9TmO3Fv8SJDMTYJZzYNC4VoqsTGIPkSlshlZak3HNK+3jtgdyZEFAhrGgaUpByv
LuSumUctwREMyZCk0f2oT/6Zs7DALdzCu/vNiwc8bsNY4CxT6VztCROr6WZy9RF+kF3R3l3T4Il3
kKfVQYPl497UNvflTxq6zj0l82Cw4dtvRdxktV1hThfdnXgGBvh5ZYDNhN0+YeNlUTcWHQZU1OrG
rw0p37ATiGyXlkBUyljyDgF2bQiXAtsLPrF6sfM8OY5ALUGnhcN5Wqw9oYJN5gpEzMaku42zTeF1
FWzDO1riZioMqLG4c2LiVpGduOkJT2Pzouet81duhMlby59UzLibeZOkZjKp8+36utHcUMptncvg
0lBwpgQUWWfEzDX8b0dF7EkWbc8DqCu6xewdymUUQW+Hm6dhzKK+cukIHtWgjzXbV/Xd23H70aRb
CFV4Gss4e+u0RTEQBvOMdLnkMf3Yh9bt2Z1O37kllokobu0ccnm8bu59FFUpXFGNg4cvO1xvJ1Vr
qXQ2EMYFD2/zEFdwnmzhtifdmlXsmBs96IaEgjIg8FPX6HtvwWbfoNb3U3iaaiC3zFoXxo4hcRSD
s1xQR2ujkzu1DNEZXZ+/o87VWjhyEl8clhijltPjy2BzOhka1gjkFLBn0ijjduamFmNMGVYa8t5u
XZ/S0Yi1k1fHsX7kpI7zgWfXcgMrnvPlWCud+UaVGkmZMumJBRDhS6M+sEoYG5soqtJG85Iu2LZZ
med+0OJheY2nTvuMielelWXzqeGdQcohV+AfSqGrm7YfCi9ZFtuisUhpn3QlzOxnq7Jy6pS8kces
THC8mxoHboTZ61iGmWTKxvHxqm8OkfwR0o1btjg5hMa3q65AkyhEnlkADCjWcCXlL0tp6Tu1hc0h
gjeP7jL5ChirDmPydpSiqxd3dFEVm2KtepmEkx1qcP/DYO36t98dStZb4ZtzyXqrA0SlhKRFc8OL
5fWmOPWYrxRBhGffEpgDQqr+W9cPLV5Qav4hDAZCvp2ZYzROMY+9c5m9OvLtCI3iJknqnaRvEzxJ
VTiSPUifoCgbTela9yg2Za5zGcHpro7b6n87MFme6wlTb68o1Z3u1u0isinIliFespB8uNtZ5aNi
LP3gepdYuBm9G2gIBFR08482emVvvfF4nQDdZbkegjJ57e1YrW7l+GN24YUG9BJ5ckW0B6Vu66Pa
mRY+m3jjwpVU3EI/akps56jGm8vO+t6ZL8UnSp5SL10Wb25/Q1pbLvUUNk2FWPpTpQ3DISkq9zg6
g/j4eMP8bLi+ueHxggCMh+ABTklVfjWWbeSyRWHKrm2oNb0fUyCtzykf3rhmajO0Rzvhwj3gQ4jZ
SEuk0J/Utm3Ncz0KoTxxI+bmwbaijvaFSRprpkacii8Io5TtSUmTKfT1srezd+1itCPETc/6t+0a
q/IrjBMEDqx5MY6+3dSoN8eZZwxfW5GYjIKSeHtIh3zoDyJPK5SNBKfJ9LOopReR1qgy/C0zzXB6
UrPKjfyWC0XxJ83uzgKAOgzQ4zGNc2b281UrYO9/DD07DJ/TAb7ce21SmvZVi5q2PXRejQjFXCam
8VzqVpViz2n2BQy63Cy+0RQmllNrtuEciHSZi98Gh47WcxupUXRM9b5bDqpFXuS7uT3/iShKmQaq
wYE4JkWBsl6d0u16dItodv3JXYzmY9bpI/7IrW0pT8jxhmPAOZuiE+uqmsclQ+fm41BSuut8TYjJ
O6mJ07Xf4iFD79rPycYMdDeapjevrTI1fwx8r/FLOrZu8X3Wh6H4oCQtOHBUR1n429xgLYYbezjH
4YtrJOXwIZx1VXzyjKoTkFISLXpeplar/Rpdp/oMw8ki/iXytD/CnHWrp8ebbnt/gO2C5UHcpjBJ
LHO7vyGfdljsFdmVcNP4PjXN8jU2cCcwarc4KWpd7kSC27ec7JUCF2aF1GYQz7wdr5y1BQWjsb5W
U26903ixx0OILvg3wOf4ZaJS+wr3avzRzdq8kzjfG1oiijxVkoO6TsiyPCowBzWba0lH2vhUlznC
kjTlLxh3CMOpzoLG/f5l0ubFOy8A3zus3m0ERfGLlBDfb34CHRe3Uw8NsxOjIt8fO9cPWBRVv7Uq
qrrHclDwyzG70rPAvNPx98efeHuFAd2z3EhlsXWNdTMcug5Ji4FRelWadJoDDR+mQEcVNgpcjJ93
7svtfqL6gRYr+vNUEylD306yqTJTHXhZr1PWcxGMlZ7/m9Pp+5UTCtmpzTWrPr55flBHQQrJ5l20
YFfPhBHr2LM1RnZVsqXSTzpm6fmxpNd3fL+o+eI+PR5uGxeRiqH3KFXOJKl49QImFUCSq6J6UKBN
fcxHoZ3C4q3N7ISccBGg8siwl//wVueynKdooY0xvGSG2Z9rCJyfqmEZn1QE7Y4ZPI3hzeEKA/LB
pBSIrFbI3fsLrKSbqZli+RJe6IfTz16KOQVWT290WJTTok8SJgkv6k9NrdtRCmCy0raT9Opx1K/G
EtuBo0TOmz+RS3mUV5tsk5LLWtZ5dBKipsqorzEWEccOU0m/1qNuZ99tNwKaG/TtAnCyF8g3V3Ox
uqLOh3y6gi4OH+vCHI9prO+Vzu+MIicBGALpD+KV/PNfvkse6QvQgT1dTb0ULyhFh34BOvPmFcM8
TybNZDc/2V23o4QZSL5t5fP1J8mzKZTkx1zXy56yhlyS2wgH4IGzStzIHkPs+3aYEuIYfUHjfE3b
8l0cKk6Q9VGK8QytNY9P6VpATaLeFA1Iy8lf4AivIZ3atmauxVRcPUuBLNuTzLjnUZ8W90PdRa16
JPKwmg9zZveaP9GlMv0ZFQrIWTMtZeSn1qC4R4zup/fWFCnWPwsWNMXODrqzHLK9iGiPLlt+5Ooq
UZw80oh3xJXQR2KQufo0a/1wdR3imMfrcWcbIczOJSlpXLIEcbvykaGOw0Kv25X+C6f1w8h0yqNi
T213ejzQvTkR4pDPIbTDhbxKe4wwa6fMSpfrmA3jC62DRSAAFA/u4mg7y3dnTh5po+xgR4wGyszt
nMI2UyKzz4qrKlTtqY+WOIiyPNtZue2zzZPNfYVGPNAnudbtKE6iGosSzcV1aMbhSU/N+ivdi9ZR
AQj0PXQfD/kwiJ36yb2pQbqW4uKI+mxyVamdHs1ez6A17ep1UhaBDii6d0jufCyoF0BYyIvwcK5D
g6gdh1RJy/Ka1OAHHpWLM+SjMphUI/tgiqX+PtAuX/i0iU3nsJ1eZtWcvptplL/kOBq+o1zeHqMK
XpttFnsaEJs1AJ2UMsSSJEL73U8pwl9uPkSIhS6cQbuORQkqYLmdryqO/vx4v25HkZg5XFDoPICU
64NBGY6WsgjL2ljA0l2STDu6MO13tur2OoIjJ+M+2YEkqaerXZSS5FaZ3g+XXC+E7XsmoeAPhBCG
7n20WI36Wg7ksE/UoAVNeIvj1udccRf3pYnKSA/CIU37I57ly+zP9jSClyyi2JM/22wHqT1EoM0u
B2WE7nm71W2NquDQtsNFV/QGx3sDYh3SN76iZ/rO1tsuu2wsAFOD7Q84vEZHoA2QcdFTfaF00gaj
E1dnI828w1s/rjyyjCAHkZIvtxMai7FynaUZ0UwQ5aFIyWlQf9bfGjrJbl9JxIFaDD64tvFVzazT
YM+rl0WxtZdqzIqDOghlZwttIuufo9D/ATCIj+OavNzQxQYzvmUUsgZ/SK2/BmN5qhosWuww2rM2
3W4FUCs2AgUJWZVb43LWlJJt5oYGuO2FiW9kNIBYXRMBbefGt8df6e5YsjguHZwwAFmdjSrsaNpE
FPKilCk63G1sBpXCu+HZILyPh9puO6YlzWfQ9oK3ug7ecZbLB6QKtMvUR3agqVF4SJZmryy8eTL4
VJB9aRlGp4NLfPXYLlk+9frC4uG+Vh2moRQAMoPyuTdo1mmNqj5pdrLX9nV3akC1qsy6tunlbLtx
B1aoXRYhupNRAgLG2bCHyd0dhUiCrhEIzbzztydKG/qoiytTu8SGXQRDVzbvjCHas4C4PwqcGWS8
ZZvGCgC3+1nMDQROHKB6KwjTtHlWlG6vp+ruKHR2cwvRMrGhU2ZWjJClcNl3rYPSfcq93PTKHvfj
7magY0s2u5CertmHhchKewSOuOC3tAR6kVxtNfwtr4zf0qp+HcvwbaaWxHZsvv8/3hq3j9XUwkmG
L5TW/fcywhRk8KL6YJXDHv17U6aQI5FkUeQGOtqY2HSIDA+mULSLMWFbOeruUxKVT06MKIfRLF+a
pfoeDuFHnBHeqObwc46sJr2v5OKUMeWX/SU06PLW6tOE/YE2eHjWh1FAKvbKpxxQ6a3xLJOUfCrY
NKQSIN63Q2U922JZ2CTx4OkBltKuX3kG8OPU7+Us9/YjFy7Mb54RIpLVPaiCMHfUZ3UMMD38+7xC
ebHpmz4/vgLv3bY22JvkvYH3rblIyWwOlmgb/dKGjnvEsOZHCB/i4EbZXlV9bT3GZ4ICBJJNIRcO
CVWK27Wje6Orw6FaLqWRxah8zpCNRK0HeeWU5wnjh+uwxPPrMGrjqdb68ATAWT+VfTSBezp7ekPb
5YUVThyJNAbSo7Rl3f6aojSEZS7mcpmtSARl7iFJvZTGmwMbkk5IV5KkQ8F2bZdDsaeNEOPULyXL
eoj68bs1N3uCBNupcC2yHxHAoWKw0YqkxpsB2xriEim1ctKiEccwtzd3dsom4kBGBPIF9W3ZYs7j
fLtgYRgPWuzFziVp7PfCtV5Hmjf9GJEr6s17m2UzJYvyCuLN9ERCAoKDcTuYNyO6OaaddUF4yjxM
hYlBTGHsCVPeG4VGSskppJzDN7odBabvmHrzaF2s1mp8Wx+9k5kNex3Rd0cBAaVTFf4BlI7bUVy3
hX1DY8CFxvaENmHFwAs+Cj8/Psh3RpFqFPKRRAiACtntKDU8C3OhLfQSGdVywDJdO469Mh8ej7K5
LqjB0fyCmK0kaG9C6Fl4fTcrqYuOVNd/bnLKRImR9X+jhDLsHJ17Q6GzREsmn0dyMm8n5CbIHrf8
kEsxjKVfLfp4dkyqiomXtm8tOzMrGEzSK5SYiOz3digwyBxVp4LSopLFB5xKB1+oqHh3xbLHA7vz
mbAGkn2gFNTZdquhkqrqC6WjihmpWKMOoTa8am4v3vrqywnRLgQgTaJDafZ2Qm0MtpcYCRPyzD8S
DJSfjcFDaMCd34oUSqkGqEiYrRFrImlwO1DZo9ySREV0NRRtOLq1/neFdNtORkXnHX/NDVJIJgDq
Te4GdrdtuVJLYindHtzL1LaiOtS6G31ocHSbg4HimAmvWa+cK49pkx9ikU3R10RUs/vRwU1Rf4mA
7adveaJm5VGUDRJkNuFjHVBV1C91m43hN22a6sWPjZ6KZ6Upo+Xr6Wgbz7WluK2PnD69KX5vdzPW
wijzlmcsQrPuUHhC5H7lqpFy0HGTmYPMJiI+hX3e2b6mp5N5rNR5Mk6FR2PrydO6qThH+AjOL8Po
2s3Zc8LilCDt5QifWsWsfxJFtUy/w26jomo3s/sSZbHZPCFV6sXPk5dV/+acwR8EsIZ2WqbUjd57
ZWwmJynDPvT+bC5qcphqCCyf5pm4/WOYmXF8FpPWgtEoiWjf65NrYQoAAkthuewyQZN5lXyvioEN
T4DqqTT545PgJ1VZ4GsP4zOYa1PP/ApJ3fI9T/ncnhozXT6peef8kWlTXvFr8zo+zItifndNwIOj
K8pF/2yPhtXDOnZzPaDXS9F99CAaJICdsLb1ow1lof6nK4bsI9QQTUP4g9DrVPYWprJFi9fUNdXQ
HHsRbT1N57nDmOiUpTSCP4Vkh0g+IFI2fpwSbfxDEUMPOYa30MoDL1ZC8wfwY6QG9jLn4l8szRw9
SDHs6INyLuouyO00dD4thFjeqRnNegzKYlzGs6WVVvrU285MA35RiUl55UmkgdFszehDxRIlf3nO
FGZHFdQsPjVuZvweW6VpBHTz5fXRm7LC+ahmIqe/ewzjT9GkeHlQ212tILSkNs1hdNJJZWMMo36Y
5jjGdZNubfNdlo2Z9lJMoUhIFIWXfuhpSxZPZltmi8/HUKi7d07jBgUt/SKgup/G/y4i6t3Ai9ri
7zDqyk92hD+XbxFrdUEdTemnQRiz+lu+DMarUOccj2B2muahDWaraSBKS6kOGI9Wy3Pfq0WPuL+n
xx+txczTQx+bSnLVzFxJzym5ZXSGFmLHx0WpXP0o4n6AhiE/w7em1jr9BECgW4GaplN9mqu0Vs+Q
QgY90DInbnwq3N58puqaCj9O8uU7gnr2KI0xOE++2YRmfkhQlvk+avj6HDpIELVPm/6sH1yj0axD
jXm6dWz7TrV/aFpTqEFstHoGIcPTPzSGmtgfNLXqqsynBav7PePcaoFtZZEOXSzX+lPVmerfj1/G
7cXO9QI1jFou7XIbfHJoogRwVaN0PpWf8EWNvyjoU3564yC84oDoGgCTQ4lpzYGhoDskY7aU11Gl
dtt26JE7ujIFj0fZvLw2iJLUjqc3GXLoGrDQJnWacqVqrxEQ1qn36uTJShT9a9sjfPt4qM2qyWAF
owdYS4TJ5I+37wf+HFasd117tereforHqQiMUTMOj0fZhK5yFFnPorGbF2RdNSt7Or+wim6vDXnQ
CxT2lhZDshy45ifkwf95PNp2TrCUwDBZOeJxIr7bOTWKF6r5lA5Xr5oECmR25auR2hzfOArFRoqn
NGaSjkoi6O0oaBeElDjG/pp5o2sdimlS31mzN7/R9Js2KNq5Qd7ZeHBDgIFvx9E7YxY1zWqIUNKP
WWfxWPiwLNMv1EbM4wyl6BTZQxntfDKZDN6++NTrkBCC8yhNfNYtI3kSz2E/kW00zhg+O85fqTbh
HxZ1dPFmJRX9uLd9vR3QjHjrukrTDwpjJKrIF60jmkhF+GmpbftS1tp8NqVhGupJnx8Psp0dkSbJ
9s+0w4LqeLuorbEYhdQduxhuqJxsxTTepZQVD1btmqc809/lCfIzXjcZb47XiHFJd1G1JOghdrsd
2BgaXkuj9y5Tw/pF0Mbeddih7cTTm/OGphugAlmINIDb+PyRVzXNZCvepR3C9KOXOelJM2vlWx9T
dkfoYPnyeDm39RSJdKL9SqutlDtZU3LpoHSGiGvrKpSinHxNKbGZauqIzvIw1fTBz1zDjY9dVgzF
P5onpKZqpoRw6LKp6t6XeVbNp7yhU/w1c3Jr8PE+D/eqeNtrlR8JjM7LKLlV66ZMreYvjkNvunL7
qkQtbXpICYX9eJj3HFbvDEWCR3WJ6J97aF12jSK+bjyrw7WwxHhAiS77gk6m8a6ulGGnNnl3KBBm
aIpUDOntv91RStwIb4rN4dom0ewEXApAOlYUDcSKatvYp51PLe+bm4sBEEUW56SdCsmHKX/PL2Cf
qPNe1YUzXXu+Ig1seqxgIrXkFhqQLgZoQTfwvz2XVuvofmWMavPFNXG3hc5Ypw4i2VoSPeEdTsVk
0uJkD4vZZCr8PFja3JlsQ2nMevvz3Enpe4j449VRtCQwppS4lTLa+0T36GO2GvoxZ2WvwnDnxQGQ
pO2HHnOANV3+qF/WJDaQ9RAUXq9cpgMiOiilfghZk521335q+a6xo2Tf4jYjFzlKm1mxzFd9oCQc
GEq1XDEs9ZLDIBYz2rmI74z2vzYXR/KLN3ChKJJFAztbrnREiqckGWCthtj70fzz1+M9tf1msjUS
mFVmy8hQrW5jr8ICthDhfOXlVj6izhhZz2Dm+qEsXKM4of/SiCDPpjbeCbTuDEyxHRSZq+ungu3t
d8udCKYJ1NQr8EN9AFJX/FhTpsOgetVVa5r8aZLx/OPZbi5nvFBk0AVYLl86R/75L5vFWRDIrsZI
XMtceJ+ScYnelYrlIdCXjO+7IkN3/fGAdz4k4CQJOlcEjqhrvVTNHDoyw5IBWfzXyEkRMUGf+0sY
7vINtweBxw2ckg8J1u+t65R2GWrG4hTi2qlu/E5PM3QHi2TPT+DeCvJ60iCMfukWaqtMI9LIzsTV
DGPx1bGS7hBpVn5WhzQ8DKhV71BF78xKikXSEEEREcbU6ot1XosNZlKq1wwa6mfutcKPnKT5+vgz
3R1FSjpJWXPJzLvdFwBEogxFo17zoUByz0jqk9fre3Ltd0aR5HlQSsqFXJPrAKTI87hEd/pqTb35
nE2eeAXG2dN0uDcKlzBYHsghudhqxaay66hMt9q1cyBKZHk/00U6F4fHK/bTKuz2LWIGALuovXLn
Uze8XbLJSSLFdUL1OlIuNA5hbcCRq8BcUAysZvUvZXahr/cwfD+KNm68EzT/LooAjGrFexKtqmeB
HnrzV+HMYvlTn8rcOZaqM1gB/pmTe231Us0D1YZJ+JKFbfu3EyZ2/1I1yeh+IQ2tVXTEEoqUhhXH
6UnEo/JGD3UyMwoX0ssY0hzLuSZN9Cix5WPZaFezSJwLaQ3y+lmdSPKhpn17vKByvVbrKRsbOb3S
q3oTnc5twf2Rqto1r1R6tDUL8qlPH53xAYy47Y5tnur2Tqy63So8h5wqgDBp0rYukLo9UmXzXGKs
omT6WXcTKEyL2e1slU3AL4FsWqZZRtmaq6+2faZrY5khyHD17Gr8K7e68cTGNT6VC5CWmFv7m4n5
9bMmVHOH5769fUng4IuSY6M5wct/u0eH0IAtFLNHEcyo3+et0L4OGcyXSYBfPv58d5by/5j7su5I
kSzpv9Kn3qkBHByYM90PDkHsikVLpvKFo8xUOrs7+/LrP0NVM51B6FOM3uahq1NHi4eDL/fatWuG
oVACBjyBVqc5gRF3Ta1UAkMFJO32BEtlE+mNtf54lOtLE8EAQAl0j+IAgebX5YSsGgLV8EonB2C+
pZebnelnfW7ve73k90lE058ODNb9jwe9nhrkt6GgBqoqujzB8L0cFLLKaSlynRxQgHFcuAdGT7YT
mp+OpScSFN4S9N9RQZ9biA0yNgYBb6UDXA+jHaxrsdXtju5pYd2i+F4vCyAuoJnikEQ8jX9fTijr
LUcqqH8eHDX8Xo5OvVYbOfhdWN0q5b1zSkJ5DrxolKYgTYgD83KokBLYXhfEPIAFnigw/UUzX7xI
Yog8rTUDhoheZHQSnUZwHdI2NBzHyitoIQ6qU9jlQo96OXyJot6BLGlrTMWt3lDjFbfa6FgMCR+8
oVSKnzBF5tHJAkWEr3TIaWQLmqtRiHYkG47IWpNFDgNdpQjQ6pRWw60oZ3pgl2cXNjh67qAHhzUA
nOlylhBjz4POFuRQVtEvURfEtYxmLQM0++hR9TK04XpISph+KTei13eW5tSxg1wb0cjEBbscmKbV
2AHw1g/EEXQ3GorykpqldmMDvFHwZvNDkR2XAPRXMM4cqWuhvlKOdmke0P5ku4D+zbvUpo3H47o+
aVZVHVRI9i4HsxFuP3TyCI+ByBO0vmWkdr1yJ19f3OmIJ1GJ1Kbz4bf4FflbE0FywD5Y8JhgACoV
t+wLAeB+TBaf3fVTl9+0GXEBTspal0PVVPAsQBntYCh2tCBwskBBBFWRj0d5Z0JgE4O3AoRtYpdM
Ge9vExq4WtshzUykH2HtjmmuMpFFKgpN1LmRcFxfQ9ZUwEfMOgGHV6VoCLklTiMr86BxS/EG3tSP
VEtal5c2QA/NDtH912tD7PUklTd6va7XKcYGPo6DG6sViOzlNJ2sRMgHqduDVETswaOUL+1uGG68
sncfJswL0GQLNBzC1Jej2GieggVFax46CUpfXFvBoaFx4RfCiW+c1tc7HhOyJg745MsA0tjlUEWp
9PAcVc3DADYmdEJxR5ydKKu+hFi2XkJI9jMt4+ZrACiQM86pc0ut9L3JTg628LlExeHqvjAiI2yl
VPBIYdx93ythu4euIv+CxXQL0ntn/+PKhTAfWCYgYV8Zk4jSgCxFoNMDxHtaa1UWTcKZDGAywzQr
ji1XOGH3JKqozBC89mm7VJ0qKva01OzRK8DFypcf75v3nj8CZtxiSN4Rp84WlJEMFtQ+S3oweDUA
Yk/xSfThQVbFwhDUZFWgfa8c7msi/bSoL2jy6JEEY0QDAgVS/uWrH+Fv0k12NAeEzrbbRmoAMjov
l1FZNzdm+d47njRWcIfi8aMB4HKoCjUToKihdWjzXmegM9GDUlPokSSBcf74gV4ztDAtiNRgQSEC
AdAzG6vuYFpe8M7CeqpbxWvGtnuN0wKKjJmSjadOq4aBWWOTHoYuiXoPHbVB4teibs5VnNF+SRI9
vAWSvHNuYG0j8AKAAPRwTqFqc15XhQjtQ6eWxp0Ai3vfg0j28PHc3xkFOQ7EGqF9Ojk1zd4ojbhE
+0jjHKyu6UE3ySvxrTXp8PmzfmphQL8Tsmy8rBnjiIrQakYls3GjZAkYR8Nw7kyt87WQGjdmNAUc
lxc2ICVkpuD2TSLdc1DQio3RalrVPqR23T62ZhhswaxD5dZKVaYaQfP06ScI0RowgdE5gkKnMTt5
c0UUOuAs+0CtIGWyTtHFa9e3HMPf2Q4ofGK/T5KauJdnD7BpK8IdO3EOSZY3i8BuGlcTVgbxXbW8
EfK8syTeGtPAB5pkxOb6qui4bMDTSp0DTbXWaw2UmgJ4Ed24kt8bBVAx2hMhd4lzdXaKcVUpFTQ+
YuEltHDNKHJcohrNp7Nc5GPYRghjcDUiEr88RXotzBF/JPw4ysZc5qJrmEqCW30t78wFPCqsAqy3
yUVuFppRaAdDUgPyT7IjqdtEVrJOcELegMPePFkuVjb26ZugLyrGCM7mDqJ23GlWBs/Zo5HZzegN
OLTGRy2p8pRRE+Xx9UR1KTwjyM0fbaaN9NiZmdq7sdBzeYJgud6fYSoJ2gUirDJ1EZvDnXpSlFBi
ZuKUe45U6KuwAh6vjgdrJwf/TppcWaUBsKq9bXcCVA7VylFRiUwzeyyhWXKscbREMKSltcqcpoPi
FoQUhvS7gKNluRcW1BOYxnl6zpukGR66HHr4CdNpbBguZkCqrSwDsIEIVyKIKcDv0mGJbsY/ugT+
m+coNmuxKnWhmwsDIkbdtod8lcVUDRjxc1eq0Qh5Km2gW8WINOsQOako1hFMEwI0oHQQkcr1wUFp
cazGgcH5opVMgRppUnocTEHju1bDd+f1k4eCBVLxG7SOM+9aSqtFBABhkME+NLj/PUoy7tUZFOM/
HuXqqJtGQUsPeuOm+GQeiVWKoulohrIPtmjiI4U1EctabmxT0veLoEurrx+Pd7XOJ3l9YK4WcBV0
+sxPcccoHIHvaoe4iYRf6FCnDUvD/PSspk5DxJiAHQBq09luMtGuoUJjQj+U3Co9YcXSRy+asjVl
r6xNvbjVW3z9FJFCTj3M4EVrwOBm2U4Wq0pDy4oc4LVkHOF154QsBEv7iQdE4UxtYHj88XOcZnC5
kQFzYGYQB5gouHNsaqicWiakRQRXZpnlmZYsXkFwVpKlntWmvuS6LvKVWaEwsvp45Ddlv9nQaMgB
lxWMZvQZzcuW4BFO/nOOc8iqvhnuZO+kPxIrT76WVpdw30r05hushVDDS5Oe9xBzdCCk0jhB8yrr
rFLWTgqbKEZoqjge1qQNxiBB3fkxpHalL5EvlqMXReirdbuir+UzsTIOzbgmHkxXJmUTLQTAntJr
IlPU9w4C6V+B3lpf0FZKWhYNECNkKjiIL22Fou2Nq+3tmpxNH3Ql1LrQqTG13s/WlqZoQ0PRKn+A
2odkBSpth9jpTIPFg2N+J+3wlNutN0BC/0cp2urZKKm8dYzPX/6E3yGkA9wDijcCu8srqQxB5YJ+
gXNQ4iRadnWplagY6zxxhzpJbqCgV4kvqicEsN2kBA98Zs6ODjqC1LOsnIPDQWLskDMx9K1+oz1K
HblSLPNcP3Ebl8DHy+zqoEBiiAZrMFjA8UAL2LTlfkvtW1KiBQXo1EHHgvbrCilpxtEu8tlRgIaA
+QA4FLk9vXqSpZWpZhLFxy4SzddOESmDcLH+9PEoV5GXjVHQLaGBaIGZzNFdsxhh4ZXk8bFqsUGt
TFN36J5MfCBct9Krq5MIeTsGAlIAxABo2vwkcroqg6IacJfUgXEE7Z/7hFtugB78umnDG6fQ9cTQ
3zphW7indEgrzEbjYd4LLiU/ll0r3RZD7mQqyZ2WNZ+2HwT6AWY28HFMCqCSfrkesr6HIB7sKo5x
L1DjKcrMb9PO+PSqwyyglwhsAmAkksbLURRgdYh0CtyEZZC6iDvCtYi5s/zsekA1A2W8ieiA8q4x
wx2L0BJW0oUJHltCuCeFI7/ZIxp5WVzloep9PNrVVYGaCW5azMiCHDAKGpdzMoOoo1mH2101+cjM
DCJqTqH8KGW7VeJWLMElvSWx+M66wE0IvjnUXaYbeDZkgxOJjkmdHEFwl+vArFH5Gmolxe6qg/b5
4/ldnxSQM0TxBNf91IP4xoD/7aQIrZ4bKpfQhxIV3zvQoX6IjUwsPj8Kaq86bvlJ4Wn+FFt9ACKV
2tkRqrBQ0apqZ9E6w6139d5cpuorJCqxrQBJX76rkMdaDsmC7Kg3duCjM4W+cJjIf/vsXKAbZYAg
NWmOAwmejUIr+F+QLsiONOgTeIfALy2poUX58SjXFwdGMfFS0CYG5cr5jh0tddRFledHkZJxmaGf
a+EMyehDvKleGwp8aQtIhW/rIqO3CDDXSx6J3pt5BDKSqZXj8jEGnSbBnA6zo9CstjvrZUbjO3TF
6P2xhB1X/jDosvlOZWDGn9Z0fzNfgGYKRAuBbs1XYyXTSou7ShzTkHa2K6QD0zkY6n5+i6F4jpoQ
QiO8QYi0XE4xjYbAGm0ujkE75lAXgFmkmUHnzEmp9elDcRJbwP2FmwsSrfNYk8SZAPe8Fsdcjo0P
cIQeRVyLG5jwNUw6aTqgOQqCNohewLC5nFFUxaRRlFQc2zjpVjQxEj+0lGCJXCxa6J2kXpaBNwt4
3HZ7eEwtWrsz7nKceTeO5+s7FP362Oooa08FjPnqwd5OAVNa4ijhqrPsipyyrAvzBVHKwNMSlNE+
3ijXmx7joVsfqCGQ9yscQxSDWZg8lsdARDGatIoB/sH5rcD1vVkhqcWFPYmBXNVhcz01cHw18oi+
Hu6OxInd3AnQTaoHcpGNarX6eFbv7EE0CIL4jDQF9MZ5ToTUZSyH0pJHbBXi4noiiwjVbd9JwW+0
RxUKCEXNXz4e9J1HifhggjynjieAeJdrCOd2AEHFSY4o0B03gPCl6eqIYO0br+ydhwlkCwg2+rfg
xjQnA2vgNffmoBZHUefqr4jm4pwlNH+q4Oa30GX0aVYqmsTQqIW7FA6IEKGbxSW2XnY4sW15BDuX
bCb5bF/vDVRpiPH14yd4VRrASDhXAEfi+ELEOsMiy7IA5ZNjZoBhyKLiadG6yHbQY1XoCSRMojRT
H+mAnm2nDet1GUtx4xO8s3AAJqNVDSw0nKDO9P3f7vOq0Yt2HOPqiDNOkAXO61JfEK1rso0jNFms
oWqgnHOhmuJGNvDWuXyR203UGRRIcXlMIeBcLT0MoxicoMY8pgU8MyxcUKaEYCp0DyTfQOuziNaO
BDFqF0LMvPwlrX60lmqXxdV9bo1onmOJoCP9pdFKFFulJ86wrHu9qKbOJDVff/yq5osQvQtYCnhH
E79iStEuH1TTgWndjlp6bK288tox2XAlOOYG/4La8WczpWkwEHCAFU3Z4JWmqq6JRrPGOD+GotJg
75q2MFxVP5u+YBTINOOQmqhMyJVmU6pSqddZXpdHOBVS1zQVZ4ml9mg6UrhgStQ37pz5Yp+GA2MP
eTwyC9Topif821KTBkibtj1Ux0gq1rI2cMekTqst0BfWup3dp8tq6OxFWVLu6kMR3jhF5qcVhkdX
HoIkhEe4x+d6N2ktqxqBV30kCnxmSKpxX6FosPt4mVyPgn38JvKAUxFH8uzsoBWkfsnImyMEaux9
gZa3bNVnRXcrQn4ri/y+e3R0uWtARCCHALyczuMEWqVK7jRNdwQ8BMccncS9vaycUd1AW3bM/dQe
42fDVArtFJbQmhg9dC5BKhbMgBoySbbaVAUQDB3dvank0UPcEnVcojsv7l277aAuM7QQmkGjqBPH
rEmoPS55kNHviaVmD1EAbIJlZRjDVtnmztcBuq/oalCVR0IrGn8yKMJkARsg753kiiaQ4nLpkAQN
i32R90fhKN/01giXoYjpjR1+1Z0xjWLjFIR6AIbCNp+NUnDdziI5AJltNW1R9mZtsAKkt8EblRyC
T07fAxVT+tqBMi/veX5MCXb/Mja5XfkwtY6hxVKCWsd6yNooHgpNpPtkajT5LGAlY9uisAsUZZbt
ycLuAPqN8tg6NoLtTLPulKxB4f5tHf/Hj/4/+atAFgCefV7967/w9Q8hBzQ9hPXsy38d5Gt+X5ev
r/X+Rf7X9Kv/86OXv/ivfQR4rRK/6vlPXfwS/v7f43sv9cvFF4u8jurh1LyWw/m1atL6bQB80ukn
/7ff/Mfr2195GOTrP//4IRocXfhrHL2/f/z9rfXPf/4BGPW3LT39/b+/efeS4feOL+lLc/Xzry9V
jV8lxp/goqOa84YvIfD54x/d61/f0f5EAeEtkzSBNExtbrlAo+E//7D/nKhIgDnALSOAi5AeVaKZ
vqP/CctdQB9QcDMQuOEH/vjvaV+8oH+/sH/kUF4WUV5X+LtYnf8+EJBXgvsDKAoR+ARWX8HirQ7l
eyGsYQduR+3Bd6FioWGjgqJFkHqWQ80kgWd1BMLZb8/n7w/y+8DTirsc2MTQCAPBnZvcL2ZHnuMk
NB6yrtzlehO7LY0pWi50kOd1SE1/PNTl6TrNEUMh/kE9A7rAuIMud2ibFuHQdHm5EwGalJO6pX5v
0ujGhIzpOJnNCKq84KJOMraIOqeP8dtNFfGKN3BnaHY2GvCZWtqhX6lm+ggf0HZTR2rnm0mq6Yu6
7IH06TEkFXtqhGjlNpzuJYIoyKIzKkq9US/KpTLqQe1STUjB9NHSDwVp0MmsiT7+KQlBXSa0CpbX
w/CotUP1JWmL7mcbhcqzpZCUmWPhmCzq4/auLRUBPKkPh3Oc6fqj0XTFc801a8vD/rtZxeoJzmmd
p7d9A6JPoBY5C0jWf3NGTfkcZvz2LqagAYE5EmNoYs8iR12rMh0tuPWuiHKxGpVoXARNf8v56DLs
+msU7B4sL/wPLIHZq6CxCtZMZ1c7cwyf2sIjzR2MYOSS0OAWLfiNNjJ77YD3oSs+ERTRVDkt9N9e
e9XwPjJlUO3Q0e4Xg+rqPPOKgPgx2mqaHzz2pW7CoQ6N6lAdGszSb9oaQYvK7BpSRCVwpJdEjddR
IV65YizCzgYScyBVzzr9zqwciAkNbtgRz8yebPjzNEXGuhHBD9lp5bGNNmrtyuocqDEL1W9G9CVu
N5Vw09xVoHcQWuqCJ/oCvj+uHTe+0sYsHpdaKLH6vlTBIRbDCQa/sIbcxQhx+vg00NegfhrGeNtF
ZxxKfqptAlivSuh6WYPbUZ/YfKG3Hf75YpH0AGWMVd6cy7j0Pt65b/SXq4eLPH9CDZHnzx18YPIC
e7dKq3YijLQlvvSpnat+nOSvUSIG8IS0aEf5+JIVQllao4NaZd2GD1qS3EW5VH0zCBUvCwO6FWXW
sSxQWe4MZJmBrOJmbV6e4kqNjgH0yWBqO257JUoXdUiIq1V95Nqd9jOVZr1OLLPdOqK19tSosO8Q
IXkl+n7uSULlOumjDq8nH5aowYc3Ioy3JOHqIQBBmmTHgOXbM6gMXGJVxg2td2ZlEw9NEpGPQ2jY
jHI0XSMn7S+n63FuW2nLIGVIvkIhQV/nEERgvHOo2wa0YJEWa54JspWrIDZkmto6LlQgGjfACbPq
gwp/eVL9NQyUzD9+i7N63F/bEQ3BMOiDuiKurlmIpDShGdaWVu+yoTNAW+SFW3GHLms5GIvK7vJl
ag/JFtF8z6TWfEF/6rD8+DO8c92AFzKppgOBBqw6y5m73GjVRE+anWKDABU4SryFhLq5tM3glrTZ
u0PhPp0aZxB4zu+B3AiLohqbZhfTjLspCUsvKzTg6iju3Hqy00E2Xxpo1EI2hn7RiWB7efioWm1X
Jjivu1Sq9V1mZ7YHLJCcurbutngYhCXhaLtWVya7UFPlQjalwQAVgtfZCOrzKoYd5BBmNyqSb3nR
5QdDrwtuQrB+8d+rxhNuQealgqzMjpeBvqgAtDJI04YpyifShqgHbMUsbkPSoyZfgyIiHppJg5WZ
d52fg9OypGk3rgA1woVvbFX4HA63VFmvIx/geW8pAhLMSb7t8tEZAQ/BUCNyJ/oa0FBeikWY9OmG
jmW+tIYwWccQ7thpqK1+KtvDdgBiAtE08JUQJqBpFVHf7zdGwVWtscI836JJxV5YQyI9jlrCZ6Me
gGsgkSPwAV8Jccks6pGtI9uij41tppa9r2YRnr2VK/7H++rqpgUIAA0mZMiI5nBEz/YV5Sod06Ed
t9mgLYksy1UzqgAfNKuAvMvfAoWfyi/+v1nDRabxYRbyfzK/wPv5j/8O5K/yi/1LWYUvafqPdZW+
5D+ry1QDv/p3qmFpf6J/B5Rp5PaQ5psSir9TDar+ObHipwWBDgPgCP+TamjGnxTVdQThFHUtqKZj
J/ydaxh/ThkjIGJIggPlQ5vXZ3KNy7WCLYYGEg2lVKDNGAuwyuW677QszTo1ys5lr5auVmhsVO37
tqOEhX1h3zjxL/f3X6OhvD45eplTa+7s0qEx7/pUkdkZHtiJn530kR86EqNrvt4LEkYMUH+0+u2l
vJPUvDMmDn30HuARI6uZe/9lcRDqTdYn53awDn3k4GKt+6WsooXaCmsZ6ck2cm4p8L3zWN9K7kgg
gTpfPdaWtk4jtDQ966M5rtraXte986VWbOhs0Fs69LhV8Jb+fbLjuUIeFNA9MPzpueKGu3yLiO1z
O05VenYOZutDnIVEnp38VHum9ZxV8c8I7PQ8/9rwey0Gh+zOrg8EPKeElYGrck9HF4j24oxsaicO
f9r8py0e+wIuQ0e1XdftL2Ks7XgB+6U69NP4wagONNym6MoxF1HrWqFbZku7eh5rznKOKLZ09Yem
XFehZ+zikwgXA/k5iAejvQ9zSDofRusZ5nGjXNr2MjDPxILC2kk1zrYZs0rjAM11cGZOtaosoY/X
WKto2esrhcOvEbRCcraDNVlaG4KifJgxKLE5T+MLDb3MrF3cF9Gz8SX5rks3UY6j+SNVsn1EpYvW
2EIcOzScGdmrrT4P9r1pvxQoZg5tw8DU1Ivv4J57lYhh2PHaBt/Q14fYlPHGr8i6FTlEyVOIy34N
xlOQe9BdUzsQOJsWMwacNHy14pRp5IsSbct+Q+mIm1IyR9uqEkI2rDrmsL4J0HfmCs5d7vhYC9DG
LZOtEXhW99woLjWWkHaLxBo8ro83wizk+2uV4GabLGHf6Isz7K2IeckzBJ/nLsoKl9LAgOnPEHho
AQ2xEALDt6uI7PKuAO1AKR5Ebdzq7b3aF9gMUw0dZF2QwK5A1cGqwbQaqHGu7Zd6qEO37qrRpbJz
GMAQ/UYo9t5ooFFM/hugRKFGeLktTAWC9wL8kHPaOI9BKENm0Ua6eRvv+jKsb4x2ddCAMPImuI3g
CipCE6T0ewgRdFarNKRPH3qEvAwop2fU1qMlg3XdZVvqRI9Dmd/CUd4YzhdbH6OC8IDaC0oA4LvO
Ut0h4LA2S6zkoRzM59pahRkatZ0aOVVkJ8VCQ8DEypD2kKLpVqDvYi3L8CHK2hPtcptVjU3WWZ2I
BSo3KE3E548X3VvV9+LzATKDay8smaCyPyE9l08l0k30Hejcuc/l3mqWeNsWcWt7Zeqeg4QuYoa6
GpKV5vdrtVvIACJ1LJQL5TXBInTAAWUtmHP39SpW3NjP9uVW2xRrc2MB4WYNUsvCdfa0wRxd/GBZ
Mvye1nkFmrld6GABdoGKsa+yGACwypSfyq7aiJUpGb2rvvP7cKNvy2/phvvhMlgUCx2kZYXpFtNi
Lzibzx8/jbeD+PppgKiL0Awk//kFyCXKd0OROPf2Yze45AeyrhiiMdgCJTA+N/hlbcVjWjP9mG7x
IHqoCamehPChw2AQWT7BfUcp3OJe7rtt/Cq+Yx6WZIAPPv6cb+40H33OGSQEP7sOcEbo3MdruTMG
BkpGuC59sRUrZZXjGP2l4dl+Te5GPzi1X7VDvhs2zcJiARyj9CXq48E+XDsrlB30M1mTyeTXj8TK
aRYi9ZTCS0MPyo1jsosN1+4f69DLCesK1tfMrFzcYK3NEuAuzFpZ22DdHbVTf0YLbW0xCail8Hog
aaFXNMuUMjIejH47mn4V7B1xHKDYJZ7r+pwXLimZ8TW9C5jwjRXcDE9yLw4QQRD35T5e3oq830Lr
+XMDMIxmJuCaU4vc5WpP0CybwfjLvo+e1I120NbjId5Vd9mdw8yV8sV4qlh2agqsVpYkjPfMrNlY
uZABVjQk4W73LesXQIls4Vb9uuyOZQkfDjfXIL3n4vfSctkgPYl8pMlhAZcxz+7cqPGGGFmzG0jW
5OiUXWihW+3irZl4+TfcO9DZVsJNIbHp/PRbca9smrX9Jf5Gv2j79g4+e0dcPASOGyeUjDI4E+Lw
uG9UZhr3TrsOTQ/7oRArYniKgJEjbKE9p13A2kqtWRay+EbfJrnMoHFR4cyYNJih2gEfA9B0Lp/i
ECPGyRDz3Af7YB89NRuyDh8DV3rprghdtV8oaFgVfli5aEsDrSzb03Xjp9t8Gy0LzzmJdb/QfcNX
c6Z/AVye7m/ZFqKIhM/w+5sGcIGkEQkjGGcOFHxm5640BBwCgmI4pfYyypZC28QOgx0yxX7kqY7z
f5vIgFXOIuNrzjcyWqfWibanOF+rzgbNFJV8NpxHu95UkCjje3NwVeINwSqO3OKHtH3eMrCF6l/D
IQw8dLGTU16zUmW6xoyfScGcF7S9/NLpohGPfPhqlwetX+D7ABXTgcUhJOJdu1mYltt1kJj1S+FF
+v0ovKrwhm4j4jsUEMrUC6JlGvrQqKqtHLFN6MLvmDkEkhibVn0E7RZWl3djspfFMkRVAKdxdYhi
i435XW1EbmM5np4/UgIrFQ8bswVf3faLegmQMz5DEbT5jso3ofdJs411XySnVlnS4fuAWJHmaCAB
yZ3mrLDIIoGUFJRnWGpgivgwhgCJoEQkGLtBxhSckcR0sUTzMAFTHUo7cPgzPVpxBvdeVlq7rD9b
4bFt9pUd+a39FFkP0HphWYyndUuzch5coOmIAr7CVgezFinUbKsHmV5BmD9Uz/AHhWBvH68DOpBF
EegVmmusGzfH1WjA6lBhAkkHKoUoWs2CCzWLDSoiyHsCoPlZlQjdSJLETIXsJ65L/RZUNN+BKJcA
BAFjYUoPJxbi5Q5EZYRW4Jrwe+BlBWu0Aq0Fef4D5YMpzt/AAlZ1I2udty3ZcSjLgsPhGSMvYQJr
bUpBbtl+zCu6E10IuRQSVYRWKJfPeXtKFxuRCoG5MwyUv5RdaPoIHAGv0h0nDXA8HixrgktVyaD+
p0Ax3jqZVGTIRtSTNUAm4OMLch7r4eMgrIFMJKIusMOcWWSJs6nn0FMczzClWhpQIg+NroYcMQSX
UaDxxkwEbKJ43biXL2FM6KmYk+I6wgewbMC6nzNQ+4jUFjqO1HMTyWqhJpXqthqvoJSMlffZGU5l
ekQp6DjGg5+DswpPjZBDnvlcw5OEiWBR96hDonYTIrP8RkhMvUQz/I8HRXA+P1bRTQBTpsk6D+c+
6uKXC68vdUlKKfVzkkCJxM3idWj8dFLiJuJuTGGSsmqcO4u/QDSZkdZB2QSHgnpnq3vTSZgUz2bx
YNTnQD7l6rHvt3l/P8inofpe1Fgl/X2Y7rr6e0S3Rr1DtJzkWyh22cMqL/bDuAITQjNQlgmRxFUs
MjL3K7qE6qx147VVrBJd4PBDhmcfRvAGxlUZs16erAi7/pg3e5OuMvVZLXCAG8pdMa6MYZ8ovwRy
jhHqxJUeMYhvWrh6ja+UnxvnbImnwkImtLLwQeyDwn2d/EjFkzksRH9Xca+jK9xxrXVK1bVjbsvM
0/JfjhUjHtihhdO2MOnMUyAFFrWshS3awEZl4Shf7PhRH+/08IwM26JegDlFeIrKRjdeg2Zpti+a
gC/GKSoeUqS30HiKtWXYSa8d1jGelYKLtvQsZRehIiYzsHnswCPmHuYLzY9QKPBFftEmBN38BscE
yEAzSZep5oYVFLtP+YBkZwWjV2GuJah9xhr5M7Ue2uYhxI9GCXVLcl8Nbm8/NY6vkYVOVsAoogCJ
83RWV3JBUOu6pXdzdWsjLJtIudDQAvqK/XS5vFDg7DgsW4xzGPEUCTs8hKS0a5bDrZMNplK6kSZv
EYGvomlwPGCwA2oADlIMO48VwpFPLd4qOY/0Z96CbDPC+WOhFpzZYpsUvyrlDpQwA7Wthp9IveGQ
DM6XWrA3iqc683GgVP2zYvuptc/6PaREIx1y6ebJRipgngbtW8Bdw2ASeAKCxnLTpSgvspJuBvTO
GDHKD3iyw6YQfut47Ua3djnLyCOiuvEYBC51Tk7bLNSQTQVN7rfE19HBqbiVvYHBA5PqJlc3ffXK
c98wF3W6ED8DulTx7NSNc2qT/d1IWNkdwvirGExmpiUrImgjNBCHOUlLMKt8ssiGt25UHlLiWz3L
oxv9xpANuDo60EmDjqG3ihIQv1nOYleQXx1yop8jskFVF9FCu0vX0KVcpG73q4XM/n5sWfnVsKDN
4wYDBDLQfEZZG5zUcdOLgkEanbi9tZfhLjW+T19wGIJF2RPqUVnrpTkbpacTCK65UG9X7oc7MW5i
ax/m+4MA1pa4apMjajbWBu5mMrz2LbTgyNfGxiMQ+D/UNdaZJn302znpNyd6GeK9A8wHnFvYP0f3
IRjb/Ur5Lo9atYdeisa3vPVy+hQMj23TujaHlvnwwo0TkS0SpT385hV6kIQRxAGqlrlZhwOhPAzD
i93sHKEiYTorEXqvm13ricIN6rOqALMTLnRZc1sHK8rjJgOprKTLkLCMP1SmQP3/u4byaawkzCwf
4FI1PbIB+WCTrFRcA+VeR3IdI4ePGEh+RdIzannDk7Zr9H1BlnrHqHpnROfypYNU4bFD9/LYMFvZ
p9RgvDiYwV0Qd14E4fvyJ8HZFu71pl9FNdT1O3OXl8fKfNJ4sEo40nF5KOrFiwkTH7P5LnpzB024
NURImd0XTPaQavYy61WlISvQXFiNISQ4lnkJCdbCt+of6Km0sgDnug+b7SkVCiCLNMIIoMSZmQxM
MR4yuQmG9f9j77yW48a2NP0ufY8KeHMLk5YmmUkmSd0gipII7z2efj6oTs+ISQ0zqq/7hKKqQuIR
3DZr/+s3IzmPHbhe1x0CZbLhyJXpD015lG3y6oVxrSX0u6mZN/ES+MReQJm/Kkz7iY+5zr+d5Teh
XIWoNvyVKLrxUXjqRFf6Ad/A5PBSreCQWYVjJTDSbpNwzX7QP7R348wReIX9BWxUJ07X+DbFK99Y
F2KEL49XJbspdcunNtkDq65QA83eCDGttJVgK7pIx9YD/rckCnlBcxt1Xmis9I3lNh7rQ/iKaUrx
Ldhbq+Iu+Vs4VKGdSXZ/HL1uO2wglzT3HViqvjXAXY7htyC3R8EWN9Upirm7SWUvc6JtuY+fVVv0
nemhVl31+Vou+0VzciltsAdd9AOLhIET9AVOVFDLZwn5EMe4hgveR6Voj3CoOSCGtq6oOL5KlheL
ucwEBdcK0s5FEr0nTkG1yQe6C1XpqRGMm0ZMrrBdP9XC4IfQmn9xu2EsXdpdWWjmIgFCzDEO084J
NLlwk7y/Flz+qaLk0UkUg32jqzAkLykrShv5lRlP4jHGptkute4shuKBKHoO+fPfrTgfhti6smbi
TnS5ZoJVAlouKZi8eXoIH/dDWEGCHMeTdMygk86OaLiZuAGIimZWglWVu+Dfo4J4ZJPLd7GwDhmn
8zlljQWFL7fmTyly31h+ynaBLLp0b0jHIMaPC8pTVTljfxdprBn7KfzZ6Yd5+CllL0azF9O3vjug
Fyzic96/z+aKrngPk6ome9SuBJtOQxK7uFJSc0qg8LZRrRgDcbjKJ6ee4G96BZVUvIvqbW64I0yp
zkkjhxkzoJGebDoPYbozgZVX8DE28h5AY0Mh8tB4HCYd8EIX6GotrSan8vpV4wV35oP/rXj3n5L3
8qXwNLfY00fh5+garSpP9/rX5Dl7k16rvbSVv00PAv/WDgP5QNCGRNooxDi7/MqDzSytkvnYC5sp
3yrGzTg85GtT2ZTZW598nzKcA/diD+3nVozv22ErNLmNM7QdlZteO8XVjVi8ZG5e3TDBZ3kVVTsp
2VuAOME2jTa5srKSNbQMNmySoqFc88/+KD5Wr6RWZK8TMHeBF5xNM09QWQLtdLSN1+jt61qdg+7n
wQPxhYb9goB8Po1MLeRFM+3mYyi5SrUZ9U0c36jqShpXvuVRVPL7qu7K0ZYWnC2WDgNb/WZVbq16
ffmYG29dcQcWb863LYU1QRzSuo/sMvTCeaVFdsDxLbaD0mmO6avwUmZOcdc4FNcgBBhvnFrfGyQ3
zjz53j9NLzo8wmlVFLb2oL70Z+k9PObnjNHwENyUG25oV92Gq4S/wPqWDu6I+PsGr66V4XGP2/xc
/q2d+zXZYrktaE5yYrl/12obdhWoMgnSkeR2pR1xg5vw3tikpS3+jYDA2Ojbkrg86RFzplW5C7/l
EL1UO/WabfsOEsjGKdnNq3abcGu3yq3mWY7gZetkrbvNKrjRbTYTR1yh80ts4e8YgIYJFTsKdkC2
ePJv/EdxAO8A9RF/yNtgHYPxxBDH7Oq22A13yqbf6D8aVmuvWMlv8nO8x/dDe0CBoT5W8KtemFN5
6cWzmyTeMO00MFTJm/ONSM+q/1EaD1O/nZRTWM5rbbyxwlXcOPwZniDLppDbxlF8zZ+TW/21G0h+
tYPb7KmqbH4Zpccv9F26sNGLFaEnUms3uhMmDgZ5A5cbNtaSAbQ3+9tiEEHrXppphzjAYH1/6zfG
2sycdga194ZwDeekf4D3Jj0NP7Sf/a3c0sWwa/4m087oUSYeCJLQb2rdSQPHJ7UvWTfaWm7vkvRW
NFeG6vLDReLkqh3+DFHaE7IWO2PsmpMrditf2/mWW8d7gow0aeUrW0lamcUuHB4SINZgo3fvakQ9
dVJoEfebqFo36i0RYEpzP3A0ib22dfnNzrAJSC4Ktx1Y6mwoXwlhfqlLE3Gga0H7jk7klbP/ZwiE
DMOl04MITaXfcynwUbU6Q6eVzcesM8gLGJjhfjSmdtLT70B4t2uTo1Tf6HJ3yAsPVqLsCvzPQaoP
xKskV1DaT4gUt8O2QfjbYoRCw+vj1lEr9YipTygdpRcL+p4naiUd1oK2xmhe2ado9X1aaiDOUBlY
S2ga0MAF2CamvkJEUTkfRzfbVLvubrwZzhAoV5Y3HJgaUWXPkpOFu258LBMH5ZMERPwkH9THKbbN
Ayh53B+wFYtBzAXOI5yEV9hzNrkjR2sztM3v8xP0T0f7OyMQRrP11kkNOyX5y1w1jO2DbHhZe582
ztB7RrZsUF3sjYVbcyxrbfEQvy8T/X567fqNEj8G6t3UewrL82E6lHv5td4E2+ym9eZdsI7W1jFZ
C167nw6qm6zBVp/5uXuW93P+93BT3smrgXVJuYMVWMV3BkPSd5vY02bSXXZTtG6T27k9jMltpnIf
rnoYYwfEV62W5dBXaH95gvEgseVIjmrwbZzhIDwta+OteOD2g29kfQVP4oH+mviivAuskekenNgI
bP91nl36MByIWGP0g3LUXd0tHMnWVvMN9e1KtdlvXXk1v6NCES1beMrf0EWSbsX9Jk8D8860q5+8
6GWp2cw7/SU8NoUdPRaPHIWEXfmQVkzQPl92TeuHdRgER5WgoNn8fvPWs2jRSko4YNjde+Hlt9V9
9AJssjPvup210Y/xz4D9edjVN+mj9n3aybfJG4phll3jACjMv4VxFz8pCm1lV+04QtuttNeUZapC
IEv7h8bfm83dYLnCKil2ab+ZRvxvH7r2EKm3gbqK4ATrrqC4pbSKTBYdlgc3FdZWs7YUV+g2c7Qm
LgzRDSiGWjr6NwBrvWHhdrPG0WJGi508W7m9MAsEW/em9lB2t7K8mbqVPB1l9TZpnFB3Gp47vxG6
27TFZw+ZjnZrRWeEc35jG1dw3T/MWToVkJAW2wk0kReNFbMjSsIf2/k4Y8JyLyhRvseuasRlbFS9
qtWmf71GQL7GlwsSJL0SJu/HNSIu9CkeBiE5kgGjO21ksmLW1a4Qkx+TKVwjef6KMv7QkwHcoeaA
YYc8jHXiYpWw4lIhGs1MjnHjly4B9W+anHcHhVgsBFLf4cD50cQpKWwLNPUwLsIxh5Ods6Xi/uu0
GeJ6divdmoQ1GiASQC2Y1lbQfP+6dLr8DLx50KAFXRcXSxz5AuSsRlQDbZxFx3K2Clo7HcNU11uX
w44zD3K3/fpyv3Qbv7+X5XroU+lJLjQIPE4+foaktLK5bNLoaEbzsE+r6WaMfXOVNGGDY9D8vdI5
UU2xEnmTOdNoCU1jBTScO4Wa1vu+5szI89S2EKv+Bs+1DlivNG7IGL2yx/1iHX+4U3w9cO2C84YG
h7PJxZtpMqHCHkyZT/K3jutJNvTp9FG4V9fayV+bu8wrHuiXhqdgV/xUnlnqaYpG39LEETLwWruG
hh0f1GKFyw5wTQoBorvLAFyilRCtksSlJNF8Vwb6kSL2/1On3qn9xjpm8T6Q9rnvaETZ4k+UOnFt
E+mjaCsLv83Z08web6ot+V1dTRGxovVpDdTXbpXd5jLg7YPgHwfK/diLKg9MgEJk2vOfimBHb4U3
PSARqAz0O8sqAZLRK0AkTkS5RC3HfvTcsvrBsTIc1Oxh7NYUgRg3DVde8S/Sy+UrRutBW+eXm5h6
sQYkumQAv6biaS4R+nRZ4irGqDlpyEZZCqNsM2v/7nP2zzKhusrEe1Xy32NiILc0RQ5fD81LzE4n
iYQ0qiUwFHcQFAUfRyZH4VBnyuYnGSduujjpvaoO/dqPvpOhRNX6NPXFJh7Ga7bElzjwr+sirmJx
Ir0JH56P180Vgv/0JspPvSWsWglSVznGsx3pvp3JkQyYpTdXGiqfJj2PurhicmCiw4Ef8sdLCqrU
NpJSZae4iHuvNvYTyhcOeVTzcZasvn6vf7jYMpEwV6OXjm/lxcKLf5gWlZrGe42rlyjMKbAV82ch
dU9TGl2rTC+LM/56QASoDZSDy7ZyUQkq5B8CbgfDyZ8TILe8odaWadl8/Ui/NouPAxdXK3B0WkOL
9PhSOhojHG2kSu9POO8DZhXoYh7D2B50W5yZ/hR9jsmhN9qY6UEjIEX08JbWILTmT120LfJ9HB4F
674c96Xmxf66sDRHS1ep5skZklqvG92hulPqx7JxU/zbm/UouJa6aRK3jRCt7FuJKLFtbu0D1UMk
Uc8by/csjRa1K71znKRrTa4IlSNBvtFj9iidjZEoDU+JnPKO2os/T89Jb4uFXYWeVDnYs8m907VO
QcswvUO130ZojO9iA1v85RCPVsgUHIzca/ykFS8w1vG+zTaiv06GdX+br69FIF+iUHzKhS+HtzTL
g/lJJ6GKQkY+ptidxGR2LL2/p8dnz5Y8On1bv3RacY8J07UVaVlxPn5YPDzpMzOMlsF6GfiRGyEx
JCgRTogWYo6BoztlRughnYXb1Teqi8YeSKgfN7nQBl5VlNfay58fe/H8UqBoI0lWjV/b0m96MTGY
ScjVxvyUCuo5jbLIqdXQd+Iqr7w2lmU3Lt7JP0yvPPnnWcoSDB9zCTmEfH2ZdNh0+PNHfVmfJlwQ
d625FuDiaaHmZFIgrL+ePp/Yn2CK1ADoAfQl1Qee2cX604qdP9QFFxvMUyVKG9xLY1oC7+FwKIQc
a04J97HZooWUlsWVQvAPV4d5urgKwQLk6Hqp9yzY78OcIOCTkIsWPYvZxWb5Vum0ysWB9na6Gao4
pgkYnOnMvXz96J9fMw58aBvxw0NwzdL78cllNSqD3szrU5M1+6r5pZm3WC863R6t5uo69Wk0czVg
MYyUFlb/JZBtDWINxU9rTlAr2g1A1tBuR1R/difrZ2Vxq0aPNtFgTswrw+kTFxQKOE/JJwbIhZWi
yB8fNORpDKGkA5YRSCUntfgYwofOu1PXCvu8xgawl2lJj60hIH7EDwiGqImQeKtbARTMMhVX7Syu
jEHVTw199q8/w6fynNvDHEVht6exT6DDxWYfl6kAGTcQj1NFcHAwTu9hXzUrvSgbW07o7lMMGFDX
aWVaqH44V3OIrsLnNpJpdqmZumrNrvAynXKvVI641HRencF4K+Mrt/ppxEBXxZsATyQmJpX6xZ32
hOToY66XJ6uEvz03dEysspJwxkm+Ez/YXvlwnzbQhZONnyIDVMKG6TIB1Gq6RsqRZ51IZVKglMNb
Sf0uvTIHtU/rLA4TUGjAbWgEwMS9KK4HrVaKRk6jUwVZLbIzS35VpPHYhPM2rKLiRldhqwXTTBNY
rcq9rnEflpAqt2On3/tiYB0Qa2O/OEPvGQ1t15NleVcS+75PsEe29flFNTNau3Ws3xOFDW9o7ggM
l7+bEHmF0H+zglDYchugpYDCcjreWZUG2k1Mm0NOEGwDkUKlVYWdkPjF0cpyN1ZaPsA8q+vSEJuH
DnTUb83+YTa8FK+iI7SCCZfig1ERad9GV8rTPwxZEzEVg2FhQrE5XfB8moiUua5J49PcZrETEKTj
9GJVuEYqFY44A/klca86YoMuHG9oWLtKkdF0Fa2fYiveYhLlKaPaP5Ok4Mw1UEAtW/UKmbR6pTq6
EKQSRsDHXdwrF9f+JZPxYu5Xch50lplHJ20QorUy9Mq91BaCF/StjIkgI6rzCwgFJaeiAuxUocEo
1kz/sKsEt1SkxBWaHkIgftBzMkfbGVfKzMBzLlG7Nfk1zY0qBPvWl+TN1+vCp82XsYgkAE+FxVeP
Sfdx1VK6vBZCbegXape1VhgdNzTZ7ECEw25aQ2GnJsnJ//6arJQ4Y5LABZv04pqDrEHVNfv6KMft
9zltfmZh+pz6yTYzfXZDGmCCGK6+vqZ0adW2RE5jPchIotghculyayCgo5Z1ouGOeeQqOarlk2ER
gjKe85xk3M4OpBctu0WQ1Fa7TIe8A0kzsnkrHFYDXH0rL4rI9UDYM2WOiDgjMhtX4cjWTBAM/NkO
ZjgZ8pvRwgN+0zGXLZR9DfKHCEju73uMaFN1E+fksB/l8a6H5lMmG386tKlrTF6ecOjkRHRu0srp
y6dMehsqr6GP12lb1VpZ4Tv83zQEItTXPtB6pj7pxcZ8znV3yF8UZT+guFmcsJ3moJleN9ESg/lD
v1T39M75ZT8zvgvlkTALO6vcfETDfavq90b95APk6c9qqnpmco8ji10fyb3pi1UZkLYDJHs3le5k
2sIryy+dr0jb+sYKRSOTCpvoJEdlQRsORuRaKq+sz5+3A4uTKE5RCEShYV6yIVNxGjAvxsO9URQo
FCMopx/dBfBri6FPrgzNf/w9PtTDDJNlJlhsC9iKXKpgIy3LxKhSh2Onrgb5odBtf75vGj6eiF9/
42kpiIH2Yph/W+Wtz0cs/FPYvoTdrlFeFfWnpP4cB7Cu8hCUP1PhNvTxW/bU5HnucD2m6bb3RZox
T5L5NE0dtsTPQS87bWfZmEKvIvplQuy0Pq0N2BU95JEh2frdcQhvCxyyzZfOgitV/pCbGj88gAy+
UNNFjoRZUFuVjOdny99NYW1ryHoGXXOmHIAdSGVs2m0fCp4ykCbiDDDp1KEDQxlA50CYk9adengS
NNWsAmFDjEP+BDgpqhCFcS7KAltQfkraj0go7Vw6WC8jp6oaAZgAoz8HNgheqiJb99z6BLBd86cy
WqbBFwFaz9BjbDEit6VhW0nodPev2jc0BAOgfG3H5x7WUurI5kNdHuPkh0oXOZEtgIGtiUbaCh6t
4CGqXwv9KEKdCV8KSDz6vrI48qIsgvGWxUefm1GtrVWsu/IVHhV85tFNFWgUjNhuTeC2CUEdSLra
mrI9nws2P8cPbctyAFxoqHVP8rt0GkOXVrikwvJKbmQkC6pjcMOh15UPwgPtwf5N2ePQAVAfrYvc
UWuPHHsgKTJxG4AbaGyyW0DpY7cU3cR8G+SzYHlF4NEUykK3J/E18QLFwZtL79ZGvCErx+KQ7O8i
+IzDN6sBm9zKxraaVnG9GhZZ3lTDDMGPYvntcbrHgIs3zO+Pz2I40Zh77YrXkYYudNwhdI3z8GMm
lCjyOnONypBObS0/WskOg+Bc3gXtS2Bu0/mb0f89MzJNVCwmdcfStO5CL2EdY5zQHrXWRecppmuO
e4jxLIX8yvubWjglUKSSLYezkajKFAbBTdZ5cXmnwxjJm7dkaSyPdtJsc+lB5eaF8kcvPfTpyR9P
MV3HhlSDcW/WW52tvUie8vA29+8UaS0H6zDbqcHaj2+Sbhenu6pbzvnKvIEmmc/3Ur7XJTdXV5l2
nIZnFH1K/9Slq2zbFfeTuR7VVRk91gkawaPUHToYAP4zsQv2PG41y7PMGxjtmbbBWgcriBA+1E6n
M3nNWUxd9vyLhcSADsdhD9Nz6r5PZWxBxG479ceZTmAEyTSNW9vAn2Y1SeIpjtNhO1f6cK+2lWo3
WYC9thy5PvaW61AETqk6GYA4GZdUCKhzVUIdbPRK6xh6BqEh8+ml2J3VP5px/tj6SyNXLrzUEKFB
LIywHNZWm4XjuhoDoJge74++YZtKLTFxtPAZowHJLo2sgjaLXSLFiF61TpTqED/nYp30cLSu7MGf
amAqI6SHy4GQECeMIT8WG0KJt44UCulJ9sXhoIe9Wym5K6t+b8+9xGbco2oxg7exa/ALEoNr4UrS
p2/CDSxCwUUEuRzDlxv8DWrQOqk3Zk1LT5zi1JugPAALTKuyVd+jBg5h23YdKh9Q4noaBydP5h+o
x2k+lQz0r9/F8vU/jI7lTjDIkekD4VD/Cyj+7U6GOQ2tFG+S05yKr4E2s3dPHL0Kat61jsuNxbr+
9RV/lVWfLqmT1gOXX+MceHESzzOF7EBZBQNthtY1i3xw2sT4rpSWecjUAAVFJ2/1Os8gxja+56v1
fT3Kjwqb4a4yJ6h9evYU4OqJgnCqKYHy3mnrxLbkn8bIpoUMerzyln7Ruz7eM3KDxfGL6h9y2mVh
Hc1+lExRlcCHY3z0Uh6u+1GUncHvelcaotYr03625YBzkw5tF5/r4NDCtQjoO3Z52q/UwJLWkyh2
a7lTba3CCCghMWQV+I2+0vLCWpvGIobJYlgZTdusG6nUN1MB/Qprze9TbjQ3k5Sth0n+l8bZfIjF
E55FAr0Veo5L4/ZmKke/UOfkJKOusHFnepwIurzy1T8V+BcXufjqfqAlspz4MGoakY4HcdmrSKpL
CDX8QzWR/hmBjH1OCiab4gGmN9ZL1d3nY1quYoOUJYIvHIlYktFEKDT0cL9oPzkinAZ3xoWdIpad
YUTElOE8C4nf3JRqgD6hFIyV5fJ1lWul/OdZvKDqMnAWmWxwFy9mcRmZOv45s3DUWxhO+DzPXiX2
oARmMGzDkkOLTl3QBTfauOC8QVCjrzV1mFqDeWWAXrqvLt+QFoYOa3LpZXzyXW4t1Z84JgnHrkrX
Wqv066rlLQqzui00GbWCTMzqDD1PTXD1lSbl3opaigQEE16gUYRpGS2X2LjGaPzjjZE8tliLAXDi
VvFxqcvLIY/TuhaOlTXNThsMR2WuttQHqcvahgo4b1/7zndHn2+YhcJeBFBwjAm6VE/SId5z4anI
xpcrw3E5211MaGazzEzmu3Gqvzj71R3ujlNQBqfUN/O7mfOsrnRrPzWH/Zz7W93HsKpMzMAZ1VF0
VH7K0ZtS32ua5MXCfixuFNqlqkg6U9C0GbWC/p5b4bSqplwkibT4Z7D9r8HKf2He+tu3+2Sw8ljk
i5H1P16Qi+Hjr5//x1VFkAzlL5AZPD2Yf4ihFo/Pf2xV+CPrL6hJxBqjzSPibIl8/4+FoyBpfy0/
jSkcI5MGs8yu+B9jFUFW/8KVZ9Humxz3iBP4Vy6OF3wtjSb2EsvLQW4BnnEDuai+DPJRtDAatafR
LKwbtS2arRVngpvHaH+0dOw3ciLmj/g4ImAsEoxJ1Fwet4S31A6LCUE9LSk5dijV85UqaCly/t8M
4M5AAPHBQsHKwoGbyMWCnI2lGASR0D75IkZYfssRutIr6UBzLVnVgppeWS7VP12PzwEojUUJ8O/H
hSDs6enOU9A/YYLWeemAdgHvZ+nKKf2ix/DPY9GFxPwaLxskaxcvPPTLRPLzsH8qDYiOuWAV0HdD
U0CObg1HgtsQsccmjmeyrrit0fSOUNXd4bchevjnLf7uobm8uw/vFlsLgiPpgsJUY0e9WPSiJFYb
3zILMJ1h2jTtFLxOFfx9bMC6Z0EtOTcUvo/TSIHFowpV6+vLf34JwMdUc4SW0E9nP7i4vqBqzSwV
C6bUIqPyC+hsnTyaB0VspbtCM3pY1bG8V6pmvItH9aVLYOV+fQ+fPjduRyysS34FvHna3R8/d94m
wtykQXuuZdmH8ckhoq0N/cpVlgf5+KK5CvOXfY+k5E8C7HGMh0oKx/Zc6Uq9laMEjmxI1GAdE5v4
9QNdFO2MLA4MaE5lZjHUSyhNH59oLvtBIjxrOitaOm/nme6cUMAeFRPT2vWyFoZ2UYYQIVvhRR9Q
0ghRmwASBb6cOZGS6lckCR9L93/uB/6QZIginVpZu4ClVY5McdbVw1lXhG8dnTdg23wTj9oD9kp2
GJXXmlqfXzYZ9DRpqRJZG1EpfHwBskl4n16m0xmrUzrl6DfdAMNpzHci48oI/nQpzmWSxNDF1wSq
62U3uK20qdHSoj+nHVqeLEKuNeOZj+Sl+Xd2c7xGLkVtaipcb/FlW9bJ305AeVnFZegP3bkT8mw1
Gpaw8zu9dvxa047FpIueZNQGmYXZNXXtnx6SsnNB7Rer38u6O267sFSTejzjvKpupLYTkLEX6UrV
pmthU58W++WcS5YfPgqytTgqfHzIkbSpyJrl8eyr/o3RJC9Esqb2aEQ4fDXK29cz5dPA5GLsnYAO
+N/ovNSPFzNKGcPLnqTXZCyRhqH5yZ0EA+NNOWXlzRwJ2b7LYQH+66tiJ0wZzLrL/iJffMd6nhMO
SaF4npPMf0sGhOoEtq+VSBY2Qre4aE6C8v71NZfX9mH5objgxARXjQwvDocXM4K7UPveqsRzH6Br
tAY/cWb+gitnpz9c5Zepv4rPKFyBX8rS30doP2A01PrzWW9Cywu1prVNZfRXXz/Lhfjq10TgvWki
Czf0D6qWj5/NJzCiL7VeP8eleZvB8C8DBC1tSZYEusHakxSshTDMjTdheh7JIInFCRu1Ce0fpcN4
/vp2/jA5liqBs9Ui9qd++3g3lRKW5Nlk+tmEA9dAMpyL0ZVxwv/6Mn986oVLZLKmkyBzSQKbEgOP
G5DnM5p2+pEDzl776NY8Daqn0Gm05W31HZOh4AcsXv8aA+1PD/n7xS9mCglLKQH1jX7OrVu1uzGM
uyC8Qpv/fAlZXmJ9oAJgmwDP9ON77JU8F1Mhbp9xnU3X6Uz2W5YY+NGmWvKvxym7MBOfmhImKP/1
8VLCkKlqmHTWuRr0wUtkFL4wassr+NFFhuYyTuVfcWXLyKB6Vy/2PWLf6whozTqbZl8k8DGL9mdA
zqvv+DHtAsQfdYxAUMuTbdm24TuBBiMfUElQvhaVqr6KXWZxIvb1MHFp8+U/Mi3HFS5vJXivPi6x
nPrMJGrXoZYaPtqpJMVERWmnvVpW/QHKCJxQE6ouVBYVtVcnFOImiCqGSaMuplsKpknvZhFl19a4
zysBj45xG+ydBbH7ddr4bSXQpKQCYRqMc96khVdmvgIm2FzLJPhcPvKGWbc5H0BiWdhQHz9kTnRK
LZuNdZ4W9+HEl9Cr+21hyDvZioatMpnlbE+q5ndeNyBKjP1kcRlr0uxfUTCWTw1gjc0Gp3RSMZC7
fLyRGZ8/zJ6F4KwNsrUdwWNdWUySjTAUuZeEAP5frwaf3y/maSKVO1G0JFOo+sfrAYJVmVS3yVms
g8Q1ZgxO9AzC8NdX+XQ6AKex+OvJyIEahDnkx6vIo+SPsdwk55C9mlauUmp4klfInIdeO+RBX++D
HBBCqejqTkFQXlkS/nj95VBKs30Jhb94Sjzi1HQmdPaMr3d0N2ZAqoIY6JuooM7RM5Jlh3FESq4U
wksVStcA4IsO+PJVeX6Ydjp4EHY2l3rTMR1MIQz1+Jwizhpwd2SHrfcGwUneqEzlYxwGCMonGi9I
FXJHr+Z0U02SemVw/eFjL/GssKVo6sKQvfgMfiUVreLzGUCRE6c38dRCXDT9+yG1pLFSNSNtJp7t
YggPc2BVlcGQKqo285p0HHelGF/z6vnjs7DkWmzc1kKm/jik0iEjltBMkrPewpcfhrBEA2Q0V5be
C+j+15ejnJNMtAR0wJkoHy/T+T0RlL0Yn6NyTOFrSXHysxUwybdTI6J7UgxVeJtmVvZEaqb4nfBi
zD98f/SUHFc7Y+zfDbGDEzQOBu1jYc6ndykR5LU6KjMmA209eWmUYCbio8Tze4lG8r+eejwAXMvl
CZYT+scHkMcAVNDv4nM2g5N2BhOcODz6pYJEy3GSVUfwi7eMWN6yn67xTT6fIBntcLEXtyBiS2DY
frx6kSG/IIQZuXNaa14XZTjH6L2xs3y195JSiteTMhqbmSyU27jw5XXR+9Nx9MVoFSR++D8Y/zih
LNgseUPq5bvQAXusIcvjs5WKxhaz/QLCsZqvv37jyxv9WCLzzJQEv64DqnZRIveWMdZtP0fn2RwS
x09GXMasINtGWcYhutDGK9f7w0tevE15xcw6BEeX1TI4dM0QrZuzNfSvpYF4twhlzR4kfdrOo6K/
SG3/0qvY6vTFEG+lTkSEKvbNXqmLxPv64T/tpEuHi8KL6tJcGGQL0Pj74TKMMtqtU96eAwLBK6wT
2mbH+SjzAqsJ14z65pkXR3hCoEJsKMOF+VqJVwb9JxByuQu2cbymAGQ45l6M+krgOyeK0S5IgYlA
v2qfqUqD7SDSVh9E1DNZDppBHHq+mshCeWs7ZXr0BflnbhFgM7VH0jGsKxiZsYz230YG6/8CqWDm
tbjxUGpczAapGMwcplX/YrDF3wRdGb/oTQOBx0cugtmGYWLv1NSwIm2oN9ptYKbVi15Naosv54zN
x5Qq6V2Vd/63UGoXQxIj1W51I1Qaux+gjGPdkeoQB4NeeszUEcqQMIXFfYsxOkwp+s8vWJJ2oz23
Q/5YkY+HNSjYzqEZGukBhA1GQAQR9VFuSmVEBFThhlMXQfUtiNLwOyY36mOaFTHqzLmBmjJyOoNY
Us7012XNr479IOTf8qyWzpNpYVWpdYRl2Kri46AHTyb8WxbbGRZPmFj7YtTzWyrX4Ds5ETlLKw4T
b8qMXXIhhcoPyLrIGOMkk9+UnpB3R9ZH9U2ygupBnUWs5whuDGjnlCKF7MxYwrFJCb+XlpGhnx+o
yRWtW7r3llU/Ck0BoyaLS2umAT9j8lSEZfwq5pn/z4ngf7sWdCGYRP9/W/jHrv877T62Lfg//N+2
hfUXBlCctQEtmfhLb+I/bvCG/pdIhDFzgpYG0Cml9393LbS/cNAFrf+VHsAGtoBi/921kMS/sIJf
9n4SWdiblX9jB/+rJ/fbzKRQIYGClXPRmHNmVC/q/8ZQy1YrtRY6C0SdDNrbflQgzGhZp26irjG3
eTNmaz2oi4PcK+VOLf1ylU76fGiUsd93SZKiJcvXQQDT3Syq5May2upRksb8xsip83QsyTdq3cz7
SJpFjG20xsfWE3M1zLbrK2XLxyPwcrKnyMXDDiwcRJ594eMiLKq1hs21op40Ou5ukOWmF5vmd1y7
he1vH/nwzyv6P+xdy5LiSHd+FeLf2I4w9SMhEETYjmjEtSioC1S3ezaECtSSQDd0QQiHI7zxQ3jt
1b/wzkvv5k38JP6OQN2kYKCqlJ4uT7hmpqOrijnKTJ3MPJfvfOc47k/2z4+FOzwJbUwQ+Goi0JbH
cEd20FzGXlSbiDYqigxj28CVA5YYp+bZAIkZ9ZEXUeuupiXsrhzyZyaJJ8JZon6MIqjz2EkaDc/d
NuzKbFIzQcsKQk19aM0kgEtq9eTKrXbyKChZg8AbiIfTLZtbzyX0ZtPc2OtpOa6HXSOpq3bdqKCR
nlC78uaqZIMzC4r0FDogQA1RlASgTO7mkt1KXbfryXq6kitdWw8GCBd3G7vwzllXOuut3UVzhFat
OnB0WPDSF5zQj4IrKksUcs5UsEEhpKb45aBvxOFtYj9UfMDeNtLAlhAFsSa1yHjeovlz1SYmj2CI
atyhvwFwwwApUyQKV248Giw7GQmhZjI8AfyB95Uz0hvbZFk3RGuFJkgxeGsqgIBsZ47YspPQVUyp
fC22daKNKPQREbBH3AcJEmgGqxJeDJKkJUIUUwCQ6r3dbItatfIWFf72zBl427j5uCrLQAP4VzWE
dUewD/BkSnti5wGZgNg6+2R5udyimgRXZyQjEqR7DogLxJl9ZbflsQV4DDw3cHAixwboeEWmYRyF
QwRPcJdlVKtOo5mACtGysepLSDv1VrYMupWG1QbCO0ACBrA93QcaIpgZ9ZYvoVPm0vbNMVi+qp0y
WkNFa/WN5wCYlJoyQGYodCJi0NwB6m3XVuQuZ/qzOdNdZWaF0b0sAFA+84AvFQDW7mwE1CHKoGe4
/OC0apzRMXIC67D28B+SNGnw7HhJ0Pq1YtRr/nMoAdAKEC3SUqgijJ3HdZB88aub6dJKEkXWmxWy
n15CNH6Iq+A3sqUZWHaiByOG+QT0heqiIfoqEjVdqIYthGhf0J0XQJ1db+vBTwdz0eWR50xl6Aws
ZbgH8MmIJQC4Z/ZllgH/knSEYp/XNXE0Q6eh2PLabqM5DpqgOXckpRY6LbMsfREOpfH/b6X8Cb1h
jt7CCbZiotouNPsIW0Gf/26kCDfI8aGnJc4ruP7kaH3HVog34B9GWysEkbDXcUFkRopQvUH3JFwN
SEmimhG788hIkWDbICeNsBJZ/US8mfXVOdyt+5al5xtkpnHeH6qOEeFYQ4gSKS0MAiZP7sbT11HZ
ths7AezOJrBDPkqOUD0223kLz5yBPiqs1VplXdC3Cu5ky1Uawm4GyDl6vRBncWUdg4vec0CNIzfB
/BXH9q4VWPX6gwSbGA0AKtVgpeirRJTb6HrmTpa78i/+JkCswxFj96WCiEVClKEIv6IYqvyEUOrO
oPDxxm6J1ibxOlGlZizsuteA9+k4NbR5MnywnNmh5T2YVVxB6zDerJWY+jt2PHO9Ln9FDUzz3tzq
sOhthFoGK2uDnLnugDVqnWx3Vy4k9pimFUTbOiQ+kV6RUPqabsmjw8LHmzURBxGmVsWcgZk28hXb
ljbtI506vLhjo4i99vZPEQBTR0ieSifSO/7oKZaP42/tmfDBHCnoOIbrd7fVAA0PUQbZqW7sa/z7
Emuf0AMxFVh6xMsMN03OnSSRaDvoN15LpvWKlyCU6m6+bquNcrUbz5rressD2sECd8/KHEW+Xp31
HEGO7VZQ9VDwsnWR9/HCGWDaZjUegiAEpVJJUB2jdEECrdO6IfeBmXNlJZRjFFTpiStNJBONdxTR
k5LnSE5qKIyrVhO3Y3rAsDpJ7AcdZBxQ+4JK/ZXb3u0EEI6uongXKoYnO/UWqhqX94EQgBVNqnoJ
aNLQQaHcROFcuy55IA6ayeunujHb/gJyBBk0F0FUVWtm3f8m2aslbjMJ+OmWhJSr3Xrju6NMIMhi
JAEZB1pP9lBG90Kkpbf17TTUnW+znTvUy1ilndjsozjP3F8B/38O/wmx3zruN1zLaEjdRMqqfvFc
fnbMUFuUJqEaakFphIarfuk+Cq3EdPRzjcbOij8c43LtBoki5PwbiPJRlAXHZNZ5rH5TBzgO9glO
5D0083CMi40beKVAUKE9FypSwTvz4xSv3ADsioASTFkiL0cAR37LMZ4LTqHCFs4ZtT3DhgWtJmJk
rIqJEWoONmZd/7reoCxx4xu1JyFYjj34huX1WlvbYW+9co3WVrfCLtzG9lKyO2Fj7beAxY47vlNd
XNZ5isn9uFcOA0IRZaOB2kCcj7l7JfZRe5okG/2rvfLW3bJeBw82/bECO2O7vEL3HDuqfLn8zJz1
gzUEoT38KVhvlJcBAQO7CkFVdMpJ2axOk3p5WBP8jo0WzJ/1xFi3Qt+wOv56KynOGkCutWMACHCt
Vxn0j5k0KsxQBQmrC2FpYNzzORnbcCIs6bbxtKslrSZoxI01KhIk9NGplwcwBdA5zKyOgT3fDS7P
/PTBOGGQzYRfBBQM/mEn7ge6AThftfok1stgkJRBjRGjBXirOttMmkHcDVCGXhO8/tqVvl5+Mhio
mElDhfGCUfKA9wy0HEGU2WejaLeG8JxhP65aqxZIy1qj0S+Dga3Iit5DxvOuNm52auOw32jXB/WB
CX5cfwiO3HG5A/77dlNpdkDbjJ/T57y+33f6YevB74f4a7MjDsSHsIV+APjgfKPMH+ptkC1+9YfN
jtSW8evlS/w1QbEwLGq0tUF8c+B1hPFurN81n7eP4GNYtpIHcbBplRUU7CibltzxO/MHCJ3PQ/x1
q0RtrJNith9r7UgBM2gXKXAFqepOtQW2uo7frvQqPbdT6W26ftf+thyAyKIdK81+s19rL3tuH5hT
EJbtFpWxMECi4X57Xx6iS1VHvhNH5X6lB5JGMKOC6QnSBLT+IfmNTm1Q7lZbzf7uQRpXByQpas2U
b/2h2wIZsyK36WPN9rq/HgZ9S5nYLQQ5FbRv6YFZaQCW3l5zGvTj1rXeZims8sfOPbxPUEY1kWIB
LCefazBB1DVb18rWY7d9P0UHqCES/j39cfNionY0bBkNFPB3QAqFNkF9vQOmn47QAh1Ld9c3O24P
H+3gLu1qvfFt0kLRnjJJWnFfb8NobOEHnWVn1YbJp1hYcof+GyWCErceDXBitdD5wXluPoBz0sT3
7bhfbutdR6H/t9+/rLhp/C03TzT5k1EljYN9b2Mf+72eZMcwDqs2gH5NHVWxceN2u1kvUXHo9GIT
fF5usiRm8wbcu3B9t/8DvIhGZBuD9Lsgib8i0Rz01raJTvIy8gCmk2wUYeuhFdPGRXauLqwrg5kQ
K764dW/TPwTUSRsiKoLkCDsUwU140zKOBmwjCcQ48f3MWVZuZ3hRt009OPzhuBSDn+ly+8fP0s+B
Aa1xJV5E7srRMZZqANpjkMuCXGsDtxe7o2c7Z7tMwJ38iKDmbVkq30mO8bQMjbuGrZXDcCLMam0w
X42rZWEk1naTAKx+VI6gN1F0s1ZEMLlXFrqB/ndSPJWXjuq6zce1bIJ7tzmM7PBLBNr3WQCUkPNi
SvFXQP/7Lgo1a4kPssBo3HTrPVP4DFcDyeRq8wH8TL21twVj487o1dGQERTSd9tw1UUnk04szTqu
cY+oJBhFvc4MjEKuDIa8+qZvgTsXCdi2JIXDZc28r1pgX1tbT0DzTGI0BIrR0uyyUuVuoHTpkJUE
eUiapkaVE7t09rIRNUXRNh4rK1w14RIYIaTNkZ//VgFMegg4jFB7AFCqixzq5o0PxyvDG8MVSKzf
TdwGOSNg68tBzQuFGZpWoUUj+g6jXhgEIUjMVdCJypk9C9tHw7HQylwCHRMGd0VxcnpD5pmEaCa6
naAkD85QTm9qsd8Itqg3vF8Goraym2jEtlmDA0EHq7Ae1FrLsFoDBRKSK01g1ntXlp59OkKoiKai
mwuRJErU1ycXGPSkCA38ohrIm4UVqCEl/WlpN1ZDIUIZb2VWtrpIr6IPVM0doSX4wNyZ0WhVQx8H
wR4aSO+CQ8BRJWnntPVwZ6GhmDf3ll4wtWV/eQVzfH6kiNAAwAKyBjFnGzkNZIkt2BHTSDC/AtoK
lqIKGmyZVXnoBObXaFVD6SBK1qyddZVgjHXrEB9C1BRwcgQkADBDfI1+f+RHCrHtN0T0cny0nKht
xfGs4212g27blD3U3/jg+YpEHbHd1Q691kwDsGEZ1HFQGriAVAC+jpp36H7d19H1cbiRhH9sJE78
GMai3/N90HCm36L7/LpTk0Bg6yQohgorcOl02xpXa5X7xlpaPsqhN3uWwvHOjpO7pX7blI3NBDk6
H74cWrktpaTSNra1pRLEzuZ2B/RdG2Ro4ZOsz8aV+qbW1pPqc6o/b/Kbpq6Nf/+O/p+56yW+Cf7K
NLjy47v/a52XwRKFCBPwGJRnAKAYXs7RvjoJZoHZ3fM0P3Sdg4t0HNg6KysLdFWaN2DiQ4IBoAHg
dMj2zQJd+BVCWGSgwjZHDANm+cFFQsYN6CVYzEDkUiEZnZeHbBx+BUQ36gQqwAQDeAnuhjfEuWAD
s5dafhnyZg2uTTMyI2k5iLDfpWVLFjQbQSYJKMQyiLmFZAwiAzFuJ2sl2T2vdbS866B8bVnrNNAr
Y3aLbLcB4jmELHDBrPryfIWQA7pt1J/W64f6bLxr9tCkTrL68u4LGoYs5QW1BnFQgWeG87X0KEh3
M326mQ0MZM9kBR1OhJpqGpPGalyOxrJ3uxaHQf3BbdxJywcAKVb4c1ieDXfmfbDtNRqwmGZDAVwG
ojn2y0i9oxBwF45lanKLhiWrF9npz8Cb2fyMm85F00/faYGS0yc8JU5iBwzf1shePkibQV3obmZD
9CapO1Nk1FdVRUQ782Vf9AdGrIobNFWEqyjMAmUZPdnJxKhOd5VBefVF2P2yWQ1kYzQL+nY4qCMu
FPfQWb4ed+teH/02as27ugCwp/W5iVaHKyXcohzrfpv06iYA+fdG8w7O5tIaBl5/a9xW41GyeQBX
dDBDee7tbvOVSFHA4I+4eHX5AGqtWbUvg6N8949optMHDzH963Z30hdj+xitpl4MsMFyaIM3tDb2
pck6mMys0dLog3V+iZ6XDdhjRFy+2rVDwILqt365j6aCIliiha7o9dbGPa9DhDlTEKE9nEu0AZlv
Ok4IHoHHSPOTJy2ILJw/Rx89+e33WC8JenBNJ5yCxDkn4lUfyjbXeUGH8PY08bS//9Mc0CmgyJ40
HT7k8QGBOvzc4ZIOKZ3NJQmWihFHC4gWqze4mFDvRW6JharFw8/LqLK7oVAK/XP8Ts4PN1s6HOSI
g7//M5cGraXLTMWUFIxlUAxvnTVmd4N6PnwRjPV42rXqDZEKAMQArB197R91pBK/9dIvv8/XLNDr
Jk+IpEKTp4MePazhb7JzrzZuiKkeCRBEyugLJzoe9IGmTsiEQlOHthMnXgW5ZRhk9MW8/SZWBhcp
oL5AvNIXDMWPtQJEfFdoBSRET5GpJIImZuriDaK8VYBNKHWWfn20qYtS0blXmzjRUJ4DDDsz93Kz
eQPHG6cBJQHp68OdeMAJFHzxIhWWgzsG+B5m8vXGDQK34LQEYWT69eF2PSHGCul8TbhBrTiy9HDW
0y9W9ekuQCkVYGsf9dwDs2bBJRDFG4TcUCV3/uAj1gGKJMNv2SvBh9sAKDwpugSgSABKA5XH0Kej
K1+SbpA7AJcGUr0fcwOkbIyFdkC5Qr4iSpL2M6Q/sc2PFgHRIyTcAMRDFidd5w9066OJc8FX30TG
kBJ/CD7vv1hbV76hU4EwT4df7w+cD7QEcNQLLkFdugHEEpYPrv4zZ2BTvpEp+UAVXunXhzN7UeNe
cAnKyA8jYIKoB2ErjpRfRLIZWTygcT7ei6fEcqGtD4cGoWnEejKLFzbt0dzL8PLARQGSF8TS3/rm
X7FDvrvCCsj3F6mnbGrBkbt99QOZX3Uq4OAvkUdICXjmg+Q470Xv3Ub6/h8YPzp1bI5++XfwXY++
ZT4bnHz4MPV0UIdnHf+ImSgzsOw32Q/7puar/hw0k6l7e5jTWLXhnH+ydM031WOPHxr6Y5AnkYHv
mnJRqqO7FiMUO6uo0JYbBrHqMGKJkrqwXM0xmZAHBe8LC438yFmYmaA0pMBBrGKoi2OZlAEtOtQn
zYteLHNecr+VQkMrKQjRuJlYGjgBDIs+pK3Z7txHTGheuv48DhqoQLvBYMu8V4mDsiiu7fpukC0I
LQ9lpYoujwIBvmqVPn3zzbnqfF+jTHL6HJgUhZ+jelrps+YvtExWKhneSlHJ7SX6NKGxdCaJ5FLC
oKhcUOp7YSYmFcphsJ11pIYuzj2rhJbUjsacKQRBKzxq3wx9VixlLwqLDQ1Ab9njmoJ1ReVOse17
qv3CSqaikqKSe+oLuwkpSVNYqJG7BogqtbDQE0VAzru4WOXX/wy10uKvBhvX9Jldh6R2cfFDzUkY
7QUmrLjUO/MlbxXAduUgVwvc0GAuFzAvc5BrvuRWgWjhi2rESF2ouhrMVT+TRecPaESzb8+mTl5l
II3UxA1DVh2o6r34kC01NjM56XApEslBbE4oh108wkU6n7PKkJZZpFZqkbWNcPqi2jKbd7oMdQ57
eaSSZNVhj0n0rMieVGDQ7o7O33XE6gQRSRR9eWMTJn4mJl0LHldGKjW3EBRFKTra/X2Mro9BoEaZ
uHTUlCQsKv3p179ETj7DSTmYwoLhmSyYg1ikRhhFxU60ZG5olqUxygzsNQfRsNaMg8GZSaN1TqMg
xcftaLpqMXIJWFdYLlxZXy3daa7DbBRwp3IQ7tqqxaq0SBxAhQcdLVTGEQFCrLjUqct6aWn9UOGh
/vrvbgl4qV//UoI+lx78X//DmZseu9ZVDms9xTYMcmtN4MKiE5iqzi5/QCMuVVzws36ywak5bNHx
tiJ/ZTpqqasGzE0oUvFWUeEI8Zg5mx58NsXldhCHCU2HMQkAUy0u+JcTHwSUlRzEmvaL+hKzWkws
fEUXeJKeoZOT/S1zODVapl+awphjDlEQ+xUf9aeXRGPeHQqZKDcLjC2ae6L7VuW6P3UuEvkdyHEa
R2WxKW///eFNpfcTFWT+ASOxCnxa1oLgcWz1fE1zLBxdmdrQEhKjUFHVH2lbM2e8E1KsqNiJCrxb
6YGueS29gkZkEyObkInemygcnsTUEjLSCQVSdB7fA3oIQyKilwlMRw+6jkseQ3CUjrkUZFdU33x5
0VjTAjELYui/dBbv5f/EDZzOP0tOHKc3LqRHfk52pKVZ5o69NnjohhuEaukppxZcLmarNFGtjbpw
GYePkpFFFbqHiKkG+5hRZQK3FRXcd51F5KvQyr0k2iJAtWffvt+lHmOBfVWPmBELF7feK3feA45q
mxVLkKfLK/HzNhzVzha/MY/HTy8Fqc/jH3UoapPlXZnNnf0m++GlM62lGj5ugGwtU13gEGpSEs9n
40E8Ak09daeiFt03PWa8hOe9rAp7CPOldRj4uWOdhx86CHxVY8xJ0PBwGes6k5K+MGJHLboAt66f
c5qBrCoudhjFqhlmctLR8rCo77QX1WFtFBQxZo95/xF2b+fUgIfT8oiyAuZ6SOu/i76wiRotzNIn
X807nISqKywcdVvMeQva/+JSDxYgjbnUsU1kp3NhNiKRKjr0L1oQllqqs8pEkdKBcyz79v3K8VWz
NeakBJ19caljtwSl+6uglHcaajzONbSoQ3Z7Er0szAAH55zZiuDc4XEsI7T0co4MBEYFzjvibC/6
Tj+9RKVRFDAaeZDOQS3/6akz6Tx97rT/uUTKo/lYsLz+g7UONZ9VOOugBQP/F4p0r03r3GV94Qrn
6LGDEVGuvMpjhw3h4OWcGPusY+DO4fRc+cyHwFalYI7svdC+T0lcWO07TPmVlucnB2f3HCgaVvdQ
aJM9JjtP3ig3H4s9k0Z+m8RO5Lts3BiMZKdwpbcJHbs+5SzO+NRpUCi3sd8m+1OEE+kk/g9fteDS
7mOEZ8YMgpXTlNbbxnxPO4G9GetVMAai/hwV4aA2whFB5C5FVO4B5oLu5p+CqmNwpFWJHZ3YaUA2
l39K9KOe8LURDeiMmlPEOgqFJXB1ggg7rRtD5TyHB7VUi5Boex6pTF66QYlvCaVZqE1G90MwH1y8
qF87rxFgD54bIhrPbFuiHgWbMerBKoKMboh1Asazr+odizhSdcPXXjJJ6ayqIATEP0QxKAOFLhI0
v/CDvsefSmMNuEGfDAbGiwcDIorUsYrU9gY9tlESd/WxP++W2h9PmZP63rAUe1N9iFvIgm/CKh4H
R+qTgxiTz6gzh5x0egazYyVatN9U1Vfemgjj6WZkZ4JSC/zSDnitWDfAwqZR6r7m7zTd3SCVxzzl
0mH12qdolpoLXvCAeLUiS0cAmRlulcNw25pjqz7j7fBwSwY+loHNYvDAxnQC0GKwiwBTtbDCKTtt
buTEcljbrnmSyiHqj6Lbo6v6rnbOY7p4H71SfbuIZM21bJC09ajAuOiQe+YLbLVcHIMKWAsLBkuD
E2hJJokGfD22ez2g19N8uNWsWB7rgPQeu7o8wExo1oH8PnM0ICecLUnmYUQ/DLxX6kI/Qstqn1kE
EG8WlzuYnxwOaFjIQW6oWuxoqdtiURW71fycgoH7l4NYBFYAK2VDQmlb+aIDvlPDTU4beEBf0GnF
iPKmCXoaFF+KCRrgqqv8kDms8Z2Jcz3UQEul5ZIUPOA6d9FWs1FE4evZEtDpAxLq7Nv377yRay2w
JpmgVC61ny2qGiPXUXMogBqHLTKisz0bXTpYHjCg33BT0DUye9T7FxiRiVhlzwoeVzNYxHNWD6rI
i4/2AXGUKIfPBGNmccFPgFDm7ClU+xaXSztaywsm4v2iCjxJT00fTNKZLFI3tJXOvn2/Sky8XCYT
XjAHqeif9KL6i0xSOlyRxxLH2oK9PNCmI3tKgVWIzXC3Dw5kwvZD5qBtzytKFjPGJeJE2WPeP+ZD
YmgIVvGFy7qNPKpgPlMZJPROAStYNth0TS7GR15pY+FExgWlocMUI5qHVzPR/Hxyj0dR2yCwNKo9
HeVynTUuGd99yHikzrVF3tMjgnUOl9XQDdwNs9qgZZTqp3Hj6M0G86//Ssf/OdcMFFOgEwJ9FFi6
kZkDleJVO/onhtYoP/EHjKydTcbUrmOXft6bECmv8wd8E990lIQipcweIRyumE+4u15Uc8kK5hDL
+eQje8+6KBysAwANdEtdaIHBnP4cFmKUqBTYY8TyGLAR5V8aB9OrBfIFFuJe5TBWcAq8uAv2nfFw
hCe+WboDQoTxeHgYGkhisPFoHl4q8Jp6aUh/TD49HauDwKPgbYC8gqPlkoApO1VRSx+S2VeXUp4V
lXqreuzRIPBAJg0TX092+eMMJRrZer/ftt3bQ0M3x06Adh/FZe9T3Wdkc9jSQ4AtV8bpknDY13cq
S+gBk6r4WsDiVN2TLVLjsMqw8MGuk9NlHuhxRF1AYM1i4IQ6h7sOgtUkv6epqUzR3TfWPLbIVJA5
vLoH1Ye7YJ0zu9OOxEVH/YDY5Iki80hePIAAC1zvcImDbG1Tv/Jiuv+VfuUEzrDq4dhgJFPn0aLL
MTVUMx/lEok7trBgdWmerjRq3XiINlHwnclJF5mHhTFFNSiZhXntEHmcSM+7F+3McvAIL382tRAl
Ecx68Djq7gHJcjelQQg2La/051IHpD1uGB125vHjhBo497IfvP92PDxwGDlqYKAA88+l7K/muYfK
6IBQ/KETD9BjKzl33gCNhNKNwjthZC4WCLJ01CDMhJHO7gtDfls6TpFXsZkcVm1imCugnBys2ve/
IriTC2AjFgCw09VoxfWUanqrqHhBvmn997/8W7BSE7XU8xNUUWIEfRAP2Wr21pjzkNplo3dFthLv
15apCTKw8h2BdDNhtKwgQG6mzb+LHmATDU7BKlP34M9tU3UT+Etm6RHkciobc0IrWrRry8bx/km1
3dXCxQJO1RXcSJOtc0I3OADjrr68nxfg+F7/WDTIcTwFWsz/lXKnT370wnh9HPY6IMImit5SWFJL
9V9QnJ4pRXpPZd+8X0M+OXpkWmwlIA9DgEaL0kVmr/II0BK7GQrLULLHiObhqClqgoTXuZObx7Wq
5LSDB5VT27XB3MDix3lcYpnc89yFPLwIlLLnK+R55EJR2LpAgXnEgtVPkdnRm6P3fZSamdl2o70n
EMdy0UvhFnqce3/oQVxc7kj1idMjz0DFg92SclIBEfcw1odwEVv9StPjAXit0KViauY2FHkUK+25
CNDALwzS03SsbUz2BOFhcu6fchfNWY8ebXaLv9MpEtvmQl2kw5+6LwDyZ0LTu0Dk4b7BZ9mvjwK9
dINzh6HIA7G6X6jPJuCEoIigvBix1e5PhROXlwf/X4to5AKj9Nn0dfPsIY8qrGw933+dPk8uPoED
yKEFlE6OfFLkwQmgoF4DUa5sCVKV4mGCTlTWKhKpn0LRcxMBjLDUQZEPsu8Ru4158NbttRMmTGj8
+hdLs5NsxLQqNR5oxHQCIxVPYGEaIO7hEUvbT2B/C5T+eg/b/ZvjSVRRxHHVaTo2mzuwRIkS4Pep
MhTTUq2iZv8HrN84V5fGA/qETMA311qdiWvUAb0AiUwTDbyo6Tpq666GVn7ee9+X0f0B37uv05HH
JvB4BINaSB7k8Lw8qBVavrpjycqoh17RU1tBSJsJrvCI2yiu5ebJrnmEKztz+BIs9Q4PTqwuHJ+5
QUzlOdprHsDVrmqtfhNkdDXQcz1K14sAHGAiEAKXdASifog4M6oh8KhXoeQPwifM9S00ONjJD5of
ZfshdQavH6rXV/fZj/KDFXnskM+AEO7Au8a8OFRyZhP4LWv3510D54pNi14Kx7O5HgM8/nRm+hx1
oWEG86bfHw5RUppz1d2M4MMwL5gx/xeIE/YF/uC9UG2XUUEednQLpVj5oCgHN25Cl8r3HtuMg8ED
t6G45Fv/9VADJZ2j/805L5uHz5vCQ4hyBI4AXTfnnsOjcERx3czyZJaKR/VI11ya2UFFm4YHJqAL
cDwRBC0OpAEpYNmc+6dgpYvci6+Mah1ufFR/JCdgKB4Edgf5KV6HXjYFU75TixAWLVfIz+H6Q5iV
yQ+f0lJEbw+waiiEOGhoOofRvI1Qh5X9jNEs1PdnSvFbt9f1+3ZognMTAYRMUnqR8+DDVgwfWX9k
KM64YwKPuuyxFpcU1TqDgudRGjA2c40LeBQGfFYdkE6yRhOPSNAYbRxYqTz2LC3wLxqQTmyVOlD6
mbK8X+0ezHCOCN7ZGCSaaXN4gOohZUhTOO2HJFDPwqJ+3AMWhl3zJoftiEsqMFTrPFTrlBPp7SfM
PijW1yyknv629ClA6DlA+4h9PJ12LJJ/gBsokWMwdgq4aoqv2dRdwQJnVk3kYUpMASBkR8sD/DmN
UJmWGywHzfyC12vu8wvdKAQuJ1tXOnpBnZN9+/7NdWJkitcBDtdvCoWQeJSbyjZtNlAadw2hVOqE
XK2hVKgCSAWPWtFD1doEAW4tKI1Q0uiX7iMAi2AvnjXjZAJzVMAj10CsD3RR1xufnXNxfp/obv0M
4VRRx+d4Nge/6fhHjI/2O83yDNvV7zvLvWJT1O17J9VsAJf4anuaixwZszcbHPKXT1GQgw2nbYqL
XkbTX/8LXTcS7XhLgsss+/a3jpJzyvH76IV8hpYsey3puzqo71vc/uPZfAztP8eH9gec5Rkytg82
y2PVYE7BPSnoIaE3t+B+/cP/AAAA//8=</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Reversed" id="21">
  <a:schemeClr val="accent1"/>
</cs:colorStyle>
</file>

<file path=xl/charts/colors13.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278">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defRPr sz="900" b="0" kern="1200" cap="all" spc="120" normalizeH="0" baseline="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tx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solidFill>
        <a:schemeClr val="lt1"/>
      </a:solidFill>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solidFill>
        <a:schemeClr val="lt1"/>
      </a:solidFill>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78">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defRPr sz="900" b="0" kern="1200" cap="all" spc="120" normalizeH="0" baseline="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tx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solidFill>
        <a:schemeClr val="lt1"/>
      </a:solidFill>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solidFill>
        <a:schemeClr val="lt1"/>
      </a:solidFill>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0.xml"/><Relationship Id="rId5" Type="http://schemas.openxmlformats.org/officeDocument/2006/relationships/chart" Target="../charts/chart9.xml"/><Relationship Id="rId4" Type="http://schemas.microsoft.com/office/2014/relationships/chartEx" Target="../charts/chartEx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editAs="oneCell">
    <xdr:from>
      <xdr:col>18</xdr:col>
      <xdr:colOff>33868</xdr:colOff>
      <xdr:row>0</xdr:row>
      <xdr:rowOff>24341</xdr:rowOff>
    </xdr:from>
    <xdr:to>
      <xdr:col>21</xdr:col>
      <xdr:colOff>21168</xdr:colOff>
      <xdr:row>14</xdr:row>
      <xdr:rowOff>29633</xdr:rowOff>
    </xdr:to>
    <mc:AlternateContent xmlns:mc="http://schemas.openxmlformats.org/markup-compatibility/2006">
      <mc:Choice xmlns:a14="http://schemas.microsoft.com/office/drawing/2010/main" Requires="a14">
        <xdr:graphicFrame macro="">
          <xdr:nvGraphicFramePr>
            <xdr:cNvPr id="2" name="Country">
              <a:extLst>
                <a:ext uri="{FF2B5EF4-FFF2-40B4-BE49-F238E27FC236}">
                  <a16:creationId xmlns:a16="http://schemas.microsoft.com/office/drawing/2014/main" id="{35D62DB0-9771-4781-BA5E-F864BD4A09D7}"/>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5908868" y="24341"/>
              <a:ext cx="1797050" cy="267229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2117</xdr:colOff>
      <xdr:row>0</xdr:row>
      <xdr:rowOff>21166</xdr:rowOff>
    </xdr:from>
    <xdr:to>
      <xdr:col>17</xdr:col>
      <xdr:colOff>592667</xdr:colOff>
      <xdr:row>14</xdr:row>
      <xdr:rowOff>3174</xdr:rowOff>
    </xdr:to>
    <mc:AlternateContent xmlns:mc="http://schemas.openxmlformats.org/markup-compatibility/2006">
      <mc:Choice xmlns:a14="http://schemas.microsoft.com/office/drawing/2010/main" Requires="a14">
        <xdr:graphicFrame macro="">
          <xdr:nvGraphicFramePr>
            <xdr:cNvPr id="3" name="Month">
              <a:extLst>
                <a:ext uri="{FF2B5EF4-FFF2-40B4-BE49-F238E27FC236}">
                  <a16:creationId xmlns:a16="http://schemas.microsoft.com/office/drawing/2014/main" id="{91A421C8-E72B-4D62-AB9F-11561D463126}"/>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14067367" y="21166"/>
              <a:ext cx="1797050" cy="264900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21</xdr:col>
      <xdr:colOff>21167</xdr:colOff>
      <xdr:row>29</xdr:row>
      <xdr:rowOff>185209</xdr:rowOff>
    </xdr:from>
    <xdr:to>
      <xdr:col>28</xdr:col>
      <xdr:colOff>291042</xdr:colOff>
      <xdr:row>43</xdr:row>
      <xdr:rowOff>37041</xdr:rowOff>
    </xdr:to>
    <xdr:graphicFrame macro="">
      <xdr:nvGraphicFramePr>
        <xdr:cNvPr id="4" name="Chart 3">
          <a:extLst>
            <a:ext uri="{FF2B5EF4-FFF2-40B4-BE49-F238E27FC236}">
              <a16:creationId xmlns:a16="http://schemas.microsoft.com/office/drawing/2014/main" id="{42DD22FB-8C1B-4891-8192-9A884426BA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21</xdr:col>
      <xdr:colOff>31750</xdr:colOff>
      <xdr:row>16</xdr:row>
      <xdr:rowOff>100542</xdr:rowOff>
    </xdr:from>
    <xdr:to>
      <xdr:col>28</xdr:col>
      <xdr:colOff>105834</xdr:colOff>
      <xdr:row>29</xdr:row>
      <xdr:rowOff>121710</xdr:rowOff>
    </xdr:to>
    <xdr:graphicFrame macro="">
      <xdr:nvGraphicFramePr>
        <xdr:cNvPr id="5" name="Chart 4">
          <a:extLst>
            <a:ext uri="{FF2B5EF4-FFF2-40B4-BE49-F238E27FC236}">
              <a16:creationId xmlns:a16="http://schemas.microsoft.com/office/drawing/2014/main" id="{3044DE20-8920-4AA2-862A-33FE66D086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31750</xdr:colOff>
      <xdr:row>16</xdr:row>
      <xdr:rowOff>142874</xdr:rowOff>
    </xdr:from>
    <xdr:to>
      <xdr:col>20</xdr:col>
      <xdr:colOff>560917</xdr:colOff>
      <xdr:row>28</xdr:row>
      <xdr:rowOff>100541</xdr:rowOff>
    </xdr:to>
    <xdr:graphicFrame macro="">
      <xdr:nvGraphicFramePr>
        <xdr:cNvPr id="6" name="Chart 5">
          <a:extLst>
            <a:ext uri="{FF2B5EF4-FFF2-40B4-BE49-F238E27FC236}">
              <a16:creationId xmlns:a16="http://schemas.microsoft.com/office/drawing/2014/main" id="{E940BF48-DFF7-4B9B-A21A-D34CA81E96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301625</xdr:colOff>
      <xdr:row>31</xdr:row>
      <xdr:rowOff>83608</xdr:rowOff>
    </xdr:from>
    <xdr:to>
      <xdr:col>11</xdr:col>
      <xdr:colOff>735542</xdr:colOff>
      <xdr:row>46</xdr:row>
      <xdr:rowOff>128058</xdr:rowOff>
    </xdr:to>
    <xdr:graphicFrame macro="">
      <xdr:nvGraphicFramePr>
        <xdr:cNvPr id="7" name="Chart 6">
          <a:extLst>
            <a:ext uri="{FF2B5EF4-FFF2-40B4-BE49-F238E27FC236}">
              <a16:creationId xmlns:a16="http://schemas.microsoft.com/office/drawing/2014/main" id="{319BE8A2-EF90-49AC-8564-0F009D5AF3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26460</xdr:colOff>
      <xdr:row>0</xdr:row>
      <xdr:rowOff>105833</xdr:rowOff>
    </xdr:from>
    <xdr:to>
      <xdr:col>28</xdr:col>
      <xdr:colOff>74084</xdr:colOff>
      <xdr:row>16</xdr:row>
      <xdr:rowOff>38100</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5F8BFFCB-A054-4618-ABC8-EAA2E5B92B8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7758835" y="105833"/>
              <a:ext cx="4270374" cy="298026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597958</xdr:colOff>
      <xdr:row>29</xdr:row>
      <xdr:rowOff>189442</xdr:rowOff>
    </xdr:from>
    <xdr:to>
      <xdr:col>20</xdr:col>
      <xdr:colOff>497417</xdr:colOff>
      <xdr:row>45</xdr:row>
      <xdr:rowOff>43392</xdr:rowOff>
    </xdr:to>
    <xdr:graphicFrame macro="">
      <xdr:nvGraphicFramePr>
        <xdr:cNvPr id="9" name="Chart 8">
          <a:extLst>
            <a:ext uri="{FF2B5EF4-FFF2-40B4-BE49-F238E27FC236}">
              <a16:creationId xmlns:a16="http://schemas.microsoft.com/office/drawing/2014/main" id="{56BBD9DA-7B23-4E5C-80AA-33EFA5F0E2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5</xdr:col>
      <xdr:colOff>158750</xdr:colOff>
      <xdr:row>12</xdr:row>
      <xdr:rowOff>9525</xdr:rowOff>
    </xdr:from>
    <xdr:to>
      <xdr:col>7</xdr:col>
      <xdr:colOff>368300</xdr:colOff>
      <xdr:row>25</xdr:row>
      <xdr:rowOff>57150</xdr:rowOff>
    </xdr:to>
    <mc:AlternateContent xmlns:mc="http://schemas.openxmlformats.org/markup-compatibility/2006">
      <mc:Choice xmlns:a14="http://schemas.microsoft.com/office/drawing/2010/main" Requires="a14">
        <xdr:graphicFrame macro="">
          <xdr:nvGraphicFramePr>
            <xdr:cNvPr id="10" name="Region">
              <a:extLst>
                <a:ext uri="{FF2B5EF4-FFF2-40B4-BE49-F238E27FC236}">
                  <a16:creationId xmlns:a16="http://schemas.microsoft.com/office/drawing/2014/main" id="{315400E9-F4E1-44F6-8B70-5F6B6F0F70A5}"/>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5746750" y="22955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15875</xdr:colOff>
      <xdr:row>12</xdr:row>
      <xdr:rowOff>9525</xdr:rowOff>
    </xdr:from>
    <xdr:to>
      <xdr:col>9</xdr:col>
      <xdr:colOff>812800</xdr:colOff>
      <xdr:row>25</xdr:row>
      <xdr:rowOff>57150</xdr:rowOff>
    </xdr:to>
    <mc:AlternateContent xmlns:mc="http://schemas.openxmlformats.org/markup-compatibility/2006">
      <mc:Choice xmlns:a14="http://schemas.microsoft.com/office/drawing/2010/main" Requires="a14">
        <xdr:graphicFrame macro="">
          <xdr:nvGraphicFramePr>
            <xdr:cNvPr id="11" name="Month 1">
              <a:extLst>
                <a:ext uri="{FF2B5EF4-FFF2-40B4-BE49-F238E27FC236}">
                  <a16:creationId xmlns:a16="http://schemas.microsoft.com/office/drawing/2014/main" id="{B1D27222-A6AB-4EC5-8F1B-1812BF710214}"/>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7874000" y="22955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oneCellAnchor>
    <xdr:from>
      <xdr:col>0</xdr:col>
      <xdr:colOff>285750</xdr:colOff>
      <xdr:row>2</xdr:row>
      <xdr:rowOff>25400</xdr:rowOff>
    </xdr:from>
    <xdr:ext cx="184731" cy="264560"/>
    <xdr:sp macro="" textlink="">
      <xdr:nvSpPr>
        <xdr:cNvPr id="2" name="TextBox 1">
          <a:extLst>
            <a:ext uri="{FF2B5EF4-FFF2-40B4-BE49-F238E27FC236}">
              <a16:creationId xmlns:a16="http://schemas.microsoft.com/office/drawing/2014/main" id="{EC5DE990-B900-44E4-96A6-2712FD4772C2}"/>
            </a:ext>
          </a:extLst>
        </xdr:cNvPr>
        <xdr:cNvSpPr txBox="1"/>
      </xdr:nvSpPr>
      <xdr:spPr>
        <a:xfrm>
          <a:off x="285750" y="3937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oneCellAnchor>
    <xdr:from>
      <xdr:col>0</xdr:col>
      <xdr:colOff>31750</xdr:colOff>
      <xdr:row>1</xdr:row>
      <xdr:rowOff>31750</xdr:rowOff>
    </xdr:from>
    <xdr:ext cx="10839450" cy="438150"/>
    <xdr:sp macro="" textlink="">
      <xdr:nvSpPr>
        <xdr:cNvPr id="3" name="TextBox 2">
          <a:extLst>
            <a:ext uri="{FF2B5EF4-FFF2-40B4-BE49-F238E27FC236}">
              <a16:creationId xmlns:a16="http://schemas.microsoft.com/office/drawing/2014/main" id="{65F6AE95-7543-4359-9DE1-628EE399B9E9}"/>
            </a:ext>
          </a:extLst>
        </xdr:cNvPr>
        <xdr:cNvSpPr txBox="1"/>
      </xdr:nvSpPr>
      <xdr:spPr>
        <a:xfrm>
          <a:off x="31750" y="215900"/>
          <a:ext cx="10839450" cy="438150"/>
        </a:xfrm>
        <a:prstGeom prst="rect">
          <a:avLst/>
        </a:prstGeom>
        <a:solidFill>
          <a:schemeClr val="accent2">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2000"/>
            <a:t>Product</a:t>
          </a:r>
          <a:r>
            <a:rPr lang="en-IN" sz="2000" baseline="0"/>
            <a:t> Sales Analysis</a:t>
          </a:r>
          <a:endParaRPr lang="en-IN" sz="2000"/>
        </a:p>
      </xdr:txBody>
    </xdr:sp>
    <xdr:clientData/>
  </xdr:oneCellAnchor>
  <xdr:oneCellAnchor>
    <xdr:from>
      <xdr:col>0</xdr:col>
      <xdr:colOff>133350</xdr:colOff>
      <xdr:row>4</xdr:row>
      <xdr:rowOff>25400</xdr:rowOff>
    </xdr:from>
    <xdr:ext cx="984250" cy="615950"/>
    <xdr:sp macro="" textlink="">
      <xdr:nvSpPr>
        <xdr:cNvPr id="4" name="TextBox 3">
          <a:extLst>
            <a:ext uri="{FF2B5EF4-FFF2-40B4-BE49-F238E27FC236}">
              <a16:creationId xmlns:a16="http://schemas.microsoft.com/office/drawing/2014/main" id="{FA94DB0F-657C-42C7-9802-CEF3797D1E8E}"/>
            </a:ext>
          </a:extLst>
        </xdr:cNvPr>
        <xdr:cNvSpPr txBox="1"/>
      </xdr:nvSpPr>
      <xdr:spPr>
        <a:xfrm>
          <a:off x="133350" y="762000"/>
          <a:ext cx="984250" cy="615950"/>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400" b="1" i="0" u="none" strike="noStrike">
              <a:solidFill>
                <a:schemeClr val="tx1"/>
              </a:solidFill>
              <a:effectLst/>
              <a:latin typeface="+mn-lt"/>
              <a:ea typeface="+mn-ea"/>
              <a:cs typeface="+mn-cs"/>
            </a:rPr>
            <a:t>total Sales</a:t>
          </a:r>
          <a:r>
            <a:rPr lang="en-IN" sz="1400" b="1"/>
            <a:t> </a:t>
          </a:r>
          <a:r>
            <a:rPr lang="en-IN" sz="1400" b="1" i="0" u="none" strike="noStrike">
              <a:solidFill>
                <a:schemeClr val="tx1"/>
              </a:solidFill>
              <a:effectLst/>
              <a:latin typeface="+mn-lt"/>
              <a:ea typeface="+mn-ea"/>
              <a:cs typeface="+mn-cs"/>
            </a:rPr>
            <a:t>652524</a:t>
          </a:r>
          <a:r>
            <a:rPr lang="en-IN" sz="1400" b="1"/>
            <a:t> </a:t>
          </a:r>
        </a:p>
      </xdr:txBody>
    </xdr:sp>
    <xdr:clientData/>
  </xdr:oneCellAnchor>
  <xdr:twoCellAnchor>
    <xdr:from>
      <xdr:col>2</xdr:col>
      <xdr:colOff>15875</xdr:colOff>
      <xdr:row>3</xdr:row>
      <xdr:rowOff>111125</xdr:rowOff>
    </xdr:from>
    <xdr:to>
      <xdr:col>6</xdr:col>
      <xdr:colOff>346075</xdr:colOff>
      <xdr:row>13</xdr:row>
      <xdr:rowOff>60325</xdr:rowOff>
    </xdr:to>
    <xdr:graphicFrame macro="">
      <xdr:nvGraphicFramePr>
        <xdr:cNvPr id="5" name="Chart 4">
          <a:extLst>
            <a:ext uri="{FF2B5EF4-FFF2-40B4-BE49-F238E27FC236}">
              <a16:creationId xmlns:a16="http://schemas.microsoft.com/office/drawing/2014/main" id="{3D47905C-BCAD-4877-93E3-80D3ED57BB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374650</xdr:colOff>
      <xdr:row>3</xdr:row>
      <xdr:rowOff>104774</xdr:rowOff>
    </xdr:from>
    <xdr:to>
      <xdr:col>11</xdr:col>
      <xdr:colOff>232834</xdr:colOff>
      <xdr:row>13</xdr:row>
      <xdr:rowOff>57149</xdr:rowOff>
    </xdr:to>
    <xdr:graphicFrame macro="">
      <xdr:nvGraphicFramePr>
        <xdr:cNvPr id="7" name="Chart 6">
          <a:extLst>
            <a:ext uri="{FF2B5EF4-FFF2-40B4-BE49-F238E27FC236}">
              <a16:creationId xmlns:a16="http://schemas.microsoft.com/office/drawing/2014/main" id="{EC06C545-E257-4234-8643-358A1E9586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73</xdr:colOff>
      <xdr:row>3</xdr:row>
      <xdr:rowOff>111050</xdr:rowOff>
    </xdr:from>
    <xdr:to>
      <xdr:col>20</xdr:col>
      <xdr:colOff>320748</xdr:colOff>
      <xdr:row>13</xdr:row>
      <xdr:rowOff>44303</xdr:rowOff>
    </xdr:to>
    <xdr:graphicFrame macro="">
      <xdr:nvGraphicFramePr>
        <xdr:cNvPr id="8" name="Chart 7">
          <a:extLst>
            <a:ext uri="{FF2B5EF4-FFF2-40B4-BE49-F238E27FC236}">
              <a16:creationId xmlns:a16="http://schemas.microsoft.com/office/drawing/2014/main" id="{CDB58FD8-F0B7-4418-861B-EA3505856D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17057</xdr:colOff>
      <xdr:row>13</xdr:row>
      <xdr:rowOff>77826</xdr:rowOff>
    </xdr:from>
    <xdr:to>
      <xdr:col>20</xdr:col>
      <xdr:colOff>332268</xdr:colOff>
      <xdr:row>24</xdr:row>
      <xdr:rowOff>55379</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22B298F9-A42E-4704-A4BA-08360065676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9763569" y="2525529"/>
              <a:ext cx="2751839" cy="204868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262344</xdr:colOff>
      <xdr:row>3</xdr:row>
      <xdr:rowOff>106399</xdr:rowOff>
    </xdr:from>
    <xdr:to>
      <xdr:col>15</xdr:col>
      <xdr:colOff>573051</xdr:colOff>
      <xdr:row>13</xdr:row>
      <xdr:rowOff>44302</xdr:rowOff>
    </xdr:to>
    <xdr:graphicFrame macro="">
      <xdr:nvGraphicFramePr>
        <xdr:cNvPr id="10" name="Chart 9">
          <a:extLst>
            <a:ext uri="{FF2B5EF4-FFF2-40B4-BE49-F238E27FC236}">
              <a16:creationId xmlns:a16="http://schemas.microsoft.com/office/drawing/2014/main" id="{4FE69EE6-4976-4E39-A2AE-6B0E7A9684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388752</xdr:colOff>
      <xdr:row>13</xdr:row>
      <xdr:rowOff>83953</xdr:rowOff>
    </xdr:from>
    <xdr:to>
      <xdr:col>15</xdr:col>
      <xdr:colOff>587004</xdr:colOff>
      <xdr:row>24</xdr:row>
      <xdr:rowOff>55379</xdr:rowOff>
    </xdr:to>
    <xdr:graphicFrame macro="">
      <xdr:nvGraphicFramePr>
        <xdr:cNvPr id="11" name="Chart 10">
          <a:extLst>
            <a:ext uri="{FF2B5EF4-FFF2-40B4-BE49-F238E27FC236}">
              <a16:creationId xmlns:a16="http://schemas.microsoft.com/office/drawing/2014/main" id="{0C61A9EC-15E4-4B17-854D-AF4ABB27E4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3</xdr:col>
      <xdr:colOff>332269</xdr:colOff>
      <xdr:row>13</xdr:row>
      <xdr:rowOff>99681</xdr:rowOff>
    </xdr:from>
    <xdr:to>
      <xdr:col>6</xdr:col>
      <xdr:colOff>332269</xdr:colOff>
      <xdr:row>26</xdr:row>
      <xdr:rowOff>147305</xdr:rowOff>
    </xdr:to>
    <mc:AlternateContent xmlns:mc="http://schemas.openxmlformats.org/markup-compatibility/2006">
      <mc:Choice xmlns:a14="http://schemas.microsoft.com/office/drawing/2010/main" Requires="a14">
        <xdr:graphicFrame macro="">
          <xdr:nvGraphicFramePr>
            <xdr:cNvPr id="12" name="Region 1">
              <a:extLst>
                <a:ext uri="{FF2B5EF4-FFF2-40B4-BE49-F238E27FC236}">
                  <a16:creationId xmlns:a16="http://schemas.microsoft.com/office/drawing/2014/main" id="{4BC26A9B-9EBE-4E91-850C-AB8EC1D72301}"/>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2159740" y="2547384"/>
              <a:ext cx="1827471" cy="249532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287965</xdr:colOff>
      <xdr:row>13</xdr:row>
      <xdr:rowOff>99681</xdr:rowOff>
    </xdr:from>
    <xdr:to>
      <xdr:col>3</xdr:col>
      <xdr:colOff>287964</xdr:colOff>
      <xdr:row>26</xdr:row>
      <xdr:rowOff>147305</xdr:rowOff>
    </xdr:to>
    <mc:AlternateContent xmlns:mc="http://schemas.openxmlformats.org/markup-compatibility/2006">
      <mc:Choice xmlns:a14="http://schemas.microsoft.com/office/drawing/2010/main" Requires="a14">
        <xdr:graphicFrame macro="">
          <xdr:nvGraphicFramePr>
            <xdr:cNvPr id="13" name="Month 2">
              <a:extLst>
                <a:ext uri="{FF2B5EF4-FFF2-40B4-BE49-F238E27FC236}">
                  <a16:creationId xmlns:a16="http://schemas.microsoft.com/office/drawing/2014/main" id="{D4084A77-954B-4CC8-92EF-34B9D6474BC2}"/>
                </a:ext>
              </a:extLst>
            </xdr:cNvPr>
            <xdr:cNvGraphicFramePr/>
          </xdr:nvGraphicFramePr>
          <xdr:xfrm>
            <a:off x="0" y="0"/>
            <a:ext cx="0" cy="0"/>
          </xdr:xfrm>
          <a:graphic>
            <a:graphicData uri="http://schemas.microsoft.com/office/drawing/2010/slicer">
              <sle:slicer xmlns:sle="http://schemas.microsoft.com/office/drawing/2010/slicer" name="Month 2"/>
            </a:graphicData>
          </a:graphic>
        </xdr:graphicFrame>
      </mc:Choice>
      <mc:Fallback>
        <xdr:sp macro="" textlink="">
          <xdr:nvSpPr>
            <xdr:cNvPr id="0" name=""/>
            <xdr:cNvSpPr>
              <a:spLocks noTextEdit="1"/>
            </xdr:cNvSpPr>
          </xdr:nvSpPr>
          <xdr:spPr>
            <a:xfrm>
              <a:off x="287965" y="2547384"/>
              <a:ext cx="1827470" cy="249532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7</xdr:col>
      <xdr:colOff>0</xdr:colOff>
      <xdr:row>0</xdr:row>
      <xdr:rowOff>14287</xdr:rowOff>
    </xdr:from>
    <xdr:to>
      <xdr:col>14</xdr:col>
      <xdr:colOff>304800</xdr:colOff>
      <xdr:row>14</xdr:row>
      <xdr:rowOff>80962</xdr:rowOff>
    </xdr:to>
    <xdr:graphicFrame macro="">
      <xdr:nvGraphicFramePr>
        <xdr:cNvPr id="3" name="Chart 2">
          <a:extLst>
            <a:ext uri="{FF2B5EF4-FFF2-40B4-BE49-F238E27FC236}">
              <a16:creationId xmlns:a16="http://schemas.microsoft.com/office/drawing/2014/main" id="{6C0034ED-9D86-4CCC-9692-6C5BF84B4B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ITVEDANT02" refreshedDate="45568.570446412035" createdVersion="7" refreshedVersion="7" minRefreshableVersion="3" recordCount="832" xr:uid="{D35864BF-9424-4944-9807-D2EB67BAE17A}">
  <cacheSource type="worksheet">
    <worksheetSource name="InputData"/>
  </cacheSource>
  <cacheFields count="12">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Day" numFmtId="0">
      <sharedItems containsSemiMixedTypes="0" containsString="0" containsNumber="1" containsInteger="1" minValue="1" maxValue="31"/>
    </cacheField>
    <cacheField name="Month" numFmtId="0">
      <sharedItems count="12">
        <s v="Jan"/>
        <s v="Feb"/>
        <s v="Mar"/>
        <s v="Apr"/>
        <s v="May"/>
        <s v="Jun"/>
        <s v="Jul"/>
        <s v="Aug"/>
        <s v="Sep"/>
        <s v="Oct"/>
        <s v="Nov"/>
        <s v="Dec"/>
      </sharedItems>
    </cacheField>
    <cacheField name="Year" numFmtId="0">
      <sharedItems containsSemiMixedTypes="0" containsString="0" containsNumber="1" containsInteger="1" minValue="2021" maxValue="2021" count="1">
        <n v="2021"/>
      </sharedItems>
    </cacheField>
    <cacheField name="Week "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15968834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n v="1"/>
    <x v="0"/>
    <x v="0"/>
    <x v="0"/>
  </r>
  <r>
    <d v="2021-01-01T00:00:00"/>
    <x v="1"/>
    <x v="1"/>
    <n v="141.57"/>
    <n v="1"/>
    <n v="141.57"/>
    <x v="0"/>
    <x v="1"/>
    <n v="1"/>
    <x v="0"/>
    <x v="0"/>
    <x v="0"/>
  </r>
  <r>
    <d v="2021-01-02T00:00:00"/>
    <x v="2"/>
    <x v="2"/>
    <n v="79.92"/>
    <n v="15"/>
    <n v="1198.8"/>
    <x v="0"/>
    <x v="2"/>
    <n v="2"/>
    <x v="0"/>
    <x v="0"/>
    <x v="0"/>
  </r>
  <r>
    <d v="2021-01-02T00:00:00"/>
    <x v="3"/>
    <x v="3"/>
    <n v="119.7"/>
    <n v="1"/>
    <n v="119.7"/>
    <x v="0"/>
    <x v="3"/>
    <n v="2"/>
    <x v="0"/>
    <x v="0"/>
    <x v="0"/>
  </r>
  <r>
    <d v="2021-01-02T00:00:00"/>
    <x v="4"/>
    <x v="4"/>
    <n v="15.719999999999999"/>
    <n v="2"/>
    <n v="31.439999999999998"/>
    <x v="0"/>
    <x v="3"/>
    <n v="2"/>
    <x v="0"/>
    <x v="0"/>
    <x v="0"/>
  </r>
  <r>
    <d v="2021-01-02T00:00:00"/>
    <x v="5"/>
    <x v="5"/>
    <n v="164.28"/>
    <n v="7"/>
    <n v="1149.96"/>
    <x v="0"/>
    <x v="2"/>
    <n v="2"/>
    <x v="0"/>
    <x v="0"/>
    <x v="0"/>
  </r>
  <r>
    <d v="2021-01-02T00:00:00"/>
    <x v="6"/>
    <x v="6"/>
    <n v="122.08"/>
    <n v="6"/>
    <n v="732.48"/>
    <x v="0"/>
    <x v="3"/>
    <n v="2"/>
    <x v="0"/>
    <x v="0"/>
    <x v="0"/>
  </r>
  <r>
    <d v="2021-01-02T00:00:00"/>
    <x v="7"/>
    <x v="4"/>
    <n v="15.719999999999999"/>
    <n v="25"/>
    <n v="393"/>
    <x v="1"/>
    <x v="4"/>
    <n v="2"/>
    <x v="0"/>
    <x v="0"/>
    <x v="0"/>
  </r>
  <r>
    <d v="2021-01-03T00:00:00"/>
    <x v="8"/>
    <x v="7"/>
    <n v="146.72"/>
    <n v="21"/>
    <n v="3081.12"/>
    <x v="0"/>
    <x v="3"/>
    <n v="3"/>
    <x v="0"/>
    <x v="0"/>
    <x v="1"/>
  </r>
  <r>
    <d v="2021-01-03T00:00:00"/>
    <x v="9"/>
    <x v="8"/>
    <n v="83.08"/>
    <n v="9"/>
    <n v="747.72"/>
    <x v="0"/>
    <x v="0"/>
    <n v="3"/>
    <x v="0"/>
    <x v="0"/>
    <x v="1"/>
  </r>
  <r>
    <d v="2021-01-03T00:00:00"/>
    <x v="10"/>
    <x v="2"/>
    <n v="79.92"/>
    <n v="31"/>
    <n v="2477.52"/>
    <x v="2"/>
    <x v="4"/>
    <n v="3"/>
    <x v="0"/>
    <x v="0"/>
    <x v="1"/>
  </r>
  <r>
    <d v="2021-01-03T00:00:00"/>
    <x v="11"/>
    <x v="9"/>
    <n v="48.84"/>
    <n v="5"/>
    <n v="244.20000000000002"/>
    <x v="3"/>
    <x v="4"/>
    <n v="3"/>
    <x v="0"/>
    <x v="0"/>
    <x v="1"/>
  </r>
  <r>
    <d v="2021-01-04T00:00:00"/>
    <x v="12"/>
    <x v="10"/>
    <n v="53.11"/>
    <n v="1"/>
    <n v="53.11"/>
    <x v="4"/>
    <x v="4"/>
    <n v="4"/>
    <x v="0"/>
    <x v="0"/>
    <x v="1"/>
  </r>
  <r>
    <d v="2021-01-04T00:00:00"/>
    <x v="13"/>
    <x v="11"/>
    <n v="94.17"/>
    <n v="8"/>
    <n v="753.36"/>
    <x v="5"/>
    <x v="4"/>
    <n v="4"/>
    <x v="0"/>
    <x v="0"/>
    <x v="1"/>
  </r>
  <r>
    <d v="2021-01-04T00:00:00"/>
    <x v="14"/>
    <x v="12"/>
    <n v="6.7"/>
    <n v="12"/>
    <n v="80.400000000000006"/>
    <x v="0"/>
    <x v="3"/>
    <n v="4"/>
    <x v="0"/>
    <x v="0"/>
    <x v="1"/>
  </r>
  <r>
    <d v="2021-01-06T00:00:00"/>
    <x v="15"/>
    <x v="13"/>
    <n v="117.48"/>
    <n v="9"/>
    <n v="1057.32"/>
    <x v="4"/>
    <x v="4"/>
    <n v="6"/>
    <x v="0"/>
    <x v="0"/>
    <x v="1"/>
  </r>
  <r>
    <d v="2021-01-08T00:00:00"/>
    <x v="13"/>
    <x v="14"/>
    <n v="210"/>
    <n v="14"/>
    <n v="2940"/>
    <x v="5"/>
    <x v="4"/>
    <n v="8"/>
    <x v="0"/>
    <x v="0"/>
    <x v="1"/>
  </r>
  <r>
    <d v="2021-01-09T00:00:00"/>
    <x v="16"/>
    <x v="15"/>
    <n v="47.730000000000004"/>
    <n v="26"/>
    <n v="1240.98"/>
    <x v="6"/>
    <x v="4"/>
    <n v="9"/>
    <x v="0"/>
    <x v="0"/>
    <x v="1"/>
  </r>
  <r>
    <d v="2021-01-09T00:00:00"/>
    <x v="4"/>
    <x v="16"/>
    <n v="104.16"/>
    <n v="1"/>
    <n v="104.16"/>
    <x v="0"/>
    <x v="3"/>
    <n v="9"/>
    <x v="0"/>
    <x v="0"/>
    <x v="1"/>
  </r>
  <r>
    <d v="2021-01-09T00:00:00"/>
    <x v="8"/>
    <x v="17"/>
    <n v="8.33"/>
    <n v="4"/>
    <n v="33.32"/>
    <x v="0"/>
    <x v="3"/>
    <n v="9"/>
    <x v="0"/>
    <x v="0"/>
    <x v="1"/>
  </r>
  <r>
    <d v="2021-01-09T00:00:00"/>
    <x v="17"/>
    <x v="16"/>
    <n v="104.16"/>
    <n v="29"/>
    <n v="3020.64"/>
    <x v="5"/>
    <x v="4"/>
    <n v="9"/>
    <x v="0"/>
    <x v="0"/>
    <x v="1"/>
  </r>
  <r>
    <d v="2021-01-09T00:00:00"/>
    <x v="18"/>
    <x v="18"/>
    <n v="115.2"/>
    <n v="28"/>
    <n v="3225.6"/>
    <x v="0"/>
    <x v="5"/>
    <n v="9"/>
    <x v="0"/>
    <x v="0"/>
    <x v="1"/>
  </r>
  <r>
    <d v="2021-01-09T00:00:00"/>
    <x v="10"/>
    <x v="19"/>
    <n v="80.94"/>
    <n v="8"/>
    <n v="647.52"/>
    <x v="2"/>
    <x v="4"/>
    <n v="9"/>
    <x v="0"/>
    <x v="0"/>
    <x v="1"/>
  </r>
  <r>
    <d v="2021-01-09T00:00:00"/>
    <x v="19"/>
    <x v="13"/>
    <n v="117.48"/>
    <n v="12"/>
    <n v="1409.76"/>
    <x v="4"/>
    <x v="4"/>
    <n v="9"/>
    <x v="0"/>
    <x v="0"/>
    <x v="1"/>
  </r>
  <r>
    <d v="2021-01-10T00:00:00"/>
    <x v="3"/>
    <x v="20"/>
    <n v="142.80000000000001"/>
    <n v="24"/>
    <n v="3427.2000000000003"/>
    <x v="0"/>
    <x v="3"/>
    <n v="10"/>
    <x v="0"/>
    <x v="0"/>
    <x v="2"/>
  </r>
  <r>
    <d v="2021-01-10T00:00:00"/>
    <x v="20"/>
    <x v="21"/>
    <n v="58.3"/>
    <n v="14"/>
    <n v="816.19999999999993"/>
    <x v="7"/>
    <x v="4"/>
    <n v="10"/>
    <x v="0"/>
    <x v="0"/>
    <x v="2"/>
  </r>
  <r>
    <d v="2021-01-10T00:00:00"/>
    <x v="19"/>
    <x v="12"/>
    <n v="6.7"/>
    <n v="9"/>
    <n v="60.300000000000004"/>
    <x v="4"/>
    <x v="4"/>
    <n v="10"/>
    <x v="0"/>
    <x v="0"/>
    <x v="2"/>
  </r>
  <r>
    <d v="2021-01-11T00:00:00"/>
    <x v="3"/>
    <x v="22"/>
    <n v="85.76"/>
    <n v="3"/>
    <n v="257.28000000000003"/>
    <x v="0"/>
    <x v="3"/>
    <n v="11"/>
    <x v="0"/>
    <x v="0"/>
    <x v="2"/>
  </r>
  <r>
    <d v="2021-01-11T00:00:00"/>
    <x v="21"/>
    <x v="7"/>
    <n v="146.72"/>
    <n v="4"/>
    <n v="586.88"/>
    <x v="8"/>
    <x v="4"/>
    <n v="11"/>
    <x v="0"/>
    <x v="0"/>
    <x v="2"/>
  </r>
  <r>
    <d v="2021-01-11T00:00:00"/>
    <x v="8"/>
    <x v="23"/>
    <n v="48.4"/>
    <n v="14"/>
    <n v="677.6"/>
    <x v="0"/>
    <x v="3"/>
    <n v="11"/>
    <x v="0"/>
    <x v="0"/>
    <x v="2"/>
  </r>
  <r>
    <d v="2021-01-11T00:00:00"/>
    <x v="22"/>
    <x v="24"/>
    <n v="162"/>
    <n v="4"/>
    <n v="648"/>
    <x v="9"/>
    <x v="4"/>
    <n v="11"/>
    <x v="0"/>
    <x v="0"/>
    <x v="2"/>
  </r>
  <r>
    <d v="2021-01-11T00:00:00"/>
    <x v="10"/>
    <x v="13"/>
    <n v="117.48"/>
    <n v="2"/>
    <n v="234.96"/>
    <x v="2"/>
    <x v="4"/>
    <n v="11"/>
    <x v="0"/>
    <x v="0"/>
    <x v="2"/>
  </r>
  <r>
    <d v="2021-01-12T00:00:00"/>
    <x v="4"/>
    <x v="24"/>
    <n v="162"/>
    <n v="10"/>
    <n v="1620"/>
    <x v="0"/>
    <x v="3"/>
    <n v="12"/>
    <x v="0"/>
    <x v="0"/>
    <x v="2"/>
  </r>
  <r>
    <d v="2021-01-13T00:00:00"/>
    <x v="2"/>
    <x v="25"/>
    <n v="16.64"/>
    <n v="15"/>
    <n v="249.60000000000002"/>
    <x v="0"/>
    <x v="2"/>
    <n v="13"/>
    <x v="0"/>
    <x v="0"/>
    <x v="2"/>
  </r>
  <r>
    <d v="2021-01-13T00:00:00"/>
    <x v="15"/>
    <x v="14"/>
    <n v="210"/>
    <n v="6"/>
    <n v="1260"/>
    <x v="4"/>
    <x v="4"/>
    <n v="13"/>
    <x v="0"/>
    <x v="0"/>
    <x v="2"/>
  </r>
  <r>
    <d v="2021-01-14T00:00:00"/>
    <x v="6"/>
    <x v="23"/>
    <n v="48.4"/>
    <n v="14"/>
    <n v="677.6"/>
    <x v="0"/>
    <x v="3"/>
    <n v="14"/>
    <x v="0"/>
    <x v="0"/>
    <x v="2"/>
  </r>
  <r>
    <d v="2021-01-15T00:00:00"/>
    <x v="23"/>
    <x v="15"/>
    <n v="47.730000000000004"/>
    <n v="15"/>
    <n v="715.95"/>
    <x v="0"/>
    <x v="6"/>
    <n v="15"/>
    <x v="0"/>
    <x v="0"/>
    <x v="2"/>
  </r>
  <r>
    <d v="2021-01-15T00:00:00"/>
    <x v="10"/>
    <x v="1"/>
    <n v="141.57"/>
    <n v="10"/>
    <n v="1415.6999999999998"/>
    <x v="2"/>
    <x v="4"/>
    <n v="15"/>
    <x v="0"/>
    <x v="0"/>
    <x v="2"/>
  </r>
  <r>
    <d v="2021-01-16T00:00:00"/>
    <x v="12"/>
    <x v="7"/>
    <n v="146.72"/>
    <n v="11"/>
    <n v="1613.92"/>
    <x v="4"/>
    <x v="4"/>
    <n v="16"/>
    <x v="0"/>
    <x v="0"/>
    <x v="2"/>
  </r>
  <r>
    <d v="2021-01-17T00:00:00"/>
    <x v="24"/>
    <x v="18"/>
    <n v="115.2"/>
    <n v="4"/>
    <n v="460.8"/>
    <x v="2"/>
    <x v="4"/>
    <n v="17"/>
    <x v="0"/>
    <x v="0"/>
    <x v="3"/>
  </r>
  <r>
    <d v="2021-01-18T00:00:00"/>
    <x v="15"/>
    <x v="26"/>
    <n v="94.62"/>
    <n v="9"/>
    <n v="851.58"/>
    <x v="4"/>
    <x v="4"/>
    <n v="18"/>
    <x v="0"/>
    <x v="0"/>
    <x v="3"/>
  </r>
  <r>
    <d v="2021-01-18T00:00:00"/>
    <x v="18"/>
    <x v="27"/>
    <n v="149.46"/>
    <n v="3"/>
    <n v="448.38"/>
    <x v="0"/>
    <x v="5"/>
    <n v="18"/>
    <x v="0"/>
    <x v="0"/>
    <x v="3"/>
  </r>
  <r>
    <d v="2021-01-18T00:00:00"/>
    <x v="25"/>
    <x v="28"/>
    <n v="82.08"/>
    <n v="13"/>
    <n v="1067.04"/>
    <x v="0"/>
    <x v="2"/>
    <n v="18"/>
    <x v="0"/>
    <x v="0"/>
    <x v="3"/>
  </r>
  <r>
    <d v="2021-01-19T00:00:00"/>
    <x v="10"/>
    <x v="12"/>
    <n v="6.7"/>
    <n v="6"/>
    <n v="40.200000000000003"/>
    <x v="2"/>
    <x v="4"/>
    <n v="19"/>
    <x v="0"/>
    <x v="0"/>
    <x v="3"/>
  </r>
  <r>
    <d v="2021-01-20T00:00:00"/>
    <x v="13"/>
    <x v="21"/>
    <n v="58.3"/>
    <n v="4"/>
    <n v="233.2"/>
    <x v="5"/>
    <x v="4"/>
    <n v="20"/>
    <x v="0"/>
    <x v="0"/>
    <x v="3"/>
  </r>
  <r>
    <d v="2021-01-20T00:00:00"/>
    <x v="5"/>
    <x v="29"/>
    <n v="76.25"/>
    <n v="4"/>
    <n v="305"/>
    <x v="0"/>
    <x v="2"/>
    <n v="20"/>
    <x v="0"/>
    <x v="0"/>
    <x v="3"/>
  </r>
  <r>
    <d v="2021-01-20T00:00:00"/>
    <x v="9"/>
    <x v="30"/>
    <n v="162.54"/>
    <n v="2"/>
    <n v="325.08"/>
    <x v="0"/>
    <x v="0"/>
    <n v="20"/>
    <x v="0"/>
    <x v="0"/>
    <x v="3"/>
  </r>
  <r>
    <d v="2021-01-20T00:00:00"/>
    <x v="26"/>
    <x v="7"/>
    <n v="146.72"/>
    <n v="7"/>
    <n v="1027.04"/>
    <x v="10"/>
    <x v="4"/>
    <n v="20"/>
    <x v="0"/>
    <x v="0"/>
    <x v="3"/>
  </r>
  <r>
    <d v="2021-01-21T00:00:00"/>
    <x v="19"/>
    <x v="9"/>
    <n v="48.84"/>
    <n v="15"/>
    <n v="732.6"/>
    <x v="4"/>
    <x v="4"/>
    <n v="21"/>
    <x v="0"/>
    <x v="0"/>
    <x v="3"/>
  </r>
  <r>
    <d v="2021-01-21T00:00:00"/>
    <x v="6"/>
    <x v="24"/>
    <n v="162"/>
    <n v="6"/>
    <n v="972"/>
    <x v="0"/>
    <x v="3"/>
    <n v="21"/>
    <x v="0"/>
    <x v="0"/>
    <x v="3"/>
  </r>
  <r>
    <d v="2021-01-21T00:00:00"/>
    <x v="1"/>
    <x v="19"/>
    <n v="80.94"/>
    <n v="9"/>
    <n v="728.46"/>
    <x v="0"/>
    <x v="1"/>
    <n v="21"/>
    <x v="0"/>
    <x v="0"/>
    <x v="3"/>
  </r>
  <r>
    <d v="2021-01-22T00:00:00"/>
    <x v="27"/>
    <x v="31"/>
    <n v="103.88"/>
    <n v="6"/>
    <n v="623.28"/>
    <x v="0"/>
    <x v="1"/>
    <n v="22"/>
    <x v="0"/>
    <x v="0"/>
    <x v="3"/>
  </r>
  <r>
    <d v="2021-01-23T00:00:00"/>
    <x v="21"/>
    <x v="20"/>
    <n v="142.80000000000001"/>
    <n v="5"/>
    <n v="714"/>
    <x v="8"/>
    <x v="4"/>
    <n v="23"/>
    <x v="0"/>
    <x v="0"/>
    <x v="3"/>
  </r>
  <r>
    <d v="2021-01-23T00:00:00"/>
    <x v="9"/>
    <x v="26"/>
    <n v="94.62"/>
    <n v="17"/>
    <n v="1608.54"/>
    <x v="0"/>
    <x v="0"/>
    <n v="23"/>
    <x v="0"/>
    <x v="0"/>
    <x v="3"/>
  </r>
  <r>
    <d v="2021-01-23T00:00:00"/>
    <x v="18"/>
    <x v="24"/>
    <n v="162"/>
    <n v="8"/>
    <n v="1296"/>
    <x v="0"/>
    <x v="5"/>
    <n v="23"/>
    <x v="0"/>
    <x v="0"/>
    <x v="3"/>
  </r>
  <r>
    <d v="2021-01-24T00:00:00"/>
    <x v="14"/>
    <x v="32"/>
    <n v="201.28"/>
    <n v="15"/>
    <n v="3019.2"/>
    <x v="0"/>
    <x v="3"/>
    <n v="24"/>
    <x v="0"/>
    <x v="0"/>
    <x v="4"/>
  </r>
  <r>
    <d v="2021-01-25T00:00:00"/>
    <x v="16"/>
    <x v="16"/>
    <n v="104.16"/>
    <n v="14"/>
    <n v="1458.24"/>
    <x v="6"/>
    <x v="4"/>
    <n v="25"/>
    <x v="0"/>
    <x v="0"/>
    <x v="4"/>
  </r>
  <r>
    <d v="2021-01-25T00:00:00"/>
    <x v="2"/>
    <x v="12"/>
    <n v="6.7"/>
    <n v="7"/>
    <n v="46.9"/>
    <x v="0"/>
    <x v="2"/>
    <n v="25"/>
    <x v="0"/>
    <x v="0"/>
    <x v="4"/>
  </r>
  <r>
    <d v="2021-01-25T00:00:00"/>
    <x v="24"/>
    <x v="21"/>
    <n v="58.3"/>
    <n v="6"/>
    <n v="349.79999999999995"/>
    <x v="2"/>
    <x v="4"/>
    <n v="25"/>
    <x v="0"/>
    <x v="0"/>
    <x v="4"/>
  </r>
  <r>
    <d v="2021-01-25T00:00:00"/>
    <x v="20"/>
    <x v="33"/>
    <n v="156.78"/>
    <n v="14"/>
    <n v="2194.92"/>
    <x v="7"/>
    <x v="4"/>
    <n v="25"/>
    <x v="0"/>
    <x v="0"/>
    <x v="4"/>
  </r>
  <r>
    <d v="2021-01-26T00:00:00"/>
    <x v="2"/>
    <x v="0"/>
    <n v="156.96"/>
    <n v="29"/>
    <n v="4551.84"/>
    <x v="0"/>
    <x v="2"/>
    <n v="26"/>
    <x v="0"/>
    <x v="0"/>
    <x v="4"/>
  </r>
  <r>
    <d v="2021-01-26T00:00:00"/>
    <x v="15"/>
    <x v="28"/>
    <n v="82.08"/>
    <n v="9"/>
    <n v="738.72"/>
    <x v="4"/>
    <x v="4"/>
    <n v="26"/>
    <x v="0"/>
    <x v="0"/>
    <x v="4"/>
  </r>
  <r>
    <d v="2021-01-26T00:00:00"/>
    <x v="8"/>
    <x v="31"/>
    <n v="103.88"/>
    <n v="7"/>
    <n v="727.16"/>
    <x v="0"/>
    <x v="3"/>
    <n v="26"/>
    <x v="0"/>
    <x v="0"/>
    <x v="4"/>
  </r>
  <r>
    <d v="2021-01-26T00:00:00"/>
    <x v="22"/>
    <x v="34"/>
    <n v="85.5"/>
    <n v="7"/>
    <n v="598.5"/>
    <x v="9"/>
    <x v="4"/>
    <n v="26"/>
    <x v="0"/>
    <x v="0"/>
    <x v="4"/>
  </r>
  <r>
    <d v="2021-01-26T00:00:00"/>
    <x v="9"/>
    <x v="5"/>
    <n v="164.28"/>
    <n v="1"/>
    <n v="164.28"/>
    <x v="0"/>
    <x v="0"/>
    <n v="26"/>
    <x v="0"/>
    <x v="0"/>
    <x v="4"/>
  </r>
  <r>
    <d v="2021-01-27T00:00:00"/>
    <x v="24"/>
    <x v="13"/>
    <n v="117.48"/>
    <n v="3"/>
    <n v="352.44"/>
    <x v="2"/>
    <x v="4"/>
    <n v="27"/>
    <x v="0"/>
    <x v="0"/>
    <x v="4"/>
  </r>
  <r>
    <d v="2021-01-27T00:00:00"/>
    <x v="28"/>
    <x v="18"/>
    <n v="115.2"/>
    <n v="7"/>
    <n v="806.4"/>
    <x v="11"/>
    <x v="4"/>
    <n v="27"/>
    <x v="0"/>
    <x v="0"/>
    <x v="4"/>
  </r>
  <r>
    <d v="2021-01-27T00:00:00"/>
    <x v="17"/>
    <x v="35"/>
    <n v="155.61000000000001"/>
    <n v="37"/>
    <n v="5757.5700000000006"/>
    <x v="5"/>
    <x v="4"/>
    <n v="27"/>
    <x v="0"/>
    <x v="0"/>
    <x v="4"/>
  </r>
  <r>
    <d v="2021-01-27T00:00:00"/>
    <x v="26"/>
    <x v="14"/>
    <n v="210"/>
    <n v="21"/>
    <n v="4410"/>
    <x v="10"/>
    <x v="4"/>
    <n v="27"/>
    <x v="0"/>
    <x v="0"/>
    <x v="4"/>
  </r>
  <r>
    <d v="2021-01-28T00:00:00"/>
    <x v="2"/>
    <x v="25"/>
    <n v="16.64"/>
    <n v="11"/>
    <n v="183.04000000000002"/>
    <x v="0"/>
    <x v="2"/>
    <n v="28"/>
    <x v="0"/>
    <x v="0"/>
    <x v="4"/>
  </r>
  <r>
    <d v="2021-01-28T00:00:00"/>
    <x v="3"/>
    <x v="10"/>
    <n v="53.11"/>
    <n v="2"/>
    <n v="106.22"/>
    <x v="0"/>
    <x v="3"/>
    <n v="28"/>
    <x v="0"/>
    <x v="0"/>
    <x v="4"/>
  </r>
  <r>
    <d v="2021-01-28T00:00:00"/>
    <x v="7"/>
    <x v="9"/>
    <n v="48.84"/>
    <n v="10"/>
    <n v="488.40000000000003"/>
    <x v="1"/>
    <x v="4"/>
    <n v="28"/>
    <x v="0"/>
    <x v="0"/>
    <x v="4"/>
  </r>
  <r>
    <d v="2021-01-29T00:00:00"/>
    <x v="0"/>
    <x v="9"/>
    <n v="48.84"/>
    <n v="10"/>
    <n v="488.40000000000003"/>
    <x v="0"/>
    <x v="0"/>
    <n v="29"/>
    <x v="0"/>
    <x v="0"/>
    <x v="4"/>
  </r>
  <r>
    <d v="2021-01-29T00:00:00"/>
    <x v="18"/>
    <x v="0"/>
    <n v="156.96"/>
    <n v="25"/>
    <n v="3924"/>
    <x v="0"/>
    <x v="5"/>
    <n v="29"/>
    <x v="0"/>
    <x v="0"/>
    <x v="4"/>
  </r>
  <r>
    <d v="2021-01-29T00:00:00"/>
    <x v="19"/>
    <x v="7"/>
    <n v="146.72"/>
    <n v="21"/>
    <n v="3081.12"/>
    <x v="4"/>
    <x v="4"/>
    <n v="29"/>
    <x v="0"/>
    <x v="0"/>
    <x v="4"/>
  </r>
  <r>
    <d v="2021-01-30T00:00:00"/>
    <x v="5"/>
    <x v="8"/>
    <n v="83.08"/>
    <n v="2"/>
    <n v="166.16"/>
    <x v="0"/>
    <x v="2"/>
    <n v="30"/>
    <x v="0"/>
    <x v="0"/>
    <x v="4"/>
  </r>
  <r>
    <d v="2021-01-30T00:00:00"/>
    <x v="20"/>
    <x v="36"/>
    <n v="57.120000000000005"/>
    <n v="2"/>
    <n v="114.24000000000001"/>
    <x v="7"/>
    <x v="4"/>
    <n v="30"/>
    <x v="0"/>
    <x v="0"/>
    <x v="4"/>
  </r>
  <r>
    <d v="2021-01-31T00:00:00"/>
    <x v="0"/>
    <x v="36"/>
    <n v="57.120000000000005"/>
    <n v="20"/>
    <n v="1142.4000000000001"/>
    <x v="0"/>
    <x v="0"/>
    <n v="31"/>
    <x v="0"/>
    <x v="0"/>
    <x v="5"/>
  </r>
  <r>
    <d v="2021-01-31T00:00:00"/>
    <x v="0"/>
    <x v="37"/>
    <n v="41.81"/>
    <n v="3"/>
    <n v="125.43"/>
    <x v="0"/>
    <x v="0"/>
    <n v="31"/>
    <x v="0"/>
    <x v="0"/>
    <x v="5"/>
  </r>
  <r>
    <d v="2021-01-31T00:00:00"/>
    <x v="29"/>
    <x v="38"/>
    <n v="173.88"/>
    <n v="9"/>
    <n v="1564.92"/>
    <x v="0"/>
    <x v="6"/>
    <n v="31"/>
    <x v="0"/>
    <x v="0"/>
    <x v="5"/>
  </r>
  <r>
    <d v="2021-01-31T00:00:00"/>
    <x v="7"/>
    <x v="19"/>
    <n v="80.94"/>
    <n v="33"/>
    <n v="2671.02"/>
    <x v="1"/>
    <x v="4"/>
    <n v="31"/>
    <x v="0"/>
    <x v="0"/>
    <x v="5"/>
  </r>
  <r>
    <d v="2021-01-31T00:00:00"/>
    <x v="30"/>
    <x v="27"/>
    <n v="149.46"/>
    <n v="6"/>
    <n v="896.76"/>
    <x v="8"/>
    <x v="4"/>
    <n v="31"/>
    <x v="0"/>
    <x v="0"/>
    <x v="5"/>
  </r>
  <r>
    <d v="2021-02-01T00:00:00"/>
    <x v="16"/>
    <x v="35"/>
    <n v="155.61000000000001"/>
    <n v="9"/>
    <n v="1400.4900000000002"/>
    <x v="6"/>
    <x v="4"/>
    <n v="1"/>
    <x v="1"/>
    <x v="0"/>
    <x v="5"/>
  </r>
  <r>
    <d v="2021-02-02T00:00:00"/>
    <x v="5"/>
    <x v="5"/>
    <n v="164.28"/>
    <n v="7"/>
    <n v="1149.96"/>
    <x v="0"/>
    <x v="2"/>
    <n v="2"/>
    <x v="1"/>
    <x v="0"/>
    <x v="5"/>
  </r>
  <r>
    <d v="2021-02-03T00:00:00"/>
    <x v="2"/>
    <x v="1"/>
    <n v="141.57"/>
    <n v="2"/>
    <n v="283.14"/>
    <x v="0"/>
    <x v="2"/>
    <n v="3"/>
    <x v="1"/>
    <x v="0"/>
    <x v="5"/>
  </r>
  <r>
    <d v="2021-02-03T00:00:00"/>
    <x v="0"/>
    <x v="14"/>
    <n v="210"/>
    <n v="39"/>
    <n v="8190"/>
    <x v="0"/>
    <x v="0"/>
    <n v="3"/>
    <x v="1"/>
    <x v="0"/>
    <x v="5"/>
  </r>
  <r>
    <d v="2021-02-03T00:00:00"/>
    <x v="26"/>
    <x v="2"/>
    <n v="79.92"/>
    <n v="27"/>
    <n v="2157.84"/>
    <x v="10"/>
    <x v="4"/>
    <n v="3"/>
    <x v="1"/>
    <x v="0"/>
    <x v="5"/>
  </r>
  <r>
    <d v="2021-02-03T00:00:00"/>
    <x v="27"/>
    <x v="7"/>
    <n v="146.72"/>
    <n v="8"/>
    <n v="1173.76"/>
    <x v="0"/>
    <x v="1"/>
    <n v="3"/>
    <x v="1"/>
    <x v="0"/>
    <x v="5"/>
  </r>
  <r>
    <d v="2021-02-03T00:00:00"/>
    <x v="1"/>
    <x v="25"/>
    <n v="16.64"/>
    <n v="13"/>
    <n v="216.32"/>
    <x v="0"/>
    <x v="1"/>
    <n v="3"/>
    <x v="1"/>
    <x v="0"/>
    <x v="5"/>
  </r>
  <r>
    <d v="2021-02-04T00:00:00"/>
    <x v="19"/>
    <x v="28"/>
    <n v="82.08"/>
    <n v="39"/>
    <n v="3201.12"/>
    <x v="4"/>
    <x v="4"/>
    <n v="4"/>
    <x v="1"/>
    <x v="0"/>
    <x v="5"/>
  </r>
  <r>
    <d v="2021-02-04T00:00:00"/>
    <x v="26"/>
    <x v="22"/>
    <n v="85.76"/>
    <n v="4"/>
    <n v="343.04"/>
    <x v="10"/>
    <x v="4"/>
    <n v="4"/>
    <x v="1"/>
    <x v="0"/>
    <x v="5"/>
  </r>
  <r>
    <d v="2021-02-04T00:00:00"/>
    <x v="14"/>
    <x v="7"/>
    <n v="146.72"/>
    <n v="26"/>
    <n v="3814.72"/>
    <x v="0"/>
    <x v="3"/>
    <n v="4"/>
    <x v="1"/>
    <x v="0"/>
    <x v="5"/>
  </r>
  <r>
    <d v="2021-02-04T00:00:00"/>
    <x v="27"/>
    <x v="17"/>
    <n v="8.33"/>
    <n v="3"/>
    <n v="24.990000000000002"/>
    <x v="0"/>
    <x v="1"/>
    <n v="4"/>
    <x v="1"/>
    <x v="0"/>
    <x v="5"/>
  </r>
  <r>
    <d v="2021-02-05T00:00:00"/>
    <x v="16"/>
    <x v="19"/>
    <n v="80.94"/>
    <n v="24"/>
    <n v="1942.56"/>
    <x v="6"/>
    <x v="4"/>
    <n v="5"/>
    <x v="1"/>
    <x v="0"/>
    <x v="5"/>
  </r>
  <r>
    <d v="2021-02-05T00:00:00"/>
    <x v="12"/>
    <x v="39"/>
    <n v="42.55"/>
    <n v="38"/>
    <n v="1616.8999999999999"/>
    <x v="4"/>
    <x v="4"/>
    <n v="5"/>
    <x v="1"/>
    <x v="0"/>
    <x v="5"/>
  </r>
  <r>
    <d v="2021-02-05T00:00:00"/>
    <x v="21"/>
    <x v="35"/>
    <n v="155.61000000000001"/>
    <n v="1"/>
    <n v="155.61000000000001"/>
    <x v="8"/>
    <x v="4"/>
    <n v="5"/>
    <x v="1"/>
    <x v="0"/>
    <x v="5"/>
  </r>
  <r>
    <d v="2021-02-05T00:00:00"/>
    <x v="17"/>
    <x v="8"/>
    <n v="83.08"/>
    <n v="7"/>
    <n v="581.55999999999995"/>
    <x v="5"/>
    <x v="4"/>
    <n v="5"/>
    <x v="1"/>
    <x v="0"/>
    <x v="5"/>
  </r>
  <r>
    <d v="2021-02-05T00:00:00"/>
    <x v="10"/>
    <x v="8"/>
    <n v="83.08"/>
    <n v="9"/>
    <n v="747.72"/>
    <x v="2"/>
    <x v="4"/>
    <n v="5"/>
    <x v="1"/>
    <x v="0"/>
    <x v="5"/>
  </r>
  <r>
    <d v="2021-02-05T00:00:00"/>
    <x v="30"/>
    <x v="40"/>
    <n v="49.21"/>
    <n v="6"/>
    <n v="295.26"/>
    <x v="8"/>
    <x v="4"/>
    <n v="5"/>
    <x v="1"/>
    <x v="0"/>
    <x v="5"/>
  </r>
  <r>
    <d v="2021-02-06T00:00:00"/>
    <x v="2"/>
    <x v="41"/>
    <n v="7.8599999999999994"/>
    <n v="30"/>
    <n v="235.79999999999998"/>
    <x v="0"/>
    <x v="2"/>
    <n v="6"/>
    <x v="1"/>
    <x v="0"/>
    <x v="5"/>
  </r>
  <r>
    <d v="2021-02-06T00:00:00"/>
    <x v="29"/>
    <x v="20"/>
    <n v="142.80000000000001"/>
    <n v="6"/>
    <n v="856.80000000000007"/>
    <x v="0"/>
    <x v="6"/>
    <n v="6"/>
    <x v="1"/>
    <x v="0"/>
    <x v="5"/>
  </r>
  <r>
    <d v="2021-02-06T00:00:00"/>
    <x v="1"/>
    <x v="12"/>
    <n v="6.7"/>
    <n v="1"/>
    <n v="6.7"/>
    <x v="0"/>
    <x v="1"/>
    <n v="6"/>
    <x v="1"/>
    <x v="0"/>
    <x v="5"/>
  </r>
  <r>
    <d v="2021-02-07T00:00:00"/>
    <x v="24"/>
    <x v="12"/>
    <n v="6.7"/>
    <n v="29"/>
    <n v="194.3"/>
    <x v="2"/>
    <x v="4"/>
    <n v="7"/>
    <x v="1"/>
    <x v="0"/>
    <x v="6"/>
  </r>
  <r>
    <d v="2021-02-07T00:00:00"/>
    <x v="26"/>
    <x v="25"/>
    <n v="16.64"/>
    <n v="5"/>
    <n v="83.2"/>
    <x v="10"/>
    <x v="4"/>
    <n v="7"/>
    <x v="1"/>
    <x v="0"/>
    <x v="6"/>
  </r>
  <r>
    <d v="2021-02-08T00:00:00"/>
    <x v="3"/>
    <x v="9"/>
    <n v="48.84"/>
    <n v="3"/>
    <n v="146.52000000000001"/>
    <x v="0"/>
    <x v="3"/>
    <n v="8"/>
    <x v="1"/>
    <x v="0"/>
    <x v="6"/>
  </r>
  <r>
    <d v="2021-02-08T00:00:00"/>
    <x v="12"/>
    <x v="35"/>
    <n v="155.61000000000001"/>
    <n v="11"/>
    <n v="1711.71"/>
    <x v="4"/>
    <x v="4"/>
    <n v="8"/>
    <x v="1"/>
    <x v="0"/>
    <x v="6"/>
  </r>
  <r>
    <d v="2021-02-08T00:00:00"/>
    <x v="15"/>
    <x v="18"/>
    <n v="115.2"/>
    <n v="39"/>
    <n v="4492.8"/>
    <x v="4"/>
    <x v="4"/>
    <n v="8"/>
    <x v="1"/>
    <x v="0"/>
    <x v="6"/>
  </r>
  <r>
    <d v="2021-02-08T00:00:00"/>
    <x v="15"/>
    <x v="32"/>
    <n v="201.28"/>
    <n v="12"/>
    <n v="2415.36"/>
    <x v="4"/>
    <x v="4"/>
    <n v="8"/>
    <x v="1"/>
    <x v="0"/>
    <x v="6"/>
  </r>
  <r>
    <d v="2021-02-09T00:00:00"/>
    <x v="17"/>
    <x v="21"/>
    <n v="58.3"/>
    <n v="14"/>
    <n v="816.19999999999993"/>
    <x v="5"/>
    <x v="4"/>
    <n v="9"/>
    <x v="1"/>
    <x v="0"/>
    <x v="6"/>
  </r>
  <r>
    <d v="2021-02-09T00:00:00"/>
    <x v="17"/>
    <x v="30"/>
    <n v="162.54"/>
    <n v="32"/>
    <n v="5201.28"/>
    <x v="5"/>
    <x v="4"/>
    <n v="9"/>
    <x v="1"/>
    <x v="0"/>
    <x v="6"/>
  </r>
  <r>
    <d v="2021-02-09T00:00:00"/>
    <x v="30"/>
    <x v="13"/>
    <n v="117.48"/>
    <n v="14"/>
    <n v="1644.72"/>
    <x v="8"/>
    <x v="4"/>
    <n v="9"/>
    <x v="1"/>
    <x v="0"/>
    <x v="6"/>
  </r>
  <r>
    <d v="2021-02-10T00:00:00"/>
    <x v="31"/>
    <x v="14"/>
    <n v="210"/>
    <n v="4"/>
    <n v="840"/>
    <x v="9"/>
    <x v="4"/>
    <n v="10"/>
    <x v="1"/>
    <x v="0"/>
    <x v="6"/>
  </r>
  <r>
    <d v="2021-02-10T00:00:00"/>
    <x v="18"/>
    <x v="26"/>
    <n v="94.62"/>
    <n v="38"/>
    <n v="3595.5600000000004"/>
    <x v="0"/>
    <x v="5"/>
    <n v="10"/>
    <x v="1"/>
    <x v="0"/>
    <x v="6"/>
  </r>
  <r>
    <d v="2021-02-12T00:00:00"/>
    <x v="16"/>
    <x v="27"/>
    <n v="149.46"/>
    <n v="9"/>
    <n v="1345.14"/>
    <x v="6"/>
    <x v="4"/>
    <n v="12"/>
    <x v="1"/>
    <x v="0"/>
    <x v="6"/>
  </r>
  <r>
    <d v="2021-02-12T00:00:00"/>
    <x v="0"/>
    <x v="5"/>
    <n v="164.28"/>
    <n v="13"/>
    <n v="2135.64"/>
    <x v="0"/>
    <x v="0"/>
    <n v="12"/>
    <x v="1"/>
    <x v="0"/>
    <x v="6"/>
  </r>
  <r>
    <d v="2021-02-12T00:00:00"/>
    <x v="28"/>
    <x v="26"/>
    <n v="94.62"/>
    <n v="7"/>
    <n v="662.34"/>
    <x v="11"/>
    <x v="4"/>
    <n v="12"/>
    <x v="1"/>
    <x v="0"/>
    <x v="6"/>
  </r>
  <r>
    <d v="2021-02-13T00:00:00"/>
    <x v="0"/>
    <x v="19"/>
    <n v="80.94"/>
    <n v="17"/>
    <n v="1375.98"/>
    <x v="0"/>
    <x v="0"/>
    <n v="13"/>
    <x v="1"/>
    <x v="0"/>
    <x v="6"/>
  </r>
  <r>
    <d v="2021-02-13T00:00:00"/>
    <x v="19"/>
    <x v="35"/>
    <n v="155.61000000000001"/>
    <n v="35"/>
    <n v="5446.35"/>
    <x v="4"/>
    <x v="4"/>
    <n v="13"/>
    <x v="1"/>
    <x v="0"/>
    <x v="6"/>
  </r>
  <r>
    <d v="2021-02-14T00:00:00"/>
    <x v="16"/>
    <x v="37"/>
    <n v="41.81"/>
    <n v="3"/>
    <n v="125.43"/>
    <x v="6"/>
    <x v="4"/>
    <n v="14"/>
    <x v="1"/>
    <x v="0"/>
    <x v="7"/>
  </r>
  <r>
    <d v="2021-02-14T00:00:00"/>
    <x v="20"/>
    <x v="21"/>
    <n v="58.3"/>
    <n v="8"/>
    <n v="466.4"/>
    <x v="7"/>
    <x v="4"/>
    <n v="14"/>
    <x v="1"/>
    <x v="0"/>
    <x v="7"/>
  </r>
  <r>
    <d v="2021-02-14T00:00:00"/>
    <x v="30"/>
    <x v="42"/>
    <n v="24.66"/>
    <n v="8"/>
    <n v="197.28"/>
    <x v="8"/>
    <x v="4"/>
    <n v="14"/>
    <x v="1"/>
    <x v="0"/>
    <x v="7"/>
  </r>
  <r>
    <d v="2021-02-15T00:00:00"/>
    <x v="16"/>
    <x v="10"/>
    <n v="53.11"/>
    <n v="28"/>
    <n v="1487.08"/>
    <x v="6"/>
    <x v="4"/>
    <n v="15"/>
    <x v="1"/>
    <x v="0"/>
    <x v="7"/>
  </r>
  <r>
    <d v="2021-02-15T00:00:00"/>
    <x v="15"/>
    <x v="36"/>
    <n v="57.120000000000005"/>
    <n v="4"/>
    <n v="228.48000000000002"/>
    <x v="4"/>
    <x v="4"/>
    <n v="15"/>
    <x v="1"/>
    <x v="0"/>
    <x v="7"/>
  </r>
  <r>
    <d v="2021-02-16T00:00:00"/>
    <x v="0"/>
    <x v="4"/>
    <n v="15.719999999999999"/>
    <n v="26"/>
    <n v="408.71999999999997"/>
    <x v="0"/>
    <x v="0"/>
    <n v="16"/>
    <x v="1"/>
    <x v="0"/>
    <x v="7"/>
  </r>
  <r>
    <d v="2021-02-16T00:00:00"/>
    <x v="7"/>
    <x v="13"/>
    <n v="117.48"/>
    <n v="1"/>
    <n v="117.48"/>
    <x v="1"/>
    <x v="4"/>
    <n v="16"/>
    <x v="1"/>
    <x v="0"/>
    <x v="7"/>
  </r>
  <r>
    <d v="2021-02-17T00:00:00"/>
    <x v="28"/>
    <x v="8"/>
    <n v="83.08"/>
    <n v="19"/>
    <n v="1578.52"/>
    <x v="11"/>
    <x v="4"/>
    <n v="17"/>
    <x v="1"/>
    <x v="0"/>
    <x v="7"/>
  </r>
  <r>
    <d v="2021-02-17T00:00:00"/>
    <x v="28"/>
    <x v="3"/>
    <n v="119.7"/>
    <n v="19"/>
    <n v="2274.3000000000002"/>
    <x v="11"/>
    <x v="4"/>
    <n v="17"/>
    <x v="1"/>
    <x v="0"/>
    <x v="7"/>
  </r>
  <r>
    <d v="2021-02-17T00:00:00"/>
    <x v="25"/>
    <x v="28"/>
    <n v="82.08"/>
    <n v="2"/>
    <n v="164.16"/>
    <x v="0"/>
    <x v="2"/>
    <n v="17"/>
    <x v="1"/>
    <x v="0"/>
    <x v="7"/>
  </r>
  <r>
    <d v="2021-02-18T00:00:00"/>
    <x v="28"/>
    <x v="4"/>
    <n v="15.719999999999999"/>
    <n v="6"/>
    <n v="94.32"/>
    <x v="11"/>
    <x v="4"/>
    <n v="18"/>
    <x v="1"/>
    <x v="0"/>
    <x v="7"/>
  </r>
  <r>
    <d v="2021-02-19T00:00:00"/>
    <x v="0"/>
    <x v="20"/>
    <n v="142.80000000000001"/>
    <n v="13"/>
    <n v="1856.4"/>
    <x v="0"/>
    <x v="0"/>
    <n v="19"/>
    <x v="1"/>
    <x v="0"/>
    <x v="7"/>
  </r>
  <r>
    <d v="2021-02-20T00:00:00"/>
    <x v="29"/>
    <x v="11"/>
    <n v="94.17"/>
    <n v="6"/>
    <n v="565.02"/>
    <x v="0"/>
    <x v="6"/>
    <n v="20"/>
    <x v="1"/>
    <x v="0"/>
    <x v="7"/>
  </r>
  <r>
    <d v="2021-02-20T00:00:00"/>
    <x v="19"/>
    <x v="32"/>
    <n v="201.28"/>
    <n v="11"/>
    <n v="2214.08"/>
    <x v="4"/>
    <x v="4"/>
    <n v="20"/>
    <x v="1"/>
    <x v="0"/>
    <x v="7"/>
  </r>
  <r>
    <d v="2021-02-21T00:00:00"/>
    <x v="31"/>
    <x v="40"/>
    <n v="49.21"/>
    <n v="30"/>
    <n v="1476.3"/>
    <x v="9"/>
    <x v="4"/>
    <n v="21"/>
    <x v="1"/>
    <x v="0"/>
    <x v="8"/>
  </r>
  <r>
    <d v="2021-02-22T00:00:00"/>
    <x v="10"/>
    <x v="6"/>
    <n v="122.08"/>
    <n v="5"/>
    <n v="610.4"/>
    <x v="2"/>
    <x v="4"/>
    <n v="22"/>
    <x v="1"/>
    <x v="0"/>
    <x v="8"/>
  </r>
  <r>
    <d v="2021-02-23T00:00:00"/>
    <x v="16"/>
    <x v="6"/>
    <n v="122.08"/>
    <n v="6"/>
    <n v="732.48"/>
    <x v="6"/>
    <x v="4"/>
    <n v="23"/>
    <x v="1"/>
    <x v="0"/>
    <x v="8"/>
  </r>
  <r>
    <d v="2021-02-23T00:00:00"/>
    <x v="13"/>
    <x v="17"/>
    <n v="8.33"/>
    <n v="3"/>
    <n v="24.990000000000002"/>
    <x v="5"/>
    <x v="4"/>
    <n v="23"/>
    <x v="1"/>
    <x v="0"/>
    <x v="8"/>
  </r>
  <r>
    <d v="2021-02-23T00:00:00"/>
    <x v="5"/>
    <x v="25"/>
    <n v="16.64"/>
    <n v="15"/>
    <n v="249.60000000000002"/>
    <x v="0"/>
    <x v="2"/>
    <n v="23"/>
    <x v="1"/>
    <x v="0"/>
    <x v="8"/>
  </r>
  <r>
    <d v="2021-02-23T00:00:00"/>
    <x v="23"/>
    <x v="35"/>
    <n v="155.61000000000001"/>
    <n v="2"/>
    <n v="311.22000000000003"/>
    <x v="0"/>
    <x v="6"/>
    <n v="23"/>
    <x v="1"/>
    <x v="0"/>
    <x v="8"/>
  </r>
  <r>
    <d v="2021-02-23T00:00:00"/>
    <x v="19"/>
    <x v="43"/>
    <n v="96.3"/>
    <n v="8"/>
    <n v="770.4"/>
    <x v="4"/>
    <x v="4"/>
    <n v="23"/>
    <x v="1"/>
    <x v="0"/>
    <x v="8"/>
  </r>
  <r>
    <d v="2021-02-25T00:00:00"/>
    <x v="23"/>
    <x v="6"/>
    <n v="122.08"/>
    <n v="10"/>
    <n v="1220.8"/>
    <x v="0"/>
    <x v="6"/>
    <n v="25"/>
    <x v="1"/>
    <x v="0"/>
    <x v="8"/>
  </r>
  <r>
    <d v="2021-02-25T00:00:00"/>
    <x v="29"/>
    <x v="39"/>
    <n v="42.55"/>
    <n v="38"/>
    <n v="1616.8999999999999"/>
    <x v="0"/>
    <x v="6"/>
    <n v="25"/>
    <x v="1"/>
    <x v="0"/>
    <x v="8"/>
  </r>
  <r>
    <d v="2021-02-25T00:00:00"/>
    <x v="26"/>
    <x v="13"/>
    <n v="117.48"/>
    <n v="11"/>
    <n v="1292.28"/>
    <x v="10"/>
    <x v="4"/>
    <n v="25"/>
    <x v="1"/>
    <x v="0"/>
    <x v="8"/>
  </r>
  <r>
    <d v="2021-02-25T00:00:00"/>
    <x v="27"/>
    <x v="32"/>
    <n v="201.28"/>
    <n v="2"/>
    <n v="402.56"/>
    <x v="0"/>
    <x v="1"/>
    <n v="25"/>
    <x v="1"/>
    <x v="0"/>
    <x v="8"/>
  </r>
  <r>
    <d v="2021-02-25T00:00:00"/>
    <x v="1"/>
    <x v="20"/>
    <n v="142.80000000000001"/>
    <n v="4"/>
    <n v="571.20000000000005"/>
    <x v="0"/>
    <x v="1"/>
    <n v="25"/>
    <x v="1"/>
    <x v="0"/>
    <x v="8"/>
  </r>
  <r>
    <d v="2021-02-26T00:00:00"/>
    <x v="28"/>
    <x v="0"/>
    <n v="156.96"/>
    <n v="28"/>
    <n v="4394.88"/>
    <x v="11"/>
    <x v="4"/>
    <n v="26"/>
    <x v="1"/>
    <x v="0"/>
    <x v="8"/>
  </r>
  <r>
    <d v="2021-02-26T00:00:00"/>
    <x v="10"/>
    <x v="41"/>
    <n v="7.8599999999999994"/>
    <n v="2"/>
    <n v="15.719999999999999"/>
    <x v="2"/>
    <x v="4"/>
    <n v="26"/>
    <x v="1"/>
    <x v="0"/>
    <x v="8"/>
  </r>
  <r>
    <d v="2021-02-27T00:00:00"/>
    <x v="32"/>
    <x v="17"/>
    <n v="8.33"/>
    <n v="7"/>
    <n v="58.31"/>
    <x v="0"/>
    <x v="5"/>
    <n v="27"/>
    <x v="1"/>
    <x v="0"/>
    <x v="8"/>
  </r>
  <r>
    <d v="2021-02-27T00:00:00"/>
    <x v="5"/>
    <x v="43"/>
    <n v="96.3"/>
    <n v="3"/>
    <n v="288.89999999999998"/>
    <x v="0"/>
    <x v="2"/>
    <n v="27"/>
    <x v="1"/>
    <x v="0"/>
    <x v="8"/>
  </r>
  <r>
    <d v="2021-02-27T00:00:00"/>
    <x v="29"/>
    <x v="40"/>
    <n v="49.21"/>
    <n v="11"/>
    <n v="541.31000000000006"/>
    <x v="0"/>
    <x v="6"/>
    <n v="27"/>
    <x v="1"/>
    <x v="0"/>
    <x v="8"/>
  </r>
  <r>
    <d v="2021-02-27T00:00:00"/>
    <x v="19"/>
    <x v="35"/>
    <n v="155.61000000000001"/>
    <n v="15"/>
    <n v="2334.15"/>
    <x v="4"/>
    <x v="4"/>
    <n v="27"/>
    <x v="1"/>
    <x v="0"/>
    <x v="8"/>
  </r>
  <r>
    <d v="2021-02-27T00:00:00"/>
    <x v="30"/>
    <x v="11"/>
    <n v="94.17"/>
    <n v="7"/>
    <n v="659.19"/>
    <x v="8"/>
    <x v="4"/>
    <n v="27"/>
    <x v="1"/>
    <x v="0"/>
    <x v="8"/>
  </r>
  <r>
    <d v="2021-02-28T00:00:00"/>
    <x v="7"/>
    <x v="22"/>
    <n v="85.76"/>
    <n v="15"/>
    <n v="1286.4000000000001"/>
    <x v="1"/>
    <x v="4"/>
    <n v="28"/>
    <x v="1"/>
    <x v="0"/>
    <x v="9"/>
  </r>
  <r>
    <d v="2021-03-01T00:00:00"/>
    <x v="25"/>
    <x v="37"/>
    <n v="41.81"/>
    <n v="28"/>
    <n v="1170.68"/>
    <x v="0"/>
    <x v="2"/>
    <n v="1"/>
    <x v="2"/>
    <x v="0"/>
    <x v="9"/>
  </r>
  <r>
    <d v="2021-03-02T00:00:00"/>
    <x v="28"/>
    <x v="0"/>
    <n v="156.96"/>
    <n v="21"/>
    <n v="3296.1600000000003"/>
    <x v="11"/>
    <x v="4"/>
    <n v="2"/>
    <x v="2"/>
    <x v="0"/>
    <x v="9"/>
  </r>
  <r>
    <d v="2021-03-02T00:00:00"/>
    <x v="9"/>
    <x v="20"/>
    <n v="142.80000000000001"/>
    <n v="1"/>
    <n v="142.80000000000001"/>
    <x v="0"/>
    <x v="0"/>
    <n v="2"/>
    <x v="2"/>
    <x v="0"/>
    <x v="9"/>
  </r>
  <r>
    <d v="2021-03-02T00:00:00"/>
    <x v="29"/>
    <x v="31"/>
    <n v="103.88"/>
    <n v="30"/>
    <n v="3116.3999999999996"/>
    <x v="0"/>
    <x v="6"/>
    <n v="2"/>
    <x v="2"/>
    <x v="0"/>
    <x v="9"/>
  </r>
  <r>
    <d v="2021-03-03T00:00:00"/>
    <x v="13"/>
    <x v="23"/>
    <n v="48.4"/>
    <n v="1"/>
    <n v="48.4"/>
    <x v="5"/>
    <x v="4"/>
    <n v="3"/>
    <x v="2"/>
    <x v="0"/>
    <x v="9"/>
  </r>
  <r>
    <d v="2021-03-03T00:00:00"/>
    <x v="32"/>
    <x v="43"/>
    <n v="96.3"/>
    <n v="29"/>
    <n v="2792.7"/>
    <x v="0"/>
    <x v="5"/>
    <n v="3"/>
    <x v="2"/>
    <x v="0"/>
    <x v="9"/>
  </r>
  <r>
    <d v="2021-03-04T00:00:00"/>
    <x v="9"/>
    <x v="42"/>
    <n v="24.66"/>
    <n v="13"/>
    <n v="320.58"/>
    <x v="0"/>
    <x v="0"/>
    <n v="4"/>
    <x v="2"/>
    <x v="0"/>
    <x v="9"/>
  </r>
  <r>
    <d v="2021-03-04T00:00:00"/>
    <x v="25"/>
    <x v="9"/>
    <n v="48.84"/>
    <n v="23"/>
    <n v="1123.3200000000002"/>
    <x v="0"/>
    <x v="2"/>
    <n v="4"/>
    <x v="2"/>
    <x v="0"/>
    <x v="9"/>
  </r>
  <r>
    <d v="2021-03-04T00:00:00"/>
    <x v="26"/>
    <x v="17"/>
    <n v="8.33"/>
    <n v="26"/>
    <n v="216.58"/>
    <x v="10"/>
    <x v="4"/>
    <n v="4"/>
    <x v="2"/>
    <x v="0"/>
    <x v="9"/>
  </r>
  <r>
    <d v="2021-03-05T00:00:00"/>
    <x v="29"/>
    <x v="18"/>
    <n v="115.2"/>
    <n v="33"/>
    <n v="3801.6"/>
    <x v="0"/>
    <x v="6"/>
    <n v="5"/>
    <x v="2"/>
    <x v="0"/>
    <x v="9"/>
  </r>
  <r>
    <d v="2021-03-06T00:00:00"/>
    <x v="9"/>
    <x v="9"/>
    <n v="48.84"/>
    <n v="2"/>
    <n v="97.68"/>
    <x v="0"/>
    <x v="0"/>
    <n v="6"/>
    <x v="2"/>
    <x v="0"/>
    <x v="9"/>
  </r>
  <r>
    <d v="2021-03-07T00:00:00"/>
    <x v="16"/>
    <x v="19"/>
    <n v="80.94"/>
    <n v="1"/>
    <n v="80.94"/>
    <x v="6"/>
    <x v="4"/>
    <n v="7"/>
    <x v="2"/>
    <x v="0"/>
    <x v="10"/>
  </r>
  <r>
    <d v="2021-03-07T00:00:00"/>
    <x v="0"/>
    <x v="30"/>
    <n v="162.54"/>
    <n v="9"/>
    <n v="1462.86"/>
    <x v="0"/>
    <x v="0"/>
    <n v="7"/>
    <x v="2"/>
    <x v="0"/>
    <x v="10"/>
  </r>
  <r>
    <d v="2021-03-07T00:00:00"/>
    <x v="32"/>
    <x v="33"/>
    <n v="156.78"/>
    <n v="25"/>
    <n v="3919.5"/>
    <x v="0"/>
    <x v="5"/>
    <n v="7"/>
    <x v="2"/>
    <x v="0"/>
    <x v="10"/>
  </r>
  <r>
    <d v="2021-03-08T00:00:00"/>
    <x v="2"/>
    <x v="1"/>
    <n v="141.57"/>
    <n v="22"/>
    <n v="3114.54"/>
    <x v="0"/>
    <x v="2"/>
    <n v="8"/>
    <x v="2"/>
    <x v="0"/>
    <x v="10"/>
  </r>
  <r>
    <d v="2021-03-08T00:00:00"/>
    <x v="9"/>
    <x v="28"/>
    <n v="82.08"/>
    <n v="9"/>
    <n v="738.72"/>
    <x v="0"/>
    <x v="0"/>
    <n v="8"/>
    <x v="2"/>
    <x v="0"/>
    <x v="10"/>
  </r>
  <r>
    <d v="2021-03-08T00:00:00"/>
    <x v="26"/>
    <x v="36"/>
    <n v="57.120000000000005"/>
    <n v="6"/>
    <n v="342.72"/>
    <x v="10"/>
    <x v="4"/>
    <n v="8"/>
    <x v="2"/>
    <x v="0"/>
    <x v="10"/>
  </r>
  <r>
    <d v="2021-03-08T00:00:00"/>
    <x v="30"/>
    <x v="28"/>
    <n v="82.08"/>
    <n v="6"/>
    <n v="492.48"/>
    <x v="8"/>
    <x v="4"/>
    <n v="8"/>
    <x v="2"/>
    <x v="0"/>
    <x v="10"/>
  </r>
  <r>
    <d v="2021-03-09T00:00:00"/>
    <x v="31"/>
    <x v="32"/>
    <n v="201.28"/>
    <n v="3"/>
    <n v="603.84"/>
    <x v="9"/>
    <x v="4"/>
    <n v="9"/>
    <x v="2"/>
    <x v="0"/>
    <x v="10"/>
  </r>
  <r>
    <d v="2021-03-09T00:00:00"/>
    <x v="17"/>
    <x v="9"/>
    <n v="48.84"/>
    <n v="11"/>
    <n v="537.24"/>
    <x v="5"/>
    <x v="4"/>
    <n v="9"/>
    <x v="2"/>
    <x v="0"/>
    <x v="10"/>
  </r>
  <r>
    <d v="2021-03-09T00:00:00"/>
    <x v="9"/>
    <x v="10"/>
    <n v="53.11"/>
    <n v="6"/>
    <n v="318.65999999999997"/>
    <x v="0"/>
    <x v="0"/>
    <n v="9"/>
    <x v="2"/>
    <x v="0"/>
    <x v="10"/>
  </r>
  <r>
    <d v="2021-03-10T00:00:00"/>
    <x v="33"/>
    <x v="3"/>
    <n v="119.7"/>
    <n v="12"/>
    <n v="1436.4"/>
    <x v="12"/>
    <x v="4"/>
    <n v="10"/>
    <x v="2"/>
    <x v="0"/>
    <x v="10"/>
  </r>
  <r>
    <d v="2021-03-10T00:00:00"/>
    <x v="17"/>
    <x v="20"/>
    <n v="142.80000000000001"/>
    <n v="6"/>
    <n v="856.80000000000007"/>
    <x v="5"/>
    <x v="4"/>
    <n v="10"/>
    <x v="2"/>
    <x v="0"/>
    <x v="10"/>
  </r>
  <r>
    <d v="2021-03-11T00:00:00"/>
    <x v="22"/>
    <x v="13"/>
    <n v="117.48"/>
    <n v="8"/>
    <n v="939.84"/>
    <x v="9"/>
    <x v="4"/>
    <n v="11"/>
    <x v="2"/>
    <x v="0"/>
    <x v="10"/>
  </r>
  <r>
    <d v="2021-03-11T00:00:00"/>
    <x v="9"/>
    <x v="17"/>
    <n v="8.33"/>
    <n v="11"/>
    <n v="91.63"/>
    <x v="0"/>
    <x v="0"/>
    <n v="11"/>
    <x v="2"/>
    <x v="0"/>
    <x v="10"/>
  </r>
  <r>
    <d v="2021-03-11T00:00:00"/>
    <x v="1"/>
    <x v="11"/>
    <n v="94.17"/>
    <n v="36"/>
    <n v="3390.12"/>
    <x v="0"/>
    <x v="1"/>
    <n v="11"/>
    <x v="2"/>
    <x v="0"/>
    <x v="10"/>
  </r>
  <r>
    <d v="2021-03-13T00:00:00"/>
    <x v="13"/>
    <x v="12"/>
    <n v="6.7"/>
    <n v="10"/>
    <n v="67"/>
    <x v="5"/>
    <x v="4"/>
    <n v="13"/>
    <x v="2"/>
    <x v="0"/>
    <x v="10"/>
  </r>
  <r>
    <d v="2021-03-13T00:00:00"/>
    <x v="23"/>
    <x v="37"/>
    <n v="41.81"/>
    <n v="10"/>
    <n v="418.1"/>
    <x v="0"/>
    <x v="6"/>
    <n v="13"/>
    <x v="2"/>
    <x v="0"/>
    <x v="10"/>
  </r>
  <r>
    <d v="2021-03-14T00:00:00"/>
    <x v="31"/>
    <x v="1"/>
    <n v="141.57"/>
    <n v="15"/>
    <n v="2123.5499999999997"/>
    <x v="9"/>
    <x v="4"/>
    <n v="14"/>
    <x v="2"/>
    <x v="0"/>
    <x v="11"/>
  </r>
  <r>
    <d v="2021-03-14T00:00:00"/>
    <x v="28"/>
    <x v="25"/>
    <n v="16.64"/>
    <n v="2"/>
    <n v="33.28"/>
    <x v="11"/>
    <x v="4"/>
    <n v="14"/>
    <x v="2"/>
    <x v="0"/>
    <x v="11"/>
  </r>
  <r>
    <d v="2021-03-14T00:00:00"/>
    <x v="10"/>
    <x v="24"/>
    <n v="162"/>
    <n v="32"/>
    <n v="5184"/>
    <x v="2"/>
    <x v="4"/>
    <n v="14"/>
    <x v="2"/>
    <x v="0"/>
    <x v="11"/>
  </r>
  <r>
    <d v="2021-03-14T00:00:00"/>
    <x v="7"/>
    <x v="42"/>
    <n v="24.66"/>
    <n v="13"/>
    <n v="320.58"/>
    <x v="1"/>
    <x v="4"/>
    <n v="14"/>
    <x v="2"/>
    <x v="0"/>
    <x v="11"/>
  </r>
  <r>
    <d v="2021-03-15T00:00:00"/>
    <x v="23"/>
    <x v="43"/>
    <n v="96.3"/>
    <n v="9"/>
    <n v="866.69999999999993"/>
    <x v="0"/>
    <x v="6"/>
    <n v="15"/>
    <x v="2"/>
    <x v="0"/>
    <x v="11"/>
  </r>
  <r>
    <d v="2021-03-15T00:00:00"/>
    <x v="29"/>
    <x v="39"/>
    <n v="42.55"/>
    <n v="11"/>
    <n v="468.04999999999995"/>
    <x v="0"/>
    <x v="6"/>
    <n v="15"/>
    <x v="2"/>
    <x v="0"/>
    <x v="11"/>
  </r>
  <r>
    <d v="2021-03-16T00:00:00"/>
    <x v="31"/>
    <x v="11"/>
    <n v="94.17"/>
    <n v="14"/>
    <n v="1318.38"/>
    <x v="9"/>
    <x v="4"/>
    <n v="16"/>
    <x v="2"/>
    <x v="0"/>
    <x v="11"/>
  </r>
  <r>
    <d v="2021-03-16T00:00:00"/>
    <x v="30"/>
    <x v="1"/>
    <n v="141.57"/>
    <n v="29"/>
    <n v="4105.53"/>
    <x v="8"/>
    <x v="4"/>
    <n v="16"/>
    <x v="2"/>
    <x v="0"/>
    <x v="11"/>
  </r>
  <r>
    <d v="2021-03-18T00:00:00"/>
    <x v="31"/>
    <x v="24"/>
    <n v="162"/>
    <n v="8"/>
    <n v="1296"/>
    <x v="9"/>
    <x v="4"/>
    <n v="18"/>
    <x v="2"/>
    <x v="0"/>
    <x v="11"/>
  </r>
  <r>
    <d v="2021-03-18T00:00:00"/>
    <x v="24"/>
    <x v="14"/>
    <n v="210"/>
    <n v="2"/>
    <n v="420"/>
    <x v="2"/>
    <x v="4"/>
    <n v="18"/>
    <x v="2"/>
    <x v="0"/>
    <x v="11"/>
  </r>
  <r>
    <d v="2021-03-18T00:00:00"/>
    <x v="13"/>
    <x v="36"/>
    <n v="57.120000000000005"/>
    <n v="10"/>
    <n v="571.20000000000005"/>
    <x v="5"/>
    <x v="4"/>
    <n v="18"/>
    <x v="2"/>
    <x v="0"/>
    <x v="11"/>
  </r>
  <r>
    <d v="2021-03-19T00:00:00"/>
    <x v="15"/>
    <x v="39"/>
    <n v="42.55"/>
    <n v="18"/>
    <n v="765.9"/>
    <x v="4"/>
    <x v="4"/>
    <n v="19"/>
    <x v="2"/>
    <x v="0"/>
    <x v="11"/>
  </r>
  <r>
    <d v="2021-03-19T00:00:00"/>
    <x v="28"/>
    <x v="34"/>
    <n v="85.5"/>
    <n v="17"/>
    <n v="1453.5"/>
    <x v="11"/>
    <x v="4"/>
    <n v="19"/>
    <x v="2"/>
    <x v="0"/>
    <x v="11"/>
  </r>
  <r>
    <d v="2021-03-19T00:00:00"/>
    <x v="20"/>
    <x v="37"/>
    <n v="41.81"/>
    <n v="9"/>
    <n v="376.29"/>
    <x v="7"/>
    <x v="4"/>
    <n v="19"/>
    <x v="2"/>
    <x v="0"/>
    <x v="11"/>
  </r>
  <r>
    <d v="2021-03-19T00:00:00"/>
    <x v="25"/>
    <x v="34"/>
    <n v="85.5"/>
    <n v="17"/>
    <n v="1453.5"/>
    <x v="0"/>
    <x v="2"/>
    <n v="19"/>
    <x v="2"/>
    <x v="0"/>
    <x v="11"/>
  </r>
  <r>
    <d v="2021-03-19T00:00:00"/>
    <x v="14"/>
    <x v="20"/>
    <n v="142.80000000000001"/>
    <n v="15"/>
    <n v="2142"/>
    <x v="0"/>
    <x v="3"/>
    <n v="19"/>
    <x v="2"/>
    <x v="0"/>
    <x v="11"/>
  </r>
  <r>
    <d v="2021-03-19T00:00:00"/>
    <x v="27"/>
    <x v="38"/>
    <n v="173.88"/>
    <n v="6"/>
    <n v="1043.28"/>
    <x v="0"/>
    <x v="1"/>
    <n v="19"/>
    <x v="2"/>
    <x v="0"/>
    <x v="11"/>
  </r>
  <r>
    <d v="2021-03-20T00:00:00"/>
    <x v="33"/>
    <x v="0"/>
    <n v="156.96"/>
    <n v="23"/>
    <n v="3610.0800000000004"/>
    <x v="12"/>
    <x v="4"/>
    <n v="20"/>
    <x v="2"/>
    <x v="0"/>
    <x v="11"/>
  </r>
  <r>
    <d v="2021-03-20T00:00:00"/>
    <x v="4"/>
    <x v="2"/>
    <n v="79.92"/>
    <n v="21"/>
    <n v="1678.32"/>
    <x v="0"/>
    <x v="3"/>
    <n v="20"/>
    <x v="2"/>
    <x v="0"/>
    <x v="11"/>
  </r>
  <r>
    <d v="2021-03-20T00:00:00"/>
    <x v="5"/>
    <x v="25"/>
    <n v="16.64"/>
    <n v="13"/>
    <n v="216.32"/>
    <x v="0"/>
    <x v="2"/>
    <n v="20"/>
    <x v="2"/>
    <x v="0"/>
    <x v="11"/>
  </r>
  <r>
    <d v="2021-03-21T00:00:00"/>
    <x v="13"/>
    <x v="39"/>
    <n v="42.55"/>
    <n v="7"/>
    <n v="297.84999999999997"/>
    <x v="5"/>
    <x v="4"/>
    <n v="21"/>
    <x v="2"/>
    <x v="0"/>
    <x v="12"/>
  </r>
  <r>
    <d v="2021-03-21T00:00:00"/>
    <x v="32"/>
    <x v="31"/>
    <n v="103.88"/>
    <n v="18"/>
    <n v="1869.84"/>
    <x v="0"/>
    <x v="5"/>
    <n v="21"/>
    <x v="2"/>
    <x v="0"/>
    <x v="12"/>
  </r>
  <r>
    <d v="2021-03-21T00:00:00"/>
    <x v="5"/>
    <x v="29"/>
    <n v="76.25"/>
    <n v="13"/>
    <n v="991.25"/>
    <x v="0"/>
    <x v="2"/>
    <n v="21"/>
    <x v="2"/>
    <x v="0"/>
    <x v="12"/>
  </r>
  <r>
    <d v="2021-03-22T00:00:00"/>
    <x v="32"/>
    <x v="20"/>
    <n v="142.80000000000001"/>
    <n v="8"/>
    <n v="1142.4000000000001"/>
    <x v="0"/>
    <x v="5"/>
    <n v="22"/>
    <x v="2"/>
    <x v="0"/>
    <x v="12"/>
  </r>
  <r>
    <d v="2021-03-22T00:00:00"/>
    <x v="23"/>
    <x v="11"/>
    <n v="94.17"/>
    <n v="4"/>
    <n v="376.68"/>
    <x v="0"/>
    <x v="6"/>
    <n v="22"/>
    <x v="2"/>
    <x v="0"/>
    <x v="12"/>
  </r>
  <r>
    <d v="2021-03-22T00:00:00"/>
    <x v="26"/>
    <x v="36"/>
    <n v="57.120000000000005"/>
    <n v="30"/>
    <n v="1713.6000000000001"/>
    <x v="10"/>
    <x v="4"/>
    <n v="22"/>
    <x v="2"/>
    <x v="0"/>
    <x v="12"/>
  </r>
  <r>
    <d v="2021-03-23T00:00:00"/>
    <x v="27"/>
    <x v="13"/>
    <n v="117.48"/>
    <n v="9"/>
    <n v="1057.32"/>
    <x v="0"/>
    <x v="1"/>
    <n v="23"/>
    <x v="2"/>
    <x v="0"/>
    <x v="12"/>
  </r>
  <r>
    <d v="2021-03-25T00:00:00"/>
    <x v="3"/>
    <x v="10"/>
    <n v="53.11"/>
    <n v="8"/>
    <n v="424.88"/>
    <x v="0"/>
    <x v="3"/>
    <n v="25"/>
    <x v="2"/>
    <x v="0"/>
    <x v="12"/>
  </r>
  <r>
    <d v="2021-03-25T00:00:00"/>
    <x v="31"/>
    <x v="31"/>
    <n v="103.88"/>
    <n v="2"/>
    <n v="207.76"/>
    <x v="9"/>
    <x v="4"/>
    <n v="25"/>
    <x v="2"/>
    <x v="0"/>
    <x v="12"/>
  </r>
  <r>
    <d v="2021-03-25T00:00:00"/>
    <x v="31"/>
    <x v="33"/>
    <n v="156.78"/>
    <n v="26"/>
    <n v="4076.28"/>
    <x v="9"/>
    <x v="4"/>
    <n v="25"/>
    <x v="2"/>
    <x v="0"/>
    <x v="12"/>
  </r>
  <r>
    <d v="2021-03-25T00:00:00"/>
    <x v="13"/>
    <x v="32"/>
    <n v="201.28"/>
    <n v="11"/>
    <n v="2214.08"/>
    <x v="5"/>
    <x v="4"/>
    <n v="25"/>
    <x v="2"/>
    <x v="0"/>
    <x v="12"/>
  </r>
  <r>
    <d v="2021-03-25T00:00:00"/>
    <x v="23"/>
    <x v="0"/>
    <n v="156.96"/>
    <n v="14"/>
    <n v="2197.44"/>
    <x v="0"/>
    <x v="6"/>
    <n v="25"/>
    <x v="2"/>
    <x v="0"/>
    <x v="12"/>
  </r>
  <r>
    <d v="2021-03-25T00:00:00"/>
    <x v="28"/>
    <x v="34"/>
    <n v="85.5"/>
    <n v="4"/>
    <n v="342"/>
    <x v="11"/>
    <x v="4"/>
    <n v="25"/>
    <x v="2"/>
    <x v="0"/>
    <x v="12"/>
  </r>
  <r>
    <d v="2021-03-25T00:00:00"/>
    <x v="29"/>
    <x v="2"/>
    <n v="79.92"/>
    <n v="2"/>
    <n v="159.84"/>
    <x v="0"/>
    <x v="6"/>
    <n v="25"/>
    <x v="2"/>
    <x v="0"/>
    <x v="12"/>
  </r>
  <r>
    <d v="2021-03-26T00:00:00"/>
    <x v="15"/>
    <x v="5"/>
    <n v="164.28"/>
    <n v="9"/>
    <n v="1478.52"/>
    <x v="4"/>
    <x v="4"/>
    <n v="26"/>
    <x v="2"/>
    <x v="0"/>
    <x v="12"/>
  </r>
  <r>
    <d v="2021-03-26T00:00:00"/>
    <x v="0"/>
    <x v="31"/>
    <n v="103.88"/>
    <n v="4"/>
    <n v="415.52"/>
    <x v="0"/>
    <x v="0"/>
    <n v="26"/>
    <x v="2"/>
    <x v="0"/>
    <x v="12"/>
  </r>
  <r>
    <d v="2021-03-26T00:00:00"/>
    <x v="5"/>
    <x v="24"/>
    <n v="162"/>
    <n v="1"/>
    <n v="162"/>
    <x v="0"/>
    <x v="2"/>
    <n v="26"/>
    <x v="2"/>
    <x v="0"/>
    <x v="12"/>
  </r>
  <r>
    <d v="2021-03-26T00:00:00"/>
    <x v="30"/>
    <x v="3"/>
    <n v="119.7"/>
    <n v="25"/>
    <n v="2992.5"/>
    <x v="8"/>
    <x v="4"/>
    <n v="26"/>
    <x v="2"/>
    <x v="0"/>
    <x v="12"/>
  </r>
  <r>
    <d v="2021-03-27T00:00:00"/>
    <x v="19"/>
    <x v="32"/>
    <n v="201.28"/>
    <n v="3"/>
    <n v="603.84"/>
    <x v="4"/>
    <x v="4"/>
    <n v="27"/>
    <x v="2"/>
    <x v="0"/>
    <x v="12"/>
  </r>
  <r>
    <d v="2021-03-28T00:00:00"/>
    <x v="16"/>
    <x v="18"/>
    <n v="115.2"/>
    <n v="13"/>
    <n v="1497.6000000000001"/>
    <x v="6"/>
    <x v="4"/>
    <n v="28"/>
    <x v="2"/>
    <x v="0"/>
    <x v="13"/>
  </r>
  <r>
    <d v="2021-03-28T00:00:00"/>
    <x v="33"/>
    <x v="22"/>
    <n v="85.76"/>
    <n v="3"/>
    <n v="257.28000000000003"/>
    <x v="12"/>
    <x v="4"/>
    <n v="28"/>
    <x v="2"/>
    <x v="0"/>
    <x v="13"/>
  </r>
  <r>
    <d v="2021-03-28T00:00:00"/>
    <x v="14"/>
    <x v="15"/>
    <n v="47.730000000000004"/>
    <n v="8"/>
    <n v="381.84000000000003"/>
    <x v="0"/>
    <x v="3"/>
    <n v="28"/>
    <x v="2"/>
    <x v="0"/>
    <x v="13"/>
  </r>
  <r>
    <d v="2021-03-29T00:00:00"/>
    <x v="33"/>
    <x v="13"/>
    <n v="117.48"/>
    <n v="12"/>
    <n v="1409.76"/>
    <x v="12"/>
    <x v="4"/>
    <n v="29"/>
    <x v="2"/>
    <x v="0"/>
    <x v="13"/>
  </r>
  <r>
    <d v="2021-03-29T00:00:00"/>
    <x v="26"/>
    <x v="12"/>
    <n v="6.7"/>
    <n v="32"/>
    <n v="214.4"/>
    <x v="10"/>
    <x v="4"/>
    <n v="29"/>
    <x v="2"/>
    <x v="0"/>
    <x v="13"/>
  </r>
  <r>
    <d v="2021-03-30T00:00:00"/>
    <x v="31"/>
    <x v="2"/>
    <n v="79.92"/>
    <n v="1"/>
    <n v="79.92"/>
    <x v="9"/>
    <x v="4"/>
    <n v="30"/>
    <x v="2"/>
    <x v="0"/>
    <x v="13"/>
  </r>
  <r>
    <d v="2021-03-30T00:00:00"/>
    <x v="23"/>
    <x v="31"/>
    <n v="103.88"/>
    <n v="13"/>
    <n v="1350.44"/>
    <x v="0"/>
    <x v="6"/>
    <n v="30"/>
    <x v="2"/>
    <x v="0"/>
    <x v="13"/>
  </r>
  <r>
    <d v="2021-03-31T00:00:00"/>
    <x v="9"/>
    <x v="24"/>
    <n v="162"/>
    <n v="3"/>
    <n v="486"/>
    <x v="0"/>
    <x v="0"/>
    <n v="31"/>
    <x v="2"/>
    <x v="0"/>
    <x v="13"/>
  </r>
  <r>
    <d v="2021-03-31T00:00:00"/>
    <x v="30"/>
    <x v="35"/>
    <n v="155.61000000000001"/>
    <n v="33"/>
    <n v="5135.13"/>
    <x v="8"/>
    <x v="4"/>
    <n v="31"/>
    <x v="2"/>
    <x v="0"/>
    <x v="13"/>
  </r>
  <r>
    <d v="2021-04-01T00:00:00"/>
    <x v="24"/>
    <x v="23"/>
    <n v="48.4"/>
    <n v="3"/>
    <n v="145.19999999999999"/>
    <x v="2"/>
    <x v="4"/>
    <n v="1"/>
    <x v="3"/>
    <x v="0"/>
    <x v="13"/>
  </r>
  <r>
    <d v="2021-04-01T00:00:00"/>
    <x v="1"/>
    <x v="20"/>
    <n v="142.80000000000001"/>
    <n v="2"/>
    <n v="285.60000000000002"/>
    <x v="0"/>
    <x v="1"/>
    <n v="1"/>
    <x v="3"/>
    <x v="0"/>
    <x v="13"/>
  </r>
  <r>
    <d v="2021-04-02T00:00:00"/>
    <x v="33"/>
    <x v="22"/>
    <n v="85.76"/>
    <n v="24"/>
    <n v="2058.2400000000002"/>
    <x v="12"/>
    <x v="4"/>
    <n v="2"/>
    <x v="3"/>
    <x v="0"/>
    <x v="13"/>
  </r>
  <r>
    <d v="2021-04-02T00:00:00"/>
    <x v="32"/>
    <x v="20"/>
    <n v="142.80000000000001"/>
    <n v="3"/>
    <n v="428.40000000000003"/>
    <x v="0"/>
    <x v="5"/>
    <n v="2"/>
    <x v="3"/>
    <x v="0"/>
    <x v="13"/>
  </r>
  <r>
    <d v="2021-04-04T00:00:00"/>
    <x v="33"/>
    <x v="41"/>
    <n v="7.8599999999999994"/>
    <n v="9"/>
    <n v="70.739999999999995"/>
    <x v="12"/>
    <x v="4"/>
    <n v="4"/>
    <x v="3"/>
    <x v="0"/>
    <x v="14"/>
  </r>
  <r>
    <d v="2021-04-04T00:00:00"/>
    <x v="31"/>
    <x v="21"/>
    <n v="58.3"/>
    <n v="20"/>
    <n v="1166"/>
    <x v="9"/>
    <x v="4"/>
    <n v="4"/>
    <x v="3"/>
    <x v="0"/>
    <x v="14"/>
  </r>
  <r>
    <d v="2021-04-04T00:00:00"/>
    <x v="19"/>
    <x v="18"/>
    <n v="115.2"/>
    <n v="4"/>
    <n v="460.8"/>
    <x v="4"/>
    <x v="4"/>
    <n v="4"/>
    <x v="3"/>
    <x v="0"/>
    <x v="14"/>
  </r>
  <r>
    <d v="2021-04-05T00:00:00"/>
    <x v="0"/>
    <x v="31"/>
    <n v="103.88"/>
    <n v="34"/>
    <n v="3531.92"/>
    <x v="0"/>
    <x v="0"/>
    <n v="5"/>
    <x v="3"/>
    <x v="0"/>
    <x v="14"/>
  </r>
  <r>
    <d v="2021-04-05T00:00:00"/>
    <x v="20"/>
    <x v="16"/>
    <n v="104.16"/>
    <n v="15"/>
    <n v="1562.3999999999999"/>
    <x v="7"/>
    <x v="4"/>
    <n v="5"/>
    <x v="3"/>
    <x v="0"/>
    <x v="14"/>
  </r>
  <r>
    <d v="2021-04-05T00:00:00"/>
    <x v="19"/>
    <x v="26"/>
    <n v="94.62"/>
    <n v="29"/>
    <n v="2743.98"/>
    <x v="4"/>
    <x v="4"/>
    <n v="5"/>
    <x v="3"/>
    <x v="0"/>
    <x v="14"/>
  </r>
  <r>
    <d v="2021-04-06T00:00:00"/>
    <x v="0"/>
    <x v="30"/>
    <n v="162.54"/>
    <n v="39"/>
    <n v="6339.0599999999995"/>
    <x v="0"/>
    <x v="0"/>
    <n v="6"/>
    <x v="3"/>
    <x v="0"/>
    <x v="14"/>
  </r>
  <r>
    <d v="2021-04-06T00:00:00"/>
    <x v="22"/>
    <x v="18"/>
    <n v="115.2"/>
    <n v="2"/>
    <n v="230.4"/>
    <x v="9"/>
    <x v="4"/>
    <n v="6"/>
    <x v="3"/>
    <x v="0"/>
    <x v="14"/>
  </r>
  <r>
    <d v="2021-04-07T00:00:00"/>
    <x v="23"/>
    <x v="42"/>
    <n v="24.66"/>
    <n v="7"/>
    <n v="172.62"/>
    <x v="0"/>
    <x v="6"/>
    <n v="7"/>
    <x v="3"/>
    <x v="0"/>
    <x v="14"/>
  </r>
  <r>
    <d v="2021-04-09T00:00:00"/>
    <x v="24"/>
    <x v="20"/>
    <n v="142.80000000000001"/>
    <n v="9"/>
    <n v="1285.2"/>
    <x v="2"/>
    <x v="4"/>
    <n v="9"/>
    <x v="3"/>
    <x v="0"/>
    <x v="14"/>
  </r>
  <r>
    <d v="2021-04-09T00:00:00"/>
    <x v="22"/>
    <x v="35"/>
    <n v="155.61000000000001"/>
    <n v="3"/>
    <n v="466.83000000000004"/>
    <x v="9"/>
    <x v="4"/>
    <n v="9"/>
    <x v="3"/>
    <x v="0"/>
    <x v="14"/>
  </r>
  <r>
    <d v="2021-04-09T00:00:00"/>
    <x v="22"/>
    <x v="39"/>
    <n v="42.55"/>
    <n v="12"/>
    <n v="510.59999999999997"/>
    <x v="9"/>
    <x v="4"/>
    <n v="9"/>
    <x v="3"/>
    <x v="0"/>
    <x v="14"/>
  </r>
  <r>
    <d v="2021-04-09T00:00:00"/>
    <x v="34"/>
    <x v="33"/>
    <n v="156.78"/>
    <n v="8"/>
    <n v="1254.24"/>
    <x v="0"/>
    <x v="0"/>
    <n v="9"/>
    <x v="3"/>
    <x v="0"/>
    <x v="14"/>
  </r>
  <r>
    <d v="2021-04-10T00:00:00"/>
    <x v="0"/>
    <x v="1"/>
    <n v="141.57"/>
    <n v="14"/>
    <n v="1981.98"/>
    <x v="0"/>
    <x v="0"/>
    <n v="10"/>
    <x v="3"/>
    <x v="0"/>
    <x v="14"/>
  </r>
  <r>
    <d v="2021-04-10T00:00:00"/>
    <x v="32"/>
    <x v="38"/>
    <n v="173.88"/>
    <n v="17"/>
    <n v="2955.96"/>
    <x v="0"/>
    <x v="5"/>
    <n v="10"/>
    <x v="3"/>
    <x v="0"/>
    <x v="14"/>
  </r>
  <r>
    <d v="2021-04-10T00:00:00"/>
    <x v="10"/>
    <x v="22"/>
    <n v="85.76"/>
    <n v="36"/>
    <n v="3087.36"/>
    <x v="2"/>
    <x v="4"/>
    <n v="10"/>
    <x v="3"/>
    <x v="0"/>
    <x v="14"/>
  </r>
  <r>
    <d v="2021-04-11T00:00:00"/>
    <x v="35"/>
    <x v="41"/>
    <n v="7.8599999999999994"/>
    <n v="8"/>
    <n v="62.879999999999995"/>
    <x v="13"/>
    <x v="4"/>
    <n v="11"/>
    <x v="3"/>
    <x v="0"/>
    <x v="15"/>
  </r>
  <r>
    <d v="2021-04-12T00:00:00"/>
    <x v="31"/>
    <x v="36"/>
    <n v="57.120000000000005"/>
    <n v="9"/>
    <n v="514.08000000000004"/>
    <x v="9"/>
    <x v="4"/>
    <n v="12"/>
    <x v="3"/>
    <x v="0"/>
    <x v="15"/>
  </r>
  <r>
    <d v="2021-04-12T00:00:00"/>
    <x v="4"/>
    <x v="4"/>
    <n v="15.719999999999999"/>
    <n v="14"/>
    <n v="220.07999999999998"/>
    <x v="0"/>
    <x v="3"/>
    <n v="12"/>
    <x v="3"/>
    <x v="0"/>
    <x v="15"/>
  </r>
  <r>
    <d v="2021-04-12T00:00:00"/>
    <x v="24"/>
    <x v="22"/>
    <n v="85.76"/>
    <n v="3"/>
    <n v="257.28000000000003"/>
    <x v="2"/>
    <x v="4"/>
    <n v="12"/>
    <x v="3"/>
    <x v="0"/>
    <x v="15"/>
  </r>
  <r>
    <d v="2021-04-12T00:00:00"/>
    <x v="23"/>
    <x v="3"/>
    <n v="119.7"/>
    <n v="13"/>
    <n v="1556.1000000000001"/>
    <x v="0"/>
    <x v="6"/>
    <n v="12"/>
    <x v="3"/>
    <x v="0"/>
    <x v="15"/>
  </r>
  <r>
    <d v="2021-04-12T00:00:00"/>
    <x v="29"/>
    <x v="10"/>
    <n v="53.11"/>
    <n v="4"/>
    <n v="212.44"/>
    <x v="0"/>
    <x v="6"/>
    <n v="12"/>
    <x v="3"/>
    <x v="0"/>
    <x v="15"/>
  </r>
  <r>
    <d v="2021-04-13T00:00:00"/>
    <x v="3"/>
    <x v="9"/>
    <n v="48.84"/>
    <n v="8"/>
    <n v="390.72"/>
    <x v="0"/>
    <x v="3"/>
    <n v="13"/>
    <x v="3"/>
    <x v="0"/>
    <x v="15"/>
  </r>
  <r>
    <d v="2021-04-13T00:00:00"/>
    <x v="15"/>
    <x v="25"/>
    <n v="16.64"/>
    <n v="14"/>
    <n v="232.96"/>
    <x v="4"/>
    <x v="4"/>
    <n v="13"/>
    <x v="3"/>
    <x v="0"/>
    <x v="15"/>
  </r>
  <r>
    <d v="2021-04-13T00:00:00"/>
    <x v="21"/>
    <x v="43"/>
    <n v="96.3"/>
    <n v="35"/>
    <n v="3370.5"/>
    <x v="8"/>
    <x v="4"/>
    <n v="13"/>
    <x v="3"/>
    <x v="0"/>
    <x v="15"/>
  </r>
  <r>
    <d v="2021-04-14T00:00:00"/>
    <x v="20"/>
    <x v="22"/>
    <n v="85.76"/>
    <n v="7"/>
    <n v="600.32000000000005"/>
    <x v="7"/>
    <x v="4"/>
    <n v="14"/>
    <x v="3"/>
    <x v="0"/>
    <x v="15"/>
  </r>
  <r>
    <d v="2021-04-15T00:00:00"/>
    <x v="27"/>
    <x v="33"/>
    <n v="156.78"/>
    <n v="3"/>
    <n v="470.34000000000003"/>
    <x v="0"/>
    <x v="1"/>
    <n v="15"/>
    <x v="3"/>
    <x v="0"/>
    <x v="15"/>
  </r>
  <r>
    <d v="2021-04-16T00:00:00"/>
    <x v="5"/>
    <x v="25"/>
    <n v="16.64"/>
    <n v="38"/>
    <n v="632.32000000000005"/>
    <x v="0"/>
    <x v="2"/>
    <n v="16"/>
    <x v="3"/>
    <x v="0"/>
    <x v="15"/>
  </r>
  <r>
    <d v="2021-04-16T00:00:00"/>
    <x v="30"/>
    <x v="40"/>
    <n v="49.21"/>
    <n v="15"/>
    <n v="738.15"/>
    <x v="8"/>
    <x v="4"/>
    <n v="16"/>
    <x v="3"/>
    <x v="0"/>
    <x v="15"/>
  </r>
  <r>
    <d v="2021-04-17T00:00:00"/>
    <x v="17"/>
    <x v="41"/>
    <n v="7.8599999999999994"/>
    <n v="19"/>
    <n v="149.33999999999997"/>
    <x v="5"/>
    <x v="4"/>
    <n v="17"/>
    <x v="3"/>
    <x v="0"/>
    <x v="15"/>
  </r>
  <r>
    <d v="2021-04-18T00:00:00"/>
    <x v="0"/>
    <x v="38"/>
    <n v="173.88"/>
    <n v="9"/>
    <n v="1564.92"/>
    <x v="0"/>
    <x v="0"/>
    <n v="18"/>
    <x v="3"/>
    <x v="0"/>
    <x v="16"/>
  </r>
  <r>
    <d v="2021-04-18T00:00:00"/>
    <x v="28"/>
    <x v="14"/>
    <n v="210"/>
    <n v="13"/>
    <n v="2730"/>
    <x v="11"/>
    <x v="4"/>
    <n v="18"/>
    <x v="3"/>
    <x v="0"/>
    <x v="16"/>
  </r>
  <r>
    <d v="2021-04-18T00:00:00"/>
    <x v="35"/>
    <x v="23"/>
    <n v="48.4"/>
    <n v="2"/>
    <n v="96.8"/>
    <x v="13"/>
    <x v="4"/>
    <n v="18"/>
    <x v="3"/>
    <x v="0"/>
    <x v="16"/>
  </r>
  <r>
    <d v="2021-04-18T00:00:00"/>
    <x v="1"/>
    <x v="2"/>
    <n v="79.92"/>
    <n v="9"/>
    <n v="719.28"/>
    <x v="0"/>
    <x v="1"/>
    <n v="18"/>
    <x v="3"/>
    <x v="0"/>
    <x v="16"/>
  </r>
  <r>
    <d v="2021-04-19T00:00:00"/>
    <x v="35"/>
    <x v="23"/>
    <n v="48.4"/>
    <n v="17"/>
    <n v="822.8"/>
    <x v="13"/>
    <x v="4"/>
    <n v="19"/>
    <x v="3"/>
    <x v="0"/>
    <x v="16"/>
  </r>
  <r>
    <d v="2021-04-20T00:00:00"/>
    <x v="0"/>
    <x v="40"/>
    <n v="49.21"/>
    <n v="2"/>
    <n v="98.42"/>
    <x v="0"/>
    <x v="0"/>
    <n v="20"/>
    <x v="3"/>
    <x v="0"/>
    <x v="16"/>
  </r>
  <r>
    <d v="2021-04-20T00:00:00"/>
    <x v="9"/>
    <x v="11"/>
    <n v="94.17"/>
    <n v="4"/>
    <n v="376.68"/>
    <x v="0"/>
    <x v="0"/>
    <n v="20"/>
    <x v="3"/>
    <x v="0"/>
    <x v="16"/>
  </r>
  <r>
    <d v="2021-04-21T00:00:00"/>
    <x v="34"/>
    <x v="32"/>
    <n v="201.28"/>
    <n v="2"/>
    <n v="402.56"/>
    <x v="0"/>
    <x v="0"/>
    <n v="21"/>
    <x v="3"/>
    <x v="0"/>
    <x v="16"/>
  </r>
  <r>
    <d v="2021-04-21T00:00:00"/>
    <x v="25"/>
    <x v="42"/>
    <n v="24.66"/>
    <n v="14"/>
    <n v="345.24"/>
    <x v="0"/>
    <x v="2"/>
    <n v="21"/>
    <x v="3"/>
    <x v="0"/>
    <x v="16"/>
  </r>
  <r>
    <d v="2021-04-22T00:00:00"/>
    <x v="4"/>
    <x v="8"/>
    <n v="83.08"/>
    <n v="22"/>
    <n v="1827.76"/>
    <x v="0"/>
    <x v="3"/>
    <n v="22"/>
    <x v="3"/>
    <x v="0"/>
    <x v="16"/>
  </r>
  <r>
    <d v="2021-04-22T00:00:00"/>
    <x v="20"/>
    <x v="43"/>
    <n v="96.3"/>
    <n v="36"/>
    <n v="3466.7999999999997"/>
    <x v="7"/>
    <x v="4"/>
    <n v="22"/>
    <x v="3"/>
    <x v="0"/>
    <x v="16"/>
  </r>
  <r>
    <d v="2021-04-23T00:00:00"/>
    <x v="3"/>
    <x v="37"/>
    <n v="41.81"/>
    <n v="10"/>
    <n v="418.1"/>
    <x v="0"/>
    <x v="3"/>
    <n v="23"/>
    <x v="3"/>
    <x v="0"/>
    <x v="16"/>
  </r>
  <r>
    <d v="2021-04-23T00:00:00"/>
    <x v="20"/>
    <x v="28"/>
    <n v="82.08"/>
    <n v="15"/>
    <n v="1231.2"/>
    <x v="7"/>
    <x v="4"/>
    <n v="23"/>
    <x v="3"/>
    <x v="0"/>
    <x v="16"/>
  </r>
  <r>
    <d v="2021-04-23T00:00:00"/>
    <x v="1"/>
    <x v="24"/>
    <n v="162"/>
    <n v="6"/>
    <n v="972"/>
    <x v="0"/>
    <x v="1"/>
    <n v="23"/>
    <x v="3"/>
    <x v="0"/>
    <x v="16"/>
  </r>
  <r>
    <d v="2021-04-24T00:00:00"/>
    <x v="3"/>
    <x v="21"/>
    <n v="58.3"/>
    <n v="4"/>
    <n v="233.2"/>
    <x v="0"/>
    <x v="3"/>
    <n v="24"/>
    <x v="3"/>
    <x v="0"/>
    <x v="16"/>
  </r>
  <r>
    <d v="2021-04-24T00:00:00"/>
    <x v="21"/>
    <x v="2"/>
    <n v="79.92"/>
    <n v="1"/>
    <n v="79.92"/>
    <x v="8"/>
    <x v="4"/>
    <n v="24"/>
    <x v="3"/>
    <x v="0"/>
    <x v="16"/>
  </r>
  <r>
    <d v="2021-04-24T00:00:00"/>
    <x v="35"/>
    <x v="32"/>
    <n v="201.28"/>
    <n v="2"/>
    <n v="402.56"/>
    <x v="13"/>
    <x v="4"/>
    <n v="24"/>
    <x v="3"/>
    <x v="0"/>
    <x v="16"/>
  </r>
  <r>
    <d v="2021-04-24T00:00:00"/>
    <x v="1"/>
    <x v="30"/>
    <n v="162.54"/>
    <n v="39"/>
    <n v="6339.0599999999995"/>
    <x v="0"/>
    <x v="1"/>
    <n v="24"/>
    <x v="3"/>
    <x v="0"/>
    <x v="16"/>
  </r>
  <r>
    <d v="2021-04-25T00:00:00"/>
    <x v="3"/>
    <x v="19"/>
    <n v="80.94"/>
    <n v="8"/>
    <n v="647.52"/>
    <x v="0"/>
    <x v="3"/>
    <n v="25"/>
    <x v="3"/>
    <x v="0"/>
    <x v="17"/>
  </r>
  <r>
    <d v="2021-04-25T00:00:00"/>
    <x v="34"/>
    <x v="9"/>
    <n v="48.84"/>
    <n v="9"/>
    <n v="439.56000000000006"/>
    <x v="0"/>
    <x v="0"/>
    <n v="25"/>
    <x v="3"/>
    <x v="0"/>
    <x v="17"/>
  </r>
  <r>
    <d v="2021-04-26T00:00:00"/>
    <x v="23"/>
    <x v="22"/>
    <n v="85.76"/>
    <n v="3"/>
    <n v="257.28000000000003"/>
    <x v="0"/>
    <x v="6"/>
    <n v="26"/>
    <x v="3"/>
    <x v="0"/>
    <x v="17"/>
  </r>
  <r>
    <d v="2021-04-26T00:00:00"/>
    <x v="14"/>
    <x v="36"/>
    <n v="57.120000000000005"/>
    <n v="2"/>
    <n v="114.24000000000001"/>
    <x v="0"/>
    <x v="3"/>
    <n v="26"/>
    <x v="3"/>
    <x v="0"/>
    <x v="17"/>
  </r>
  <r>
    <d v="2021-04-28T00:00:00"/>
    <x v="33"/>
    <x v="7"/>
    <n v="146.72"/>
    <n v="14"/>
    <n v="2054.08"/>
    <x v="12"/>
    <x v="4"/>
    <n v="28"/>
    <x v="3"/>
    <x v="0"/>
    <x v="17"/>
  </r>
  <r>
    <d v="2021-04-28T00:00:00"/>
    <x v="30"/>
    <x v="29"/>
    <n v="76.25"/>
    <n v="30"/>
    <n v="2287.5"/>
    <x v="8"/>
    <x v="4"/>
    <n v="28"/>
    <x v="3"/>
    <x v="0"/>
    <x v="17"/>
  </r>
  <r>
    <d v="2021-04-29T00:00:00"/>
    <x v="32"/>
    <x v="30"/>
    <n v="162.54"/>
    <n v="13"/>
    <n v="2113.02"/>
    <x v="0"/>
    <x v="5"/>
    <n v="29"/>
    <x v="3"/>
    <x v="0"/>
    <x v="17"/>
  </r>
  <r>
    <d v="2021-04-29T00:00:00"/>
    <x v="1"/>
    <x v="32"/>
    <n v="201.28"/>
    <n v="7"/>
    <n v="1408.96"/>
    <x v="0"/>
    <x v="1"/>
    <n v="29"/>
    <x v="3"/>
    <x v="0"/>
    <x v="17"/>
  </r>
  <r>
    <d v="2021-04-30T00:00:00"/>
    <x v="5"/>
    <x v="25"/>
    <n v="16.64"/>
    <n v="13"/>
    <n v="216.32"/>
    <x v="0"/>
    <x v="2"/>
    <n v="30"/>
    <x v="3"/>
    <x v="0"/>
    <x v="17"/>
  </r>
  <r>
    <d v="2021-04-30T00:00:00"/>
    <x v="28"/>
    <x v="10"/>
    <n v="53.11"/>
    <n v="1"/>
    <n v="53.11"/>
    <x v="11"/>
    <x v="4"/>
    <n v="30"/>
    <x v="3"/>
    <x v="0"/>
    <x v="17"/>
  </r>
  <r>
    <d v="2021-04-30T00:00:00"/>
    <x v="20"/>
    <x v="36"/>
    <n v="57.120000000000005"/>
    <n v="8"/>
    <n v="456.96000000000004"/>
    <x v="7"/>
    <x v="4"/>
    <n v="30"/>
    <x v="3"/>
    <x v="0"/>
    <x v="17"/>
  </r>
  <r>
    <d v="2021-05-01T00:00:00"/>
    <x v="13"/>
    <x v="16"/>
    <n v="104.16"/>
    <n v="2"/>
    <n v="208.32"/>
    <x v="5"/>
    <x v="4"/>
    <n v="1"/>
    <x v="4"/>
    <x v="0"/>
    <x v="17"/>
  </r>
  <r>
    <d v="2021-05-01T00:00:00"/>
    <x v="32"/>
    <x v="21"/>
    <n v="58.3"/>
    <n v="9"/>
    <n v="524.69999999999993"/>
    <x v="0"/>
    <x v="5"/>
    <n v="1"/>
    <x v="4"/>
    <x v="0"/>
    <x v="17"/>
  </r>
  <r>
    <d v="2021-05-01T00:00:00"/>
    <x v="5"/>
    <x v="3"/>
    <n v="119.7"/>
    <n v="6"/>
    <n v="718.2"/>
    <x v="0"/>
    <x v="2"/>
    <n v="1"/>
    <x v="4"/>
    <x v="0"/>
    <x v="17"/>
  </r>
  <r>
    <d v="2021-05-01T00:00:00"/>
    <x v="29"/>
    <x v="24"/>
    <n v="162"/>
    <n v="1"/>
    <n v="162"/>
    <x v="0"/>
    <x v="6"/>
    <n v="1"/>
    <x v="4"/>
    <x v="0"/>
    <x v="17"/>
  </r>
  <r>
    <d v="2021-05-01T00:00:00"/>
    <x v="25"/>
    <x v="40"/>
    <n v="49.21"/>
    <n v="3"/>
    <n v="147.63"/>
    <x v="0"/>
    <x v="2"/>
    <n v="1"/>
    <x v="4"/>
    <x v="0"/>
    <x v="17"/>
  </r>
  <r>
    <d v="2021-05-02T00:00:00"/>
    <x v="23"/>
    <x v="6"/>
    <n v="122.08"/>
    <n v="4"/>
    <n v="488.32"/>
    <x v="0"/>
    <x v="6"/>
    <n v="2"/>
    <x v="4"/>
    <x v="0"/>
    <x v="18"/>
  </r>
  <r>
    <d v="2021-05-03T00:00:00"/>
    <x v="16"/>
    <x v="21"/>
    <n v="58.3"/>
    <n v="3"/>
    <n v="174.89999999999998"/>
    <x v="6"/>
    <x v="4"/>
    <n v="3"/>
    <x v="4"/>
    <x v="0"/>
    <x v="18"/>
  </r>
  <r>
    <d v="2021-05-03T00:00:00"/>
    <x v="27"/>
    <x v="6"/>
    <n v="122.08"/>
    <n v="13"/>
    <n v="1587.04"/>
    <x v="0"/>
    <x v="1"/>
    <n v="3"/>
    <x v="4"/>
    <x v="0"/>
    <x v="18"/>
  </r>
  <r>
    <d v="2021-05-04T00:00:00"/>
    <x v="32"/>
    <x v="7"/>
    <n v="146.72"/>
    <n v="4"/>
    <n v="586.88"/>
    <x v="0"/>
    <x v="5"/>
    <n v="4"/>
    <x v="4"/>
    <x v="0"/>
    <x v="18"/>
  </r>
  <r>
    <d v="2021-05-04T00:00:00"/>
    <x v="28"/>
    <x v="4"/>
    <n v="15.719999999999999"/>
    <n v="13"/>
    <n v="204.35999999999999"/>
    <x v="11"/>
    <x v="4"/>
    <n v="4"/>
    <x v="4"/>
    <x v="0"/>
    <x v="18"/>
  </r>
  <r>
    <d v="2021-05-04T00:00:00"/>
    <x v="27"/>
    <x v="29"/>
    <n v="76.25"/>
    <n v="10"/>
    <n v="762.5"/>
    <x v="0"/>
    <x v="1"/>
    <n v="4"/>
    <x v="4"/>
    <x v="0"/>
    <x v="18"/>
  </r>
  <r>
    <d v="2021-05-05T00:00:00"/>
    <x v="31"/>
    <x v="41"/>
    <n v="7.8599999999999994"/>
    <n v="13"/>
    <n v="102.17999999999999"/>
    <x v="9"/>
    <x v="4"/>
    <n v="5"/>
    <x v="4"/>
    <x v="0"/>
    <x v="18"/>
  </r>
  <r>
    <d v="2021-05-05T00:00:00"/>
    <x v="26"/>
    <x v="13"/>
    <n v="117.48"/>
    <n v="22"/>
    <n v="2584.56"/>
    <x v="10"/>
    <x v="4"/>
    <n v="5"/>
    <x v="4"/>
    <x v="0"/>
    <x v="18"/>
  </r>
  <r>
    <d v="2021-05-06T00:00:00"/>
    <x v="0"/>
    <x v="41"/>
    <n v="7.8599999999999994"/>
    <n v="6"/>
    <n v="47.16"/>
    <x v="0"/>
    <x v="0"/>
    <n v="6"/>
    <x v="4"/>
    <x v="0"/>
    <x v="18"/>
  </r>
  <r>
    <d v="2021-05-06T00:00:00"/>
    <x v="0"/>
    <x v="21"/>
    <n v="58.3"/>
    <n v="7"/>
    <n v="408.09999999999997"/>
    <x v="0"/>
    <x v="0"/>
    <n v="6"/>
    <x v="4"/>
    <x v="0"/>
    <x v="18"/>
  </r>
  <r>
    <d v="2021-05-06T00:00:00"/>
    <x v="14"/>
    <x v="26"/>
    <n v="94.62"/>
    <n v="15"/>
    <n v="1419.3000000000002"/>
    <x v="0"/>
    <x v="3"/>
    <n v="6"/>
    <x v="4"/>
    <x v="0"/>
    <x v="18"/>
  </r>
  <r>
    <d v="2021-05-07T00:00:00"/>
    <x v="16"/>
    <x v="4"/>
    <n v="15.719999999999999"/>
    <n v="4"/>
    <n v="62.879999999999995"/>
    <x v="6"/>
    <x v="4"/>
    <n v="7"/>
    <x v="4"/>
    <x v="0"/>
    <x v="18"/>
  </r>
  <r>
    <d v="2021-05-07T00:00:00"/>
    <x v="15"/>
    <x v="40"/>
    <n v="49.21"/>
    <n v="1"/>
    <n v="49.21"/>
    <x v="4"/>
    <x v="4"/>
    <n v="7"/>
    <x v="4"/>
    <x v="0"/>
    <x v="18"/>
  </r>
  <r>
    <d v="2021-05-07T00:00:00"/>
    <x v="32"/>
    <x v="36"/>
    <n v="57.120000000000005"/>
    <n v="1"/>
    <n v="57.120000000000005"/>
    <x v="0"/>
    <x v="5"/>
    <n v="7"/>
    <x v="4"/>
    <x v="0"/>
    <x v="18"/>
  </r>
  <r>
    <d v="2021-05-07T00:00:00"/>
    <x v="20"/>
    <x v="25"/>
    <n v="16.64"/>
    <n v="39"/>
    <n v="648.96"/>
    <x v="7"/>
    <x v="4"/>
    <n v="7"/>
    <x v="4"/>
    <x v="0"/>
    <x v="18"/>
  </r>
  <r>
    <d v="2021-05-07T00:00:00"/>
    <x v="29"/>
    <x v="36"/>
    <n v="57.120000000000005"/>
    <n v="29"/>
    <n v="1656.48"/>
    <x v="0"/>
    <x v="6"/>
    <n v="7"/>
    <x v="4"/>
    <x v="0"/>
    <x v="18"/>
  </r>
  <r>
    <d v="2021-05-08T00:00:00"/>
    <x v="0"/>
    <x v="23"/>
    <n v="48.4"/>
    <n v="19"/>
    <n v="919.6"/>
    <x v="0"/>
    <x v="0"/>
    <n v="8"/>
    <x v="4"/>
    <x v="0"/>
    <x v="18"/>
  </r>
  <r>
    <d v="2021-05-08T00:00:00"/>
    <x v="25"/>
    <x v="1"/>
    <n v="141.57"/>
    <n v="7"/>
    <n v="990.99"/>
    <x v="0"/>
    <x v="2"/>
    <n v="8"/>
    <x v="4"/>
    <x v="0"/>
    <x v="18"/>
  </r>
  <r>
    <d v="2021-05-09T00:00:00"/>
    <x v="16"/>
    <x v="37"/>
    <n v="41.81"/>
    <n v="8"/>
    <n v="334.48"/>
    <x v="6"/>
    <x v="4"/>
    <n v="9"/>
    <x v="4"/>
    <x v="0"/>
    <x v="19"/>
  </r>
  <r>
    <d v="2021-05-09T00:00:00"/>
    <x v="21"/>
    <x v="25"/>
    <n v="16.64"/>
    <n v="6"/>
    <n v="99.84"/>
    <x v="8"/>
    <x v="4"/>
    <n v="9"/>
    <x v="4"/>
    <x v="0"/>
    <x v="19"/>
  </r>
  <r>
    <d v="2021-05-09T00:00:00"/>
    <x v="32"/>
    <x v="33"/>
    <n v="156.78"/>
    <n v="12"/>
    <n v="1881.3600000000001"/>
    <x v="0"/>
    <x v="5"/>
    <n v="9"/>
    <x v="4"/>
    <x v="0"/>
    <x v="19"/>
  </r>
  <r>
    <d v="2021-05-09T00:00:00"/>
    <x v="34"/>
    <x v="0"/>
    <n v="156.96"/>
    <n v="37"/>
    <n v="5807.52"/>
    <x v="0"/>
    <x v="0"/>
    <n v="9"/>
    <x v="4"/>
    <x v="0"/>
    <x v="19"/>
  </r>
  <r>
    <d v="2021-05-09T00:00:00"/>
    <x v="1"/>
    <x v="37"/>
    <n v="41.81"/>
    <n v="4"/>
    <n v="167.24"/>
    <x v="0"/>
    <x v="1"/>
    <n v="9"/>
    <x v="4"/>
    <x v="0"/>
    <x v="19"/>
  </r>
  <r>
    <d v="2021-05-10T00:00:00"/>
    <x v="0"/>
    <x v="41"/>
    <n v="7.8599999999999994"/>
    <n v="6"/>
    <n v="47.16"/>
    <x v="0"/>
    <x v="0"/>
    <n v="10"/>
    <x v="4"/>
    <x v="0"/>
    <x v="19"/>
  </r>
  <r>
    <d v="2021-05-10T00:00:00"/>
    <x v="22"/>
    <x v="42"/>
    <n v="24.66"/>
    <n v="9"/>
    <n v="221.94"/>
    <x v="9"/>
    <x v="4"/>
    <n v="10"/>
    <x v="4"/>
    <x v="0"/>
    <x v="19"/>
  </r>
  <r>
    <d v="2021-05-12T00:00:00"/>
    <x v="33"/>
    <x v="43"/>
    <n v="96.3"/>
    <n v="3"/>
    <n v="288.89999999999998"/>
    <x v="12"/>
    <x v="4"/>
    <n v="12"/>
    <x v="4"/>
    <x v="0"/>
    <x v="19"/>
  </r>
  <r>
    <d v="2021-05-12T00:00:00"/>
    <x v="23"/>
    <x v="23"/>
    <n v="48.4"/>
    <n v="7"/>
    <n v="338.8"/>
    <x v="0"/>
    <x v="6"/>
    <n v="12"/>
    <x v="4"/>
    <x v="0"/>
    <x v="19"/>
  </r>
  <r>
    <d v="2021-05-12T00:00:00"/>
    <x v="26"/>
    <x v="5"/>
    <n v="164.28"/>
    <n v="30"/>
    <n v="4928.3999999999996"/>
    <x v="10"/>
    <x v="4"/>
    <n v="12"/>
    <x v="4"/>
    <x v="0"/>
    <x v="19"/>
  </r>
  <r>
    <d v="2021-05-12T00:00:00"/>
    <x v="14"/>
    <x v="25"/>
    <n v="16.64"/>
    <n v="3"/>
    <n v="49.92"/>
    <x v="0"/>
    <x v="3"/>
    <n v="12"/>
    <x v="4"/>
    <x v="0"/>
    <x v="19"/>
  </r>
  <r>
    <d v="2021-05-12T00:00:00"/>
    <x v="1"/>
    <x v="12"/>
    <n v="6.7"/>
    <n v="15"/>
    <n v="100.5"/>
    <x v="0"/>
    <x v="1"/>
    <n v="12"/>
    <x v="4"/>
    <x v="0"/>
    <x v="19"/>
  </r>
  <r>
    <d v="2021-05-13T00:00:00"/>
    <x v="21"/>
    <x v="10"/>
    <n v="53.11"/>
    <n v="4"/>
    <n v="212.44"/>
    <x v="8"/>
    <x v="4"/>
    <n v="13"/>
    <x v="4"/>
    <x v="0"/>
    <x v="19"/>
  </r>
  <r>
    <d v="2021-05-13T00:00:00"/>
    <x v="27"/>
    <x v="11"/>
    <n v="94.17"/>
    <n v="5"/>
    <n v="470.85"/>
    <x v="0"/>
    <x v="1"/>
    <n v="13"/>
    <x v="4"/>
    <x v="0"/>
    <x v="19"/>
  </r>
  <r>
    <d v="2021-05-14T00:00:00"/>
    <x v="4"/>
    <x v="18"/>
    <n v="115.2"/>
    <n v="20"/>
    <n v="2304"/>
    <x v="0"/>
    <x v="3"/>
    <n v="14"/>
    <x v="4"/>
    <x v="0"/>
    <x v="19"/>
  </r>
  <r>
    <d v="2021-05-14T00:00:00"/>
    <x v="17"/>
    <x v="26"/>
    <n v="94.62"/>
    <n v="14"/>
    <n v="1324.68"/>
    <x v="5"/>
    <x v="4"/>
    <n v="14"/>
    <x v="4"/>
    <x v="0"/>
    <x v="19"/>
  </r>
  <r>
    <d v="2021-05-15T00:00:00"/>
    <x v="15"/>
    <x v="6"/>
    <n v="122.08"/>
    <n v="6"/>
    <n v="732.48"/>
    <x v="4"/>
    <x v="4"/>
    <n v="15"/>
    <x v="4"/>
    <x v="0"/>
    <x v="19"/>
  </r>
  <r>
    <d v="2021-05-15T00:00:00"/>
    <x v="21"/>
    <x v="29"/>
    <n v="76.25"/>
    <n v="5"/>
    <n v="381.25"/>
    <x v="8"/>
    <x v="4"/>
    <n v="15"/>
    <x v="4"/>
    <x v="0"/>
    <x v="19"/>
  </r>
  <r>
    <d v="2021-05-16T00:00:00"/>
    <x v="13"/>
    <x v="5"/>
    <n v="164.28"/>
    <n v="13"/>
    <n v="2135.64"/>
    <x v="5"/>
    <x v="4"/>
    <n v="16"/>
    <x v="4"/>
    <x v="0"/>
    <x v="20"/>
  </r>
  <r>
    <d v="2021-05-16T00:00:00"/>
    <x v="27"/>
    <x v="16"/>
    <n v="104.16"/>
    <n v="13"/>
    <n v="1354.08"/>
    <x v="0"/>
    <x v="1"/>
    <n v="16"/>
    <x v="4"/>
    <x v="0"/>
    <x v="20"/>
  </r>
  <r>
    <d v="2021-05-17T00:00:00"/>
    <x v="29"/>
    <x v="13"/>
    <n v="117.48"/>
    <n v="34"/>
    <n v="3994.32"/>
    <x v="0"/>
    <x v="6"/>
    <n v="17"/>
    <x v="4"/>
    <x v="0"/>
    <x v="20"/>
  </r>
  <r>
    <d v="2021-05-17T00:00:00"/>
    <x v="30"/>
    <x v="36"/>
    <n v="57.120000000000005"/>
    <n v="8"/>
    <n v="456.96000000000004"/>
    <x v="8"/>
    <x v="4"/>
    <n v="17"/>
    <x v="4"/>
    <x v="0"/>
    <x v="20"/>
  </r>
  <r>
    <d v="2021-05-18T00:00:00"/>
    <x v="15"/>
    <x v="36"/>
    <n v="57.120000000000005"/>
    <n v="4"/>
    <n v="228.48000000000002"/>
    <x v="4"/>
    <x v="4"/>
    <n v="18"/>
    <x v="4"/>
    <x v="0"/>
    <x v="20"/>
  </r>
  <r>
    <d v="2021-05-18T00:00:00"/>
    <x v="21"/>
    <x v="2"/>
    <n v="79.92"/>
    <n v="8"/>
    <n v="639.36"/>
    <x v="8"/>
    <x v="4"/>
    <n v="18"/>
    <x v="4"/>
    <x v="0"/>
    <x v="20"/>
  </r>
  <r>
    <d v="2021-05-18T00:00:00"/>
    <x v="10"/>
    <x v="34"/>
    <n v="85.5"/>
    <n v="1"/>
    <n v="85.5"/>
    <x v="2"/>
    <x v="4"/>
    <n v="18"/>
    <x v="4"/>
    <x v="0"/>
    <x v="20"/>
  </r>
  <r>
    <d v="2021-05-19T00:00:00"/>
    <x v="9"/>
    <x v="39"/>
    <n v="42.55"/>
    <n v="9"/>
    <n v="382.95"/>
    <x v="0"/>
    <x v="0"/>
    <n v="19"/>
    <x v="4"/>
    <x v="0"/>
    <x v="20"/>
  </r>
  <r>
    <d v="2021-05-20T00:00:00"/>
    <x v="0"/>
    <x v="6"/>
    <n v="122.08"/>
    <n v="11"/>
    <n v="1342.8799999999999"/>
    <x v="0"/>
    <x v="0"/>
    <n v="20"/>
    <x v="4"/>
    <x v="0"/>
    <x v="20"/>
  </r>
  <r>
    <d v="2021-05-20T00:00:00"/>
    <x v="29"/>
    <x v="28"/>
    <n v="82.08"/>
    <n v="15"/>
    <n v="1231.2"/>
    <x v="0"/>
    <x v="6"/>
    <n v="20"/>
    <x v="4"/>
    <x v="0"/>
    <x v="20"/>
  </r>
  <r>
    <d v="2021-05-20T00:00:00"/>
    <x v="27"/>
    <x v="24"/>
    <n v="162"/>
    <n v="2"/>
    <n v="324"/>
    <x v="0"/>
    <x v="1"/>
    <n v="20"/>
    <x v="4"/>
    <x v="0"/>
    <x v="20"/>
  </r>
  <r>
    <d v="2021-05-21T00:00:00"/>
    <x v="0"/>
    <x v="2"/>
    <n v="79.92"/>
    <n v="21"/>
    <n v="1678.32"/>
    <x v="0"/>
    <x v="0"/>
    <n v="21"/>
    <x v="4"/>
    <x v="0"/>
    <x v="20"/>
  </r>
  <r>
    <d v="2021-05-21T00:00:00"/>
    <x v="18"/>
    <x v="12"/>
    <n v="6.7"/>
    <n v="16"/>
    <n v="107.2"/>
    <x v="0"/>
    <x v="5"/>
    <n v="21"/>
    <x v="4"/>
    <x v="0"/>
    <x v="20"/>
  </r>
  <r>
    <d v="2021-05-22T00:00:00"/>
    <x v="3"/>
    <x v="4"/>
    <n v="15.719999999999999"/>
    <n v="12"/>
    <n v="188.64"/>
    <x v="0"/>
    <x v="3"/>
    <n v="22"/>
    <x v="4"/>
    <x v="0"/>
    <x v="20"/>
  </r>
  <r>
    <d v="2021-05-22T00:00:00"/>
    <x v="13"/>
    <x v="1"/>
    <n v="141.57"/>
    <n v="24"/>
    <n v="3397.68"/>
    <x v="5"/>
    <x v="4"/>
    <n v="22"/>
    <x v="4"/>
    <x v="0"/>
    <x v="20"/>
  </r>
  <r>
    <d v="2021-05-22T00:00:00"/>
    <x v="18"/>
    <x v="34"/>
    <n v="85.5"/>
    <n v="19"/>
    <n v="1624.5"/>
    <x v="0"/>
    <x v="5"/>
    <n v="22"/>
    <x v="4"/>
    <x v="0"/>
    <x v="20"/>
  </r>
  <r>
    <d v="2021-05-23T00:00:00"/>
    <x v="9"/>
    <x v="18"/>
    <n v="115.2"/>
    <n v="11"/>
    <n v="1267.2"/>
    <x v="0"/>
    <x v="0"/>
    <n v="23"/>
    <x v="4"/>
    <x v="0"/>
    <x v="21"/>
  </r>
  <r>
    <d v="2021-05-23T00:00:00"/>
    <x v="35"/>
    <x v="25"/>
    <n v="16.64"/>
    <n v="27"/>
    <n v="449.28000000000003"/>
    <x v="13"/>
    <x v="4"/>
    <n v="23"/>
    <x v="4"/>
    <x v="0"/>
    <x v="21"/>
  </r>
  <r>
    <d v="2021-05-24T00:00:00"/>
    <x v="5"/>
    <x v="42"/>
    <n v="24.66"/>
    <n v="21"/>
    <n v="517.86"/>
    <x v="0"/>
    <x v="2"/>
    <n v="24"/>
    <x v="4"/>
    <x v="0"/>
    <x v="21"/>
  </r>
  <r>
    <d v="2021-05-25T00:00:00"/>
    <x v="10"/>
    <x v="20"/>
    <n v="142.80000000000001"/>
    <n v="7"/>
    <n v="999.60000000000014"/>
    <x v="2"/>
    <x v="4"/>
    <n v="25"/>
    <x v="4"/>
    <x v="0"/>
    <x v="21"/>
  </r>
  <r>
    <d v="2021-05-25T00:00:00"/>
    <x v="30"/>
    <x v="40"/>
    <n v="49.21"/>
    <n v="37"/>
    <n v="1820.77"/>
    <x v="8"/>
    <x v="4"/>
    <n v="25"/>
    <x v="4"/>
    <x v="0"/>
    <x v="21"/>
  </r>
  <r>
    <d v="2021-05-26T00:00:00"/>
    <x v="3"/>
    <x v="36"/>
    <n v="57.120000000000005"/>
    <n v="2"/>
    <n v="114.24000000000001"/>
    <x v="0"/>
    <x v="3"/>
    <n v="26"/>
    <x v="4"/>
    <x v="0"/>
    <x v="21"/>
  </r>
  <r>
    <d v="2021-05-26T00:00:00"/>
    <x v="4"/>
    <x v="37"/>
    <n v="41.81"/>
    <n v="2"/>
    <n v="83.62"/>
    <x v="0"/>
    <x v="3"/>
    <n v="26"/>
    <x v="4"/>
    <x v="0"/>
    <x v="21"/>
  </r>
  <r>
    <d v="2021-05-26T00:00:00"/>
    <x v="23"/>
    <x v="34"/>
    <n v="85.5"/>
    <n v="1"/>
    <n v="85.5"/>
    <x v="0"/>
    <x v="6"/>
    <n v="26"/>
    <x v="4"/>
    <x v="0"/>
    <x v="21"/>
  </r>
  <r>
    <d v="2021-05-28T00:00:00"/>
    <x v="3"/>
    <x v="29"/>
    <n v="76.25"/>
    <n v="14"/>
    <n v="1067.5"/>
    <x v="0"/>
    <x v="3"/>
    <n v="28"/>
    <x v="4"/>
    <x v="0"/>
    <x v="21"/>
  </r>
  <r>
    <d v="2021-05-28T00:00:00"/>
    <x v="24"/>
    <x v="10"/>
    <n v="53.11"/>
    <n v="4"/>
    <n v="212.44"/>
    <x v="2"/>
    <x v="4"/>
    <n v="28"/>
    <x v="4"/>
    <x v="0"/>
    <x v="21"/>
  </r>
  <r>
    <d v="2021-05-28T00:00:00"/>
    <x v="24"/>
    <x v="5"/>
    <n v="164.28"/>
    <n v="9"/>
    <n v="1478.52"/>
    <x v="2"/>
    <x v="4"/>
    <n v="28"/>
    <x v="4"/>
    <x v="0"/>
    <x v="21"/>
  </r>
  <r>
    <d v="2021-05-28T00:00:00"/>
    <x v="13"/>
    <x v="9"/>
    <n v="48.84"/>
    <n v="12"/>
    <n v="586.08000000000004"/>
    <x v="5"/>
    <x v="4"/>
    <n v="28"/>
    <x v="4"/>
    <x v="0"/>
    <x v="21"/>
  </r>
  <r>
    <d v="2021-05-28T00:00:00"/>
    <x v="27"/>
    <x v="26"/>
    <n v="94.62"/>
    <n v="5"/>
    <n v="473.1"/>
    <x v="0"/>
    <x v="1"/>
    <n v="28"/>
    <x v="4"/>
    <x v="0"/>
    <x v="21"/>
  </r>
  <r>
    <d v="2021-05-28T00:00:00"/>
    <x v="30"/>
    <x v="38"/>
    <n v="173.88"/>
    <n v="10"/>
    <n v="1738.8"/>
    <x v="8"/>
    <x v="4"/>
    <n v="28"/>
    <x v="4"/>
    <x v="0"/>
    <x v="21"/>
  </r>
  <r>
    <d v="2021-05-28T00:00:00"/>
    <x v="30"/>
    <x v="39"/>
    <n v="42.55"/>
    <n v="17"/>
    <n v="723.34999999999991"/>
    <x v="8"/>
    <x v="4"/>
    <n v="28"/>
    <x v="4"/>
    <x v="0"/>
    <x v="21"/>
  </r>
  <r>
    <d v="2021-05-30T00:00:00"/>
    <x v="15"/>
    <x v="35"/>
    <n v="155.61000000000001"/>
    <n v="4"/>
    <n v="622.44000000000005"/>
    <x v="4"/>
    <x v="4"/>
    <n v="30"/>
    <x v="4"/>
    <x v="0"/>
    <x v="22"/>
  </r>
  <r>
    <d v="2021-05-30T00:00:00"/>
    <x v="5"/>
    <x v="27"/>
    <n v="149.46"/>
    <n v="13"/>
    <n v="1942.98"/>
    <x v="0"/>
    <x v="2"/>
    <n v="30"/>
    <x v="4"/>
    <x v="0"/>
    <x v="22"/>
  </r>
  <r>
    <d v="2021-05-30T00:00:00"/>
    <x v="10"/>
    <x v="9"/>
    <n v="48.84"/>
    <n v="23"/>
    <n v="1123.3200000000002"/>
    <x v="2"/>
    <x v="4"/>
    <n v="30"/>
    <x v="4"/>
    <x v="0"/>
    <x v="22"/>
  </r>
  <r>
    <d v="2021-05-30T00:00:00"/>
    <x v="29"/>
    <x v="6"/>
    <n v="122.08"/>
    <n v="6"/>
    <n v="732.48"/>
    <x v="0"/>
    <x v="6"/>
    <n v="30"/>
    <x v="4"/>
    <x v="0"/>
    <x v="22"/>
  </r>
  <r>
    <d v="2021-05-30T00:00:00"/>
    <x v="27"/>
    <x v="28"/>
    <n v="82.08"/>
    <n v="9"/>
    <n v="738.72"/>
    <x v="0"/>
    <x v="1"/>
    <n v="30"/>
    <x v="4"/>
    <x v="0"/>
    <x v="22"/>
  </r>
  <r>
    <d v="2021-05-30T00:00:00"/>
    <x v="35"/>
    <x v="3"/>
    <n v="119.7"/>
    <n v="3"/>
    <n v="359.1"/>
    <x v="13"/>
    <x v="4"/>
    <n v="30"/>
    <x v="4"/>
    <x v="0"/>
    <x v="22"/>
  </r>
  <r>
    <d v="2021-06-02T00:00:00"/>
    <x v="4"/>
    <x v="36"/>
    <n v="57.120000000000005"/>
    <n v="15"/>
    <n v="856.80000000000007"/>
    <x v="0"/>
    <x v="3"/>
    <n v="2"/>
    <x v="5"/>
    <x v="0"/>
    <x v="22"/>
  </r>
  <r>
    <d v="2021-06-03T00:00:00"/>
    <x v="24"/>
    <x v="39"/>
    <n v="42.55"/>
    <n v="32"/>
    <n v="1361.6"/>
    <x v="2"/>
    <x v="4"/>
    <n v="3"/>
    <x v="5"/>
    <x v="0"/>
    <x v="22"/>
  </r>
  <r>
    <d v="2021-06-03T00:00:00"/>
    <x v="28"/>
    <x v="26"/>
    <n v="94.62"/>
    <n v="14"/>
    <n v="1324.68"/>
    <x v="11"/>
    <x v="4"/>
    <n v="3"/>
    <x v="5"/>
    <x v="0"/>
    <x v="22"/>
  </r>
  <r>
    <d v="2021-06-03T00:00:00"/>
    <x v="10"/>
    <x v="30"/>
    <n v="162.54"/>
    <n v="10"/>
    <n v="1625.3999999999999"/>
    <x v="2"/>
    <x v="4"/>
    <n v="3"/>
    <x v="5"/>
    <x v="0"/>
    <x v="22"/>
  </r>
  <r>
    <d v="2021-06-04T00:00:00"/>
    <x v="15"/>
    <x v="29"/>
    <n v="76.25"/>
    <n v="8"/>
    <n v="610"/>
    <x v="4"/>
    <x v="4"/>
    <n v="4"/>
    <x v="5"/>
    <x v="0"/>
    <x v="22"/>
  </r>
  <r>
    <d v="2021-06-04T00:00:00"/>
    <x v="21"/>
    <x v="29"/>
    <n v="76.25"/>
    <n v="12"/>
    <n v="915"/>
    <x v="8"/>
    <x v="4"/>
    <n v="4"/>
    <x v="5"/>
    <x v="0"/>
    <x v="22"/>
  </r>
  <r>
    <d v="2021-06-04T00:00:00"/>
    <x v="22"/>
    <x v="25"/>
    <n v="16.64"/>
    <n v="30"/>
    <n v="499.20000000000005"/>
    <x v="9"/>
    <x v="4"/>
    <n v="4"/>
    <x v="5"/>
    <x v="0"/>
    <x v="22"/>
  </r>
  <r>
    <d v="2021-06-05T00:00:00"/>
    <x v="24"/>
    <x v="1"/>
    <n v="141.57"/>
    <n v="15"/>
    <n v="2123.5499999999997"/>
    <x v="2"/>
    <x v="4"/>
    <n v="5"/>
    <x v="5"/>
    <x v="0"/>
    <x v="22"/>
  </r>
  <r>
    <d v="2021-06-05T00:00:00"/>
    <x v="24"/>
    <x v="11"/>
    <n v="94.17"/>
    <n v="5"/>
    <n v="470.85"/>
    <x v="2"/>
    <x v="4"/>
    <n v="5"/>
    <x v="5"/>
    <x v="0"/>
    <x v="22"/>
  </r>
  <r>
    <d v="2021-06-05T00:00:00"/>
    <x v="17"/>
    <x v="19"/>
    <n v="80.94"/>
    <n v="17"/>
    <n v="1375.98"/>
    <x v="5"/>
    <x v="4"/>
    <n v="5"/>
    <x v="5"/>
    <x v="0"/>
    <x v="22"/>
  </r>
  <r>
    <d v="2021-06-05T00:00:00"/>
    <x v="10"/>
    <x v="41"/>
    <n v="7.8599999999999994"/>
    <n v="32"/>
    <n v="251.51999999999998"/>
    <x v="2"/>
    <x v="4"/>
    <n v="5"/>
    <x v="5"/>
    <x v="0"/>
    <x v="22"/>
  </r>
  <r>
    <d v="2021-06-05T00:00:00"/>
    <x v="30"/>
    <x v="12"/>
    <n v="6.7"/>
    <n v="10"/>
    <n v="67"/>
    <x v="8"/>
    <x v="4"/>
    <n v="5"/>
    <x v="5"/>
    <x v="0"/>
    <x v="22"/>
  </r>
  <r>
    <d v="2021-06-06T00:00:00"/>
    <x v="22"/>
    <x v="3"/>
    <n v="119.7"/>
    <n v="6"/>
    <n v="718.2"/>
    <x v="9"/>
    <x v="4"/>
    <n v="6"/>
    <x v="5"/>
    <x v="0"/>
    <x v="23"/>
  </r>
  <r>
    <d v="2021-06-06T00:00:00"/>
    <x v="35"/>
    <x v="31"/>
    <n v="103.88"/>
    <n v="33"/>
    <n v="3428.04"/>
    <x v="13"/>
    <x v="4"/>
    <n v="6"/>
    <x v="5"/>
    <x v="0"/>
    <x v="23"/>
  </r>
  <r>
    <d v="2021-06-08T00:00:00"/>
    <x v="32"/>
    <x v="37"/>
    <n v="41.81"/>
    <n v="11"/>
    <n v="459.91"/>
    <x v="0"/>
    <x v="5"/>
    <n v="8"/>
    <x v="5"/>
    <x v="0"/>
    <x v="23"/>
  </r>
  <r>
    <d v="2021-06-08T00:00:00"/>
    <x v="34"/>
    <x v="9"/>
    <n v="48.84"/>
    <n v="11"/>
    <n v="537.24"/>
    <x v="0"/>
    <x v="0"/>
    <n v="8"/>
    <x v="5"/>
    <x v="0"/>
    <x v="23"/>
  </r>
  <r>
    <d v="2021-06-09T00:00:00"/>
    <x v="20"/>
    <x v="31"/>
    <n v="103.88"/>
    <n v="7"/>
    <n v="727.16"/>
    <x v="7"/>
    <x v="4"/>
    <n v="9"/>
    <x v="5"/>
    <x v="0"/>
    <x v="23"/>
  </r>
  <r>
    <d v="2021-06-09T00:00:00"/>
    <x v="27"/>
    <x v="18"/>
    <n v="115.2"/>
    <n v="32"/>
    <n v="3686.4"/>
    <x v="0"/>
    <x v="1"/>
    <n v="9"/>
    <x v="5"/>
    <x v="0"/>
    <x v="23"/>
  </r>
  <r>
    <d v="2021-06-10T00:00:00"/>
    <x v="33"/>
    <x v="37"/>
    <n v="41.81"/>
    <n v="8"/>
    <n v="334.48"/>
    <x v="12"/>
    <x v="4"/>
    <n v="10"/>
    <x v="5"/>
    <x v="0"/>
    <x v="23"/>
  </r>
  <r>
    <d v="2021-06-11T00:00:00"/>
    <x v="0"/>
    <x v="13"/>
    <n v="117.48"/>
    <n v="12"/>
    <n v="1409.76"/>
    <x v="0"/>
    <x v="0"/>
    <n v="11"/>
    <x v="5"/>
    <x v="0"/>
    <x v="23"/>
  </r>
  <r>
    <d v="2021-06-11T00:00:00"/>
    <x v="0"/>
    <x v="35"/>
    <n v="155.61000000000001"/>
    <n v="9"/>
    <n v="1400.4900000000002"/>
    <x v="0"/>
    <x v="0"/>
    <n v="11"/>
    <x v="5"/>
    <x v="0"/>
    <x v="23"/>
  </r>
  <r>
    <d v="2021-06-11T00:00:00"/>
    <x v="28"/>
    <x v="39"/>
    <n v="42.55"/>
    <n v="13"/>
    <n v="553.15"/>
    <x v="11"/>
    <x v="4"/>
    <n v="11"/>
    <x v="5"/>
    <x v="0"/>
    <x v="23"/>
  </r>
  <r>
    <d v="2021-06-11T00:00:00"/>
    <x v="14"/>
    <x v="30"/>
    <n v="162.54"/>
    <n v="6"/>
    <n v="975.24"/>
    <x v="0"/>
    <x v="3"/>
    <n v="11"/>
    <x v="5"/>
    <x v="0"/>
    <x v="23"/>
  </r>
  <r>
    <d v="2021-06-12T00:00:00"/>
    <x v="22"/>
    <x v="38"/>
    <n v="173.88"/>
    <n v="6"/>
    <n v="1043.28"/>
    <x v="9"/>
    <x v="4"/>
    <n v="12"/>
    <x v="5"/>
    <x v="0"/>
    <x v="23"/>
  </r>
  <r>
    <d v="2021-06-13T00:00:00"/>
    <x v="15"/>
    <x v="42"/>
    <n v="24.66"/>
    <n v="6"/>
    <n v="147.96"/>
    <x v="4"/>
    <x v="4"/>
    <n v="13"/>
    <x v="5"/>
    <x v="0"/>
    <x v="24"/>
  </r>
  <r>
    <d v="2021-06-13T00:00:00"/>
    <x v="36"/>
    <x v="4"/>
    <n v="15.719999999999999"/>
    <n v="3"/>
    <n v="47.16"/>
    <x v="0"/>
    <x v="1"/>
    <n v="13"/>
    <x v="5"/>
    <x v="0"/>
    <x v="24"/>
  </r>
  <r>
    <d v="2021-06-13T00:00:00"/>
    <x v="17"/>
    <x v="1"/>
    <n v="141.57"/>
    <n v="20"/>
    <n v="2831.3999999999996"/>
    <x v="5"/>
    <x v="4"/>
    <n v="13"/>
    <x v="5"/>
    <x v="0"/>
    <x v="24"/>
  </r>
  <r>
    <d v="2021-06-13T00:00:00"/>
    <x v="26"/>
    <x v="12"/>
    <n v="6.7"/>
    <n v="2"/>
    <n v="13.4"/>
    <x v="10"/>
    <x v="4"/>
    <n v="13"/>
    <x v="5"/>
    <x v="0"/>
    <x v="24"/>
  </r>
  <r>
    <d v="2021-06-14T00:00:00"/>
    <x v="15"/>
    <x v="17"/>
    <n v="8.33"/>
    <n v="10"/>
    <n v="83.3"/>
    <x v="4"/>
    <x v="4"/>
    <n v="14"/>
    <x v="5"/>
    <x v="0"/>
    <x v="24"/>
  </r>
  <r>
    <d v="2021-06-15T00:00:00"/>
    <x v="30"/>
    <x v="24"/>
    <n v="162"/>
    <n v="15"/>
    <n v="2430"/>
    <x v="8"/>
    <x v="4"/>
    <n v="15"/>
    <x v="5"/>
    <x v="0"/>
    <x v="24"/>
  </r>
  <r>
    <d v="2021-06-16T00:00:00"/>
    <x v="32"/>
    <x v="14"/>
    <n v="210"/>
    <n v="5"/>
    <n v="1050"/>
    <x v="0"/>
    <x v="5"/>
    <n v="16"/>
    <x v="5"/>
    <x v="0"/>
    <x v="24"/>
  </r>
  <r>
    <d v="2021-06-16T00:00:00"/>
    <x v="20"/>
    <x v="39"/>
    <n v="42.55"/>
    <n v="11"/>
    <n v="468.04999999999995"/>
    <x v="7"/>
    <x v="4"/>
    <n v="16"/>
    <x v="5"/>
    <x v="0"/>
    <x v="24"/>
  </r>
  <r>
    <d v="2021-06-16T00:00:00"/>
    <x v="29"/>
    <x v="4"/>
    <n v="15.719999999999999"/>
    <n v="12"/>
    <n v="188.64"/>
    <x v="0"/>
    <x v="6"/>
    <n v="16"/>
    <x v="5"/>
    <x v="0"/>
    <x v="24"/>
  </r>
  <r>
    <d v="2021-06-16T00:00:00"/>
    <x v="7"/>
    <x v="10"/>
    <n v="53.11"/>
    <n v="15"/>
    <n v="796.65"/>
    <x v="1"/>
    <x v="4"/>
    <n v="16"/>
    <x v="5"/>
    <x v="0"/>
    <x v="24"/>
  </r>
  <r>
    <d v="2021-06-16T00:00:00"/>
    <x v="30"/>
    <x v="31"/>
    <n v="103.88"/>
    <n v="26"/>
    <n v="2700.88"/>
    <x v="8"/>
    <x v="4"/>
    <n v="16"/>
    <x v="5"/>
    <x v="0"/>
    <x v="24"/>
  </r>
  <r>
    <d v="2021-06-17T00:00:00"/>
    <x v="32"/>
    <x v="25"/>
    <n v="16.64"/>
    <n v="38"/>
    <n v="632.32000000000005"/>
    <x v="0"/>
    <x v="5"/>
    <n v="17"/>
    <x v="5"/>
    <x v="0"/>
    <x v="24"/>
  </r>
  <r>
    <d v="2021-06-17T00:00:00"/>
    <x v="7"/>
    <x v="14"/>
    <n v="210"/>
    <n v="24"/>
    <n v="5040"/>
    <x v="1"/>
    <x v="4"/>
    <n v="17"/>
    <x v="5"/>
    <x v="0"/>
    <x v="24"/>
  </r>
  <r>
    <d v="2021-06-18T00:00:00"/>
    <x v="0"/>
    <x v="21"/>
    <n v="58.3"/>
    <n v="35"/>
    <n v="2040.5"/>
    <x v="0"/>
    <x v="0"/>
    <n v="18"/>
    <x v="5"/>
    <x v="0"/>
    <x v="24"/>
  </r>
  <r>
    <d v="2021-06-18T00:00:00"/>
    <x v="21"/>
    <x v="17"/>
    <n v="8.33"/>
    <n v="13"/>
    <n v="108.29"/>
    <x v="8"/>
    <x v="4"/>
    <n v="18"/>
    <x v="5"/>
    <x v="0"/>
    <x v="24"/>
  </r>
  <r>
    <d v="2021-06-18T00:00:00"/>
    <x v="10"/>
    <x v="6"/>
    <n v="122.08"/>
    <n v="5"/>
    <n v="610.4"/>
    <x v="2"/>
    <x v="4"/>
    <n v="18"/>
    <x v="5"/>
    <x v="0"/>
    <x v="24"/>
  </r>
  <r>
    <d v="2021-06-18T00:00:00"/>
    <x v="20"/>
    <x v="13"/>
    <n v="117.48"/>
    <n v="8"/>
    <n v="939.84"/>
    <x v="7"/>
    <x v="4"/>
    <n v="18"/>
    <x v="5"/>
    <x v="0"/>
    <x v="24"/>
  </r>
  <r>
    <d v="2021-06-19T00:00:00"/>
    <x v="13"/>
    <x v="28"/>
    <n v="82.08"/>
    <n v="11"/>
    <n v="902.88"/>
    <x v="5"/>
    <x v="4"/>
    <n v="19"/>
    <x v="5"/>
    <x v="0"/>
    <x v="24"/>
  </r>
  <r>
    <d v="2021-06-19T00:00:00"/>
    <x v="23"/>
    <x v="20"/>
    <n v="142.80000000000001"/>
    <n v="8"/>
    <n v="1142.4000000000001"/>
    <x v="0"/>
    <x v="6"/>
    <n v="19"/>
    <x v="5"/>
    <x v="0"/>
    <x v="24"/>
  </r>
  <r>
    <d v="2021-06-19T00:00:00"/>
    <x v="22"/>
    <x v="38"/>
    <n v="173.88"/>
    <n v="5"/>
    <n v="869.4"/>
    <x v="9"/>
    <x v="4"/>
    <n v="19"/>
    <x v="5"/>
    <x v="0"/>
    <x v="24"/>
  </r>
  <r>
    <d v="2021-06-20T00:00:00"/>
    <x v="15"/>
    <x v="25"/>
    <n v="16.64"/>
    <n v="1"/>
    <n v="16.64"/>
    <x v="4"/>
    <x v="4"/>
    <n v="20"/>
    <x v="5"/>
    <x v="0"/>
    <x v="25"/>
  </r>
  <r>
    <d v="2021-06-20T00:00:00"/>
    <x v="30"/>
    <x v="23"/>
    <n v="48.4"/>
    <n v="30"/>
    <n v="1452"/>
    <x v="8"/>
    <x v="4"/>
    <n v="20"/>
    <x v="5"/>
    <x v="0"/>
    <x v="25"/>
  </r>
  <r>
    <d v="2021-06-21T00:00:00"/>
    <x v="0"/>
    <x v="33"/>
    <n v="156.78"/>
    <n v="14"/>
    <n v="2194.92"/>
    <x v="0"/>
    <x v="0"/>
    <n v="21"/>
    <x v="5"/>
    <x v="0"/>
    <x v="25"/>
  </r>
  <r>
    <d v="2021-06-22T00:00:00"/>
    <x v="16"/>
    <x v="31"/>
    <n v="103.88"/>
    <n v="4"/>
    <n v="415.52"/>
    <x v="6"/>
    <x v="4"/>
    <n v="22"/>
    <x v="5"/>
    <x v="0"/>
    <x v="25"/>
  </r>
  <r>
    <d v="2021-06-22T00:00:00"/>
    <x v="24"/>
    <x v="18"/>
    <n v="115.2"/>
    <n v="10"/>
    <n v="1152"/>
    <x v="2"/>
    <x v="4"/>
    <n v="22"/>
    <x v="5"/>
    <x v="0"/>
    <x v="25"/>
  </r>
  <r>
    <d v="2021-06-23T00:00:00"/>
    <x v="28"/>
    <x v="25"/>
    <n v="16.64"/>
    <n v="4"/>
    <n v="66.56"/>
    <x v="11"/>
    <x v="4"/>
    <n v="23"/>
    <x v="5"/>
    <x v="0"/>
    <x v="25"/>
  </r>
  <r>
    <d v="2021-06-23T00:00:00"/>
    <x v="26"/>
    <x v="26"/>
    <n v="94.62"/>
    <n v="22"/>
    <n v="2081.6400000000003"/>
    <x v="10"/>
    <x v="4"/>
    <n v="23"/>
    <x v="5"/>
    <x v="0"/>
    <x v="25"/>
  </r>
  <r>
    <d v="2021-06-23T00:00:00"/>
    <x v="30"/>
    <x v="9"/>
    <n v="48.84"/>
    <n v="8"/>
    <n v="390.72"/>
    <x v="8"/>
    <x v="4"/>
    <n v="23"/>
    <x v="5"/>
    <x v="0"/>
    <x v="25"/>
  </r>
  <r>
    <d v="2021-06-24T00:00:00"/>
    <x v="21"/>
    <x v="18"/>
    <n v="115.2"/>
    <n v="10"/>
    <n v="1152"/>
    <x v="8"/>
    <x v="4"/>
    <n v="24"/>
    <x v="5"/>
    <x v="0"/>
    <x v="25"/>
  </r>
  <r>
    <d v="2021-06-24T00:00:00"/>
    <x v="32"/>
    <x v="23"/>
    <n v="48.4"/>
    <n v="13"/>
    <n v="629.19999999999993"/>
    <x v="0"/>
    <x v="5"/>
    <n v="24"/>
    <x v="5"/>
    <x v="0"/>
    <x v="25"/>
  </r>
  <r>
    <d v="2021-06-24T00:00:00"/>
    <x v="29"/>
    <x v="29"/>
    <n v="76.25"/>
    <n v="23"/>
    <n v="1753.75"/>
    <x v="0"/>
    <x v="6"/>
    <n v="24"/>
    <x v="5"/>
    <x v="0"/>
    <x v="25"/>
  </r>
  <r>
    <d v="2021-06-24T00:00:00"/>
    <x v="35"/>
    <x v="40"/>
    <n v="49.21"/>
    <n v="7"/>
    <n v="344.47"/>
    <x v="13"/>
    <x v="4"/>
    <n v="24"/>
    <x v="5"/>
    <x v="0"/>
    <x v="25"/>
  </r>
  <r>
    <d v="2021-06-25T00:00:00"/>
    <x v="32"/>
    <x v="11"/>
    <n v="94.17"/>
    <n v="7"/>
    <n v="659.19"/>
    <x v="0"/>
    <x v="5"/>
    <n v="25"/>
    <x v="5"/>
    <x v="0"/>
    <x v="25"/>
  </r>
  <r>
    <d v="2021-06-26T00:00:00"/>
    <x v="15"/>
    <x v="8"/>
    <n v="83.08"/>
    <n v="12"/>
    <n v="996.96"/>
    <x v="4"/>
    <x v="4"/>
    <n v="26"/>
    <x v="5"/>
    <x v="0"/>
    <x v="25"/>
  </r>
  <r>
    <d v="2021-06-26T00:00:00"/>
    <x v="14"/>
    <x v="41"/>
    <n v="7.8599999999999994"/>
    <n v="7"/>
    <n v="55.019999999999996"/>
    <x v="0"/>
    <x v="3"/>
    <n v="26"/>
    <x v="5"/>
    <x v="0"/>
    <x v="25"/>
  </r>
  <r>
    <d v="2021-06-26T00:00:00"/>
    <x v="30"/>
    <x v="21"/>
    <n v="58.3"/>
    <n v="4"/>
    <n v="233.2"/>
    <x v="8"/>
    <x v="4"/>
    <n v="26"/>
    <x v="5"/>
    <x v="0"/>
    <x v="25"/>
  </r>
  <r>
    <d v="2021-06-27T00:00:00"/>
    <x v="35"/>
    <x v="35"/>
    <n v="155.61000000000001"/>
    <n v="11"/>
    <n v="1711.71"/>
    <x v="13"/>
    <x v="4"/>
    <n v="27"/>
    <x v="5"/>
    <x v="0"/>
    <x v="26"/>
  </r>
  <r>
    <d v="2021-06-28T00:00:00"/>
    <x v="15"/>
    <x v="30"/>
    <n v="162.54"/>
    <n v="2"/>
    <n v="325.08"/>
    <x v="4"/>
    <x v="4"/>
    <n v="28"/>
    <x v="5"/>
    <x v="0"/>
    <x v="26"/>
  </r>
  <r>
    <d v="2021-06-28T00:00:00"/>
    <x v="18"/>
    <x v="12"/>
    <n v="6.7"/>
    <n v="7"/>
    <n v="46.9"/>
    <x v="0"/>
    <x v="5"/>
    <n v="28"/>
    <x v="5"/>
    <x v="0"/>
    <x v="26"/>
  </r>
  <r>
    <d v="2021-06-29T00:00:00"/>
    <x v="22"/>
    <x v="7"/>
    <n v="146.72"/>
    <n v="4"/>
    <n v="586.88"/>
    <x v="9"/>
    <x v="4"/>
    <n v="29"/>
    <x v="5"/>
    <x v="0"/>
    <x v="26"/>
  </r>
  <r>
    <d v="2021-06-30T00:00:00"/>
    <x v="23"/>
    <x v="8"/>
    <n v="83.08"/>
    <n v="8"/>
    <n v="664.64"/>
    <x v="0"/>
    <x v="6"/>
    <n v="30"/>
    <x v="5"/>
    <x v="0"/>
    <x v="26"/>
  </r>
  <r>
    <d v="2021-07-01T00:00:00"/>
    <x v="16"/>
    <x v="35"/>
    <n v="155.61000000000001"/>
    <n v="11"/>
    <n v="1711.71"/>
    <x v="6"/>
    <x v="4"/>
    <n v="1"/>
    <x v="6"/>
    <x v="0"/>
    <x v="26"/>
  </r>
  <r>
    <d v="2021-07-01T00:00:00"/>
    <x v="30"/>
    <x v="18"/>
    <n v="115.2"/>
    <n v="22"/>
    <n v="2534.4"/>
    <x v="8"/>
    <x v="4"/>
    <n v="1"/>
    <x v="6"/>
    <x v="0"/>
    <x v="26"/>
  </r>
  <r>
    <d v="2021-07-02T00:00:00"/>
    <x v="13"/>
    <x v="5"/>
    <n v="164.28"/>
    <n v="11"/>
    <n v="1807.08"/>
    <x v="5"/>
    <x v="4"/>
    <n v="2"/>
    <x v="6"/>
    <x v="0"/>
    <x v="26"/>
  </r>
  <r>
    <d v="2021-07-02T00:00:00"/>
    <x v="5"/>
    <x v="17"/>
    <n v="8.33"/>
    <n v="21"/>
    <n v="174.93"/>
    <x v="0"/>
    <x v="2"/>
    <n v="2"/>
    <x v="6"/>
    <x v="0"/>
    <x v="26"/>
  </r>
  <r>
    <d v="2021-07-02T00:00:00"/>
    <x v="29"/>
    <x v="36"/>
    <n v="57.120000000000005"/>
    <n v="2"/>
    <n v="114.24000000000001"/>
    <x v="0"/>
    <x v="6"/>
    <n v="2"/>
    <x v="6"/>
    <x v="0"/>
    <x v="26"/>
  </r>
  <r>
    <d v="2021-07-03T00:00:00"/>
    <x v="33"/>
    <x v="19"/>
    <n v="80.94"/>
    <n v="8"/>
    <n v="647.52"/>
    <x v="12"/>
    <x v="4"/>
    <n v="3"/>
    <x v="6"/>
    <x v="0"/>
    <x v="26"/>
  </r>
  <r>
    <d v="2021-07-03T00:00:00"/>
    <x v="28"/>
    <x v="3"/>
    <n v="119.7"/>
    <n v="15"/>
    <n v="1795.5"/>
    <x v="11"/>
    <x v="4"/>
    <n v="3"/>
    <x v="6"/>
    <x v="0"/>
    <x v="26"/>
  </r>
  <r>
    <d v="2021-07-03T00:00:00"/>
    <x v="20"/>
    <x v="3"/>
    <n v="119.7"/>
    <n v="9"/>
    <n v="1077.3"/>
    <x v="7"/>
    <x v="4"/>
    <n v="3"/>
    <x v="6"/>
    <x v="0"/>
    <x v="26"/>
  </r>
  <r>
    <d v="2021-07-04T00:00:00"/>
    <x v="29"/>
    <x v="15"/>
    <n v="47.730000000000004"/>
    <n v="7"/>
    <n v="334.11"/>
    <x v="0"/>
    <x v="6"/>
    <n v="4"/>
    <x v="6"/>
    <x v="0"/>
    <x v="27"/>
  </r>
  <r>
    <d v="2021-07-04T00:00:00"/>
    <x v="26"/>
    <x v="38"/>
    <n v="173.88"/>
    <n v="7"/>
    <n v="1217.1599999999999"/>
    <x v="10"/>
    <x v="4"/>
    <n v="4"/>
    <x v="6"/>
    <x v="0"/>
    <x v="27"/>
  </r>
  <r>
    <d v="2021-07-05T00:00:00"/>
    <x v="4"/>
    <x v="17"/>
    <n v="8.33"/>
    <n v="7"/>
    <n v="58.31"/>
    <x v="0"/>
    <x v="3"/>
    <n v="5"/>
    <x v="6"/>
    <x v="0"/>
    <x v="27"/>
  </r>
  <r>
    <d v="2021-07-05T00:00:00"/>
    <x v="22"/>
    <x v="4"/>
    <n v="15.719999999999999"/>
    <n v="8"/>
    <n v="125.75999999999999"/>
    <x v="9"/>
    <x v="4"/>
    <n v="5"/>
    <x v="6"/>
    <x v="0"/>
    <x v="27"/>
  </r>
  <r>
    <d v="2021-07-05T00:00:00"/>
    <x v="20"/>
    <x v="20"/>
    <n v="142.80000000000001"/>
    <n v="8"/>
    <n v="1142.4000000000001"/>
    <x v="7"/>
    <x v="4"/>
    <n v="5"/>
    <x v="6"/>
    <x v="0"/>
    <x v="27"/>
  </r>
  <r>
    <d v="2021-07-06T00:00:00"/>
    <x v="4"/>
    <x v="0"/>
    <n v="156.96"/>
    <n v="11"/>
    <n v="1726.5600000000002"/>
    <x v="0"/>
    <x v="3"/>
    <n v="6"/>
    <x v="6"/>
    <x v="0"/>
    <x v="27"/>
  </r>
  <r>
    <d v="2021-07-06T00:00:00"/>
    <x v="17"/>
    <x v="38"/>
    <n v="173.88"/>
    <n v="15"/>
    <n v="2608.1999999999998"/>
    <x v="5"/>
    <x v="4"/>
    <n v="6"/>
    <x v="6"/>
    <x v="0"/>
    <x v="27"/>
  </r>
  <r>
    <d v="2021-07-06T00:00:00"/>
    <x v="22"/>
    <x v="38"/>
    <n v="173.88"/>
    <n v="2"/>
    <n v="347.76"/>
    <x v="9"/>
    <x v="4"/>
    <n v="6"/>
    <x v="6"/>
    <x v="0"/>
    <x v="27"/>
  </r>
  <r>
    <d v="2021-07-08T00:00:00"/>
    <x v="29"/>
    <x v="40"/>
    <n v="49.21"/>
    <n v="2"/>
    <n v="98.42"/>
    <x v="0"/>
    <x v="6"/>
    <n v="8"/>
    <x v="6"/>
    <x v="0"/>
    <x v="27"/>
  </r>
  <r>
    <d v="2021-07-08T00:00:00"/>
    <x v="35"/>
    <x v="9"/>
    <n v="48.84"/>
    <n v="10"/>
    <n v="488.40000000000003"/>
    <x v="13"/>
    <x v="4"/>
    <n v="8"/>
    <x v="6"/>
    <x v="0"/>
    <x v="27"/>
  </r>
  <r>
    <d v="2021-07-09T00:00:00"/>
    <x v="17"/>
    <x v="34"/>
    <n v="85.5"/>
    <n v="11"/>
    <n v="940.5"/>
    <x v="5"/>
    <x v="4"/>
    <n v="9"/>
    <x v="6"/>
    <x v="0"/>
    <x v="27"/>
  </r>
  <r>
    <d v="2021-07-10T00:00:00"/>
    <x v="37"/>
    <x v="5"/>
    <n v="164.28"/>
    <n v="15"/>
    <n v="2464.1999999999998"/>
    <x v="14"/>
    <x v="4"/>
    <n v="10"/>
    <x v="6"/>
    <x v="0"/>
    <x v="27"/>
  </r>
  <r>
    <d v="2021-07-10T00:00:00"/>
    <x v="29"/>
    <x v="13"/>
    <n v="117.48"/>
    <n v="12"/>
    <n v="1409.76"/>
    <x v="0"/>
    <x v="6"/>
    <n v="10"/>
    <x v="6"/>
    <x v="0"/>
    <x v="27"/>
  </r>
  <r>
    <d v="2021-07-10T00:00:00"/>
    <x v="35"/>
    <x v="21"/>
    <n v="58.3"/>
    <n v="6"/>
    <n v="349.79999999999995"/>
    <x v="13"/>
    <x v="4"/>
    <n v="10"/>
    <x v="6"/>
    <x v="0"/>
    <x v="27"/>
  </r>
  <r>
    <d v="2021-07-11T00:00:00"/>
    <x v="30"/>
    <x v="41"/>
    <n v="7.8599999999999994"/>
    <n v="4"/>
    <n v="31.439999999999998"/>
    <x v="8"/>
    <x v="4"/>
    <n v="11"/>
    <x v="6"/>
    <x v="0"/>
    <x v="28"/>
  </r>
  <r>
    <d v="2021-07-12T00:00:00"/>
    <x v="15"/>
    <x v="37"/>
    <n v="41.81"/>
    <n v="12"/>
    <n v="501.72"/>
    <x v="4"/>
    <x v="4"/>
    <n v="12"/>
    <x v="6"/>
    <x v="0"/>
    <x v="28"/>
  </r>
  <r>
    <d v="2021-07-12T00:00:00"/>
    <x v="22"/>
    <x v="39"/>
    <n v="42.55"/>
    <n v="4"/>
    <n v="170.2"/>
    <x v="9"/>
    <x v="4"/>
    <n v="12"/>
    <x v="6"/>
    <x v="0"/>
    <x v="28"/>
  </r>
  <r>
    <d v="2021-07-13T00:00:00"/>
    <x v="16"/>
    <x v="14"/>
    <n v="210"/>
    <n v="1"/>
    <n v="210"/>
    <x v="6"/>
    <x v="4"/>
    <n v="13"/>
    <x v="6"/>
    <x v="0"/>
    <x v="28"/>
  </r>
  <r>
    <d v="2021-07-13T00:00:00"/>
    <x v="20"/>
    <x v="17"/>
    <n v="8.33"/>
    <n v="7"/>
    <n v="58.31"/>
    <x v="7"/>
    <x v="4"/>
    <n v="13"/>
    <x v="6"/>
    <x v="0"/>
    <x v="28"/>
  </r>
  <r>
    <d v="2021-07-13T00:00:00"/>
    <x v="1"/>
    <x v="1"/>
    <n v="141.57"/>
    <n v="5"/>
    <n v="707.84999999999991"/>
    <x v="0"/>
    <x v="1"/>
    <n v="13"/>
    <x v="6"/>
    <x v="0"/>
    <x v="28"/>
  </r>
  <r>
    <d v="2021-07-14T00:00:00"/>
    <x v="33"/>
    <x v="3"/>
    <n v="119.7"/>
    <n v="9"/>
    <n v="1077.3"/>
    <x v="12"/>
    <x v="4"/>
    <n v="14"/>
    <x v="6"/>
    <x v="0"/>
    <x v="28"/>
  </r>
  <r>
    <d v="2021-07-14T00:00:00"/>
    <x v="20"/>
    <x v="11"/>
    <n v="94.17"/>
    <n v="13"/>
    <n v="1224.21"/>
    <x v="7"/>
    <x v="4"/>
    <n v="14"/>
    <x v="6"/>
    <x v="0"/>
    <x v="28"/>
  </r>
  <r>
    <d v="2021-07-15T00:00:00"/>
    <x v="17"/>
    <x v="8"/>
    <n v="83.08"/>
    <n v="18"/>
    <n v="1495.44"/>
    <x v="5"/>
    <x v="4"/>
    <n v="15"/>
    <x v="6"/>
    <x v="0"/>
    <x v="28"/>
  </r>
  <r>
    <d v="2021-07-15T00:00:00"/>
    <x v="30"/>
    <x v="9"/>
    <n v="48.84"/>
    <n v="2"/>
    <n v="97.68"/>
    <x v="8"/>
    <x v="4"/>
    <n v="15"/>
    <x v="6"/>
    <x v="0"/>
    <x v="28"/>
  </r>
  <r>
    <d v="2021-07-16T00:00:00"/>
    <x v="15"/>
    <x v="13"/>
    <n v="117.48"/>
    <n v="33"/>
    <n v="3876.84"/>
    <x v="4"/>
    <x v="4"/>
    <n v="16"/>
    <x v="6"/>
    <x v="0"/>
    <x v="28"/>
  </r>
  <r>
    <d v="2021-07-16T00:00:00"/>
    <x v="36"/>
    <x v="27"/>
    <n v="149.46"/>
    <n v="8"/>
    <n v="1195.68"/>
    <x v="0"/>
    <x v="1"/>
    <n v="16"/>
    <x v="6"/>
    <x v="0"/>
    <x v="28"/>
  </r>
  <r>
    <d v="2021-07-16T00:00:00"/>
    <x v="21"/>
    <x v="16"/>
    <n v="104.16"/>
    <n v="35"/>
    <n v="3645.6"/>
    <x v="8"/>
    <x v="4"/>
    <n v="16"/>
    <x v="6"/>
    <x v="0"/>
    <x v="28"/>
  </r>
  <r>
    <d v="2021-07-17T00:00:00"/>
    <x v="24"/>
    <x v="31"/>
    <n v="103.88"/>
    <n v="38"/>
    <n v="3947.4399999999996"/>
    <x v="2"/>
    <x v="4"/>
    <n v="17"/>
    <x v="6"/>
    <x v="0"/>
    <x v="28"/>
  </r>
  <r>
    <d v="2021-07-17T00:00:00"/>
    <x v="17"/>
    <x v="1"/>
    <n v="141.57"/>
    <n v="18"/>
    <n v="2548.2599999999998"/>
    <x v="5"/>
    <x v="4"/>
    <n v="17"/>
    <x v="6"/>
    <x v="0"/>
    <x v="28"/>
  </r>
  <r>
    <d v="2021-07-17T00:00:00"/>
    <x v="34"/>
    <x v="27"/>
    <n v="149.46"/>
    <n v="30"/>
    <n v="4483.8"/>
    <x v="0"/>
    <x v="0"/>
    <n v="17"/>
    <x v="6"/>
    <x v="0"/>
    <x v="28"/>
  </r>
  <r>
    <d v="2021-07-17T00:00:00"/>
    <x v="25"/>
    <x v="38"/>
    <n v="173.88"/>
    <n v="8"/>
    <n v="1391.04"/>
    <x v="0"/>
    <x v="2"/>
    <n v="17"/>
    <x v="6"/>
    <x v="0"/>
    <x v="28"/>
  </r>
  <r>
    <d v="2021-07-18T00:00:00"/>
    <x v="10"/>
    <x v="36"/>
    <n v="57.120000000000005"/>
    <n v="14"/>
    <n v="799.68000000000006"/>
    <x v="2"/>
    <x v="4"/>
    <n v="18"/>
    <x v="6"/>
    <x v="0"/>
    <x v="29"/>
  </r>
  <r>
    <d v="2021-07-18T00:00:00"/>
    <x v="34"/>
    <x v="5"/>
    <n v="164.28"/>
    <n v="12"/>
    <n v="1971.3600000000001"/>
    <x v="0"/>
    <x v="0"/>
    <n v="18"/>
    <x v="6"/>
    <x v="0"/>
    <x v="29"/>
  </r>
  <r>
    <d v="2021-07-20T00:00:00"/>
    <x v="5"/>
    <x v="2"/>
    <n v="79.92"/>
    <n v="11"/>
    <n v="879.12"/>
    <x v="0"/>
    <x v="2"/>
    <n v="20"/>
    <x v="6"/>
    <x v="0"/>
    <x v="29"/>
  </r>
  <r>
    <d v="2021-07-20T00:00:00"/>
    <x v="18"/>
    <x v="24"/>
    <n v="162"/>
    <n v="8"/>
    <n v="1296"/>
    <x v="0"/>
    <x v="5"/>
    <n v="20"/>
    <x v="6"/>
    <x v="0"/>
    <x v="29"/>
  </r>
  <r>
    <d v="2021-07-20T00:00:00"/>
    <x v="1"/>
    <x v="8"/>
    <n v="83.08"/>
    <n v="5"/>
    <n v="415.4"/>
    <x v="0"/>
    <x v="1"/>
    <n v="20"/>
    <x v="6"/>
    <x v="0"/>
    <x v="29"/>
  </r>
  <r>
    <d v="2021-07-21T00:00:00"/>
    <x v="33"/>
    <x v="10"/>
    <n v="53.11"/>
    <n v="15"/>
    <n v="796.65"/>
    <x v="12"/>
    <x v="4"/>
    <n v="21"/>
    <x v="6"/>
    <x v="0"/>
    <x v="29"/>
  </r>
  <r>
    <d v="2021-07-22T00:00:00"/>
    <x v="12"/>
    <x v="37"/>
    <n v="41.81"/>
    <n v="5"/>
    <n v="209.05"/>
    <x v="4"/>
    <x v="4"/>
    <n v="22"/>
    <x v="6"/>
    <x v="0"/>
    <x v="29"/>
  </r>
  <r>
    <d v="2021-07-22T00:00:00"/>
    <x v="37"/>
    <x v="0"/>
    <n v="156.96"/>
    <n v="14"/>
    <n v="2197.44"/>
    <x v="14"/>
    <x v="4"/>
    <n v="22"/>
    <x v="6"/>
    <x v="0"/>
    <x v="29"/>
  </r>
  <r>
    <d v="2021-07-22T00:00:00"/>
    <x v="36"/>
    <x v="13"/>
    <n v="117.48"/>
    <n v="27"/>
    <n v="3171.96"/>
    <x v="0"/>
    <x v="1"/>
    <n v="22"/>
    <x v="6"/>
    <x v="0"/>
    <x v="29"/>
  </r>
  <r>
    <d v="2021-07-22T00:00:00"/>
    <x v="28"/>
    <x v="42"/>
    <n v="24.66"/>
    <n v="3"/>
    <n v="73.98"/>
    <x v="11"/>
    <x v="4"/>
    <n v="22"/>
    <x v="6"/>
    <x v="0"/>
    <x v="29"/>
  </r>
  <r>
    <d v="2021-07-22T00:00:00"/>
    <x v="9"/>
    <x v="21"/>
    <n v="58.3"/>
    <n v="6"/>
    <n v="349.79999999999995"/>
    <x v="0"/>
    <x v="0"/>
    <n v="22"/>
    <x v="6"/>
    <x v="0"/>
    <x v="29"/>
  </r>
  <r>
    <d v="2021-07-23T00:00:00"/>
    <x v="24"/>
    <x v="40"/>
    <n v="49.21"/>
    <n v="2"/>
    <n v="98.42"/>
    <x v="2"/>
    <x v="4"/>
    <n v="23"/>
    <x v="6"/>
    <x v="0"/>
    <x v="29"/>
  </r>
  <r>
    <d v="2021-07-23T00:00:00"/>
    <x v="32"/>
    <x v="8"/>
    <n v="83.08"/>
    <n v="9"/>
    <n v="747.72"/>
    <x v="0"/>
    <x v="5"/>
    <n v="23"/>
    <x v="6"/>
    <x v="0"/>
    <x v="29"/>
  </r>
  <r>
    <d v="2021-07-23T00:00:00"/>
    <x v="38"/>
    <x v="22"/>
    <n v="85.76"/>
    <n v="8"/>
    <n v="686.08"/>
    <x v="11"/>
    <x v="4"/>
    <n v="23"/>
    <x v="6"/>
    <x v="0"/>
    <x v="29"/>
  </r>
  <r>
    <d v="2021-07-23T00:00:00"/>
    <x v="25"/>
    <x v="43"/>
    <n v="96.3"/>
    <n v="7"/>
    <n v="674.1"/>
    <x v="0"/>
    <x v="2"/>
    <n v="23"/>
    <x v="6"/>
    <x v="0"/>
    <x v="29"/>
  </r>
  <r>
    <d v="2021-07-24T00:00:00"/>
    <x v="13"/>
    <x v="34"/>
    <n v="85.5"/>
    <n v="14"/>
    <n v="1197"/>
    <x v="5"/>
    <x v="4"/>
    <n v="24"/>
    <x v="6"/>
    <x v="0"/>
    <x v="29"/>
  </r>
  <r>
    <d v="2021-07-24T00:00:00"/>
    <x v="23"/>
    <x v="41"/>
    <n v="7.8599999999999994"/>
    <n v="4"/>
    <n v="31.439999999999998"/>
    <x v="0"/>
    <x v="6"/>
    <n v="24"/>
    <x v="6"/>
    <x v="0"/>
    <x v="29"/>
  </r>
  <r>
    <d v="2021-07-24T00:00:00"/>
    <x v="26"/>
    <x v="36"/>
    <n v="57.120000000000005"/>
    <n v="1"/>
    <n v="57.120000000000005"/>
    <x v="10"/>
    <x v="4"/>
    <n v="24"/>
    <x v="6"/>
    <x v="0"/>
    <x v="29"/>
  </r>
  <r>
    <d v="2021-07-25T00:00:00"/>
    <x v="38"/>
    <x v="19"/>
    <n v="80.94"/>
    <n v="13"/>
    <n v="1052.22"/>
    <x v="11"/>
    <x v="4"/>
    <n v="25"/>
    <x v="6"/>
    <x v="0"/>
    <x v="30"/>
  </r>
  <r>
    <d v="2021-07-25T00:00:00"/>
    <x v="34"/>
    <x v="28"/>
    <n v="82.08"/>
    <n v="2"/>
    <n v="164.16"/>
    <x v="0"/>
    <x v="0"/>
    <n v="25"/>
    <x v="6"/>
    <x v="0"/>
    <x v="30"/>
  </r>
  <r>
    <d v="2021-07-25T00:00:00"/>
    <x v="35"/>
    <x v="33"/>
    <n v="156.78"/>
    <n v="12"/>
    <n v="1881.3600000000001"/>
    <x v="13"/>
    <x v="4"/>
    <n v="25"/>
    <x v="6"/>
    <x v="0"/>
    <x v="30"/>
  </r>
  <r>
    <d v="2021-07-26T00:00:00"/>
    <x v="26"/>
    <x v="42"/>
    <n v="24.66"/>
    <n v="1"/>
    <n v="24.66"/>
    <x v="10"/>
    <x v="4"/>
    <n v="26"/>
    <x v="6"/>
    <x v="0"/>
    <x v="30"/>
  </r>
  <r>
    <d v="2021-07-26T00:00:00"/>
    <x v="7"/>
    <x v="19"/>
    <n v="80.94"/>
    <n v="10"/>
    <n v="809.4"/>
    <x v="1"/>
    <x v="4"/>
    <n v="26"/>
    <x v="6"/>
    <x v="0"/>
    <x v="30"/>
  </r>
  <r>
    <d v="2021-07-27T00:00:00"/>
    <x v="21"/>
    <x v="21"/>
    <n v="58.3"/>
    <n v="25"/>
    <n v="1457.5"/>
    <x v="8"/>
    <x v="4"/>
    <n v="27"/>
    <x v="6"/>
    <x v="0"/>
    <x v="30"/>
  </r>
  <r>
    <d v="2021-07-27T00:00:00"/>
    <x v="29"/>
    <x v="43"/>
    <n v="96.3"/>
    <n v="38"/>
    <n v="3659.4"/>
    <x v="0"/>
    <x v="6"/>
    <n v="27"/>
    <x v="6"/>
    <x v="0"/>
    <x v="30"/>
  </r>
  <r>
    <d v="2021-07-29T00:00:00"/>
    <x v="16"/>
    <x v="32"/>
    <n v="201.28"/>
    <n v="37"/>
    <n v="7447.36"/>
    <x v="6"/>
    <x v="4"/>
    <n v="29"/>
    <x v="6"/>
    <x v="0"/>
    <x v="30"/>
  </r>
  <r>
    <d v="2021-07-29T00:00:00"/>
    <x v="23"/>
    <x v="28"/>
    <n v="82.08"/>
    <n v="15"/>
    <n v="1231.2"/>
    <x v="0"/>
    <x v="6"/>
    <n v="29"/>
    <x v="6"/>
    <x v="0"/>
    <x v="30"/>
  </r>
  <r>
    <d v="2021-07-30T00:00:00"/>
    <x v="32"/>
    <x v="34"/>
    <n v="85.5"/>
    <n v="25"/>
    <n v="2137.5"/>
    <x v="0"/>
    <x v="5"/>
    <n v="30"/>
    <x v="6"/>
    <x v="0"/>
    <x v="30"/>
  </r>
  <r>
    <d v="2021-07-30T00:00:00"/>
    <x v="35"/>
    <x v="43"/>
    <n v="96.3"/>
    <n v="12"/>
    <n v="1155.5999999999999"/>
    <x v="13"/>
    <x v="4"/>
    <n v="30"/>
    <x v="6"/>
    <x v="0"/>
    <x v="30"/>
  </r>
  <r>
    <d v="2021-07-31T00:00:00"/>
    <x v="36"/>
    <x v="11"/>
    <n v="94.17"/>
    <n v="12"/>
    <n v="1130.04"/>
    <x v="0"/>
    <x v="1"/>
    <n v="31"/>
    <x v="6"/>
    <x v="0"/>
    <x v="30"/>
  </r>
  <r>
    <d v="2021-07-31T00:00:00"/>
    <x v="25"/>
    <x v="24"/>
    <n v="162"/>
    <n v="31"/>
    <n v="5022"/>
    <x v="0"/>
    <x v="2"/>
    <n v="31"/>
    <x v="6"/>
    <x v="0"/>
    <x v="30"/>
  </r>
  <r>
    <d v="2021-08-01T00:00:00"/>
    <x v="1"/>
    <x v="31"/>
    <n v="103.88"/>
    <n v="11"/>
    <n v="1142.6799999999998"/>
    <x v="0"/>
    <x v="1"/>
    <n v="1"/>
    <x v="7"/>
    <x v="0"/>
    <x v="31"/>
  </r>
  <r>
    <d v="2021-08-02T00:00:00"/>
    <x v="17"/>
    <x v="27"/>
    <n v="149.46"/>
    <n v="3"/>
    <n v="448.38"/>
    <x v="5"/>
    <x v="4"/>
    <n v="2"/>
    <x v="7"/>
    <x v="0"/>
    <x v="31"/>
  </r>
  <r>
    <d v="2021-08-03T00:00:00"/>
    <x v="24"/>
    <x v="21"/>
    <n v="58.3"/>
    <n v="12"/>
    <n v="699.59999999999991"/>
    <x v="2"/>
    <x v="4"/>
    <n v="3"/>
    <x v="7"/>
    <x v="0"/>
    <x v="31"/>
  </r>
  <r>
    <d v="2021-08-03T00:00:00"/>
    <x v="20"/>
    <x v="1"/>
    <n v="141.57"/>
    <n v="13"/>
    <n v="1840.4099999999999"/>
    <x v="7"/>
    <x v="4"/>
    <n v="3"/>
    <x v="7"/>
    <x v="0"/>
    <x v="31"/>
  </r>
  <r>
    <d v="2021-08-03T00:00:00"/>
    <x v="20"/>
    <x v="11"/>
    <n v="94.17"/>
    <n v="5"/>
    <n v="470.85"/>
    <x v="7"/>
    <x v="4"/>
    <n v="3"/>
    <x v="7"/>
    <x v="0"/>
    <x v="31"/>
  </r>
  <r>
    <d v="2021-08-03T00:00:00"/>
    <x v="7"/>
    <x v="7"/>
    <n v="146.72"/>
    <n v="8"/>
    <n v="1173.76"/>
    <x v="1"/>
    <x v="4"/>
    <n v="3"/>
    <x v="7"/>
    <x v="0"/>
    <x v="31"/>
  </r>
  <r>
    <d v="2021-08-04T00:00:00"/>
    <x v="33"/>
    <x v="42"/>
    <n v="24.66"/>
    <n v="16"/>
    <n v="394.56"/>
    <x v="12"/>
    <x v="4"/>
    <n v="4"/>
    <x v="7"/>
    <x v="0"/>
    <x v="31"/>
  </r>
  <r>
    <d v="2021-08-05T00:00:00"/>
    <x v="21"/>
    <x v="37"/>
    <n v="41.81"/>
    <n v="14"/>
    <n v="585.34"/>
    <x v="8"/>
    <x v="4"/>
    <n v="5"/>
    <x v="7"/>
    <x v="0"/>
    <x v="31"/>
  </r>
  <r>
    <d v="2021-08-06T00:00:00"/>
    <x v="4"/>
    <x v="22"/>
    <n v="85.76"/>
    <n v="1"/>
    <n v="85.76"/>
    <x v="0"/>
    <x v="3"/>
    <n v="6"/>
    <x v="7"/>
    <x v="0"/>
    <x v="31"/>
  </r>
  <r>
    <d v="2021-08-06T00:00:00"/>
    <x v="20"/>
    <x v="25"/>
    <n v="16.64"/>
    <n v="9"/>
    <n v="149.76"/>
    <x v="7"/>
    <x v="4"/>
    <n v="6"/>
    <x v="7"/>
    <x v="0"/>
    <x v="31"/>
  </r>
  <r>
    <d v="2021-08-08T00:00:00"/>
    <x v="31"/>
    <x v="30"/>
    <n v="162.54"/>
    <n v="11"/>
    <n v="1787.9399999999998"/>
    <x v="9"/>
    <x v="4"/>
    <n v="8"/>
    <x v="7"/>
    <x v="0"/>
    <x v="32"/>
  </r>
  <r>
    <d v="2021-08-08T00:00:00"/>
    <x v="32"/>
    <x v="13"/>
    <n v="117.48"/>
    <n v="12"/>
    <n v="1409.76"/>
    <x v="0"/>
    <x v="5"/>
    <n v="8"/>
    <x v="7"/>
    <x v="0"/>
    <x v="32"/>
  </r>
  <r>
    <d v="2021-08-08T00:00:00"/>
    <x v="28"/>
    <x v="4"/>
    <n v="15.719999999999999"/>
    <n v="38"/>
    <n v="597.3599999999999"/>
    <x v="11"/>
    <x v="4"/>
    <n v="8"/>
    <x v="7"/>
    <x v="0"/>
    <x v="32"/>
  </r>
  <r>
    <d v="2021-08-08T00:00:00"/>
    <x v="18"/>
    <x v="25"/>
    <n v="16.64"/>
    <n v="2"/>
    <n v="33.28"/>
    <x v="0"/>
    <x v="5"/>
    <n v="8"/>
    <x v="7"/>
    <x v="0"/>
    <x v="32"/>
  </r>
  <r>
    <d v="2021-08-10T00:00:00"/>
    <x v="12"/>
    <x v="2"/>
    <n v="79.92"/>
    <n v="38"/>
    <n v="3036.96"/>
    <x v="4"/>
    <x v="4"/>
    <n v="10"/>
    <x v="7"/>
    <x v="0"/>
    <x v="32"/>
  </r>
  <r>
    <d v="2021-08-10T00:00:00"/>
    <x v="26"/>
    <x v="35"/>
    <n v="155.61000000000001"/>
    <n v="4"/>
    <n v="622.44000000000005"/>
    <x v="10"/>
    <x v="4"/>
    <n v="10"/>
    <x v="7"/>
    <x v="0"/>
    <x v="32"/>
  </r>
  <r>
    <d v="2021-08-10T00:00:00"/>
    <x v="1"/>
    <x v="28"/>
    <n v="82.08"/>
    <n v="10"/>
    <n v="820.8"/>
    <x v="0"/>
    <x v="1"/>
    <n v="10"/>
    <x v="7"/>
    <x v="0"/>
    <x v="32"/>
  </r>
  <r>
    <d v="2021-08-10T00:00:00"/>
    <x v="30"/>
    <x v="34"/>
    <n v="85.5"/>
    <n v="6"/>
    <n v="513"/>
    <x v="8"/>
    <x v="4"/>
    <n v="10"/>
    <x v="7"/>
    <x v="0"/>
    <x v="32"/>
  </r>
  <r>
    <d v="2021-08-11T00:00:00"/>
    <x v="23"/>
    <x v="27"/>
    <n v="149.46"/>
    <n v="4"/>
    <n v="597.84"/>
    <x v="0"/>
    <x v="6"/>
    <n v="11"/>
    <x v="7"/>
    <x v="0"/>
    <x v="32"/>
  </r>
  <r>
    <d v="2021-08-11T00:00:00"/>
    <x v="22"/>
    <x v="32"/>
    <n v="201.28"/>
    <n v="20"/>
    <n v="4025.6"/>
    <x v="9"/>
    <x v="4"/>
    <n v="11"/>
    <x v="7"/>
    <x v="0"/>
    <x v="32"/>
  </r>
  <r>
    <d v="2021-08-13T00:00:00"/>
    <x v="23"/>
    <x v="23"/>
    <n v="48.4"/>
    <n v="13"/>
    <n v="629.19999999999993"/>
    <x v="0"/>
    <x v="6"/>
    <n v="13"/>
    <x v="7"/>
    <x v="0"/>
    <x v="32"/>
  </r>
  <r>
    <d v="2021-08-13T00:00:00"/>
    <x v="14"/>
    <x v="36"/>
    <n v="57.120000000000005"/>
    <n v="9"/>
    <n v="514.08000000000004"/>
    <x v="0"/>
    <x v="3"/>
    <n v="13"/>
    <x v="7"/>
    <x v="0"/>
    <x v="32"/>
  </r>
  <r>
    <d v="2021-08-14T00:00:00"/>
    <x v="33"/>
    <x v="32"/>
    <n v="201.28"/>
    <n v="14"/>
    <n v="2817.92"/>
    <x v="12"/>
    <x v="4"/>
    <n v="14"/>
    <x v="7"/>
    <x v="0"/>
    <x v="32"/>
  </r>
  <r>
    <d v="2021-08-15T00:00:00"/>
    <x v="23"/>
    <x v="4"/>
    <n v="15.719999999999999"/>
    <n v="7"/>
    <n v="110.03999999999999"/>
    <x v="0"/>
    <x v="6"/>
    <n v="15"/>
    <x v="7"/>
    <x v="0"/>
    <x v="33"/>
  </r>
  <r>
    <d v="2021-08-15T00:00:00"/>
    <x v="11"/>
    <x v="23"/>
    <n v="48.4"/>
    <n v="10"/>
    <n v="484"/>
    <x v="3"/>
    <x v="4"/>
    <n v="15"/>
    <x v="7"/>
    <x v="0"/>
    <x v="33"/>
  </r>
  <r>
    <d v="2021-08-16T00:00:00"/>
    <x v="13"/>
    <x v="41"/>
    <n v="7.8599999999999994"/>
    <n v="31"/>
    <n v="243.65999999999997"/>
    <x v="5"/>
    <x v="4"/>
    <n v="16"/>
    <x v="7"/>
    <x v="0"/>
    <x v="33"/>
  </r>
  <r>
    <d v="2021-08-16T00:00:00"/>
    <x v="10"/>
    <x v="19"/>
    <n v="80.94"/>
    <n v="3"/>
    <n v="242.82"/>
    <x v="2"/>
    <x v="4"/>
    <n v="16"/>
    <x v="7"/>
    <x v="0"/>
    <x v="33"/>
  </r>
  <r>
    <d v="2021-08-16T00:00:00"/>
    <x v="14"/>
    <x v="6"/>
    <n v="122.08"/>
    <n v="1"/>
    <n v="122.08"/>
    <x v="0"/>
    <x v="3"/>
    <n v="16"/>
    <x v="7"/>
    <x v="0"/>
    <x v="33"/>
  </r>
  <r>
    <d v="2021-08-18T00:00:00"/>
    <x v="21"/>
    <x v="17"/>
    <n v="8.33"/>
    <n v="6"/>
    <n v="49.980000000000004"/>
    <x v="8"/>
    <x v="4"/>
    <n v="18"/>
    <x v="7"/>
    <x v="0"/>
    <x v="33"/>
  </r>
  <r>
    <d v="2021-08-18T00:00:00"/>
    <x v="10"/>
    <x v="10"/>
    <n v="53.11"/>
    <n v="8"/>
    <n v="424.88"/>
    <x v="2"/>
    <x v="4"/>
    <n v="18"/>
    <x v="7"/>
    <x v="0"/>
    <x v="33"/>
  </r>
  <r>
    <d v="2021-08-18T00:00:00"/>
    <x v="34"/>
    <x v="10"/>
    <n v="53.11"/>
    <n v="19"/>
    <n v="1009.09"/>
    <x v="0"/>
    <x v="0"/>
    <n v="18"/>
    <x v="7"/>
    <x v="0"/>
    <x v="33"/>
  </r>
  <r>
    <d v="2021-08-18T00:00:00"/>
    <x v="11"/>
    <x v="5"/>
    <n v="164.28"/>
    <n v="2"/>
    <n v="328.56"/>
    <x v="3"/>
    <x v="4"/>
    <n v="18"/>
    <x v="7"/>
    <x v="0"/>
    <x v="33"/>
  </r>
  <r>
    <d v="2021-08-19T00:00:00"/>
    <x v="31"/>
    <x v="15"/>
    <n v="47.730000000000004"/>
    <n v="3"/>
    <n v="143.19"/>
    <x v="9"/>
    <x v="4"/>
    <n v="19"/>
    <x v="7"/>
    <x v="0"/>
    <x v="33"/>
  </r>
  <r>
    <d v="2021-08-20T00:00:00"/>
    <x v="33"/>
    <x v="3"/>
    <n v="119.7"/>
    <n v="14"/>
    <n v="1675.8"/>
    <x v="12"/>
    <x v="4"/>
    <n v="20"/>
    <x v="7"/>
    <x v="0"/>
    <x v="33"/>
  </r>
  <r>
    <d v="2021-08-20T00:00:00"/>
    <x v="31"/>
    <x v="29"/>
    <n v="76.25"/>
    <n v="15"/>
    <n v="1143.75"/>
    <x v="9"/>
    <x v="4"/>
    <n v="20"/>
    <x v="7"/>
    <x v="0"/>
    <x v="33"/>
  </r>
  <r>
    <d v="2021-08-20T00:00:00"/>
    <x v="21"/>
    <x v="27"/>
    <n v="149.46"/>
    <n v="13"/>
    <n v="1942.98"/>
    <x v="8"/>
    <x v="4"/>
    <n v="20"/>
    <x v="7"/>
    <x v="0"/>
    <x v="33"/>
  </r>
  <r>
    <d v="2021-08-20T00:00:00"/>
    <x v="28"/>
    <x v="40"/>
    <n v="49.21"/>
    <n v="19"/>
    <n v="934.99"/>
    <x v="11"/>
    <x v="4"/>
    <n v="20"/>
    <x v="7"/>
    <x v="0"/>
    <x v="33"/>
  </r>
  <r>
    <d v="2021-08-20T00:00:00"/>
    <x v="29"/>
    <x v="16"/>
    <n v="104.16"/>
    <n v="9"/>
    <n v="937.43999999999994"/>
    <x v="0"/>
    <x v="6"/>
    <n v="20"/>
    <x v="7"/>
    <x v="0"/>
    <x v="33"/>
  </r>
  <r>
    <d v="2021-08-20T00:00:00"/>
    <x v="34"/>
    <x v="37"/>
    <n v="41.81"/>
    <n v="13"/>
    <n v="543.53"/>
    <x v="0"/>
    <x v="0"/>
    <n v="20"/>
    <x v="7"/>
    <x v="0"/>
    <x v="33"/>
  </r>
  <r>
    <d v="2021-08-21T00:00:00"/>
    <x v="34"/>
    <x v="25"/>
    <n v="16.64"/>
    <n v="4"/>
    <n v="66.56"/>
    <x v="0"/>
    <x v="0"/>
    <n v="21"/>
    <x v="7"/>
    <x v="0"/>
    <x v="33"/>
  </r>
  <r>
    <d v="2021-08-22T00:00:00"/>
    <x v="29"/>
    <x v="35"/>
    <n v="155.61000000000001"/>
    <n v="19"/>
    <n v="2956.59"/>
    <x v="0"/>
    <x v="6"/>
    <n v="22"/>
    <x v="7"/>
    <x v="0"/>
    <x v="34"/>
  </r>
  <r>
    <d v="2021-08-23T00:00:00"/>
    <x v="15"/>
    <x v="28"/>
    <n v="82.08"/>
    <n v="11"/>
    <n v="902.88"/>
    <x v="4"/>
    <x v="4"/>
    <n v="23"/>
    <x v="7"/>
    <x v="0"/>
    <x v="34"/>
  </r>
  <r>
    <d v="2021-08-23T00:00:00"/>
    <x v="18"/>
    <x v="10"/>
    <n v="53.11"/>
    <n v="14"/>
    <n v="743.54"/>
    <x v="0"/>
    <x v="5"/>
    <n v="23"/>
    <x v="7"/>
    <x v="0"/>
    <x v="34"/>
  </r>
  <r>
    <d v="2021-08-24T00:00:00"/>
    <x v="18"/>
    <x v="35"/>
    <n v="155.61000000000001"/>
    <n v="5"/>
    <n v="778.05000000000007"/>
    <x v="0"/>
    <x v="5"/>
    <n v="24"/>
    <x v="7"/>
    <x v="0"/>
    <x v="34"/>
  </r>
  <r>
    <d v="2021-08-25T00:00:00"/>
    <x v="14"/>
    <x v="38"/>
    <n v="173.88"/>
    <n v="38"/>
    <n v="6607.44"/>
    <x v="0"/>
    <x v="3"/>
    <n v="25"/>
    <x v="7"/>
    <x v="0"/>
    <x v="34"/>
  </r>
  <r>
    <d v="2021-08-26T00:00:00"/>
    <x v="12"/>
    <x v="21"/>
    <n v="58.3"/>
    <n v="21"/>
    <n v="1224.3"/>
    <x v="4"/>
    <x v="4"/>
    <n v="26"/>
    <x v="7"/>
    <x v="0"/>
    <x v="34"/>
  </r>
  <r>
    <d v="2021-08-26T00:00:00"/>
    <x v="13"/>
    <x v="39"/>
    <n v="42.55"/>
    <n v="4"/>
    <n v="170.2"/>
    <x v="5"/>
    <x v="4"/>
    <n v="26"/>
    <x v="7"/>
    <x v="0"/>
    <x v="34"/>
  </r>
  <r>
    <d v="2021-08-26T00:00:00"/>
    <x v="32"/>
    <x v="30"/>
    <n v="162.54"/>
    <n v="18"/>
    <n v="2925.72"/>
    <x v="0"/>
    <x v="5"/>
    <n v="26"/>
    <x v="7"/>
    <x v="0"/>
    <x v="34"/>
  </r>
  <r>
    <d v="2021-08-26T00:00:00"/>
    <x v="18"/>
    <x v="22"/>
    <n v="85.76"/>
    <n v="8"/>
    <n v="686.08"/>
    <x v="0"/>
    <x v="5"/>
    <n v="26"/>
    <x v="7"/>
    <x v="0"/>
    <x v="34"/>
  </r>
  <r>
    <d v="2021-08-26T00:00:00"/>
    <x v="11"/>
    <x v="14"/>
    <n v="210"/>
    <n v="13"/>
    <n v="2730"/>
    <x v="3"/>
    <x v="4"/>
    <n v="26"/>
    <x v="7"/>
    <x v="0"/>
    <x v="34"/>
  </r>
  <r>
    <d v="2021-08-26T00:00:00"/>
    <x v="30"/>
    <x v="41"/>
    <n v="7.8599999999999994"/>
    <n v="38"/>
    <n v="298.67999999999995"/>
    <x v="8"/>
    <x v="4"/>
    <n v="26"/>
    <x v="7"/>
    <x v="0"/>
    <x v="34"/>
  </r>
  <r>
    <d v="2021-08-27T00:00:00"/>
    <x v="9"/>
    <x v="39"/>
    <n v="42.55"/>
    <n v="15"/>
    <n v="638.25"/>
    <x v="0"/>
    <x v="0"/>
    <n v="27"/>
    <x v="7"/>
    <x v="0"/>
    <x v="34"/>
  </r>
  <r>
    <d v="2021-08-28T00:00:00"/>
    <x v="33"/>
    <x v="5"/>
    <n v="164.28"/>
    <n v="20"/>
    <n v="3285.6"/>
    <x v="12"/>
    <x v="4"/>
    <n v="28"/>
    <x v="7"/>
    <x v="0"/>
    <x v="34"/>
  </r>
  <r>
    <d v="2021-08-28T00:00:00"/>
    <x v="12"/>
    <x v="35"/>
    <n v="155.61000000000001"/>
    <n v="9"/>
    <n v="1400.4900000000002"/>
    <x v="4"/>
    <x v="4"/>
    <n v="28"/>
    <x v="7"/>
    <x v="0"/>
    <x v="34"/>
  </r>
  <r>
    <d v="2021-08-28T00:00:00"/>
    <x v="13"/>
    <x v="39"/>
    <n v="42.55"/>
    <n v="5"/>
    <n v="212.75"/>
    <x v="5"/>
    <x v="4"/>
    <n v="28"/>
    <x v="7"/>
    <x v="0"/>
    <x v="34"/>
  </r>
  <r>
    <d v="2021-08-28T00:00:00"/>
    <x v="21"/>
    <x v="8"/>
    <n v="83.08"/>
    <n v="25"/>
    <n v="2077"/>
    <x v="8"/>
    <x v="4"/>
    <n v="28"/>
    <x v="7"/>
    <x v="0"/>
    <x v="34"/>
  </r>
  <r>
    <d v="2021-08-28T00:00:00"/>
    <x v="20"/>
    <x v="22"/>
    <n v="85.76"/>
    <n v="22"/>
    <n v="1886.72"/>
    <x v="7"/>
    <x v="4"/>
    <n v="28"/>
    <x v="7"/>
    <x v="0"/>
    <x v="34"/>
  </r>
  <r>
    <d v="2021-08-29T00:00:00"/>
    <x v="37"/>
    <x v="21"/>
    <n v="58.3"/>
    <n v="12"/>
    <n v="699.59999999999991"/>
    <x v="14"/>
    <x v="4"/>
    <n v="29"/>
    <x v="7"/>
    <x v="0"/>
    <x v="35"/>
  </r>
  <r>
    <d v="2021-08-30T00:00:00"/>
    <x v="31"/>
    <x v="34"/>
    <n v="85.5"/>
    <n v="6"/>
    <n v="513"/>
    <x v="9"/>
    <x v="4"/>
    <n v="30"/>
    <x v="7"/>
    <x v="0"/>
    <x v="35"/>
  </r>
  <r>
    <d v="2021-08-30T00:00:00"/>
    <x v="22"/>
    <x v="6"/>
    <n v="122.08"/>
    <n v="13"/>
    <n v="1587.04"/>
    <x v="9"/>
    <x v="4"/>
    <n v="30"/>
    <x v="7"/>
    <x v="0"/>
    <x v="35"/>
  </r>
  <r>
    <d v="2021-08-30T00:00:00"/>
    <x v="7"/>
    <x v="17"/>
    <n v="8.33"/>
    <n v="5"/>
    <n v="41.65"/>
    <x v="1"/>
    <x v="4"/>
    <n v="30"/>
    <x v="7"/>
    <x v="0"/>
    <x v="35"/>
  </r>
  <r>
    <d v="2021-08-30T00:00:00"/>
    <x v="30"/>
    <x v="8"/>
    <n v="83.08"/>
    <n v="6"/>
    <n v="498.48"/>
    <x v="8"/>
    <x v="4"/>
    <n v="30"/>
    <x v="7"/>
    <x v="0"/>
    <x v="35"/>
  </r>
  <r>
    <d v="2021-08-31T00:00:00"/>
    <x v="36"/>
    <x v="31"/>
    <n v="103.88"/>
    <n v="2"/>
    <n v="207.76"/>
    <x v="0"/>
    <x v="1"/>
    <n v="31"/>
    <x v="7"/>
    <x v="0"/>
    <x v="35"/>
  </r>
  <r>
    <d v="2021-08-31T00:00:00"/>
    <x v="36"/>
    <x v="4"/>
    <n v="15.719999999999999"/>
    <n v="13"/>
    <n v="204.35999999999999"/>
    <x v="0"/>
    <x v="1"/>
    <n v="31"/>
    <x v="7"/>
    <x v="0"/>
    <x v="35"/>
  </r>
  <r>
    <d v="2021-08-31T00:00:00"/>
    <x v="17"/>
    <x v="12"/>
    <n v="6.7"/>
    <n v="11"/>
    <n v="73.7"/>
    <x v="5"/>
    <x v="4"/>
    <n v="31"/>
    <x v="7"/>
    <x v="0"/>
    <x v="35"/>
  </r>
  <r>
    <d v="2021-08-31T00:00:00"/>
    <x v="14"/>
    <x v="30"/>
    <n v="162.54"/>
    <n v="6"/>
    <n v="975.24"/>
    <x v="0"/>
    <x v="3"/>
    <n v="31"/>
    <x v="7"/>
    <x v="0"/>
    <x v="35"/>
  </r>
  <r>
    <d v="2021-09-01T00:00:00"/>
    <x v="4"/>
    <x v="19"/>
    <n v="80.94"/>
    <n v="14"/>
    <n v="1133.1599999999999"/>
    <x v="0"/>
    <x v="3"/>
    <n v="1"/>
    <x v="8"/>
    <x v="0"/>
    <x v="35"/>
  </r>
  <r>
    <d v="2021-09-01T00:00:00"/>
    <x v="22"/>
    <x v="0"/>
    <n v="156.96"/>
    <n v="1"/>
    <n v="156.96"/>
    <x v="9"/>
    <x v="4"/>
    <n v="1"/>
    <x v="8"/>
    <x v="0"/>
    <x v="35"/>
  </r>
  <r>
    <d v="2021-09-01T00:00:00"/>
    <x v="11"/>
    <x v="4"/>
    <n v="15.719999999999999"/>
    <n v="11"/>
    <n v="172.92"/>
    <x v="3"/>
    <x v="4"/>
    <n v="1"/>
    <x v="8"/>
    <x v="0"/>
    <x v="35"/>
  </r>
  <r>
    <d v="2021-09-03T00:00:00"/>
    <x v="14"/>
    <x v="38"/>
    <n v="173.88"/>
    <n v="8"/>
    <n v="1391.04"/>
    <x v="0"/>
    <x v="3"/>
    <n v="3"/>
    <x v="8"/>
    <x v="0"/>
    <x v="35"/>
  </r>
  <r>
    <d v="2021-09-03T00:00:00"/>
    <x v="1"/>
    <x v="25"/>
    <n v="16.64"/>
    <n v="28"/>
    <n v="465.92"/>
    <x v="0"/>
    <x v="1"/>
    <n v="3"/>
    <x v="8"/>
    <x v="0"/>
    <x v="35"/>
  </r>
  <r>
    <d v="2021-09-04T00:00:00"/>
    <x v="18"/>
    <x v="12"/>
    <n v="6.7"/>
    <n v="1"/>
    <n v="6.7"/>
    <x v="0"/>
    <x v="5"/>
    <n v="4"/>
    <x v="8"/>
    <x v="0"/>
    <x v="35"/>
  </r>
  <r>
    <d v="2021-09-04T00:00:00"/>
    <x v="29"/>
    <x v="27"/>
    <n v="149.46"/>
    <n v="15"/>
    <n v="2241.9"/>
    <x v="0"/>
    <x v="6"/>
    <n v="4"/>
    <x v="8"/>
    <x v="0"/>
    <x v="35"/>
  </r>
  <r>
    <d v="2021-09-04T00:00:00"/>
    <x v="26"/>
    <x v="37"/>
    <n v="41.81"/>
    <n v="7"/>
    <n v="292.67"/>
    <x v="10"/>
    <x v="4"/>
    <n v="4"/>
    <x v="8"/>
    <x v="0"/>
    <x v="35"/>
  </r>
  <r>
    <d v="2021-09-04T00:00:00"/>
    <x v="26"/>
    <x v="31"/>
    <n v="103.88"/>
    <n v="34"/>
    <n v="3531.92"/>
    <x v="10"/>
    <x v="4"/>
    <n v="4"/>
    <x v="8"/>
    <x v="0"/>
    <x v="35"/>
  </r>
  <r>
    <d v="2021-09-04T00:00:00"/>
    <x v="26"/>
    <x v="20"/>
    <n v="142.80000000000001"/>
    <n v="1"/>
    <n v="142.80000000000001"/>
    <x v="10"/>
    <x v="4"/>
    <n v="4"/>
    <x v="8"/>
    <x v="0"/>
    <x v="35"/>
  </r>
  <r>
    <d v="2021-09-05T00:00:00"/>
    <x v="4"/>
    <x v="13"/>
    <n v="117.48"/>
    <n v="1"/>
    <n v="117.48"/>
    <x v="0"/>
    <x v="3"/>
    <n v="5"/>
    <x v="8"/>
    <x v="0"/>
    <x v="36"/>
  </r>
  <r>
    <d v="2021-09-05T00:00:00"/>
    <x v="39"/>
    <x v="15"/>
    <n v="47.730000000000004"/>
    <n v="35"/>
    <n v="1670.5500000000002"/>
    <x v="3"/>
    <x v="4"/>
    <n v="5"/>
    <x v="8"/>
    <x v="0"/>
    <x v="36"/>
  </r>
  <r>
    <d v="2021-09-06T00:00:00"/>
    <x v="28"/>
    <x v="16"/>
    <n v="104.16"/>
    <n v="20"/>
    <n v="2083.1999999999998"/>
    <x v="11"/>
    <x v="4"/>
    <n v="6"/>
    <x v="8"/>
    <x v="0"/>
    <x v="36"/>
  </r>
  <r>
    <d v="2021-09-06T00:00:00"/>
    <x v="9"/>
    <x v="35"/>
    <n v="155.61000000000001"/>
    <n v="12"/>
    <n v="1867.3200000000002"/>
    <x v="0"/>
    <x v="0"/>
    <n v="6"/>
    <x v="8"/>
    <x v="0"/>
    <x v="36"/>
  </r>
  <r>
    <d v="2021-09-07T00:00:00"/>
    <x v="16"/>
    <x v="14"/>
    <n v="210"/>
    <n v="5"/>
    <n v="1050"/>
    <x v="6"/>
    <x v="4"/>
    <n v="7"/>
    <x v="8"/>
    <x v="0"/>
    <x v="36"/>
  </r>
  <r>
    <d v="2021-09-08T00:00:00"/>
    <x v="29"/>
    <x v="11"/>
    <n v="94.17"/>
    <n v="23"/>
    <n v="2165.91"/>
    <x v="0"/>
    <x v="6"/>
    <n v="8"/>
    <x v="8"/>
    <x v="0"/>
    <x v="36"/>
  </r>
  <r>
    <d v="2021-09-09T00:00:00"/>
    <x v="18"/>
    <x v="19"/>
    <n v="80.94"/>
    <n v="3"/>
    <n v="242.82"/>
    <x v="0"/>
    <x v="5"/>
    <n v="9"/>
    <x v="8"/>
    <x v="0"/>
    <x v="36"/>
  </r>
  <r>
    <d v="2021-09-09T00:00:00"/>
    <x v="10"/>
    <x v="38"/>
    <n v="173.88"/>
    <n v="9"/>
    <n v="1564.92"/>
    <x v="2"/>
    <x v="4"/>
    <n v="9"/>
    <x v="8"/>
    <x v="0"/>
    <x v="36"/>
  </r>
  <r>
    <d v="2021-09-09T00:00:00"/>
    <x v="14"/>
    <x v="28"/>
    <n v="82.08"/>
    <n v="4"/>
    <n v="328.32"/>
    <x v="0"/>
    <x v="3"/>
    <n v="9"/>
    <x v="8"/>
    <x v="0"/>
    <x v="36"/>
  </r>
  <r>
    <d v="2021-09-09T00:00:00"/>
    <x v="1"/>
    <x v="23"/>
    <n v="48.4"/>
    <n v="26"/>
    <n v="1258.3999999999999"/>
    <x v="0"/>
    <x v="1"/>
    <n v="9"/>
    <x v="8"/>
    <x v="0"/>
    <x v="36"/>
  </r>
  <r>
    <d v="2021-09-10T00:00:00"/>
    <x v="15"/>
    <x v="2"/>
    <n v="79.92"/>
    <n v="4"/>
    <n v="319.68"/>
    <x v="4"/>
    <x v="4"/>
    <n v="10"/>
    <x v="8"/>
    <x v="0"/>
    <x v="36"/>
  </r>
  <r>
    <d v="2021-09-10T00:00:00"/>
    <x v="20"/>
    <x v="31"/>
    <n v="103.88"/>
    <n v="9"/>
    <n v="934.92"/>
    <x v="7"/>
    <x v="4"/>
    <n v="10"/>
    <x v="8"/>
    <x v="0"/>
    <x v="36"/>
  </r>
  <r>
    <d v="2021-09-10T00:00:00"/>
    <x v="34"/>
    <x v="32"/>
    <n v="201.28"/>
    <n v="6"/>
    <n v="1207.68"/>
    <x v="0"/>
    <x v="0"/>
    <n v="10"/>
    <x v="8"/>
    <x v="0"/>
    <x v="36"/>
  </r>
  <r>
    <d v="2021-09-10T00:00:00"/>
    <x v="34"/>
    <x v="42"/>
    <n v="24.66"/>
    <n v="2"/>
    <n v="49.32"/>
    <x v="0"/>
    <x v="0"/>
    <n v="10"/>
    <x v="8"/>
    <x v="0"/>
    <x v="36"/>
  </r>
  <r>
    <d v="2021-09-10T00:00:00"/>
    <x v="39"/>
    <x v="12"/>
    <n v="6.7"/>
    <n v="15"/>
    <n v="100.5"/>
    <x v="3"/>
    <x v="4"/>
    <n v="10"/>
    <x v="8"/>
    <x v="0"/>
    <x v="36"/>
  </r>
  <r>
    <d v="2021-09-11T00:00:00"/>
    <x v="36"/>
    <x v="31"/>
    <n v="103.88"/>
    <n v="6"/>
    <n v="623.28"/>
    <x v="0"/>
    <x v="1"/>
    <n v="11"/>
    <x v="8"/>
    <x v="0"/>
    <x v="36"/>
  </r>
  <r>
    <d v="2021-09-13T00:00:00"/>
    <x v="7"/>
    <x v="38"/>
    <n v="173.88"/>
    <n v="7"/>
    <n v="1217.1599999999999"/>
    <x v="1"/>
    <x v="4"/>
    <n v="13"/>
    <x v="8"/>
    <x v="0"/>
    <x v="37"/>
  </r>
  <r>
    <d v="2021-09-14T00:00:00"/>
    <x v="36"/>
    <x v="10"/>
    <n v="53.11"/>
    <n v="3"/>
    <n v="159.32999999999998"/>
    <x v="0"/>
    <x v="1"/>
    <n v="14"/>
    <x v="8"/>
    <x v="0"/>
    <x v="37"/>
  </r>
  <r>
    <d v="2021-09-14T00:00:00"/>
    <x v="29"/>
    <x v="42"/>
    <n v="24.66"/>
    <n v="34"/>
    <n v="838.44"/>
    <x v="0"/>
    <x v="6"/>
    <n v="14"/>
    <x v="8"/>
    <x v="0"/>
    <x v="37"/>
  </r>
  <r>
    <d v="2021-09-14T00:00:00"/>
    <x v="14"/>
    <x v="23"/>
    <n v="48.4"/>
    <n v="27"/>
    <n v="1306.8"/>
    <x v="0"/>
    <x v="3"/>
    <n v="14"/>
    <x v="8"/>
    <x v="0"/>
    <x v="37"/>
  </r>
  <r>
    <d v="2021-09-15T00:00:00"/>
    <x v="31"/>
    <x v="2"/>
    <n v="79.92"/>
    <n v="3"/>
    <n v="239.76"/>
    <x v="9"/>
    <x v="4"/>
    <n v="15"/>
    <x v="8"/>
    <x v="0"/>
    <x v="37"/>
  </r>
  <r>
    <d v="2021-09-15T00:00:00"/>
    <x v="24"/>
    <x v="24"/>
    <n v="162"/>
    <n v="14"/>
    <n v="2268"/>
    <x v="2"/>
    <x v="4"/>
    <n v="15"/>
    <x v="8"/>
    <x v="0"/>
    <x v="37"/>
  </r>
  <r>
    <d v="2021-09-15T00:00:00"/>
    <x v="36"/>
    <x v="24"/>
    <n v="162"/>
    <n v="6"/>
    <n v="972"/>
    <x v="0"/>
    <x v="1"/>
    <n v="15"/>
    <x v="8"/>
    <x v="0"/>
    <x v="37"/>
  </r>
  <r>
    <d v="2021-09-15T00:00:00"/>
    <x v="22"/>
    <x v="22"/>
    <n v="85.76"/>
    <n v="15"/>
    <n v="1286.4000000000001"/>
    <x v="9"/>
    <x v="4"/>
    <n v="15"/>
    <x v="8"/>
    <x v="0"/>
    <x v="37"/>
  </r>
  <r>
    <d v="2021-09-16T00:00:00"/>
    <x v="21"/>
    <x v="40"/>
    <n v="49.21"/>
    <n v="11"/>
    <n v="541.31000000000006"/>
    <x v="8"/>
    <x v="4"/>
    <n v="16"/>
    <x v="8"/>
    <x v="0"/>
    <x v="37"/>
  </r>
  <r>
    <d v="2021-09-17T00:00:00"/>
    <x v="21"/>
    <x v="5"/>
    <n v="164.28"/>
    <n v="12"/>
    <n v="1971.3600000000001"/>
    <x v="8"/>
    <x v="4"/>
    <n v="17"/>
    <x v="8"/>
    <x v="0"/>
    <x v="37"/>
  </r>
  <r>
    <d v="2021-09-18T00:00:00"/>
    <x v="13"/>
    <x v="16"/>
    <n v="104.16"/>
    <n v="22"/>
    <n v="2291.52"/>
    <x v="5"/>
    <x v="4"/>
    <n v="18"/>
    <x v="8"/>
    <x v="0"/>
    <x v="37"/>
  </r>
  <r>
    <d v="2021-09-18T00:00:00"/>
    <x v="29"/>
    <x v="42"/>
    <n v="24.66"/>
    <n v="14"/>
    <n v="345.24"/>
    <x v="0"/>
    <x v="6"/>
    <n v="18"/>
    <x v="8"/>
    <x v="0"/>
    <x v="37"/>
  </r>
  <r>
    <d v="2021-09-19T00:00:00"/>
    <x v="17"/>
    <x v="3"/>
    <n v="119.7"/>
    <n v="8"/>
    <n v="957.6"/>
    <x v="5"/>
    <x v="4"/>
    <n v="19"/>
    <x v="8"/>
    <x v="0"/>
    <x v="38"/>
  </r>
  <r>
    <d v="2021-09-20T00:00:00"/>
    <x v="33"/>
    <x v="3"/>
    <n v="119.7"/>
    <n v="6"/>
    <n v="718.2"/>
    <x v="12"/>
    <x v="4"/>
    <n v="20"/>
    <x v="8"/>
    <x v="0"/>
    <x v="38"/>
  </r>
  <r>
    <d v="2021-09-20T00:00:00"/>
    <x v="32"/>
    <x v="12"/>
    <n v="6.7"/>
    <n v="32"/>
    <n v="214.4"/>
    <x v="0"/>
    <x v="5"/>
    <n v="20"/>
    <x v="8"/>
    <x v="0"/>
    <x v="38"/>
  </r>
  <r>
    <d v="2021-09-20T00:00:00"/>
    <x v="14"/>
    <x v="31"/>
    <n v="103.88"/>
    <n v="10"/>
    <n v="1038.8"/>
    <x v="0"/>
    <x v="3"/>
    <n v="20"/>
    <x v="8"/>
    <x v="0"/>
    <x v="38"/>
  </r>
  <r>
    <d v="2021-09-21T00:00:00"/>
    <x v="13"/>
    <x v="43"/>
    <n v="96.3"/>
    <n v="35"/>
    <n v="3370.5"/>
    <x v="5"/>
    <x v="4"/>
    <n v="21"/>
    <x v="8"/>
    <x v="0"/>
    <x v="38"/>
  </r>
  <r>
    <d v="2021-09-21T00:00:00"/>
    <x v="23"/>
    <x v="20"/>
    <n v="142.80000000000001"/>
    <n v="32"/>
    <n v="4569.6000000000004"/>
    <x v="0"/>
    <x v="6"/>
    <n v="21"/>
    <x v="8"/>
    <x v="0"/>
    <x v="38"/>
  </r>
  <r>
    <d v="2021-09-21T00:00:00"/>
    <x v="18"/>
    <x v="29"/>
    <n v="76.25"/>
    <n v="7"/>
    <n v="533.75"/>
    <x v="0"/>
    <x v="5"/>
    <n v="21"/>
    <x v="8"/>
    <x v="0"/>
    <x v="38"/>
  </r>
  <r>
    <d v="2021-09-21T00:00:00"/>
    <x v="20"/>
    <x v="42"/>
    <n v="24.66"/>
    <n v="5"/>
    <n v="123.3"/>
    <x v="7"/>
    <x v="4"/>
    <n v="21"/>
    <x v="8"/>
    <x v="0"/>
    <x v="38"/>
  </r>
  <r>
    <d v="2021-09-21T00:00:00"/>
    <x v="1"/>
    <x v="40"/>
    <n v="49.21"/>
    <n v="14"/>
    <n v="688.94"/>
    <x v="0"/>
    <x v="1"/>
    <n v="21"/>
    <x v="8"/>
    <x v="0"/>
    <x v="38"/>
  </r>
  <r>
    <d v="2021-09-22T00:00:00"/>
    <x v="4"/>
    <x v="30"/>
    <n v="162.54"/>
    <n v="21"/>
    <n v="3413.3399999999997"/>
    <x v="0"/>
    <x v="3"/>
    <n v="22"/>
    <x v="8"/>
    <x v="0"/>
    <x v="38"/>
  </r>
  <r>
    <d v="2021-09-22T00:00:00"/>
    <x v="10"/>
    <x v="9"/>
    <n v="48.84"/>
    <n v="14"/>
    <n v="683.76"/>
    <x v="2"/>
    <x v="4"/>
    <n v="22"/>
    <x v="8"/>
    <x v="0"/>
    <x v="38"/>
  </r>
  <r>
    <d v="2021-09-22T00:00:00"/>
    <x v="11"/>
    <x v="20"/>
    <n v="142.80000000000001"/>
    <n v="4"/>
    <n v="571.20000000000005"/>
    <x v="3"/>
    <x v="4"/>
    <n v="22"/>
    <x v="8"/>
    <x v="0"/>
    <x v="38"/>
  </r>
  <r>
    <d v="2021-09-22T00:00:00"/>
    <x v="39"/>
    <x v="18"/>
    <n v="115.2"/>
    <n v="2"/>
    <n v="230.4"/>
    <x v="3"/>
    <x v="4"/>
    <n v="22"/>
    <x v="8"/>
    <x v="0"/>
    <x v="38"/>
  </r>
  <r>
    <d v="2021-09-22T00:00:00"/>
    <x v="39"/>
    <x v="8"/>
    <n v="83.08"/>
    <n v="12"/>
    <n v="996.96"/>
    <x v="3"/>
    <x v="4"/>
    <n v="22"/>
    <x v="8"/>
    <x v="0"/>
    <x v="38"/>
  </r>
  <r>
    <d v="2021-09-23T00:00:00"/>
    <x v="32"/>
    <x v="11"/>
    <n v="94.17"/>
    <n v="12"/>
    <n v="1130.04"/>
    <x v="0"/>
    <x v="5"/>
    <n v="23"/>
    <x v="8"/>
    <x v="0"/>
    <x v="38"/>
  </r>
  <r>
    <d v="2021-09-23T00:00:00"/>
    <x v="34"/>
    <x v="30"/>
    <n v="162.54"/>
    <n v="7"/>
    <n v="1137.78"/>
    <x v="0"/>
    <x v="0"/>
    <n v="23"/>
    <x v="8"/>
    <x v="0"/>
    <x v="38"/>
  </r>
  <r>
    <d v="2021-09-23T00:00:00"/>
    <x v="14"/>
    <x v="40"/>
    <n v="49.21"/>
    <n v="12"/>
    <n v="590.52"/>
    <x v="0"/>
    <x v="3"/>
    <n v="23"/>
    <x v="8"/>
    <x v="0"/>
    <x v="38"/>
  </r>
  <r>
    <d v="2021-09-24T00:00:00"/>
    <x v="15"/>
    <x v="13"/>
    <n v="117.48"/>
    <n v="34"/>
    <n v="3994.32"/>
    <x v="4"/>
    <x v="4"/>
    <n v="24"/>
    <x v="8"/>
    <x v="0"/>
    <x v="38"/>
  </r>
  <r>
    <d v="2021-09-24T00:00:00"/>
    <x v="36"/>
    <x v="13"/>
    <n v="117.48"/>
    <n v="8"/>
    <n v="939.84"/>
    <x v="0"/>
    <x v="1"/>
    <n v="24"/>
    <x v="8"/>
    <x v="0"/>
    <x v="38"/>
  </r>
  <r>
    <d v="2021-09-24T00:00:00"/>
    <x v="23"/>
    <x v="13"/>
    <n v="117.48"/>
    <n v="14"/>
    <n v="1644.72"/>
    <x v="0"/>
    <x v="6"/>
    <n v="24"/>
    <x v="8"/>
    <x v="0"/>
    <x v="38"/>
  </r>
  <r>
    <d v="2021-09-25T00:00:00"/>
    <x v="32"/>
    <x v="19"/>
    <n v="80.94"/>
    <n v="31"/>
    <n v="2509.14"/>
    <x v="0"/>
    <x v="5"/>
    <n v="25"/>
    <x v="8"/>
    <x v="0"/>
    <x v="38"/>
  </r>
  <r>
    <d v="2021-09-27T00:00:00"/>
    <x v="31"/>
    <x v="21"/>
    <n v="58.3"/>
    <n v="1"/>
    <n v="58.3"/>
    <x v="9"/>
    <x v="4"/>
    <n v="27"/>
    <x v="8"/>
    <x v="0"/>
    <x v="39"/>
  </r>
  <r>
    <d v="2021-09-27T00:00:00"/>
    <x v="4"/>
    <x v="35"/>
    <n v="155.61000000000001"/>
    <n v="11"/>
    <n v="1711.71"/>
    <x v="0"/>
    <x v="3"/>
    <n v="27"/>
    <x v="8"/>
    <x v="0"/>
    <x v="39"/>
  </r>
  <r>
    <d v="2021-09-27T00:00:00"/>
    <x v="22"/>
    <x v="43"/>
    <n v="96.3"/>
    <n v="4"/>
    <n v="385.2"/>
    <x v="9"/>
    <x v="4"/>
    <n v="27"/>
    <x v="8"/>
    <x v="0"/>
    <x v="39"/>
  </r>
  <r>
    <d v="2021-09-27T00:00:00"/>
    <x v="9"/>
    <x v="2"/>
    <n v="79.92"/>
    <n v="3"/>
    <n v="239.76"/>
    <x v="0"/>
    <x v="0"/>
    <n v="27"/>
    <x v="8"/>
    <x v="0"/>
    <x v="39"/>
  </r>
  <r>
    <d v="2021-09-27T00:00:00"/>
    <x v="34"/>
    <x v="38"/>
    <n v="173.88"/>
    <n v="23"/>
    <n v="3999.24"/>
    <x v="0"/>
    <x v="0"/>
    <n v="27"/>
    <x v="8"/>
    <x v="0"/>
    <x v="39"/>
  </r>
  <r>
    <d v="2021-09-27T00:00:00"/>
    <x v="39"/>
    <x v="28"/>
    <n v="82.08"/>
    <n v="9"/>
    <n v="738.72"/>
    <x v="3"/>
    <x v="4"/>
    <n v="27"/>
    <x v="8"/>
    <x v="0"/>
    <x v="39"/>
  </r>
  <r>
    <d v="2021-09-29T00:00:00"/>
    <x v="26"/>
    <x v="21"/>
    <n v="58.3"/>
    <n v="13"/>
    <n v="757.9"/>
    <x v="10"/>
    <x v="4"/>
    <n v="29"/>
    <x v="8"/>
    <x v="0"/>
    <x v="39"/>
  </r>
  <r>
    <d v="2021-09-30T00:00:00"/>
    <x v="16"/>
    <x v="7"/>
    <n v="146.72"/>
    <n v="9"/>
    <n v="1320.48"/>
    <x v="6"/>
    <x v="4"/>
    <n v="30"/>
    <x v="8"/>
    <x v="0"/>
    <x v="39"/>
  </r>
  <r>
    <d v="2021-09-30T00:00:00"/>
    <x v="11"/>
    <x v="34"/>
    <n v="85.5"/>
    <n v="5"/>
    <n v="427.5"/>
    <x v="3"/>
    <x v="4"/>
    <n v="30"/>
    <x v="8"/>
    <x v="0"/>
    <x v="39"/>
  </r>
  <r>
    <d v="2021-10-01T00:00:00"/>
    <x v="1"/>
    <x v="32"/>
    <n v="201.28"/>
    <n v="14"/>
    <n v="2817.92"/>
    <x v="0"/>
    <x v="1"/>
    <n v="1"/>
    <x v="9"/>
    <x v="0"/>
    <x v="39"/>
  </r>
  <r>
    <d v="2021-10-02T00:00:00"/>
    <x v="24"/>
    <x v="7"/>
    <n v="146.72"/>
    <n v="15"/>
    <n v="2200.8000000000002"/>
    <x v="2"/>
    <x v="4"/>
    <n v="2"/>
    <x v="9"/>
    <x v="0"/>
    <x v="39"/>
  </r>
  <r>
    <d v="2021-10-02T00:00:00"/>
    <x v="21"/>
    <x v="20"/>
    <n v="142.80000000000001"/>
    <n v="22"/>
    <n v="3141.6000000000004"/>
    <x v="8"/>
    <x v="4"/>
    <n v="2"/>
    <x v="9"/>
    <x v="0"/>
    <x v="39"/>
  </r>
  <r>
    <d v="2021-10-03T00:00:00"/>
    <x v="12"/>
    <x v="14"/>
    <n v="210"/>
    <n v="9"/>
    <n v="1890"/>
    <x v="4"/>
    <x v="4"/>
    <n v="3"/>
    <x v="9"/>
    <x v="0"/>
    <x v="40"/>
  </r>
  <r>
    <d v="2021-10-03T00:00:00"/>
    <x v="15"/>
    <x v="38"/>
    <n v="173.88"/>
    <n v="23"/>
    <n v="3999.24"/>
    <x v="4"/>
    <x v="4"/>
    <n v="3"/>
    <x v="9"/>
    <x v="0"/>
    <x v="40"/>
  </r>
  <r>
    <d v="2021-10-03T00:00:00"/>
    <x v="23"/>
    <x v="23"/>
    <n v="48.4"/>
    <n v="5"/>
    <n v="242"/>
    <x v="0"/>
    <x v="6"/>
    <n v="3"/>
    <x v="9"/>
    <x v="0"/>
    <x v="40"/>
  </r>
  <r>
    <d v="2021-10-04T00:00:00"/>
    <x v="29"/>
    <x v="15"/>
    <n v="47.730000000000004"/>
    <n v="15"/>
    <n v="715.95"/>
    <x v="0"/>
    <x v="6"/>
    <n v="4"/>
    <x v="9"/>
    <x v="0"/>
    <x v="40"/>
  </r>
  <r>
    <d v="2021-10-05T00:00:00"/>
    <x v="34"/>
    <x v="0"/>
    <n v="156.96"/>
    <n v="36"/>
    <n v="5650.56"/>
    <x v="0"/>
    <x v="0"/>
    <n v="5"/>
    <x v="9"/>
    <x v="0"/>
    <x v="40"/>
  </r>
  <r>
    <d v="2021-10-05T00:00:00"/>
    <x v="14"/>
    <x v="0"/>
    <n v="156.96"/>
    <n v="23"/>
    <n v="3610.0800000000004"/>
    <x v="0"/>
    <x v="3"/>
    <n v="5"/>
    <x v="9"/>
    <x v="0"/>
    <x v="40"/>
  </r>
  <r>
    <d v="2021-10-06T00:00:00"/>
    <x v="31"/>
    <x v="12"/>
    <n v="6.7"/>
    <n v="1"/>
    <n v="6.7"/>
    <x v="9"/>
    <x v="4"/>
    <n v="6"/>
    <x v="9"/>
    <x v="0"/>
    <x v="40"/>
  </r>
  <r>
    <d v="2021-10-06T00:00:00"/>
    <x v="21"/>
    <x v="26"/>
    <n v="94.62"/>
    <n v="23"/>
    <n v="2176.2600000000002"/>
    <x v="8"/>
    <x v="4"/>
    <n v="6"/>
    <x v="9"/>
    <x v="0"/>
    <x v="40"/>
  </r>
  <r>
    <d v="2021-10-06T00:00:00"/>
    <x v="32"/>
    <x v="8"/>
    <n v="83.08"/>
    <n v="17"/>
    <n v="1412.36"/>
    <x v="0"/>
    <x v="5"/>
    <n v="6"/>
    <x v="9"/>
    <x v="0"/>
    <x v="40"/>
  </r>
  <r>
    <d v="2021-10-06T00:00:00"/>
    <x v="28"/>
    <x v="30"/>
    <n v="162.54"/>
    <n v="10"/>
    <n v="1625.3999999999999"/>
    <x v="11"/>
    <x v="4"/>
    <n v="6"/>
    <x v="9"/>
    <x v="0"/>
    <x v="40"/>
  </r>
  <r>
    <d v="2021-10-06T00:00:00"/>
    <x v="9"/>
    <x v="43"/>
    <n v="96.3"/>
    <n v="12"/>
    <n v="1155.5999999999999"/>
    <x v="0"/>
    <x v="0"/>
    <n v="6"/>
    <x v="9"/>
    <x v="0"/>
    <x v="40"/>
  </r>
  <r>
    <d v="2021-10-06T00:00:00"/>
    <x v="39"/>
    <x v="12"/>
    <n v="6.7"/>
    <n v="1"/>
    <n v="6.7"/>
    <x v="3"/>
    <x v="4"/>
    <n v="6"/>
    <x v="9"/>
    <x v="0"/>
    <x v="40"/>
  </r>
  <r>
    <d v="2021-10-07T00:00:00"/>
    <x v="28"/>
    <x v="42"/>
    <n v="24.66"/>
    <n v="6"/>
    <n v="147.96"/>
    <x v="11"/>
    <x v="4"/>
    <n v="7"/>
    <x v="9"/>
    <x v="0"/>
    <x v="40"/>
  </r>
  <r>
    <d v="2021-10-09T00:00:00"/>
    <x v="16"/>
    <x v="2"/>
    <n v="79.92"/>
    <n v="14"/>
    <n v="1118.8800000000001"/>
    <x v="6"/>
    <x v="4"/>
    <n v="9"/>
    <x v="9"/>
    <x v="0"/>
    <x v="40"/>
  </r>
  <r>
    <d v="2021-10-09T00:00:00"/>
    <x v="33"/>
    <x v="2"/>
    <n v="79.92"/>
    <n v="5"/>
    <n v="399.6"/>
    <x v="12"/>
    <x v="4"/>
    <n v="9"/>
    <x v="9"/>
    <x v="0"/>
    <x v="40"/>
  </r>
  <r>
    <d v="2021-10-09T00:00:00"/>
    <x v="23"/>
    <x v="13"/>
    <n v="117.48"/>
    <n v="11"/>
    <n v="1292.28"/>
    <x v="0"/>
    <x v="6"/>
    <n v="9"/>
    <x v="9"/>
    <x v="0"/>
    <x v="40"/>
  </r>
  <r>
    <d v="2021-10-10T00:00:00"/>
    <x v="31"/>
    <x v="12"/>
    <n v="6.7"/>
    <n v="14"/>
    <n v="93.8"/>
    <x v="9"/>
    <x v="4"/>
    <n v="10"/>
    <x v="9"/>
    <x v="0"/>
    <x v="41"/>
  </r>
  <r>
    <d v="2021-10-10T00:00:00"/>
    <x v="31"/>
    <x v="14"/>
    <n v="210"/>
    <n v="9"/>
    <n v="1890"/>
    <x v="9"/>
    <x v="4"/>
    <n v="10"/>
    <x v="9"/>
    <x v="0"/>
    <x v="41"/>
  </r>
  <r>
    <d v="2021-10-10T00:00:00"/>
    <x v="28"/>
    <x v="28"/>
    <n v="82.08"/>
    <n v="12"/>
    <n v="984.96"/>
    <x v="11"/>
    <x v="4"/>
    <n v="10"/>
    <x v="9"/>
    <x v="0"/>
    <x v="41"/>
  </r>
  <r>
    <d v="2021-10-11T00:00:00"/>
    <x v="34"/>
    <x v="26"/>
    <n v="94.62"/>
    <n v="10"/>
    <n v="946.2"/>
    <x v="0"/>
    <x v="0"/>
    <n v="11"/>
    <x v="9"/>
    <x v="0"/>
    <x v="41"/>
  </r>
  <r>
    <d v="2021-10-11T00:00:00"/>
    <x v="26"/>
    <x v="23"/>
    <n v="48.4"/>
    <n v="15"/>
    <n v="726"/>
    <x v="10"/>
    <x v="4"/>
    <n v="11"/>
    <x v="9"/>
    <x v="0"/>
    <x v="41"/>
  </r>
  <r>
    <d v="2021-10-12T00:00:00"/>
    <x v="17"/>
    <x v="36"/>
    <n v="57.120000000000005"/>
    <n v="8"/>
    <n v="456.96000000000004"/>
    <x v="5"/>
    <x v="4"/>
    <n v="12"/>
    <x v="9"/>
    <x v="0"/>
    <x v="41"/>
  </r>
  <r>
    <d v="2021-10-13T00:00:00"/>
    <x v="33"/>
    <x v="20"/>
    <n v="142.80000000000001"/>
    <n v="15"/>
    <n v="2142"/>
    <x v="12"/>
    <x v="4"/>
    <n v="13"/>
    <x v="9"/>
    <x v="0"/>
    <x v="41"/>
  </r>
  <r>
    <d v="2021-10-13T00:00:00"/>
    <x v="9"/>
    <x v="2"/>
    <n v="79.92"/>
    <n v="18"/>
    <n v="1438.56"/>
    <x v="0"/>
    <x v="0"/>
    <n v="13"/>
    <x v="9"/>
    <x v="0"/>
    <x v="41"/>
  </r>
  <r>
    <d v="2021-10-14T00:00:00"/>
    <x v="37"/>
    <x v="28"/>
    <n v="82.08"/>
    <n v="15"/>
    <n v="1231.2"/>
    <x v="14"/>
    <x v="4"/>
    <n v="14"/>
    <x v="9"/>
    <x v="0"/>
    <x v="41"/>
  </r>
  <r>
    <d v="2021-10-15T00:00:00"/>
    <x v="36"/>
    <x v="4"/>
    <n v="15.719999999999999"/>
    <n v="10"/>
    <n v="157.19999999999999"/>
    <x v="0"/>
    <x v="1"/>
    <n v="15"/>
    <x v="9"/>
    <x v="0"/>
    <x v="41"/>
  </r>
  <r>
    <d v="2021-10-16T00:00:00"/>
    <x v="20"/>
    <x v="43"/>
    <n v="96.3"/>
    <n v="3"/>
    <n v="288.89999999999998"/>
    <x v="7"/>
    <x v="4"/>
    <n v="16"/>
    <x v="9"/>
    <x v="0"/>
    <x v="41"/>
  </r>
  <r>
    <d v="2021-10-16T00:00:00"/>
    <x v="26"/>
    <x v="0"/>
    <n v="156.96"/>
    <n v="18"/>
    <n v="2825.28"/>
    <x v="10"/>
    <x v="4"/>
    <n v="16"/>
    <x v="9"/>
    <x v="0"/>
    <x v="41"/>
  </r>
  <r>
    <d v="2021-10-16T00:00:00"/>
    <x v="14"/>
    <x v="28"/>
    <n v="82.08"/>
    <n v="18"/>
    <n v="1477.44"/>
    <x v="0"/>
    <x v="3"/>
    <n v="16"/>
    <x v="9"/>
    <x v="0"/>
    <x v="41"/>
  </r>
  <r>
    <d v="2021-10-17T00:00:00"/>
    <x v="26"/>
    <x v="31"/>
    <n v="103.88"/>
    <n v="13"/>
    <n v="1350.44"/>
    <x v="10"/>
    <x v="4"/>
    <n v="17"/>
    <x v="9"/>
    <x v="0"/>
    <x v="42"/>
  </r>
  <r>
    <d v="2021-10-18T00:00:00"/>
    <x v="16"/>
    <x v="24"/>
    <n v="162"/>
    <n v="31"/>
    <n v="5022"/>
    <x v="6"/>
    <x v="4"/>
    <n v="18"/>
    <x v="9"/>
    <x v="0"/>
    <x v="42"/>
  </r>
  <r>
    <d v="2021-10-18T00:00:00"/>
    <x v="12"/>
    <x v="26"/>
    <n v="94.62"/>
    <n v="11"/>
    <n v="1040.8200000000002"/>
    <x v="4"/>
    <x v="4"/>
    <n v="18"/>
    <x v="9"/>
    <x v="0"/>
    <x v="42"/>
  </r>
  <r>
    <d v="2021-10-18T00:00:00"/>
    <x v="13"/>
    <x v="19"/>
    <n v="80.94"/>
    <n v="6"/>
    <n v="485.64"/>
    <x v="5"/>
    <x v="4"/>
    <n v="18"/>
    <x v="9"/>
    <x v="0"/>
    <x v="42"/>
  </r>
  <r>
    <d v="2021-10-18T00:00:00"/>
    <x v="0"/>
    <x v="17"/>
    <n v="8.33"/>
    <n v="16"/>
    <n v="133.28"/>
    <x v="0"/>
    <x v="0"/>
    <n v="18"/>
    <x v="9"/>
    <x v="0"/>
    <x v="42"/>
  </r>
  <r>
    <d v="2021-10-18T00:00:00"/>
    <x v="34"/>
    <x v="17"/>
    <n v="8.33"/>
    <n v="6"/>
    <n v="49.980000000000004"/>
    <x v="0"/>
    <x v="0"/>
    <n v="18"/>
    <x v="9"/>
    <x v="0"/>
    <x v="42"/>
  </r>
  <r>
    <d v="2021-10-18T00:00:00"/>
    <x v="34"/>
    <x v="30"/>
    <n v="162.54"/>
    <n v="13"/>
    <n v="2113.02"/>
    <x v="0"/>
    <x v="0"/>
    <n v="18"/>
    <x v="9"/>
    <x v="0"/>
    <x v="42"/>
  </r>
  <r>
    <d v="2021-10-22T00:00:00"/>
    <x v="31"/>
    <x v="23"/>
    <n v="48.4"/>
    <n v="7"/>
    <n v="338.8"/>
    <x v="9"/>
    <x v="4"/>
    <n v="22"/>
    <x v="9"/>
    <x v="0"/>
    <x v="42"/>
  </r>
  <r>
    <d v="2021-10-22T00:00:00"/>
    <x v="15"/>
    <x v="41"/>
    <n v="7.8599999999999994"/>
    <n v="1"/>
    <n v="7.8599999999999994"/>
    <x v="4"/>
    <x v="4"/>
    <n v="22"/>
    <x v="9"/>
    <x v="0"/>
    <x v="42"/>
  </r>
  <r>
    <d v="2021-10-22T00:00:00"/>
    <x v="24"/>
    <x v="0"/>
    <n v="156.96"/>
    <n v="13"/>
    <n v="2040.48"/>
    <x v="2"/>
    <x v="4"/>
    <n v="22"/>
    <x v="9"/>
    <x v="0"/>
    <x v="42"/>
  </r>
  <r>
    <d v="2021-10-22T00:00:00"/>
    <x v="21"/>
    <x v="13"/>
    <n v="117.48"/>
    <n v="34"/>
    <n v="3994.32"/>
    <x v="8"/>
    <x v="4"/>
    <n v="22"/>
    <x v="9"/>
    <x v="0"/>
    <x v="42"/>
  </r>
  <r>
    <d v="2021-10-22T00:00:00"/>
    <x v="22"/>
    <x v="39"/>
    <n v="42.55"/>
    <n v="24"/>
    <n v="1021.1999999999999"/>
    <x v="9"/>
    <x v="4"/>
    <n v="22"/>
    <x v="9"/>
    <x v="0"/>
    <x v="42"/>
  </r>
  <r>
    <d v="2021-10-23T00:00:00"/>
    <x v="29"/>
    <x v="0"/>
    <n v="156.96"/>
    <n v="14"/>
    <n v="2197.44"/>
    <x v="0"/>
    <x v="6"/>
    <n v="23"/>
    <x v="9"/>
    <x v="0"/>
    <x v="42"/>
  </r>
  <r>
    <d v="2021-10-24T00:00:00"/>
    <x v="0"/>
    <x v="43"/>
    <n v="96.3"/>
    <n v="22"/>
    <n v="2118.6"/>
    <x v="0"/>
    <x v="0"/>
    <n v="24"/>
    <x v="9"/>
    <x v="0"/>
    <x v="43"/>
  </r>
  <r>
    <d v="2021-10-24T00:00:00"/>
    <x v="34"/>
    <x v="23"/>
    <n v="48.4"/>
    <n v="3"/>
    <n v="145.19999999999999"/>
    <x v="0"/>
    <x v="0"/>
    <n v="24"/>
    <x v="9"/>
    <x v="0"/>
    <x v="43"/>
  </r>
  <r>
    <d v="2021-10-24T00:00:00"/>
    <x v="34"/>
    <x v="17"/>
    <n v="8.33"/>
    <n v="21"/>
    <n v="174.93"/>
    <x v="0"/>
    <x v="0"/>
    <n v="24"/>
    <x v="9"/>
    <x v="0"/>
    <x v="43"/>
  </r>
  <r>
    <d v="2021-10-24T00:00:00"/>
    <x v="39"/>
    <x v="3"/>
    <n v="119.7"/>
    <n v="4"/>
    <n v="478.8"/>
    <x v="3"/>
    <x v="4"/>
    <n v="24"/>
    <x v="9"/>
    <x v="0"/>
    <x v="43"/>
  </r>
  <r>
    <d v="2021-10-25T00:00:00"/>
    <x v="28"/>
    <x v="28"/>
    <n v="82.08"/>
    <n v="9"/>
    <n v="738.72"/>
    <x v="11"/>
    <x v="4"/>
    <n v="25"/>
    <x v="9"/>
    <x v="0"/>
    <x v="43"/>
  </r>
  <r>
    <d v="2021-10-25T00:00:00"/>
    <x v="29"/>
    <x v="31"/>
    <n v="103.88"/>
    <n v="18"/>
    <n v="1869.84"/>
    <x v="0"/>
    <x v="6"/>
    <n v="25"/>
    <x v="9"/>
    <x v="0"/>
    <x v="43"/>
  </r>
  <r>
    <d v="2021-10-26T00:00:00"/>
    <x v="37"/>
    <x v="9"/>
    <n v="48.84"/>
    <n v="6"/>
    <n v="293.04000000000002"/>
    <x v="14"/>
    <x v="4"/>
    <n v="26"/>
    <x v="9"/>
    <x v="0"/>
    <x v="43"/>
  </r>
  <r>
    <d v="2021-10-28T00:00:00"/>
    <x v="11"/>
    <x v="26"/>
    <n v="94.62"/>
    <n v="1"/>
    <n v="94.62"/>
    <x v="3"/>
    <x v="4"/>
    <n v="28"/>
    <x v="9"/>
    <x v="0"/>
    <x v="43"/>
  </r>
  <r>
    <d v="2021-10-28T00:00:00"/>
    <x v="26"/>
    <x v="12"/>
    <n v="6.7"/>
    <n v="39"/>
    <n v="261.3"/>
    <x v="10"/>
    <x v="4"/>
    <n v="28"/>
    <x v="9"/>
    <x v="0"/>
    <x v="43"/>
  </r>
  <r>
    <d v="2021-10-29T00:00:00"/>
    <x v="36"/>
    <x v="20"/>
    <n v="142.80000000000001"/>
    <n v="23"/>
    <n v="3284.4"/>
    <x v="0"/>
    <x v="1"/>
    <n v="29"/>
    <x v="9"/>
    <x v="0"/>
    <x v="43"/>
  </r>
  <r>
    <d v="2021-10-29T00:00:00"/>
    <x v="23"/>
    <x v="2"/>
    <n v="79.92"/>
    <n v="14"/>
    <n v="1118.8800000000001"/>
    <x v="0"/>
    <x v="6"/>
    <n v="29"/>
    <x v="9"/>
    <x v="0"/>
    <x v="43"/>
  </r>
  <r>
    <d v="2021-10-30T00:00:00"/>
    <x v="16"/>
    <x v="32"/>
    <n v="201.28"/>
    <n v="30"/>
    <n v="6038.4"/>
    <x v="6"/>
    <x v="4"/>
    <n v="30"/>
    <x v="9"/>
    <x v="0"/>
    <x v="43"/>
  </r>
  <r>
    <d v="2021-10-30T00:00:00"/>
    <x v="28"/>
    <x v="17"/>
    <n v="8.33"/>
    <n v="37"/>
    <n v="308.20999999999998"/>
    <x v="11"/>
    <x v="4"/>
    <n v="30"/>
    <x v="9"/>
    <x v="0"/>
    <x v="43"/>
  </r>
  <r>
    <d v="2021-10-30T00:00:00"/>
    <x v="17"/>
    <x v="24"/>
    <n v="162"/>
    <n v="3"/>
    <n v="486"/>
    <x v="5"/>
    <x v="4"/>
    <n v="30"/>
    <x v="9"/>
    <x v="0"/>
    <x v="43"/>
  </r>
  <r>
    <d v="2021-10-30T00:00:00"/>
    <x v="14"/>
    <x v="41"/>
    <n v="7.8599999999999994"/>
    <n v="6"/>
    <n v="47.16"/>
    <x v="0"/>
    <x v="3"/>
    <n v="30"/>
    <x v="9"/>
    <x v="0"/>
    <x v="43"/>
  </r>
  <r>
    <d v="2021-10-31T00:00:00"/>
    <x v="16"/>
    <x v="2"/>
    <n v="79.92"/>
    <n v="8"/>
    <n v="639.36"/>
    <x v="6"/>
    <x v="4"/>
    <n v="31"/>
    <x v="9"/>
    <x v="0"/>
    <x v="44"/>
  </r>
  <r>
    <d v="2021-10-31T00:00:00"/>
    <x v="37"/>
    <x v="30"/>
    <n v="162.54"/>
    <n v="6"/>
    <n v="975.24"/>
    <x v="14"/>
    <x v="4"/>
    <n v="31"/>
    <x v="9"/>
    <x v="0"/>
    <x v="44"/>
  </r>
  <r>
    <d v="2021-11-01T00:00:00"/>
    <x v="4"/>
    <x v="11"/>
    <n v="94.17"/>
    <n v="15"/>
    <n v="1412.55"/>
    <x v="0"/>
    <x v="3"/>
    <n v="1"/>
    <x v="10"/>
    <x v="0"/>
    <x v="44"/>
  </r>
  <r>
    <d v="2021-11-02T00:00:00"/>
    <x v="23"/>
    <x v="4"/>
    <n v="15.719999999999999"/>
    <n v="15"/>
    <n v="235.79999999999998"/>
    <x v="0"/>
    <x v="6"/>
    <n v="2"/>
    <x v="10"/>
    <x v="0"/>
    <x v="44"/>
  </r>
  <r>
    <d v="2021-11-02T00:00:00"/>
    <x v="29"/>
    <x v="12"/>
    <n v="6.7"/>
    <n v="5"/>
    <n v="33.5"/>
    <x v="0"/>
    <x v="6"/>
    <n v="2"/>
    <x v="10"/>
    <x v="0"/>
    <x v="44"/>
  </r>
  <r>
    <d v="2021-11-02T00:00:00"/>
    <x v="34"/>
    <x v="32"/>
    <n v="201.28"/>
    <n v="15"/>
    <n v="3019.2"/>
    <x v="0"/>
    <x v="0"/>
    <n v="2"/>
    <x v="10"/>
    <x v="0"/>
    <x v="44"/>
  </r>
  <r>
    <d v="2021-11-03T00:00:00"/>
    <x v="15"/>
    <x v="29"/>
    <n v="76.25"/>
    <n v="11"/>
    <n v="838.75"/>
    <x v="4"/>
    <x v="4"/>
    <n v="3"/>
    <x v="10"/>
    <x v="0"/>
    <x v="44"/>
  </r>
  <r>
    <d v="2021-11-03T00:00:00"/>
    <x v="10"/>
    <x v="6"/>
    <n v="122.08"/>
    <n v="12"/>
    <n v="1464.96"/>
    <x v="2"/>
    <x v="4"/>
    <n v="3"/>
    <x v="10"/>
    <x v="0"/>
    <x v="44"/>
  </r>
  <r>
    <d v="2021-11-04T00:00:00"/>
    <x v="36"/>
    <x v="26"/>
    <n v="94.62"/>
    <n v="10"/>
    <n v="946.2"/>
    <x v="0"/>
    <x v="1"/>
    <n v="4"/>
    <x v="10"/>
    <x v="0"/>
    <x v="44"/>
  </r>
  <r>
    <d v="2021-11-05T00:00:00"/>
    <x v="23"/>
    <x v="14"/>
    <n v="210"/>
    <n v="15"/>
    <n v="3150"/>
    <x v="0"/>
    <x v="6"/>
    <n v="5"/>
    <x v="10"/>
    <x v="0"/>
    <x v="44"/>
  </r>
  <r>
    <d v="2021-11-06T00:00:00"/>
    <x v="16"/>
    <x v="8"/>
    <n v="83.08"/>
    <n v="13"/>
    <n v="1080.04"/>
    <x v="6"/>
    <x v="4"/>
    <n v="6"/>
    <x v="10"/>
    <x v="0"/>
    <x v="44"/>
  </r>
  <r>
    <d v="2021-11-06T00:00:00"/>
    <x v="4"/>
    <x v="24"/>
    <n v="162"/>
    <n v="13"/>
    <n v="2106"/>
    <x v="0"/>
    <x v="3"/>
    <n v="6"/>
    <x v="10"/>
    <x v="0"/>
    <x v="44"/>
  </r>
  <r>
    <d v="2021-11-06T00:00:00"/>
    <x v="9"/>
    <x v="43"/>
    <n v="96.3"/>
    <n v="10"/>
    <n v="963"/>
    <x v="0"/>
    <x v="0"/>
    <n v="6"/>
    <x v="10"/>
    <x v="0"/>
    <x v="44"/>
  </r>
  <r>
    <d v="2021-11-06T00:00:00"/>
    <x v="20"/>
    <x v="4"/>
    <n v="15.719999999999999"/>
    <n v="13"/>
    <n v="204.35999999999999"/>
    <x v="7"/>
    <x v="4"/>
    <n v="6"/>
    <x v="10"/>
    <x v="0"/>
    <x v="44"/>
  </r>
  <r>
    <d v="2021-11-07T00:00:00"/>
    <x v="23"/>
    <x v="32"/>
    <n v="201.28"/>
    <n v="11"/>
    <n v="2214.08"/>
    <x v="0"/>
    <x v="6"/>
    <n v="7"/>
    <x v="10"/>
    <x v="0"/>
    <x v="45"/>
  </r>
  <r>
    <d v="2021-11-07T00:00:00"/>
    <x v="11"/>
    <x v="35"/>
    <n v="155.61000000000001"/>
    <n v="3"/>
    <n v="466.83000000000004"/>
    <x v="3"/>
    <x v="4"/>
    <n v="7"/>
    <x v="10"/>
    <x v="0"/>
    <x v="45"/>
  </r>
  <r>
    <d v="2021-11-07T00:00:00"/>
    <x v="1"/>
    <x v="18"/>
    <n v="115.2"/>
    <n v="13"/>
    <n v="1497.6000000000001"/>
    <x v="0"/>
    <x v="1"/>
    <n v="7"/>
    <x v="10"/>
    <x v="0"/>
    <x v="45"/>
  </r>
  <r>
    <d v="2021-11-08T00:00:00"/>
    <x v="0"/>
    <x v="15"/>
    <n v="47.730000000000004"/>
    <n v="15"/>
    <n v="715.95"/>
    <x v="0"/>
    <x v="0"/>
    <n v="8"/>
    <x v="10"/>
    <x v="0"/>
    <x v="45"/>
  </r>
  <r>
    <d v="2021-11-08T00:00:00"/>
    <x v="38"/>
    <x v="43"/>
    <n v="96.3"/>
    <n v="11"/>
    <n v="1059.3"/>
    <x v="11"/>
    <x v="4"/>
    <n v="8"/>
    <x v="10"/>
    <x v="0"/>
    <x v="45"/>
  </r>
  <r>
    <d v="2021-11-08T00:00:00"/>
    <x v="10"/>
    <x v="14"/>
    <n v="210"/>
    <n v="10"/>
    <n v="2100"/>
    <x v="2"/>
    <x v="4"/>
    <n v="8"/>
    <x v="10"/>
    <x v="0"/>
    <x v="45"/>
  </r>
  <r>
    <d v="2021-11-08T00:00:00"/>
    <x v="26"/>
    <x v="40"/>
    <n v="49.21"/>
    <n v="26"/>
    <n v="1279.46"/>
    <x v="10"/>
    <x v="4"/>
    <n v="8"/>
    <x v="10"/>
    <x v="0"/>
    <x v="45"/>
  </r>
  <r>
    <d v="2021-11-08T00:00:00"/>
    <x v="14"/>
    <x v="11"/>
    <n v="94.17"/>
    <n v="10"/>
    <n v="941.7"/>
    <x v="0"/>
    <x v="3"/>
    <n v="8"/>
    <x v="10"/>
    <x v="0"/>
    <x v="45"/>
  </r>
  <r>
    <d v="2021-11-09T00:00:00"/>
    <x v="20"/>
    <x v="23"/>
    <n v="48.4"/>
    <n v="6"/>
    <n v="290.39999999999998"/>
    <x v="7"/>
    <x v="4"/>
    <n v="9"/>
    <x v="10"/>
    <x v="0"/>
    <x v="45"/>
  </r>
  <r>
    <d v="2021-11-09T00:00:00"/>
    <x v="20"/>
    <x v="36"/>
    <n v="57.120000000000005"/>
    <n v="8"/>
    <n v="456.96000000000004"/>
    <x v="7"/>
    <x v="4"/>
    <n v="9"/>
    <x v="10"/>
    <x v="0"/>
    <x v="45"/>
  </r>
  <r>
    <d v="2021-11-10T00:00:00"/>
    <x v="31"/>
    <x v="40"/>
    <n v="49.21"/>
    <n v="7"/>
    <n v="344.47"/>
    <x v="9"/>
    <x v="4"/>
    <n v="10"/>
    <x v="10"/>
    <x v="0"/>
    <x v="45"/>
  </r>
  <r>
    <d v="2021-11-10T00:00:00"/>
    <x v="24"/>
    <x v="24"/>
    <n v="162"/>
    <n v="6"/>
    <n v="972"/>
    <x v="2"/>
    <x v="4"/>
    <n v="10"/>
    <x v="10"/>
    <x v="0"/>
    <x v="45"/>
  </r>
  <r>
    <d v="2021-11-11T00:00:00"/>
    <x v="5"/>
    <x v="18"/>
    <n v="115.2"/>
    <n v="12"/>
    <n v="1382.4"/>
    <x v="0"/>
    <x v="2"/>
    <n v="11"/>
    <x v="10"/>
    <x v="0"/>
    <x v="45"/>
  </r>
  <r>
    <d v="2021-11-11T00:00:00"/>
    <x v="26"/>
    <x v="2"/>
    <n v="79.92"/>
    <n v="16"/>
    <n v="1278.72"/>
    <x v="10"/>
    <x v="4"/>
    <n v="11"/>
    <x v="10"/>
    <x v="0"/>
    <x v="45"/>
  </r>
  <r>
    <d v="2021-11-12T00:00:00"/>
    <x v="33"/>
    <x v="12"/>
    <n v="6.7"/>
    <n v="6"/>
    <n v="40.200000000000003"/>
    <x v="12"/>
    <x v="4"/>
    <n v="12"/>
    <x v="10"/>
    <x v="0"/>
    <x v="45"/>
  </r>
  <r>
    <d v="2021-11-12T00:00:00"/>
    <x v="14"/>
    <x v="5"/>
    <n v="164.28"/>
    <n v="3"/>
    <n v="492.84000000000003"/>
    <x v="0"/>
    <x v="3"/>
    <n v="12"/>
    <x v="10"/>
    <x v="0"/>
    <x v="45"/>
  </r>
  <r>
    <d v="2021-11-13T00:00:00"/>
    <x v="38"/>
    <x v="36"/>
    <n v="57.120000000000005"/>
    <n v="10"/>
    <n v="571.20000000000005"/>
    <x v="11"/>
    <x v="4"/>
    <n v="13"/>
    <x v="10"/>
    <x v="0"/>
    <x v="45"/>
  </r>
  <r>
    <d v="2021-11-14T00:00:00"/>
    <x v="36"/>
    <x v="20"/>
    <n v="142.80000000000001"/>
    <n v="1"/>
    <n v="142.80000000000001"/>
    <x v="0"/>
    <x v="1"/>
    <n v="14"/>
    <x v="10"/>
    <x v="0"/>
    <x v="46"/>
  </r>
  <r>
    <d v="2021-11-15T00:00:00"/>
    <x v="16"/>
    <x v="36"/>
    <n v="57.120000000000005"/>
    <n v="36"/>
    <n v="2056.3200000000002"/>
    <x v="6"/>
    <x v="4"/>
    <n v="15"/>
    <x v="10"/>
    <x v="0"/>
    <x v="46"/>
  </r>
  <r>
    <d v="2021-11-15T00:00:00"/>
    <x v="29"/>
    <x v="11"/>
    <n v="94.17"/>
    <n v="14"/>
    <n v="1318.38"/>
    <x v="0"/>
    <x v="6"/>
    <n v="15"/>
    <x v="10"/>
    <x v="0"/>
    <x v="46"/>
  </r>
  <r>
    <d v="2021-11-16T00:00:00"/>
    <x v="29"/>
    <x v="33"/>
    <n v="156.78"/>
    <n v="8"/>
    <n v="1254.24"/>
    <x v="0"/>
    <x v="6"/>
    <n v="16"/>
    <x v="10"/>
    <x v="0"/>
    <x v="46"/>
  </r>
  <r>
    <d v="2021-11-17T00:00:00"/>
    <x v="2"/>
    <x v="2"/>
    <n v="79.92"/>
    <n v="33"/>
    <n v="2637.36"/>
    <x v="0"/>
    <x v="2"/>
    <n v="17"/>
    <x v="10"/>
    <x v="0"/>
    <x v="46"/>
  </r>
  <r>
    <d v="2021-11-18T00:00:00"/>
    <x v="15"/>
    <x v="28"/>
    <n v="82.08"/>
    <n v="18"/>
    <n v="1477.44"/>
    <x v="4"/>
    <x v="4"/>
    <n v="18"/>
    <x v="10"/>
    <x v="0"/>
    <x v="46"/>
  </r>
  <r>
    <d v="2021-11-18T00:00:00"/>
    <x v="20"/>
    <x v="21"/>
    <n v="58.3"/>
    <n v="8"/>
    <n v="466.4"/>
    <x v="7"/>
    <x v="4"/>
    <n v="18"/>
    <x v="10"/>
    <x v="0"/>
    <x v="46"/>
  </r>
  <r>
    <d v="2021-11-18T00:00:00"/>
    <x v="6"/>
    <x v="39"/>
    <n v="42.55"/>
    <n v="4"/>
    <n v="170.2"/>
    <x v="0"/>
    <x v="3"/>
    <n v="18"/>
    <x v="10"/>
    <x v="0"/>
    <x v="46"/>
  </r>
  <r>
    <d v="2021-11-19T00:00:00"/>
    <x v="35"/>
    <x v="40"/>
    <n v="49.21"/>
    <n v="4"/>
    <n v="196.84"/>
    <x v="13"/>
    <x v="4"/>
    <n v="19"/>
    <x v="10"/>
    <x v="0"/>
    <x v="46"/>
  </r>
  <r>
    <d v="2021-11-20T00:00:00"/>
    <x v="36"/>
    <x v="26"/>
    <n v="94.62"/>
    <n v="11"/>
    <n v="1040.8200000000002"/>
    <x v="0"/>
    <x v="1"/>
    <n v="20"/>
    <x v="10"/>
    <x v="0"/>
    <x v="46"/>
  </r>
  <r>
    <d v="2021-11-20T00:00:00"/>
    <x v="19"/>
    <x v="1"/>
    <n v="141.57"/>
    <n v="34"/>
    <n v="4813.38"/>
    <x v="4"/>
    <x v="4"/>
    <n v="20"/>
    <x v="10"/>
    <x v="0"/>
    <x v="46"/>
  </r>
  <r>
    <d v="2021-11-20T00:00:00"/>
    <x v="35"/>
    <x v="21"/>
    <n v="58.3"/>
    <n v="14"/>
    <n v="816.19999999999993"/>
    <x v="13"/>
    <x v="4"/>
    <n v="20"/>
    <x v="10"/>
    <x v="0"/>
    <x v="46"/>
  </r>
  <r>
    <d v="2021-11-21T00:00:00"/>
    <x v="2"/>
    <x v="34"/>
    <n v="85.5"/>
    <n v="1"/>
    <n v="85.5"/>
    <x v="0"/>
    <x v="2"/>
    <n v="21"/>
    <x v="10"/>
    <x v="0"/>
    <x v="47"/>
  </r>
  <r>
    <d v="2021-11-21T00:00:00"/>
    <x v="0"/>
    <x v="38"/>
    <n v="173.88"/>
    <n v="24"/>
    <n v="4173.12"/>
    <x v="0"/>
    <x v="0"/>
    <n v="21"/>
    <x v="10"/>
    <x v="0"/>
    <x v="47"/>
  </r>
  <r>
    <d v="2021-11-21T00:00:00"/>
    <x v="24"/>
    <x v="29"/>
    <n v="76.25"/>
    <n v="6"/>
    <n v="457.5"/>
    <x v="2"/>
    <x v="4"/>
    <n v="21"/>
    <x v="10"/>
    <x v="0"/>
    <x v="47"/>
  </r>
  <r>
    <d v="2021-11-21T00:00:00"/>
    <x v="18"/>
    <x v="24"/>
    <n v="162"/>
    <n v="10"/>
    <n v="1620"/>
    <x v="0"/>
    <x v="5"/>
    <n v="21"/>
    <x v="10"/>
    <x v="0"/>
    <x v="47"/>
  </r>
  <r>
    <d v="2021-11-21T00:00:00"/>
    <x v="7"/>
    <x v="7"/>
    <n v="146.72"/>
    <n v="1"/>
    <n v="146.72"/>
    <x v="1"/>
    <x v="4"/>
    <n v="21"/>
    <x v="10"/>
    <x v="0"/>
    <x v="47"/>
  </r>
  <r>
    <d v="2021-11-22T00:00:00"/>
    <x v="34"/>
    <x v="33"/>
    <n v="156.78"/>
    <n v="35"/>
    <n v="5487.3"/>
    <x v="0"/>
    <x v="0"/>
    <n v="22"/>
    <x v="10"/>
    <x v="0"/>
    <x v="47"/>
  </r>
  <r>
    <d v="2021-11-23T00:00:00"/>
    <x v="17"/>
    <x v="43"/>
    <n v="96.3"/>
    <n v="12"/>
    <n v="1155.5999999999999"/>
    <x v="5"/>
    <x v="4"/>
    <n v="23"/>
    <x v="10"/>
    <x v="0"/>
    <x v="47"/>
  </r>
  <r>
    <d v="2021-11-25T00:00:00"/>
    <x v="38"/>
    <x v="9"/>
    <n v="48.84"/>
    <n v="5"/>
    <n v="244.20000000000002"/>
    <x v="11"/>
    <x v="4"/>
    <n v="25"/>
    <x v="10"/>
    <x v="0"/>
    <x v="47"/>
  </r>
  <r>
    <d v="2021-11-25T00:00:00"/>
    <x v="34"/>
    <x v="19"/>
    <n v="80.94"/>
    <n v="10"/>
    <n v="809.4"/>
    <x v="0"/>
    <x v="0"/>
    <n v="25"/>
    <x v="10"/>
    <x v="0"/>
    <x v="47"/>
  </r>
  <r>
    <d v="2021-11-25T00:00:00"/>
    <x v="34"/>
    <x v="25"/>
    <n v="16.64"/>
    <n v="14"/>
    <n v="232.96"/>
    <x v="0"/>
    <x v="0"/>
    <n v="25"/>
    <x v="10"/>
    <x v="0"/>
    <x v="47"/>
  </r>
  <r>
    <d v="2021-11-26T00:00:00"/>
    <x v="17"/>
    <x v="41"/>
    <n v="7.8599999999999994"/>
    <n v="25"/>
    <n v="196.5"/>
    <x v="5"/>
    <x v="4"/>
    <n v="26"/>
    <x v="10"/>
    <x v="0"/>
    <x v="47"/>
  </r>
  <r>
    <d v="2021-11-26T00:00:00"/>
    <x v="20"/>
    <x v="13"/>
    <n v="117.48"/>
    <n v="5"/>
    <n v="587.4"/>
    <x v="7"/>
    <x v="4"/>
    <n v="26"/>
    <x v="10"/>
    <x v="0"/>
    <x v="47"/>
  </r>
  <r>
    <d v="2021-11-27T00:00:00"/>
    <x v="5"/>
    <x v="11"/>
    <n v="94.17"/>
    <n v="8"/>
    <n v="753.36"/>
    <x v="0"/>
    <x v="2"/>
    <n v="27"/>
    <x v="10"/>
    <x v="0"/>
    <x v="47"/>
  </r>
  <r>
    <d v="2021-11-27T00:00:00"/>
    <x v="5"/>
    <x v="21"/>
    <n v="58.3"/>
    <n v="15"/>
    <n v="874.5"/>
    <x v="0"/>
    <x v="2"/>
    <n v="27"/>
    <x v="10"/>
    <x v="0"/>
    <x v="47"/>
  </r>
  <r>
    <d v="2021-11-27T00:00:00"/>
    <x v="28"/>
    <x v="3"/>
    <n v="119.7"/>
    <n v="28"/>
    <n v="3351.6"/>
    <x v="11"/>
    <x v="4"/>
    <n v="27"/>
    <x v="10"/>
    <x v="0"/>
    <x v="47"/>
  </r>
  <r>
    <d v="2021-11-27T00:00:00"/>
    <x v="17"/>
    <x v="12"/>
    <n v="6.7"/>
    <n v="28"/>
    <n v="187.6"/>
    <x v="5"/>
    <x v="4"/>
    <n v="27"/>
    <x v="10"/>
    <x v="0"/>
    <x v="47"/>
  </r>
  <r>
    <d v="2021-11-27T00:00:00"/>
    <x v="18"/>
    <x v="1"/>
    <n v="141.57"/>
    <n v="37"/>
    <n v="5238.09"/>
    <x v="0"/>
    <x v="5"/>
    <n v="27"/>
    <x v="10"/>
    <x v="0"/>
    <x v="47"/>
  </r>
  <r>
    <d v="2021-11-28T00:00:00"/>
    <x v="4"/>
    <x v="37"/>
    <n v="41.81"/>
    <n v="9"/>
    <n v="376.29"/>
    <x v="0"/>
    <x v="3"/>
    <n v="28"/>
    <x v="10"/>
    <x v="0"/>
    <x v="48"/>
  </r>
  <r>
    <d v="2021-11-28T00:00:00"/>
    <x v="24"/>
    <x v="18"/>
    <n v="115.2"/>
    <n v="2"/>
    <n v="230.4"/>
    <x v="2"/>
    <x v="4"/>
    <n v="28"/>
    <x v="10"/>
    <x v="0"/>
    <x v="48"/>
  </r>
  <r>
    <d v="2021-11-28T00:00:00"/>
    <x v="23"/>
    <x v="16"/>
    <n v="104.16"/>
    <n v="8"/>
    <n v="833.28"/>
    <x v="0"/>
    <x v="6"/>
    <n v="28"/>
    <x v="10"/>
    <x v="0"/>
    <x v="48"/>
  </r>
  <r>
    <d v="2021-11-30T00:00:00"/>
    <x v="33"/>
    <x v="39"/>
    <n v="42.55"/>
    <n v="15"/>
    <n v="638.25"/>
    <x v="12"/>
    <x v="4"/>
    <n v="30"/>
    <x v="10"/>
    <x v="0"/>
    <x v="48"/>
  </r>
  <r>
    <d v="2021-11-30T00:00:00"/>
    <x v="0"/>
    <x v="4"/>
    <n v="15.719999999999999"/>
    <n v="2"/>
    <n v="31.439999999999998"/>
    <x v="0"/>
    <x v="0"/>
    <n v="30"/>
    <x v="10"/>
    <x v="0"/>
    <x v="48"/>
  </r>
  <r>
    <d v="2021-12-02T00:00:00"/>
    <x v="22"/>
    <x v="25"/>
    <n v="16.64"/>
    <n v="10"/>
    <n v="166.4"/>
    <x v="9"/>
    <x v="4"/>
    <n v="2"/>
    <x v="11"/>
    <x v="0"/>
    <x v="48"/>
  </r>
  <r>
    <d v="2021-12-03T00:00:00"/>
    <x v="17"/>
    <x v="14"/>
    <n v="210"/>
    <n v="8"/>
    <n v="1680"/>
    <x v="5"/>
    <x v="4"/>
    <n v="3"/>
    <x v="11"/>
    <x v="0"/>
    <x v="48"/>
  </r>
  <r>
    <d v="2021-12-03T00:00:00"/>
    <x v="19"/>
    <x v="21"/>
    <n v="58.3"/>
    <n v="2"/>
    <n v="116.6"/>
    <x v="4"/>
    <x v="4"/>
    <n v="3"/>
    <x v="11"/>
    <x v="0"/>
    <x v="48"/>
  </r>
  <r>
    <d v="2021-12-03T00:00:00"/>
    <x v="6"/>
    <x v="37"/>
    <n v="41.81"/>
    <n v="5"/>
    <n v="209.05"/>
    <x v="0"/>
    <x v="3"/>
    <n v="3"/>
    <x v="11"/>
    <x v="0"/>
    <x v="48"/>
  </r>
  <r>
    <d v="2021-12-04T00:00:00"/>
    <x v="2"/>
    <x v="9"/>
    <n v="48.84"/>
    <n v="32"/>
    <n v="1562.88"/>
    <x v="0"/>
    <x v="2"/>
    <n v="4"/>
    <x v="11"/>
    <x v="0"/>
    <x v="48"/>
  </r>
  <r>
    <d v="2021-12-04T00:00:00"/>
    <x v="33"/>
    <x v="28"/>
    <n v="82.08"/>
    <n v="15"/>
    <n v="1231.2"/>
    <x v="12"/>
    <x v="4"/>
    <n v="4"/>
    <x v="11"/>
    <x v="0"/>
    <x v="48"/>
  </r>
  <r>
    <d v="2021-12-04T00:00:00"/>
    <x v="21"/>
    <x v="42"/>
    <n v="24.66"/>
    <n v="10"/>
    <n v="246.6"/>
    <x v="8"/>
    <x v="4"/>
    <n v="4"/>
    <x v="11"/>
    <x v="0"/>
    <x v="48"/>
  </r>
  <r>
    <d v="2021-12-05T00:00:00"/>
    <x v="21"/>
    <x v="17"/>
    <n v="8.33"/>
    <n v="12"/>
    <n v="99.960000000000008"/>
    <x v="8"/>
    <x v="4"/>
    <n v="5"/>
    <x v="11"/>
    <x v="0"/>
    <x v="49"/>
  </r>
  <r>
    <d v="2021-12-05T00:00:00"/>
    <x v="9"/>
    <x v="9"/>
    <n v="48.84"/>
    <n v="15"/>
    <n v="732.6"/>
    <x v="0"/>
    <x v="0"/>
    <n v="5"/>
    <x v="11"/>
    <x v="0"/>
    <x v="49"/>
  </r>
  <r>
    <d v="2021-12-05T00:00:00"/>
    <x v="18"/>
    <x v="5"/>
    <n v="164.28"/>
    <n v="1"/>
    <n v="164.28"/>
    <x v="0"/>
    <x v="5"/>
    <n v="5"/>
    <x v="11"/>
    <x v="0"/>
    <x v="49"/>
  </r>
  <r>
    <d v="2021-12-07T00:00:00"/>
    <x v="37"/>
    <x v="2"/>
    <n v="79.92"/>
    <n v="5"/>
    <n v="399.6"/>
    <x v="14"/>
    <x v="4"/>
    <n v="7"/>
    <x v="11"/>
    <x v="0"/>
    <x v="49"/>
  </r>
  <r>
    <d v="2021-12-07T00:00:00"/>
    <x v="23"/>
    <x v="25"/>
    <n v="16.64"/>
    <n v="13"/>
    <n v="216.32"/>
    <x v="0"/>
    <x v="6"/>
    <n v="7"/>
    <x v="11"/>
    <x v="0"/>
    <x v="49"/>
  </r>
  <r>
    <d v="2021-12-07T00:00:00"/>
    <x v="26"/>
    <x v="2"/>
    <n v="79.92"/>
    <n v="12"/>
    <n v="959.04"/>
    <x v="10"/>
    <x v="4"/>
    <n v="7"/>
    <x v="11"/>
    <x v="0"/>
    <x v="49"/>
  </r>
  <r>
    <d v="2021-12-07T00:00:00"/>
    <x v="7"/>
    <x v="34"/>
    <n v="85.5"/>
    <n v="27"/>
    <n v="2308.5"/>
    <x v="1"/>
    <x v="4"/>
    <n v="7"/>
    <x v="11"/>
    <x v="0"/>
    <x v="49"/>
  </r>
  <r>
    <d v="2021-12-07T00:00:00"/>
    <x v="39"/>
    <x v="6"/>
    <n v="122.08"/>
    <n v="8"/>
    <n v="976.64"/>
    <x v="3"/>
    <x v="4"/>
    <n v="7"/>
    <x v="11"/>
    <x v="0"/>
    <x v="49"/>
  </r>
  <r>
    <d v="2021-12-08T00:00:00"/>
    <x v="18"/>
    <x v="38"/>
    <n v="173.88"/>
    <n v="32"/>
    <n v="5564.16"/>
    <x v="0"/>
    <x v="5"/>
    <n v="8"/>
    <x v="11"/>
    <x v="0"/>
    <x v="49"/>
  </r>
  <r>
    <d v="2021-12-08T00:00:00"/>
    <x v="35"/>
    <x v="28"/>
    <n v="82.08"/>
    <n v="14"/>
    <n v="1149.1199999999999"/>
    <x v="13"/>
    <x v="4"/>
    <n v="8"/>
    <x v="11"/>
    <x v="0"/>
    <x v="49"/>
  </r>
  <r>
    <d v="2021-12-09T00:00:00"/>
    <x v="17"/>
    <x v="15"/>
    <n v="47.730000000000004"/>
    <n v="16"/>
    <n v="763.68000000000006"/>
    <x v="5"/>
    <x v="4"/>
    <n v="9"/>
    <x v="11"/>
    <x v="0"/>
    <x v="49"/>
  </r>
  <r>
    <d v="2021-12-10T00:00:00"/>
    <x v="17"/>
    <x v="33"/>
    <n v="156.78"/>
    <n v="6"/>
    <n v="940.68000000000006"/>
    <x v="5"/>
    <x v="4"/>
    <n v="10"/>
    <x v="11"/>
    <x v="0"/>
    <x v="49"/>
  </r>
  <r>
    <d v="2021-12-10T00:00:00"/>
    <x v="39"/>
    <x v="22"/>
    <n v="85.76"/>
    <n v="19"/>
    <n v="1629.44"/>
    <x v="3"/>
    <x v="4"/>
    <n v="10"/>
    <x v="11"/>
    <x v="0"/>
    <x v="49"/>
  </r>
  <r>
    <d v="2021-12-11T00:00:00"/>
    <x v="12"/>
    <x v="7"/>
    <n v="146.72"/>
    <n v="10"/>
    <n v="1467.2"/>
    <x v="4"/>
    <x v="4"/>
    <n v="11"/>
    <x v="11"/>
    <x v="0"/>
    <x v="49"/>
  </r>
  <r>
    <d v="2021-12-11T00:00:00"/>
    <x v="23"/>
    <x v="36"/>
    <n v="57.120000000000005"/>
    <n v="5"/>
    <n v="285.60000000000002"/>
    <x v="0"/>
    <x v="6"/>
    <n v="11"/>
    <x v="11"/>
    <x v="0"/>
    <x v="49"/>
  </r>
  <r>
    <d v="2021-12-11T00:00:00"/>
    <x v="34"/>
    <x v="6"/>
    <n v="122.08"/>
    <n v="9"/>
    <n v="1098.72"/>
    <x v="0"/>
    <x v="0"/>
    <n v="11"/>
    <x v="11"/>
    <x v="0"/>
    <x v="49"/>
  </r>
  <r>
    <d v="2021-12-12T00:00:00"/>
    <x v="9"/>
    <x v="38"/>
    <n v="173.88"/>
    <n v="10"/>
    <n v="1738.8"/>
    <x v="0"/>
    <x v="0"/>
    <n v="12"/>
    <x v="11"/>
    <x v="0"/>
    <x v="50"/>
  </r>
  <r>
    <d v="2021-12-12T00:00:00"/>
    <x v="18"/>
    <x v="32"/>
    <n v="201.28"/>
    <n v="9"/>
    <n v="1811.52"/>
    <x v="0"/>
    <x v="5"/>
    <n v="12"/>
    <x v="11"/>
    <x v="0"/>
    <x v="50"/>
  </r>
  <r>
    <d v="2021-12-14T00:00:00"/>
    <x v="12"/>
    <x v="11"/>
    <n v="94.17"/>
    <n v="6"/>
    <n v="565.02"/>
    <x v="4"/>
    <x v="4"/>
    <n v="14"/>
    <x v="11"/>
    <x v="0"/>
    <x v="50"/>
  </r>
  <r>
    <d v="2021-12-14T00:00:00"/>
    <x v="38"/>
    <x v="24"/>
    <n v="162"/>
    <n v="4"/>
    <n v="648"/>
    <x v="11"/>
    <x v="4"/>
    <n v="14"/>
    <x v="11"/>
    <x v="0"/>
    <x v="50"/>
  </r>
  <r>
    <d v="2021-12-14T00:00:00"/>
    <x v="35"/>
    <x v="35"/>
    <n v="155.61000000000001"/>
    <n v="4"/>
    <n v="622.44000000000005"/>
    <x v="13"/>
    <x v="4"/>
    <n v="14"/>
    <x v="11"/>
    <x v="0"/>
    <x v="50"/>
  </r>
  <r>
    <d v="2021-12-15T00:00:00"/>
    <x v="0"/>
    <x v="32"/>
    <n v="201.28"/>
    <n v="33"/>
    <n v="6642.24"/>
    <x v="0"/>
    <x v="0"/>
    <n v="15"/>
    <x v="11"/>
    <x v="0"/>
    <x v="50"/>
  </r>
  <r>
    <d v="2021-12-15T00:00:00"/>
    <x v="23"/>
    <x v="41"/>
    <n v="7.8599999999999994"/>
    <n v="13"/>
    <n v="102.17999999999999"/>
    <x v="0"/>
    <x v="6"/>
    <n v="15"/>
    <x v="11"/>
    <x v="0"/>
    <x v="50"/>
  </r>
  <r>
    <d v="2021-12-15T00:00:00"/>
    <x v="34"/>
    <x v="25"/>
    <n v="16.64"/>
    <n v="6"/>
    <n v="99.84"/>
    <x v="0"/>
    <x v="0"/>
    <n v="15"/>
    <x v="11"/>
    <x v="0"/>
    <x v="50"/>
  </r>
  <r>
    <d v="2021-12-16T00:00:00"/>
    <x v="18"/>
    <x v="5"/>
    <n v="164.28"/>
    <n v="9"/>
    <n v="1478.52"/>
    <x v="0"/>
    <x v="5"/>
    <n v="16"/>
    <x v="11"/>
    <x v="0"/>
    <x v="50"/>
  </r>
  <r>
    <d v="2021-12-17T00:00:00"/>
    <x v="31"/>
    <x v="42"/>
    <n v="24.66"/>
    <n v="20"/>
    <n v="493.2"/>
    <x v="9"/>
    <x v="4"/>
    <n v="17"/>
    <x v="11"/>
    <x v="0"/>
    <x v="50"/>
  </r>
  <r>
    <d v="2021-12-18T00:00:00"/>
    <x v="24"/>
    <x v="1"/>
    <n v="141.57"/>
    <n v="8"/>
    <n v="1132.56"/>
    <x v="2"/>
    <x v="4"/>
    <n v="18"/>
    <x v="11"/>
    <x v="0"/>
    <x v="50"/>
  </r>
  <r>
    <d v="2021-12-18T00:00:00"/>
    <x v="34"/>
    <x v="19"/>
    <n v="80.94"/>
    <n v="2"/>
    <n v="161.88"/>
    <x v="0"/>
    <x v="0"/>
    <n v="18"/>
    <x v="11"/>
    <x v="0"/>
    <x v="50"/>
  </r>
  <r>
    <d v="2021-12-19T00:00:00"/>
    <x v="37"/>
    <x v="12"/>
    <n v="6.7"/>
    <n v="20"/>
    <n v="134"/>
    <x v="14"/>
    <x v="4"/>
    <n v="19"/>
    <x v="11"/>
    <x v="0"/>
    <x v="51"/>
  </r>
  <r>
    <d v="2021-12-19T00:00:00"/>
    <x v="0"/>
    <x v="28"/>
    <n v="82.08"/>
    <n v="7"/>
    <n v="574.55999999999995"/>
    <x v="0"/>
    <x v="0"/>
    <n v="19"/>
    <x v="11"/>
    <x v="0"/>
    <x v="51"/>
  </r>
  <r>
    <d v="2021-12-19T00:00:00"/>
    <x v="0"/>
    <x v="41"/>
    <n v="7.8599999999999994"/>
    <n v="11"/>
    <n v="86.46"/>
    <x v="0"/>
    <x v="0"/>
    <n v="19"/>
    <x v="11"/>
    <x v="0"/>
    <x v="51"/>
  </r>
  <r>
    <d v="2021-12-19T00:00:00"/>
    <x v="23"/>
    <x v="10"/>
    <n v="53.11"/>
    <n v="3"/>
    <n v="159.32999999999998"/>
    <x v="0"/>
    <x v="6"/>
    <n v="19"/>
    <x v="11"/>
    <x v="0"/>
    <x v="51"/>
  </r>
  <r>
    <d v="2021-12-19T00:00:00"/>
    <x v="28"/>
    <x v="23"/>
    <n v="48.4"/>
    <n v="14"/>
    <n v="677.6"/>
    <x v="11"/>
    <x v="4"/>
    <n v="19"/>
    <x v="11"/>
    <x v="0"/>
    <x v="51"/>
  </r>
  <r>
    <d v="2021-12-19T00:00:00"/>
    <x v="17"/>
    <x v="27"/>
    <n v="149.46"/>
    <n v="12"/>
    <n v="1793.52"/>
    <x v="5"/>
    <x v="4"/>
    <n v="19"/>
    <x v="11"/>
    <x v="0"/>
    <x v="51"/>
  </r>
  <r>
    <d v="2021-12-19T00:00:00"/>
    <x v="18"/>
    <x v="27"/>
    <n v="149.46"/>
    <n v="13"/>
    <n v="1942.98"/>
    <x v="0"/>
    <x v="5"/>
    <n v="19"/>
    <x v="11"/>
    <x v="0"/>
    <x v="51"/>
  </r>
  <r>
    <d v="2021-12-19T00:00:00"/>
    <x v="26"/>
    <x v="23"/>
    <n v="48.4"/>
    <n v="10"/>
    <n v="484"/>
    <x v="10"/>
    <x v="4"/>
    <n v="19"/>
    <x v="11"/>
    <x v="0"/>
    <x v="51"/>
  </r>
  <r>
    <d v="2021-12-20T00:00:00"/>
    <x v="4"/>
    <x v="11"/>
    <n v="94.17"/>
    <n v="14"/>
    <n v="1318.38"/>
    <x v="0"/>
    <x v="3"/>
    <n v="20"/>
    <x v="11"/>
    <x v="0"/>
    <x v="51"/>
  </r>
  <r>
    <d v="2021-12-20T00:00:00"/>
    <x v="9"/>
    <x v="12"/>
    <n v="6.7"/>
    <n v="24"/>
    <n v="160.80000000000001"/>
    <x v="0"/>
    <x v="0"/>
    <n v="20"/>
    <x v="11"/>
    <x v="0"/>
    <x v="51"/>
  </r>
  <r>
    <d v="2021-12-21T00:00:00"/>
    <x v="31"/>
    <x v="34"/>
    <n v="85.5"/>
    <n v="10"/>
    <n v="855"/>
    <x v="9"/>
    <x v="4"/>
    <n v="21"/>
    <x v="11"/>
    <x v="0"/>
    <x v="51"/>
  </r>
  <r>
    <d v="2021-12-21T00:00:00"/>
    <x v="5"/>
    <x v="42"/>
    <n v="24.66"/>
    <n v="10"/>
    <n v="246.6"/>
    <x v="0"/>
    <x v="2"/>
    <n v="21"/>
    <x v="11"/>
    <x v="0"/>
    <x v="51"/>
  </r>
  <r>
    <d v="2021-12-21T00:00:00"/>
    <x v="38"/>
    <x v="29"/>
    <n v="76.25"/>
    <n v="16"/>
    <n v="1220"/>
    <x v="11"/>
    <x v="4"/>
    <n v="21"/>
    <x v="11"/>
    <x v="0"/>
    <x v="51"/>
  </r>
  <r>
    <d v="2021-12-21T00:00:00"/>
    <x v="18"/>
    <x v="1"/>
    <n v="141.57"/>
    <n v="16"/>
    <n v="2265.12"/>
    <x v="0"/>
    <x v="5"/>
    <n v="21"/>
    <x v="11"/>
    <x v="0"/>
    <x v="51"/>
  </r>
  <r>
    <d v="2021-12-22T00:00:00"/>
    <x v="8"/>
    <x v="38"/>
    <n v="173.88"/>
    <n v="35"/>
    <n v="6085.8"/>
    <x v="0"/>
    <x v="3"/>
    <n v="22"/>
    <x v="11"/>
    <x v="0"/>
    <x v="51"/>
  </r>
  <r>
    <d v="2021-12-22T00:00:00"/>
    <x v="5"/>
    <x v="24"/>
    <n v="162"/>
    <n v="5"/>
    <n v="810"/>
    <x v="0"/>
    <x v="2"/>
    <n v="22"/>
    <x v="11"/>
    <x v="0"/>
    <x v="51"/>
  </r>
  <r>
    <d v="2021-12-24T00:00:00"/>
    <x v="38"/>
    <x v="43"/>
    <n v="96.3"/>
    <n v="8"/>
    <n v="770.4"/>
    <x v="11"/>
    <x v="4"/>
    <n v="24"/>
    <x v="11"/>
    <x v="0"/>
    <x v="51"/>
  </r>
  <r>
    <d v="2021-12-24T00:00:00"/>
    <x v="20"/>
    <x v="24"/>
    <n v="162"/>
    <n v="8"/>
    <n v="1296"/>
    <x v="7"/>
    <x v="4"/>
    <n v="24"/>
    <x v="11"/>
    <x v="0"/>
    <x v="51"/>
  </r>
  <r>
    <d v="2021-12-25T00:00:00"/>
    <x v="33"/>
    <x v="23"/>
    <n v="48.4"/>
    <n v="29"/>
    <n v="1403.6"/>
    <x v="12"/>
    <x v="4"/>
    <n v="25"/>
    <x v="11"/>
    <x v="0"/>
    <x v="51"/>
  </r>
  <r>
    <d v="2021-12-25T00:00:00"/>
    <x v="33"/>
    <x v="17"/>
    <n v="8.33"/>
    <n v="39"/>
    <n v="324.87"/>
    <x v="12"/>
    <x v="4"/>
    <n v="25"/>
    <x v="11"/>
    <x v="0"/>
    <x v="51"/>
  </r>
  <r>
    <d v="2021-12-25T00:00:00"/>
    <x v="4"/>
    <x v="18"/>
    <n v="115.2"/>
    <n v="15"/>
    <n v="1728"/>
    <x v="0"/>
    <x v="3"/>
    <n v="25"/>
    <x v="11"/>
    <x v="0"/>
    <x v="51"/>
  </r>
  <r>
    <d v="2021-12-26T00:00:00"/>
    <x v="26"/>
    <x v="38"/>
    <n v="173.88"/>
    <n v="14"/>
    <n v="2434.3199999999997"/>
    <x v="10"/>
    <x v="4"/>
    <n v="26"/>
    <x v="11"/>
    <x v="0"/>
    <x v="52"/>
  </r>
  <r>
    <d v="2021-12-26T00:00:00"/>
    <x v="6"/>
    <x v="22"/>
    <n v="85.76"/>
    <n v="36"/>
    <n v="3087.36"/>
    <x v="0"/>
    <x v="3"/>
    <n v="26"/>
    <x v="11"/>
    <x v="0"/>
    <x v="52"/>
  </r>
  <r>
    <d v="2021-12-27T00:00:00"/>
    <x v="6"/>
    <x v="5"/>
    <n v="164.28"/>
    <n v="26"/>
    <n v="4271.28"/>
    <x v="0"/>
    <x v="3"/>
    <n v="27"/>
    <x v="11"/>
    <x v="0"/>
    <x v="52"/>
  </r>
  <r>
    <d v="2021-12-27T00:00:00"/>
    <x v="39"/>
    <x v="10"/>
    <n v="53.11"/>
    <n v="14"/>
    <n v="743.54"/>
    <x v="3"/>
    <x v="4"/>
    <n v="27"/>
    <x v="11"/>
    <x v="0"/>
    <x v="52"/>
  </r>
  <r>
    <d v="2021-12-28T00:00:00"/>
    <x v="8"/>
    <x v="10"/>
    <n v="53.11"/>
    <n v="6"/>
    <n v="318.65999999999997"/>
    <x v="0"/>
    <x v="3"/>
    <n v="28"/>
    <x v="11"/>
    <x v="0"/>
    <x v="52"/>
  </r>
  <r>
    <d v="2021-12-29T00:00:00"/>
    <x v="2"/>
    <x v="26"/>
    <n v="94.62"/>
    <n v="15"/>
    <n v="1419.3000000000002"/>
    <x v="0"/>
    <x v="2"/>
    <n v="29"/>
    <x v="11"/>
    <x v="0"/>
    <x v="52"/>
  </r>
  <r>
    <d v="2021-12-29T00:00:00"/>
    <x v="33"/>
    <x v="34"/>
    <n v="85.5"/>
    <n v="26"/>
    <n v="2223"/>
    <x v="12"/>
    <x v="4"/>
    <n v="29"/>
    <x v="11"/>
    <x v="0"/>
    <x v="52"/>
  </r>
  <r>
    <d v="2021-12-29T00:00:00"/>
    <x v="19"/>
    <x v="24"/>
    <n v="162"/>
    <n v="1"/>
    <n v="162"/>
    <x v="4"/>
    <x v="4"/>
    <n v="29"/>
    <x v="11"/>
    <x v="0"/>
    <x v="52"/>
  </r>
  <r>
    <d v="2021-12-30T00:00:00"/>
    <x v="2"/>
    <x v="5"/>
    <n v="164.28"/>
    <n v="13"/>
    <n v="2135.64"/>
    <x v="0"/>
    <x v="2"/>
    <n v="30"/>
    <x v="11"/>
    <x v="0"/>
    <x v="52"/>
  </r>
  <r>
    <d v="2021-12-30T00:00:00"/>
    <x v="0"/>
    <x v="38"/>
    <n v="173.88"/>
    <n v="14"/>
    <n v="2434.3199999999997"/>
    <x v="0"/>
    <x v="0"/>
    <n v="30"/>
    <x v="11"/>
    <x v="0"/>
    <x v="52"/>
  </r>
  <r>
    <d v="2021-12-30T00:00:00"/>
    <x v="20"/>
    <x v="32"/>
    <n v="201.28"/>
    <n v="31"/>
    <n v="6239.68"/>
    <x v="7"/>
    <x v="4"/>
    <n v="30"/>
    <x v="11"/>
    <x v="0"/>
    <x v="52"/>
  </r>
  <r>
    <d v="2021-12-31T00:00:00"/>
    <x v="12"/>
    <x v="23"/>
    <n v="48.4"/>
    <n v="6"/>
    <n v="290.39999999999998"/>
    <x v="4"/>
    <x v="4"/>
    <n v="31"/>
    <x v="11"/>
    <x v="0"/>
    <x v="52"/>
  </r>
  <r>
    <d v="2021-12-31T00:00:00"/>
    <x v="9"/>
    <x v="3"/>
    <n v="119.7"/>
    <n v="12"/>
    <n v="1436.4"/>
    <x v="0"/>
    <x v="0"/>
    <n v="31"/>
    <x v="11"/>
    <x v="0"/>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3ED9161-3DFF-4843-BA39-C0AF3B8A69AD}" name="Year" cacheId="1"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Year">
  <location ref="D15:E16"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axis="axisRow" showAll="0">
      <items count="2">
        <item x="0"/>
        <item t="default"/>
      </items>
    </pivotField>
    <pivotField showAll="0"/>
  </pivotFields>
  <rowFields count="1">
    <field x="10"/>
  </rowFields>
  <rowItems count="1">
    <i>
      <x/>
    </i>
  </rowItems>
  <colItems count="1">
    <i/>
  </colItems>
  <dataFields count="1">
    <dataField name="Sum of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73DFDDC-ACA9-4EC5-B885-3E6FBB4226A9}" name="Total Sales"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Region">
  <location ref="G3:G4" firstHeaderRow="1" firstDataRow="1" firstDataCol="0"/>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pivotFields>
  <rowItems count="1">
    <i/>
  </rowItems>
  <colItems count="1">
    <i/>
  </colItems>
  <dataFields count="1">
    <dataField name="total Sales" fld="5" baseField="0" baseItem="3670419" numFmtId="1"/>
  </dataFields>
  <formats count="1">
    <format dxfId="3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AF025D-5143-4342-BF18-486F6094900F}" name="Customer name"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7" rowHeaderCaption="Customer name">
  <location ref="L19:M25" firstHeaderRow="1" firstDataRow="1" firstDataCol="1"/>
  <pivotFields count="12">
    <pivotField numFmtId="14" showAll="0"/>
    <pivotField axis="axisRow" showAll="0" measureFilter="1">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pivotFields>
  <rowFields count="1">
    <field x="1"/>
  </rowFields>
  <rowItems count="6">
    <i>
      <x/>
    </i>
    <i>
      <x v="21"/>
    </i>
    <i>
      <x v="22"/>
    </i>
    <i>
      <x v="24"/>
    </i>
    <i>
      <x v="32"/>
    </i>
    <i t="grand">
      <x/>
    </i>
  </rowItems>
  <colItems count="1">
    <i/>
  </colItem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8CD6EC0-0342-4336-9A6E-2742B2F09442}" name="Week" cacheId="1"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4" rowHeaderCaption="Week">
  <location ref="D20:E73"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items count="2">
        <item x="0"/>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11"/>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113B42A-A44E-478F-8E7F-45302D917C89}" name="Country" cacheId="1"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Country">
  <location ref="A3:B18" firstHeaderRow="1" firstDataRow="1" firstDataCol="1"/>
  <pivotFields count="12">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6681136-34A9-4CA8-82CA-138194118219}" name="Month" cacheId="1"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Month">
  <location ref="L3:M15"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axis="axisRow" showAll="0">
      <items count="13">
        <item x="0"/>
        <item x="1"/>
        <item x="2"/>
        <item x="3"/>
        <item x="4"/>
        <item x="5"/>
        <item x="6"/>
        <item x="7"/>
        <item x="8"/>
        <item x="9"/>
        <item x="10"/>
        <item x="11"/>
        <item t="default"/>
      </items>
    </pivotField>
    <pivotField showAll="0"/>
    <pivotField showAll="0"/>
  </pivotFields>
  <rowFields count="1">
    <field x="9"/>
  </rowFields>
  <rowItems count="12">
    <i>
      <x/>
    </i>
    <i>
      <x v="1"/>
    </i>
    <i>
      <x v="2"/>
    </i>
    <i>
      <x v="3"/>
    </i>
    <i>
      <x v="4"/>
    </i>
    <i>
      <x v="5"/>
    </i>
    <i>
      <x v="6"/>
    </i>
    <i>
      <x v="7"/>
    </i>
    <i>
      <x v="8"/>
    </i>
    <i>
      <x v="9"/>
    </i>
    <i>
      <x v="10"/>
    </i>
    <i>
      <x v="11"/>
    </i>
  </rowItems>
  <colItems count="1">
    <i/>
  </colItems>
  <dataFields count="1">
    <dataField name="Sum of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E392E9D-1871-4FAE-9D73-E4D32E4DA624}" name="Region" cacheId="1"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6" rowHeaderCaption="Region">
  <location ref="D3:E10"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axis="axisRow"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pivotFields>
  <rowFields count="1">
    <field x="7"/>
  </rowFields>
  <rowItems count="7">
    <i>
      <x/>
    </i>
    <i>
      <x v="1"/>
    </i>
    <i>
      <x v="2"/>
    </i>
    <i>
      <x v="3"/>
    </i>
    <i>
      <x v="4"/>
    </i>
    <i>
      <x v="5"/>
    </i>
    <i>
      <x v="6"/>
    </i>
  </rowItems>
  <colItems count="1">
    <i/>
  </colItems>
  <dataFields count="1">
    <dataField name="Sum of Sales" fld="5" baseField="0" baseItem="0"/>
  </dataFields>
  <chartFormats count="16">
    <chartFormat chart="0" format="0" series="1">
      <pivotArea type="data" outline="0" fieldPosition="0">
        <references count="1">
          <reference field="4294967294" count="1" selected="0">
            <x v="0"/>
          </reference>
        </references>
      </pivotArea>
    </chartFormat>
    <chartFormat chart="5" format="9" series="1">
      <pivotArea type="data" outline="0" fieldPosition="0">
        <references count="1">
          <reference field="4294967294" count="1" selected="0">
            <x v="0"/>
          </reference>
        </references>
      </pivotArea>
    </chartFormat>
    <chartFormat chart="5" format="10">
      <pivotArea type="data" outline="0" fieldPosition="0">
        <references count="2">
          <reference field="4294967294" count="1" selected="0">
            <x v="0"/>
          </reference>
          <reference field="7" count="1" selected="0">
            <x v="0"/>
          </reference>
        </references>
      </pivotArea>
    </chartFormat>
    <chartFormat chart="5" format="11">
      <pivotArea type="data" outline="0" fieldPosition="0">
        <references count="2">
          <reference field="4294967294" count="1" selected="0">
            <x v="0"/>
          </reference>
          <reference field="7" count="1" selected="0">
            <x v="1"/>
          </reference>
        </references>
      </pivotArea>
    </chartFormat>
    <chartFormat chart="5" format="12">
      <pivotArea type="data" outline="0" fieldPosition="0">
        <references count="2">
          <reference field="4294967294" count="1" selected="0">
            <x v="0"/>
          </reference>
          <reference field="7" count="1" selected="0">
            <x v="2"/>
          </reference>
        </references>
      </pivotArea>
    </chartFormat>
    <chartFormat chart="5" format="13">
      <pivotArea type="data" outline="0" fieldPosition="0">
        <references count="2">
          <reference field="4294967294" count="1" selected="0">
            <x v="0"/>
          </reference>
          <reference field="7" count="1" selected="0">
            <x v="3"/>
          </reference>
        </references>
      </pivotArea>
    </chartFormat>
    <chartFormat chart="5" format="14">
      <pivotArea type="data" outline="0" fieldPosition="0">
        <references count="2">
          <reference field="4294967294" count="1" selected="0">
            <x v="0"/>
          </reference>
          <reference field="7" count="1" selected="0">
            <x v="4"/>
          </reference>
        </references>
      </pivotArea>
    </chartFormat>
    <chartFormat chart="5" format="15">
      <pivotArea type="data" outline="0" fieldPosition="0">
        <references count="2">
          <reference field="4294967294" count="1" selected="0">
            <x v="0"/>
          </reference>
          <reference field="7" count="1" selected="0">
            <x v="5"/>
          </reference>
        </references>
      </pivotArea>
    </chartFormat>
    <chartFormat chart="5" format="16">
      <pivotArea type="data" outline="0" fieldPosition="0">
        <references count="2">
          <reference field="4294967294" count="1" selected="0">
            <x v="0"/>
          </reference>
          <reference field="7" count="1" selected="0">
            <x v="6"/>
          </reference>
        </references>
      </pivotArea>
    </chartFormat>
    <chartFormat chart="0" format="1">
      <pivotArea type="data" outline="0" fieldPosition="0">
        <references count="2">
          <reference field="4294967294" count="1" selected="0">
            <x v="0"/>
          </reference>
          <reference field="7" count="1" selected="0">
            <x v="0"/>
          </reference>
        </references>
      </pivotArea>
    </chartFormat>
    <chartFormat chart="0" format="2">
      <pivotArea type="data" outline="0" fieldPosition="0">
        <references count="2">
          <reference field="4294967294" count="1" selected="0">
            <x v="0"/>
          </reference>
          <reference field="7" count="1" selected="0">
            <x v="1"/>
          </reference>
        </references>
      </pivotArea>
    </chartFormat>
    <chartFormat chart="0" format="3">
      <pivotArea type="data" outline="0" fieldPosition="0">
        <references count="2">
          <reference field="4294967294" count="1" selected="0">
            <x v="0"/>
          </reference>
          <reference field="7" count="1" selected="0">
            <x v="2"/>
          </reference>
        </references>
      </pivotArea>
    </chartFormat>
    <chartFormat chart="0" format="4">
      <pivotArea type="data" outline="0" fieldPosition="0">
        <references count="2">
          <reference field="4294967294" count="1" selected="0">
            <x v="0"/>
          </reference>
          <reference field="7" count="1" selected="0">
            <x v="3"/>
          </reference>
        </references>
      </pivotArea>
    </chartFormat>
    <chartFormat chart="0" format="5">
      <pivotArea type="data" outline="0" fieldPosition="0">
        <references count="2">
          <reference field="4294967294" count="1" selected="0">
            <x v="0"/>
          </reference>
          <reference field="7" count="1" selected="0">
            <x v="4"/>
          </reference>
        </references>
      </pivotArea>
    </chartFormat>
    <chartFormat chart="0" format="6">
      <pivotArea type="data" outline="0" fieldPosition="0">
        <references count="2">
          <reference field="4294967294" count="1" selected="0">
            <x v="0"/>
          </reference>
          <reference field="7" count="1" selected="0">
            <x v="5"/>
          </reference>
        </references>
      </pivotArea>
    </chartFormat>
    <chartFormat chart="0" format="7">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C206FBB-07CE-4D49-8B13-6E25CCAF2A61}" name="Product" cacheId="1"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5" rowHeaderCaption="Product">
  <location ref="I3:J8" firstHeaderRow="1" firstDataRow="1" firstDataCol="1"/>
  <pivotFields count="12">
    <pivotField numFmtId="14" showAll="0"/>
    <pivotField showAll="0"/>
    <pivotField axis="axisRow"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pivotFields>
  <rowFields count="1">
    <field x="2"/>
  </rowFields>
  <rowItems count="5">
    <i>
      <x v="18"/>
    </i>
    <i>
      <x v="21"/>
    </i>
    <i>
      <x v="23"/>
    </i>
    <i>
      <x v="29"/>
    </i>
    <i>
      <x v="40"/>
    </i>
  </rowItems>
  <colItems count="1">
    <i/>
  </colItems>
  <dataFields count="1">
    <dataField name="Sum of Sales" fld="5" baseField="0" baseItem="0"/>
  </dataFields>
  <chartFormats count="5">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D49376FD-5AE4-4E28-9584-97CACADB8ADC}" sourceName="Country">
  <pivotTables>
    <pivotTable tabId="9" name="Country"/>
  </pivotTables>
  <data>
    <tabular pivotCacheId="1159688345">
      <items count="15">
        <i x="12" s="1"/>
        <i x="11" s="1"/>
        <i x="10" s="1"/>
        <i x="13" s="1"/>
        <i x="1" s="1"/>
        <i x="0" s="1"/>
        <i x="14" s="1"/>
        <i x="8" s="1"/>
        <i x="6" s="1"/>
        <i x="4" s="1"/>
        <i x="5" s="1"/>
        <i x="9" s="1"/>
        <i x="7" s="1"/>
        <i x="2"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7CF726A8-F18C-494C-848C-D2660F96D62B}" sourceName="Month">
  <pivotTables>
    <pivotTable tabId="9" name="Month"/>
    <pivotTable tabId="9" name="Country"/>
    <pivotTable tabId="9" name="Customer name"/>
    <pivotTable tabId="9" name="Product"/>
    <pivotTable tabId="9" name="Region"/>
    <pivotTable tabId="9" name="Total Sales"/>
    <pivotTable tabId="9" name="Week"/>
    <pivotTable tabId="9" name="Year"/>
  </pivotTables>
  <data>
    <tabular pivotCacheId="1159688345">
      <items count="12">
        <i x="0" s="1"/>
        <i x="1" s="1"/>
        <i x="2" s="1"/>
        <i x="3" s="1"/>
        <i x="4" s="1"/>
        <i x="5" s="1"/>
        <i x="6" s="1"/>
        <i x="7" s="1"/>
        <i x="8" s="1"/>
        <i x="9" s="1"/>
        <i x="10" s="1"/>
        <i x="1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30CEFD37-98F3-4D24-923C-95ACE6AEF61A}" sourceName="Region">
  <pivotTables>
    <pivotTable tabId="9" name="Product"/>
    <pivotTable tabId="9" name="Country"/>
    <pivotTable tabId="9" name="Customer name"/>
    <pivotTable tabId="9" name="Month"/>
    <pivotTable tabId="9" name="Region"/>
    <pivotTable tabId="9" name="Total Sales"/>
    <pivotTable tabId="9" name="Week"/>
    <pivotTable tabId="9" name="Year"/>
  </pivotTables>
  <data>
    <tabular pivotCacheId="1159688345">
      <items count="7">
        <i x="5" s="1"/>
        <i x="6" s="1"/>
        <i x="4" s="1"/>
        <i x="2" s="1"/>
        <i x="3"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A810BE21-5F16-4373-AB90-BBC2A0826C13}" cache="Slicer_Country" caption="Country" rowHeight="241300"/>
  <slicer name="Month" xr10:uid="{06699077-EB24-4B0C-8DAA-BF4859473CA5}" cache="Slicer_Month" caption="Month" rowHeight="241300"/>
  <slicer name="Month 1" xr10:uid="{77C03E6E-49EB-45BB-9AFC-901B7EBE3D3C}" cache="Slicer_Month" caption="Month" rowHeight="241300"/>
  <slicer name="Region" xr10:uid="{F373DD28-E2D1-4ECD-87F2-7DF11A0B79ED}" cache="Slicer_Region" caption="Region"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2" xr10:uid="{3072E9A6-5DC5-4D91-86E6-B0A958B73D54}" cache="Slicer_Month" caption="Month" rowHeight="241300"/>
  <slicer name="Region 1" xr10:uid="{495F265F-84B3-450A-9023-ECD3F1BF648D}" cache="Slicer_Region" caption="Region"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InputData" displayName="InputData" ref="A1:L833" totalsRowShown="0" headerRowDxfId="34" dataDxfId="32" headerRowBorderDxfId="33">
  <sortState xmlns:xlrd2="http://schemas.microsoft.com/office/spreadsheetml/2017/richdata2" ref="A2:E833">
    <sortCondition ref="A1:A833"/>
  </sortState>
  <tableColumns count="12">
    <tableColumn id="1" xr3:uid="{00000000-0010-0000-0000-000001000000}" name="DATE" dataDxfId="31" totalsRowDxfId="30"/>
    <tableColumn id="7" xr3:uid="{00000000-0010-0000-0000-000007000000}" name="CUSTOMER NAME" dataDxfId="29" totalsRowDxfId="28"/>
    <tableColumn id="4" xr3:uid="{00000000-0010-0000-0000-000004000000}" name="PRODUCT" dataDxfId="27" totalsRowDxfId="26"/>
    <tableColumn id="6" xr3:uid="{00000000-0010-0000-0000-000006000000}" name="UNIT PRICE ($)" dataDxfId="25" totalsRowDxfId="24" dataCellStyle="Comma"/>
    <tableColumn id="2" xr3:uid="{00000000-0010-0000-0000-000002000000}" name="QUANTITY" dataDxfId="23" totalsRowDxfId="22"/>
    <tableColumn id="3" xr3:uid="{8D98A09A-5850-451B-99D2-A4D2F011595D}" name="Sales" dataDxfId="21">
      <calculatedColumnFormula>InputData[[#This Row],[UNIT PRICE ($)]]*InputData[[#This Row],[QUANTITY]]</calculatedColumnFormula>
    </tableColumn>
    <tableColumn id="5" xr3:uid="{A36347B8-49C0-4C37-890F-4499B54F05AE}" name="Country" dataDxfId="20">
      <calculatedColumnFormula>VLOOKUP(InputData[[#This Row],[CUSTOMER NAME]],Country[],2,FALSE)</calculatedColumnFormula>
    </tableColumn>
    <tableColumn id="8" xr3:uid="{6E1D0AE7-FC77-4CC3-BAC9-D647D36786FF}" name="Region" dataDxfId="19">
      <calculatedColumnFormula>VLOOKUP(InputData[[#This Row],[CUSTOMER NAME]],Country[],3,FALSE)</calculatedColumnFormula>
    </tableColumn>
    <tableColumn id="9" xr3:uid="{2B700BBA-20DD-4F9C-8223-F4143CD743B9}" name="Day" dataDxfId="18">
      <calculatedColumnFormula>DAY(InputData[[#This Row],[DATE]])</calculatedColumnFormula>
    </tableColumn>
    <tableColumn id="10" xr3:uid="{B3190EDB-8140-463F-B076-5C6AC01D8FA5}" name="Month" dataDxfId="17">
      <calculatedColumnFormula>TEXT(InputData[[#This Row],[DATE]],"mmm")</calculatedColumnFormula>
    </tableColumn>
    <tableColumn id="11" xr3:uid="{7DC78DF0-A96D-4FD4-B8C4-A62AC8EC1FDE}" name="Year" dataDxfId="16">
      <calculatedColumnFormula>YEAR(InputData[[#This Row],[DATE]])</calculatedColumnFormula>
    </tableColumn>
    <tableColumn id="12" xr3:uid="{7D068CCC-611F-4F8C-8B35-2B42F4DB1338}" name="Week " dataDxfId="15">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Country" displayName="Country" ref="A1:C41" totalsRowShown="0" headerRowDxfId="14" headerRowBorderDxfId="13">
  <autoFilter ref="A1:C41" xr:uid="{00000000-0009-0000-0100-000003000000}"/>
  <sortState xmlns:xlrd2="http://schemas.microsoft.com/office/spreadsheetml/2017/richdata2" ref="A2:C41">
    <sortCondition ref="A1:A41"/>
  </sortState>
  <tableColumns count="3">
    <tableColumn id="1" xr3:uid="{00000000-0010-0000-0200-000001000000}" name="Customer Name" dataDxfId="12"/>
    <tableColumn id="2" xr3:uid="{00000000-0010-0000-0200-000002000000}" name="Country" dataDxfId="11"/>
    <tableColumn id="3" xr3:uid="{00000000-0010-0000-0200-000003000000}" name="Region" dataDxfId="10"/>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rgetData" displayName="TargetData" ref="A1:F13" totalsRowShown="0">
  <tableColumns count="6">
    <tableColumn id="3" xr3:uid="{00000000-0010-0000-0100-000003000000}" name="Month" dataDxfId="9"/>
    <tableColumn id="1" xr3:uid="{00000000-0010-0000-0100-000001000000}" name="Month Name" dataDxfId="8"/>
    <tableColumn id="2" xr3:uid="{00000000-0010-0000-0100-000002000000}" name="Target ($)" dataDxfId="7"/>
    <tableColumn id="4" xr3:uid="{323D252D-D917-4CCA-9C6E-D06DF2A8AFED}" name="Actutal ($)" dataDxfId="6">
      <calculatedColumnFormula>VLOOKUP(TargetData[[#This Row],[Month Name]],PivotTables!L4:M11,2,FALSE)</calculatedColumnFormula>
    </tableColumn>
    <tableColumn id="5" xr3:uid="{E26519DE-484B-436F-9667-CC48A90D818B}" name="Below ($)" dataDxfId="5">
      <calculatedColumnFormula>IF(TargetData[[#This Row],[Actutal ($)]]&lt;TargetData[[#This Row],[Target ($)]],TargetData[[#This Row],[Actutal ($)]],NA())</calculatedColumnFormula>
    </tableColumn>
    <tableColumn id="6" xr3:uid="{3B3388DC-6B7D-4EA5-A766-3EBADE3867B0}" name="Above ($)" dataDxfId="4">
      <calculatedColumnFormula>IF(TargetData[[#This Row],[Target ($)]]&lt;TargetData[[#This Row],[Actutal ($)]],TargetData[[#This Row],[Target ($)]],NA())</calculatedColumnFormula>
    </tableColumn>
  </tableColumns>
  <tableStyleInfo showFirstColumn="0" showLastColumn="0" showRowStripes="1" showColumnStripes="0"/>
</table>
</file>

<file path=xl/theme/theme1.xml><?xml version="1.0" encoding="utf-8"?>
<a:theme xmlns:a="http://schemas.openxmlformats.org/drawingml/2006/main" name="Office Theme">
  <a:themeElements>
    <a:clrScheme name="Orange Red">
      <a:dk1>
        <a:sysClr val="windowText" lastClr="000000"/>
      </a:dk1>
      <a:lt1>
        <a:sysClr val="window" lastClr="FFFFFF"/>
      </a:lt1>
      <a:dk2>
        <a:srgbClr val="696464"/>
      </a:dk2>
      <a:lt2>
        <a:srgbClr val="E9E5DC"/>
      </a:lt2>
      <a:accent1>
        <a:srgbClr val="D34817"/>
      </a:accent1>
      <a:accent2>
        <a:srgbClr val="9B2D1F"/>
      </a:accent2>
      <a:accent3>
        <a:srgbClr val="A28E6A"/>
      </a:accent3>
      <a:accent4>
        <a:srgbClr val="956251"/>
      </a:accent4>
      <a:accent5>
        <a:srgbClr val="918485"/>
      </a:accent5>
      <a:accent6>
        <a:srgbClr val="855D5D"/>
      </a:accent6>
      <a:hlink>
        <a:srgbClr val="CC9900"/>
      </a:hlink>
      <a:folHlink>
        <a:srgbClr val="96A9A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96EB27-802D-482E-8461-A18FEA184A5E}">
  <dimension ref="A3:M73"/>
  <sheetViews>
    <sheetView zoomScale="60" zoomScaleNormal="60" workbookViewId="0">
      <selection activeCell="L4" sqref="L4:L15"/>
    </sheetView>
  </sheetViews>
  <sheetFormatPr defaultRowHeight="15" x14ac:dyDescent="0.25"/>
  <cols>
    <col min="1" max="1" width="26.85546875" bestFit="1" customWidth="1"/>
    <col min="2" max="2" width="18.28515625" bestFit="1" customWidth="1"/>
    <col min="4" max="4" width="11.28515625" bestFit="1" customWidth="1"/>
    <col min="5" max="5" width="18.28515625" bestFit="1" customWidth="1"/>
    <col min="7" max="7" width="15.140625" bestFit="1" customWidth="1"/>
    <col min="8" max="8" width="9.85546875" customWidth="1"/>
    <col min="9" max="9" width="15.5703125" bestFit="1" customWidth="1"/>
    <col min="10" max="10" width="18.28515625" bestFit="1" customWidth="1"/>
    <col min="12" max="12" width="13.7109375" bestFit="1" customWidth="1"/>
    <col min="13" max="13" width="18.28515625" bestFit="1" customWidth="1"/>
  </cols>
  <sheetData>
    <row r="3" spans="1:13" x14ac:dyDescent="0.25">
      <c r="A3" s="10" t="s">
        <v>105</v>
      </c>
      <c r="B3" t="s">
        <v>137</v>
      </c>
      <c r="D3" s="10" t="s">
        <v>120</v>
      </c>
      <c r="E3" t="s">
        <v>137</v>
      </c>
      <c r="G3" t="s">
        <v>138</v>
      </c>
      <c r="I3" s="10" t="s">
        <v>139</v>
      </c>
      <c r="J3" t="s">
        <v>137</v>
      </c>
      <c r="L3" s="10" t="s">
        <v>119</v>
      </c>
      <c r="M3" t="s">
        <v>137</v>
      </c>
    </row>
    <row r="4" spans="1:13" x14ac:dyDescent="0.25">
      <c r="A4" s="11" t="s">
        <v>90</v>
      </c>
      <c r="B4" s="12">
        <v>31336.229999999992</v>
      </c>
      <c r="D4" s="11" t="s">
        <v>121</v>
      </c>
      <c r="E4" s="12">
        <v>72920.48000000001</v>
      </c>
      <c r="G4" s="13">
        <v>984571.05999999924</v>
      </c>
      <c r="I4" s="11" t="s">
        <v>19</v>
      </c>
      <c r="J4" s="12">
        <v>41580</v>
      </c>
      <c r="L4" s="11" t="s">
        <v>47</v>
      </c>
      <c r="M4" s="12">
        <v>92118.789999999964</v>
      </c>
    </row>
    <row r="5" spans="1:13" x14ac:dyDescent="0.25">
      <c r="A5" s="11" t="s">
        <v>91</v>
      </c>
      <c r="B5" s="12">
        <v>39438.44000000001</v>
      </c>
      <c r="D5" s="11" t="s">
        <v>122</v>
      </c>
      <c r="E5" s="12">
        <v>75939.73000000001</v>
      </c>
      <c r="I5" s="11" t="s">
        <v>22</v>
      </c>
      <c r="J5" s="12">
        <v>41055.299999999996</v>
      </c>
      <c r="L5" s="11" t="s">
        <v>48</v>
      </c>
      <c r="M5" s="12">
        <v>91137.049999999988</v>
      </c>
    </row>
    <row r="6" spans="1:13" x14ac:dyDescent="0.25">
      <c r="A6" s="11" t="s">
        <v>92</v>
      </c>
      <c r="B6" s="12">
        <v>39653.929999999993</v>
      </c>
      <c r="D6" s="11" t="s">
        <v>127</v>
      </c>
      <c r="E6" s="12">
        <v>531575.61999999988</v>
      </c>
      <c r="I6" s="11" t="s">
        <v>24</v>
      </c>
      <c r="J6" s="12">
        <v>49599.360000000008</v>
      </c>
      <c r="L6" s="11" t="s">
        <v>49</v>
      </c>
      <c r="M6" s="12">
        <v>97920.72</v>
      </c>
    </row>
    <row r="7" spans="1:13" x14ac:dyDescent="0.25">
      <c r="A7" s="11" t="s">
        <v>93</v>
      </c>
      <c r="B7" s="12">
        <v>14337.400000000003</v>
      </c>
      <c r="D7" s="11" t="s">
        <v>123</v>
      </c>
      <c r="E7" s="12">
        <v>45081.780000000006</v>
      </c>
      <c r="I7" s="11" t="s">
        <v>30</v>
      </c>
      <c r="J7" s="12">
        <v>57968.639999999992</v>
      </c>
      <c r="L7" s="11" t="s">
        <v>50</v>
      </c>
      <c r="M7" s="12">
        <v>72320.89</v>
      </c>
    </row>
    <row r="8" spans="1:13" x14ac:dyDescent="0.25">
      <c r="A8" s="11" t="s">
        <v>94</v>
      </c>
      <c r="B8" s="12">
        <v>16810.719999999998</v>
      </c>
      <c r="D8" s="11" t="s">
        <v>124</v>
      </c>
      <c r="E8" s="12">
        <v>83994.49000000002</v>
      </c>
      <c r="I8" s="11" t="s">
        <v>41</v>
      </c>
      <c r="J8" s="12">
        <v>57554.28</v>
      </c>
      <c r="L8" s="11" t="s">
        <v>51</v>
      </c>
      <c r="M8" s="12">
        <v>70511.75999999998</v>
      </c>
    </row>
    <row r="9" spans="1:13" x14ac:dyDescent="0.25">
      <c r="A9" s="11" t="s">
        <v>95</v>
      </c>
      <c r="B9" s="12">
        <v>452995.44000000024</v>
      </c>
      <c r="D9" s="11" t="s">
        <v>125</v>
      </c>
      <c r="E9" s="12">
        <v>53277.570000000007</v>
      </c>
      <c r="L9" s="11" t="s">
        <v>52</v>
      </c>
      <c r="M9" s="12">
        <v>66727.399999999994</v>
      </c>
    </row>
    <row r="10" spans="1:13" x14ac:dyDescent="0.25">
      <c r="A10" s="11" t="s">
        <v>96</v>
      </c>
      <c r="B10" s="12">
        <v>8394.32</v>
      </c>
      <c r="D10" s="11" t="s">
        <v>126</v>
      </c>
      <c r="E10" s="12">
        <v>121781.38999999998</v>
      </c>
      <c r="L10" s="11" t="s">
        <v>53</v>
      </c>
      <c r="M10" s="12">
        <v>92661.550000000017</v>
      </c>
    </row>
    <row r="11" spans="1:13" x14ac:dyDescent="0.25">
      <c r="A11" s="11" t="s">
        <v>97</v>
      </c>
      <c r="B11" s="12">
        <v>65776.760000000009</v>
      </c>
      <c r="L11" s="11" t="s">
        <v>54</v>
      </c>
      <c r="M11" s="12">
        <v>69125.749999999985</v>
      </c>
    </row>
    <row r="12" spans="1:13" x14ac:dyDescent="0.25">
      <c r="A12" s="11" t="s">
        <v>98</v>
      </c>
      <c r="B12" s="12">
        <v>39993.270000000004</v>
      </c>
      <c r="L12" s="11" t="s">
        <v>55</v>
      </c>
      <c r="M12" s="12">
        <v>78253.529999999984</v>
      </c>
    </row>
    <row r="13" spans="1:13" x14ac:dyDescent="0.25">
      <c r="A13" s="11" t="s">
        <v>99</v>
      </c>
      <c r="B13" s="12">
        <v>77523.280000000028</v>
      </c>
      <c r="L13" s="11" t="s">
        <v>56</v>
      </c>
      <c r="M13" s="12">
        <v>87136.37</v>
      </c>
    </row>
    <row r="14" spans="1:13" x14ac:dyDescent="0.25">
      <c r="A14" s="11" t="s">
        <v>100</v>
      </c>
      <c r="B14" s="12">
        <v>63344.339999999989</v>
      </c>
      <c r="L14" s="11" t="s">
        <v>57</v>
      </c>
      <c r="M14" s="12">
        <v>75659.86</v>
      </c>
    </row>
    <row r="15" spans="1:13" x14ac:dyDescent="0.25">
      <c r="A15" s="11" t="s">
        <v>101</v>
      </c>
      <c r="B15" s="12">
        <v>38317.789999999994</v>
      </c>
      <c r="D15" s="10" t="s">
        <v>131</v>
      </c>
      <c r="E15" t="s">
        <v>137</v>
      </c>
      <c r="L15" s="11" t="s">
        <v>58</v>
      </c>
      <c r="M15" s="12">
        <v>90997.389999999985</v>
      </c>
    </row>
    <row r="16" spans="1:13" x14ac:dyDescent="0.25">
      <c r="A16" s="11" t="s">
        <v>102</v>
      </c>
      <c r="B16" s="12">
        <v>32808.019999999997</v>
      </c>
      <c r="D16" s="11">
        <v>2021</v>
      </c>
      <c r="E16" s="12">
        <v>984571.05999999924</v>
      </c>
    </row>
    <row r="17" spans="1:13" x14ac:dyDescent="0.25">
      <c r="A17" s="11" t="s">
        <v>103</v>
      </c>
      <c r="B17" s="12">
        <v>50749.039999999994</v>
      </c>
    </row>
    <row r="18" spans="1:13" x14ac:dyDescent="0.25">
      <c r="A18" s="11" t="s">
        <v>104</v>
      </c>
      <c r="B18" s="12">
        <v>13092.080000000002</v>
      </c>
    </row>
    <row r="19" spans="1:13" x14ac:dyDescent="0.25">
      <c r="L19" s="10" t="s">
        <v>141</v>
      </c>
      <c r="M19" t="s">
        <v>137</v>
      </c>
    </row>
    <row r="20" spans="1:13" x14ac:dyDescent="0.25">
      <c r="A20" s="11" t="s">
        <v>90</v>
      </c>
      <c r="B20" s="12">
        <v>22215.309999999994</v>
      </c>
      <c r="D20" s="10" t="s">
        <v>140</v>
      </c>
      <c r="E20" t="s">
        <v>137</v>
      </c>
      <c r="L20" s="11" t="s">
        <v>60</v>
      </c>
      <c r="M20" s="12">
        <v>39993.270000000004</v>
      </c>
    </row>
    <row r="21" spans="1:13" x14ac:dyDescent="0.25">
      <c r="A21" s="11" t="s">
        <v>91</v>
      </c>
      <c r="B21" s="12">
        <v>25007.69000000001</v>
      </c>
      <c r="D21" s="11">
        <v>1</v>
      </c>
      <c r="E21" s="12">
        <v>5179.59</v>
      </c>
      <c r="L21" s="11" t="s">
        <v>81</v>
      </c>
      <c r="M21" s="12">
        <v>45112.94999999999</v>
      </c>
    </row>
    <row r="22" spans="1:13" x14ac:dyDescent="0.25">
      <c r="A22" s="11" t="s">
        <v>92</v>
      </c>
      <c r="B22" s="12">
        <v>23330.079999999994</v>
      </c>
      <c r="D22" s="11">
        <v>2</v>
      </c>
      <c r="E22" s="12">
        <v>21116.729999999996</v>
      </c>
      <c r="L22" s="11" t="s">
        <v>82</v>
      </c>
      <c r="M22" s="12">
        <v>43062.83</v>
      </c>
    </row>
    <row r="23" spans="1:13" x14ac:dyDescent="0.25">
      <c r="A23" s="11" t="s">
        <v>93</v>
      </c>
      <c r="B23" s="12">
        <v>11552.800000000001</v>
      </c>
      <c r="D23" s="11">
        <v>3</v>
      </c>
      <c r="E23" s="12">
        <v>14261.190000000004</v>
      </c>
      <c r="L23" s="11" t="s">
        <v>84</v>
      </c>
      <c r="M23" s="12">
        <v>39653.929999999993</v>
      </c>
    </row>
    <row r="24" spans="1:13" x14ac:dyDescent="0.25">
      <c r="A24" s="11" t="s">
        <v>94</v>
      </c>
      <c r="B24" s="12">
        <v>13138.339999999998</v>
      </c>
      <c r="D24" s="11">
        <v>4</v>
      </c>
      <c r="E24" s="12">
        <v>11433.2</v>
      </c>
      <c r="L24" s="11" t="s">
        <v>110</v>
      </c>
      <c r="M24" s="12">
        <v>60929.149999999994</v>
      </c>
    </row>
    <row r="25" spans="1:13" x14ac:dyDescent="0.25">
      <c r="A25" s="11" t="s">
        <v>95</v>
      </c>
      <c r="B25" s="12">
        <v>279204.48000000004</v>
      </c>
      <c r="D25" s="11">
        <v>5</v>
      </c>
      <c r="E25" s="12">
        <v>33727.55000000001</v>
      </c>
      <c r="L25" s="11" t="s">
        <v>136</v>
      </c>
      <c r="M25" s="12">
        <v>228752.12999999998</v>
      </c>
    </row>
    <row r="26" spans="1:13" x14ac:dyDescent="0.25">
      <c r="A26" s="11" t="s">
        <v>96</v>
      </c>
      <c r="B26" s="12">
        <v>5361.24</v>
      </c>
      <c r="D26" s="11">
        <v>6</v>
      </c>
      <c r="E26" s="12">
        <v>34794.820000000007</v>
      </c>
    </row>
    <row r="27" spans="1:13" x14ac:dyDescent="0.25">
      <c r="A27" s="11" t="s">
        <v>97</v>
      </c>
      <c r="B27" s="12">
        <v>53605.35</v>
      </c>
      <c r="D27" s="11">
        <v>7</v>
      </c>
      <c r="E27" s="12">
        <v>32107.100000000006</v>
      </c>
    </row>
    <row r="28" spans="1:13" x14ac:dyDescent="0.25">
      <c r="A28" s="11" t="s">
        <v>98</v>
      </c>
      <c r="B28" s="12">
        <v>21667.79</v>
      </c>
      <c r="D28" s="11">
        <v>8</v>
      </c>
      <c r="E28" s="12">
        <v>11777.67</v>
      </c>
    </row>
    <row r="29" spans="1:13" x14ac:dyDescent="0.25">
      <c r="A29" s="11" t="s">
        <v>99</v>
      </c>
      <c r="B29" s="12">
        <v>56540.570000000014</v>
      </c>
      <c r="D29" s="11">
        <v>9</v>
      </c>
      <c r="E29" s="12">
        <v>17571.589999999997</v>
      </c>
    </row>
    <row r="30" spans="1:13" x14ac:dyDescent="0.25">
      <c r="A30" s="11" t="s">
        <v>100</v>
      </c>
      <c r="B30" s="12">
        <v>48578.54</v>
      </c>
      <c r="D30" s="11">
        <v>10</v>
      </c>
      <c r="E30" s="12">
        <v>17413.299999999996</v>
      </c>
    </row>
    <row r="31" spans="1:13" x14ac:dyDescent="0.25">
      <c r="A31" s="11" t="s">
        <v>101</v>
      </c>
      <c r="B31" s="12">
        <v>30981.599999999999</v>
      </c>
      <c r="D31" s="11">
        <v>11</v>
      </c>
      <c r="E31" s="12">
        <v>18811.389999999996</v>
      </c>
    </row>
    <row r="32" spans="1:13" x14ac:dyDescent="0.25">
      <c r="A32" s="11" t="s">
        <v>102</v>
      </c>
      <c r="B32" s="12">
        <v>21919.699999999993</v>
      </c>
      <c r="D32" s="11">
        <v>12</v>
      </c>
      <c r="E32" s="12">
        <v>29446.460000000003</v>
      </c>
    </row>
    <row r="33" spans="1:5" x14ac:dyDescent="0.25">
      <c r="A33" s="11" t="s">
        <v>103</v>
      </c>
      <c r="B33" s="12">
        <v>35633.659999999989</v>
      </c>
      <c r="D33" s="11">
        <v>13</v>
      </c>
      <c r="E33" s="12">
        <v>22723.600000000002</v>
      </c>
    </row>
    <row r="34" spans="1:5" x14ac:dyDescent="0.25">
      <c r="A34" s="11" t="s">
        <v>104</v>
      </c>
      <c r="B34" s="12">
        <v>3786.76</v>
      </c>
      <c r="D34" s="11">
        <v>14</v>
      </c>
      <c r="E34" s="12">
        <v>13729.810000000001</v>
      </c>
    </row>
    <row r="35" spans="1:5" x14ac:dyDescent="0.25">
      <c r="D35" s="11">
        <v>15</v>
      </c>
      <c r="E35" s="12">
        <v>27820.09</v>
      </c>
    </row>
    <row r="36" spans="1:5" x14ac:dyDescent="0.25">
      <c r="D36" s="11">
        <v>16</v>
      </c>
      <c r="E36" s="12">
        <v>9407.51</v>
      </c>
    </row>
    <row r="37" spans="1:5" x14ac:dyDescent="0.25">
      <c r="D37" s="11">
        <v>17</v>
      </c>
      <c r="E37" s="12">
        <v>22127.300000000003</v>
      </c>
    </row>
    <row r="38" spans="1:5" x14ac:dyDescent="0.25">
      <c r="D38" s="11">
        <v>18</v>
      </c>
      <c r="E38" s="12">
        <v>11809.4</v>
      </c>
    </row>
    <row r="39" spans="1:5" x14ac:dyDescent="0.25">
      <c r="D39" s="11">
        <v>19</v>
      </c>
      <c r="E39" s="12">
        <v>12750.539999999997</v>
      </c>
    </row>
    <row r="40" spans="1:5" x14ac:dyDescent="0.25">
      <c r="D40" s="11">
        <v>20</v>
      </c>
      <c r="E40" s="12">
        <v>19691.759999999998</v>
      </c>
    </row>
    <row r="41" spans="1:5" x14ac:dyDescent="0.25">
      <c r="D41" s="11">
        <v>21</v>
      </c>
      <c r="E41" s="12">
        <v>19171.71</v>
      </c>
    </row>
    <row r="42" spans="1:5" x14ac:dyDescent="0.25">
      <c r="D42" s="11">
        <v>22</v>
      </c>
      <c r="E42" s="12">
        <v>11617.86</v>
      </c>
    </row>
    <row r="43" spans="1:5" x14ac:dyDescent="0.25">
      <c r="D43" s="11">
        <v>23</v>
      </c>
      <c r="E43" s="12">
        <v>17000.620000000003</v>
      </c>
    </row>
    <row r="44" spans="1:5" x14ac:dyDescent="0.25">
      <c r="D44" s="11">
        <v>24</v>
      </c>
      <c r="E44" s="12">
        <v>15273.349999999999</v>
      </c>
    </row>
    <row r="45" spans="1:5" x14ac:dyDescent="0.25">
      <c r="D45" s="11">
        <v>25</v>
      </c>
      <c r="E45" s="12">
        <v>23043.470000000005</v>
      </c>
    </row>
    <row r="46" spans="1:5" x14ac:dyDescent="0.25">
      <c r="D46" s="11">
        <v>26</v>
      </c>
      <c r="E46" s="12">
        <v>13593.79</v>
      </c>
    </row>
    <row r="47" spans="1:5" x14ac:dyDescent="0.25">
      <c r="D47" s="11">
        <v>27</v>
      </c>
      <c r="E47" s="12">
        <v>13197.89</v>
      </c>
    </row>
    <row r="48" spans="1:5" x14ac:dyDescent="0.25">
      <c r="D48" s="11">
        <v>28</v>
      </c>
      <c r="E48" s="12">
        <v>13311.339999999998</v>
      </c>
    </row>
    <row r="49" spans="4:5" x14ac:dyDescent="0.25">
      <c r="D49" s="11">
        <v>29</v>
      </c>
      <c r="E49" s="12">
        <v>26662.809999999998</v>
      </c>
    </row>
    <row r="50" spans="4:5" x14ac:dyDescent="0.25">
      <c r="D50" s="11">
        <v>30</v>
      </c>
      <c r="E50" s="12">
        <v>15652.32</v>
      </c>
    </row>
    <row r="51" spans="4:5" x14ac:dyDescent="0.25">
      <c r="D51" s="11">
        <v>31</v>
      </c>
      <c r="E51" s="12">
        <v>27172.400000000001</v>
      </c>
    </row>
    <row r="52" spans="4:5" x14ac:dyDescent="0.25">
      <c r="D52" s="11">
        <v>32</v>
      </c>
      <c r="E52" s="12">
        <v>6991.1000000000013</v>
      </c>
    </row>
    <row r="53" spans="4:5" x14ac:dyDescent="0.25">
      <c r="D53" s="11">
        <v>33</v>
      </c>
      <c r="E53" s="12">
        <v>17406.18</v>
      </c>
    </row>
    <row r="54" spans="4:5" x14ac:dyDescent="0.25">
      <c r="D54" s="11">
        <v>34</v>
      </c>
      <c r="E54" s="12">
        <v>10403.35</v>
      </c>
    </row>
    <row r="55" spans="4:5" x14ac:dyDescent="0.25">
      <c r="D55" s="11">
        <v>35</v>
      </c>
      <c r="E55" s="12">
        <v>29524.29</v>
      </c>
    </row>
    <row r="56" spans="4:5" x14ac:dyDescent="0.25">
      <c r="D56" s="11">
        <v>36</v>
      </c>
      <c r="E56" s="12">
        <v>14336.82</v>
      </c>
    </row>
    <row r="57" spans="4:5" x14ac:dyDescent="0.25">
      <c r="D57" s="11">
        <v>37</v>
      </c>
      <c r="E57" s="12">
        <v>15584.3</v>
      </c>
    </row>
    <row r="58" spans="4:5" x14ac:dyDescent="0.25">
      <c r="D58" s="11">
        <v>38</v>
      </c>
      <c r="E58" s="12">
        <v>13437.32</v>
      </c>
    </row>
    <row r="59" spans="4:5" x14ac:dyDescent="0.25">
      <c r="D59" s="11">
        <v>39</v>
      </c>
      <c r="E59" s="12">
        <v>30057.11</v>
      </c>
    </row>
    <row r="60" spans="4:5" x14ac:dyDescent="0.25">
      <c r="D60" s="11">
        <v>40</v>
      </c>
      <c r="E60" s="12">
        <v>17799.129999999997</v>
      </c>
    </row>
    <row r="61" spans="4:5" x14ac:dyDescent="0.25">
      <c r="D61" s="11">
        <v>41</v>
      </c>
      <c r="E61" s="12">
        <v>25449.57</v>
      </c>
    </row>
    <row r="62" spans="4:5" x14ac:dyDescent="0.25">
      <c r="D62" s="11">
        <v>42</v>
      </c>
      <c r="E62" s="12">
        <v>14658.500000000002</v>
      </c>
    </row>
    <row r="63" spans="4:5" x14ac:dyDescent="0.25">
      <c r="D63" s="11">
        <v>43</v>
      </c>
      <c r="E63" s="12">
        <v>19795.28</v>
      </c>
    </row>
    <row r="64" spans="4:5" x14ac:dyDescent="0.25">
      <c r="D64" s="11">
        <v>44</v>
      </c>
      <c r="E64" s="12">
        <v>17458.100000000002</v>
      </c>
    </row>
    <row r="65" spans="4:5" x14ac:dyDescent="0.25">
      <c r="D65" s="11">
        <v>45</v>
      </c>
      <c r="E65" s="12">
        <v>17068.960000000003</v>
      </c>
    </row>
    <row r="66" spans="4:5" x14ac:dyDescent="0.25">
      <c r="D66" s="11">
        <v>46</v>
      </c>
      <c r="E66" s="12">
        <v>16104.110000000002</v>
      </c>
    </row>
    <row r="67" spans="4:5" x14ac:dyDescent="0.25">
      <c r="D67" s="11">
        <v>47</v>
      </c>
      <c r="E67" s="12">
        <v>16390.38</v>
      </c>
    </row>
    <row r="68" spans="4:5" x14ac:dyDescent="0.25">
      <c r="D68" s="11">
        <v>48</v>
      </c>
      <c r="E68" s="12">
        <v>25601.349999999995</v>
      </c>
    </row>
    <row r="69" spans="4:5" x14ac:dyDescent="0.25">
      <c r="D69" s="11">
        <v>49</v>
      </c>
      <c r="E69" s="12">
        <v>7322.39</v>
      </c>
    </row>
    <row r="70" spans="4:5" x14ac:dyDescent="0.25">
      <c r="D70" s="11">
        <v>50</v>
      </c>
      <c r="E70" s="12">
        <v>18755.54</v>
      </c>
    </row>
    <row r="71" spans="4:5" x14ac:dyDescent="0.25">
      <c r="D71" s="11">
        <v>51</v>
      </c>
      <c r="E71" s="12">
        <v>15496.2</v>
      </c>
    </row>
    <row r="72" spans="4:5" x14ac:dyDescent="0.25">
      <c r="D72" s="11">
        <v>52</v>
      </c>
      <c r="E72" s="12">
        <v>24337.019999999997</v>
      </c>
    </row>
    <row r="73" spans="4:5" x14ac:dyDescent="0.25">
      <c r="D73" s="11">
        <v>53</v>
      </c>
      <c r="E73" s="12">
        <v>27195.9</v>
      </c>
    </row>
  </sheetData>
  <pageMargins left="0.7" right="0.7" top="0.75" bottom="0.75" header="0.3" footer="0.3"/>
  <drawing r:id="rId9"/>
  <extLst>
    <ext xmlns:x14="http://schemas.microsoft.com/office/spreadsheetml/2009/9/main" uri="{A8765BA9-456A-4dab-B4F3-ACF838C121DE}">
      <x14:slicerList>
        <x14:slicer r:id="rId10"/>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6697A9-B6F3-4B00-A8B6-543142212BF3}">
  <dimension ref="A1"/>
  <sheetViews>
    <sheetView showGridLines="0" tabSelected="1" zoomScale="86" zoomScaleNormal="86" workbookViewId="0">
      <selection activeCell="Y10" sqref="Y10"/>
    </sheetView>
  </sheetViews>
  <sheetFormatPr defaultRowHeight="15" x14ac:dyDescent="0.25"/>
  <sheetData/>
  <printOptions gridLines="1"/>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00B050"/>
  </sheetPr>
  <dimension ref="A1:L833"/>
  <sheetViews>
    <sheetView topLeftCell="A2" zoomScale="71" zoomScaleNormal="71" workbookViewId="0">
      <selection activeCell="R10" sqref="R10"/>
    </sheetView>
  </sheetViews>
  <sheetFormatPr defaultColWidth="8.85546875" defaultRowHeight="15" x14ac:dyDescent="0.25"/>
  <cols>
    <col min="1" max="1" width="11.85546875" style="1" bestFit="1" customWidth="1"/>
    <col min="2" max="2" width="21" style="6" bestFit="1" customWidth="1"/>
    <col min="3" max="4" width="17.85546875" style="1" customWidth="1"/>
    <col min="5" max="5" width="16.42578125" style="1" bestFit="1" customWidth="1"/>
    <col min="6" max="6" width="14.5703125" style="1" customWidth="1"/>
    <col min="7" max="7" width="21.85546875" style="1" customWidth="1"/>
    <col min="8" max="8" width="16.140625" style="1" customWidth="1"/>
    <col min="9" max="9" width="8.85546875" style="1"/>
    <col min="10" max="10" width="13.42578125" style="1" customWidth="1"/>
    <col min="11" max="11" width="13.140625" style="1" customWidth="1"/>
    <col min="12" max="12" width="15.140625" style="1" customWidth="1"/>
    <col min="13" max="16384" width="8.85546875" style="1"/>
  </cols>
  <sheetData>
    <row r="1" spans="1:12" ht="15.75" thickBot="1" x14ac:dyDescent="0.3">
      <c r="A1" s="2" t="s">
        <v>45</v>
      </c>
      <c r="B1" s="2" t="s">
        <v>128</v>
      </c>
      <c r="C1" s="2" t="s">
        <v>0</v>
      </c>
      <c r="D1" s="2" t="s">
        <v>59</v>
      </c>
      <c r="E1" s="2" t="s">
        <v>46</v>
      </c>
      <c r="F1" s="2" t="s">
        <v>129</v>
      </c>
      <c r="G1" s="2" t="s">
        <v>105</v>
      </c>
      <c r="H1" s="2" t="s">
        <v>120</v>
      </c>
      <c r="I1" s="2" t="s">
        <v>130</v>
      </c>
      <c r="J1" s="2" t="s">
        <v>119</v>
      </c>
      <c r="K1" s="2" t="s">
        <v>131</v>
      </c>
      <c r="L1" s="2" t="s">
        <v>132</v>
      </c>
    </row>
    <row r="2" spans="1:12" x14ac:dyDescent="0.25">
      <c r="A2" s="3">
        <v>44197</v>
      </c>
      <c r="B2" s="6" t="s">
        <v>110</v>
      </c>
      <c r="C2" s="4" t="s">
        <v>24</v>
      </c>
      <c r="D2" s="5">
        <v>156.96</v>
      </c>
      <c r="E2" s="1">
        <v>9</v>
      </c>
      <c r="F2" s="1">
        <f>InputData[[#This Row],[UNIT PRICE ($)]]*InputData[[#This Row],[QUANTITY]]</f>
        <v>1412.64</v>
      </c>
      <c r="G2" s="1" t="str">
        <f>VLOOKUP(InputData[[#This Row],[CUSTOMER NAME]],Country[],2,FALSE)</f>
        <v>India</v>
      </c>
      <c r="H2" s="1" t="str">
        <f>VLOOKUP(InputData[[#This Row],[CUSTOMER NAME]],Country[],3,FALSE)</f>
        <v>Western</v>
      </c>
      <c r="I2" s="1">
        <f>DAY(InputData[[#This Row],[DATE]])</f>
        <v>1</v>
      </c>
      <c r="J2" s="1" t="str">
        <f>TEXT(InputData[[#This Row],[DATE]],"mmm")</f>
        <v>Jan</v>
      </c>
      <c r="K2" s="1">
        <f>YEAR(InputData[[#This Row],[DATE]])</f>
        <v>2021</v>
      </c>
      <c r="L2" s="1">
        <f>WEEKNUM(InputData[[#This Row],[DATE]])</f>
        <v>1</v>
      </c>
    </row>
    <row r="3" spans="1:12" x14ac:dyDescent="0.25">
      <c r="A3" s="3">
        <v>44197</v>
      </c>
      <c r="B3" s="6" t="s">
        <v>88</v>
      </c>
      <c r="C3" s="4" t="s">
        <v>22</v>
      </c>
      <c r="D3" s="5">
        <v>141.57</v>
      </c>
      <c r="E3" s="1">
        <v>1</v>
      </c>
      <c r="F3" s="1">
        <f>InputData[[#This Row],[UNIT PRICE ($)]]*InputData[[#This Row],[QUANTITY]]</f>
        <v>141.57</v>
      </c>
      <c r="G3" s="1" t="str">
        <f>VLOOKUP(InputData[[#This Row],[CUSTOMER NAME]],Country[],2,FALSE)</f>
        <v>India</v>
      </c>
      <c r="H3" s="1" t="str">
        <f>VLOOKUP(InputData[[#This Row],[CUSTOMER NAME]],Country[],3,FALSE)</f>
        <v>South</v>
      </c>
      <c r="I3" s="1">
        <f>DAY(InputData[[#This Row],[DATE]])</f>
        <v>1</v>
      </c>
      <c r="J3" s="1" t="str">
        <f>TEXT(InputData[[#This Row],[DATE]],"mmm")</f>
        <v>Jan</v>
      </c>
      <c r="K3" s="1">
        <f>YEAR(InputData[[#This Row],[DATE]])</f>
        <v>2021</v>
      </c>
      <c r="L3" s="1">
        <f>WEEKNUM(InputData[[#This Row],[DATE]])</f>
        <v>1</v>
      </c>
    </row>
    <row r="4" spans="1:12" x14ac:dyDescent="0.25">
      <c r="A4" s="3">
        <v>44198</v>
      </c>
      <c r="B4" s="6" t="s">
        <v>108</v>
      </c>
      <c r="C4" s="4" t="s">
        <v>38</v>
      </c>
      <c r="D4" s="5">
        <v>79.92</v>
      </c>
      <c r="E4" s="1">
        <v>15</v>
      </c>
      <c r="F4" s="1">
        <f>InputData[[#This Row],[UNIT PRICE ($)]]*InputData[[#This Row],[QUANTITY]]</f>
        <v>1198.8</v>
      </c>
      <c r="G4" s="1" t="str">
        <f>VLOOKUP(InputData[[#This Row],[CUSTOMER NAME]],Country[],2,FALSE)</f>
        <v>India</v>
      </c>
      <c r="H4" s="1" t="str">
        <f>VLOOKUP(InputData[[#This Row],[CUSTOMER NAME]],Country[],3,FALSE)</f>
        <v>North</v>
      </c>
      <c r="I4" s="1">
        <f>DAY(InputData[[#This Row],[DATE]])</f>
        <v>2</v>
      </c>
      <c r="J4" s="1" t="str">
        <f>TEXT(InputData[[#This Row],[DATE]],"mmm")</f>
        <v>Jan</v>
      </c>
      <c r="K4" s="1">
        <f>YEAR(InputData[[#This Row],[DATE]])</f>
        <v>2021</v>
      </c>
      <c r="L4" s="1">
        <f>WEEKNUM(InputData[[#This Row],[DATE]])</f>
        <v>1</v>
      </c>
    </row>
    <row r="5" spans="1:12" x14ac:dyDescent="0.25">
      <c r="A5" s="3">
        <v>44198</v>
      </c>
      <c r="B5" s="6" t="s">
        <v>62</v>
      </c>
      <c r="C5" s="4" t="s">
        <v>33</v>
      </c>
      <c r="D5" s="5">
        <v>119.7</v>
      </c>
      <c r="E5" s="1">
        <v>1</v>
      </c>
      <c r="F5" s="1">
        <f>InputData[[#This Row],[UNIT PRICE ($)]]*InputData[[#This Row],[QUANTITY]]</f>
        <v>119.7</v>
      </c>
      <c r="G5" s="1" t="str">
        <f>VLOOKUP(InputData[[#This Row],[CUSTOMER NAME]],Country[],2,FALSE)</f>
        <v>India</v>
      </c>
      <c r="H5" s="1" t="str">
        <f>VLOOKUP(InputData[[#This Row],[CUSTOMER NAME]],Country[],3,FALSE)</f>
        <v>Northeast</v>
      </c>
      <c r="I5" s="1">
        <f>DAY(InputData[[#This Row],[DATE]])</f>
        <v>2</v>
      </c>
      <c r="J5" s="1" t="str">
        <f>TEXT(InputData[[#This Row],[DATE]],"mmm")</f>
        <v>Jan</v>
      </c>
      <c r="K5" s="1">
        <f>YEAR(InputData[[#This Row],[DATE]])</f>
        <v>2021</v>
      </c>
      <c r="L5" s="1">
        <f>WEEKNUM(InputData[[#This Row],[DATE]])</f>
        <v>1</v>
      </c>
    </row>
    <row r="6" spans="1:12" x14ac:dyDescent="0.25">
      <c r="A6" s="3">
        <v>44198</v>
      </c>
      <c r="B6" s="6" t="s">
        <v>64</v>
      </c>
      <c r="C6" s="4" t="s">
        <v>15</v>
      </c>
      <c r="D6" s="5">
        <v>15.719999999999999</v>
      </c>
      <c r="E6" s="1">
        <v>2</v>
      </c>
      <c r="F6" s="1">
        <f>InputData[[#This Row],[UNIT PRICE ($)]]*InputData[[#This Row],[QUANTITY]]</f>
        <v>31.439999999999998</v>
      </c>
      <c r="G6" s="1" t="str">
        <f>VLOOKUP(InputData[[#This Row],[CUSTOMER NAME]],Country[],2,FALSE)</f>
        <v>India</v>
      </c>
      <c r="H6" s="1" t="str">
        <f>VLOOKUP(InputData[[#This Row],[CUSTOMER NAME]],Country[],3,FALSE)</f>
        <v>Northeast</v>
      </c>
      <c r="I6" s="1">
        <f>DAY(InputData[[#This Row],[DATE]])</f>
        <v>2</v>
      </c>
      <c r="J6" s="1" t="str">
        <f>TEXT(InputData[[#This Row],[DATE]],"mmm")</f>
        <v>Jan</v>
      </c>
      <c r="K6" s="1">
        <f>YEAR(InputData[[#This Row],[DATE]])</f>
        <v>2021</v>
      </c>
      <c r="L6" s="1">
        <f>WEEKNUM(InputData[[#This Row],[DATE]])</f>
        <v>1</v>
      </c>
    </row>
    <row r="7" spans="1:12" x14ac:dyDescent="0.25">
      <c r="A7" s="3">
        <v>44198</v>
      </c>
      <c r="B7" s="6" t="s">
        <v>112</v>
      </c>
      <c r="C7" s="4" t="s">
        <v>10</v>
      </c>
      <c r="D7" s="5">
        <v>164.28</v>
      </c>
      <c r="E7" s="1">
        <v>7</v>
      </c>
      <c r="F7" s="1">
        <f>InputData[[#This Row],[UNIT PRICE ($)]]*InputData[[#This Row],[QUANTITY]]</f>
        <v>1149.96</v>
      </c>
      <c r="G7" s="1" t="str">
        <f>VLOOKUP(InputData[[#This Row],[CUSTOMER NAME]],Country[],2,FALSE)</f>
        <v>India</v>
      </c>
      <c r="H7" s="1" t="str">
        <f>VLOOKUP(InputData[[#This Row],[CUSTOMER NAME]],Country[],3,FALSE)</f>
        <v>North</v>
      </c>
      <c r="I7" s="1">
        <f>DAY(InputData[[#This Row],[DATE]])</f>
        <v>2</v>
      </c>
      <c r="J7" s="1" t="str">
        <f>TEXT(InputData[[#This Row],[DATE]],"mmm")</f>
        <v>Jan</v>
      </c>
      <c r="K7" s="1">
        <f>YEAR(InputData[[#This Row],[DATE]])</f>
        <v>2021</v>
      </c>
      <c r="L7" s="1">
        <f>WEEKNUM(InputData[[#This Row],[DATE]])</f>
        <v>1</v>
      </c>
    </row>
    <row r="8" spans="1:12" x14ac:dyDescent="0.25">
      <c r="A8" s="3">
        <v>44198</v>
      </c>
      <c r="B8" s="6" t="s">
        <v>115</v>
      </c>
      <c r="C8" s="4" t="s">
        <v>13</v>
      </c>
      <c r="D8" s="5">
        <v>122.08</v>
      </c>
      <c r="E8" s="1">
        <v>6</v>
      </c>
      <c r="F8" s="1">
        <f>InputData[[#This Row],[UNIT PRICE ($)]]*InputData[[#This Row],[QUANTITY]]</f>
        <v>732.48</v>
      </c>
      <c r="G8" s="1" t="str">
        <f>VLOOKUP(InputData[[#This Row],[CUSTOMER NAME]],Country[],2,FALSE)</f>
        <v>India</v>
      </c>
      <c r="H8" s="1" t="str">
        <f>VLOOKUP(InputData[[#This Row],[CUSTOMER NAME]],Country[],3,FALSE)</f>
        <v>Northeast</v>
      </c>
      <c r="I8" s="1">
        <f>DAY(InputData[[#This Row],[DATE]])</f>
        <v>2</v>
      </c>
      <c r="J8" s="1" t="str">
        <f>TEXT(InputData[[#This Row],[DATE]],"mmm")</f>
        <v>Jan</v>
      </c>
      <c r="K8" s="1">
        <f>YEAR(InputData[[#This Row],[DATE]])</f>
        <v>2021</v>
      </c>
      <c r="L8" s="1">
        <f>WEEKNUM(InputData[[#This Row],[DATE]])</f>
        <v>1</v>
      </c>
    </row>
    <row r="9" spans="1:12" x14ac:dyDescent="0.25">
      <c r="A9" s="3">
        <v>44198</v>
      </c>
      <c r="B9" s="6" t="s">
        <v>116</v>
      </c>
      <c r="C9" s="4" t="s">
        <v>15</v>
      </c>
      <c r="D9" s="5">
        <v>15.719999999999999</v>
      </c>
      <c r="E9" s="1">
        <v>25</v>
      </c>
      <c r="F9" s="1">
        <f>InputData[[#This Row],[UNIT PRICE ($)]]*InputData[[#This Row],[QUANTITY]]</f>
        <v>393</v>
      </c>
      <c r="G9" s="1" t="str">
        <f>VLOOKUP(InputData[[#This Row],[CUSTOMER NAME]],Country[],2,FALSE)</f>
        <v>Germany</v>
      </c>
      <c r="H9" s="1" t="str">
        <f>VLOOKUP(InputData[[#This Row],[CUSTOMER NAME]],Country[],3,FALSE)</f>
        <v>Export</v>
      </c>
      <c r="I9" s="1">
        <f>DAY(InputData[[#This Row],[DATE]])</f>
        <v>2</v>
      </c>
      <c r="J9" s="1" t="str">
        <f>TEXT(InputData[[#This Row],[DATE]],"mmm")</f>
        <v>Jan</v>
      </c>
      <c r="K9" s="1">
        <f>YEAR(InputData[[#This Row],[DATE]])</f>
        <v>2021</v>
      </c>
      <c r="L9" s="1">
        <f>WEEKNUM(InputData[[#This Row],[DATE]])</f>
        <v>1</v>
      </c>
    </row>
    <row r="10" spans="1:12" x14ac:dyDescent="0.25">
      <c r="A10" s="3">
        <v>44199</v>
      </c>
      <c r="B10" s="6" t="s">
        <v>111</v>
      </c>
      <c r="C10" s="4" t="s">
        <v>14</v>
      </c>
      <c r="D10" s="5">
        <v>146.72</v>
      </c>
      <c r="E10" s="1">
        <v>21</v>
      </c>
      <c r="F10" s="1">
        <f>InputData[[#This Row],[UNIT PRICE ($)]]*InputData[[#This Row],[QUANTITY]]</f>
        <v>3081.12</v>
      </c>
      <c r="G10" s="1" t="str">
        <f>VLOOKUP(InputData[[#This Row],[CUSTOMER NAME]],Country[],2,FALSE)</f>
        <v>India</v>
      </c>
      <c r="H10" s="1" t="str">
        <f>VLOOKUP(InputData[[#This Row],[CUSTOMER NAME]],Country[],3,FALSE)</f>
        <v>Northeast</v>
      </c>
      <c r="I10" s="1">
        <f>DAY(InputData[[#This Row],[DATE]])</f>
        <v>3</v>
      </c>
      <c r="J10" s="1" t="str">
        <f>TEXT(InputData[[#This Row],[DATE]],"mmm")</f>
        <v>Jan</v>
      </c>
      <c r="K10" s="1">
        <f>YEAR(InputData[[#This Row],[DATE]])</f>
        <v>2021</v>
      </c>
      <c r="L10" s="1">
        <f>WEEKNUM(InputData[[#This Row],[DATE]])</f>
        <v>2</v>
      </c>
    </row>
    <row r="11" spans="1:12" x14ac:dyDescent="0.25">
      <c r="A11" s="3">
        <v>44199</v>
      </c>
      <c r="B11" s="6" t="s">
        <v>77</v>
      </c>
      <c r="C11" s="4" t="s">
        <v>43</v>
      </c>
      <c r="D11" s="5">
        <v>83.08</v>
      </c>
      <c r="E11" s="1">
        <v>9</v>
      </c>
      <c r="F11" s="1">
        <f>InputData[[#This Row],[UNIT PRICE ($)]]*InputData[[#This Row],[QUANTITY]]</f>
        <v>747.72</v>
      </c>
      <c r="G11" s="1" t="str">
        <f>VLOOKUP(InputData[[#This Row],[CUSTOMER NAME]],Country[],2,FALSE)</f>
        <v>India</v>
      </c>
      <c r="H11" s="1" t="str">
        <f>VLOOKUP(InputData[[#This Row],[CUSTOMER NAME]],Country[],3,FALSE)</f>
        <v>Western</v>
      </c>
      <c r="I11" s="1">
        <f>DAY(InputData[[#This Row],[DATE]])</f>
        <v>3</v>
      </c>
      <c r="J11" s="1" t="str">
        <f>TEXT(InputData[[#This Row],[DATE]],"mmm")</f>
        <v>Jan</v>
      </c>
      <c r="K11" s="1">
        <f>YEAR(InputData[[#This Row],[DATE]])</f>
        <v>2021</v>
      </c>
      <c r="L11" s="1">
        <f>WEEKNUM(InputData[[#This Row],[DATE]])</f>
        <v>2</v>
      </c>
    </row>
    <row r="12" spans="1:12" x14ac:dyDescent="0.25">
      <c r="A12" s="3">
        <v>44199</v>
      </c>
      <c r="B12" s="6" t="s">
        <v>79</v>
      </c>
      <c r="C12" s="4" t="s">
        <v>38</v>
      </c>
      <c r="D12" s="5">
        <v>79.92</v>
      </c>
      <c r="E12" s="1">
        <v>31</v>
      </c>
      <c r="F12" s="1">
        <f>InputData[[#This Row],[UNIT PRICE ($)]]*InputData[[#This Row],[QUANTITY]]</f>
        <v>2477.52</v>
      </c>
      <c r="G12" s="1" t="str">
        <f>VLOOKUP(InputData[[#This Row],[CUSTOMER NAME]],Country[],2,FALSE)</f>
        <v>United Kingdom</v>
      </c>
      <c r="H12" s="1" t="str">
        <f>VLOOKUP(InputData[[#This Row],[CUSTOMER NAME]],Country[],3,FALSE)</f>
        <v>Export</v>
      </c>
      <c r="I12" s="1">
        <f>DAY(InputData[[#This Row],[DATE]])</f>
        <v>3</v>
      </c>
      <c r="J12" s="1" t="str">
        <f>TEXT(InputData[[#This Row],[DATE]],"mmm")</f>
        <v>Jan</v>
      </c>
      <c r="K12" s="1">
        <f>YEAR(InputData[[#This Row],[DATE]])</f>
        <v>2021</v>
      </c>
      <c r="L12" s="1">
        <f>WEEKNUM(InputData[[#This Row],[DATE]])</f>
        <v>2</v>
      </c>
    </row>
    <row r="13" spans="1:12" x14ac:dyDescent="0.25">
      <c r="A13" s="3">
        <v>44199</v>
      </c>
      <c r="B13" s="6" t="s">
        <v>114</v>
      </c>
      <c r="C13" s="4" t="s">
        <v>4</v>
      </c>
      <c r="D13" s="5">
        <v>48.84</v>
      </c>
      <c r="E13" s="1">
        <v>5</v>
      </c>
      <c r="F13" s="1">
        <f>InputData[[#This Row],[UNIT PRICE ($)]]*InputData[[#This Row],[QUANTITY]]</f>
        <v>244.20000000000002</v>
      </c>
      <c r="G13" s="1" t="str">
        <f>VLOOKUP(InputData[[#This Row],[CUSTOMER NAME]],Country[],2,FALSE)</f>
        <v>United States of America</v>
      </c>
      <c r="H13" s="1" t="str">
        <f>VLOOKUP(InputData[[#This Row],[CUSTOMER NAME]],Country[],3,FALSE)</f>
        <v>Export</v>
      </c>
      <c r="I13" s="1">
        <f>DAY(InputData[[#This Row],[DATE]])</f>
        <v>3</v>
      </c>
      <c r="J13" s="1" t="str">
        <f>TEXT(InputData[[#This Row],[DATE]],"mmm")</f>
        <v>Jan</v>
      </c>
      <c r="K13" s="1">
        <f>YEAR(InputData[[#This Row],[DATE]])</f>
        <v>2021</v>
      </c>
      <c r="L13" s="1">
        <f>WEEKNUM(InputData[[#This Row],[DATE]])</f>
        <v>2</v>
      </c>
    </row>
    <row r="14" spans="1:12" x14ac:dyDescent="0.25">
      <c r="A14" s="3">
        <v>44200</v>
      </c>
      <c r="B14" s="6" t="s">
        <v>109</v>
      </c>
      <c r="C14" s="4" t="s">
        <v>29</v>
      </c>
      <c r="D14" s="5">
        <v>53.11</v>
      </c>
      <c r="E14" s="1">
        <v>1</v>
      </c>
      <c r="F14" s="1">
        <f>InputData[[#This Row],[UNIT PRICE ($)]]*InputData[[#This Row],[QUANTITY]]</f>
        <v>53.11</v>
      </c>
      <c r="G14" s="1" t="str">
        <f>VLOOKUP(InputData[[#This Row],[CUSTOMER NAME]],Country[],2,FALSE)</f>
        <v>Pakistan</v>
      </c>
      <c r="H14" s="1" t="str">
        <f>VLOOKUP(InputData[[#This Row],[CUSTOMER NAME]],Country[],3,FALSE)</f>
        <v>Export</v>
      </c>
      <c r="I14" s="1">
        <f>DAY(InputData[[#This Row],[DATE]])</f>
        <v>4</v>
      </c>
      <c r="J14" s="1" t="str">
        <f>TEXT(InputData[[#This Row],[DATE]],"mmm")</f>
        <v>Jan</v>
      </c>
      <c r="K14" s="1">
        <f>YEAR(InputData[[#This Row],[DATE]])</f>
        <v>2021</v>
      </c>
      <c r="L14" s="1">
        <f>WEEKNUM(InputData[[#This Row],[DATE]])</f>
        <v>2</v>
      </c>
    </row>
    <row r="15" spans="1:12" x14ac:dyDescent="0.25">
      <c r="A15" s="3">
        <v>44200</v>
      </c>
      <c r="B15" s="6" t="s">
        <v>68</v>
      </c>
      <c r="C15" s="4" t="s">
        <v>12</v>
      </c>
      <c r="D15" s="5">
        <v>94.17</v>
      </c>
      <c r="E15" s="1">
        <v>8</v>
      </c>
      <c r="F15" s="1">
        <f>InputData[[#This Row],[UNIT PRICE ($)]]*InputData[[#This Row],[QUANTITY]]</f>
        <v>753.36</v>
      </c>
      <c r="G15" s="1" t="str">
        <f>VLOOKUP(InputData[[#This Row],[CUSTOMER NAME]],Country[],2,FALSE)</f>
        <v>Russia</v>
      </c>
      <c r="H15" s="1" t="str">
        <f>VLOOKUP(InputData[[#This Row],[CUSTOMER NAME]],Country[],3,FALSE)</f>
        <v>Export</v>
      </c>
      <c r="I15" s="1">
        <f>DAY(InputData[[#This Row],[DATE]])</f>
        <v>4</v>
      </c>
      <c r="J15" s="1" t="str">
        <f>TEXT(InputData[[#This Row],[DATE]],"mmm")</f>
        <v>Jan</v>
      </c>
      <c r="K15" s="1">
        <f>YEAR(InputData[[#This Row],[DATE]])</f>
        <v>2021</v>
      </c>
      <c r="L15" s="1">
        <f>WEEKNUM(InputData[[#This Row],[DATE]])</f>
        <v>2</v>
      </c>
    </row>
    <row r="16" spans="1:12" x14ac:dyDescent="0.25">
      <c r="A16" s="3">
        <v>44200</v>
      </c>
      <c r="B16" s="6" t="s">
        <v>85</v>
      </c>
      <c r="C16" s="4" t="s">
        <v>35</v>
      </c>
      <c r="D16" s="5">
        <v>6.7</v>
      </c>
      <c r="E16" s="1">
        <v>12</v>
      </c>
      <c r="F16" s="1">
        <f>InputData[[#This Row],[UNIT PRICE ($)]]*InputData[[#This Row],[QUANTITY]]</f>
        <v>80.400000000000006</v>
      </c>
      <c r="G16" s="1" t="str">
        <f>VLOOKUP(InputData[[#This Row],[CUSTOMER NAME]],Country[],2,FALSE)</f>
        <v>India</v>
      </c>
      <c r="H16" s="1" t="str">
        <f>VLOOKUP(InputData[[#This Row],[CUSTOMER NAME]],Country[],3,FALSE)</f>
        <v>Northeast</v>
      </c>
      <c r="I16" s="1">
        <f>DAY(InputData[[#This Row],[DATE]])</f>
        <v>4</v>
      </c>
      <c r="J16" s="1" t="str">
        <f>TEXT(InputData[[#This Row],[DATE]],"mmm")</f>
        <v>Jan</v>
      </c>
      <c r="K16" s="1">
        <f>YEAR(InputData[[#This Row],[DATE]])</f>
        <v>2021</v>
      </c>
      <c r="L16" s="1">
        <f>WEEKNUM(InputData[[#This Row],[DATE]])</f>
        <v>2</v>
      </c>
    </row>
    <row r="17" spans="1:12" x14ac:dyDescent="0.25">
      <c r="A17" s="3">
        <v>44202</v>
      </c>
      <c r="B17" s="6" t="s">
        <v>65</v>
      </c>
      <c r="C17" s="4" t="s">
        <v>32</v>
      </c>
      <c r="D17" s="5">
        <v>117.48</v>
      </c>
      <c r="E17" s="1">
        <v>9</v>
      </c>
      <c r="F17" s="1">
        <f>InputData[[#This Row],[UNIT PRICE ($)]]*InputData[[#This Row],[QUANTITY]]</f>
        <v>1057.32</v>
      </c>
      <c r="G17" s="1" t="str">
        <f>VLOOKUP(InputData[[#This Row],[CUSTOMER NAME]],Country[],2,FALSE)</f>
        <v>Pakistan</v>
      </c>
      <c r="H17" s="1" t="str">
        <f>VLOOKUP(InputData[[#This Row],[CUSTOMER NAME]],Country[],3,FALSE)</f>
        <v>Export</v>
      </c>
      <c r="I17" s="1">
        <f>DAY(InputData[[#This Row],[DATE]])</f>
        <v>6</v>
      </c>
      <c r="J17" s="1" t="str">
        <f>TEXT(InputData[[#This Row],[DATE]],"mmm")</f>
        <v>Jan</v>
      </c>
      <c r="K17" s="1">
        <f>YEAR(InputData[[#This Row],[DATE]])</f>
        <v>2021</v>
      </c>
      <c r="L17" s="1">
        <f>WEEKNUM(InputData[[#This Row],[DATE]])</f>
        <v>2</v>
      </c>
    </row>
    <row r="18" spans="1:12" x14ac:dyDescent="0.25">
      <c r="A18" s="3">
        <v>44204</v>
      </c>
      <c r="B18" s="6" t="s">
        <v>68</v>
      </c>
      <c r="C18" s="4" t="s">
        <v>19</v>
      </c>
      <c r="D18" s="5">
        <v>210</v>
      </c>
      <c r="E18" s="1">
        <v>14</v>
      </c>
      <c r="F18" s="1">
        <f>InputData[[#This Row],[UNIT PRICE ($)]]*InputData[[#This Row],[QUANTITY]]</f>
        <v>2940</v>
      </c>
      <c r="G18" s="1" t="str">
        <f>VLOOKUP(InputData[[#This Row],[CUSTOMER NAME]],Country[],2,FALSE)</f>
        <v>Russia</v>
      </c>
      <c r="H18" s="1" t="str">
        <f>VLOOKUP(InputData[[#This Row],[CUSTOMER NAME]],Country[],3,FALSE)</f>
        <v>Export</v>
      </c>
      <c r="I18" s="1">
        <f>DAY(InputData[[#This Row],[DATE]])</f>
        <v>8</v>
      </c>
      <c r="J18" s="1" t="str">
        <f>TEXT(InputData[[#This Row],[DATE]],"mmm")</f>
        <v>Jan</v>
      </c>
      <c r="K18" s="1">
        <f>YEAR(InputData[[#This Row],[DATE]])</f>
        <v>2021</v>
      </c>
      <c r="L18" s="1">
        <f>WEEKNUM(InputData[[#This Row],[DATE]])</f>
        <v>2</v>
      </c>
    </row>
    <row r="19" spans="1:12" x14ac:dyDescent="0.25">
      <c r="A19" s="3">
        <v>44205</v>
      </c>
      <c r="B19" s="6" t="s">
        <v>60</v>
      </c>
      <c r="C19" s="4" t="s">
        <v>7</v>
      </c>
      <c r="D19" s="5">
        <v>47.730000000000004</v>
      </c>
      <c r="E19" s="1">
        <v>26</v>
      </c>
      <c r="F19" s="1">
        <f>InputData[[#This Row],[UNIT PRICE ($)]]*InputData[[#This Row],[QUANTITY]]</f>
        <v>1240.98</v>
      </c>
      <c r="G19" s="1" t="str">
        <f>VLOOKUP(InputData[[#This Row],[CUSTOMER NAME]],Country[],2,FALSE)</f>
        <v>Nigeria</v>
      </c>
      <c r="H19" s="1" t="str">
        <f>VLOOKUP(InputData[[#This Row],[CUSTOMER NAME]],Country[],3,FALSE)</f>
        <v>Export</v>
      </c>
      <c r="I19" s="1">
        <f>DAY(InputData[[#This Row],[DATE]])</f>
        <v>9</v>
      </c>
      <c r="J19" s="1" t="str">
        <f>TEXT(InputData[[#This Row],[DATE]],"mmm")</f>
        <v>Jan</v>
      </c>
      <c r="K19" s="1">
        <f>YEAR(InputData[[#This Row],[DATE]])</f>
        <v>2021</v>
      </c>
      <c r="L19" s="1">
        <f>WEEKNUM(InputData[[#This Row],[DATE]])</f>
        <v>2</v>
      </c>
    </row>
    <row r="20" spans="1:12" x14ac:dyDescent="0.25">
      <c r="A20" s="3">
        <v>44205</v>
      </c>
      <c r="B20" s="6" t="s">
        <v>64</v>
      </c>
      <c r="C20" s="4" t="s">
        <v>31</v>
      </c>
      <c r="D20" s="5">
        <v>104.16</v>
      </c>
      <c r="E20" s="1">
        <v>1</v>
      </c>
      <c r="F20" s="1">
        <f>InputData[[#This Row],[UNIT PRICE ($)]]*InputData[[#This Row],[QUANTITY]]</f>
        <v>104.16</v>
      </c>
      <c r="G20" s="1" t="str">
        <f>VLOOKUP(InputData[[#This Row],[CUSTOMER NAME]],Country[],2,FALSE)</f>
        <v>India</v>
      </c>
      <c r="H20" s="1" t="str">
        <f>VLOOKUP(InputData[[#This Row],[CUSTOMER NAME]],Country[],3,FALSE)</f>
        <v>Northeast</v>
      </c>
      <c r="I20" s="1">
        <f>DAY(InputData[[#This Row],[DATE]])</f>
        <v>9</v>
      </c>
      <c r="J20" s="1" t="str">
        <f>TEXT(InputData[[#This Row],[DATE]],"mmm")</f>
        <v>Jan</v>
      </c>
      <c r="K20" s="1">
        <f>YEAR(InputData[[#This Row],[DATE]])</f>
        <v>2021</v>
      </c>
      <c r="L20" s="1">
        <f>WEEKNUM(InputData[[#This Row],[DATE]])</f>
        <v>2</v>
      </c>
    </row>
    <row r="21" spans="1:12" x14ac:dyDescent="0.25">
      <c r="A21" s="3">
        <v>44205</v>
      </c>
      <c r="B21" s="6" t="s">
        <v>111</v>
      </c>
      <c r="C21" s="4" t="s">
        <v>25</v>
      </c>
      <c r="D21" s="5">
        <v>8.33</v>
      </c>
      <c r="E21" s="1">
        <v>4</v>
      </c>
      <c r="F21" s="1">
        <f>InputData[[#This Row],[UNIT PRICE ($)]]*InputData[[#This Row],[QUANTITY]]</f>
        <v>33.32</v>
      </c>
      <c r="G21" s="1" t="str">
        <f>VLOOKUP(InputData[[#This Row],[CUSTOMER NAME]],Country[],2,FALSE)</f>
        <v>India</v>
      </c>
      <c r="H21" s="1" t="str">
        <f>VLOOKUP(InputData[[#This Row],[CUSTOMER NAME]],Country[],3,FALSE)</f>
        <v>Northeast</v>
      </c>
      <c r="I21" s="1">
        <f>DAY(InputData[[#This Row],[DATE]])</f>
        <v>9</v>
      </c>
      <c r="J21" s="1" t="str">
        <f>TEXT(InputData[[#This Row],[DATE]],"mmm")</f>
        <v>Jan</v>
      </c>
      <c r="K21" s="1">
        <f>YEAR(InputData[[#This Row],[DATE]])</f>
        <v>2021</v>
      </c>
      <c r="L21" s="1">
        <f>WEEKNUM(InputData[[#This Row],[DATE]])</f>
        <v>2</v>
      </c>
    </row>
    <row r="22" spans="1:12" x14ac:dyDescent="0.25">
      <c r="A22" s="3">
        <v>44205</v>
      </c>
      <c r="B22" s="6" t="s">
        <v>75</v>
      </c>
      <c r="C22" s="4" t="s">
        <v>31</v>
      </c>
      <c r="D22" s="5">
        <v>104.16</v>
      </c>
      <c r="E22" s="1">
        <v>29</v>
      </c>
      <c r="F22" s="1">
        <f>InputData[[#This Row],[UNIT PRICE ($)]]*InputData[[#This Row],[QUANTITY]]</f>
        <v>3020.64</v>
      </c>
      <c r="G22" s="1" t="str">
        <f>VLOOKUP(InputData[[#This Row],[CUSTOMER NAME]],Country[],2,FALSE)</f>
        <v>Russia</v>
      </c>
      <c r="H22" s="1" t="str">
        <f>VLOOKUP(InputData[[#This Row],[CUSTOMER NAME]],Country[],3,FALSE)</f>
        <v>Export</v>
      </c>
      <c r="I22" s="1">
        <f>DAY(InputData[[#This Row],[DATE]])</f>
        <v>9</v>
      </c>
      <c r="J22" s="1" t="str">
        <f>TEXT(InputData[[#This Row],[DATE]],"mmm")</f>
        <v>Jan</v>
      </c>
      <c r="K22" s="1">
        <f>YEAR(InputData[[#This Row],[DATE]])</f>
        <v>2021</v>
      </c>
      <c r="L22" s="1">
        <f>WEEKNUM(InputData[[#This Row],[DATE]])</f>
        <v>2</v>
      </c>
    </row>
    <row r="23" spans="1:12" x14ac:dyDescent="0.25">
      <c r="A23" s="3">
        <v>44205</v>
      </c>
      <c r="B23" s="6" t="s">
        <v>78</v>
      </c>
      <c r="C23" s="4" t="s">
        <v>40</v>
      </c>
      <c r="D23" s="5">
        <v>115.2</v>
      </c>
      <c r="E23" s="1">
        <v>28</v>
      </c>
      <c r="F23" s="1">
        <f>InputData[[#This Row],[UNIT PRICE ($)]]*InputData[[#This Row],[QUANTITY]]</f>
        <v>3225.6</v>
      </c>
      <c r="G23" s="1" t="str">
        <f>VLOOKUP(InputData[[#This Row],[CUSTOMER NAME]],Country[],2,FALSE)</f>
        <v>India</v>
      </c>
      <c r="H23" s="1" t="str">
        <f>VLOOKUP(InputData[[#This Row],[CUSTOMER NAME]],Country[],3,FALSE)</f>
        <v>Central</v>
      </c>
      <c r="I23" s="1">
        <f>DAY(InputData[[#This Row],[DATE]])</f>
        <v>9</v>
      </c>
      <c r="J23" s="1" t="str">
        <f>TEXT(InputData[[#This Row],[DATE]],"mmm")</f>
        <v>Jan</v>
      </c>
      <c r="K23" s="1">
        <f>YEAR(InputData[[#This Row],[DATE]])</f>
        <v>2021</v>
      </c>
      <c r="L23" s="1">
        <f>WEEKNUM(InputData[[#This Row],[DATE]])</f>
        <v>2</v>
      </c>
    </row>
    <row r="24" spans="1:12" x14ac:dyDescent="0.25">
      <c r="A24" s="3">
        <v>44205</v>
      </c>
      <c r="B24" s="6" t="s">
        <v>79</v>
      </c>
      <c r="C24" s="4" t="s">
        <v>3</v>
      </c>
      <c r="D24" s="5">
        <v>80.94</v>
      </c>
      <c r="E24" s="1">
        <v>8</v>
      </c>
      <c r="F24" s="1">
        <f>InputData[[#This Row],[UNIT PRICE ($)]]*InputData[[#This Row],[QUANTITY]]</f>
        <v>647.52</v>
      </c>
      <c r="G24" s="1" t="str">
        <f>VLOOKUP(InputData[[#This Row],[CUSTOMER NAME]],Country[],2,FALSE)</f>
        <v>United Kingdom</v>
      </c>
      <c r="H24" s="1" t="str">
        <f>VLOOKUP(InputData[[#This Row],[CUSTOMER NAME]],Country[],3,FALSE)</f>
        <v>Export</v>
      </c>
      <c r="I24" s="1">
        <f>DAY(InputData[[#This Row],[DATE]])</f>
        <v>9</v>
      </c>
      <c r="J24" s="1" t="str">
        <f>TEXT(InputData[[#This Row],[DATE]],"mmm")</f>
        <v>Jan</v>
      </c>
      <c r="K24" s="1">
        <f>YEAR(InputData[[#This Row],[DATE]])</f>
        <v>2021</v>
      </c>
      <c r="L24" s="1">
        <f>WEEKNUM(InputData[[#This Row],[DATE]])</f>
        <v>2</v>
      </c>
    </row>
    <row r="25" spans="1:12" x14ac:dyDescent="0.25">
      <c r="A25" s="3">
        <v>44205</v>
      </c>
      <c r="B25" s="6" t="s">
        <v>113</v>
      </c>
      <c r="C25" s="4" t="s">
        <v>32</v>
      </c>
      <c r="D25" s="5">
        <v>117.48</v>
      </c>
      <c r="E25" s="1">
        <v>12</v>
      </c>
      <c r="F25" s="1">
        <f>InputData[[#This Row],[UNIT PRICE ($)]]*InputData[[#This Row],[QUANTITY]]</f>
        <v>1409.76</v>
      </c>
      <c r="G25" s="1" t="str">
        <f>VLOOKUP(InputData[[#This Row],[CUSTOMER NAME]],Country[],2,FALSE)</f>
        <v>Pakistan</v>
      </c>
      <c r="H25" s="1" t="str">
        <f>VLOOKUP(InputData[[#This Row],[CUSTOMER NAME]],Country[],3,FALSE)</f>
        <v>Export</v>
      </c>
      <c r="I25" s="1">
        <f>DAY(InputData[[#This Row],[DATE]])</f>
        <v>9</v>
      </c>
      <c r="J25" s="1" t="str">
        <f>TEXT(InputData[[#This Row],[DATE]],"mmm")</f>
        <v>Jan</v>
      </c>
      <c r="K25" s="1">
        <f>YEAR(InputData[[#This Row],[DATE]])</f>
        <v>2021</v>
      </c>
      <c r="L25" s="1">
        <f>WEEKNUM(InputData[[#This Row],[DATE]])</f>
        <v>2</v>
      </c>
    </row>
    <row r="26" spans="1:12" x14ac:dyDescent="0.25">
      <c r="A26" s="3">
        <v>44206</v>
      </c>
      <c r="B26" s="6" t="s">
        <v>62</v>
      </c>
      <c r="C26" s="4" t="s">
        <v>2</v>
      </c>
      <c r="D26" s="5">
        <v>142.80000000000001</v>
      </c>
      <c r="E26" s="1">
        <v>24</v>
      </c>
      <c r="F26" s="1">
        <f>InputData[[#This Row],[UNIT PRICE ($)]]*InputData[[#This Row],[QUANTITY]]</f>
        <v>3427.2000000000003</v>
      </c>
      <c r="G26" s="1" t="str">
        <f>VLOOKUP(InputData[[#This Row],[CUSTOMER NAME]],Country[],2,FALSE)</f>
        <v>India</v>
      </c>
      <c r="H26" s="1" t="str">
        <f>VLOOKUP(InputData[[#This Row],[CUSTOMER NAME]],Country[],3,FALSE)</f>
        <v>Northeast</v>
      </c>
      <c r="I26" s="1">
        <f>DAY(InputData[[#This Row],[DATE]])</f>
        <v>10</v>
      </c>
      <c r="J26" s="1" t="str">
        <f>TEXT(InputData[[#This Row],[DATE]],"mmm")</f>
        <v>Jan</v>
      </c>
      <c r="K26" s="1">
        <f>YEAR(InputData[[#This Row],[DATE]])</f>
        <v>2021</v>
      </c>
      <c r="L26" s="1">
        <f>WEEKNUM(InputData[[#This Row],[DATE]])</f>
        <v>3</v>
      </c>
    </row>
    <row r="27" spans="1:12" x14ac:dyDescent="0.25">
      <c r="A27" s="3">
        <v>44206</v>
      </c>
      <c r="B27" s="6" t="s">
        <v>80</v>
      </c>
      <c r="C27" s="4" t="s">
        <v>34</v>
      </c>
      <c r="D27" s="5">
        <v>58.3</v>
      </c>
      <c r="E27" s="1">
        <v>14</v>
      </c>
      <c r="F27" s="1">
        <f>InputData[[#This Row],[UNIT PRICE ($)]]*InputData[[#This Row],[QUANTITY]]</f>
        <v>816.19999999999993</v>
      </c>
      <c r="G27" s="1" t="str">
        <f>VLOOKUP(InputData[[#This Row],[CUSTOMER NAME]],Country[],2,FALSE)</f>
        <v>South Africa</v>
      </c>
      <c r="H27" s="1" t="str">
        <f>VLOOKUP(InputData[[#This Row],[CUSTOMER NAME]],Country[],3,FALSE)</f>
        <v>Export</v>
      </c>
      <c r="I27" s="1">
        <f>DAY(InputData[[#This Row],[DATE]])</f>
        <v>10</v>
      </c>
      <c r="J27" s="1" t="str">
        <f>TEXT(InputData[[#This Row],[DATE]],"mmm")</f>
        <v>Jan</v>
      </c>
      <c r="K27" s="1">
        <f>YEAR(InputData[[#This Row],[DATE]])</f>
        <v>2021</v>
      </c>
      <c r="L27" s="1">
        <f>WEEKNUM(InputData[[#This Row],[DATE]])</f>
        <v>3</v>
      </c>
    </row>
    <row r="28" spans="1:12" x14ac:dyDescent="0.25">
      <c r="A28" s="3">
        <v>44206</v>
      </c>
      <c r="B28" s="6" t="s">
        <v>113</v>
      </c>
      <c r="C28" s="4" t="s">
        <v>35</v>
      </c>
      <c r="D28" s="5">
        <v>6.7</v>
      </c>
      <c r="E28" s="1">
        <v>9</v>
      </c>
      <c r="F28" s="1">
        <f>InputData[[#This Row],[UNIT PRICE ($)]]*InputData[[#This Row],[QUANTITY]]</f>
        <v>60.300000000000004</v>
      </c>
      <c r="G28" s="1" t="str">
        <f>VLOOKUP(InputData[[#This Row],[CUSTOMER NAME]],Country[],2,FALSE)</f>
        <v>Pakistan</v>
      </c>
      <c r="H28" s="1" t="str">
        <f>VLOOKUP(InputData[[#This Row],[CUSTOMER NAME]],Country[],3,FALSE)</f>
        <v>Export</v>
      </c>
      <c r="I28" s="1">
        <f>DAY(InputData[[#This Row],[DATE]])</f>
        <v>10</v>
      </c>
      <c r="J28" s="1" t="str">
        <f>TEXT(InputData[[#This Row],[DATE]],"mmm")</f>
        <v>Jan</v>
      </c>
      <c r="K28" s="1">
        <f>YEAR(InputData[[#This Row],[DATE]])</f>
        <v>2021</v>
      </c>
      <c r="L28" s="1">
        <f>WEEKNUM(InputData[[#This Row],[DATE]])</f>
        <v>3</v>
      </c>
    </row>
    <row r="29" spans="1:12" x14ac:dyDescent="0.25">
      <c r="A29" s="3">
        <v>44207</v>
      </c>
      <c r="B29" s="6" t="s">
        <v>62</v>
      </c>
      <c r="C29" s="4" t="s">
        <v>37</v>
      </c>
      <c r="D29" s="5">
        <v>85.76</v>
      </c>
      <c r="E29" s="1">
        <v>3</v>
      </c>
      <c r="F29" s="1">
        <f>InputData[[#This Row],[UNIT PRICE ($)]]*InputData[[#This Row],[QUANTITY]]</f>
        <v>257.28000000000003</v>
      </c>
      <c r="G29" s="1" t="str">
        <f>VLOOKUP(InputData[[#This Row],[CUSTOMER NAME]],Country[],2,FALSE)</f>
        <v>India</v>
      </c>
      <c r="H29" s="1" t="str">
        <f>VLOOKUP(InputData[[#This Row],[CUSTOMER NAME]],Country[],3,FALSE)</f>
        <v>Northeast</v>
      </c>
      <c r="I29" s="1">
        <f>DAY(InputData[[#This Row],[DATE]])</f>
        <v>11</v>
      </c>
      <c r="J29" s="1" t="str">
        <f>TEXT(InputData[[#This Row],[DATE]],"mmm")</f>
        <v>Jan</v>
      </c>
      <c r="K29" s="1">
        <f>YEAR(InputData[[#This Row],[DATE]])</f>
        <v>2021</v>
      </c>
      <c r="L29" s="1">
        <f>WEEKNUM(InputData[[#This Row],[DATE]])</f>
        <v>3</v>
      </c>
    </row>
    <row r="30" spans="1:12" x14ac:dyDescent="0.25">
      <c r="A30" s="3">
        <v>44207</v>
      </c>
      <c r="B30" s="6" t="s">
        <v>70</v>
      </c>
      <c r="C30" s="4" t="s">
        <v>14</v>
      </c>
      <c r="D30" s="5">
        <v>146.72</v>
      </c>
      <c r="E30" s="1">
        <v>4</v>
      </c>
      <c r="F30" s="1">
        <f>InputData[[#This Row],[UNIT PRICE ($)]]*InputData[[#This Row],[QUANTITY]]</f>
        <v>586.88</v>
      </c>
      <c r="G30" s="1" t="str">
        <f>VLOOKUP(InputData[[#This Row],[CUSTOMER NAME]],Country[],2,FALSE)</f>
        <v>Mexico</v>
      </c>
      <c r="H30" s="1" t="str">
        <f>VLOOKUP(InputData[[#This Row],[CUSTOMER NAME]],Country[],3,FALSE)</f>
        <v>Export</v>
      </c>
      <c r="I30" s="1">
        <f>DAY(InputData[[#This Row],[DATE]])</f>
        <v>11</v>
      </c>
      <c r="J30" s="1" t="str">
        <f>TEXT(InputData[[#This Row],[DATE]],"mmm")</f>
        <v>Jan</v>
      </c>
      <c r="K30" s="1">
        <f>YEAR(InputData[[#This Row],[DATE]])</f>
        <v>2021</v>
      </c>
      <c r="L30" s="1">
        <f>WEEKNUM(InputData[[#This Row],[DATE]])</f>
        <v>3</v>
      </c>
    </row>
    <row r="31" spans="1:12" x14ac:dyDescent="0.25">
      <c r="A31" s="3">
        <v>44207</v>
      </c>
      <c r="B31" s="6" t="s">
        <v>111</v>
      </c>
      <c r="C31" s="4" t="s">
        <v>11</v>
      </c>
      <c r="D31" s="5">
        <v>48.4</v>
      </c>
      <c r="E31" s="1">
        <v>14</v>
      </c>
      <c r="F31" s="1">
        <f>InputData[[#This Row],[UNIT PRICE ($)]]*InputData[[#This Row],[QUANTITY]]</f>
        <v>677.6</v>
      </c>
      <c r="G31" s="1" t="str">
        <f>VLOOKUP(InputData[[#This Row],[CUSTOMER NAME]],Country[],2,FALSE)</f>
        <v>India</v>
      </c>
      <c r="H31" s="1" t="str">
        <f>VLOOKUP(InputData[[#This Row],[CUSTOMER NAME]],Country[],3,FALSE)</f>
        <v>Northeast</v>
      </c>
      <c r="I31" s="1">
        <f>DAY(InputData[[#This Row],[DATE]])</f>
        <v>11</v>
      </c>
      <c r="J31" s="1" t="str">
        <f>TEXT(InputData[[#This Row],[DATE]],"mmm")</f>
        <v>Jan</v>
      </c>
      <c r="K31" s="1">
        <f>YEAR(InputData[[#This Row],[DATE]])</f>
        <v>2021</v>
      </c>
      <c r="L31" s="1">
        <f>WEEKNUM(InputData[[#This Row],[DATE]])</f>
        <v>3</v>
      </c>
    </row>
    <row r="32" spans="1:12" x14ac:dyDescent="0.25">
      <c r="A32" s="3">
        <v>44207</v>
      </c>
      <c r="B32" s="6" t="s">
        <v>76</v>
      </c>
      <c r="C32" s="4" t="s">
        <v>42</v>
      </c>
      <c r="D32" s="5">
        <v>162</v>
      </c>
      <c r="E32" s="1">
        <v>4</v>
      </c>
      <c r="F32" s="1">
        <f>InputData[[#This Row],[UNIT PRICE ($)]]*InputData[[#This Row],[QUANTITY]]</f>
        <v>648</v>
      </c>
      <c r="G32" s="1" t="str">
        <f>VLOOKUP(InputData[[#This Row],[CUSTOMER NAME]],Country[],2,FALSE)</f>
        <v>Saudi Arabia</v>
      </c>
      <c r="H32" s="1" t="str">
        <f>VLOOKUP(InputData[[#This Row],[CUSTOMER NAME]],Country[],3,FALSE)</f>
        <v>Export</v>
      </c>
      <c r="I32" s="1">
        <f>DAY(InputData[[#This Row],[DATE]])</f>
        <v>11</v>
      </c>
      <c r="J32" s="1" t="str">
        <f>TEXT(InputData[[#This Row],[DATE]],"mmm")</f>
        <v>Jan</v>
      </c>
      <c r="K32" s="1">
        <f>YEAR(InputData[[#This Row],[DATE]])</f>
        <v>2021</v>
      </c>
      <c r="L32" s="1">
        <f>WEEKNUM(InputData[[#This Row],[DATE]])</f>
        <v>3</v>
      </c>
    </row>
    <row r="33" spans="1:12" x14ac:dyDescent="0.25">
      <c r="A33" s="3">
        <v>44207</v>
      </c>
      <c r="B33" s="6" t="s">
        <v>79</v>
      </c>
      <c r="C33" s="4" t="s">
        <v>32</v>
      </c>
      <c r="D33" s="5">
        <v>117.48</v>
      </c>
      <c r="E33" s="1">
        <v>2</v>
      </c>
      <c r="F33" s="1">
        <f>InputData[[#This Row],[UNIT PRICE ($)]]*InputData[[#This Row],[QUANTITY]]</f>
        <v>234.96</v>
      </c>
      <c r="G33" s="1" t="str">
        <f>VLOOKUP(InputData[[#This Row],[CUSTOMER NAME]],Country[],2,FALSE)</f>
        <v>United Kingdom</v>
      </c>
      <c r="H33" s="1" t="str">
        <f>VLOOKUP(InputData[[#This Row],[CUSTOMER NAME]],Country[],3,FALSE)</f>
        <v>Export</v>
      </c>
      <c r="I33" s="1">
        <f>DAY(InputData[[#This Row],[DATE]])</f>
        <v>11</v>
      </c>
      <c r="J33" s="1" t="str">
        <f>TEXT(InputData[[#This Row],[DATE]],"mmm")</f>
        <v>Jan</v>
      </c>
      <c r="K33" s="1">
        <f>YEAR(InputData[[#This Row],[DATE]])</f>
        <v>2021</v>
      </c>
      <c r="L33" s="1">
        <f>WEEKNUM(InputData[[#This Row],[DATE]])</f>
        <v>3</v>
      </c>
    </row>
    <row r="34" spans="1:12" x14ac:dyDescent="0.25">
      <c r="A34" s="3">
        <v>44208</v>
      </c>
      <c r="B34" s="6" t="s">
        <v>64</v>
      </c>
      <c r="C34" s="4" t="s">
        <v>42</v>
      </c>
      <c r="D34" s="5">
        <v>162</v>
      </c>
      <c r="E34" s="1">
        <v>10</v>
      </c>
      <c r="F34" s="1">
        <f>InputData[[#This Row],[UNIT PRICE ($)]]*InputData[[#This Row],[QUANTITY]]</f>
        <v>1620</v>
      </c>
      <c r="G34" s="1" t="str">
        <f>VLOOKUP(InputData[[#This Row],[CUSTOMER NAME]],Country[],2,FALSE)</f>
        <v>India</v>
      </c>
      <c r="H34" s="1" t="str">
        <f>VLOOKUP(InputData[[#This Row],[CUSTOMER NAME]],Country[],3,FALSE)</f>
        <v>Northeast</v>
      </c>
      <c r="I34" s="1">
        <f>DAY(InputData[[#This Row],[DATE]])</f>
        <v>12</v>
      </c>
      <c r="J34" s="1" t="str">
        <f>TEXT(InputData[[#This Row],[DATE]],"mmm")</f>
        <v>Jan</v>
      </c>
      <c r="K34" s="1">
        <f>YEAR(InputData[[#This Row],[DATE]])</f>
        <v>2021</v>
      </c>
      <c r="L34" s="1">
        <f>WEEKNUM(InputData[[#This Row],[DATE]])</f>
        <v>3</v>
      </c>
    </row>
    <row r="35" spans="1:12" x14ac:dyDescent="0.25">
      <c r="A35" s="3">
        <v>44209</v>
      </c>
      <c r="B35" s="6" t="s">
        <v>108</v>
      </c>
      <c r="C35" s="4" t="s">
        <v>16</v>
      </c>
      <c r="D35" s="5">
        <v>16.64</v>
      </c>
      <c r="E35" s="1">
        <v>15</v>
      </c>
      <c r="F35" s="1">
        <f>InputData[[#This Row],[UNIT PRICE ($)]]*InputData[[#This Row],[QUANTITY]]</f>
        <v>249.60000000000002</v>
      </c>
      <c r="G35" s="1" t="str">
        <f>VLOOKUP(InputData[[#This Row],[CUSTOMER NAME]],Country[],2,FALSE)</f>
        <v>India</v>
      </c>
      <c r="H35" s="1" t="str">
        <f>VLOOKUP(InputData[[#This Row],[CUSTOMER NAME]],Country[],3,FALSE)</f>
        <v>North</v>
      </c>
      <c r="I35" s="1">
        <f>DAY(InputData[[#This Row],[DATE]])</f>
        <v>13</v>
      </c>
      <c r="J35" s="1" t="str">
        <f>TEXT(InputData[[#This Row],[DATE]],"mmm")</f>
        <v>Jan</v>
      </c>
      <c r="K35" s="1">
        <f>YEAR(InputData[[#This Row],[DATE]])</f>
        <v>2021</v>
      </c>
      <c r="L35" s="1">
        <f>WEEKNUM(InputData[[#This Row],[DATE]])</f>
        <v>3</v>
      </c>
    </row>
    <row r="36" spans="1:12" x14ac:dyDescent="0.25">
      <c r="A36" s="3">
        <v>44209</v>
      </c>
      <c r="B36" s="6" t="s">
        <v>65</v>
      </c>
      <c r="C36" s="4" t="s">
        <v>19</v>
      </c>
      <c r="D36" s="5">
        <v>210</v>
      </c>
      <c r="E36" s="1">
        <v>6</v>
      </c>
      <c r="F36" s="1">
        <f>InputData[[#This Row],[UNIT PRICE ($)]]*InputData[[#This Row],[QUANTITY]]</f>
        <v>1260</v>
      </c>
      <c r="G36" s="1" t="str">
        <f>VLOOKUP(InputData[[#This Row],[CUSTOMER NAME]],Country[],2,FALSE)</f>
        <v>Pakistan</v>
      </c>
      <c r="H36" s="1" t="str">
        <f>VLOOKUP(InputData[[#This Row],[CUSTOMER NAME]],Country[],3,FALSE)</f>
        <v>Export</v>
      </c>
      <c r="I36" s="1">
        <f>DAY(InputData[[#This Row],[DATE]])</f>
        <v>13</v>
      </c>
      <c r="J36" s="1" t="str">
        <f>TEXT(InputData[[#This Row],[DATE]],"mmm")</f>
        <v>Jan</v>
      </c>
      <c r="K36" s="1">
        <f>YEAR(InputData[[#This Row],[DATE]])</f>
        <v>2021</v>
      </c>
      <c r="L36" s="1">
        <f>WEEKNUM(InputData[[#This Row],[DATE]])</f>
        <v>3</v>
      </c>
    </row>
    <row r="37" spans="1:12" x14ac:dyDescent="0.25">
      <c r="A37" s="3">
        <v>44210</v>
      </c>
      <c r="B37" s="6" t="s">
        <v>115</v>
      </c>
      <c r="C37" s="4" t="s">
        <v>11</v>
      </c>
      <c r="D37" s="5">
        <v>48.4</v>
      </c>
      <c r="E37" s="1">
        <v>14</v>
      </c>
      <c r="F37" s="1">
        <f>InputData[[#This Row],[UNIT PRICE ($)]]*InputData[[#This Row],[QUANTITY]]</f>
        <v>677.6</v>
      </c>
      <c r="G37" s="1" t="str">
        <f>VLOOKUP(InputData[[#This Row],[CUSTOMER NAME]],Country[],2,FALSE)</f>
        <v>India</v>
      </c>
      <c r="H37" s="1" t="str">
        <f>VLOOKUP(InputData[[#This Row],[CUSTOMER NAME]],Country[],3,FALSE)</f>
        <v>Northeast</v>
      </c>
      <c r="I37" s="1">
        <f>DAY(InputData[[#This Row],[DATE]])</f>
        <v>14</v>
      </c>
      <c r="J37" s="1" t="str">
        <f>TEXT(InputData[[#This Row],[DATE]],"mmm")</f>
        <v>Jan</v>
      </c>
      <c r="K37" s="1">
        <f>YEAR(InputData[[#This Row],[DATE]])</f>
        <v>2021</v>
      </c>
      <c r="L37" s="1">
        <f>WEEKNUM(InputData[[#This Row],[DATE]])</f>
        <v>3</v>
      </c>
    </row>
    <row r="38" spans="1:12" x14ac:dyDescent="0.25">
      <c r="A38" s="3">
        <v>44211</v>
      </c>
      <c r="B38" s="6" t="s">
        <v>73</v>
      </c>
      <c r="C38" s="4" t="s">
        <v>7</v>
      </c>
      <c r="D38" s="5">
        <v>47.730000000000004</v>
      </c>
      <c r="E38" s="1">
        <v>15</v>
      </c>
      <c r="F38" s="1">
        <f>InputData[[#This Row],[UNIT PRICE ($)]]*InputData[[#This Row],[QUANTITY]]</f>
        <v>715.95</v>
      </c>
      <c r="G38" s="1" t="str">
        <f>VLOOKUP(InputData[[#This Row],[CUSTOMER NAME]],Country[],2,FALSE)</f>
        <v>India</v>
      </c>
      <c r="H38" s="1" t="str">
        <f>VLOOKUP(InputData[[#This Row],[CUSTOMER NAME]],Country[],3,FALSE)</f>
        <v>East</v>
      </c>
      <c r="I38" s="1">
        <f>DAY(InputData[[#This Row],[DATE]])</f>
        <v>15</v>
      </c>
      <c r="J38" s="1" t="str">
        <f>TEXT(InputData[[#This Row],[DATE]],"mmm")</f>
        <v>Jan</v>
      </c>
      <c r="K38" s="1">
        <f>YEAR(InputData[[#This Row],[DATE]])</f>
        <v>2021</v>
      </c>
      <c r="L38" s="1">
        <f>WEEKNUM(InputData[[#This Row],[DATE]])</f>
        <v>3</v>
      </c>
    </row>
    <row r="39" spans="1:12" x14ac:dyDescent="0.25">
      <c r="A39" s="3">
        <v>44211</v>
      </c>
      <c r="B39" s="6" t="s">
        <v>79</v>
      </c>
      <c r="C39" s="4" t="s">
        <v>22</v>
      </c>
      <c r="D39" s="5">
        <v>141.57</v>
      </c>
      <c r="E39" s="1">
        <v>10</v>
      </c>
      <c r="F39" s="1">
        <f>InputData[[#This Row],[UNIT PRICE ($)]]*InputData[[#This Row],[QUANTITY]]</f>
        <v>1415.6999999999998</v>
      </c>
      <c r="G39" s="1" t="str">
        <f>VLOOKUP(InputData[[#This Row],[CUSTOMER NAME]],Country[],2,FALSE)</f>
        <v>United Kingdom</v>
      </c>
      <c r="H39" s="1" t="str">
        <f>VLOOKUP(InputData[[#This Row],[CUSTOMER NAME]],Country[],3,FALSE)</f>
        <v>Export</v>
      </c>
      <c r="I39" s="1">
        <f>DAY(InputData[[#This Row],[DATE]])</f>
        <v>15</v>
      </c>
      <c r="J39" s="1" t="str">
        <f>TEXT(InputData[[#This Row],[DATE]],"mmm")</f>
        <v>Jan</v>
      </c>
      <c r="K39" s="1">
        <f>YEAR(InputData[[#This Row],[DATE]])</f>
        <v>2021</v>
      </c>
      <c r="L39" s="1">
        <f>WEEKNUM(InputData[[#This Row],[DATE]])</f>
        <v>3</v>
      </c>
    </row>
    <row r="40" spans="1:12" x14ac:dyDescent="0.25">
      <c r="A40" s="3">
        <v>44212</v>
      </c>
      <c r="B40" s="6" t="s">
        <v>109</v>
      </c>
      <c r="C40" s="4" t="s">
        <v>14</v>
      </c>
      <c r="D40" s="5">
        <v>146.72</v>
      </c>
      <c r="E40" s="1">
        <v>11</v>
      </c>
      <c r="F40" s="1">
        <f>InputData[[#This Row],[UNIT PRICE ($)]]*InputData[[#This Row],[QUANTITY]]</f>
        <v>1613.92</v>
      </c>
      <c r="G40" s="1" t="str">
        <f>VLOOKUP(InputData[[#This Row],[CUSTOMER NAME]],Country[],2,FALSE)</f>
        <v>Pakistan</v>
      </c>
      <c r="H40" s="1" t="str">
        <f>VLOOKUP(InputData[[#This Row],[CUSTOMER NAME]],Country[],3,FALSE)</f>
        <v>Export</v>
      </c>
      <c r="I40" s="1">
        <f>DAY(InputData[[#This Row],[DATE]])</f>
        <v>16</v>
      </c>
      <c r="J40" s="1" t="str">
        <f>TEXT(InputData[[#This Row],[DATE]],"mmm")</f>
        <v>Jan</v>
      </c>
      <c r="K40" s="1">
        <f>YEAR(InputData[[#This Row],[DATE]])</f>
        <v>2021</v>
      </c>
      <c r="L40" s="1">
        <f>WEEKNUM(InputData[[#This Row],[DATE]])</f>
        <v>3</v>
      </c>
    </row>
    <row r="41" spans="1:12" x14ac:dyDescent="0.25">
      <c r="A41" s="3">
        <v>44213</v>
      </c>
      <c r="B41" s="6" t="s">
        <v>67</v>
      </c>
      <c r="C41" s="4" t="s">
        <v>40</v>
      </c>
      <c r="D41" s="5">
        <v>115.2</v>
      </c>
      <c r="E41" s="1">
        <v>4</v>
      </c>
      <c r="F41" s="1">
        <f>InputData[[#This Row],[UNIT PRICE ($)]]*InputData[[#This Row],[QUANTITY]]</f>
        <v>460.8</v>
      </c>
      <c r="G41" s="1" t="str">
        <f>VLOOKUP(InputData[[#This Row],[CUSTOMER NAME]],Country[],2,FALSE)</f>
        <v>United Kingdom</v>
      </c>
      <c r="H41" s="1" t="str">
        <f>VLOOKUP(InputData[[#This Row],[CUSTOMER NAME]],Country[],3,FALSE)</f>
        <v>Export</v>
      </c>
      <c r="I41" s="1">
        <f>DAY(InputData[[#This Row],[DATE]])</f>
        <v>17</v>
      </c>
      <c r="J41" s="1" t="str">
        <f>TEXT(InputData[[#This Row],[DATE]],"mmm")</f>
        <v>Jan</v>
      </c>
      <c r="K41" s="1">
        <f>YEAR(InputData[[#This Row],[DATE]])</f>
        <v>2021</v>
      </c>
      <c r="L41" s="1">
        <f>WEEKNUM(InputData[[#This Row],[DATE]])</f>
        <v>4</v>
      </c>
    </row>
    <row r="42" spans="1:12" x14ac:dyDescent="0.25">
      <c r="A42" s="3">
        <v>44214</v>
      </c>
      <c r="B42" s="6" t="s">
        <v>65</v>
      </c>
      <c r="C42" s="4" t="s">
        <v>8</v>
      </c>
      <c r="D42" s="5">
        <v>94.62</v>
      </c>
      <c r="E42" s="1">
        <v>9</v>
      </c>
      <c r="F42" s="1">
        <f>InputData[[#This Row],[UNIT PRICE ($)]]*InputData[[#This Row],[QUANTITY]]</f>
        <v>851.58</v>
      </c>
      <c r="G42" s="1" t="str">
        <f>VLOOKUP(InputData[[#This Row],[CUSTOMER NAME]],Country[],2,FALSE)</f>
        <v>Pakistan</v>
      </c>
      <c r="H42" s="1" t="str">
        <f>VLOOKUP(InputData[[#This Row],[CUSTOMER NAME]],Country[],3,FALSE)</f>
        <v>Export</v>
      </c>
      <c r="I42" s="1">
        <f>DAY(InputData[[#This Row],[DATE]])</f>
        <v>18</v>
      </c>
      <c r="J42" s="1" t="str">
        <f>TEXT(InputData[[#This Row],[DATE]],"mmm")</f>
        <v>Jan</v>
      </c>
      <c r="K42" s="1">
        <f>YEAR(InputData[[#This Row],[DATE]])</f>
        <v>2021</v>
      </c>
      <c r="L42" s="1">
        <f>WEEKNUM(InputData[[#This Row],[DATE]])</f>
        <v>4</v>
      </c>
    </row>
    <row r="43" spans="1:12" x14ac:dyDescent="0.25">
      <c r="A43" s="3">
        <v>44214</v>
      </c>
      <c r="B43" s="6" t="s">
        <v>78</v>
      </c>
      <c r="C43" s="4" t="s">
        <v>23</v>
      </c>
      <c r="D43" s="5">
        <v>149.46</v>
      </c>
      <c r="E43" s="1">
        <v>3</v>
      </c>
      <c r="F43" s="1">
        <f>InputData[[#This Row],[UNIT PRICE ($)]]*InputData[[#This Row],[QUANTITY]]</f>
        <v>448.38</v>
      </c>
      <c r="G43" s="1" t="str">
        <f>VLOOKUP(InputData[[#This Row],[CUSTOMER NAME]],Country[],2,FALSE)</f>
        <v>India</v>
      </c>
      <c r="H43" s="1" t="str">
        <f>VLOOKUP(InputData[[#This Row],[CUSTOMER NAME]],Country[],3,FALSE)</f>
        <v>Central</v>
      </c>
      <c r="I43" s="1">
        <f>DAY(InputData[[#This Row],[DATE]])</f>
        <v>18</v>
      </c>
      <c r="J43" s="1" t="str">
        <f>TEXT(InputData[[#This Row],[DATE]],"mmm")</f>
        <v>Jan</v>
      </c>
      <c r="K43" s="1">
        <f>YEAR(InputData[[#This Row],[DATE]])</f>
        <v>2021</v>
      </c>
      <c r="L43" s="1">
        <f>WEEKNUM(InputData[[#This Row],[DATE]])</f>
        <v>4</v>
      </c>
    </row>
    <row r="44" spans="1:12" x14ac:dyDescent="0.25">
      <c r="A44" s="3">
        <v>44214</v>
      </c>
      <c r="B44" s="6" t="s">
        <v>83</v>
      </c>
      <c r="C44" s="4" t="s">
        <v>44</v>
      </c>
      <c r="D44" s="5">
        <v>82.08</v>
      </c>
      <c r="E44" s="1">
        <v>13</v>
      </c>
      <c r="F44" s="1">
        <f>InputData[[#This Row],[UNIT PRICE ($)]]*InputData[[#This Row],[QUANTITY]]</f>
        <v>1067.04</v>
      </c>
      <c r="G44" s="1" t="str">
        <f>VLOOKUP(InputData[[#This Row],[CUSTOMER NAME]],Country[],2,FALSE)</f>
        <v>India</v>
      </c>
      <c r="H44" s="1" t="str">
        <f>VLOOKUP(InputData[[#This Row],[CUSTOMER NAME]],Country[],3,FALSE)</f>
        <v>North</v>
      </c>
      <c r="I44" s="1">
        <f>DAY(InputData[[#This Row],[DATE]])</f>
        <v>18</v>
      </c>
      <c r="J44" s="1" t="str">
        <f>TEXT(InputData[[#This Row],[DATE]],"mmm")</f>
        <v>Jan</v>
      </c>
      <c r="K44" s="1">
        <f>YEAR(InputData[[#This Row],[DATE]])</f>
        <v>2021</v>
      </c>
      <c r="L44" s="1">
        <f>WEEKNUM(InputData[[#This Row],[DATE]])</f>
        <v>4</v>
      </c>
    </row>
    <row r="45" spans="1:12" x14ac:dyDescent="0.25">
      <c r="A45" s="3">
        <v>44215</v>
      </c>
      <c r="B45" s="6" t="s">
        <v>79</v>
      </c>
      <c r="C45" s="4" t="s">
        <v>35</v>
      </c>
      <c r="D45" s="5">
        <v>6.7</v>
      </c>
      <c r="E45" s="1">
        <v>6</v>
      </c>
      <c r="F45" s="1">
        <f>InputData[[#This Row],[UNIT PRICE ($)]]*InputData[[#This Row],[QUANTITY]]</f>
        <v>40.200000000000003</v>
      </c>
      <c r="G45" s="1" t="str">
        <f>VLOOKUP(InputData[[#This Row],[CUSTOMER NAME]],Country[],2,FALSE)</f>
        <v>United Kingdom</v>
      </c>
      <c r="H45" s="1" t="str">
        <f>VLOOKUP(InputData[[#This Row],[CUSTOMER NAME]],Country[],3,FALSE)</f>
        <v>Export</v>
      </c>
      <c r="I45" s="1">
        <f>DAY(InputData[[#This Row],[DATE]])</f>
        <v>19</v>
      </c>
      <c r="J45" s="1" t="str">
        <f>TEXT(InputData[[#This Row],[DATE]],"mmm")</f>
        <v>Jan</v>
      </c>
      <c r="K45" s="1">
        <f>YEAR(InputData[[#This Row],[DATE]])</f>
        <v>2021</v>
      </c>
      <c r="L45" s="1">
        <f>WEEKNUM(InputData[[#This Row],[DATE]])</f>
        <v>4</v>
      </c>
    </row>
    <row r="46" spans="1:12" x14ac:dyDescent="0.25">
      <c r="A46" s="3">
        <v>44216</v>
      </c>
      <c r="B46" s="6" t="s">
        <v>68</v>
      </c>
      <c r="C46" s="4" t="s">
        <v>34</v>
      </c>
      <c r="D46" s="5">
        <v>58.3</v>
      </c>
      <c r="E46" s="1">
        <v>4</v>
      </c>
      <c r="F46" s="1">
        <f>InputData[[#This Row],[UNIT PRICE ($)]]*InputData[[#This Row],[QUANTITY]]</f>
        <v>233.2</v>
      </c>
      <c r="G46" s="1" t="str">
        <f>VLOOKUP(InputData[[#This Row],[CUSTOMER NAME]],Country[],2,FALSE)</f>
        <v>Russia</v>
      </c>
      <c r="H46" s="1" t="str">
        <f>VLOOKUP(InputData[[#This Row],[CUSTOMER NAME]],Country[],3,FALSE)</f>
        <v>Export</v>
      </c>
      <c r="I46" s="1">
        <f>DAY(InputData[[#This Row],[DATE]])</f>
        <v>20</v>
      </c>
      <c r="J46" s="1" t="str">
        <f>TEXT(InputData[[#This Row],[DATE]],"mmm")</f>
        <v>Jan</v>
      </c>
      <c r="K46" s="1">
        <f>YEAR(InputData[[#This Row],[DATE]])</f>
        <v>2021</v>
      </c>
      <c r="L46" s="1">
        <f>WEEKNUM(InputData[[#This Row],[DATE]])</f>
        <v>4</v>
      </c>
    </row>
    <row r="47" spans="1:12" x14ac:dyDescent="0.25">
      <c r="A47" s="3">
        <v>44216</v>
      </c>
      <c r="B47" s="6" t="s">
        <v>112</v>
      </c>
      <c r="C47" s="4" t="s">
        <v>20</v>
      </c>
      <c r="D47" s="5">
        <v>76.25</v>
      </c>
      <c r="E47" s="1">
        <v>4</v>
      </c>
      <c r="F47" s="1">
        <f>InputData[[#This Row],[UNIT PRICE ($)]]*InputData[[#This Row],[QUANTITY]]</f>
        <v>305</v>
      </c>
      <c r="G47" s="1" t="str">
        <f>VLOOKUP(InputData[[#This Row],[CUSTOMER NAME]],Country[],2,FALSE)</f>
        <v>India</v>
      </c>
      <c r="H47" s="1" t="str">
        <f>VLOOKUP(InputData[[#This Row],[CUSTOMER NAME]],Country[],3,FALSE)</f>
        <v>North</v>
      </c>
      <c r="I47" s="1">
        <f>DAY(InputData[[#This Row],[DATE]])</f>
        <v>20</v>
      </c>
      <c r="J47" s="1" t="str">
        <f>TEXT(InputData[[#This Row],[DATE]],"mmm")</f>
        <v>Jan</v>
      </c>
      <c r="K47" s="1">
        <f>YEAR(InputData[[#This Row],[DATE]])</f>
        <v>2021</v>
      </c>
      <c r="L47" s="1">
        <f>WEEKNUM(InputData[[#This Row],[DATE]])</f>
        <v>4</v>
      </c>
    </row>
    <row r="48" spans="1:12" x14ac:dyDescent="0.25">
      <c r="A48" s="3">
        <v>44216</v>
      </c>
      <c r="B48" s="6" t="s">
        <v>77</v>
      </c>
      <c r="C48" s="4" t="s">
        <v>21</v>
      </c>
      <c r="D48" s="5">
        <v>162.54</v>
      </c>
      <c r="E48" s="1">
        <v>2</v>
      </c>
      <c r="F48" s="1">
        <f>InputData[[#This Row],[UNIT PRICE ($)]]*InputData[[#This Row],[QUANTITY]]</f>
        <v>325.08</v>
      </c>
      <c r="G48" s="1" t="str">
        <f>VLOOKUP(InputData[[#This Row],[CUSTOMER NAME]],Country[],2,FALSE)</f>
        <v>India</v>
      </c>
      <c r="H48" s="1" t="str">
        <f>VLOOKUP(InputData[[#This Row],[CUSTOMER NAME]],Country[],3,FALSE)</f>
        <v>Western</v>
      </c>
      <c r="I48" s="1">
        <f>DAY(InputData[[#This Row],[DATE]])</f>
        <v>20</v>
      </c>
      <c r="J48" s="1" t="str">
        <f>TEXT(InputData[[#This Row],[DATE]],"mmm")</f>
        <v>Jan</v>
      </c>
      <c r="K48" s="1">
        <f>YEAR(InputData[[#This Row],[DATE]])</f>
        <v>2021</v>
      </c>
      <c r="L48" s="1">
        <f>WEEKNUM(InputData[[#This Row],[DATE]])</f>
        <v>4</v>
      </c>
    </row>
    <row r="49" spans="1:12" x14ac:dyDescent="0.25">
      <c r="A49" s="3">
        <v>44216</v>
      </c>
      <c r="B49" s="6" t="s">
        <v>84</v>
      </c>
      <c r="C49" s="4" t="s">
        <v>14</v>
      </c>
      <c r="D49" s="5">
        <v>146.72</v>
      </c>
      <c r="E49" s="1">
        <v>7</v>
      </c>
      <c r="F49" s="1">
        <f>InputData[[#This Row],[UNIT PRICE ($)]]*InputData[[#This Row],[QUANTITY]]</f>
        <v>1027.04</v>
      </c>
      <c r="G49" s="1" t="str">
        <f>VLOOKUP(InputData[[#This Row],[CUSTOMER NAME]],Country[],2,FALSE)</f>
        <v>Ethiopia</v>
      </c>
      <c r="H49" s="1" t="str">
        <f>VLOOKUP(InputData[[#This Row],[CUSTOMER NAME]],Country[],3,FALSE)</f>
        <v>Export</v>
      </c>
      <c r="I49" s="1">
        <f>DAY(InputData[[#This Row],[DATE]])</f>
        <v>20</v>
      </c>
      <c r="J49" s="1" t="str">
        <f>TEXT(InputData[[#This Row],[DATE]],"mmm")</f>
        <v>Jan</v>
      </c>
      <c r="K49" s="1">
        <f>YEAR(InputData[[#This Row],[DATE]])</f>
        <v>2021</v>
      </c>
      <c r="L49" s="1">
        <f>WEEKNUM(InputData[[#This Row],[DATE]])</f>
        <v>4</v>
      </c>
    </row>
    <row r="50" spans="1:12" x14ac:dyDescent="0.25">
      <c r="A50" s="3">
        <v>44217</v>
      </c>
      <c r="B50" s="6" t="s">
        <v>113</v>
      </c>
      <c r="C50" s="4" t="s">
        <v>4</v>
      </c>
      <c r="D50" s="5">
        <v>48.84</v>
      </c>
      <c r="E50" s="1">
        <v>15</v>
      </c>
      <c r="F50" s="1">
        <f>InputData[[#This Row],[UNIT PRICE ($)]]*InputData[[#This Row],[QUANTITY]]</f>
        <v>732.6</v>
      </c>
      <c r="G50" s="1" t="str">
        <f>VLOOKUP(InputData[[#This Row],[CUSTOMER NAME]],Country[],2,FALSE)</f>
        <v>Pakistan</v>
      </c>
      <c r="H50" s="1" t="str">
        <f>VLOOKUP(InputData[[#This Row],[CUSTOMER NAME]],Country[],3,FALSE)</f>
        <v>Export</v>
      </c>
      <c r="I50" s="1">
        <f>DAY(InputData[[#This Row],[DATE]])</f>
        <v>21</v>
      </c>
      <c r="J50" s="1" t="str">
        <f>TEXT(InputData[[#This Row],[DATE]],"mmm")</f>
        <v>Jan</v>
      </c>
      <c r="K50" s="1">
        <f>YEAR(InputData[[#This Row],[DATE]])</f>
        <v>2021</v>
      </c>
      <c r="L50" s="1">
        <f>WEEKNUM(InputData[[#This Row],[DATE]])</f>
        <v>4</v>
      </c>
    </row>
    <row r="51" spans="1:12" x14ac:dyDescent="0.25">
      <c r="A51" s="3">
        <v>44217</v>
      </c>
      <c r="B51" s="6" t="s">
        <v>115</v>
      </c>
      <c r="C51" s="4" t="s">
        <v>42</v>
      </c>
      <c r="D51" s="5">
        <v>162</v>
      </c>
      <c r="E51" s="1">
        <v>6</v>
      </c>
      <c r="F51" s="1">
        <f>InputData[[#This Row],[UNIT PRICE ($)]]*InputData[[#This Row],[QUANTITY]]</f>
        <v>972</v>
      </c>
      <c r="G51" s="1" t="str">
        <f>VLOOKUP(InputData[[#This Row],[CUSTOMER NAME]],Country[],2,FALSE)</f>
        <v>India</v>
      </c>
      <c r="H51" s="1" t="str">
        <f>VLOOKUP(InputData[[#This Row],[CUSTOMER NAME]],Country[],3,FALSE)</f>
        <v>Northeast</v>
      </c>
      <c r="I51" s="1">
        <f>DAY(InputData[[#This Row],[DATE]])</f>
        <v>21</v>
      </c>
      <c r="J51" s="1" t="str">
        <f>TEXT(InputData[[#This Row],[DATE]],"mmm")</f>
        <v>Jan</v>
      </c>
      <c r="K51" s="1">
        <f>YEAR(InputData[[#This Row],[DATE]])</f>
        <v>2021</v>
      </c>
      <c r="L51" s="1">
        <f>WEEKNUM(InputData[[#This Row],[DATE]])</f>
        <v>4</v>
      </c>
    </row>
    <row r="52" spans="1:12" x14ac:dyDescent="0.25">
      <c r="A52" s="3">
        <v>44217</v>
      </c>
      <c r="B52" s="6" t="s">
        <v>88</v>
      </c>
      <c r="C52" s="4" t="s">
        <v>3</v>
      </c>
      <c r="D52" s="5">
        <v>80.94</v>
      </c>
      <c r="E52" s="1">
        <v>9</v>
      </c>
      <c r="F52" s="1">
        <f>InputData[[#This Row],[UNIT PRICE ($)]]*InputData[[#This Row],[QUANTITY]]</f>
        <v>728.46</v>
      </c>
      <c r="G52" s="1" t="str">
        <f>VLOOKUP(InputData[[#This Row],[CUSTOMER NAME]],Country[],2,FALSE)</f>
        <v>India</v>
      </c>
      <c r="H52" s="1" t="str">
        <f>VLOOKUP(InputData[[#This Row],[CUSTOMER NAME]],Country[],3,FALSE)</f>
        <v>South</v>
      </c>
      <c r="I52" s="1">
        <f>DAY(InputData[[#This Row],[DATE]])</f>
        <v>21</v>
      </c>
      <c r="J52" s="1" t="str">
        <f>TEXT(InputData[[#This Row],[DATE]],"mmm")</f>
        <v>Jan</v>
      </c>
      <c r="K52" s="1">
        <f>YEAR(InputData[[#This Row],[DATE]])</f>
        <v>2021</v>
      </c>
      <c r="L52" s="1">
        <f>WEEKNUM(InputData[[#This Row],[DATE]])</f>
        <v>4</v>
      </c>
    </row>
    <row r="53" spans="1:12" x14ac:dyDescent="0.25">
      <c r="A53" s="3">
        <v>44218</v>
      </c>
      <c r="B53" s="6" t="s">
        <v>86</v>
      </c>
      <c r="C53" s="4" t="s">
        <v>1</v>
      </c>
      <c r="D53" s="5">
        <v>103.88</v>
      </c>
      <c r="E53" s="1">
        <v>6</v>
      </c>
      <c r="F53" s="1">
        <f>InputData[[#This Row],[UNIT PRICE ($)]]*InputData[[#This Row],[QUANTITY]]</f>
        <v>623.28</v>
      </c>
      <c r="G53" s="1" t="str">
        <f>VLOOKUP(InputData[[#This Row],[CUSTOMER NAME]],Country[],2,FALSE)</f>
        <v>India</v>
      </c>
      <c r="H53" s="1" t="str">
        <f>VLOOKUP(InputData[[#This Row],[CUSTOMER NAME]],Country[],3,FALSE)</f>
        <v>South</v>
      </c>
      <c r="I53" s="1">
        <f>DAY(InputData[[#This Row],[DATE]])</f>
        <v>22</v>
      </c>
      <c r="J53" s="1" t="str">
        <f>TEXT(InputData[[#This Row],[DATE]],"mmm")</f>
        <v>Jan</v>
      </c>
      <c r="K53" s="1">
        <f>YEAR(InputData[[#This Row],[DATE]])</f>
        <v>2021</v>
      </c>
      <c r="L53" s="1">
        <f>WEEKNUM(InputData[[#This Row],[DATE]])</f>
        <v>4</v>
      </c>
    </row>
    <row r="54" spans="1:12" x14ac:dyDescent="0.25">
      <c r="A54" s="3">
        <v>44219</v>
      </c>
      <c r="B54" s="6" t="s">
        <v>70</v>
      </c>
      <c r="C54" s="4" t="s">
        <v>2</v>
      </c>
      <c r="D54" s="5">
        <v>142.80000000000001</v>
      </c>
      <c r="E54" s="1">
        <v>5</v>
      </c>
      <c r="F54" s="1">
        <f>InputData[[#This Row],[UNIT PRICE ($)]]*InputData[[#This Row],[QUANTITY]]</f>
        <v>714</v>
      </c>
      <c r="G54" s="1" t="str">
        <f>VLOOKUP(InputData[[#This Row],[CUSTOMER NAME]],Country[],2,FALSE)</f>
        <v>Mexico</v>
      </c>
      <c r="H54" s="1" t="str">
        <f>VLOOKUP(InputData[[#This Row],[CUSTOMER NAME]],Country[],3,FALSE)</f>
        <v>Export</v>
      </c>
      <c r="I54" s="1">
        <f>DAY(InputData[[#This Row],[DATE]])</f>
        <v>23</v>
      </c>
      <c r="J54" s="1" t="str">
        <f>TEXT(InputData[[#This Row],[DATE]],"mmm")</f>
        <v>Jan</v>
      </c>
      <c r="K54" s="1">
        <f>YEAR(InputData[[#This Row],[DATE]])</f>
        <v>2021</v>
      </c>
      <c r="L54" s="1">
        <f>WEEKNUM(InputData[[#This Row],[DATE]])</f>
        <v>4</v>
      </c>
    </row>
    <row r="55" spans="1:12" x14ac:dyDescent="0.25">
      <c r="A55" s="3">
        <v>44219</v>
      </c>
      <c r="B55" s="6" t="s">
        <v>77</v>
      </c>
      <c r="C55" s="4" t="s">
        <v>8</v>
      </c>
      <c r="D55" s="5">
        <v>94.62</v>
      </c>
      <c r="E55" s="1">
        <v>17</v>
      </c>
      <c r="F55" s="1">
        <f>InputData[[#This Row],[UNIT PRICE ($)]]*InputData[[#This Row],[QUANTITY]]</f>
        <v>1608.54</v>
      </c>
      <c r="G55" s="1" t="str">
        <f>VLOOKUP(InputData[[#This Row],[CUSTOMER NAME]],Country[],2,FALSE)</f>
        <v>India</v>
      </c>
      <c r="H55" s="1" t="str">
        <f>VLOOKUP(InputData[[#This Row],[CUSTOMER NAME]],Country[],3,FALSE)</f>
        <v>Western</v>
      </c>
      <c r="I55" s="1">
        <f>DAY(InputData[[#This Row],[DATE]])</f>
        <v>23</v>
      </c>
      <c r="J55" s="1" t="str">
        <f>TEXT(InputData[[#This Row],[DATE]],"mmm")</f>
        <v>Jan</v>
      </c>
      <c r="K55" s="1">
        <f>YEAR(InputData[[#This Row],[DATE]])</f>
        <v>2021</v>
      </c>
      <c r="L55" s="1">
        <f>WEEKNUM(InputData[[#This Row],[DATE]])</f>
        <v>4</v>
      </c>
    </row>
    <row r="56" spans="1:12" x14ac:dyDescent="0.25">
      <c r="A56" s="3">
        <v>44219</v>
      </c>
      <c r="B56" s="6" t="s">
        <v>78</v>
      </c>
      <c r="C56" s="4" t="s">
        <v>42</v>
      </c>
      <c r="D56" s="5">
        <v>162</v>
      </c>
      <c r="E56" s="1">
        <v>8</v>
      </c>
      <c r="F56" s="1">
        <f>InputData[[#This Row],[UNIT PRICE ($)]]*InputData[[#This Row],[QUANTITY]]</f>
        <v>1296</v>
      </c>
      <c r="G56" s="1" t="str">
        <f>VLOOKUP(InputData[[#This Row],[CUSTOMER NAME]],Country[],2,FALSE)</f>
        <v>India</v>
      </c>
      <c r="H56" s="1" t="str">
        <f>VLOOKUP(InputData[[#This Row],[CUSTOMER NAME]],Country[],3,FALSE)</f>
        <v>Central</v>
      </c>
      <c r="I56" s="1">
        <f>DAY(InputData[[#This Row],[DATE]])</f>
        <v>23</v>
      </c>
      <c r="J56" s="1" t="str">
        <f>TEXT(InputData[[#This Row],[DATE]],"mmm")</f>
        <v>Jan</v>
      </c>
      <c r="K56" s="1">
        <f>YEAR(InputData[[#This Row],[DATE]])</f>
        <v>2021</v>
      </c>
      <c r="L56" s="1">
        <f>WEEKNUM(InputData[[#This Row],[DATE]])</f>
        <v>4</v>
      </c>
    </row>
    <row r="57" spans="1:12" x14ac:dyDescent="0.25">
      <c r="A57" s="3">
        <v>44220</v>
      </c>
      <c r="B57" s="6" t="s">
        <v>85</v>
      </c>
      <c r="C57" s="4" t="s">
        <v>30</v>
      </c>
      <c r="D57" s="5">
        <v>201.28</v>
      </c>
      <c r="E57" s="1">
        <v>15</v>
      </c>
      <c r="F57" s="1">
        <f>InputData[[#This Row],[UNIT PRICE ($)]]*InputData[[#This Row],[QUANTITY]]</f>
        <v>3019.2</v>
      </c>
      <c r="G57" s="1" t="str">
        <f>VLOOKUP(InputData[[#This Row],[CUSTOMER NAME]],Country[],2,FALSE)</f>
        <v>India</v>
      </c>
      <c r="H57" s="1" t="str">
        <f>VLOOKUP(InputData[[#This Row],[CUSTOMER NAME]],Country[],3,FALSE)</f>
        <v>Northeast</v>
      </c>
      <c r="I57" s="1">
        <f>DAY(InputData[[#This Row],[DATE]])</f>
        <v>24</v>
      </c>
      <c r="J57" s="1" t="str">
        <f>TEXT(InputData[[#This Row],[DATE]],"mmm")</f>
        <v>Jan</v>
      </c>
      <c r="K57" s="1">
        <f>YEAR(InputData[[#This Row],[DATE]])</f>
        <v>2021</v>
      </c>
      <c r="L57" s="1">
        <f>WEEKNUM(InputData[[#This Row],[DATE]])</f>
        <v>5</v>
      </c>
    </row>
    <row r="58" spans="1:12" x14ac:dyDescent="0.25">
      <c r="A58" s="3">
        <v>44221</v>
      </c>
      <c r="B58" s="6" t="s">
        <v>60</v>
      </c>
      <c r="C58" s="4" t="s">
        <v>31</v>
      </c>
      <c r="D58" s="5">
        <v>104.16</v>
      </c>
      <c r="E58" s="1">
        <v>14</v>
      </c>
      <c r="F58" s="1">
        <f>InputData[[#This Row],[UNIT PRICE ($)]]*InputData[[#This Row],[QUANTITY]]</f>
        <v>1458.24</v>
      </c>
      <c r="G58" s="1" t="str">
        <f>VLOOKUP(InputData[[#This Row],[CUSTOMER NAME]],Country[],2,FALSE)</f>
        <v>Nigeria</v>
      </c>
      <c r="H58" s="1" t="str">
        <f>VLOOKUP(InputData[[#This Row],[CUSTOMER NAME]],Country[],3,FALSE)</f>
        <v>Export</v>
      </c>
      <c r="I58" s="1">
        <f>DAY(InputData[[#This Row],[DATE]])</f>
        <v>25</v>
      </c>
      <c r="J58" s="1" t="str">
        <f>TEXT(InputData[[#This Row],[DATE]],"mmm")</f>
        <v>Jan</v>
      </c>
      <c r="K58" s="1">
        <f>YEAR(InputData[[#This Row],[DATE]])</f>
        <v>2021</v>
      </c>
      <c r="L58" s="1">
        <f>WEEKNUM(InputData[[#This Row],[DATE]])</f>
        <v>5</v>
      </c>
    </row>
    <row r="59" spans="1:12" x14ac:dyDescent="0.25">
      <c r="A59" s="3">
        <v>44221</v>
      </c>
      <c r="B59" s="6" t="s">
        <v>108</v>
      </c>
      <c r="C59" s="4" t="s">
        <v>35</v>
      </c>
      <c r="D59" s="5">
        <v>6.7</v>
      </c>
      <c r="E59" s="1">
        <v>7</v>
      </c>
      <c r="F59" s="1">
        <f>InputData[[#This Row],[UNIT PRICE ($)]]*InputData[[#This Row],[QUANTITY]]</f>
        <v>46.9</v>
      </c>
      <c r="G59" s="1" t="str">
        <f>VLOOKUP(InputData[[#This Row],[CUSTOMER NAME]],Country[],2,FALSE)</f>
        <v>India</v>
      </c>
      <c r="H59" s="1" t="str">
        <f>VLOOKUP(InputData[[#This Row],[CUSTOMER NAME]],Country[],3,FALSE)</f>
        <v>North</v>
      </c>
      <c r="I59" s="1">
        <f>DAY(InputData[[#This Row],[DATE]])</f>
        <v>25</v>
      </c>
      <c r="J59" s="1" t="str">
        <f>TEXT(InputData[[#This Row],[DATE]],"mmm")</f>
        <v>Jan</v>
      </c>
      <c r="K59" s="1">
        <f>YEAR(InputData[[#This Row],[DATE]])</f>
        <v>2021</v>
      </c>
      <c r="L59" s="1">
        <f>WEEKNUM(InputData[[#This Row],[DATE]])</f>
        <v>5</v>
      </c>
    </row>
    <row r="60" spans="1:12" x14ac:dyDescent="0.25">
      <c r="A60" s="3">
        <v>44221</v>
      </c>
      <c r="B60" s="6" t="s">
        <v>67</v>
      </c>
      <c r="C60" s="4" t="s">
        <v>34</v>
      </c>
      <c r="D60" s="5">
        <v>58.3</v>
      </c>
      <c r="E60" s="1">
        <v>6</v>
      </c>
      <c r="F60" s="1">
        <f>InputData[[#This Row],[UNIT PRICE ($)]]*InputData[[#This Row],[QUANTITY]]</f>
        <v>349.79999999999995</v>
      </c>
      <c r="G60" s="1" t="str">
        <f>VLOOKUP(InputData[[#This Row],[CUSTOMER NAME]],Country[],2,FALSE)</f>
        <v>United Kingdom</v>
      </c>
      <c r="H60" s="1" t="str">
        <f>VLOOKUP(InputData[[#This Row],[CUSTOMER NAME]],Country[],3,FALSE)</f>
        <v>Export</v>
      </c>
      <c r="I60" s="1">
        <f>DAY(InputData[[#This Row],[DATE]])</f>
        <v>25</v>
      </c>
      <c r="J60" s="1" t="str">
        <f>TEXT(InputData[[#This Row],[DATE]],"mmm")</f>
        <v>Jan</v>
      </c>
      <c r="K60" s="1">
        <f>YEAR(InputData[[#This Row],[DATE]])</f>
        <v>2021</v>
      </c>
      <c r="L60" s="1">
        <f>WEEKNUM(InputData[[#This Row],[DATE]])</f>
        <v>5</v>
      </c>
    </row>
    <row r="61" spans="1:12" x14ac:dyDescent="0.25">
      <c r="A61" s="3">
        <v>44221</v>
      </c>
      <c r="B61" s="6" t="s">
        <v>80</v>
      </c>
      <c r="C61" s="4" t="s">
        <v>17</v>
      </c>
      <c r="D61" s="5">
        <v>156.78</v>
      </c>
      <c r="E61" s="1">
        <v>14</v>
      </c>
      <c r="F61" s="1">
        <f>InputData[[#This Row],[UNIT PRICE ($)]]*InputData[[#This Row],[QUANTITY]]</f>
        <v>2194.92</v>
      </c>
      <c r="G61" s="1" t="str">
        <f>VLOOKUP(InputData[[#This Row],[CUSTOMER NAME]],Country[],2,FALSE)</f>
        <v>South Africa</v>
      </c>
      <c r="H61" s="1" t="str">
        <f>VLOOKUP(InputData[[#This Row],[CUSTOMER NAME]],Country[],3,FALSE)</f>
        <v>Export</v>
      </c>
      <c r="I61" s="1">
        <f>DAY(InputData[[#This Row],[DATE]])</f>
        <v>25</v>
      </c>
      <c r="J61" s="1" t="str">
        <f>TEXT(InputData[[#This Row],[DATE]],"mmm")</f>
        <v>Jan</v>
      </c>
      <c r="K61" s="1">
        <f>YEAR(InputData[[#This Row],[DATE]])</f>
        <v>2021</v>
      </c>
      <c r="L61" s="1">
        <f>WEEKNUM(InputData[[#This Row],[DATE]])</f>
        <v>5</v>
      </c>
    </row>
    <row r="62" spans="1:12" x14ac:dyDescent="0.25">
      <c r="A62" s="3">
        <v>44222</v>
      </c>
      <c r="B62" s="6" t="s">
        <v>108</v>
      </c>
      <c r="C62" s="4" t="s">
        <v>24</v>
      </c>
      <c r="D62" s="5">
        <v>156.96</v>
      </c>
      <c r="E62" s="1">
        <v>29</v>
      </c>
      <c r="F62" s="1">
        <f>InputData[[#This Row],[UNIT PRICE ($)]]*InputData[[#This Row],[QUANTITY]]</f>
        <v>4551.84</v>
      </c>
      <c r="G62" s="1" t="str">
        <f>VLOOKUP(InputData[[#This Row],[CUSTOMER NAME]],Country[],2,FALSE)</f>
        <v>India</v>
      </c>
      <c r="H62" s="1" t="str">
        <f>VLOOKUP(InputData[[#This Row],[CUSTOMER NAME]],Country[],3,FALSE)</f>
        <v>North</v>
      </c>
      <c r="I62" s="1">
        <f>DAY(InputData[[#This Row],[DATE]])</f>
        <v>26</v>
      </c>
      <c r="J62" s="1" t="str">
        <f>TEXT(InputData[[#This Row],[DATE]],"mmm")</f>
        <v>Jan</v>
      </c>
      <c r="K62" s="1">
        <f>YEAR(InputData[[#This Row],[DATE]])</f>
        <v>2021</v>
      </c>
      <c r="L62" s="1">
        <f>WEEKNUM(InputData[[#This Row],[DATE]])</f>
        <v>5</v>
      </c>
    </row>
    <row r="63" spans="1:12" x14ac:dyDescent="0.25">
      <c r="A63" s="3">
        <v>44222</v>
      </c>
      <c r="B63" s="6" t="s">
        <v>65</v>
      </c>
      <c r="C63" s="4" t="s">
        <v>44</v>
      </c>
      <c r="D63" s="5">
        <v>82.08</v>
      </c>
      <c r="E63" s="1">
        <v>9</v>
      </c>
      <c r="F63" s="1">
        <f>InputData[[#This Row],[UNIT PRICE ($)]]*InputData[[#This Row],[QUANTITY]]</f>
        <v>738.72</v>
      </c>
      <c r="G63" s="1" t="str">
        <f>VLOOKUP(InputData[[#This Row],[CUSTOMER NAME]],Country[],2,FALSE)</f>
        <v>Pakistan</v>
      </c>
      <c r="H63" s="1" t="str">
        <f>VLOOKUP(InputData[[#This Row],[CUSTOMER NAME]],Country[],3,FALSE)</f>
        <v>Export</v>
      </c>
      <c r="I63" s="1">
        <f>DAY(InputData[[#This Row],[DATE]])</f>
        <v>26</v>
      </c>
      <c r="J63" s="1" t="str">
        <f>TEXT(InputData[[#This Row],[DATE]],"mmm")</f>
        <v>Jan</v>
      </c>
      <c r="K63" s="1">
        <f>YEAR(InputData[[#This Row],[DATE]])</f>
        <v>2021</v>
      </c>
      <c r="L63" s="1">
        <f>WEEKNUM(InputData[[#This Row],[DATE]])</f>
        <v>5</v>
      </c>
    </row>
    <row r="64" spans="1:12" x14ac:dyDescent="0.25">
      <c r="A64" s="3">
        <v>44222</v>
      </c>
      <c r="B64" s="6" t="s">
        <v>111</v>
      </c>
      <c r="C64" s="4" t="s">
        <v>1</v>
      </c>
      <c r="D64" s="5">
        <v>103.88</v>
      </c>
      <c r="E64" s="1">
        <v>7</v>
      </c>
      <c r="F64" s="1">
        <f>InputData[[#This Row],[UNIT PRICE ($)]]*InputData[[#This Row],[QUANTITY]]</f>
        <v>727.16</v>
      </c>
      <c r="G64" s="1" t="str">
        <f>VLOOKUP(InputData[[#This Row],[CUSTOMER NAME]],Country[],2,FALSE)</f>
        <v>India</v>
      </c>
      <c r="H64" s="1" t="str">
        <f>VLOOKUP(InputData[[#This Row],[CUSTOMER NAME]],Country[],3,FALSE)</f>
        <v>Northeast</v>
      </c>
      <c r="I64" s="1">
        <f>DAY(InputData[[#This Row],[DATE]])</f>
        <v>26</v>
      </c>
      <c r="J64" s="1" t="str">
        <f>TEXT(InputData[[#This Row],[DATE]],"mmm")</f>
        <v>Jan</v>
      </c>
      <c r="K64" s="1">
        <f>YEAR(InputData[[#This Row],[DATE]])</f>
        <v>2021</v>
      </c>
      <c r="L64" s="1">
        <f>WEEKNUM(InputData[[#This Row],[DATE]])</f>
        <v>5</v>
      </c>
    </row>
    <row r="65" spans="1:12" x14ac:dyDescent="0.25">
      <c r="A65" s="3">
        <v>44222</v>
      </c>
      <c r="B65" s="6" t="s">
        <v>76</v>
      </c>
      <c r="C65" s="4" t="s">
        <v>6</v>
      </c>
      <c r="D65" s="5">
        <v>85.5</v>
      </c>
      <c r="E65" s="1">
        <v>7</v>
      </c>
      <c r="F65" s="1">
        <f>InputData[[#This Row],[UNIT PRICE ($)]]*InputData[[#This Row],[QUANTITY]]</f>
        <v>598.5</v>
      </c>
      <c r="G65" s="1" t="str">
        <f>VLOOKUP(InputData[[#This Row],[CUSTOMER NAME]],Country[],2,FALSE)</f>
        <v>Saudi Arabia</v>
      </c>
      <c r="H65" s="1" t="str">
        <f>VLOOKUP(InputData[[#This Row],[CUSTOMER NAME]],Country[],3,FALSE)</f>
        <v>Export</v>
      </c>
      <c r="I65" s="1">
        <f>DAY(InputData[[#This Row],[DATE]])</f>
        <v>26</v>
      </c>
      <c r="J65" s="1" t="str">
        <f>TEXT(InputData[[#This Row],[DATE]],"mmm")</f>
        <v>Jan</v>
      </c>
      <c r="K65" s="1">
        <f>YEAR(InputData[[#This Row],[DATE]])</f>
        <v>2021</v>
      </c>
      <c r="L65" s="1">
        <f>WEEKNUM(InputData[[#This Row],[DATE]])</f>
        <v>5</v>
      </c>
    </row>
    <row r="66" spans="1:12" x14ac:dyDescent="0.25">
      <c r="A66" s="3">
        <v>44222</v>
      </c>
      <c r="B66" s="6" t="s">
        <v>77</v>
      </c>
      <c r="C66" s="4" t="s">
        <v>10</v>
      </c>
      <c r="D66" s="5">
        <v>164.28</v>
      </c>
      <c r="E66" s="1">
        <v>1</v>
      </c>
      <c r="F66" s="1">
        <f>InputData[[#This Row],[UNIT PRICE ($)]]*InputData[[#This Row],[QUANTITY]]</f>
        <v>164.28</v>
      </c>
      <c r="G66" s="1" t="str">
        <f>VLOOKUP(InputData[[#This Row],[CUSTOMER NAME]],Country[],2,FALSE)</f>
        <v>India</v>
      </c>
      <c r="H66" s="1" t="str">
        <f>VLOOKUP(InputData[[#This Row],[CUSTOMER NAME]],Country[],3,FALSE)</f>
        <v>Western</v>
      </c>
      <c r="I66" s="1">
        <f>DAY(InputData[[#This Row],[DATE]])</f>
        <v>26</v>
      </c>
      <c r="J66" s="1" t="str">
        <f>TEXT(InputData[[#This Row],[DATE]],"mmm")</f>
        <v>Jan</v>
      </c>
      <c r="K66" s="1">
        <f>YEAR(InputData[[#This Row],[DATE]])</f>
        <v>2021</v>
      </c>
      <c r="L66" s="1">
        <f>WEEKNUM(InputData[[#This Row],[DATE]])</f>
        <v>5</v>
      </c>
    </row>
    <row r="67" spans="1:12" x14ac:dyDescent="0.25">
      <c r="A67" s="3">
        <v>44223</v>
      </c>
      <c r="B67" s="6" t="s">
        <v>67</v>
      </c>
      <c r="C67" s="4" t="s">
        <v>32</v>
      </c>
      <c r="D67" s="5">
        <v>117.48</v>
      </c>
      <c r="E67" s="1">
        <v>3</v>
      </c>
      <c r="F67" s="1">
        <f>InputData[[#This Row],[UNIT PRICE ($)]]*InputData[[#This Row],[QUANTITY]]</f>
        <v>352.44</v>
      </c>
      <c r="G67" s="1" t="str">
        <f>VLOOKUP(InputData[[#This Row],[CUSTOMER NAME]],Country[],2,FALSE)</f>
        <v>United Kingdom</v>
      </c>
      <c r="H67" s="1" t="str">
        <f>VLOOKUP(InputData[[#This Row],[CUSTOMER NAME]],Country[],3,FALSE)</f>
        <v>Export</v>
      </c>
      <c r="I67" s="1">
        <f>DAY(InputData[[#This Row],[DATE]])</f>
        <v>27</v>
      </c>
      <c r="J67" s="1" t="str">
        <f>TEXT(InputData[[#This Row],[DATE]],"mmm")</f>
        <v>Jan</v>
      </c>
      <c r="K67" s="1">
        <f>YEAR(InputData[[#This Row],[DATE]])</f>
        <v>2021</v>
      </c>
      <c r="L67" s="1">
        <f>WEEKNUM(InputData[[#This Row],[DATE]])</f>
        <v>5</v>
      </c>
    </row>
    <row r="68" spans="1:12" x14ac:dyDescent="0.25">
      <c r="A68" s="3">
        <v>44223</v>
      </c>
      <c r="B68" s="6" t="s">
        <v>74</v>
      </c>
      <c r="C68" s="4" t="s">
        <v>40</v>
      </c>
      <c r="D68" s="5">
        <v>115.2</v>
      </c>
      <c r="E68" s="1">
        <v>7</v>
      </c>
      <c r="F68" s="1">
        <f>InputData[[#This Row],[UNIT PRICE ($)]]*InputData[[#This Row],[QUANTITY]]</f>
        <v>806.4</v>
      </c>
      <c r="G68" s="1" t="str">
        <f>VLOOKUP(InputData[[#This Row],[CUSTOMER NAME]],Country[],2,FALSE)</f>
        <v>Brazil</v>
      </c>
      <c r="H68" s="1" t="str">
        <f>VLOOKUP(InputData[[#This Row],[CUSTOMER NAME]],Country[],3,FALSE)</f>
        <v>Export</v>
      </c>
      <c r="I68" s="1">
        <f>DAY(InputData[[#This Row],[DATE]])</f>
        <v>27</v>
      </c>
      <c r="J68" s="1" t="str">
        <f>TEXT(InputData[[#This Row],[DATE]],"mmm")</f>
        <v>Jan</v>
      </c>
      <c r="K68" s="1">
        <f>YEAR(InputData[[#This Row],[DATE]])</f>
        <v>2021</v>
      </c>
      <c r="L68" s="1">
        <f>WEEKNUM(InputData[[#This Row],[DATE]])</f>
        <v>5</v>
      </c>
    </row>
    <row r="69" spans="1:12" x14ac:dyDescent="0.25">
      <c r="A69" s="3">
        <v>44223</v>
      </c>
      <c r="B69" s="6" t="s">
        <v>75</v>
      </c>
      <c r="C69" s="4" t="s">
        <v>5</v>
      </c>
      <c r="D69" s="5">
        <v>155.61000000000001</v>
      </c>
      <c r="E69" s="1">
        <v>37</v>
      </c>
      <c r="F69" s="1">
        <f>InputData[[#This Row],[UNIT PRICE ($)]]*InputData[[#This Row],[QUANTITY]]</f>
        <v>5757.5700000000006</v>
      </c>
      <c r="G69" s="1" t="str">
        <f>VLOOKUP(InputData[[#This Row],[CUSTOMER NAME]],Country[],2,FALSE)</f>
        <v>Russia</v>
      </c>
      <c r="H69" s="1" t="str">
        <f>VLOOKUP(InputData[[#This Row],[CUSTOMER NAME]],Country[],3,FALSE)</f>
        <v>Export</v>
      </c>
      <c r="I69" s="1">
        <f>DAY(InputData[[#This Row],[DATE]])</f>
        <v>27</v>
      </c>
      <c r="J69" s="1" t="str">
        <f>TEXT(InputData[[#This Row],[DATE]],"mmm")</f>
        <v>Jan</v>
      </c>
      <c r="K69" s="1">
        <f>YEAR(InputData[[#This Row],[DATE]])</f>
        <v>2021</v>
      </c>
      <c r="L69" s="1">
        <f>WEEKNUM(InputData[[#This Row],[DATE]])</f>
        <v>5</v>
      </c>
    </row>
    <row r="70" spans="1:12" x14ac:dyDescent="0.25">
      <c r="A70" s="3">
        <v>44223</v>
      </c>
      <c r="B70" s="6" t="s">
        <v>84</v>
      </c>
      <c r="C70" s="4" t="s">
        <v>19</v>
      </c>
      <c r="D70" s="5">
        <v>210</v>
      </c>
      <c r="E70" s="1">
        <v>21</v>
      </c>
      <c r="F70" s="1">
        <f>InputData[[#This Row],[UNIT PRICE ($)]]*InputData[[#This Row],[QUANTITY]]</f>
        <v>4410</v>
      </c>
      <c r="G70" s="1" t="str">
        <f>VLOOKUP(InputData[[#This Row],[CUSTOMER NAME]],Country[],2,FALSE)</f>
        <v>Ethiopia</v>
      </c>
      <c r="H70" s="1" t="str">
        <f>VLOOKUP(InputData[[#This Row],[CUSTOMER NAME]],Country[],3,FALSE)</f>
        <v>Export</v>
      </c>
      <c r="I70" s="1">
        <f>DAY(InputData[[#This Row],[DATE]])</f>
        <v>27</v>
      </c>
      <c r="J70" s="1" t="str">
        <f>TEXT(InputData[[#This Row],[DATE]],"mmm")</f>
        <v>Jan</v>
      </c>
      <c r="K70" s="1">
        <f>YEAR(InputData[[#This Row],[DATE]])</f>
        <v>2021</v>
      </c>
      <c r="L70" s="1">
        <f>WEEKNUM(InputData[[#This Row],[DATE]])</f>
        <v>5</v>
      </c>
    </row>
    <row r="71" spans="1:12" x14ac:dyDescent="0.25">
      <c r="A71" s="3">
        <v>44224</v>
      </c>
      <c r="B71" s="6" t="s">
        <v>108</v>
      </c>
      <c r="C71" s="4" t="s">
        <v>16</v>
      </c>
      <c r="D71" s="5">
        <v>16.64</v>
      </c>
      <c r="E71" s="1">
        <v>11</v>
      </c>
      <c r="F71" s="1">
        <f>InputData[[#This Row],[UNIT PRICE ($)]]*InputData[[#This Row],[QUANTITY]]</f>
        <v>183.04000000000002</v>
      </c>
      <c r="G71" s="1" t="str">
        <f>VLOOKUP(InputData[[#This Row],[CUSTOMER NAME]],Country[],2,FALSE)</f>
        <v>India</v>
      </c>
      <c r="H71" s="1" t="str">
        <f>VLOOKUP(InputData[[#This Row],[CUSTOMER NAME]],Country[],3,FALSE)</f>
        <v>North</v>
      </c>
      <c r="I71" s="1">
        <f>DAY(InputData[[#This Row],[DATE]])</f>
        <v>28</v>
      </c>
      <c r="J71" s="1" t="str">
        <f>TEXT(InputData[[#This Row],[DATE]],"mmm")</f>
        <v>Jan</v>
      </c>
      <c r="K71" s="1">
        <f>YEAR(InputData[[#This Row],[DATE]])</f>
        <v>2021</v>
      </c>
      <c r="L71" s="1">
        <f>WEEKNUM(InputData[[#This Row],[DATE]])</f>
        <v>5</v>
      </c>
    </row>
    <row r="72" spans="1:12" x14ac:dyDescent="0.25">
      <c r="A72" s="3">
        <v>44224</v>
      </c>
      <c r="B72" s="6" t="s">
        <v>62</v>
      </c>
      <c r="C72" s="4" t="s">
        <v>29</v>
      </c>
      <c r="D72" s="5">
        <v>53.11</v>
      </c>
      <c r="E72" s="1">
        <v>2</v>
      </c>
      <c r="F72" s="1">
        <f>InputData[[#This Row],[UNIT PRICE ($)]]*InputData[[#This Row],[QUANTITY]]</f>
        <v>106.22</v>
      </c>
      <c r="G72" s="1" t="str">
        <f>VLOOKUP(InputData[[#This Row],[CUSTOMER NAME]],Country[],2,FALSE)</f>
        <v>India</v>
      </c>
      <c r="H72" s="1" t="str">
        <f>VLOOKUP(InputData[[#This Row],[CUSTOMER NAME]],Country[],3,FALSE)</f>
        <v>Northeast</v>
      </c>
      <c r="I72" s="1">
        <f>DAY(InputData[[#This Row],[DATE]])</f>
        <v>28</v>
      </c>
      <c r="J72" s="1" t="str">
        <f>TEXT(InputData[[#This Row],[DATE]],"mmm")</f>
        <v>Jan</v>
      </c>
      <c r="K72" s="1">
        <f>YEAR(InputData[[#This Row],[DATE]])</f>
        <v>2021</v>
      </c>
      <c r="L72" s="1">
        <f>WEEKNUM(InputData[[#This Row],[DATE]])</f>
        <v>5</v>
      </c>
    </row>
    <row r="73" spans="1:12" x14ac:dyDescent="0.25">
      <c r="A73" s="3">
        <v>44224</v>
      </c>
      <c r="B73" s="6" t="s">
        <v>116</v>
      </c>
      <c r="C73" s="4" t="s">
        <v>4</v>
      </c>
      <c r="D73" s="5">
        <v>48.84</v>
      </c>
      <c r="E73" s="1">
        <v>10</v>
      </c>
      <c r="F73" s="1">
        <f>InputData[[#This Row],[UNIT PRICE ($)]]*InputData[[#This Row],[QUANTITY]]</f>
        <v>488.40000000000003</v>
      </c>
      <c r="G73" s="1" t="str">
        <f>VLOOKUP(InputData[[#This Row],[CUSTOMER NAME]],Country[],2,FALSE)</f>
        <v>Germany</v>
      </c>
      <c r="H73" s="1" t="str">
        <f>VLOOKUP(InputData[[#This Row],[CUSTOMER NAME]],Country[],3,FALSE)</f>
        <v>Export</v>
      </c>
      <c r="I73" s="1">
        <f>DAY(InputData[[#This Row],[DATE]])</f>
        <v>28</v>
      </c>
      <c r="J73" s="1" t="str">
        <f>TEXT(InputData[[#This Row],[DATE]],"mmm")</f>
        <v>Jan</v>
      </c>
      <c r="K73" s="1">
        <f>YEAR(InputData[[#This Row],[DATE]])</f>
        <v>2021</v>
      </c>
      <c r="L73" s="1">
        <f>WEEKNUM(InputData[[#This Row],[DATE]])</f>
        <v>5</v>
      </c>
    </row>
    <row r="74" spans="1:12" x14ac:dyDescent="0.25">
      <c r="A74" s="3">
        <v>44225</v>
      </c>
      <c r="B74" s="6" t="s">
        <v>110</v>
      </c>
      <c r="C74" s="4" t="s">
        <v>4</v>
      </c>
      <c r="D74" s="5">
        <v>48.84</v>
      </c>
      <c r="E74" s="1">
        <v>10</v>
      </c>
      <c r="F74" s="1">
        <f>InputData[[#This Row],[UNIT PRICE ($)]]*InputData[[#This Row],[QUANTITY]]</f>
        <v>488.40000000000003</v>
      </c>
      <c r="G74" s="1" t="str">
        <f>VLOOKUP(InputData[[#This Row],[CUSTOMER NAME]],Country[],2,FALSE)</f>
        <v>India</v>
      </c>
      <c r="H74" s="1" t="str">
        <f>VLOOKUP(InputData[[#This Row],[CUSTOMER NAME]],Country[],3,FALSE)</f>
        <v>Western</v>
      </c>
      <c r="I74" s="1">
        <f>DAY(InputData[[#This Row],[DATE]])</f>
        <v>29</v>
      </c>
      <c r="J74" s="1" t="str">
        <f>TEXT(InputData[[#This Row],[DATE]],"mmm")</f>
        <v>Jan</v>
      </c>
      <c r="K74" s="1">
        <f>YEAR(InputData[[#This Row],[DATE]])</f>
        <v>2021</v>
      </c>
      <c r="L74" s="1">
        <f>WEEKNUM(InputData[[#This Row],[DATE]])</f>
        <v>5</v>
      </c>
    </row>
    <row r="75" spans="1:12" x14ac:dyDescent="0.25">
      <c r="A75" s="3">
        <v>44225</v>
      </c>
      <c r="B75" s="6" t="s">
        <v>78</v>
      </c>
      <c r="C75" s="4" t="s">
        <v>24</v>
      </c>
      <c r="D75" s="5">
        <v>156.96</v>
      </c>
      <c r="E75" s="1">
        <v>25</v>
      </c>
      <c r="F75" s="1">
        <f>InputData[[#This Row],[UNIT PRICE ($)]]*InputData[[#This Row],[QUANTITY]]</f>
        <v>3924</v>
      </c>
      <c r="G75" s="1" t="str">
        <f>VLOOKUP(InputData[[#This Row],[CUSTOMER NAME]],Country[],2,FALSE)</f>
        <v>India</v>
      </c>
      <c r="H75" s="1" t="str">
        <f>VLOOKUP(InputData[[#This Row],[CUSTOMER NAME]],Country[],3,FALSE)</f>
        <v>Central</v>
      </c>
      <c r="I75" s="1">
        <f>DAY(InputData[[#This Row],[DATE]])</f>
        <v>29</v>
      </c>
      <c r="J75" s="1" t="str">
        <f>TEXT(InputData[[#This Row],[DATE]],"mmm")</f>
        <v>Jan</v>
      </c>
      <c r="K75" s="1">
        <f>YEAR(InputData[[#This Row],[DATE]])</f>
        <v>2021</v>
      </c>
      <c r="L75" s="1">
        <f>WEEKNUM(InputData[[#This Row],[DATE]])</f>
        <v>5</v>
      </c>
    </row>
    <row r="76" spans="1:12" x14ac:dyDescent="0.25">
      <c r="A76" s="3">
        <v>44225</v>
      </c>
      <c r="B76" s="6" t="s">
        <v>113</v>
      </c>
      <c r="C76" s="4" t="s">
        <v>14</v>
      </c>
      <c r="D76" s="5">
        <v>146.72</v>
      </c>
      <c r="E76" s="1">
        <v>21</v>
      </c>
      <c r="F76" s="1">
        <f>InputData[[#This Row],[UNIT PRICE ($)]]*InputData[[#This Row],[QUANTITY]]</f>
        <v>3081.12</v>
      </c>
      <c r="G76" s="1" t="str">
        <f>VLOOKUP(InputData[[#This Row],[CUSTOMER NAME]],Country[],2,FALSE)</f>
        <v>Pakistan</v>
      </c>
      <c r="H76" s="1" t="str">
        <f>VLOOKUP(InputData[[#This Row],[CUSTOMER NAME]],Country[],3,FALSE)</f>
        <v>Export</v>
      </c>
      <c r="I76" s="1">
        <f>DAY(InputData[[#This Row],[DATE]])</f>
        <v>29</v>
      </c>
      <c r="J76" s="1" t="str">
        <f>TEXT(InputData[[#This Row],[DATE]],"mmm")</f>
        <v>Jan</v>
      </c>
      <c r="K76" s="1">
        <f>YEAR(InputData[[#This Row],[DATE]])</f>
        <v>2021</v>
      </c>
      <c r="L76" s="1">
        <f>WEEKNUM(InputData[[#This Row],[DATE]])</f>
        <v>5</v>
      </c>
    </row>
    <row r="77" spans="1:12" x14ac:dyDescent="0.25">
      <c r="A77" s="3">
        <v>44226</v>
      </c>
      <c r="B77" s="6" t="s">
        <v>112</v>
      </c>
      <c r="C77" s="4" t="s">
        <v>43</v>
      </c>
      <c r="D77" s="5">
        <v>83.08</v>
      </c>
      <c r="E77" s="1">
        <v>2</v>
      </c>
      <c r="F77" s="1">
        <f>InputData[[#This Row],[UNIT PRICE ($)]]*InputData[[#This Row],[QUANTITY]]</f>
        <v>166.16</v>
      </c>
      <c r="G77" s="1" t="str">
        <f>VLOOKUP(InputData[[#This Row],[CUSTOMER NAME]],Country[],2,FALSE)</f>
        <v>India</v>
      </c>
      <c r="H77" s="1" t="str">
        <f>VLOOKUP(InputData[[#This Row],[CUSTOMER NAME]],Country[],3,FALSE)</f>
        <v>North</v>
      </c>
      <c r="I77" s="1">
        <f>DAY(InputData[[#This Row],[DATE]])</f>
        <v>30</v>
      </c>
      <c r="J77" s="1" t="str">
        <f>TEXT(InputData[[#This Row],[DATE]],"mmm")</f>
        <v>Jan</v>
      </c>
      <c r="K77" s="1">
        <f>YEAR(InputData[[#This Row],[DATE]])</f>
        <v>2021</v>
      </c>
      <c r="L77" s="1">
        <f>WEEKNUM(InputData[[#This Row],[DATE]])</f>
        <v>5</v>
      </c>
    </row>
    <row r="78" spans="1:12" x14ac:dyDescent="0.25">
      <c r="A78" s="3">
        <v>44226</v>
      </c>
      <c r="B78" s="6" t="s">
        <v>80</v>
      </c>
      <c r="C78" s="4" t="s">
        <v>27</v>
      </c>
      <c r="D78" s="5">
        <v>57.120000000000005</v>
      </c>
      <c r="E78" s="1">
        <v>2</v>
      </c>
      <c r="F78" s="1">
        <f>InputData[[#This Row],[UNIT PRICE ($)]]*InputData[[#This Row],[QUANTITY]]</f>
        <v>114.24000000000001</v>
      </c>
      <c r="G78" s="1" t="str">
        <f>VLOOKUP(InputData[[#This Row],[CUSTOMER NAME]],Country[],2,FALSE)</f>
        <v>South Africa</v>
      </c>
      <c r="H78" s="1" t="str">
        <f>VLOOKUP(InputData[[#This Row],[CUSTOMER NAME]],Country[],3,FALSE)</f>
        <v>Export</v>
      </c>
      <c r="I78" s="1">
        <f>DAY(InputData[[#This Row],[DATE]])</f>
        <v>30</v>
      </c>
      <c r="J78" s="1" t="str">
        <f>TEXT(InputData[[#This Row],[DATE]],"mmm")</f>
        <v>Jan</v>
      </c>
      <c r="K78" s="1">
        <f>YEAR(InputData[[#This Row],[DATE]])</f>
        <v>2021</v>
      </c>
      <c r="L78" s="1">
        <f>WEEKNUM(InputData[[#This Row],[DATE]])</f>
        <v>5</v>
      </c>
    </row>
    <row r="79" spans="1:12" x14ac:dyDescent="0.25">
      <c r="A79" s="3">
        <v>44227</v>
      </c>
      <c r="B79" s="6" t="s">
        <v>110</v>
      </c>
      <c r="C79" s="4" t="s">
        <v>27</v>
      </c>
      <c r="D79" s="5">
        <v>57.120000000000005</v>
      </c>
      <c r="E79" s="1">
        <v>20</v>
      </c>
      <c r="F79" s="1">
        <f>InputData[[#This Row],[UNIT PRICE ($)]]*InputData[[#This Row],[QUANTITY]]</f>
        <v>1142.4000000000001</v>
      </c>
      <c r="G79" s="1" t="str">
        <f>VLOOKUP(InputData[[#This Row],[CUSTOMER NAME]],Country[],2,FALSE)</f>
        <v>India</v>
      </c>
      <c r="H79" s="1" t="str">
        <f>VLOOKUP(InputData[[#This Row],[CUSTOMER NAME]],Country[],3,FALSE)</f>
        <v>Western</v>
      </c>
      <c r="I79" s="1">
        <f>DAY(InputData[[#This Row],[DATE]])</f>
        <v>31</v>
      </c>
      <c r="J79" s="1" t="str">
        <f>TEXT(InputData[[#This Row],[DATE]],"mmm")</f>
        <v>Jan</v>
      </c>
      <c r="K79" s="1">
        <f>YEAR(InputData[[#This Row],[DATE]])</f>
        <v>2021</v>
      </c>
      <c r="L79" s="1">
        <f>WEEKNUM(InputData[[#This Row],[DATE]])</f>
        <v>6</v>
      </c>
    </row>
    <row r="80" spans="1:12" x14ac:dyDescent="0.25">
      <c r="A80" s="3">
        <v>44227</v>
      </c>
      <c r="B80" s="6" t="s">
        <v>110</v>
      </c>
      <c r="C80" s="4" t="s">
        <v>28</v>
      </c>
      <c r="D80" s="5">
        <v>41.81</v>
      </c>
      <c r="E80" s="1">
        <v>3</v>
      </c>
      <c r="F80" s="1">
        <f>InputData[[#This Row],[UNIT PRICE ($)]]*InputData[[#This Row],[QUANTITY]]</f>
        <v>125.43</v>
      </c>
      <c r="G80" s="1" t="str">
        <f>VLOOKUP(InputData[[#This Row],[CUSTOMER NAME]],Country[],2,FALSE)</f>
        <v>India</v>
      </c>
      <c r="H80" s="1" t="str">
        <f>VLOOKUP(InputData[[#This Row],[CUSTOMER NAME]],Country[],3,FALSE)</f>
        <v>Western</v>
      </c>
      <c r="I80" s="1">
        <f>DAY(InputData[[#This Row],[DATE]])</f>
        <v>31</v>
      </c>
      <c r="J80" s="1" t="str">
        <f>TEXT(InputData[[#This Row],[DATE]],"mmm")</f>
        <v>Jan</v>
      </c>
      <c r="K80" s="1">
        <f>YEAR(InputData[[#This Row],[DATE]])</f>
        <v>2021</v>
      </c>
      <c r="L80" s="1">
        <f>WEEKNUM(InputData[[#This Row],[DATE]])</f>
        <v>6</v>
      </c>
    </row>
    <row r="81" spans="1:12" x14ac:dyDescent="0.25">
      <c r="A81" s="3">
        <v>44227</v>
      </c>
      <c r="B81" s="6" t="s">
        <v>81</v>
      </c>
      <c r="C81" s="4" t="s">
        <v>41</v>
      </c>
      <c r="D81" s="5">
        <v>173.88</v>
      </c>
      <c r="E81" s="1">
        <v>9</v>
      </c>
      <c r="F81" s="1">
        <f>InputData[[#This Row],[UNIT PRICE ($)]]*InputData[[#This Row],[QUANTITY]]</f>
        <v>1564.92</v>
      </c>
      <c r="G81" s="1" t="str">
        <f>VLOOKUP(InputData[[#This Row],[CUSTOMER NAME]],Country[],2,FALSE)</f>
        <v>India</v>
      </c>
      <c r="H81" s="1" t="str">
        <f>VLOOKUP(InputData[[#This Row],[CUSTOMER NAME]],Country[],3,FALSE)</f>
        <v>East</v>
      </c>
      <c r="I81" s="1">
        <f>DAY(InputData[[#This Row],[DATE]])</f>
        <v>31</v>
      </c>
      <c r="J81" s="1" t="str">
        <f>TEXT(InputData[[#This Row],[DATE]],"mmm")</f>
        <v>Jan</v>
      </c>
      <c r="K81" s="1">
        <f>YEAR(InputData[[#This Row],[DATE]])</f>
        <v>2021</v>
      </c>
      <c r="L81" s="1">
        <f>WEEKNUM(InputData[[#This Row],[DATE]])</f>
        <v>6</v>
      </c>
    </row>
    <row r="82" spans="1:12" x14ac:dyDescent="0.25">
      <c r="A82" s="3">
        <v>44227</v>
      </c>
      <c r="B82" s="6" t="s">
        <v>116</v>
      </c>
      <c r="C82" s="4" t="s">
        <v>3</v>
      </c>
      <c r="D82" s="5">
        <v>80.94</v>
      </c>
      <c r="E82" s="1">
        <v>33</v>
      </c>
      <c r="F82" s="1">
        <f>InputData[[#This Row],[UNIT PRICE ($)]]*InputData[[#This Row],[QUANTITY]]</f>
        <v>2671.02</v>
      </c>
      <c r="G82" s="1" t="str">
        <f>VLOOKUP(InputData[[#This Row],[CUSTOMER NAME]],Country[],2,FALSE)</f>
        <v>Germany</v>
      </c>
      <c r="H82" s="1" t="str">
        <f>VLOOKUP(InputData[[#This Row],[CUSTOMER NAME]],Country[],3,FALSE)</f>
        <v>Export</v>
      </c>
      <c r="I82" s="1">
        <f>DAY(InputData[[#This Row],[DATE]])</f>
        <v>31</v>
      </c>
      <c r="J82" s="1" t="str">
        <f>TEXT(InputData[[#This Row],[DATE]],"mmm")</f>
        <v>Jan</v>
      </c>
      <c r="K82" s="1">
        <f>YEAR(InputData[[#This Row],[DATE]])</f>
        <v>2021</v>
      </c>
      <c r="L82" s="1">
        <f>WEEKNUM(InputData[[#This Row],[DATE]])</f>
        <v>6</v>
      </c>
    </row>
    <row r="83" spans="1:12" x14ac:dyDescent="0.25">
      <c r="A83" s="3">
        <v>44227</v>
      </c>
      <c r="B83" s="6" t="s">
        <v>89</v>
      </c>
      <c r="C83" s="4" t="s">
        <v>23</v>
      </c>
      <c r="D83" s="5">
        <v>149.46</v>
      </c>
      <c r="E83" s="1">
        <v>6</v>
      </c>
      <c r="F83" s="1">
        <f>InputData[[#This Row],[UNIT PRICE ($)]]*InputData[[#This Row],[QUANTITY]]</f>
        <v>896.76</v>
      </c>
      <c r="G83" s="1" t="str">
        <f>VLOOKUP(InputData[[#This Row],[CUSTOMER NAME]],Country[],2,FALSE)</f>
        <v>Mexico</v>
      </c>
      <c r="H83" s="1" t="str">
        <f>VLOOKUP(InputData[[#This Row],[CUSTOMER NAME]],Country[],3,FALSE)</f>
        <v>Export</v>
      </c>
      <c r="I83" s="1">
        <f>DAY(InputData[[#This Row],[DATE]])</f>
        <v>31</v>
      </c>
      <c r="J83" s="1" t="str">
        <f>TEXT(InputData[[#This Row],[DATE]],"mmm")</f>
        <v>Jan</v>
      </c>
      <c r="K83" s="1">
        <f>YEAR(InputData[[#This Row],[DATE]])</f>
        <v>2021</v>
      </c>
      <c r="L83" s="1">
        <f>WEEKNUM(InputData[[#This Row],[DATE]])</f>
        <v>6</v>
      </c>
    </row>
    <row r="84" spans="1:12" x14ac:dyDescent="0.25">
      <c r="A84" s="3">
        <v>44228</v>
      </c>
      <c r="B84" s="6" t="s">
        <v>60</v>
      </c>
      <c r="C84" s="4" t="s">
        <v>5</v>
      </c>
      <c r="D84" s="5">
        <v>155.61000000000001</v>
      </c>
      <c r="E84" s="1">
        <v>9</v>
      </c>
      <c r="F84" s="1">
        <f>InputData[[#This Row],[UNIT PRICE ($)]]*InputData[[#This Row],[QUANTITY]]</f>
        <v>1400.4900000000002</v>
      </c>
      <c r="G84" s="1" t="str">
        <f>VLOOKUP(InputData[[#This Row],[CUSTOMER NAME]],Country[],2,FALSE)</f>
        <v>Nigeria</v>
      </c>
      <c r="H84" s="1" t="str">
        <f>VLOOKUP(InputData[[#This Row],[CUSTOMER NAME]],Country[],3,FALSE)</f>
        <v>Export</v>
      </c>
      <c r="I84" s="1">
        <f>DAY(InputData[[#This Row],[DATE]])</f>
        <v>1</v>
      </c>
      <c r="J84" s="1" t="str">
        <f>TEXT(InputData[[#This Row],[DATE]],"mmm")</f>
        <v>Feb</v>
      </c>
      <c r="K84" s="1">
        <f>YEAR(InputData[[#This Row],[DATE]])</f>
        <v>2021</v>
      </c>
      <c r="L84" s="1">
        <f>WEEKNUM(InputData[[#This Row],[DATE]])</f>
        <v>6</v>
      </c>
    </row>
    <row r="85" spans="1:12" x14ac:dyDescent="0.25">
      <c r="A85" s="3">
        <v>44229</v>
      </c>
      <c r="B85" s="6" t="s">
        <v>112</v>
      </c>
      <c r="C85" s="4" t="s">
        <v>10</v>
      </c>
      <c r="D85" s="5">
        <v>164.28</v>
      </c>
      <c r="E85" s="1">
        <v>7</v>
      </c>
      <c r="F85" s="1">
        <f>InputData[[#This Row],[UNIT PRICE ($)]]*InputData[[#This Row],[QUANTITY]]</f>
        <v>1149.96</v>
      </c>
      <c r="G85" s="1" t="str">
        <f>VLOOKUP(InputData[[#This Row],[CUSTOMER NAME]],Country[],2,FALSE)</f>
        <v>India</v>
      </c>
      <c r="H85" s="1" t="str">
        <f>VLOOKUP(InputData[[#This Row],[CUSTOMER NAME]],Country[],3,FALSE)</f>
        <v>North</v>
      </c>
      <c r="I85" s="1">
        <f>DAY(InputData[[#This Row],[DATE]])</f>
        <v>2</v>
      </c>
      <c r="J85" s="1" t="str">
        <f>TEXT(InputData[[#This Row],[DATE]],"mmm")</f>
        <v>Feb</v>
      </c>
      <c r="K85" s="1">
        <f>YEAR(InputData[[#This Row],[DATE]])</f>
        <v>2021</v>
      </c>
      <c r="L85" s="1">
        <f>WEEKNUM(InputData[[#This Row],[DATE]])</f>
        <v>6</v>
      </c>
    </row>
    <row r="86" spans="1:12" x14ac:dyDescent="0.25">
      <c r="A86" s="3">
        <v>44230</v>
      </c>
      <c r="B86" s="6" t="s">
        <v>108</v>
      </c>
      <c r="C86" s="4" t="s">
        <v>22</v>
      </c>
      <c r="D86" s="5">
        <v>141.57</v>
      </c>
      <c r="E86" s="1">
        <v>2</v>
      </c>
      <c r="F86" s="1">
        <f>InputData[[#This Row],[UNIT PRICE ($)]]*InputData[[#This Row],[QUANTITY]]</f>
        <v>283.14</v>
      </c>
      <c r="G86" s="1" t="str">
        <f>VLOOKUP(InputData[[#This Row],[CUSTOMER NAME]],Country[],2,FALSE)</f>
        <v>India</v>
      </c>
      <c r="H86" s="1" t="str">
        <f>VLOOKUP(InputData[[#This Row],[CUSTOMER NAME]],Country[],3,FALSE)</f>
        <v>North</v>
      </c>
      <c r="I86" s="1">
        <f>DAY(InputData[[#This Row],[DATE]])</f>
        <v>3</v>
      </c>
      <c r="J86" s="1" t="str">
        <f>TEXT(InputData[[#This Row],[DATE]],"mmm")</f>
        <v>Feb</v>
      </c>
      <c r="K86" s="1">
        <f>YEAR(InputData[[#This Row],[DATE]])</f>
        <v>2021</v>
      </c>
      <c r="L86" s="1">
        <f>WEEKNUM(InputData[[#This Row],[DATE]])</f>
        <v>6</v>
      </c>
    </row>
    <row r="87" spans="1:12" x14ac:dyDescent="0.25">
      <c r="A87" s="3">
        <v>44230</v>
      </c>
      <c r="B87" s="6" t="s">
        <v>110</v>
      </c>
      <c r="C87" s="4" t="s">
        <v>19</v>
      </c>
      <c r="D87" s="5">
        <v>210</v>
      </c>
      <c r="E87" s="1">
        <v>39</v>
      </c>
      <c r="F87" s="1">
        <f>InputData[[#This Row],[UNIT PRICE ($)]]*InputData[[#This Row],[QUANTITY]]</f>
        <v>8190</v>
      </c>
      <c r="G87" s="1" t="str">
        <f>VLOOKUP(InputData[[#This Row],[CUSTOMER NAME]],Country[],2,FALSE)</f>
        <v>India</v>
      </c>
      <c r="H87" s="1" t="str">
        <f>VLOOKUP(InputData[[#This Row],[CUSTOMER NAME]],Country[],3,FALSE)</f>
        <v>Western</v>
      </c>
      <c r="I87" s="1">
        <f>DAY(InputData[[#This Row],[DATE]])</f>
        <v>3</v>
      </c>
      <c r="J87" s="1" t="str">
        <f>TEXT(InputData[[#This Row],[DATE]],"mmm")</f>
        <v>Feb</v>
      </c>
      <c r="K87" s="1">
        <f>YEAR(InputData[[#This Row],[DATE]])</f>
        <v>2021</v>
      </c>
      <c r="L87" s="1">
        <f>WEEKNUM(InputData[[#This Row],[DATE]])</f>
        <v>6</v>
      </c>
    </row>
    <row r="88" spans="1:12" x14ac:dyDescent="0.25">
      <c r="A88" s="3">
        <v>44230</v>
      </c>
      <c r="B88" s="6" t="s">
        <v>84</v>
      </c>
      <c r="C88" s="4" t="s">
        <v>38</v>
      </c>
      <c r="D88" s="5">
        <v>79.92</v>
      </c>
      <c r="E88" s="1">
        <v>27</v>
      </c>
      <c r="F88" s="1">
        <f>InputData[[#This Row],[UNIT PRICE ($)]]*InputData[[#This Row],[QUANTITY]]</f>
        <v>2157.84</v>
      </c>
      <c r="G88" s="1" t="str">
        <f>VLOOKUP(InputData[[#This Row],[CUSTOMER NAME]],Country[],2,FALSE)</f>
        <v>Ethiopia</v>
      </c>
      <c r="H88" s="1" t="str">
        <f>VLOOKUP(InputData[[#This Row],[CUSTOMER NAME]],Country[],3,FALSE)</f>
        <v>Export</v>
      </c>
      <c r="I88" s="1">
        <f>DAY(InputData[[#This Row],[DATE]])</f>
        <v>3</v>
      </c>
      <c r="J88" s="1" t="str">
        <f>TEXT(InputData[[#This Row],[DATE]],"mmm")</f>
        <v>Feb</v>
      </c>
      <c r="K88" s="1">
        <f>YEAR(InputData[[#This Row],[DATE]])</f>
        <v>2021</v>
      </c>
      <c r="L88" s="1">
        <f>WEEKNUM(InputData[[#This Row],[DATE]])</f>
        <v>6</v>
      </c>
    </row>
    <row r="89" spans="1:12" x14ac:dyDescent="0.25">
      <c r="A89" s="3">
        <v>44230</v>
      </c>
      <c r="B89" s="6" t="s">
        <v>86</v>
      </c>
      <c r="C89" s="4" t="s">
        <v>14</v>
      </c>
      <c r="D89" s="5">
        <v>146.72</v>
      </c>
      <c r="E89" s="1">
        <v>8</v>
      </c>
      <c r="F89" s="1">
        <f>InputData[[#This Row],[UNIT PRICE ($)]]*InputData[[#This Row],[QUANTITY]]</f>
        <v>1173.76</v>
      </c>
      <c r="G89" s="1" t="str">
        <f>VLOOKUP(InputData[[#This Row],[CUSTOMER NAME]],Country[],2,FALSE)</f>
        <v>India</v>
      </c>
      <c r="H89" s="1" t="str">
        <f>VLOOKUP(InputData[[#This Row],[CUSTOMER NAME]],Country[],3,FALSE)</f>
        <v>South</v>
      </c>
      <c r="I89" s="1">
        <f>DAY(InputData[[#This Row],[DATE]])</f>
        <v>3</v>
      </c>
      <c r="J89" s="1" t="str">
        <f>TEXT(InputData[[#This Row],[DATE]],"mmm")</f>
        <v>Feb</v>
      </c>
      <c r="K89" s="1">
        <f>YEAR(InputData[[#This Row],[DATE]])</f>
        <v>2021</v>
      </c>
      <c r="L89" s="1">
        <f>WEEKNUM(InputData[[#This Row],[DATE]])</f>
        <v>6</v>
      </c>
    </row>
    <row r="90" spans="1:12" x14ac:dyDescent="0.25">
      <c r="A90" s="3">
        <v>44230</v>
      </c>
      <c r="B90" s="6" t="s">
        <v>88</v>
      </c>
      <c r="C90" s="4" t="s">
        <v>16</v>
      </c>
      <c r="D90" s="5">
        <v>16.64</v>
      </c>
      <c r="E90" s="1">
        <v>13</v>
      </c>
      <c r="F90" s="1">
        <f>InputData[[#This Row],[UNIT PRICE ($)]]*InputData[[#This Row],[QUANTITY]]</f>
        <v>216.32</v>
      </c>
      <c r="G90" s="1" t="str">
        <f>VLOOKUP(InputData[[#This Row],[CUSTOMER NAME]],Country[],2,FALSE)</f>
        <v>India</v>
      </c>
      <c r="H90" s="1" t="str">
        <f>VLOOKUP(InputData[[#This Row],[CUSTOMER NAME]],Country[],3,FALSE)</f>
        <v>South</v>
      </c>
      <c r="I90" s="1">
        <f>DAY(InputData[[#This Row],[DATE]])</f>
        <v>3</v>
      </c>
      <c r="J90" s="1" t="str">
        <f>TEXT(InputData[[#This Row],[DATE]],"mmm")</f>
        <v>Feb</v>
      </c>
      <c r="K90" s="1">
        <f>YEAR(InputData[[#This Row],[DATE]])</f>
        <v>2021</v>
      </c>
      <c r="L90" s="1">
        <f>WEEKNUM(InputData[[#This Row],[DATE]])</f>
        <v>6</v>
      </c>
    </row>
    <row r="91" spans="1:12" x14ac:dyDescent="0.25">
      <c r="A91" s="3">
        <v>44231</v>
      </c>
      <c r="B91" s="6" t="s">
        <v>113</v>
      </c>
      <c r="C91" s="4" t="s">
        <v>44</v>
      </c>
      <c r="D91" s="5">
        <v>82.08</v>
      </c>
      <c r="E91" s="1">
        <v>39</v>
      </c>
      <c r="F91" s="1">
        <f>InputData[[#This Row],[UNIT PRICE ($)]]*InputData[[#This Row],[QUANTITY]]</f>
        <v>3201.12</v>
      </c>
      <c r="G91" s="1" t="str">
        <f>VLOOKUP(InputData[[#This Row],[CUSTOMER NAME]],Country[],2,FALSE)</f>
        <v>Pakistan</v>
      </c>
      <c r="H91" s="1" t="str">
        <f>VLOOKUP(InputData[[#This Row],[CUSTOMER NAME]],Country[],3,FALSE)</f>
        <v>Export</v>
      </c>
      <c r="I91" s="1">
        <f>DAY(InputData[[#This Row],[DATE]])</f>
        <v>4</v>
      </c>
      <c r="J91" s="1" t="str">
        <f>TEXT(InputData[[#This Row],[DATE]],"mmm")</f>
        <v>Feb</v>
      </c>
      <c r="K91" s="1">
        <f>YEAR(InputData[[#This Row],[DATE]])</f>
        <v>2021</v>
      </c>
      <c r="L91" s="1">
        <f>WEEKNUM(InputData[[#This Row],[DATE]])</f>
        <v>6</v>
      </c>
    </row>
    <row r="92" spans="1:12" x14ac:dyDescent="0.25">
      <c r="A92" s="3">
        <v>44231</v>
      </c>
      <c r="B92" s="6" t="s">
        <v>84</v>
      </c>
      <c r="C92" s="4" t="s">
        <v>37</v>
      </c>
      <c r="D92" s="5">
        <v>85.76</v>
      </c>
      <c r="E92" s="1">
        <v>4</v>
      </c>
      <c r="F92" s="1">
        <f>InputData[[#This Row],[UNIT PRICE ($)]]*InputData[[#This Row],[QUANTITY]]</f>
        <v>343.04</v>
      </c>
      <c r="G92" s="1" t="str">
        <f>VLOOKUP(InputData[[#This Row],[CUSTOMER NAME]],Country[],2,FALSE)</f>
        <v>Ethiopia</v>
      </c>
      <c r="H92" s="1" t="str">
        <f>VLOOKUP(InputData[[#This Row],[CUSTOMER NAME]],Country[],3,FALSE)</f>
        <v>Export</v>
      </c>
      <c r="I92" s="1">
        <f>DAY(InputData[[#This Row],[DATE]])</f>
        <v>4</v>
      </c>
      <c r="J92" s="1" t="str">
        <f>TEXT(InputData[[#This Row],[DATE]],"mmm")</f>
        <v>Feb</v>
      </c>
      <c r="K92" s="1">
        <f>YEAR(InputData[[#This Row],[DATE]])</f>
        <v>2021</v>
      </c>
      <c r="L92" s="1">
        <f>WEEKNUM(InputData[[#This Row],[DATE]])</f>
        <v>6</v>
      </c>
    </row>
    <row r="93" spans="1:12" x14ac:dyDescent="0.25">
      <c r="A93" s="3">
        <v>44231</v>
      </c>
      <c r="B93" s="6" t="s">
        <v>85</v>
      </c>
      <c r="C93" s="4" t="s">
        <v>14</v>
      </c>
      <c r="D93" s="5">
        <v>146.72</v>
      </c>
      <c r="E93" s="1">
        <v>26</v>
      </c>
      <c r="F93" s="1">
        <f>InputData[[#This Row],[UNIT PRICE ($)]]*InputData[[#This Row],[QUANTITY]]</f>
        <v>3814.72</v>
      </c>
      <c r="G93" s="1" t="str">
        <f>VLOOKUP(InputData[[#This Row],[CUSTOMER NAME]],Country[],2,FALSE)</f>
        <v>India</v>
      </c>
      <c r="H93" s="1" t="str">
        <f>VLOOKUP(InputData[[#This Row],[CUSTOMER NAME]],Country[],3,FALSE)</f>
        <v>Northeast</v>
      </c>
      <c r="I93" s="1">
        <f>DAY(InputData[[#This Row],[DATE]])</f>
        <v>4</v>
      </c>
      <c r="J93" s="1" t="str">
        <f>TEXT(InputData[[#This Row],[DATE]],"mmm")</f>
        <v>Feb</v>
      </c>
      <c r="K93" s="1">
        <f>YEAR(InputData[[#This Row],[DATE]])</f>
        <v>2021</v>
      </c>
      <c r="L93" s="1">
        <f>WEEKNUM(InputData[[#This Row],[DATE]])</f>
        <v>6</v>
      </c>
    </row>
    <row r="94" spans="1:12" x14ac:dyDescent="0.25">
      <c r="A94" s="3">
        <v>44231</v>
      </c>
      <c r="B94" s="6" t="s">
        <v>86</v>
      </c>
      <c r="C94" s="4" t="s">
        <v>25</v>
      </c>
      <c r="D94" s="5">
        <v>8.33</v>
      </c>
      <c r="E94" s="1">
        <v>3</v>
      </c>
      <c r="F94" s="1">
        <f>InputData[[#This Row],[UNIT PRICE ($)]]*InputData[[#This Row],[QUANTITY]]</f>
        <v>24.990000000000002</v>
      </c>
      <c r="G94" s="1" t="str">
        <f>VLOOKUP(InputData[[#This Row],[CUSTOMER NAME]],Country[],2,FALSE)</f>
        <v>India</v>
      </c>
      <c r="H94" s="1" t="str">
        <f>VLOOKUP(InputData[[#This Row],[CUSTOMER NAME]],Country[],3,FALSE)</f>
        <v>South</v>
      </c>
      <c r="I94" s="1">
        <f>DAY(InputData[[#This Row],[DATE]])</f>
        <v>4</v>
      </c>
      <c r="J94" s="1" t="str">
        <f>TEXT(InputData[[#This Row],[DATE]],"mmm")</f>
        <v>Feb</v>
      </c>
      <c r="K94" s="1">
        <f>YEAR(InputData[[#This Row],[DATE]])</f>
        <v>2021</v>
      </c>
      <c r="L94" s="1">
        <f>WEEKNUM(InputData[[#This Row],[DATE]])</f>
        <v>6</v>
      </c>
    </row>
    <row r="95" spans="1:12" x14ac:dyDescent="0.25">
      <c r="A95" s="3">
        <v>44232</v>
      </c>
      <c r="B95" s="6" t="s">
        <v>60</v>
      </c>
      <c r="C95" s="4" t="s">
        <v>3</v>
      </c>
      <c r="D95" s="5">
        <v>80.94</v>
      </c>
      <c r="E95" s="1">
        <v>24</v>
      </c>
      <c r="F95" s="1">
        <f>InputData[[#This Row],[UNIT PRICE ($)]]*InputData[[#This Row],[QUANTITY]]</f>
        <v>1942.56</v>
      </c>
      <c r="G95" s="1" t="str">
        <f>VLOOKUP(InputData[[#This Row],[CUSTOMER NAME]],Country[],2,FALSE)</f>
        <v>Nigeria</v>
      </c>
      <c r="H95" s="1" t="str">
        <f>VLOOKUP(InputData[[#This Row],[CUSTOMER NAME]],Country[],3,FALSE)</f>
        <v>Export</v>
      </c>
      <c r="I95" s="1">
        <f>DAY(InputData[[#This Row],[DATE]])</f>
        <v>5</v>
      </c>
      <c r="J95" s="1" t="str">
        <f>TEXT(InputData[[#This Row],[DATE]],"mmm")</f>
        <v>Feb</v>
      </c>
      <c r="K95" s="1">
        <f>YEAR(InputData[[#This Row],[DATE]])</f>
        <v>2021</v>
      </c>
      <c r="L95" s="1">
        <f>WEEKNUM(InputData[[#This Row],[DATE]])</f>
        <v>6</v>
      </c>
    </row>
    <row r="96" spans="1:12" x14ac:dyDescent="0.25">
      <c r="A96" s="3">
        <v>44232</v>
      </c>
      <c r="B96" s="6" t="s">
        <v>109</v>
      </c>
      <c r="C96" s="4" t="s">
        <v>39</v>
      </c>
      <c r="D96" s="5">
        <v>42.55</v>
      </c>
      <c r="E96" s="1">
        <v>38</v>
      </c>
      <c r="F96" s="1">
        <f>InputData[[#This Row],[UNIT PRICE ($)]]*InputData[[#This Row],[QUANTITY]]</f>
        <v>1616.8999999999999</v>
      </c>
      <c r="G96" s="1" t="str">
        <f>VLOOKUP(InputData[[#This Row],[CUSTOMER NAME]],Country[],2,FALSE)</f>
        <v>Pakistan</v>
      </c>
      <c r="H96" s="1" t="str">
        <f>VLOOKUP(InputData[[#This Row],[CUSTOMER NAME]],Country[],3,FALSE)</f>
        <v>Export</v>
      </c>
      <c r="I96" s="1">
        <f>DAY(InputData[[#This Row],[DATE]])</f>
        <v>5</v>
      </c>
      <c r="J96" s="1" t="str">
        <f>TEXT(InputData[[#This Row],[DATE]],"mmm")</f>
        <v>Feb</v>
      </c>
      <c r="K96" s="1">
        <f>YEAR(InputData[[#This Row],[DATE]])</f>
        <v>2021</v>
      </c>
      <c r="L96" s="1">
        <f>WEEKNUM(InputData[[#This Row],[DATE]])</f>
        <v>6</v>
      </c>
    </row>
    <row r="97" spans="1:12" x14ac:dyDescent="0.25">
      <c r="A97" s="3">
        <v>44232</v>
      </c>
      <c r="B97" s="6" t="s">
        <v>70</v>
      </c>
      <c r="C97" s="4" t="s">
        <v>5</v>
      </c>
      <c r="D97" s="5">
        <v>155.61000000000001</v>
      </c>
      <c r="E97" s="1">
        <v>1</v>
      </c>
      <c r="F97" s="1">
        <f>InputData[[#This Row],[UNIT PRICE ($)]]*InputData[[#This Row],[QUANTITY]]</f>
        <v>155.61000000000001</v>
      </c>
      <c r="G97" s="1" t="str">
        <f>VLOOKUP(InputData[[#This Row],[CUSTOMER NAME]],Country[],2,FALSE)</f>
        <v>Mexico</v>
      </c>
      <c r="H97" s="1" t="str">
        <f>VLOOKUP(InputData[[#This Row],[CUSTOMER NAME]],Country[],3,FALSE)</f>
        <v>Export</v>
      </c>
      <c r="I97" s="1">
        <f>DAY(InputData[[#This Row],[DATE]])</f>
        <v>5</v>
      </c>
      <c r="J97" s="1" t="str">
        <f>TEXT(InputData[[#This Row],[DATE]],"mmm")</f>
        <v>Feb</v>
      </c>
      <c r="K97" s="1">
        <f>YEAR(InputData[[#This Row],[DATE]])</f>
        <v>2021</v>
      </c>
      <c r="L97" s="1">
        <f>WEEKNUM(InputData[[#This Row],[DATE]])</f>
        <v>6</v>
      </c>
    </row>
    <row r="98" spans="1:12" x14ac:dyDescent="0.25">
      <c r="A98" s="3">
        <v>44232</v>
      </c>
      <c r="B98" s="6" t="s">
        <v>75</v>
      </c>
      <c r="C98" s="4" t="s">
        <v>43</v>
      </c>
      <c r="D98" s="5">
        <v>83.08</v>
      </c>
      <c r="E98" s="1">
        <v>7</v>
      </c>
      <c r="F98" s="1">
        <f>InputData[[#This Row],[UNIT PRICE ($)]]*InputData[[#This Row],[QUANTITY]]</f>
        <v>581.55999999999995</v>
      </c>
      <c r="G98" s="1" t="str">
        <f>VLOOKUP(InputData[[#This Row],[CUSTOMER NAME]],Country[],2,FALSE)</f>
        <v>Russia</v>
      </c>
      <c r="H98" s="1" t="str">
        <f>VLOOKUP(InputData[[#This Row],[CUSTOMER NAME]],Country[],3,FALSE)</f>
        <v>Export</v>
      </c>
      <c r="I98" s="1">
        <f>DAY(InputData[[#This Row],[DATE]])</f>
        <v>5</v>
      </c>
      <c r="J98" s="1" t="str">
        <f>TEXT(InputData[[#This Row],[DATE]],"mmm")</f>
        <v>Feb</v>
      </c>
      <c r="K98" s="1">
        <f>YEAR(InputData[[#This Row],[DATE]])</f>
        <v>2021</v>
      </c>
      <c r="L98" s="1">
        <f>WEEKNUM(InputData[[#This Row],[DATE]])</f>
        <v>6</v>
      </c>
    </row>
    <row r="99" spans="1:12" x14ac:dyDescent="0.25">
      <c r="A99" s="3">
        <v>44232</v>
      </c>
      <c r="B99" s="6" t="s">
        <v>79</v>
      </c>
      <c r="C99" s="4" t="s">
        <v>43</v>
      </c>
      <c r="D99" s="5">
        <v>83.08</v>
      </c>
      <c r="E99" s="1">
        <v>9</v>
      </c>
      <c r="F99" s="1">
        <f>InputData[[#This Row],[UNIT PRICE ($)]]*InputData[[#This Row],[QUANTITY]]</f>
        <v>747.72</v>
      </c>
      <c r="G99" s="1" t="str">
        <f>VLOOKUP(InputData[[#This Row],[CUSTOMER NAME]],Country[],2,FALSE)</f>
        <v>United Kingdom</v>
      </c>
      <c r="H99" s="1" t="str">
        <f>VLOOKUP(InputData[[#This Row],[CUSTOMER NAME]],Country[],3,FALSE)</f>
        <v>Export</v>
      </c>
      <c r="I99" s="1">
        <f>DAY(InputData[[#This Row],[DATE]])</f>
        <v>5</v>
      </c>
      <c r="J99" s="1" t="str">
        <f>TEXT(InputData[[#This Row],[DATE]],"mmm")</f>
        <v>Feb</v>
      </c>
      <c r="K99" s="1">
        <f>YEAR(InputData[[#This Row],[DATE]])</f>
        <v>2021</v>
      </c>
      <c r="L99" s="1">
        <f>WEEKNUM(InputData[[#This Row],[DATE]])</f>
        <v>6</v>
      </c>
    </row>
    <row r="100" spans="1:12" x14ac:dyDescent="0.25">
      <c r="A100" s="3">
        <v>44232</v>
      </c>
      <c r="B100" s="6" t="s">
        <v>89</v>
      </c>
      <c r="C100" s="4" t="s">
        <v>18</v>
      </c>
      <c r="D100" s="5">
        <v>49.21</v>
      </c>
      <c r="E100" s="1">
        <v>6</v>
      </c>
      <c r="F100" s="1">
        <f>InputData[[#This Row],[UNIT PRICE ($)]]*InputData[[#This Row],[QUANTITY]]</f>
        <v>295.26</v>
      </c>
      <c r="G100" s="1" t="str">
        <f>VLOOKUP(InputData[[#This Row],[CUSTOMER NAME]],Country[],2,FALSE)</f>
        <v>Mexico</v>
      </c>
      <c r="H100" s="1" t="str">
        <f>VLOOKUP(InputData[[#This Row],[CUSTOMER NAME]],Country[],3,FALSE)</f>
        <v>Export</v>
      </c>
      <c r="I100" s="1">
        <f>DAY(InputData[[#This Row],[DATE]])</f>
        <v>5</v>
      </c>
      <c r="J100" s="1" t="str">
        <f>TEXT(InputData[[#This Row],[DATE]],"mmm")</f>
        <v>Feb</v>
      </c>
      <c r="K100" s="1">
        <f>YEAR(InputData[[#This Row],[DATE]])</f>
        <v>2021</v>
      </c>
      <c r="L100" s="1">
        <f>WEEKNUM(InputData[[#This Row],[DATE]])</f>
        <v>6</v>
      </c>
    </row>
    <row r="101" spans="1:12" x14ac:dyDescent="0.25">
      <c r="A101" s="3">
        <v>44233</v>
      </c>
      <c r="B101" s="6" t="s">
        <v>108</v>
      </c>
      <c r="C101" s="4" t="s">
        <v>9</v>
      </c>
      <c r="D101" s="5">
        <v>7.8599999999999994</v>
      </c>
      <c r="E101" s="1">
        <v>30</v>
      </c>
      <c r="F101" s="1">
        <f>InputData[[#This Row],[UNIT PRICE ($)]]*InputData[[#This Row],[QUANTITY]]</f>
        <v>235.79999999999998</v>
      </c>
      <c r="G101" s="1" t="str">
        <f>VLOOKUP(InputData[[#This Row],[CUSTOMER NAME]],Country[],2,FALSE)</f>
        <v>India</v>
      </c>
      <c r="H101" s="1" t="str">
        <f>VLOOKUP(InputData[[#This Row],[CUSTOMER NAME]],Country[],3,FALSE)</f>
        <v>North</v>
      </c>
      <c r="I101" s="1">
        <f>DAY(InputData[[#This Row],[DATE]])</f>
        <v>6</v>
      </c>
      <c r="J101" s="1" t="str">
        <f>TEXT(InputData[[#This Row],[DATE]],"mmm")</f>
        <v>Feb</v>
      </c>
      <c r="K101" s="1">
        <f>YEAR(InputData[[#This Row],[DATE]])</f>
        <v>2021</v>
      </c>
      <c r="L101" s="1">
        <f>WEEKNUM(InputData[[#This Row],[DATE]])</f>
        <v>6</v>
      </c>
    </row>
    <row r="102" spans="1:12" x14ac:dyDescent="0.25">
      <c r="A102" s="3">
        <v>44233</v>
      </c>
      <c r="B102" s="6" t="s">
        <v>81</v>
      </c>
      <c r="C102" s="4" t="s">
        <v>2</v>
      </c>
      <c r="D102" s="5">
        <v>142.80000000000001</v>
      </c>
      <c r="E102" s="1">
        <v>6</v>
      </c>
      <c r="F102" s="1">
        <f>InputData[[#This Row],[UNIT PRICE ($)]]*InputData[[#This Row],[QUANTITY]]</f>
        <v>856.80000000000007</v>
      </c>
      <c r="G102" s="1" t="str">
        <f>VLOOKUP(InputData[[#This Row],[CUSTOMER NAME]],Country[],2,FALSE)</f>
        <v>India</v>
      </c>
      <c r="H102" s="1" t="str">
        <f>VLOOKUP(InputData[[#This Row],[CUSTOMER NAME]],Country[],3,FALSE)</f>
        <v>East</v>
      </c>
      <c r="I102" s="1">
        <f>DAY(InputData[[#This Row],[DATE]])</f>
        <v>6</v>
      </c>
      <c r="J102" s="1" t="str">
        <f>TEXT(InputData[[#This Row],[DATE]],"mmm")</f>
        <v>Feb</v>
      </c>
      <c r="K102" s="1">
        <f>YEAR(InputData[[#This Row],[DATE]])</f>
        <v>2021</v>
      </c>
      <c r="L102" s="1">
        <f>WEEKNUM(InputData[[#This Row],[DATE]])</f>
        <v>6</v>
      </c>
    </row>
    <row r="103" spans="1:12" x14ac:dyDescent="0.25">
      <c r="A103" s="3">
        <v>44233</v>
      </c>
      <c r="B103" s="6" t="s">
        <v>88</v>
      </c>
      <c r="C103" s="4" t="s">
        <v>35</v>
      </c>
      <c r="D103" s="5">
        <v>6.7</v>
      </c>
      <c r="E103" s="1">
        <v>1</v>
      </c>
      <c r="F103" s="1">
        <f>InputData[[#This Row],[UNIT PRICE ($)]]*InputData[[#This Row],[QUANTITY]]</f>
        <v>6.7</v>
      </c>
      <c r="G103" s="1" t="str">
        <f>VLOOKUP(InputData[[#This Row],[CUSTOMER NAME]],Country[],2,FALSE)</f>
        <v>India</v>
      </c>
      <c r="H103" s="1" t="str">
        <f>VLOOKUP(InputData[[#This Row],[CUSTOMER NAME]],Country[],3,FALSE)</f>
        <v>South</v>
      </c>
      <c r="I103" s="1">
        <f>DAY(InputData[[#This Row],[DATE]])</f>
        <v>6</v>
      </c>
      <c r="J103" s="1" t="str">
        <f>TEXT(InputData[[#This Row],[DATE]],"mmm")</f>
        <v>Feb</v>
      </c>
      <c r="K103" s="1">
        <f>YEAR(InputData[[#This Row],[DATE]])</f>
        <v>2021</v>
      </c>
      <c r="L103" s="1">
        <f>WEEKNUM(InputData[[#This Row],[DATE]])</f>
        <v>6</v>
      </c>
    </row>
    <row r="104" spans="1:12" x14ac:dyDescent="0.25">
      <c r="A104" s="3">
        <v>44234</v>
      </c>
      <c r="B104" s="6" t="s">
        <v>67</v>
      </c>
      <c r="C104" s="4" t="s">
        <v>35</v>
      </c>
      <c r="D104" s="5">
        <v>6.7</v>
      </c>
      <c r="E104" s="1">
        <v>29</v>
      </c>
      <c r="F104" s="1">
        <f>InputData[[#This Row],[UNIT PRICE ($)]]*InputData[[#This Row],[QUANTITY]]</f>
        <v>194.3</v>
      </c>
      <c r="G104" s="1" t="str">
        <f>VLOOKUP(InputData[[#This Row],[CUSTOMER NAME]],Country[],2,FALSE)</f>
        <v>United Kingdom</v>
      </c>
      <c r="H104" s="1" t="str">
        <f>VLOOKUP(InputData[[#This Row],[CUSTOMER NAME]],Country[],3,FALSE)</f>
        <v>Export</v>
      </c>
      <c r="I104" s="1">
        <f>DAY(InputData[[#This Row],[DATE]])</f>
        <v>7</v>
      </c>
      <c r="J104" s="1" t="str">
        <f>TEXT(InputData[[#This Row],[DATE]],"mmm")</f>
        <v>Feb</v>
      </c>
      <c r="K104" s="1">
        <f>YEAR(InputData[[#This Row],[DATE]])</f>
        <v>2021</v>
      </c>
      <c r="L104" s="1">
        <f>WEEKNUM(InputData[[#This Row],[DATE]])</f>
        <v>7</v>
      </c>
    </row>
    <row r="105" spans="1:12" x14ac:dyDescent="0.25">
      <c r="A105" s="3">
        <v>44234</v>
      </c>
      <c r="B105" s="6" t="s">
        <v>84</v>
      </c>
      <c r="C105" s="4" t="s">
        <v>16</v>
      </c>
      <c r="D105" s="5">
        <v>16.64</v>
      </c>
      <c r="E105" s="1">
        <v>5</v>
      </c>
      <c r="F105" s="1">
        <f>InputData[[#This Row],[UNIT PRICE ($)]]*InputData[[#This Row],[QUANTITY]]</f>
        <v>83.2</v>
      </c>
      <c r="G105" s="1" t="str">
        <f>VLOOKUP(InputData[[#This Row],[CUSTOMER NAME]],Country[],2,FALSE)</f>
        <v>Ethiopia</v>
      </c>
      <c r="H105" s="1" t="str">
        <f>VLOOKUP(InputData[[#This Row],[CUSTOMER NAME]],Country[],3,FALSE)</f>
        <v>Export</v>
      </c>
      <c r="I105" s="1">
        <f>DAY(InputData[[#This Row],[DATE]])</f>
        <v>7</v>
      </c>
      <c r="J105" s="1" t="str">
        <f>TEXT(InputData[[#This Row],[DATE]],"mmm")</f>
        <v>Feb</v>
      </c>
      <c r="K105" s="1">
        <f>YEAR(InputData[[#This Row],[DATE]])</f>
        <v>2021</v>
      </c>
      <c r="L105" s="1">
        <f>WEEKNUM(InputData[[#This Row],[DATE]])</f>
        <v>7</v>
      </c>
    </row>
    <row r="106" spans="1:12" x14ac:dyDescent="0.25">
      <c r="A106" s="3">
        <v>44235</v>
      </c>
      <c r="B106" s="6" t="s">
        <v>62</v>
      </c>
      <c r="C106" s="4" t="s">
        <v>4</v>
      </c>
      <c r="D106" s="5">
        <v>48.84</v>
      </c>
      <c r="E106" s="1">
        <v>3</v>
      </c>
      <c r="F106" s="1">
        <f>InputData[[#This Row],[UNIT PRICE ($)]]*InputData[[#This Row],[QUANTITY]]</f>
        <v>146.52000000000001</v>
      </c>
      <c r="G106" s="1" t="str">
        <f>VLOOKUP(InputData[[#This Row],[CUSTOMER NAME]],Country[],2,FALSE)</f>
        <v>India</v>
      </c>
      <c r="H106" s="1" t="str">
        <f>VLOOKUP(InputData[[#This Row],[CUSTOMER NAME]],Country[],3,FALSE)</f>
        <v>Northeast</v>
      </c>
      <c r="I106" s="1">
        <f>DAY(InputData[[#This Row],[DATE]])</f>
        <v>8</v>
      </c>
      <c r="J106" s="1" t="str">
        <f>TEXT(InputData[[#This Row],[DATE]],"mmm")</f>
        <v>Feb</v>
      </c>
      <c r="K106" s="1">
        <f>YEAR(InputData[[#This Row],[DATE]])</f>
        <v>2021</v>
      </c>
      <c r="L106" s="1">
        <f>WEEKNUM(InputData[[#This Row],[DATE]])</f>
        <v>7</v>
      </c>
    </row>
    <row r="107" spans="1:12" x14ac:dyDescent="0.25">
      <c r="A107" s="3">
        <v>44235</v>
      </c>
      <c r="B107" s="6" t="s">
        <v>109</v>
      </c>
      <c r="C107" s="4" t="s">
        <v>5</v>
      </c>
      <c r="D107" s="5">
        <v>155.61000000000001</v>
      </c>
      <c r="E107" s="1">
        <v>11</v>
      </c>
      <c r="F107" s="1">
        <f>InputData[[#This Row],[UNIT PRICE ($)]]*InputData[[#This Row],[QUANTITY]]</f>
        <v>1711.71</v>
      </c>
      <c r="G107" s="1" t="str">
        <f>VLOOKUP(InputData[[#This Row],[CUSTOMER NAME]],Country[],2,FALSE)</f>
        <v>Pakistan</v>
      </c>
      <c r="H107" s="1" t="str">
        <f>VLOOKUP(InputData[[#This Row],[CUSTOMER NAME]],Country[],3,FALSE)</f>
        <v>Export</v>
      </c>
      <c r="I107" s="1">
        <f>DAY(InputData[[#This Row],[DATE]])</f>
        <v>8</v>
      </c>
      <c r="J107" s="1" t="str">
        <f>TEXT(InputData[[#This Row],[DATE]],"mmm")</f>
        <v>Feb</v>
      </c>
      <c r="K107" s="1">
        <f>YEAR(InputData[[#This Row],[DATE]])</f>
        <v>2021</v>
      </c>
      <c r="L107" s="1">
        <f>WEEKNUM(InputData[[#This Row],[DATE]])</f>
        <v>7</v>
      </c>
    </row>
    <row r="108" spans="1:12" x14ac:dyDescent="0.25">
      <c r="A108" s="3">
        <v>44235</v>
      </c>
      <c r="B108" s="6" t="s">
        <v>65</v>
      </c>
      <c r="C108" s="4" t="s">
        <v>40</v>
      </c>
      <c r="D108" s="5">
        <v>115.2</v>
      </c>
      <c r="E108" s="1">
        <v>39</v>
      </c>
      <c r="F108" s="1">
        <f>InputData[[#This Row],[UNIT PRICE ($)]]*InputData[[#This Row],[QUANTITY]]</f>
        <v>4492.8</v>
      </c>
      <c r="G108" s="1" t="str">
        <f>VLOOKUP(InputData[[#This Row],[CUSTOMER NAME]],Country[],2,FALSE)</f>
        <v>Pakistan</v>
      </c>
      <c r="H108" s="1" t="str">
        <f>VLOOKUP(InputData[[#This Row],[CUSTOMER NAME]],Country[],3,FALSE)</f>
        <v>Export</v>
      </c>
      <c r="I108" s="1">
        <f>DAY(InputData[[#This Row],[DATE]])</f>
        <v>8</v>
      </c>
      <c r="J108" s="1" t="str">
        <f>TEXT(InputData[[#This Row],[DATE]],"mmm")</f>
        <v>Feb</v>
      </c>
      <c r="K108" s="1">
        <f>YEAR(InputData[[#This Row],[DATE]])</f>
        <v>2021</v>
      </c>
      <c r="L108" s="1">
        <f>WEEKNUM(InputData[[#This Row],[DATE]])</f>
        <v>7</v>
      </c>
    </row>
    <row r="109" spans="1:12" x14ac:dyDescent="0.25">
      <c r="A109" s="3">
        <v>44235</v>
      </c>
      <c r="B109" s="6" t="s">
        <v>65</v>
      </c>
      <c r="C109" s="4" t="s">
        <v>30</v>
      </c>
      <c r="D109" s="5">
        <v>201.28</v>
      </c>
      <c r="E109" s="1">
        <v>12</v>
      </c>
      <c r="F109" s="1">
        <f>InputData[[#This Row],[UNIT PRICE ($)]]*InputData[[#This Row],[QUANTITY]]</f>
        <v>2415.36</v>
      </c>
      <c r="G109" s="1" t="str">
        <f>VLOOKUP(InputData[[#This Row],[CUSTOMER NAME]],Country[],2,FALSE)</f>
        <v>Pakistan</v>
      </c>
      <c r="H109" s="1" t="str">
        <f>VLOOKUP(InputData[[#This Row],[CUSTOMER NAME]],Country[],3,FALSE)</f>
        <v>Export</v>
      </c>
      <c r="I109" s="1">
        <f>DAY(InputData[[#This Row],[DATE]])</f>
        <v>8</v>
      </c>
      <c r="J109" s="1" t="str">
        <f>TEXT(InputData[[#This Row],[DATE]],"mmm")</f>
        <v>Feb</v>
      </c>
      <c r="K109" s="1">
        <f>YEAR(InputData[[#This Row],[DATE]])</f>
        <v>2021</v>
      </c>
      <c r="L109" s="1">
        <f>WEEKNUM(InputData[[#This Row],[DATE]])</f>
        <v>7</v>
      </c>
    </row>
    <row r="110" spans="1:12" x14ac:dyDescent="0.25">
      <c r="A110" s="3">
        <v>44236</v>
      </c>
      <c r="B110" s="6" t="s">
        <v>75</v>
      </c>
      <c r="C110" s="4" t="s">
        <v>34</v>
      </c>
      <c r="D110" s="5">
        <v>58.3</v>
      </c>
      <c r="E110" s="1">
        <v>14</v>
      </c>
      <c r="F110" s="1">
        <f>InputData[[#This Row],[UNIT PRICE ($)]]*InputData[[#This Row],[QUANTITY]]</f>
        <v>816.19999999999993</v>
      </c>
      <c r="G110" s="1" t="str">
        <f>VLOOKUP(InputData[[#This Row],[CUSTOMER NAME]],Country[],2,FALSE)</f>
        <v>Russia</v>
      </c>
      <c r="H110" s="1" t="str">
        <f>VLOOKUP(InputData[[#This Row],[CUSTOMER NAME]],Country[],3,FALSE)</f>
        <v>Export</v>
      </c>
      <c r="I110" s="1">
        <f>DAY(InputData[[#This Row],[DATE]])</f>
        <v>9</v>
      </c>
      <c r="J110" s="1" t="str">
        <f>TEXT(InputData[[#This Row],[DATE]],"mmm")</f>
        <v>Feb</v>
      </c>
      <c r="K110" s="1">
        <f>YEAR(InputData[[#This Row],[DATE]])</f>
        <v>2021</v>
      </c>
      <c r="L110" s="1">
        <f>WEEKNUM(InputData[[#This Row],[DATE]])</f>
        <v>7</v>
      </c>
    </row>
    <row r="111" spans="1:12" x14ac:dyDescent="0.25">
      <c r="A111" s="3">
        <v>44236</v>
      </c>
      <c r="B111" s="6" t="s">
        <v>75</v>
      </c>
      <c r="C111" s="4" t="s">
        <v>21</v>
      </c>
      <c r="D111" s="5">
        <v>162.54</v>
      </c>
      <c r="E111" s="1">
        <v>32</v>
      </c>
      <c r="F111" s="1">
        <f>InputData[[#This Row],[UNIT PRICE ($)]]*InputData[[#This Row],[QUANTITY]]</f>
        <v>5201.28</v>
      </c>
      <c r="G111" s="1" t="str">
        <f>VLOOKUP(InputData[[#This Row],[CUSTOMER NAME]],Country[],2,FALSE)</f>
        <v>Russia</v>
      </c>
      <c r="H111" s="1" t="str">
        <f>VLOOKUP(InputData[[#This Row],[CUSTOMER NAME]],Country[],3,FALSE)</f>
        <v>Export</v>
      </c>
      <c r="I111" s="1">
        <f>DAY(InputData[[#This Row],[DATE]])</f>
        <v>9</v>
      </c>
      <c r="J111" s="1" t="str">
        <f>TEXT(InputData[[#This Row],[DATE]],"mmm")</f>
        <v>Feb</v>
      </c>
      <c r="K111" s="1">
        <f>YEAR(InputData[[#This Row],[DATE]])</f>
        <v>2021</v>
      </c>
      <c r="L111" s="1">
        <f>WEEKNUM(InputData[[#This Row],[DATE]])</f>
        <v>7</v>
      </c>
    </row>
    <row r="112" spans="1:12" x14ac:dyDescent="0.25">
      <c r="A112" s="3">
        <v>44236</v>
      </c>
      <c r="B112" s="6" t="s">
        <v>89</v>
      </c>
      <c r="C112" s="4" t="s">
        <v>32</v>
      </c>
      <c r="D112" s="5">
        <v>117.48</v>
      </c>
      <c r="E112" s="1">
        <v>14</v>
      </c>
      <c r="F112" s="1">
        <f>InputData[[#This Row],[UNIT PRICE ($)]]*InputData[[#This Row],[QUANTITY]]</f>
        <v>1644.72</v>
      </c>
      <c r="G112" s="1" t="str">
        <f>VLOOKUP(InputData[[#This Row],[CUSTOMER NAME]],Country[],2,FALSE)</f>
        <v>Mexico</v>
      </c>
      <c r="H112" s="1" t="str">
        <f>VLOOKUP(InputData[[#This Row],[CUSTOMER NAME]],Country[],3,FALSE)</f>
        <v>Export</v>
      </c>
      <c r="I112" s="1">
        <f>DAY(InputData[[#This Row],[DATE]])</f>
        <v>9</v>
      </c>
      <c r="J112" s="1" t="str">
        <f>TEXT(InputData[[#This Row],[DATE]],"mmm")</f>
        <v>Feb</v>
      </c>
      <c r="K112" s="1">
        <f>YEAR(InputData[[#This Row],[DATE]])</f>
        <v>2021</v>
      </c>
      <c r="L112" s="1">
        <f>WEEKNUM(InputData[[#This Row],[DATE]])</f>
        <v>7</v>
      </c>
    </row>
    <row r="113" spans="1:12" x14ac:dyDescent="0.25">
      <c r="A113" s="3">
        <v>44237</v>
      </c>
      <c r="B113" s="6" t="s">
        <v>63</v>
      </c>
      <c r="C113" s="4" t="s">
        <v>19</v>
      </c>
      <c r="D113" s="5">
        <v>210</v>
      </c>
      <c r="E113" s="1">
        <v>4</v>
      </c>
      <c r="F113" s="1">
        <f>InputData[[#This Row],[UNIT PRICE ($)]]*InputData[[#This Row],[QUANTITY]]</f>
        <v>840</v>
      </c>
      <c r="G113" s="1" t="str">
        <f>VLOOKUP(InputData[[#This Row],[CUSTOMER NAME]],Country[],2,FALSE)</f>
        <v>Saudi Arabia</v>
      </c>
      <c r="H113" s="1" t="str">
        <f>VLOOKUP(InputData[[#This Row],[CUSTOMER NAME]],Country[],3,FALSE)</f>
        <v>Export</v>
      </c>
      <c r="I113" s="1">
        <f>DAY(InputData[[#This Row],[DATE]])</f>
        <v>10</v>
      </c>
      <c r="J113" s="1" t="str">
        <f>TEXT(InputData[[#This Row],[DATE]],"mmm")</f>
        <v>Feb</v>
      </c>
      <c r="K113" s="1">
        <f>YEAR(InputData[[#This Row],[DATE]])</f>
        <v>2021</v>
      </c>
      <c r="L113" s="1">
        <f>WEEKNUM(InputData[[#This Row],[DATE]])</f>
        <v>7</v>
      </c>
    </row>
    <row r="114" spans="1:12" x14ac:dyDescent="0.25">
      <c r="A114" s="3">
        <v>44237</v>
      </c>
      <c r="B114" s="6" t="s">
        <v>78</v>
      </c>
      <c r="C114" s="4" t="s">
        <v>8</v>
      </c>
      <c r="D114" s="5">
        <v>94.62</v>
      </c>
      <c r="E114" s="1">
        <v>38</v>
      </c>
      <c r="F114" s="1">
        <f>InputData[[#This Row],[UNIT PRICE ($)]]*InputData[[#This Row],[QUANTITY]]</f>
        <v>3595.5600000000004</v>
      </c>
      <c r="G114" s="1" t="str">
        <f>VLOOKUP(InputData[[#This Row],[CUSTOMER NAME]],Country[],2,FALSE)</f>
        <v>India</v>
      </c>
      <c r="H114" s="1" t="str">
        <f>VLOOKUP(InputData[[#This Row],[CUSTOMER NAME]],Country[],3,FALSE)</f>
        <v>Central</v>
      </c>
      <c r="I114" s="1">
        <f>DAY(InputData[[#This Row],[DATE]])</f>
        <v>10</v>
      </c>
      <c r="J114" s="1" t="str">
        <f>TEXT(InputData[[#This Row],[DATE]],"mmm")</f>
        <v>Feb</v>
      </c>
      <c r="K114" s="1">
        <f>YEAR(InputData[[#This Row],[DATE]])</f>
        <v>2021</v>
      </c>
      <c r="L114" s="1">
        <f>WEEKNUM(InputData[[#This Row],[DATE]])</f>
        <v>7</v>
      </c>
    </row>
    <row r="115" spans="1:12" x14ac:dyDescent="0.25">
      <c r="A115" s="3">
        <v>44239</v>
      </c>
      <c r="B115" s="6" t="s">
        <v>60</v>
      </c>
      <c r="C115" s="4" t="s">
        <v>23</v>
      </c>
      <c r="D115" s="5">
        <v>149.46</v>
      </c>
      <c r="E115" s="1">
        <v>9</v>
      </c>
      <c r="F115" s="1">
        <f>InputData[[#This Row],[UNIT PRICE ($)]]*InputData[[#This Row],[QUANTITY]]</f>
        <v>1345.14</v>
      </c>
      <c r="G115" s="1" t="str">
        <f>VLOOKUP(InputData[[#This Row],[CUSTOMER NAME]],Country[],2,FALSE)</f>
        <v>Nigeria</v>
      </c>
      <c r="H115" s="1" t="str">
        <f>VLOOKUP(InputData[[#This Row],[CUSTOMER NAME]],Country[],3,FALSE)</f>
        <v>Export</v>
      </c>
      <c r="I115" s="1">
        <f>DAY(InputData[[#This Row],[DATE]])</f>
        <v>12</v>
      </c>
      <c r="J115" s="1" t="str">
        <f>TEXT(InputData[[#This Row],[DATE]],"mmm")</f>
        <v>Feb</v>
      </c>
      <c r="K115" s="1">
        <f>YEAR(InputData[[#This Row],[DATE]])</f>
        <v>2021</v>
      </c>
      <c r="L115" s="1">
        <f>WEEKNUM(InputData[[#This Row],[DATE]])</f>
        <v>7</v>
      </c>
    </row>
    <row r="116" spans="1:12" x14ac:dyDescent="0.25">
      <c r="A116" s="3">
        <v>44239</v>
      </c>
      <c r="B116" s="6" t="s">
        <v>110</v>
      </c>
      <c r="C116" s="4" t="s">
        <v>10</v>
      </c>
      <c r="D116" s="5">
        <v>164.28</v>
      </c>
      <c r="E116" s="1">
        <v>13</v>
      </c>
      <c r="F116" s="1">
        <f>InputData[[#This Row],[UNIT PRICE ($)]]*InputData[[#This Row],[QUANTITY]]</f>
        <v>2135.64</v>
      </c>
      <c r="G116" s="1" t="str">
        <f>VLOOKUP(InputData[[#This Row],[CUSTOMER NAME]],Country[],2,FALSE)</f>
        <v>India</v>
      </c>
      <c r="H116" s="1" t="str">
        <f>VLOOKUP(InputData[[#This Row],[CUSTOMER NAME]],Country[],3,FALSE)</f>
        <v>Western</v>
      </c>
      <c r="I116" s="1">
        <f>DAY(InputData[[#This Row],[DATE]])</f>
        <v>12</v>
      </c>
      <c r="J116" s="1" t="str">
        <f>TEXT(InputData[[#This Row],[DATE]],"mmm")</f>
        <v>Feb</v>
      </c>
      <c r="K116" s="1">
        <f>YEAR(InputData[[#This Row],[DATE]])</f>
        <v>2021</v>
      </c>
      <c r="L116" s="1">
        <f>WEEKNUM(InputData[[#This Row],[DATE]])</f>
        <v>7</v>
      </c>
    </row>
    <row r="117" spans="1:12" x14ac:dyDescent="0.25">
      <c r="A117" s="3">
        <v>44239</v>
      </c>
      <c r="B117" s="6" t="s">
        <v>74</v>
      </c>
      <c r="C117" s="4" t="s">
        <v>8</v>
      </c>
      <c r="D117" s="5">
        <v>94.62</v>
      </c>
      <c r="E117" s="1">
        <v>7</v>
      </c>
      <c r="F117" s="1">
        <f>InputData[[#This Row],[UNIT PRICE ($)]]*InputData[[#This Row],[QUANTITY]]</f>
        <v>662.34</v>
      </c>
      <c r="G117" s="1" t="str">
        <f>VLOOKUP(InputData[[#This Row],[CUSTOMER NAME]],Country[],2,FALSE)</f>
        <v>Brazil</v>
      </c>
      <c r="H117" s="1" t="str">
        <f>VLOOKUP(InputData[[#This Row],[CUSTOMER NAME]],Country[],3,FALSE)</f>
        <v>Export</v>
      </c>
      <c r="I117" s="1">
        <f>DAY(InputData[[#This Row],[DATE]])</f>
        <v>12</v>
      </c>
      <c r="J117" s="1" t="str">
        <f>TEXT(InputData[[#This Row],[DATE]],"mmm")</f>
        <v>Feb</v>
      </c>
      <c r="K117" s="1">
        <f>YEAR(InputData[[#This Row],[DATE]])</f>
        <v>2021</v>
      </c>
      <c r="L117" s="1">
        <f>WEEKNUM(InputData[[#This Row],[DATE]])</f>
        <v>7</v>
      </c>
    </row>
    <row r="118" spans="1:12" x14ac:dyDescent="0.25">
      <c r="A118" s="3">
        <v>44240</v>
      </c>
      <c r="B118" s="6" t="s">
        <v>110</v>
      </c>
      <c r="C118" s="4" t="s">
        <v>3</v>
      </c>
      <c r="D118" s="5">
        <v>80.94</v>
      </c>
      <c r="E118" s="1">
        <v>17</v>
      </c>
      <c r="F118" s="1">
        <f>InputData[[#This Row],[UNIT PRICE ($)]]*InputData[[#This Row],[QUANTITY]]</f>
        <v>1375.98</v>
      </c>
      <c r="G118" s="1" t="str">
        <f>VLOOKUP(InputData[[#This Row],[CUSTOMER NAME]],Country[],2,FALSE)</f>
        <v>India</v>
      </c>
      <c r="H118" s="1" t="str">
        <f>VLOOKUP(InputData[[#This Row],[CUSTOMER NAME]],Country[],3,FALSE)</f>
        <v>Western</v>
      </c>
      <c r="I118" s="1">
        <f>DAY(InputData[[#This Row],[DATE]])</f>
        <v>13</v>
      </c>
      <c r="J118" s="1" t="str">
        <f>TEXT(InputData[[#This Row],[DATE]],"mmm")</f>
        <v>Feb</v>
      </c>
      <c r="K118" s="1">
        <f>YEAR(InputData[[#This Row],[DATE]])</f>
        <v>2021</v>
      </c>
      <c r="L118" s="1">
        <f>WEEKNUM(InputData[[#This Row],[DATE]])</f>
        <v>7</v>
      </c>
    </row>
    <row r="119" spans="1:12" x14ac:dyDescent="0.25">
      <c r="A119" s="3">
        <v>44240</v>
      </c>
      <c r="B119" s="6" t="s">
        <v>113</v>
      </c>
      <c r="C119" s="4" t="s">
        <v>5</v>
      </c>
      <c r="D119" s="5">
        <v>155.61000000000001</v>
      </c>
      <c r="E119" s="1">
        <v>35</v>
      </c>
      <c r="F119" s="1">
        <f>InputData[[#This Row],[UNIT PRICE ($)]]*InputData[[#This Row],[QUANTITY]]</f>
        <v>5446.35</v>
      </c>
      <c r="G119" s="1" t="str">
        <f>VLOOKUP(InputData[[#This Row],[CUSTOMER NAME]],Country[],2,FALSE)</f>
        <v>Pakistan</v>
      </c>
      <c r="H119" s="1" t="str">
        <f>VLOOKUP(InputData[[#This Row],[CUSTOMER NAME]],Country[],3,FALSE)</f>
        <v>Export</v>
      </c>
      <c r="I119" s="1">
        <f>DAY(InputData[[#This Row],[DATE]])</f>
        <v>13</v>
      </c>
      <c r="J119" s="1" t="str">
        <f>TEXT(InputData[[#This Row],[DATE]],"mmm")</f>
        <v>Feb</v>
      </c>
      <c r="K119" s="1">
        <f>YEAR(InputData[[#This Row],[DATE]])</f>
        <v>2021</v>
      </c>
      <c r="L119" s="1">
        <f>WEEKNUM(InputData[[#This Row],[DATE]])</f>
        <v>7</v>
      </c>
    </row>
    <row r="120" spans="1:12" x14ac:dyDescent="0.25">
      <c r="A120" s="3">
        <v>44241</v>
      </c>
      <c r="B120" s="6" t="s">
        <v>60</v>
      </c>
      <c r="C120" s="4" t="s">
        <v>28</v>
      </c>
      <c r="D120" s="5">
        <v>41.81</v>
      </c>
      <c r="E120" s="1">
        <v>3</v>
      </c>
      <c r="F120" s="1">
        <f>InputData[[#This Row],[UNIT PRICE ($)]]*InputData[[#This Row],[QUANTITY]]</f>
        <v>125.43</v>
      </c>
      <c r="G120" s="1" t="str">
        <f>VLOOKUP(InputData[[#This Row],[CUSTOMER NAME]],Country[],2,FALSE)</f>
        <v>Nigeria</v>
      </c>
      <c r="H120" s="1" t="str">
        <f>VLOOKUP(InputData[[#This Row],[CUSTOMER NAME]],Country[],3,FALSE)</f>
        <v>Export</v>
      </c>
      <c r="I120" s="1">
        <f>DAY(InputData[[#This Row],[DATE]])</f>
        <v>14</v>
      </c>
      <c r="J120" s="1" t="str">
        <f>TEXT(InputData[[#This Row],[DATE]],"mmm")</f>
        <v>Feb</v>
      </c>
      <c r="K120" s="1">
        <f>YEAR(InputData[[#This Row],[DATE]])</f>
        <v>2021</v>
      </c>
      <c r="L120" s="1">
        <f>WEEKNUM(InputData[[#This Row],[DATE]])</f>
        <v>8</v>
      </c>
    </row>
    <row r="121" spans="1:12" x14ac:dyDescent="0.25">
      <c r="A121" s="3">
        <v>44241</v>
      </c>
      <c r="B121" s="6" t="s">
        <v>80</v>
      </c>
      <c r="C121" s="4" t="s">
        <v>34</v>
      </c>
      <c r="D121" s="5">
        <v>58.3</v>
      </c>
      <c r="E121" s="1">
        <v>8</v>
      </c>
      <c r="F121" s="1">
        <f>InputData[[#This Row],[UNIT PRICE ($)]]*InputData[[#This Row],[QUANTITY]]</f>
        <v>466.4</v>
      </c>
      <c r="G121" s="1" t="str">
        <f>VLOOKUP(InputData[[#This Row],[CUSTOMER NAME]],Country[],2,FALSE)</f>
        <v>South Africa</v>
      </c>
      <c r="H121" s="1" t="str">
        <f>VLOOKUP(InputData[[#This Row],[CUSTOMER NAME]],Country[],3,FALSE)</f>
        <v>Export</v>
      </c>
      <c r="I121" s="1">
        <f>DAY(InputData[[#This Row],[DATE]])</f>
        <v>14</v>
      </c>
      <c r="J121" s="1" t="str">
        <f>TEXT(InputData[[#This Row],[DATE]],"mmm")</f>
        <v>Feb</v>
      </c>
      <c r="K121" s="1">
        <f>YEAR(InputData[[#This Row],[DATE]])</f>
        <v>2021</v>
      </c>
      <c r="L121" s="1">
        <f>WEEKNUM(InputData[[#This Row],[DATE]])</f>
        <v>8</v>
      </c>
    </row>
    <row r="122" spans="1:12" x14ac:dyDescent="0.25">
      <c r="A122" s="3">
        <v>44241</v>
      </c>
      <c r="B122" s="6" t="s">
        <v>89</v>
      </c>
      <c r="C122" s="4" t="s">
        <v>26</v>
      </c>
      <c r="D122" s="5">
        <v>24.66</v>
      </c>
      <c r="E122" s="1">
        <v>8</v>
      </c>
      <c r="F122" s="1">
        <f>InputData[[#This Row],[UNIT PRICE ($)]]*InputData[[#This Row],[QUANTITY]]</f>
        <v>197.28</v>
      </c>
      <c r="G122" s="1" t="str">
        <f>VLOOKUP(InputData[[#This Row],[CUSTOMER NAME]],Country[],2,FALSE)</f>
        <v>Mexico</v>
      </c>
      <c r="H122" s="1" t="str">
        <f>VLOOKUP(InputData[[#This Row],[CUSTOMER NAME]],Country[],3,FALSE)</f>
        <v>Export</v>
      </c>
      <c r="I122" s="1">
        <f>DAY(InputData[[#This Row],[DATE]])</f>
        <v>14</v>
      </c>
      <c r="J122" s="1" t="str">
        <f>TEXT(InputData[[#This Row],[DATE]],"mmm")</f>
        <v>Feb</v>
      </c>
      <c r="K122" s="1">
        <f>YEAR(InputData[[#This Row],[DATE]])</f>
        <v>2021</v>
      </c>
      <c r="L122" s="1">
        <f>WEEKNUM(InputData[[#This Row],[DATE]])</f>
        <v>8</v>
      </c>
    </row>
    <row r="123" spans="1:12" x14ac:dyDescent="0.25">
      <c r="A123" s="3">
        <v>44242</v>
      </c>
      <c r="B123" s="6" t="s">
        <v>60</v>
      </c>
      <c r="C123" s="4" t="s">
        <v>29</v>
      </c>
      <c r="D123" s="5">
        <v>53.11</v>
      </c>
      <c r="E123" s="1">
        <v>28</v>
      </c>
      <c r="F123" s="1">
        <f>InputData[[#This Row],[UNIT PRICE ($)]]*InputData[[#This Row],[QUANTITY]]</f>
        <v>1487.08</v>
      </c>
      <c r="G123" s="1" t="str">
        <f>VLOOKUP(InputData[[#This Row],[CUSTOMER NAME]],Country[],2,FALSE)</f>
        <v>Nigeria</v>
      </c>
      <c r="H123" s="1" t="str">
        <f>VLOOKUP(InputData[[#This Row],[CUSTOMER NAME]],Country[],3,FALSE)</f>
        <v>Export</v>
      </c>
      <c r="I123" s="1">
        <f>DAY(InputData[[#This Row],[DATE]])</f>
        <v>15</v>
      </c>
      <c r="J123" s="1" t="str">
        <f>TEXT(InputData[[#This Row],[DATE]],"mmm")</f>
        <v>Feb</v>
      </c>
      <c r="K123" s="1">
        <f>YEAR(InputData[[#This Row],[DATE]])</f>
        <v>2021</v>
      </c>
      <c r="L123" s="1">
        <f>WEEKNUM(InputData[[#This Row],[DATE]])</f>
        <v>8</v>
      </c>
    </row>
    <row r="124" spans="1:12" x14ac:dyDescent="0.25">
      <c r="A124" s="3">
        <v>44242</v>
      </c>
      <c r="B124" s="6" t="s">
        <v>65</v>
      </c>
      <c r="C124" s="4" t="s">
        <v>27</v>
      </c>
      <c r="D124" s="5">
        <v>57.120000000000005</v>
      </c>
      <c r="E124" s="1">
        <v>4</v>
      </c>
      <c r="F124" s="1">
        <f>InputData[[#This Row],[UNIT PRICE ($)]]*InputData[[#This Row],[QUANTITY]]</f>
        <v>228.48000000000002</v>
      </c>
      <c r="G124" s="1" t="str">
        <f>VLOOKUP(InputData[[#This Row],[CUSTOMER NAME]],Country[],2,FALSE)</f>
        <v>Pakistan</v>
      </c>
      <c r="H124" s="1" t="str">
        <f>VLOOKUP(InputData[[#This Row],[CUSTOMER NAME]],Country[],3,FALSE)</f>
        <v>Export</v>
      </c>
      <c r="I124" s="1">
        <f>DAY(InputData[[#This Row],[DATE]])</f>
        <v>15</v>
      </c>
      <c r="J124" s="1" t="str">
        <f>TEXT(InputData[[#This Row],[DATE]],"mmm")</f>
        <v>Feb</v>
      </c>
      <c r="K124" s="1">
        <f>YEAR(InputData[[#This Row],[DATE]])</f>
        <v>2021</v>
      </c>
      <c r="L124" s="1">
        <f>WEEKNUM(InputData[[#This Row],[DATE]])</f>
        <v>8</v>
      </c>
    </row>
    <row r="125" spans="1:12" x14ac:dyDescent="0.25">
      <c r="A125" s="3">
        <v>44243</v>
      </c>
      <c r="B125" s="6" t="s">
        <v>110</v>
      </c>
      <c r="C125" s="4" t="s">
        <v>15</v>
      </c>
      <c r="D125" s="5">
        <v>15.719999999999999</v>
      </c>
      <c r="E125" s="1">
        <v>26</v>
      </c>
      <c r="F125" s="1">
        <f>InputData[[#This Row],[UNIT PRICE ($)]]*InputData[[#This Row],[QUANTITY]]</f>
        <v>408.71999999999997</v>
      </c>
      <c r="G125" s="1" t="str">
        <f>VLOOKUP(InputData[[#This Row],[CUSTOMER NAME]],Country[],2,FALSE)</f>
        <v>India</v>
      </c>
      <c r="H125" s="1" t="str">
        <f>VLOOKUP(InputData[[#This Row],[CUSTOMER NAME]],Country[],3,FALSE)</f>
        <v>Western</v>
      </c>
      <c r="I125" s="1">
        <f>DAY(InputData[[#This Row],[DATE]])</f>
        <v>16</v>
      </c>
      <c r="J125" s="1" t="str">
        <f>TEXT(InputData[[#This Row],[DATE]],"mmm")</f>
        <v>Feb</v>
      </c>
      <c r="K125" s="1">
        <f>YEAR(InputData[[#This Row],[DATE]])</f>
        <v>2021</v>
      </c>
      <c r="L125" s="1">
        <f>WEEKNUM(InputData[[#This Row],[DATE]])</f>
        <v>8</v>
      </c>
    </row>
    <row r="126" spans="1:12" x14ac:dyDescent="0.25">
      <c r="A126" s="3">
        <v>44243</v>
      </c>
      <c r="B126" s="6" t="s">
        <v>116</v>
      </c>
      <c r="C126" s="4" t="s">
        <v>32</v>
      </c>
      <c r="D126" s="5">
        <v>117.48</v>
      </c>
      <c r="E126" s="1">
        <v>1</v>
      </c>
      <c r="F126" s="1">
        <f>InputData[[#This Row],[UNIT PRICE ($)]]*InputData[[#This Row],[QUANTITY]]</f>
        <v>117.48</v>
      </c>
      <c r="G126" s="1" t="str">
        <f>VLOOKUP(InputData[[#This Row],[CUSTOMER NAME]],Country[],2,FALSE)</f>
        <v>Germany</v>
      </c>
      <c r="H126" s="1" t="str">
        <f>VLOOKUP(InputData[[#This Row],[CUSTOMER NAME]],Country[],3,FALSE)</f>
        <v>Export</v>
      </c>
      <c r="I126" s="1">
        <f>DAY(InputData[[#This Row],[DATE]])</f>
        <v>16</v>
      </c>
      <c r="J126" s="1" t="str">
        <f>TEXT(InputData[[#This Row],[DATE]],"mmm")</f>
        <v>Feb</v>
      </c>
      <c r="K126" s="1">
        <f>YEAR(InputData[[#This Row],[DATE]])</f>
        <v>2021</v>
      </c>
      <c r="L126" s="1">
        <f>WEEKNUM(InputData[[#This Row],[DATE]])</f>
        <v>8</v>
      </c>
    </row>
    <row r="127" spans="1:12" x14ac:dyDescent="0.25">
      <c r="A127" s="3">
        <v>44244</v>
      </c>
      <c r="B127" s="6" t="s">
        <v>74</v>
      </c>
      <c r="C127" s="4" t="s">
        <v>43</v>
      </c>
      <c r="D127" s="5">
        <v>83.08</v>
      </c>
      <c r="E127" s="1">
        <v>19</v>
      </c>
      <c r="F127" s="1">
        <f>InputData[[#This Row],[UNIT PRICE ($)]]*InputData[[#This Row],[QUANTITY]]</f>
        <v>1578.52</v>
      </c>
      <c r="G127" s="1" t="str">
        <f>VLOOKUP(InputData[[#This Row],[CUSTOMER NAME]],Country[],2,FALSE)</f>
        <v>Brazil</v>
      </c>
      <c r="H127" s="1" t="str">
        <f>VLOOKUP(InputData[[#This Row],[CUSTOMER NAME]],Country[],3,FALSE)</f>
        <v>Export</v>
      </c>
      <c r="I127" s="1">
        <f>DAY(InputData[[#This Row],[DATE]])</f>
        <v>17</v>
      </c>
      <c r="J127" s="1" t="str">
        <f>TEXT(InputData[[#This Row],[DATE]],"mmm")</f>
        <v>Feb</v>
      </c>
      <c r="K127" s="1">
        <f>YEAR(InputData[[#This Row],[DATE]])</f>
        <v>2021</v>
      </c>
      <c r="L127" s="1">
        <f>WEEKNUM(InputData[[#This Row],[DATE]])</f>
        <v>8</v>
      </c>
    </row>
    <row r="128" spans="1:12" x14ac:dyDescent="0.25">
      <c r="A128" s="3">
        <v>44244</v>
      </c>
      <c r="B128" s="6" t="s">
        <v>74</v>
      </c>
      <c r="C128" s="4" t="s">
        <v>33</v>
      </c>
      <c r="D128" s="5">
        <v>119.7</v>
      </c>
      <c r="E128" s="1">
        <v>19</v>
      </c>
      <c r="F128" s="1">
        <f>InputData[[#This Row],[UNIT PRICE ($)]]*InputData[[#This Row],[QUANTITY]]</f>
        <v>2274.3000000000002</v>
      </c>
      <c r="G128" s="1" t="str">
        <f>VLOOKUP(InputData[[#This Row],[CUSTOMER NAME]],Country[],2,FALSE)</f>
        <v>Brazil</v>
      </c>
      <c r="H128" s="1" t="str">
        <f>VLOOKUP(InputData[[#This Row],[CUSTOMER NAME]],Country[],3,FALSE)</f>
        <v>Export</v>
      </c>
      <c r="I128" s="1">
        <f>DAY(InputData[[#This Row],[DATE]])</f>
        <v>17</v>
      </c>
      <c r="J128" s="1" t="str">
        <f>TEXT(InputData[[#This Row],[DATE]],"mmm")</f>
        <v>Feb</v>
      </c>
      <c r="K128" s="1">
        <f>YEAR(InputData[[#This Row],[DATE]])</f>
        <v>2021</v>
      </c>
      <c r="L128" s="1">
        <f>WEEKNUM(InputData[[#This Row],[DATE]])</f>
        <v>8</v>
      </c>
    </row>
    <row r="129" spans="1:12" x14ac:dyDescent="0.25">
      <c r="A129" s="3">
        <v>44244</v>
      </c>
      <c r="B129" s="6" t="s">
        <v>83</v>
      </c>
      <c r="C129" s="4" t="s">
        <v>44</v>
      </c>
      <c r="D129" s="5">
        <v>82.08</v>
      </c>
      <c r="E129" s="1">
        <v>2</v>
      </c>
      <c r="F129" s="1">
        <f>InputData[[#This Row],[UNIT PRICE ($)]]*InputData[[#This Row],[QUANTITY]]</f>
        <v>164.16</v>
      </c>
      <c r="G129" s="1" t="str">
        <f>VLOOKUP(InputData[[#This Row],[CUSTOMER NAME]],Country[],2,FALSE)</f>
        <v>India</v>
      </c>
      <c r="H129" s="1" t="str">
        <f>VLOOKUP(InputData[[#This Row],[CUSTOMER NAME]],Country[],3,FALSE)</f>
        <v>North</v>
      </c>
      <c r="I129" s="1">
        <f>DAY(InputData[[#This Row],[DATE]])</f>
        <v>17</v>
      </c>
      <c r="J129" s="1" t="str">
        <f>TEXT(InputData[[#This Row],[DATE]],"mmm")</f>
        <v>Feb</v>
      </c>
      <c r="K129" s="1">
        <f>YEAR(InputData[[#This Row],[DATE]])</f>
        <v>2021</v>
      </c>
      <c r="L129" s="1">
        <f>WEEKNUM(InputData[[#This Row],[DATE]])</f>
        <v>8</v>
      </c>
    </row>
    <row r="130" spans="1:12" x14ac:dyDescent="0.25">
      <c r="A130" s="3">
        <v>44245</v>
      </c>
      <c r="B130" s="6" t="s">
        <v>74</v>
      </c>
      <c r="C130" s="4" t="s">
        <v>15</v>
      </c>
      <c r="D130" s="5">
        <v>15.719999999999999</v>
      </c>
      <c r="E130" s="1">
        <v>6</v>
      </c>
      <c r="F130" s="1">
        <f>InputData[[#This Row],[UNIT PRICE ($)]]*InputData[[#This Row],[QUANTITY]]</f>
        <v>94.32</v>
      </c>
      <c r="G130" s="1" t="str">
        <f>VLOOKUP(InputData[[#This Row],[CUSTOMER NAME]],Country[],2,FALSE)</f>
        <v>Brazil</v>
      </c>
      <c r="H130" s="1" t="str">
        <f>VLOOKUP(InputData[[#This Row],[CUSTOMER NAME]],Country[],3,FALSE)</f>
        <v>Export</v>
      </c>
      <c r="I130" s="1">
        <f>DAY(InputData[[#This Row],[DATE]])</f>
        <v>18</v>
      </c>
      <c r="J130" s="1" t="str">
        <f>TEXT(InputData[[#This Row],[DATE]],"mmm")</f>
        <v>Feb</v>
      </c>
      <c r="K130" s="1">
        <f>YEAR(InputData[[#This Row],[DATE]])</f>
        <v>2021</v>
      </c>
      <c r="L130" s="1">
        <f>WEEKNUM(InputData[[#This Row],[DATE]])</f>
        <v>8</v>
      </c>
    </row>
    <row r="131" spans="1:12" x14ac:dyDescent="0.25">
      <c r="A131" s="3">
        <v>44246</v>
      </c>
      <c r="B131" s="6" t="s">
        <v>110</v>
      </c>
      <c r="C131" s="4" t="s">
        <v>2</v>
      </c>
      <c r="D131" s="5">
        <v>142.80000000000001</v>
      </c>
      <c r="E131" s="1">
        <v>13</v>
      </c>
      <c r="F131" s="1">
        <f>InputData[[#This Row],[UNIT PRICE ($)]]*InputData[[#This Row],[QUANTITY]]</f>
        <v>1856.4</v>
      </c>
      <c r="G131" s="1" t="str">
        <f>VLOOKUP(InputData[[#This Row],[CUSTOMER NAME]],Country[],2,FALSE)</f>
        <v>India</v>
      </c>
      <c r="H131" s="1" t="str">
        <f>VLOOKUP(InputData[[#This Row],[CUSTOMER NAME]],Country[],3,FALSE)</f>
        <v>Western</v>
      </c>
      <c r="I131" s="1">
        <f>DAY(InputData[[#This Row],[DATE]])</f>
        <v>19</v>
      </c>
      <c r="J131" s="1" t="str">
        <f>TEXT(InputData[[#This Row],[DATE]],"mmm")</f>
        <v>Feb</v>
      </c>
      <c r="K131" s="1">
        <f>YEAR(InputData[[#This Row],[DATE]])</f>
        <v>2021</v>
      </c>
      <c r="L131" s="1">
        <f>WEEKNUM(InputData[[#This Row],[DATE]])</f>
        <v>8</v>
      </c>
    </row>
    <row r="132" spans="1:12" x14ac:dyDescent="0.25">
      <c r="A132" s="3">
        <v>44247</v>
      </c>
      <c r="B132" s="6" t="s">
        <v>81</v>
      </c>
      <c r="C132" s="4" t="s">
        <v>12</v>
      </c>
      <c r="D132" s="5">
        <v>94.17</v>
      </c>
      <c r="E132" s="1">
        <v>6</v>
      </c>
      <c r="F132" s="1">
        <f>InputData[[#This Row],[UNIT PRICE ($)]]*InputData[[#This Row],[QUANTITY]]</f>
        <v>565.02</v>
      </c>
      <c r="G132" s="1" t="str">
        <f>VLOOKUP(InputData[[#This Row],[CUSTOMER NAME]],Country[],2,FALSE)</f>
        <v>India</v>
      </c>
      <c r="H132" s="1" t="str">
        <f>VLOOKUP(InputData[[#This Row],[CUSTOMER NAME]],Country[],3,FALSE)</f>
        <v>East</v>
      </c>
      <c r="I132" s="1">
        <f>DAY(InputData[[#This Row],[DATE]])</f>
        <v>20</v>
      </c>
      <c r="J132" s="1" t="str">
        <f>TEXT(InputData[[#This Row],[DATE]],"mmm")</f>
        <v>Feb</v>
      </c>
      <c r="K132" s="1">
        <f>YEAR(InputData[[#This Row],[DATE]])</f>
        <v>2021</v>
      </c>
      <c r="L132" s="1">
        <f>WEEKNUM(InputData[[#This Row],[DATE]])</f>
        <v>8</v>
      </c>
    </row>
    <row r="133" spans="1:12" x14ac:dyDescent="0.25">
      <c r="A133" s="3">
        <v>44247</v>
      </c>
      <c r="B133" s="6" t="s">
        <v>113</v>
      </c>
      <c r="C133" s="4" t="s">
        <v>30</v>
      </c>
      <c r="D133" s="5">
        <v>201.28</v>
      </c>
      <c r="E133" s="1">
        <v>11</v>
      </c>
      <c r="F133" s="1">
        <f>InputData[[#This Row],[UNIT PRICE ($)]]*InputData[[#This Row],[QUANTITY]]</f>
        <v>2214.08</v>
      </c>
      <c r="G133" s="1" t="str">
        <f>VLOOKUP(InputData[[#This Row],[CUSTOMER NAME]],Country[],2,FALSE)</f>
        <v>Pakistan</v>
      </c>
      <c r="H133" s="1" t="str">
        <f>VLOOKUP(InputData[[#This Row],[CUSTOMER NAME]],Country[],3,FALSE)</f>
        <v>Export</v>
      </c>
      <c r="I133" s="1">
        <f>DAY(InputData[[#This Row],[DATE]])</f>
        <v>20</v>
      </c>
      <c r="J133" s="1" t="str">
        <f>TEXT(InputData[[#This Row],[DATE]],"mmm")</f>
        <v>Feb</v>
      </c>
      <c r="K133" s="1">
        <f>YEAR(InputData[[#This Row],[DATE]])</f>
        <v>2021</v>
      </c>
      <c r="L133" s="1">
        <f>WEEKNUM(InputData[[#This Row],[DATE]])</f>
        <v>8</v>
      </c>
    </row>
    <row r="134" spans="1:12" x14ac:dyDescent="0.25">
      <c r="A134" s="3">
        <v>44248</v>
      </c>
      <c r="B134" s="6" t="s">
        <v>63</v>
      </c>
      <c r="C134" s="4" t="s">
        <v>18</v>
      </c>
      <c r="D134" s="5">
        <v>49.21</v>
      </c>
      <c r="E134" s="1">
        <v>30</v>
      </c>
      <c r="F134" s="1">
        <f>InputData[[#This Row],[UNIT PRICE ($)]]*InputData[[#This Row],[QUANTITY]]</f>
        <v>1476.3</v>
      </c>
      <c r="G134" s="1" t="str">
        <f>VLOOKUP(InputData[[#This Row],[CUSTOMER NAME]],Country[],2,FALSE)</f>
        <v>Saudi Arabia</v>
      </c>
      <c r="H134" s="1" t="str">
        <f>VLOOKUP(InputData[[#This Row],[CUSTOMER NAME]],Country[],3,FALSE)</f>
        <v>Export</v>
      </c>
      <c r="I134" s="1">
        <f>DAY(InputData[[#This Row],[DATE]])</f>
        <v>21</v>
      </c>
      <c r="J134" s="1" t="str">
        <f>TEXT(InputData[[#This Row],[DATE]],"mmm")</f>
        <v>Feb</v>
      </c>
      <c r="K134" s="1">
        <f>YEAR(InputData[[#This Row],[DATE]])</f>
        <v>2021</v>
      </c>
      <c r="L134" s="1">
        <f>WEEKNUM(InputData[[#This Row],[DATE]])</f>
        <v>9</v>
      </c>
    </row>
    <row r="135" spans="1:12" x14ac:dyDescent="0.25">
      <c r="A135" s="3">
        <v>44249</v>
      </c>
      <c r="B135" s="6" t="s">
        <v>79</v>
      </c>
      <c r="C135" s="4" t="s">
        <v>13</v>
      </c>
      <c r="D135" s="5">
        <v>122.08</v>
      </c>
      <c r="E135" s="1">
        <v>5</v>
      </c>
      <c r="F135" s="1">
        <f>InputData[[#This Row],[UNIT PRICE ($)]]*InputData[[#This Row],[QUANTITY]]</f>
        <v>610.4</v>
      </c>
      <c r="G135" s="1" t="str">
        <f>VLOOKUP(InputData[[#This Row],[CUSTOMER NAME]],Country[],2,FALSE)</f>
        <v>United Kingdom</v>
      </c>
      <c r="H135" s="1" t="str">
        <f>VLOOKUP(InputData[[#This Row],[CUSTOMER NAME]],Country[],3,FALSE)</f>
        <v>Export</v>
      </c>
      <c r="I135" s="1">
        <f>DAY(InputData[[#This Row],[DATE]])</f>
        <v>22</v>
      </c>
      <c r="J135" s="1" t="str">
        <f>TEXT(InputData[[#This Row],[DATE]],"mmm")</f>
        <v>Feb</v>
      </c>
      <c r="K135" s="1">
        <f>YEAR(InputData[[#This Row],[DATE]])</f>
        <v>2021</v>
      </c>
      <c r="L135" s="1">
        <f>WEEKNUM(InputData[[#This Row],[DATE]])</f>
        <v>9</v>
      </c>
    </row>
    <row r="136" spans="1:12" x14ac:dyDescent="0.25">
      <c r="A136" s="3">
        <v>44250</v>
      </c>
      <c r="B136" s="6" t="s">
        <v>60</v>
      </c>
      <c r="C136" s="4" t="s">
        <v>13</v>
      </c>
      <c r="D136" s="5">
        <v>122.08</v>
      </c>
      <c r="E136" s="1">
        <v>6</v>
      </c>
      <c r="F136" s="1">
        <f>InputData[[#This Row],[UNIT PRICE ($)]]*InputData[[#This Row],[QUANTITY]]</f>
        <v>732.48</v>
      </c>
      <c r="G136" s="1" t="str">
        <f>VLOOKUP(InputData[[#This Row],[CUSTOMER NAME]],Country[],2,FALSE)</f>
        <v>Nigeria</v>
      </c>
      <c r="H136" s="1" t="str">
        <f>VLOOKUP(InputData[[#This Row],[CUSTOMER NAME]],Country[],3,FALSE)</f>
        <v>Export</v>
      </c>
      <c r="I136" s="1">
        <f>DAY(InputData[[#This Row],[DATE]])</f>
        <v>23</v>
      </c>
      <c r="J136" s="1" t="str">
        <f>TEXT(InputData[[#This Row],[DATE]],"mmm")</f>
        <v>Feb</v>
      </c>
      <c r="K136" s="1">
        <f>YEAR(InputData[[#This Row],[DATE]])</f>
        <v>2021</v>
      </c>
      <c r="L136" s="1">
        <f>WEEKNUM(InputData[[#This Row],[DATE]])</f>
        <v>9</v>
      </c>
    </row>
    <row r="137" spans="1:12" x14ac:dyDescent="0.25">
      <c r="A137" s="3">
        <v>44250</v>
      </c>
      <c r="B137" s="6" t="s">
        <v>68</v>
      </c>
      <c r="C137" s="4" t="s">
        <v>25</v>
      </c>
      <c r="D137" s="5">
        <v>8.33</v>
      </c>
      <c r="E137" s="1">
        <v>3</v>
      </c>
      <c r="F137" s="1">
        <f>InputData[[#This Row],[UNIT PRICE ($)]]*InputData[[#This Row],[QUANTITY]]</f>
        <v>24.990000000000002</v>
      </c>
      <c r="G137" s="1" t="str">
        <f>VLOOKUP(InputData[[#This Row],[CUSTOMER NAME]],Country[],2,FALSE)</f>
        <v>Russia</v>
      </c>
      <c r="H137" s="1" t="str">
        <f>VLOOKUP(InputData[[#This Row],[CUSTOMER NAME]],Country[],3,FALSE)</f>
        <v>Export</v>
      </c>
      <c r="I137" s="1">
        <f>DAY(InputData[[#This Row],[DATE]])</f>
        <v>23</v>
      </c>
      <c r="J137" s="1" t="str">
        <f>TEXT(InputData[[#This Row],[DATE]],"mmm")</f>
        <v>Feb</v>
      </c>
      <c r="K137" s="1">
        <f>YEAR(InputData[[#This Row],[DATE]])</f>
        <v>2021</v>
      </c>
      <c r="L137" s="1">
        <f>WEEKNUM(InputData[[#This Row],[DATE]])</f>
        <v>9</v>
      </c>
    </row>
    <row r="138" spans="1:12" x14ac:dyDescent="0.25">
      <c r="A138" s="3">
        <v>44250</v>
      </c>
      <c r="B138" s="6" t="s">
        <v>112</v>
      </c>
      <c r="C138" s="4" t="s">
        <v>16</v>
      </c>
      <c r="D138" s="5">
        <v>16.64</v>
      </c>
      <c r="E138" s="1">
        <v>15</v>
      </c>
      <c r="F138" s="1">
        <f>InputData[[#This Row],[UNIT PRICE ($)]]*InputData[[#This Row],[QUANTITY]]</f>
        <v>249.60000000000002</v>
      </c>
      <c r="G138" s="1" t="str">
        <f>VLOOKUP(InputData[[#This Row],[CUSTOMER NAME]],Country[],2,FALSE)</f>
        <v>India</v>
      </c>
      <c r="H138" s="1" t="str">
        <f>VLOOKUP(InputData[[#This Row],[CUSTOMER NAME]],Country[],3,FALSE)</f>
        <v>North</v>
      </c>
      <c r="I138" s="1">
        <f>DAY(InputData[[#This Row],[DATE]])</f>
        <v>23</v>
      </c>
      <c r="J138" s="1" t="str">
        <f>TEXT(InputData[[#This Row],[DATE]],"mmm")</f>
        <v>Feb</v>
      </c>
      <c r="K138" s="1">
        <f>YEAR(InputData[[#This Row],[DATE]])</f>
        <v>2021</v>
      </c>
      <c r="L138" s="1">
        <f>WEEKNUM(InputData[[#This Row],[DATE]])</f>
        <v>9</v>
      </c>
    </row>
    <row r="139" spans="1:12" x14ac:dyDescent="0.25">
      <c r="A139" s="3">
        <v>44250</v>
      </c>
      <c r="B139" s="6" t="s">
        <v>73</v>
      </c>
      <c r="C139" s="4" t="s">
        <v>5</v>
      </c>
      <c r="D139" s="5">
        <v>155.61000000000001</v>
      </c>
      <c r="E139" s="1">
        <v>2</v>
      </c>
      <c r="F139" s="1">
        <f>InputData[[#This Row],[UNIT PRICE ($)]]*InputData[[#This Row],[QUANTITY]]</f>
        <v>311.22000000000003</v>
      </c>
      <c r="G139" s="1" t="str">
        <f>VLOOKUP(InputData[[#This Row],[CUSTOMER NAME]],Country[],2,FALSE)</f>
        <v>India</v>
      </c>
      <c r="H139" s="1" t="str">
        <f>VLOOKUP(InputData[[#This Row],[CUSTOMER NAME]],Country[],3,FALSE)</f>
        <v>East</v>
      </c>
      <c r="I139" s="1">
        <f>DAY(InputData[[#This Row],[DATE]])</f>
        <v>23</v>
      </c>
      <c r="J139" s="1" t="str">
        <f>TEXT(InputData[[#This Row],[DATE]],"mmm")</f>
        <v>Feb</v>
      </c>
      <c r="K139" s="1">
        <f>YEAR(InputData[[#This Row],[DATE]])</f>
        <v>2021</v>
      </c>
      <c r="L139" s="1">
        <f>WEEKNUM(InputData[[#This Row],[DATE]])</f>
        <v>9</v>
      </c>
    </row>
    <row r="140" spans="1:12" x14ac:dyDescent="0.25">
      <c r="A140" s="3">
        <v>44250</v>
      </c>
      <c r="B140" s="6" t="s">
        <v>113</v>
      </c>
      <c r="C140" s="4" t="s">
        <v>36</v>
      </c>
      <c r="D140" s="5">
        <v>96.3</v>
      </c>
      <c r="E140" s="1">
        <v>8</v>
      </c>
      <c r="F140" s="1">
        <f>InputData[[#This Row],[UNIT PRICE ($)]]*InputData[[#This Row],[QUANTITY]]</f>
        <v>770.4</v>
      </c>
      <c r="G140" s="1" t="str">
        <f>VLOOKUP(InputData[[#This Row],[CUSTOMER NAME]],Country[],2,FALSE)</f>
        <v>Pakistan</v>
      </c>
      <c r="H140" s="1" t="str">
        <f>VLOOKUP(InputData[[#This Row],[CUSTOMER NAME]],Country[],3,FALSE)</f>
        <v>Export</v>
      </c>
      <c r="I140" s="1">
        <f>DAY(InputData[[#This Row],[DATE]])</f>
        <v>23</v>
      </c>
      <c r="J140" s="1" t="str">
        <f>TEXT(InputData[[#This Row],[DATE]],"mmm")</f>
        <v>Feb</v>
      </c>
      <c r="K140" s="1">
        <f>YEAR(InputData[[#This Row],[DATE]])</f>
        <v>2021</v>
      </c>
      <c r="L140" s="1">
        <f>WEEKNUM(InputData[[#This Row],[DATE]])</f>
        <v>9</v>
      </c>
    </row>
    <row r="141" spans="1:12" x14ac:dyDescent="0.25">
      <c r="A141" s="3">
        <v>44252</v>
      </c>
      <c r="B141" s="6" t="s">
        <v>73</v>
      </c>
      <c r="C141" s="4" t="s">
        <v>13</v>
      </c>
      <c r="D141" s="5">
        <v>122.08</v>
      </c>
      <c r="E141" s="1">
        <v>10</v>
      </c>
      <c r="F141" s="1">
        <f>InputData[[#This Row],[UNIT PRICE ($)]]*InputData[[#This Row],[QUANTITY]]</f>
        <v>1220.8</v>
      </c>
      <c r="G141" s="1" t="str">
        <f>VLOOKUP(InputData[[#This Row],[CUSTOMER NAME]],Country[],2,FALSE)</f>
        <v>India</v>
      </c>
      <c r="H141" s="1" t="str">
        <f>VLOOKUP(InputData[[#This Row],[CUSTOMER NAME]],Country[],3,FALSE)</f>
        <v>East</v>
      </c>
      <c r="I141" s="1">
        <f>DAY(InputData[[#This Row],[DATE]])</f>
        <v>25</v>
      </c>
      <c r="J141" s="1" t="str">
        <f>TEXT(InputData[[#This Row],[DATE]],"mmm")</f>
        <v>Feb</v>
      </c>
      <c r="K141" s="1">
        <f>YEAR(InputData[[#This Row],[DATE]])</f>
        <v>2021</v>
      </c>
      <c r="L141" s="1">
        <f>WEEKNUM(InputData[[#This Row],[DATE]])</f>
        <v>9</v>
      </c>
    </row>
    <row r="142" spans="1:12" x14ac:dyDescent="0.25">
      <c r="A142" s="3">
        <v>44252</v>
      </c>
      <c r="B142" s="6" t="s">
        <v>81</v>
      </c>
      <c r="C142" s="4" t="s">
        <v>39</v>
      </c>
      <c r="D142" s="5">
        <v>42.55</v>
      </c>
      <c r="E142" s="1">
        <v>38</v>
      </c>
      <c r="F142" s="1">
        <f>InputData[[#This Row],[UNIT PRICE ($)]]*InputData[[#This Row],[QUANTITY]]</f>
        <v>1616.8999999999999</v>
      </c>
      <c r="G142" s="1" t="str">
        <f>VLOOKUP(InputData[[#This Row],[CUSTOMER NAME]],Country[],2,FALSE)</f>
        <v>India</v>
      </c>
      <c r="H142" s="1" t="str">
        <f>VLOOKUP(InputData[[#This Row],[CUSTOMER NAME]],Country[],3,FALSE)</f>
        <v>East</v>
      </c>
      <c r="I142" s="1">
        <f>DAY(InputData[[#This Row],[DATE]])</f>
        <v>25</v>
      </c>
      <c r="J142" s="1" t="str">
        <f>TEXT(InputData[[#This Row],[DATE]],"mmm")</f>
        <v>Feb</v>
      </c>
      <c r="K142" s="1">
        <f>YEAR(InputData[[#This Row],[DATE]])</f>
        <v>2021</v>
      </c>
      <c r="L142" s="1">
        <f>WEEKNUM(InputData[[#This Row],[DATE]])</f>
        <v>9</v>
      </c>
    </row>
    <row r="143" spans="1:12" x14ac:dyDescent="0.25">
      <c r="A143" s="3">
        <v>44252</v>
      </c>
      <c r="B143" s="6" t="s">
        <v>84</v>
      </c>
      <c r="C143" s="4" t="s">
        <v>32</v>
      </c>
      <c r="D143" s="5">
        <v>117.48</v>
      </c>
      <c r="E143" s="1">
        <v>11</v>
      </c>
      <c r="F143" s="1">
        <f>InputData[[#This Row],[UNIT PRICE ($)]]*InputData[[#This Row],[QUANTITY]]</f>
        <v>1292.28</v>
      </c>
      <c r="G143" s="1" t="str">
        <f>VLOOKUP(InputData[[#This Row],[CUSTOMER NAME]],Country[],2,FALSE)</f>
        <v>Ethiopia</v>
      </c>
      <c r="H143" s="1" t="str">
        <f>VLOOKUP(InputData[[#This Row],[CUSTOMER NAME]],Country[],3,FALSE)</f>
        <v>Export</v>
      </c>
      <c r="I143" s="1">
        <f>DAY(InputData[[#This Row],[DATE]])</f>
        <v>25</v>
      </c>
      <c r="J143" s="1" t="str">
        <f>TEXT(InputData[[#This Row],[DATE]],"mmm")</f>
        <v>Feb</v>
      </c>
      <c r="K143" s="1">
        <f>YEAR(InputData[[#This Row],[DATE]])</f>
        <v>2021</v>
      </c>
      <c r="L143" s="1">
        <f>WEEKNUM(InputData[[#This Row],[DATE]])</f>
        <v>9</v>
      </c>
    </row>
    <row r="144" spans="1:12" x14ac:dyDescent="0.25">
      <c r="A144" s="3">
        <v>44252</v>
      </c>
      <c r="B144" s="6" t="s">
        <v>86</v>
      </c>
      <c r="C144" s="4" t="s">
        <v>30</v>
      </c>
      <c r="D144" s="5">
        <v>201.28</v>
      </c>
      <c r="E144" s="1">
        <v>2</v>
      </c>
      <c r="F144" s="1">
        <f>InputData[[#This Row],[UNIT PRICE ($)]]*InputData[[#This Row],[QUANTITY]]</f>
        <v>402.56</v>
      </c>
      <c r="G144" s="1" t="str">
        <f>VLOOKUP(InputData[[#This Row],[CUSTOMER NAME]],Country[],2,FALSE)</f>
        <v>India</v>
      </c>
      <c r="H144" s="1" t="str">
        <f>VLOOKUP(InputData[[#This Row],[CUSTOMER NAME]],Country[],3,FALSE)</f>
        <v>South</v>
      </c>
      <c r="I144" s="1">
        <f>DAY(InputData[[#This Row],[DATE]])</f>
        <v>25</v>
      </c>
      <c r="J144" s="1" t="str">
        <f>TEXT(InputData[[#This Row],[DATE]],"mmm")</f>
        <v>Feb</v>
      </c>
      <c r="K144" s="1">
        <f>YEAR(InputData[[#This Row],[DATE]])</f>
        <v>2021</v>
      </c>
      <c r="L144" s="1">
        <f>WEEKNUM(InputData[[#This Row],[DATE]])</f>
        <v>9</v>
      </c>
    </row>
    <row r="145" spans="1:12" x14ac:dyDescent="0.25">
      <c r="A145" s="3">
        <v>44252</v>
      </c>
      <c r="B145" s="6" t="s">
        <v>88</v>
      </c>
      <c r="C145" s="4" t="s">
        <v>2</v>
      </c>
      <c r="D145" s="5">
        <v>142.80000000000001</v>
      </c>
      <c r="E145" s="1">
        <v>4</v>
      </c>
      <c r="F145" s="1">
        <f>InputData[[#This Row],[UNIT PRICE ($)]]*InputData[[#This Row],[QUANTITY]]</f>
        <v>571.20000000000005</v>
      </c>
      <c r="G145" s="1" t="str">
        <f>VLOOKUP(InputData[[#This Row],[CUSTOMER NAME]],Country[],2,FALSE)</f>
        <v>India</v>
      </c>
      <c r="H145" s="1" t="str">
        <f>VLOOKUP(InputData[[#This Row],[CUSTOMER NAME]],Country[],3,FALSE)</f>
        <v>South</v>
      </c>
      <c r="I145" s="1">
        <f>DAY(InputData[[#This Row],[DATE]])</f>
        <v>25</v>
      </c>
      <c r="J145" s="1" t="str">
        <f>TEXT(InputData[[#This Row],[DATE]],"mmm")</f>
        <v>Feb</v>
      </c>
      <c r="K145" s="1">
        <f>YEAR(InputData[[#This Row],[DATE]])</f>
        <v>2021</v>
      </c>
      <c r="L145" s="1">
        <f>WEEKNUM(InputData[[#This Row],[DATE]])</f>
        <v>9</v>
      </c>
    </row>
    <row r="146" spans="1:12" x14ac:dyDescent="0.25">
      <c r="A146" s="3">
        <v>44253</v>
      </c>
      <c r="B146" s="6" t="s">
        <v>74</v>
      </c>
      <c r="C146" s="4" t="s">
        <v>24</v>
      </c>
      <c r="D146" s="5">
        <v>156.96</v>
      </c>
      <c r="E146" s="1">
        <v>28</v>
      </c>
      <c r="F146" s="1">
        <f>InputData[[#This Row],[UNIT PRICE ($)]]*InputData[[#This Row],[QUANTITY]]</f>
        <v>4394.88</v>
      </c>
      <c r="G146" s="1" t="str">
        <f>VLOOKUP(InputData[[#This Row],[CUSTOMER NAME]],Country[],2,FALSE)</f>
        <v>Brazil</v>
      </c>
      <c r="H146" s="1" t="str">
        <f>VLOOKUP(InputData[[#This Row],[CUSTOMER NAME]],Country[],3,FALSE)</f>
        <v>Export</v>
      </c>
      <c r="I146" s="1">
        <f>DAY(InputData[[#This Row],[DATE]])</f>
        <v>26</v>
      </c>
      <c r="J146" s="1" t="str">
        <f>TEXT(InputData[[#This Row],[DATE]],"mmm")</f>
        <v>Feb</v>
      </c>
      <c r="K146" s="1">
        <f>YEAR(InputData[[#This Row],[DATE]])</f>
        <v>2021</v>
      </c>
      <c r="L146" s="1">
        <f>WEEKNUM(InputData[[#This Row],[DATE]])</f>
        <v>9</v>
      </c>
    </row>
    <row r="147" spans="1:12" x14ac:dyDescent="0.25">
      <c r="A147" s="3">
        <v>44253</v>
      </c>
      <c r="B147" s="6" t="s">
        <v>79</v>
      </c>
      <c r="C147" s="4" t="s">
        <v>9</v>
      </c>
      <c r="D147" s="5">
        <v>7.8599999999999994</v>
      </c>
      <c r="E147" s="1">
        <v>2</v>
      </c>
      <c r="F147" s="1">
        <f>InputData[[#This Row],[UNIT PRICE ($)]]*InputData[[#This Row],[QUANTITY]]</f>
        <v>15.719999999999999</v>
      </c>
      <c r="G147" s="1" t="str">
        <f>VLOOKUP(InputData[[#This Row],[CUSTOMER NAME]],Country[],2,FALSE)</f>
        <v>United Kingdom</v>
      </c>
      <c r="H147" s="1" t="str">
        <f>VLOOKUP(InputData[[#This Row],[CUSTOMER NAME]],Country[],3,FALSE)</f>
        <v>Export</v>
      </c>
      <c r="I147" s="1">
        <f>DAY(InputData[[#This Row],[DATE]])</f>
        <v>26</v>
      </c>
      <c r="J147" s="1" t="str">
        <f>TEXT(InputData[[#This Row],[DATE]],"mmm")</f>
        <v>Feb</v>
      </c>
      <c r="K147" s="1">
        <f>YEAR(InputData[[#This Row],[DATE]])</f>
        <v>2021</v>
      </c>
      <c r="L147" s="1">
        <f>WEEKNUM(InputData[[#This Row],[DATE]])</f>
        <v>9</v>
      </c>
    </row>
    <row r="148" spans="1:12" x14ac:dyDescent="0.25">
      <c r="A148" s="3">
        <v>44254</v>
      </c>
      <c r="B148" s="6" t="s">
        <v>71</v>
      </c>
      <c r="C148" s="4" t="s">
        <v>25</v>
      </c>
      <c r="D148" s="5">
        <v>8.33</v>
      </c>
      <c r="E148" s="1">
        <v>7</v>
      </c>
      <c r="F148" s="1">
        <f>InputData[[#This Row],[UNIT PRICE ($)]]*InputData[[#This Row],[QUANTITY]]</f>
        <v>58.31</v>
      </c>
      <c r="G148" s="1" t="str">
        <f>VLOOKUP(InputData[[#This Row],[CUSTOMER NAME]],Country[],2,FALSE)</f>
        <v>India</v>
      </c>
      <c r="H148" s="1" t="str">
        <f>VLOOKUP(InputData[[#This Row],[CUSTOMER NAME]],Country[],3,FALSE)</f>
        <v>Central</v>
      </c>
      <c r="I148" s="1">
        <f>DAY(InputData[[#This Row],[DATE]])</f>
        <v>27</v>
      </c>
      <c r="J148" s="1" t="str">
        <f>TEXT(InputData[[#This Row],[DATE]],"mmm")</f>
        <v>Feb</v>
      </c>
      <c r="K148" s="1">
        <f>YEAR(InputData[[#This Row],[DATE]])</f>
        <v>2021</v>
      </c>
      <c r="L148" s="1">
        <f>WEEKNUM(InputData[[#This Row],[DATE]])</f>
        <v>9</v>
      </c>
    </row>
    <row r="149" spans="1:12" x14ac:dyDescent="0.25">
      <c r="A149" s="3">
        <v>44254</v>
      </c>
      <c r="B149" s="6" t="s">
        <v>112</v>
      </c>
      <c r="C149" s="4" t="s">
        <v>36</v>
      </c>
      <c r="D149" s="5">
        <v>96.3</v>
      </c>
      <c r="E149" s="1">
        <v>3</v>
      </c>
      <c r="F149" s="1">
        <f>InputData[[#This Row],[UNIT PRICE ($)]]*InputData[[#This Row],[QUANTITY]]</f>
        <v>288.89999999999998</v>
      </c>
      <c r="G149" s="1" t="str">
        <f>VLOOKUP(InputData[[#This Row],[CUSTOMER NAME]],Country[],2,FALSE)</f>
        <v>India</v>
      </c>
      <c r="H149" s="1" t="str">
        <f>VLOOKUP(InputData[[#This Row],[CUSTOMER NAME]],Country[],3,FALSE)</f>
        <v>North</v>
      </c>
      <c r="I149" s="1">
        <f>DAY(InputData[[#This Row],[DATE]])</f>
        <v>27</v>
      </c>
      <c r="J149" s="1" t="str">
        <f>TEXT(InputData[[#This Row],[DATE]],"mmm")</f>
        <v>Feb</v>
      </c>
      <c r="K149" s="1">
        <f>YEAR(InputData[[#This Row],[DATE]])</f>
        <v>2021</v>
      </c>
      <c r="L149" s="1">
        <f>WEEKNUM(InputData[[#This Row],[DATE]])</f>
        <v>9</v>
      </c>
    </row>
    <row r="150" spans="1:12" x14ac:dyDescent="0.25">
      <c r="A150" s="3">
        <v>44254</v>
      </c>
      <c r="B150" s="6" t="s">
        <v>81</v>
      </c>
      <c r="C150" s="4" t="s">
        <v>18</v>
      </c>
      <c r="D150" s="5">
        <v>49.21</v>
      </c>
      <c r="E150" s="1">
        <v>11</v>
      </c>
      <c r="F150" s="1">
        <f>InputData[[#This Row],[UNIT PRICE ($)]]*InputData[[#This Row],[QUANTITY]]</f>
        <v>541.31000000000006</v>
      </c>
      <c r="G150" s="1" t="str">
        <f>VLOOKUP(InputData[[#This Row],[CUSTOMER NAME]],Country[],2,FALSE)</f>
        <v>India</v>
      </c>
      <c r="H150" s="1" t="str">
        <f>VLOOKUP(InputData[[#This Row],[CUSTOMER NAME]],Country[],3,FALSE)</f>
        <v>East</v>
      </c>
      <c r="I150" s="1">
        <f>DAY(InputData[[#This Row],[DATE]])</f>
        <v>27</v>
      </c>
      <c r="J150" s="1" t="str">
        <f>TEXT(InputData[[#This Row],[DATE]],"mmm")</f>
        <v>Feb</v>
      </c>
      <c r="K150" s="1">
        <f>YEAR(InputData[[#This Row],[DATE]])</f>
        <v>2021</v>
      </c>
      <c r="L150" s="1">
        <f>WEEKNUM(InputData[[#This Row],[DATE]])</f>
        <v>9</v>
      </c>
    </row>
    <row r="151" spans="1:12" x14ac:dyDescent="0.25">
      <c r="A151" s="3">
        <v>44254</v>
      </c>
      <c r="B151" s="6" t="s">
        <v>113</v>
      </c>
      <c r="C151" s="4" t="s">
        <v>5</v>
      </c>
      <c r="D151" s="5">
        <v>155.61000000000001</v>
      </c>
      <c r="E151" s="1">
        <v>15</v>
      </c>
      <c r="F151" s="1">
        <f>InputData[[#This Row],[UNIT PRICE ($)]]*InputData[[#This Row],[QUANTITY]]</f>
        <v>2334.15</v>
      </c>
      <c r="G151" s="1" t="str">
        <f>VLOOKUP(InputData[[#This Row],[CUSTOMER NAME]],Country[],2,FALSE)</f>
        <v>Pakistan</v>
      </c>
      <c r="H151" s="1" t="str">
        <f>VLOOKUP(InputData[[#This Row],[CUSTOMER NAME]],Country[],3,FALSE)</f>
        <v>Export</v>
      </c>
      <c r="I151" s="1">
        <f>DAY(InputData[[#This Row],[DATE]])</f>
        <v>27</v>
      </c>
      <c r="J151" s="1" t="str">
        <f>TEXT(InputData[[#This Row],[DATE]],"mmm")</f>
        <v>Feb</v>
      </c>
      <c r="K151" s="1">
        <f>YEAR(InputData[[#This Row],[DATE]])</f>
        <v>2021</v>
      </c>
      <c r="L151" s="1">
        <f>WEEKNUM(InputData[[#This Row],[DATE]])</f>
        <v>9</v>
      </c>
    </row>
    <row r="152" spans="1:12" x14ac:dyDescent="0.25">
      <c r="A152" s="3">
        <v>44254</v>
      </c>
      <c r="B152" s="6" t="s">
        <v>89</v>
      </c>
      <c r="C152" s="4" t="s">
        <v>12</v>
      </c>
      <c r="D152" s="5">
        <v>94.17</v>
      </c>
      <c r="E152" s="1">
        <v>7</v>
      </c>
      <c r="F152" s="1">
        <f>InputData[[#This Row],[UNIT PRICE ($)]]*InputData[[#This Row],[QUANTITY]]</f>
        <v>659.19</v>
      </c>
      <c r="G152" s="1" t="str">
        <f>VLOOKUP(InputData[[#This Row],[CUSTOMER NAME]],Country[],2,FALSE)</f>
        <v>Mexico</v>
      </c>
      <c r="H152" s="1" t="str">
        <f>VLOOKUP(InputData[[#This Row],[CUSTOMER NAME]],Country[],3,FALSE)</f>
        <v>Export</v>
      </c>
      <c r="I152" s="1">
        <f>DAY(InputData[[#This Row],[DATE]])</f>
        <v>27</v>
      </c>
      <c r="J152" s="1" t="str">
        <f>TEXT(InputData[[#This Row],[DATE]],"mmm")</f>
        <v>Feb</v>
      </c>
      <c r="K152" s="1">
        <f>YEAR(InputData[[#This Row],[DATE]])</f>
        <v>2021</v>
      </c>
      <c r="L152" s="1">
        <f>WEEKNUM(InputData[[#This Row],[DATE]])</f>
        <v>9</v>
      </c>
    </row>
    <row r="153" spans="1:12" x14ac:dyDescent="0.25">
      <c r="A153" s="3">
        <v>44255</v>
      </c>
      <c r="B153" s="6" t="s">
        <v>116</v>
      </c>
      <c r="C153" s="4" t="s">
        <v>37</v>
      </c>
      <c r="D153" s="5">
        <v>85.76</v>
      </c>
      <c r="E153" s="1">
        <v>15</v>
      </c>
      <c r="F153" s="1">
        <f>InputData[[#This Row],[UNIT PRICE ($)]]*InputData[[#This Row],[QUANTITY]]</f>
        <v>1286.4000000000001</v>
      </c>
      <c r="G153" s="1" t="str">
        <f>VLOOKUP(InputData[[#This Row],[CUSTOMER NAME]],Country[],2,FALSE)</f>
        <v>Germany</v>
      </c>
      <c r="H153" s="1" t="str">
        <f>VLOOKUP(InputData[[#This Row],[CUSTOMER NAME]],Country[],3,FALSE)</f>
        <v>Export</v>
      </c>
      <c r="I153" s="1">
        <f>DAY(InputData[[#This Row],[DATE]])</f>
        <v>28</v>
      </c>
      <c r="J153" s="1" t="str">
        <f>TEXT(InputData[[#This Row],[DATE]],"mmm")</f>
        <v>Feb</v>
      </c>
      <c r="K153" s="1">
        <f>YEAR(InputData[[#This Row],[DATE]])</f>
        <v>2021</v>
      </c>
      <c r="L153" s="1">
        <f>WEEKNUM(InputData[[#This Row],[DATE]])</f>
        <v>10</v>
      </c>
    </row>
    <row r="154" spans="1:12" x14ac:dyDescent="0.25">
      <c r="A154" s="3">
        <v>44256</v>
      </c>
      <c r="B154" s="6" t="s">
        <v>83</v>
      </c>
      <c r="C154" s="4" t="s">
        <v>28</v>
      </c>
      <c r="D154" s="5">
        <v>41.81</v>
      </c>
      <c r="E154" s="1">
        <v>28</v>
      </c>
      <c r="F154" s="1">
        <f>InputData[[#This Row],[UNIT PRICE ($)]]*InputData[[#This Row],[QUANTITY]]</f>
        <v>1170.68</v>
      </c>
      <c r="G154" s="1" t="str">
        <f>VLOOKUP(InputData[[#This Row],[CUSTOMER NAME]],Country[],2,FALSE)</f>
        <v>India</v>
      </c>
      <c r="H154" s="1" t="str">
        <f>VLOOKUP(InputData[[#This Row],[CUSTOMER NAME]],Country[],3,FALSE)</f>
        <v>North</v>
      </c>
      <c r="I154" s="1">
        <f>DAY(InputData[[#This Row],[DATE]])</f>
        <v>1</v>
      </c>
      <c r="J154" s="1" t="str">
        <f>TEXT(InputData[[#This Row],[DATE]],"mmm")</f>
        <v>Mar</v>
      </c>
      <c r="K154" s="1">
        <f>YEAR(InputData[[#This Row],[DATE]])</f>
        <v>2021</v>
      </c>
      <c r="L154" s="1">
        <f>WEEKNUM(InputData[[#This Row],[DATE]])</f>
        <v>10</v>
      </c>
    </row>
    <row r="155" spans="1:12" x14ac:dyDescent="0.25">
      <c r="A155" s="3">
        <v>44257</v>
      </c>
      <c r="B155" s="6" t="s">
        <v>74</v>
      </c>
      <c r="C155" s="4" t="s">
        <v>24</v>
      </c>
      <c r="D155" s="5">
        <v>156.96</v>
      </c>
      <c r="E155" s="1">
        <v>21</v>
      </c>
      <c r="F155" s="1">
        <f>InputData[[#This Row],[UNIT PRICE ($)]]*InputData[[#This Row],[QUANTITY]]</f>
        <v>3296.1600000000003</v>
      </c>
      <c r="G155" s="1" t="str">
        <f>VLOOKUP(InputData[[#This Row],[CUSTOMER NAME]],Country[],2,FALSE)</f>
        <v>Brazil</v>
      </c>
      <c r="H155" s="1" t="str">
        <f>VLOOKUP(InputData[[#This Row],[CUSTOMER NAME]],Country[],3,FALSE)</f>
        <v>Export</v>
      </c>
      <c r="I155" s="1">
        <f>DAY(InputData[[#This Row],[DATE]])</f>
        <v>2</v>
      </c>
      <c r="J155" s="1" t="str">
        <f>TEXT(InputData[[#This Row],[DATE]],"mmm")</f>
        <v>Mar</v>
      </c>
      <c r="K155" s="1">
        <f>YEAR(InputData[[#This Row],[DATE]])</f>
        <v>2021</v>
      </c>
      <c r="L155" s="1">
        <f>WEEKNUM(InputData[[#This Row],[DATE]])</f>
        <v>10</v>
      </c>
    </row>
    <row r="156" spans="1:12" x14ac:dyDescent="0.25">
      <c r="A156" s="3">
        <v>44257</v>
      </c>
      <c r="B156" s="6" t="s">
        <v>77</v>
      </c>
      <c r="C156" s="4" t="s">
        <v>2</v>
      </c>
      <c r="D156" s="5">
        <v>142.80000000000001</v>
      </c>
      <c r="E156" s="1">
        <v>1</v>
      </c>
      <c r="F156" s="1">
        <f>InputData[[#This Row],[UNIT PRICE ($)]]*InputData[[#This Row],[QUANTITY]]</f>
        <v>142.80000000000001</v>
      </c>
      <c r="G156" s="1" t="str">
        <f>VLOOKUP(InputData[[#This Row],[CUSTOMER NAME]],Country[],2,FALSE)</f>
        <v>India</v>
      </c>
      <c r="H156" s="1" t="str">
        <f>VLOOKUP(InputData[[#This Row],[CUSTOMER NAME]],Country[],3,FALSE)</f>
        <v>Western</v>
      </c>
      <c r="I156" s="1">
        <f>DAY(InputData[[#This Row],[DATE]])</f>
        <v>2</v>
      </c>
      <c r="J156" s="1" t="str">
        <f>TEXT(InputData[[#This Row],[DATE]],"mmm")</f>
        <v>Mar</v>
      </c>
      <c r="K156" s="1">
        <f>YEAR(InputData[[#This Row],[DATE]])</f>
        <v>2021</v>
      </c>
      <c r="L156" s="1">
        <f>WEEKNUM(InputData[[#This Row],[DATE]])</f>
        <v>10</v>
      </c>
    </row>
    <row r="157" spans="1:12" x14ac:dyDescent="0.25">
      <c r="A157" s="3">
        <v>44257</v>
      </c>
      <c r="B157" s="6" t="s">
        <v>81</v>
      </c>
      <c r="C157" s="4" t="s">
        <v>1</v>
      </c>
      <c r="D157" s="5">
        <v>103.88</v>
      </c>
      <c r="E157" s="1">
        <v>30</v>
      </c>
      <c r="F157" s="1">
        <f>InputData[[#This Row],[UNIT PRICE ($)]]*InputData[[#This Row],[QUANTITY]]</f>
        <v>3116.3999999999996</v>
      </c>
      <c r="G157" s="1" t="str">
        <f>VLOOKUP(InputData[[#This Row],[CUSTOMER NAME]],Country[],2,FALSE)</f>
        <v>India</v>
      </c>
      <c r="H157" s="1" t="str">
        <f>VLOOKUP(InputData[[#This Row],[CUSTOMER NAME]],Country[],3,FALSE)</f>
        <v>East</v>
      </c>
      <c r="I157" s="1">
        <f>DAY(InputData[[#This Row],[DATE]])</f>
        <v>2</v>
      </c>
      <c r="J157" s="1" t="str">
        <f>TEXT(InputData[[#This Row],[DATE]],"mmm")</f>
        <v>Mar</v>
      </c>
      <c r="K157" s="1">
        <f>YEAR(InputData[[#This Row],[DATE]])</f>
        <v>2021</v>
      </c>
      <c r="L157" s="1">
        <f>WEEKNUM(InputData[[#This Row],[DATE]])</f>
        <v>10</v>
      </c>
    </row>
    <row r="158" spans="1:12" x14ac:dyDescent="0.25">
      <c r="A158" s="3">
        <v>44258</v>
      </c>
      <c r="B158" s="6" t="s">
        <v>68</v>
      </c>
      <c r="C158" s="4" t="s">
        <v>11</v>
      </c>
      <c r="D158" s="5">
        <v>48.4</v>
      </c>
      <c r="E158" s="1">
        <v>1</v>
      </c>
      <c r="F158" s="1">
        <f>InputData[[#This Row],[UNIT PRICE ($)]]*InputData[[#This Row],[QUANTITY]]</f>
        <v>48.4</v>
      </c>
      <c r="G158" s="1" t="str">
        <f>VLOOKUP(InputData[[#This Row],[CUSTOMER NAME]],Country[],2,FALSE)</f>
        <v>Russia</v>
      </c>
      <c r="H158" s="1" t="str">
        <f>VLOOKUP(InputData[[#This Row],[CUSTOMER NAME]],Country[],3,FALSE)</f>
        <v>Export</v>
      </c>
      <c r="I158" s="1">
        <f>DAY(InputData[[#This Row],[DATE]])</f>
        <v>3</v>
      </c>
      <c r="J158" s="1" t="str">
        <f>TEXT(InputData[[#This Row],[DATE]],"mmm")</f>
        <v>Mar</v>
      </c>
      <c r="K158" s="1">
        <f>YEAR(InputData[[#This Row],[DATE]])</f>
        <v>2021</v>
      </c>
      <c r="L158" s="1">
        <f>WEEKNUM(InputData[[#This Row],[DATE]])</f>
        <v>10</v>
      </c>
    </row>
    <row r="159" spans="1:12" x14ac:dyDescent="0.25">
      <c r="A159" s="3">
        <v>44258</v>
      </c>
      <c r="B159" s="6" t="s">
        <v>71</v>
      </c>
      <c r="C159" s="4" t="s">
        <v>36</v>
      </c>
      <c r="D159" s="5">
        <v>96.3</v>
      </c>
      <c r="E159" s="1">
        <v>29</v>
      </c>
      <c r="F159" s="1">
        <f>InputData[[#This Row],[UNIT PRICE ($)]]*InputData[[#This Row],[QUANTITY]]</f>
        <v>2792.7</v>
      </c>
      <c r="G159" s="1" t="str">
        <f>VLOOKUP(InputData[[#This Row],[CUSTOMER NAME]],Country[],2,FALSE)</f>
        <v>India</v>
      </c>
      <c r="H159" s="1" t="str">
        <f>VLOOKUP(InputData[[#This Row],[CUSTOMER NAME]],Country[],3,FALSE)</f>
        <v>Central</v>
      </c>
      <c r="I159" s="1">
        <f>DAY(InputData[[#This Row],[DATE]])</f>
        <v>3</v>
      </c>
      <c r="J159" s="1" t="str">
        <f>TEXT(InputData[[#This Row],[DATE]],"mmm")</f>
        <v>Mar</v>
      </c>
      <c r="K159" s="1">
        <f>YEAR(InputData[[#This Row],[DATE]])</f>
        <v>2021</v>
      </c>
      <c r="L159" s="1">
        <f>WEEKNUM(InputData[[#This Row],[DATE]])</f>
        <v>10</v>
      </c>
    </row>
    <row r="160" spans="1:12" x14ac:dyDescent="0.25">
      <c r="A160" s="3">
        <v>44259</v>
      </c>
      <c r="B160" s="6" t="s">
        <v>77</v>
      </c>
      <c r="C160" s="4" t="s">
        <v>26</v>
      </c>
      <c r="D160" s="5">
        <v>24.66</v>
      </c>
      <c r="E160" s="1">
        <v>13</v>
      </c>
      <c r="F160" s="1">
        <f>InputData[[#This Row],[UNIT PRICE ($)]]*InputData[[#This Row],[QUANTITY]]</f>
        <v>320.58</v>
      </c>
      <c r="G160" s="1" t="str">
        <f>VLOOKUP(InputData[[#This Row],[CUSTOMER NAME]],Country[],2,FALSE)</f>
        <v>India</v>
      </c>
      <c r="H160" s="1" t="str">
        <f>VLOOKUP(InputData[[#This Row],[CUSTOMER NAME]],Country[],3,FALSE)</f>
        <v>Western</v>
      </c>
      <c r="I160" s="1">
        <f>DAY(InputData[[#This Row],[DATE]])</f>
        <v>4</v>
      </c>
      <c r="J160" s="1" t="str">
        <f>TEXT(InputData[[#This Row],[DATE]],"mmm")</f>
        <v>Mar</v>
      </c>
      <c r="K160" s="1">
        <f>YEAR(InputData[[#This Row],[DATE]])</f>
        <v>2021</v>
      </c>
      <c r="L160" s="1">
        <f>WEEKNUM(InputData[[#This Row],[DATE]])</f>
        <v>10</v>
      </c>
    </row>
    <row r="161" spans="1:12" x14ac:dyDescent="0.25">
      <c r="A161" s="3">
        <v>44259</v>
      </c>
      <c r="B161" s="6" t="s">
        <v>83</v>
      </c>
      <c r="C161" s="4" t="s">
        <v>4</v>
      </c>
      <c r="D161" s="5">
        <v>48.84</v>
      </c>
      <c r="E161" s="1">
        <v>23</v>
      </c>
      <c r="F161" s="1">
        <f>InputData[[#This Row],[UNIT PRICE ($)]]*InputData[[#This Row],[QUANTITY]]</f>
        <v>1123.3200000000002</v>
      </c>
      <c r="G161" s="1" t="str">
        <f>VLOOKUP(InputData[[#This Row],[CUSTOMER NAME]],Country[],2,FALSE)</f>
        <v>India</v>
      </c>
      <c r="H161" s="1" t="str">
        <f>VLOOKUP(InputData[[#This Row],[CUSTOMER NAME]],Country[],3,FALSE)</f>
        <v>North</v>
      </c>
      <c r="I161" s="1">
        <f>DAY(InputData[[#This Row],[DATE]])</f>
        <v>4</v>
      </c>
      <c r="J161" s="1" t="str">
        <f>TEXT(InputData[[#This Row],[DATE]],"mmm")</f>
        <v>Mar</v>
      </c>
      <c r="K161" s="1">
        <f>YEAR(InputData[[#This Row],[DATE]])</f>
        <v>2021</v>
      </c>
      <c r="L161" s="1">
        <f>WEEKNUM(InputData[[#This Row],[DATE]])</f>
        <v>10</v>
      </c>
    </row>
    <row r="162" spans="1:12" x14ac:dyDescent="0.25">
      <c r="A162" s="3">
        <v>44259</v>
      </c>
      <c r="B162" s="6" t="s">
        <v>84</v>
      </c>
      <c r="C162" s="4" t="s">
        <v>25</v>
      </c>
      <c r="D162" s="5">
        <v>8.33</v>
      </c>
      <c r="E162" s="1">
        <v>26</v>
      </c>
      <c r="F162" s="1">
        <f>InputData[[#This Row],[UNIT PRICE ($)]]*InputData[[#This Row],[QUANTITY]]</f>
        <v>216.58</v>
      </c>
      <c r="G162" s="1" t="str">
        <f>VLOOKUP(InputData[[#This Row],[CUSTOMER NAME]],Country[],2,FALSE)</f>
        <v>Ethiopia</v>
      </c>
      <c r="H162" s="1" t="str">
        <f>VLOOKUP(InputData[[#This Row],[CUSTOMER NAME]],Country[],3,FALSE)</f>
        <v>Export</v>
      </c>
      <c r="I162" s="1">
        <f>DAY(InputData[[#This Row],[DATE]])</f>
        <v>4</v>
      </c>
      <c r="J162" s="1" t="str">
        <f>TEXT(InputData[[#This Row],[DATE]],"mmm")</f>
        <v>Mar</v>
      </c>
      <c r="K162" s="1">
        <f>YEAR(InputData[[#This Row],[DATE]])</f>
        <v>2021</v>
      </c>
      <c r="L162" s="1">
        <f>WEEKNUM(InputData[[#This Row],[DATE]])</f>
        <v>10</v>
      </c>
    </row>
    <row r="163" spans="1:12" x14ac:dyDescent="0.25">
      <c r="A163" s="3">
        <v>44260</v>
      </c>
      <c r="B163" s="6" t="s">
        <v>81</v>
      </c>
      <c r="C163" s="4" t="s">
        <v>40</v>
      </c>
      <c r="D163" s="5">
        <v>115.2</v>
      </c>
      <c r="E163" s="1">
        <v>33</v>
      </c>
      <c r="F163" s="1">
        <f>InputData[[#This Row],[UNIT PRICE ($)]]*InputData[[#This Row],[QUANTITY]]</f>
        <v>3801.6</v>
      </c>
      <c r="G163" s="1" t="str">
        <f>VLOOKUP(InputData[[#This Row],[CUSTOMER NAME]],Country[],2,FALSE)</f>
        <v>India</v>
      </c>
      <c r="H163" s="1" t="str">
        <f>VLOOKUP(InputData[[#This Row],[CUSTOMER NAME]],Country[],3,FALSE)</f>
        <v>East</v>
      </c>
      <c r="I163" s="1">
        <f>DAY(InputData[[#This Row],[DATE]])</f>
        <v>5</v>
      </c>
      <c r="J163" s="1" t="str">
        <f>TEXT(InputData[[#This Row],[DATE]],"mmm")</f>
        <v>Mar</v>
      </c>
      <c r="K163" s="1">
        <f>YEAR(InputData[[#This Row],[DATE]])</f>
        <v>2021</v>
      </c>
      <c r="L163" s="1">
        <f>WEEKNUM(InputData[[#This Row],[DATE]])</f>
        <v>10</v>
      </c>
    </row>
    <row r="164" spans="1:12" x14ac:dyDescent="0.25">
      <c r="A164" s="3">
        <v>44261</v>
      </c>
      <c r="B164" s="6" t="s">
        <v>77</v>
      </c>
      <c r="C164" s="4" t="s">
        <v>4</v>
      </c>
      <c r="D164" s="5">
        <v>48.84</v>
      </c>
      <c r="E164" s="1">
        <v>2</v>
      </c>
      <c r="F164" s="1">
        <f>InputData[[#This Row],[UNIT PRICE ($)]]*InputData[[#This Row],[QUANTITY]]</f>
        <v>97.68</v>
      </c>
      <c r="G164" s="1" t="str">
        <f>VLOOKUP(InputData[[#This Row],[CUSTOMER NAME]],Country[],2,FALSE)</f>
        <v>India</v>
      </c>
      <c r="H164" s="1" t="str">
        <f>VLOOKUP(InputData[[#This Row],[CUSTOMER NAME]],Country[],3,FALSE)</f>
        <v>Western</v>
      </c>
      <c r="I164" s="1">
        <f>DAY(InputData[[#This Row],[DATE]])</f>
        <v>6</v>
      </c>
      <c r="J164" s="1" t="str">
        <f>TEXT(InputData[[#This Row],[DATE]],"mmm")</f>
        <v>Mar</v>
      </c>
      <c r="K164" s="1">
        <f>YEAR(InputData[[#This Row],[DATE]])</f>
        <v>2021</v>
      </c>
      <c r="L164" s="1">
        <f>WEEKNUM(InputData[[#This Row],[DATE]])</f>
        <v>10</v>
      </c>
    </row>
    <row r="165" spans="1:12" x14ac:dyDescent="0.25">
      <c r="A165" s="3">
        <v>44262</v>
      </c>
      <c r="B165" s="6" t="s">
        <v>60</v>
      </c>
      <c r="C165" s="4" t="s">
        <v>3</v>
      </c>
      <c r="D165" s="5">
        <v>80.94</v>
      </c>
      <c r="E165" s="1">
        <v>1</v>
      </c>
      <c r="F165" s="1">
        <f>InputData[[#This Row],[UNIT PRICE ($)]]*InputData[[#This Row],[QUANTITY]]</f>
        <v>80.94</v>
      </c>
      <c r="G165" s="1" t="str">
        <f>VLOOKUP(InputData[[#This Row],[CUSTOMER NAME]],Country[],2,FALSE)</f>
        <v>Nigeria</v>
      </c>
      <c r="H165" s="1" t="str">
        <f>VLOOKUP(InputData[[#This Row],[CUSTOMER NAME]],Country[],3,FALSE)</f>
        <v>Export</v>
      </c>
      <c r="I165" s="1">
        <f>DAY(InputData[[#This Row],[DATE]])</f>
        <v>7</v>
      </c>
      <c r="J165" s="1" t="str">
        <f>TEXT(InputData[[#This Row],[DATE]],"mmm")</f>
        <v>Mar</v>
      </c>
      <c r="K165" s="1">
        <f>YEAR(InputData[[#This Row],[DATE]])</f>
        <v>2021</v>
      </c>
      <c r="L165" s="1">
        <f>WEEKNUM(InputData[[#This Row],[DATE]])</f>
        <v>11</v>
      </c>
    </row>
    <row r="166" spans="1:12" x14ac:dyDescent="0.25">
      <c r="A166" s="3">
        <v>44262</v>
      </c>
      <c r="B166" s="6" t="s">
        <v>110</v>
      </c>
      <c r="C166" s="4" t="s">
        <v>21</v>
      </c>
      <c r="D166" s="5">
        <v>162.54</v>
      </c>
      <c r="E166" s="1">
        <v>9</v>
      </c>
      <c r="F166" s="1">
        <f>InputData[[#This Row],[UNIT PRICE ($)]]*InputData[[#This Row],[QUANTITY]]</f>
        <v>1462.86</v>
      </c>
      <c r="G166" s="1" t="str">
        <f>VLOOKUP(InputData[[#This Row],[CUSTOMER NAME]],Country[],2,FALSE)</f>
        <v>India</v>
      </c>
      <c r="H166" s="1" t="str">
        <f>VLOOKUP(InputData[[#This Row],[CUSTOMER NAME]],Country[],3,FALSE)</f>
        <v>Western</v>
      </c>
      <c r="I166" s="1">
        <f>DAY(InputData[[#This Row],[DATE]])</f>
        <v>7</v>
      </c>
      <c r="J166" s="1" t="str">
        <f>TEXT(InputData[[#This Row],[DATE]],"mmm")</f>
        <v>Mar</v>
      </c>
      <c r="K166" s="1">
        <f>YEAR(InputData[[#This Row],[DATE]])</f>
        <v>2021</v>
      </c>
      <c r="L166" s="1">
        <f>WEEKNUM(InputData[[#This Row],[DATE]])</f>
        <v>11</v>
      </c>
    </row>
    <row r="167" spans="1:12" x14ac:dyDescent="0.25">
      <c r="A167" s="3">
        <v>44262</v>
      </c>
      <c r="B167" s="6" t="s">
        <v>71</v>
      </c>
      <c r="C167" s="4" t="s">
        <v>17</v>
      </c>
      <c r="D167" s="5">
        <v>156.78</v>
      </c>
      <c r="E167" s="1">
        <v>25</v>
      </c>
      <c r="F167" s="1">
        <f>InputData[[#This Row],[UNIT PRICE ($)]]*InputData[[#This Row],[QUANTITY]]</f>
        <v>3919.5</v>
      </c>
      <c r="G167" s="1" t="str">
        <f>VLOOKUP(InputData[[#This Row],[CUSTOMER NAME]],Country[],2,FALSE)</f>
        <v>India</v>
      </c>
      <c r="H167" s="1" t="str">
        <f>VLOOKUP(InputData[[#This Row],[CUSTOMER NAME]],Country[],3,FALSE)</f>
        <v>Central</v>
      </c>
      <c r="I167" s="1">
        <f>DAY(InputData[[#This Row],[DATE]])</f>
        <v>7</v>
      </c>
      <c r="J167" s="1" t="str">
        <f>TEXT(InputData[[#This Row],[DATE]],"mmm")</f>
        <v>Mar</v>
      </c>
      <c r="K167" s="1">
        <f>YEAR(InputData[[#This Row],[DATE]])</f>
        <v>2021</v>
      </c>
      <c r="L167" s="1">
        <f>WEEKNUM(InputData[[#This Row],[DATE]])</f>
        <v>11</v>
      </c>
    </row>
    <row r="168" spans="1:12" x14ac:dyDescent="0.25">
      <c r="A168" s="3">
        <v>44263</v>
      </c>
      <c r="B168" s="6" t="s">
        <v>108</v>
      </c>
      <c r="C168" s="4" t="s">
        <v>22</v>
      </c>
      <c r="D168" s="5">
        <v>141.57</v>
      </c>
      <c r="E168" s="1">
        <v>22</v>
      </c>
      <c r="F168" s="1">
        <f>InputData[[#This Row],[UNIT PRICE ($)]]*InputData[[#This Row],[QUANTITY]]</f>
        <v>3114.54</v>
      </c>
      <c r="G168" s="1" t="str">
        <f>VLOOKUP(InputData[[#This Row],[CUSTOMER NAME]],Country[],2,FALSE)</f>
        <v>India</v>
      </c>
      <c r="H168" s="1" t="str">
        <f>VLOOKUP(InputData[[#This Row],[CUSTOMER NAME]],Country[],3,FALSE)</f>
        <v>North</v>
      </c>
      <c r="I168" s="1">
        <f>DAY(InputData[[#This Row],[DATE]])</f>
        <v>8</v>
      </c>
      <c r="J168" s="1" t="str">
        <f>TEXT(InputData[[#This Row],[DATE]],"mmm")</f>
        <v>Mar</v>
      </c>
      <c r="K168" s="1">
        <f>YEAR(InputData[[#This Row],[DATE]])</f>
        <v>2021</v>
      </c>
      <c r="L168" s="1">
        <f>WEEKNUM(InputData[[#This Row],[DATE]])</f>
        <v>11</v>
      </c>
    </row>
    <row r="169" spans="1:12" x14ac:dyDescent="0.25">
      <c r="A169" s="3">
        <v>44263</v>
      </c>
      <c r="B169" s="6" t="s">
        <v>77</v>
      </c>
      <c r="C169" s="4" t="s">
        <v>44</v>
      </c>
      <c r="D169" s="5">
        <v>82.08</v>
      </c>
      <c r="E169" s="1">
        <v>9</v>
      </c>
      <c r="F169" s="1">
        <f>InputData[[#This Row],[UNIT PRICE ($)]]*InputData[[#This Row],[QUANTITY]]</f>
        <v>738.72</v>
      </c>
      <c r="G169" s="1" t="str">
        <f>VLOOKUP(InputData[[#This Row],[CUSTOMER NAME]],Country[],2,FALSE)</f>
        <v>India</v>
      </c>
      <c r="H169" s="1" t="str">
        <f>VLOOKUP(InputData[[#This Row],[CUSTOMER NAME]],Country[],3,FALSE)</f>
        <v>Western</v>
      </c>
      <c r="I169" s="1">
        <f>DAY(InputData[[#This Row],[DATE]])</f>
        <v>8</v>
      </c>
      <c r="J169" s="1" t="str">
        <f>TEXT(InputData[[#This Row],[DATE]],"mmm")</f>
        <v>Mar</v>
      </c>
      <c r="K169" s="1">
        <f>YEAR(InputData[[#This Row],[DATE]])</f>
        <v>2021</v>
      </c>
      <c r="L169" s="1">
        <f>WEEKNUM(InputData[[#This Row],[DATE]])</f>
        <v>11</v>
      </c>
    </row>
    <row r="170" spans="1:12" x14ac:dyDescent="0.25">
      <c r="A170" s="3">
        <v>44263</v>
      </c>
      <c r="B170" s="6" t="s">
        <v>84</v>
      </c>
      <c r="C170" s="4" t="s">
        <v>27</v>
      </c>
      <c r="D170" s="5">
        <v>57.120000000000005</v>
      </c>
      <c r="E170" s="1">
        <v>6</v>
      </c>
      <c r="F170" s="1">
        <f>InputData[[#This Row],[UNIT PRICE ($)]]*InputData[[#This Row],[QUANTITY]]</f>
        <v>342.72</v>
      </c>
      <c r="G170" s="1" t="str">
        <f>VLOOKUP(InputData[[#This Row],[CUSTOMER NAME]],Country[],2,FALSE)</f>
        <v>Ethiopia</v>
      </c>
      <c r="H170" s="1" t="str">
        <f>VLOOKUP(InputData[[#This Row],[CUSTOMER NAME]],Country[],3,FALSE)</f>
        <v>Export</v>
      </c>
      <c r="I170" s="1">
        <f>DAY(InputData[[#This Row],[DATE]])</f>
        <v>8</v>
      </c>
      <c r="J170" s="1" t="str">
        <f>TEXT(InputData[[#This Row],[DATE]],"mmm")</f>
        <v>Mar</v>
      </c>
      <c r="K170" s="1">
        <f>YEAR(InputData[[#This Row],[DATE]])</f>
        <v>2021</v>
      </c>
      <c r="L170" s="1">
        <f>WEEKNUM(InputData[[#This Row],[DATE]])</f>
        <v>11</v>
      </c>
    </row>
    <row r="171" spans="1:12" x14ac:dyDescent="0.25">
      <c r="A171" s="3">
        <v>44263</v>
      </c>
      <c r="B171" s="6" t="s">
        <v>89</v>
      </c>
      <c r="C171" s="4" t="s">
        <v>44</v>
      </c>
      <c r="D171" s="5">
        <v>82.08</v>
      </c>
      <c r="E171" s="1">
        <v>6</v>
      </c>
      <c r="F171" s="1">
        <f>InputData[[#This Row],[UNIT PRICE ($)]]*InputData[[#This Row],[QUANTITY]]</f>
        <v>492.48</v>
      </c>
      <c r="G171" s="1" t="str">
        <f>VLOOKUP(InputData[[#This Row],[CUSTOMER NAME]],Country[],2,FALSE)</f>
        <v>Mexico</v>
      </c>
      <c r="H171" s="1" t="str">
        <f>VLOOKUP(InputData[[#This Row],[CUSTOMER NAME]],Country[],3,FALSE)</f>
        <v>Export</v>
      </c>
      <c r="I171" s="1">
        <f>DAY(InputData[[#This Row],[DATE]])</f>
        <v>8</v>
      </c>
      <c r="J171" s="1" t="str">
        <f>TEXT(InputData[[#This Row],[DATE]],"mmm")</f>
        <v>Mar</v>
      </c>
      <c r="K171" s="1">
        <f>YEAR(InputData[[#This Row],[DATE]])</f>
        <v>2021</v>
      </c>
      <c r="L171" s="1">
        <f>WEEKNUM(InputData[[#This Row],[DATE]])</f>
        <v>11</v>
      </c>
    </row>
    <row r="172" spans="1:12" x14ac:dyDescent="0.25">
      <c r="A172" s="3">
        <v>44264</v>
      </c>
      <c r="B172" s="6" t="s">
        <v>63</v>
      </c>
      <c r="C172" s="4" t="s">
        <v>30</v>
      </c>
      <c r="D172" s="5">
        <v>201.28</v>
      </c>
      <c r="E172" s="1">
        <v>3</v>
      </c>
      <c r="F172" s="1">
        <f>InputData[[#This Row],[UNIT PRICE ($)]]*InputData[[#This Row],[QUANTITY]]</f>
        <v>603.84</v>
      </c>
      <c r="G172" s="1" t="str">
        <f>VLOOKUP(InputData[[#This Row],[CUSTOMER NAME]],Country[],2,FALSE)</f>
        <v>Saudi Arabia</v>
      </c>
      <c r="H172" s="1" t="str">
        <f>VLOOKUP(InputData[[#This Row],[CUSTOMER NAME]],Country[],3,FALSE)</f>
        <v>Export</v>
      </c>
      <c r="I172" s="1">
        <f>DAY(InputData[[#This Row],[DATE]])</f>
        <v>9</v>
      </c>
      <c r="J172" s="1" t="str">
        <f>TEXT(InputData[[#This Row],[DATE]],"mmm")</f>
        <v>Mar</v>
      </c>
      <c r="K172" s="1">
        <f>YEAR(InputData[[#This Row],[DATE]])</f>
        <v>2021</v>
      </c>
      <c r="L172" s="1">
        <f>WEEKNUM(InputData[[#This Row],[DATE]])</f>
        <v>11</v>
      </c>
    </row>
    <row r="173" spans="1:12" x14ac:dyDescent="0.25">
      <c r="A173" s="3">
        <v>44264</v>
      </c>
      <c r="B173" s="6" t="s">
        <v>75</v>
      </c>
      <c r="C173" s="4" t="s">
        <v>4</v>
      </c>
      <c r="D173" s="5">
        <v>48.84</v>
      </c>
      <c r="E173" s="1">
        <v>11</v>
      </c>
      <c r="F173" s="1">
        <f>InputData[[#This Row],[UNIT PRICE ($)]]*InputData[[#This Row],[QUANTITY]]</f>
        <v>537.24</v>
      </c>
      <c r="G173" s="1" t="str">
        <f>VLOOKUP(InputData[[#This Row],[CUSTOMER NAME]],Country[],2,FALSE)</f>
        <v>Russia</v>
      </c>
      <c r="H173" s="1" t="str">
        <f>VLOOKUP(InputData[[#This Row],[CUSTOMER NAME]],Country[],3,FALSE)</f>
        <v>Export</v>
      </c>
      <c r="I173" s="1">
        <f>DAY(InputData[[#This Row],[DATE]])</f>
        <v>9</v>
      </c>
      <c r="J173" s="1" t="str">
        <f>TEXT(InputData[[#This Row],[DATE]],"mmm")</f>
        <v>Mar</v>
      </c>
      <c r="K173" s="1">
        <f>YEAR(InputData[[#This Row],[DATE]])</f>
        <v>2021</v>
      </c>
      <c r="L173" s="1">
        <f>WEEKNUM(InputData[[#This Row],[DATE]])</f>
        <v>11</v>
      </c>
    </row>
    <row r="174" spans="1:12" x14ac:dyDescent="0.25">
      <c r="A174" s="3">
        <v>44264</v>
      </c>
      <c r="B174" s="6" t="s">
        <v>77</v>
      </c>
      <c r="C174" s="4" t="s">
        <v>29</v>
      </c>
      <c r="D174" s="5">
        <v>53.11</v>
      </c>
      <c r="E174" s="1">
        <v>6</v>
      </c>
      <c r="F174" s="1">
        <f>InputData[[#This Row],[UNIT PRICE ($)]]*InputData[[#This Row],[QUANTITY]]</f>
        <v>318.65999999999997</v>
      </c>
      <c r="G174" s="1" t="str">
        <f>VLOOKUP(InputData[[#This Row],[CUSTOMER NAME]],Country[],2,FALSE)</f>
        <v>India</v>
      </c>
      <c r="H174" s="1" t="str">
        <f>VLOOKUP(InputData[[#This Row],[CUSTOMER NAME]],Country[],3,FALSE)</f>
        <v>Western</v>
      </c>
      <c r="I174" s="1">
        <f>DAY(InputData[[#This Row],[DATE]])</f>
        <v>9</v>
      </c>
      <c r="J174" s="1" t="str">
        <f>TEXT(InputData[[#This Row],[DATE]],"mmm")</f>
        <v>Mar</v>
      </c>
      <c r="K174" s="1">
        <f>YEAR(InputData[[#This Row],[DATE]])</f>
        <v>2021</v>
      </c>
      <c r="L174" s="1">
        <f>WEEKNUM(InputData[[#This Row],[DATE]])</f>
        <v>11</v>
      </c>
    </row>
    <row r="175" spans="1:12" x14ac:dyDescent="0.25">
      <c r="A175" s="3">
        <v>44265</v>
      </c>
      <c r="B175" s="6" t="s">
        <v>61</v>
      </c>
      <c r="C175" s="4" t="s">
        <v>33</v>
      </c>
      <c r="D175" s="5">
        <v>119.7</v>
      </c>
      <c r="E175" s="1">
        <v>12</v>
      </c>
      <c r="F175" s="1">
        <f>InputData[[#This Row],[UNIT PRICE ($)]]*InputData[[#This Row],[QUANTITY]]</f>
        <v>1436.4</v>
      </c>
      <c r="G175" s="1" t="str">
        <f>VLOOKUP(InputData[[#This Row],[CUSTOMER NAME]],Country[],2,FALSE)</f>
        <v>Bangladesh</v>
      </c>
      <c r="H175" s="1" t="str">
        <f>VLOOKUP(InputData[[#This Row],[CUSTOMER NAME]],Country[],3,FALSE)</f>
        <v>Export</v>
      </c>
      <c r="I175" s="1">
        <f>DAY(InputData[[#This Row],[DATE]])</f>
        <v>10</v>
      </c>
      <c r="J175" s="1" t="str">
        <f>TEXT(InputData[[#This Row],[DATE]],"mmm")</f>
        <v>Mar</v>
      </c>
      <c r="K175" s="1">
        <f>YEAR(InputData[[#This Row],[DATE]])</f>
        <v>2021</v>
      </c>
      <c r="L175" s="1">
        <f>WEEKNUM(InputData[[#This Row],[DATE]])</f>
        <v>11</v>
      </c>
    </row>
    <row r="176" spans="1:12" x14ac:dyDescent="0.25">
      <c r="A176" s="3">
        <v>44265</v>
      </c>
      <c r="B176" s="6" t="s">
        <v>75</v>
      </c>
      <c r="C176" s="4" t="s">
        <v>2</v>
      </c>
      <c r="D176" s="5">
        <v>142.80000000000001</v>
      </c>
      <c r="E176" s="1">
        <v>6</v>
      </c>
      <c r="F176" s="1">
        <f>InputData[[#This Row],[UNIT PRICE ($)]]*InputData[[#This Row],[QUANTITY]]</f>
        <v>856.80000000000007</v>
      </c>
      <c r="G176" s="1" t="str">
        <f>VLOOKUP(InputData[[#This Row],[CUSTOMER NAME]],Country[],2,FALSE)</f>
        <v>Russia</v>
      </c>
      <c r="H176" s="1" t="str">
        <f>VLOOKUP(InputData[[#This Row],[CUSTOMER NAME]],Country[],3,FALSE)</f>
        <v>Export</v>
      </c>
      <c r="I176" s="1">
        <f>DAY(InputData[[#This Row],[DATE]])</f>
        <v>10</v>
      </c>
      <c r="J176" s="1" t="str">
        <f>TEXT(InputData[[#This Row],[DATE]],"mmm")</f>
        <v>Mar</v>
      </c>
      <c r="K176" s="1">
        <f>YEAR(InputData[[#This Row],[DATE]])</f>
        <v>2021</v>
      </c>
      <c r="L176" s="1">
        <f>WEEKNUM(InputData[[#This Row],[DATE]])</f>
        <v>11</v>
      </c>
    </row>
    <row r="177" spans="1:12" x14ac:dyDescent="0.25">
      <c r="A177" s="3">
        <v>44266</v>
      </c>
      <c r="B177" s="6" t="s">
        <v>76</v>
      </c>
      <c r="C177" s="4" t="s">
        <v>32</v>
      </c>
      <c r="D177" s="5">
        <v>117.48</v>
      </c>
      <c r="E177" s="1">
        <v>8</v>
      </c>
      <c r="F177" s="1">
        <f>InputData[[#This Row],[UNIT PRICE ($)]]*InputData[[#This Row],[QUANTITY]]</f>
        <v>939.84</v>
      </c>
      <c r="G177" s="1" t="str">
        <f>VLOOKUP(InputData[[#This Row],[CUSTOMER NAME]],Country[],2,FALSE)</f>
        <v>Saudi Arabia</v>
      </c>
      <c r="H177" s="1" t="str">
        <f>VLOOKUP(InputData[[#This Row],[CUSTOMER NAME]],Country[],3,FALSE)</f>
        <v>Export</v>
      </c>
      <c r="I177" s="1">
        <f>DAY(InputData[[#This Row],[DATE]])</f>
        <v>11</v>
      </c>
      <c r="J177" s="1" t="str">
        <f>TEXT(InputData[[#This Row],[DATE]],"mmm")</f>
        <v>Mar</v>
      </c>
      <c r="K177" s="1">
        <f>YEAR(InputData[[#This Row],[DATE]])</f>
        <v>2021</v>
      </c>
      <c r="L177" s="1">
        <f>WEEKNUM(InputData[[#This Row],[DATE]])</f>
        <v>11</v>
      </c>
    </row>
    <row r="178" spans="1:12" x14ac:dyDescent="0.25">
      <c r="A178" s="3">
        <v>44266</v>
      </c>
      <c r="B178" s="6" t="s">
        <v>77</v>
      </c>
      <c r="C178" s="4" t="s">
        <v>25</v>
      </c>
      <c r="D178" s="5">
        <v>8.33</v>
      </c>
      <c r="E178" s="1">
        <v>11</v>
      </c>
      <c r="F178" s="1">
        <f>InputData[[#This Row],[UNIT PRICE ($)]]*InputData[[#This Row],[QUANTITY]]</f>
        <v>91.63</v>
      </c>
      <c r="G178" s="1" t="str">
        <f>VLOOKUP(InputData[[#This Row],[CUSTOMER NAME]],Country[],2,FALSE)</f>
        <v>India</v>
      </c>
      <c r="H178" s="1" t="str">
        <f>VLOOKUP(InputData[[#This Row],[CUSTOMER NAME]],Country[],3,FALSE)</f>
        <v>Western</v>
      </c>
      <c r="I178" s="1">
        <f>DAY(InputData[[#This Row],[DATE]])</f>
        <v>11</v>
      </c>
      <c r="J178" s="1" t="str">
        <f>TEXT(InputData[[#This Row],[DATE]],"mmm")</f>
        <v>Mar</v>
      </c>
      <c r="K178" s="1">
        <f>YEAR(InputData[[#This Row],[DATE]])</f>
        <v>2021</v>
      </c>
      <c r="L178" s="1">
        <f>WEEKNUM(InputData[[#This Row],[DATE]])</f>
        <v>11</v>
      </c>
    </row>
    <row r="179" spans="1:12" x14ac:dyDescent="0.25">
      <c r="A179" s="3">
        <v>44266</v>
      </c>
      <c r="B179" s="6" t="s">
        <v>88</v>
      </c>
      <c r="C179" s="4" t="s">
        <v>12</v>
      </c>
      <c r="D179" s="5">
        <v>94.17</v>
      </c>
      <c r="E179" s="1">
        <v>36</v>
      </c>
      <c r="F179" s="1">
        <f>InputData[[#This Row],[UNIT PRICE ($)]]*InputData[[#This Row],[QUANTITY]]</f>
        <v>3390.12</v>
      </c>
      <c r="G179" s="1" t="str">
        <f>VLOOKUP(InputData[[#This Row],[CUSTOMER NAME]],Country[],2,FALSE)</f>
        <v>India</v>
      </c>
      <c r="H179" s="1" t="str">
        <f>VLOOKUP(InputData[[#This Row],[CUSTOMER NAME]],Country[],3,FALSE)</f>
        <v>South</v>
      </c>
      <c r="I179" s="1">
        <f>DAY(InputData[[#This Row],[DATE]])</f>
        <v>11</v>
      </c>
      <c r="J179" s="1" t="str">
        <f>TEXT(InputData[[#This Row],[DATE]],"mmm")</f>
        <v>Mar</v>
      </c>
      <c r="K179" s="1">
        <f>YEAR(InputData[[#This Row],[DATE]])</f>
        <v>2021</v>
      </c>
      <c r="L179" s="1">
        <f>WEEKNUM(InputData[[#This Row],[DATE]])</f>
        <v>11</v>
      </c>
    </row>
    <row r="180" spans="1:12" x14ac:dyDescent="0.25">
      <c r="A180" s="3">
        <v>44268</v>
      </c>
      <c r="B180" s="6" t="s">
        <v>68</v>
      </c>
      <c r="C180" s="4" t="s">
        <v>35</v>
      </c>
      <c r="D180" s="5">
        <v>6.7</v>
      </c>
      <c r="E180" s="1">
        <v>10</v>
      </c>
      <c r="F180" s="1">
        <f>InputData[[#This Row],[UNIT PRICE ($)]]*InputData[[#This Row],[QUANTITY]]</f>
        <v>67</v>
      </c>
      <c r="G180" s="1" t="str">
        <f>VLOOKUP(InputData[[#This Row],[CUSTOMER NAME]],Country[],2,FALSE)</f>
        <v>Russia</v>
      </c>
      <c r="H180" s="1" t="str">
        <f>VLOOKUP(InputData[[#This Row],[CUSTOMER NAME]],Country[],3,FALSE)</f>
        <v>Export</v>
      </c>
      <c r="I180" s="1">
        <f>DAY(InputData[[#This Row],[DATE]])</f>
        <v>13</v>
      </c>
      <c r="J180" s="1" t="str">
        <f>TEXT(InputData[[#This Row],[DATE]],"mmm")</f>
        <v>Mar</v>
      </c>
      <c r="K180" s="1">
        <f>YEAR(InputData[[#This Row],[DATE]])</f>
        <v>2021</v>
      </c>
      <c r="L180" s="1">
        <f>WEEKNUM(InputData[[#This Row],[DATE]])</f>
        <v>11</v>
      </c>
    </row>
    <row r="181" spans="1:12" x14ac:dyDescent="0.25">
      <c r="A181" s="3">
        <v>44268</v>
      </c>
      <c r="B181" s="6" t="s">
        <v>73</v>
      </c>
      <c r="C181" s="4" t="s">
        <v>28</v>
      </c>
      <c r="D181" s="5">
        <v>41.81</v>
      </c>
      <c r="E181" s="1">
        <v>10</v>
      </c>
      <c r="F181" s="1">
        <f>InputData[[#This Row],[UNIT PRICE ($)]]*InputData[[#This Row],[QUANTITY]]</f>
        <v>418.1</v>
      </c>
      <c r="G181" s="1" t="str">
        <f>VLOOKUP(InputData[[#This Row],[CUSTOMER NAME]],Country[],2,FALSE)</f>
        <v>India</v>
      </c>
      <c r="H181" s="1" t="str">
        <f>VLOOKUP(InputData[[#This Row],[CUSTOMER NAME]],Country[],3,FALSE)</f>
        <v>East</v>
      </c>
      <c r="I181" s="1">
        <f>DAY(InputData[[#This Row],[DATE]])</f>
        <v>13</v>
      </c>
      <c r="J181" s="1" t="str">
        <f>TEXT(InputData[[#This Row],[DATE]],"mmm")</f>
        <v>Mar</v>
      </c>
      <c r="K181" s="1">
        <f>YEAR(InputData[[#This Row],[DATE]])</f>
        <v>2021</v>
      </c>
      <c r="L181" s="1">
        <f>WEEKNUM(InputData[[#This Row],[DATE]])</f>
        <v>11</v>
      </c>
    </row>
    <row r="182" spans="1:12" x14ac:dyDescent="0.25">
      <c r="A182" s="3">
        <v>44269</v>
      </c>
      <c r="B182" s="6" t="s">
        <v>63</v>
      </c>
      <c r="C182" s="4" t="s">
        <v>22</v>
      </c>
      <c r="D182" s="5">
        <v>141.57</v>
      </c>
      <c r="E182" s="1">
        <v>15</v>
      </c>
      <c r="F182" s="1">
        <f>InputData[[#This Row],[UNIT PRICE ($)]]*InputData[[#This Row],[QUANTITY]]</f>
        <v>2123.5499999999997</v>
      </c>
      <c r="G182" s="1" t="str">
        <f>VLOOKUP(InputData[[#This Row],[CUSTOMER NAME]],Country[],2,FALSE)</f>
        <v>Saudi Arabia</v>
      </c>
      <c r="H182" s="1" t="str">
        <f>VLOOKUP(InputData[[#This Row],[CUSTOMER NAME]],Country[],3,FALSE)</f>
        <v>Export</v>
      </c>
      <c r="I182" s="1">
        <f>DAY(InputData[[#This Row],[DATE]])</f>
        <v>14</v>
      </c>
      <c r="J182" s="1" t="str">
        <f>TEXT(InputData[[#This Row],[DATE]],"mmm")</f>
        <v>Mar</v>
      </c>
      <c r="K182" s="1">
        <f>YEAR(InputData[[#This Row],[DATE]])</f>
        <v>2021</v>
      </c>
      <c r="L182" s="1">
        <f>WEEKNUM(InputData[[#This Row],[DATE]])</f>
        <v>12</v>
      </c>
    </row>
    <row r="183" spans="1:12" x14ac:dyDescent="0.25">
      <c r="A183" s="3">
        <v>44269</v>
      </c>
      <c r="B183" s="6" t="s">
        <v>74</v>
      </c>
      <c r="C183" s="4" t="s">
        <v>16</v>
      </c>
      <c r="D183" s="5">
        <v>16.64</v>
      </c>
      <c r="E183" s="1">
        <v>2</v>
      </c>
      <c r="F183" s="1">
        <f>InputData[[#This Row],[UNIT PRICE ($)]]*InputData[[#This Row],[QUANTITY]]</f>
        <v>33.28</v>
      </c>
      <c r="G183" s="1" t="str">
        <f>VLOOKUP(InputData[[#This Row],[CUSTOMER NAME]],Country[],2,FALSE)</f>
        <v>Brazil</v>
      </c>
      <c r="H183" s="1" t="str">
        <f>VLOOKUP(InputData[[#This Row],[CUSTOMER NAME]],Country[],3,FALSE)</f>
        <v>Export</v>
      </c>
      <c r="I183" s="1">
        <f>DAY(InputData[[#This Row],[DATE]])</f>
        <v>14</v>
      </c>
      <c r="J183" s="1" t="str">
        <f>TEXT(InputData[[#This Row],[DATE]],"mmm")</f>
        <v>Mar</v>
      </c>
      <c r="K183" s="1">
        <f>YEAR(InputData[[#This Row],[DATE]])</f>
        <v>2021</v>
      </c>
      <c r="L183" s="1">
        <f>WEEKNUM(InputData[[#This Row],[DATE]])</f>
        <v>12</v>
      </c>
    </row>
    <row r="184" spans="1:12" x14ac:dyDescent="0.25">
      <c r="A184" s="3">
        <v>44269</v>
      </c>
      <c r="B184" s="6" t="s">
        <v>79</v>
      </c>
      <c r="C184" s="4" t="s">
        <v>42</v>
      </c>
      <c r="D184" s="5">
        <v>162</v>
      </c>
      <c r="E184" s="1">
        <v>32</v>
      </c>
      <c r="F184" s="1">
        <f>InputData[[#This Row],[UNIT PRICE ($)]]*InputData[[#This Row],[QUANTITY]]</f>
        <v>5184</v>
      </c>
      <c r="G184" s="1" t="str">
        <f>VLOOKUP(InputData[[#This Row],[CUSTOMER NAME]],Country[],2,FALSE)</f>
        <v>United Kingdom</v>
      </c>
      <c r="H184" s="1" t="str">
        <f>VLOOKUP(InputData[[#This Row],[CUSTOMER NAME]],Country[],3,FALSE)</f>
        <v>Export</v>
      </c>
      <c r="I184" s="1">
        <f>DAY(InputData[[#This Row],[DATE]])</f>
        <v>14</v>
      </c>
      <c r="J184" s="1" t="str">
        <f>TEXT(InputData[[#This Row],[DATE]],"mmm")</f>
        <v>Mar</v>
      </c>
      <c r="K184" s="1">
        <f>YEAR(InputData[[#This Row],[DATE]])</f>
        <v>2021</v>
      </c>
      <c r="L184" s="1">
        <f>WEEKNUM(InputData[[#This Row],[DATE]])</f>
        <v>12</v>
      </c>
    </row>
    <row r="185" spans="1:12" x14ac:dyDescent="0.25">
      <c r="A185" s="3">
        <v>44269</v>
      </c>
      <c r="B185" s="6" t="s">
        <v>116</v>
      </c>
      <c r="C185" s="4" t="s">
        <v>26</v>
      </c>
      <c r="D185" s="5">
        <v>24.66</v>
      </c>
      <c r="E185" s="1">
        <v>13</v>
      </c>
      <c r="F185" s="1">
        <f>InputData[[#This Row],[UNIT PRICE ($)]]*InputData[[#This Row],[QUANTITY]]</f>
        <v>320.58</v>
      </c>
      <c r="G185" s="1" t="str">
        <f>VLOOKUP(InputData[[#This Row],[CUSTOMER NAME]],Country[],2,FALSE)</f>
        <v>Germany</v>
      </c>
      <c r="H185" s="1" t="str">
        <f>VLOOKUP(InputData[[#This Row],[CUSTOMER NAME]],Country[],3,FALSE)</f>
        <v>Export</v>
      </c>
      <c r="I185" s="1">
        <f>DAY(InputData[[#This Row],[DATE]])</f>
        <v>14</v>
      </c>
      <c r="J185" s="1" t="str">
        <f>TEXT(InputData[[#This Row],[DATE]],"mmm")</f>
        <v>Mar</v>
      </c>
      <c r="K185" s="1">
        <f>YEAR(InputData[[#This Row],[DATE]])</f>
        <v>2021</v>
      </c>
      <c r="L185" s="1">
        <f>WEEKNUM(InputData[[#This Row],[DATE]])</f>
        <v>12</v>
      </c>
    </row>
    <row r="186" spans="1:12" x14ac:dyDescent="0.25">
      <c r="A186" s="3">
        <v>44270</v>
      </c>
      <c r="B186" s="6" t="s">
        <v>73</v>
      </c>
      <c r="C186" s="4" t="s">
        <v>36</v>
      </c>
      <c r="D186" s="5">
        <v>96.3</v>
      </c>
      <c r="E186" s="1">
        <v>9</v>
      </c>
      <c r="F186" s="1">
        <f>InputData[[#This Row],[UNIT PRICE ($)]]*InputData[[#This Row],[QUANTITY]]</f>
        <v>866.69999999999993</v>
      </c>
      <c r="G186" s="1" t="str">
        <f>VLOOKUP(InputData[[#This Row],[CUSTOMER NAME]],Country[],2,FALSE)</f>
        <v>India</v>
      </c>
      <c r="H186" s="1" t="str">
        <f>VLOOKUP(InputData[[#This Row],[CUSTOMER NAME]],Country[],3,FALSE)</f>
        <v>East</v>
      </c>
      <c r="I186" s="1">
        <f>DAY(InputData[[#This Row],[DATE]])</f>
        <v>15</v>
      </c>
      <c r="J186" s="1" t="str">
        <f>TEXT(InputData[[#This Row],[DATE]],"mmm")</f>
        <v>Mar</v>
      </c>
      <c r="K186" s="1">
        <f>YEAR(InputData[[#This Row],[DATE]])</f>
        <v>2021</v>
      </c>
      <c r="L186" s="1">
        <f>WEEKNUM(InputData[[#This Row],[DATE]])</f>
        <v>12</v>
      </c>
    </row>
    <row r="187" spans="1:12" x14ac:dyDescent="0.25">
      <c r="A187" s="3">
        <v>44270</v>
      </c>
      <c r="B187" s="6" t="s">
        <v>81</v>
      </c>
      <c r="C187" s="4" t="s">
        <v>39</v>
      </c>
      <c r="D187" s="5">
        <v>42.55</v>
      </c>
      <c r="E187" s="1">
        <v>11</v>
      </c>
      <c r="F187" s="1">
        <f>InputData[[#This Row],[UNIT PRICE ($)]]*InputData[[#This Row],[QUANTITY]]</f>
        <v>468.04999999999995</v>
      </c>
      <c r="G187" s="1" t="str">
        <f>VLOOKUP(InputData[[#This Row],[CUSTOMER NAME]],Country[],2,FALSE)</f>
        <v>India</v>
      </c>
      <c r="H187" s="1" t="str">
        <f>VLOOKUP(InputData[[#This Row],[CUSTOMER NAME]],Country[],3,FALSE)</f>
        <v>East</v>
      </c>
      <c r="I187" s="1">
        <f>DAY(InputData[[#This Row],[DATE]])</f>
        <v>15</v>
      </c>
      <c r="J187" s="1" t="str">
        <f>TEXT(InputData[[#This Row],[DATE]],"mmm")</f>
        <v>Mar</v>
      </c>
      <c r="K187" s="1">
        <f>YEAR(InputData[[#This Row],[DATE]])</f>
        <v>2021</v>
      </c>
      <c r="L187" s="1">
        <f>WEEKNUM(InputData[[#This Row],[DATE]])</f>
        <v>12</v>
      </c>
    </row>
    <row r="188" spans="1:12" x14ac:dyDescent="0.25">
      <c r="A188" s="3">
        <v>44271</v>
      </c>
      <c r="B188" s="6" t="s">
        <v>63</v>
      </c>
      <c r="C188" s="4" t="s">
        <v>12</v>
      </c>
      <c r="D188" s="5">
        <v>94.17</v>
      </c>
      <c r="E188" s="1">
        <v>14</v>
      </c>
      <c r="F188" s="1">
        <f>InputData[[#This Row],[UNIT PRICE ($)]]*InputData[[#This Row],[QUANTITY]]</f>
        <v>1318.38</v>
      </c>
      <c r="G188" s="1" t="str">
        <f>VLOOKUP(InputData[[#This Row],[CUSTOMER NAME]],Country[],2,FALSE)</f>
        <v>Saudi Arabia</v>
      </c>
      <c r="H188" s="1" t="str">
        <f>VLOOKUP(InputData[[#This Row],[CUSTOMER NAME]],Country[],3,FALSE)</f>
        <v>Export</v>
      </c>
      <c r="I188" s="1">
        <f>DAY(InputData[[#This Row],[DATE]])</f>
        <v>16</v>
      </c>
      <c r="J188" s="1" t="str">
        <f>TEXT(InputData[[#This Row],[DATE]],"mmm")</f>
        <v>Mar</v>
      </c>
      <c r="K188" s="1">
        <f>YEAR(InputData[[#This Row],[DATE]])</f>
        <v>2021</v>
      </c>
      <c r="L188" s="1">
        <f>WEEKNUM(InputData[[#This Row],[DATE]])</f>
        <v>12</v>
      </c>
    </row>
    <row r="189" spans="1:12" x14ac:dyDescent="0.25">
      <c r="A189" s="3">
        <v>44271</v>
      </c>
      <c r="B189" s="6" t="s">
        <v>89</v>
      </c>
      <c r="C189" s="4" t="s">
        <v>22</v>
      </c>
      <c r="D189" s="5">
        <v>141.57</v>
      </c>
      <c r="E189" s="1">
        <v>29</v>
      </c>
      <c r="F189" s="1">
        <f>InputData[[#This Row],[UNIT PRICE ($)]]*InputData[[#This Row],[QUANTITY]]</f>
        <v>4105.53</v>
      </c>
      <c r="G189" s="1" t="str">
        <f>VLOOKUP(InputData[[#This Row],[CUSTOMER NAME]],Country[],2,FALSE)</f>
        <v>Mexico</v>
      </c>
      <c r="H189" s="1" t="str">
        <f>VLOOKUP(InputData[[#This Row],[CUSTOMER NAME]],Country[],3,FALSE)</f>
        <v>Export</v>
      </c>
      <c r="I189" s="1">
        <f>DAY(InputData[[#This Row],[DATE]])</f>
        <v>16</v>
      </c>
      <c r="J189" s="1" t="str">
        <f>TEXT(InputData[[#This Row],[DATE]],"mmm")</f>
        <v>Mar</v>
      </c>
      <c r="K189" s="1">
        <f>YEAR(InputData[[#This Row],[DATE]])</f>
        <v>2021</v>
      </c>
      <c r="L189" s="1">
        <f>WEEKNUM(InputData[[#This Row],[DATE]])</f>
        <v>12</v>
      </c>
    </row>
    <row r="190" spans="1:12" x14ac:dyDescent="0.25">
      <c r="A190" s="3">
        <v>44273</v>
      </c>
      <c r="B190" s="6" t="s">
        <v>63</v>
      </c>
      <c r="C190" s="4" t="s">
        <v>42</v>
      </c>
      <c r="D190" s="5">
        <v>162</v>
      </c>
      <c r="E190" s="1">
        <v>8</v>
      </c>
      <c r="F190" s="1">
        <f>InputData[[#This Row],[UNIT PRICE ($)]]*InputData[[#This Row],[QUANTITY]]</f>
        <v>1296</v>
      </c>
      <c r="G190" s="1" t="str">
        <f>VLOOKUP(InputData[[#This Row],[CUSTOMER NAME]],Country[],2,FALSE)</f>
        <v>Saudi Arabia</v>
      </c>
      <c r="H190" s="1" t="str">
        <f>VLOOKUP(InputData[[#This Row],[CUSTOMER NAME]],Country[],3,FALSE)</f>
        <v>Export</v>
      </c>
      <c r="I190" s="1">
        <f>DAY(InputData[[#This Row],[DATE]])</f>
        <v>18</v>
      </c>
      <c r="J190" s="1" t="str">
        <f>TEXT(InputData[[#This Row],[DATE]],"mmm")</f>
        <v>Mar</v>
      </c>
      <c r="K190" s="1">
        <f>YEAR(InputData[[#This Row],[DATE]])</f>
        <v>2021</v>
      </c>
      <c r="L190" s="1">
        <f>WEEKNUM(InputData[[#This Row],[DATE]])</f>
        <v>12</v>
      </c>
    </row>
    <row r="191" spans="1:12" x14ac:dyDescent="0.25">
      <c r="A191" s="3">
        <v>44273</v>
      </c>
      <c r="B191" s="6" t="s">
        <v>67</v>
      </c>
      <c r="C191" s="4" t="s">
        <v>19</v>
      </c>
      <c r="D191" s="5">
        <v>210</v>
      </c>
      <c r="E191" s="1">
        <v>2</v>
      </c>
      <c r="F191" s="1">
        <f>InputData[[#This Row],[UNIT PRICE ($)]]*InputData[[#This Row],[QUANTITY]]</f>
        <v>420</v>
      </c>
      <c r="G191" s="1" t="str">
        <f>VLOOKUP(InputData[[#This Row],[CUSTOMER NAME]],Country[],2,FALSE)</f>
        <v>United Kingdom</v>
      </c>
      <c r="H191" s="1" t="str">
        <f>VLOOKUP(InputData[[#This Row],[CUSTOMER NAME]],Country[],3,FALSE)</f>
        <v>Export</v>
      </c>
      <c r="I191" s="1">
        <f>DAY(InputData[[#This Row],[DATE]])</f>
        <v>18</v>
      </c>
      <c r="J191" s="1" t="str">
        <f>TEXT(InputData[[#This Row],[DATE]],"mmm")</f>
        <v>Mar</v>
      </c>
      <c r="K191" s="1">
        <f>YEAR(InputData[[#This Row],[DATE]])</f>
        <v>2021</v>
      </c>
      <c r="L191" s="1">
        <f>WEEKNUM(InputData[[#This Row],[DATE]])</f>
        <v>12</v>
      </c>
    </row>
    <row r="192" spans="1:12" x14ac:dyDescent="0.25">
      <c r="A192" s="3">
        <v>44273</v>
      </c>
      <c r="B192" s="6" t="s">
        <v>68</v>
      </c>
      <c r="C192" s="4" t="s">
        <v>27</v>
      </c>
      <c r="D192" s="5">
        <v>57.120000000000005</v>
      </c>
      <c r="E192" s="1">
        <v>10</v>
      </c>
      <c r="F192" s="1">
        <f>InputData[[#This Row],[UNIT PRICE ($)]]*InputData[[#This Row],[QUANTITY]]</f>
        <v>571.20000000000005</v>
      </c>
      <c r="G192" s="1" t="str">
        <f>VLOOKUP(InputData[[#This Row],[CUSTOMER NAME]],Country[],2,FALSE)</f>
        <v>Russia</v>
      </c>
      <c r="H192" s="1" t="str">
        <f>VLOOKUP(InputData[[#This Row],[CUSTOMER NAME]],Country[],3,FALSE)</f>
        <v>Export</v>
      </c>
      <c r="I192" s="1">
        <f>DAY(InputData[[#This Row],[DATE]])</f>
        <v>18</v>
      </c>
      <c r="J192" s="1" t="str">
        <f>TEXT(InputData[[#This Row],[DATE]],"mmm")</f>
        <v>Mar</v>
      </c>
      <c r="K192" s="1">
        <f>YEAR(InputData[[#This Row],[DATE]])</f>
        <v>2021</v>
      </c>
      <c r="L192" s="1">
        <f>WEEKNUM(InputData[[#This Row],[DATE]])</f>
        <v>12</v>
      </c>
    </row>
    <row r="193" spans="1:12" x14ac:dyDescent="0.25">
      <c r="A193" s="3">
        <v>44274</v>
      </c>
      <c r="B193" s="6" t="s">
        <v>65</v>
      </c>
      <c r="C193" s="4" t="s">
        <v>39</v>
      </c>
      <c r="D193" s="5">
        <v>42.55</v>
      </c>
      <c r="E193" s="1">
        <v>18</v>
      </c>
      <c r="F193" s="1">
        <f>InputData[[#This Row],[UNIT PRICE ($)]]*InputData[[#This Row],[QUANTITY]]</f>
        <v>765.9</v>
      </c>
      <c r="G193" s="1" t="str">
        <f>VLOOKUP(InputData[[#This Row],[CUSTOMER NAME]],Country[],2,FALSE)</f>
        <v>Pakistan</v>
      </c>
      <c r="H193" s="1" t="str">
        <f>VLOOKUP(InputData[[#This Row],[CUSTOMER NAME]],Country[],3,FALSE)</f>
        <v>Export</v>
      </c>
      <c r="I193" s="1">
        <f>DAY(InputData[[#This Row],[DATE]])</f>
        <v>19</v>
      </c>
      <c r="J193" s="1" t="str">
        <f>TEXT(InputData[[#This Row],[DATE]],"mmm")</f>
        <v>Mar</v>
      </c>
      <c r="K193" s="1">
        <f>YEAR(InputData[[#This Row],[DATE]])</f>
        <v>2021</v>
      </c>
      <c r="L193" s="1">
        <f>WEEKNUM(InputData[[#This Row],[DATE]])</f>
        <v>12</v>
      </c>
    </row>
    <row r="194" spans="1:12" x14ac:dyDescent="0.25">
      <c r="A194" s="3">
        <v>44274</v>
      </c>
      <c r="B194" s="6" t="s">
        <v>74</v>
      </c>
      <c r="C194" s="4" t="s">
        <v>6</v>
      </c>
      <c r="D194" s="5">
        <v>85.5</v>
      </c>
      <c r="E194" s="1">
        <v>17</v>
      </c>
      <c r="F194" s="1">
        <f>InputData[[#This Row],[UNIT PRICE ($)]]*InputData[[#This Row],[QUANTITY]]</f>
        <v>1453.5</v>
      </c>
      <c r="G194" s="1" t="str">
        <f>VLOOKUP(InputData[[#This Row],[CUSTOMER NAME]],Country[],2,FALSE)</f>
        <v>Brazil</v>
      </c>
      <c r="H194" s="1" t="str">
        <f>VLOOKUP(InputData[[#This Row],[CUSTOMER NAME]],Country[],3,FALSE)</f>
        <v>Export</v>
      </c>
      <c r="I194" s="1">
        <f>DAY(InputData[[#This Row],[DATE]])</f>
        <v>19</v>
      </c>
      <c r="J194" s="1" t="str">
        <f>TEXT(InputData[[#This Row],[DATE]],"mmm")</f>
        <v>Mar</v>
      </c>
      <c r="K194" s="1">
        <f>YEAR(InputData[[#This Row],[DATE]])</f>
        <v>2021</v>
      </c>
      <c r="L194" s="1">
        <f>WEEKNUM(InputData[[#This Row],[DATE]])</f>
        <v>12</v>
      </c>
    </row>
    <row r="195" spans="1:12" x14ac:dyDescent="0.25">
      <c r="A195" s="3">
        <v>44274</v>
      </c>
      <c r="B195" s="6" t="s">
        <v>80</v>
      </c>
      <c r="C195" s="4" t="s">
        <v>28</v>
      </c>
      <c r="D195" s="5">
        <v>41.81</v>
      </c>
      <c r="E195" s="1">
        <v>9</v>
      </c>
      <c r="F195" s="1">
        <f>InputData[[#This Row],[UNIT PRICE ($)]]*InputData[[#This Row],[QUANTITY]]</f>
        <v>376.29</v>
      </c>
      <c r="G195" s="1" t="str">
        <f>VLOOKUP(InputData[[#This Row],[CUSTOMER NAME]],Country[],2,FALSE)</f>
        <v>South Africa</v>
      </c>
      <c r="H195" s="1" t="str">
        <f>VLOOKUP(InputData[[#This Row],[CUSTOMER NAME]],Country[],3,FALSE)</f>
        <v>Export</v>
      </c>
      <c r="I195" s="1">
        <f>DAY(InputData[[#This Row],[DATE]])</f>
        <v>19</v>
      </c>
      <c r="J195" s="1" t="str">
        <f>TEXT(InputData[[#This Row],[DATE]],"mmm")</f>
        <v>Mar</v>
      </c>
      <c r="K195" s="1">
        <f>YEAR(InputData[[#This Row],[DATE]])</f>
        <v>2021</v>
      </c>
      <c r="L195" s="1">
        <f>WEEKNUM(InputData[[#This Row],[DATE]])</f>
        <v>12</v>
      </c>
    </row>
    <row r="196" spans="1:12" x14ac:dyDescent="0.25">
      <c r="A196" s="3">
        <v>44274</v>
      </c>
      <c r="B196" s="6" t="s">
        <v>83</v>
      </c>
      <c r="C196" s="4" t="s">
        <v>6</v>
      </c>
      <c r="D196" s="5">
        <v>85.5</v>
      </c>
      <c r="E196" s="1">
        <v>17</v>
      </c>
      <c r="F196" s="1">
        <f>InputData[[#This Row],[UNIT PRICE ($)]]*InputData[[#This Row],[QUANTITY]]</f>
        <v>1453.5</v>
      </c>
      <c r="G196" s="1" t="str">
        <f>VLOOKUP(InputData[[#This Row],[CUSTOMER NAME]],Country[],2,FALSE)</f>
        <v>India</v>
      </c>
      <c r="H196" s="1" t="str">
        <f>VLOOKUP(InputData[[#This Row],[CUSTOMER NAME]],Country[],3,FALSE)</f>
        <v>North</v>
      </c>
      <c r="I196" s="1">
        <f>DAY(InputData[[#This Row],[DATE]])</f>
        <v>19</v>
      </c>
      <c r="J196" s="1" t="str">
        <f>TEXT(InputData[[#This Row],[DATE]],"mmm")</f>
        <v>Mar</v>
      </c>
      <c r="K196" s="1">
        <f>YEAR(InputData[[#This Row],[DATE]])</f>
        <v>2021</v>
      </c>
      <c r="L196" s="1">
        <f>WEEKNUM(InputData[[#This Row],[DATE]])</f>
        <v>12</v>
      </c>
    </row>
    <row r="197" spans="1:12" x14ac:dyDescent="0.25">
      <c r="A197" s="3">
        <v>44274</v>
      </c>
      <c r="B197" s="6" t="s">
        <v>85</v>
      </c>
      <c r="C197" s="4" t="s">
        <v>2</v>
      </c>
      <c r="D197" s="5">
        <v>142.80000000000001</v>
      </c>
      <c r="E197" s="1">
        <v>15</v>
      </c>
      <c r="F197" s="1">
        <f>InputData[[#This Row],[UNIT PRICE ($)]]*InputData[[#This Row],[QUANTITY]]</f>
        <v>2142</v>
      </c>
      <c r="G197" s="1" t="str">
        <f>VLOOKUP(InputData[[#This Row],[CUSTOMER NAME]],Country[],2,FALSE)</f>
        <v>India</v>
      </c>
      <c r="H197" s="1" t="str">
        <f>VLOOKUP(InputData[[#This Row],[CUSTOMER NAME]],Country[],3,FALSE)</f>
        <v>Northeast</v>
      </c>
      <c r="I197" s="1">
        <f>DAY(InputData[[#This Row],[DATE]])</f>
        <v>19</v>
      </c>
      <c r="J197" s="1" t="str">
        <f>TEXT(InputData[[#This Row],[DATE]],"mmm")</f>
        <v>Mar</v>
      </c>
      <c r="K197" s="1">
        <f>YEAR(InputData[[#This Row],[DATE]])</f>
        <v>2021</v>
      </c>
      <c r="L197" s="1">
        <f>WEEKNUM(InputData[[#This Row],[DATE]])</f>
        <v>12</v>
      </c>
    </row>
    <row r="198" spans="1:12" x14ac:dyDescent="0.25">
      <c r="A198" s="3">
        <v>44274</v>
      </c>
      <c r="B198" s="6" t="s">
        <v>86</v>
      </c>
      <c r="C198" s="4" t="s">
        <v>41</v>
      </c>
      <c r="D198" s="5">
        <v>173.88</v>
      </c>
      <c r="E198" s="1">
        <v>6</v>
      </c>
      <c r="F198" s="1">
        <f>InputData[[#This Row],[UNIT PRICE ($)]]*InputData[[#This Row],[QUANTITY]]</f>
        <v>1043.28</v>
      </c>
      <c r="G198" s="1" t="str">
        <f>VLOOKUP(InputData[[#This Row],[CUSTOMER NAME]],Country[],2,FALSE)</f>
        <v>India</v>
      </c>
      <c r="H198" s="1" t="str">
        <f>VLOOKUP(InputData[[#This Row],[CUSTOMER NAME]],Country[],3,FALSE)</f>
        <v>South</v>
      </c>
      <c r="I198" s="1">
        <f>DAY(InputData[[#This Row],[DATE]])</f>
        <v>19</v>
      </c>
      <c r="J198" s="1" t="str">
        <f>TEXT(InputData[[#This Row],[DATE]],"mmm")</f>
        <v>Mar</v>
      </c>
      <c r="K198" s="1">
        <f>YEAR(InputData[[#This Row],[DATE]])</f>
        <v>2021</v>
      </c>
      <c r="L198" s="1">
        <f>WEEKNUM(InputData[[#This Row],[DATE]])</f>
        <v>12</v>
      </c>
    </row>
    <row r="199" spans="1:12" x14ac:dyDescent="0.25">
      <c r="A199" s="3">
        <v>44275</v>
      </c>
      <c r="B199" s="6" t="s">
        <v>61</v>
      </c>
      <c r="C199" s="4" t="s">
        <v>24</v>
      </c>
      <c r="D199" s="5">
        <v>156.96</v>
      </c>
      <c r="E199" s="1">
        <v>23</v>
      </c>
      <c r="F199" s="1">
        <f>InputData[[#This Row],[UNIT PRICE ($)]]*InputData[[#This Row],[QUANTITY]]</f>
        <v>3610.0800000000004</v>
      </c>
      <c r="G199" s="1" t="str">
        <f>VLOOKUP(InputData[[#This Row],[CUSTOMER NAME]],Country[],2,FALSE)</f>
        <v>Bangladesh</v>
      </c>
      <c r="H199" s="1" t="str">
        <f>VLOOKUP(InputData[[#This Row],[CUSTOMER NAME]],Country[],3,FALSE)</f>
        <v>Export</v>
      </c>
      <c r="I199" s="1">
        <f>DAY(InputData[[#This Row],[DATE]])</f>
        <v>20</v>
      </c>
      <c r="J199" s="1" t="str">
        <f>TEXT(InputData[[#This Row],[DATE]],"mmm")</f>
        <v>Mar</v>
      </c>
      <c r="K199" s="1">
        <f>YEAR(InputData[[#This Row],[DATE]])</f>
        <v>2021</v>
      </c>
      <c r="L199" s="1">
        <f>WEEKNUM(InputData[[#This Row],[DATE]])</f>
        <v>12</v>
      </c>
    </row>
    <row r="200" spans="1:12" x14ac:dyDescent="0.25">
      <c r="A200" s="3">
        <v>44275</v>
      </c>
      <c r="B200" s="6" t="s">
        <v>64</v>
      </c>
      <c r="C200" s="4" t="s">
        <v>38</v>
      </c>
      <c r="D200" s="5">
        <v>79.92</v>
      </c>
      <c r="E200" s="1">
        <v>21</v>
      </c>
      <c r="F200" s="1">
        <f>InputData[[#This Row],[UNIT PRICE ($)]]*InputData[[#This Row],[QUANTITY]]</f>
        <v>1678.32</v>
      </c>
      <c r="G200" s="1" t="str">
        <f>VLOOKUP(InputData[[#This Row],[CUSTOMER NAME]],Country[],2,FALSE)</f>
        <v>India</v>
      </c>
      <c r="H200" s="1" t="str">
        <f>VLOOKUP(InputData[[#This Row],[CUSTOMER NAME]],Country[],3,FALSE)</f>
        <v>Northeast</v>
      </c>
      <c r="I200" s="1">
        <f>DAY(InputData[[#This Row],[DATE]])</f>
        <v>20</v>
      </c>
      <c r="J200" s="1" t="str">
        <f>TEXT(InputData[[#This Row],[DATE]],"mmm")</f>
        <v>Mar</v>
      </c>
      <c r="K200" s="1">
        <f>YEAR(InputData[[#This Row],[DATE]])</f>
        <v>2021</v>
      </c>
      <c r="L200" s="1">
        <f>WEEKNUM(InputData[[#This Row],[DATE]])</f>
        <v>12</v>
      </c>
    </row>
    <row r="201" spans="1:12" x14ac:dyDescent="0.25">
      <c r="A201" s="3">
        <v>44275</v>
      </c>
      <c r="B201" s="6" t="s">
        <v>112</v>
      </c>
      <c r="C201" s="4" t="s">
        <v>16</v>
      </c>
      <c r="D201" s="5">
        <v>16.64</v>
      </c>
      <c r="E201" s="1">
        <v>13</v>
      </c>
      <c r="F201" s="1">
        <f>InputData[[#This Row],[UNIT PRICE ($)]]*InputData[[#This Row],[QUANTITY]]</f>
        <v>216.32</v>
      </c>
      <c r="G201" s="1" t="str">
        <f>VLOOKUP(InputData[[#This Row],[CUSTOMER NAME]],Country[],2,FALSE)</f>
        <v>India</v>
      </c>
      <c r="H201" s="1" t="str">
        <f>VLOOKUP(InputData[[#This Row],[CUSTOMER NAME]],Country[],3,FALSE)</f>
        <v>North</v>
      </c>
      <c r="I201" s="1">
        <f>DAY(InputData[[#This Row],[DATE]])</f>
        <v>20</v>
      </c>
      <c r="J201" s="1" t="str">
        <f>TEXT(InputData[[#This Row],[DATE]],"mmm")</f>
        <v>Mar</v>
      </c>
      <c r="K201" s="1">
        <f>YEAR(InputData[[#This Row],[DATE]])</f>
        <v>2021</v>
      </c>
      <c r="L201" s="1">
        <f>WEEKNUM(InputData[[#This Row],[DATE]])</f>
        <v>12</v>
      </c>
    </row>
    <row r="202" spans="1:12" x14ac:dyDescent="0.25">
      <c r="A202" s="3">
        <v>44276</v>
      </c>
      <c r="B202" s="6" t="s">
        <v>68</v>
      </c>
      <c r="C202" s="4" t="s">
        <v>39</v>
      </c>
      <c r="D202" s="5">
        <v>42.55</v>
      </c>
      <c r="E202" s="1">
        <v>7</v>
      </c>
      <c r="F202" s="1">
        <f>InputData[[#This Row],[UNIT PRICE ($)]]*InputData[[#This Row],[QUANTITY]]</f>
        <v>297.84999999999997</v>
      </c>
      <c r="G202" s="1" t="str">
        <f>VLOOKUP(InputData[[#This Row],[CUSTOMER NAME]],Country[],2,FALSE)</f>
        <v>Russia</v>
      </c>
      <c r="H202" s="1" t="str">
        <f>VLOOKUP(InputData[[#This Row],[CUSTOMER NAME]],Country[],3,FALSE)</f>
        <v>Export</v>
      </c>
      <c r="I202" s="1">
        <f>DAY(InputData[[#This Row],[DATE]])</f>
        <v>21</v>
      </c>
      <c r="J202" s="1" t="str">
        <f>TEXT(InputData[[#This Row],[DATE]],"mmm")</f>
        <v>Mar</v>
      </c>
      <c r="K202" s="1">
        <f>YEAR(InputData[[#This Row],[DATE]])</f>
        <v>2021</v>
      </c>
      <c r="L202" s="1">
        <f>WEEKNUM(InputData[[#This Row],[DATE]])</f>
        <v>13</v>
      </c>
    </row>
    <row r="203" spans="1:12" x14ac:dyDescent="0.25">
      <c r="A203" s="3">
        <v>44276</v>
      </c>
      <c r="B203" s="6" t="s">
        <v>71</v>
      </c>
      <c r="C203" s="4" t="s">
        <v>1</v>
      </c>
      <c r="D203" s="5">
        <v>103.88</v>
      </c>
      <c r="E203" s="1">
        <v>18</v>
      </c>
      <c r="F203" s="1">
        <f>InputData[[#This Row],[UNIT PRICE ($)]]*InputData[[#This Row],[QUANTITY]]</f>
        <v>1869.84</v>
      </c>
      <c r="G203" s="1" t="str">
        <f>VLOOKUP(InputData[[#This Row],[CUSTOMER NAME]],Country[],2,FALSE)</f>
        <v>India</v>
      </c>
      <c r="H203" s="1" t="str">
        <f>VLOOKUP(InputData[[#This Row],[CUSTOMER NAME]],Country[],3,FALSE)</f>
        <v>Central</v>
      </c>
      <c r="I203" s="1">
        <f>DAY(InputData[[#This Row],[DATE]])</f>
        <v>21</v>
      </c>
      <c r="J203" s="1" t="str">
        <f>TEXT(InputData[[#This Row],[DATE]],"mmm")</f>
        <v>Mar</v>
      </c>
      <c r="K203" s="1">
        <f>YEAR(InputData[[#This Row],[DATE]])</f>
        <v>2021</v>
      </c>
      <c r="L203" s="1">
        <f>WEEKNUM(InputData[[#This Row],[DATE]])</f>
        <v>13</v>
      </c>
    </row>
    <row r="204" spans="1:12" x14ac:dyDescent="0.25">
      <c r="A204" s="3">
        <v>44276</v>
      </c>
      <c r="B204" s="6" t="s">
        <v>112</v>
      </c>
      <c r="C204" s="4" t="s">
        <v>20</v>
      </c>
      <c r="D204" s="5">
        <v>76.25</v>
      </c>
      <c r="E204" s="1">
        <v>13</v>
      </c>
      <c r="F204" s="1">
        <f>InputData[[#This Row],[UNIT PRICE ($)]]*InputData[[#This Row],[QUANTITY]]</f>
        <v>991.25</v>
      </c>
      <c r="G204" s="1" t="str">
        <f>VLOOKUP(InputData[[#This Row],[CUSTOMER NAME]],Country[],2,FALSE)</f>
        <v>India</v>
      </c>
      <c r="H204" s="1" t="str">
        <f>VLOOKUP(InputData[[#This Row],[CUSTOMER NAME]],Country[],3,FALSE)</f>
        <v>North</v>
      </c>
      <c r="I204" s="1">
        <f>DAY(InputData[[#This Row],[DATE]])</f>
        <v>21</v>
      </c>
      <c r="J204" s="1" t="str">
        <f>TEXT(InputData[[#This Row],[DATE]],"mmm")</f>
        <v>Mar</v>
      </c>
      <c r="K204" s="1">
        <f>YEAR(InputData[[#This Row],[DATE]])</f>
        <v>2021</v>
      </c>
      <c r="L204" s="1">
        <f>WEEKNUM(InputData[[#This Row],[DATE]])</f>
        <v>13</v>
      </c>
    </row>
    <row r="205" spans="1:12" x14ac:dyDescent="0.25">
      <c r="A205" s="3">
        <v>44277</v>
      </c>
      <c r="B205" s="6" t="s">
        <v>71</v>
      </c>
      <c r="C205" s="4" t="s">
        <v>2</v>
      </c>
      <c r="D205" s="5">
        <v>142.80000000000001</v>
      </c>
      <c r="E205" s="1">
        <v>8</v>
      </c>
      <c r="F205" s="1">
        <f>InputData[[#This Row],[UNIT PRICE ($)]]*InputData[[#This Row],[QUANTITY]]</f>
        <v>1142.4000000000001</v>
      </c>
      <c r="G205" s="1" t="str">
        <f>VLOOKUP(InputData[[#This Row],[CUSTOMER NAME]],Country[],2,FALSE)</f>
        <v>India</v>
      </c>
      <c r="H205" s="1" t="str">
        <f>VLOOKUP(InputData[[#This Row],[CUSTOMER NAME]],Country[],3,FALSE)</f>
        <v>Central</v>
      </c>
      <c r="I205" s="1">
        <f>DAY(InputData[[#This Row],[DATE]])</f>
        <v>22</v>
      </c>
      <c r="J205" s="1" t="str">
        <f>TEXT(InputData[[#This Row],[DATE]],"mmm")</f>
        <v>Mar</v>
      </c>
      <c r="K205" s="1">
        <f>YEAR(InputData[[#This Row],[DATE]])</f>
        <v>2021</v>
      </c>
      <c r="L205" s="1">
        <f>WEEKNUM(InputData[[#This Row],[DATE]])</f>
        <v>13</v>
      </c>
    </row>
    <row r="206" spans="1:12" x14ac:dyDescent="0.25">
      <c r="A206" s="3">
        <v>44277</v>
      </c>
      <c r="B206" s="6" t="s">
        <v>73</v>
      </c>
      <c r="C206" s="4" t="s">
        <v>12</v>
      </c>
      <c r="D206" s="5">
        <v>94.17</v>
      </c>
      <c r="E206" s="1">
        <v>4</v>
      </c>
      <c r="F206" s="1">
        <f>InputData[[#This Row],[UNIT PRICE ($)]]*InputData[[#This Row],[QUANTITY]]</f>
        <v>376.68</v>
      </c>
      <c r="G206" s="1" t="str">
        <f>VLOOKUP(InputData[[#This Row],[CUSTOMER NAME]],Country[],2,FALSE)</f>
        <v>India</v>
      </c>
      <c r="H206" s="1" t="str">
        <f>VLOOKUP(InputData[[#This Row],[CUSTOMER NAME]],Country[],3,FALSE)</f>
        <v>East</v>
      </c>
      <c r="I206" s="1">
        <f>DAY(InputData[[#This Row],[DATE]])</f>
        <v>22</v>
      </c>
      <c r="J206" s="1" t="str">
        <f>TEXT(InputData[[#This Row],[DATE]],"mmm")</f>
        <v>Mar</v>
      </c>
      <c r="K206" s="1">
        <f>YEAR(InputData[[#This Row],[DATE]])</f>
        <v>2021</v>
      </c>
      <c r="L206" s="1">
        <f>WEEKNUM(InputData[[#This Row],[DATE]])</f>
        <v>13</v>
      </c>
    </row>
    <row r="207" spans="1:12" x14ac:dyDescent="0.25">
      <c r="A207" s="3">
        <v>44277</v>
      </c>
      <c r="B207" s="6" t="s">
        <v>84</v>
      </c>
      <c r="C207" s="4" t="s">
        <v>27</v>
      </c>
      <c r="D207" s="5">
        <v>57.120000000000005</v>
      </c>
      <c r="E207" s="1">
        <v>30</v>
      </c>
      <c r="F207" s="1">
        <f>InputData[[#This Row],[UNIT PRICE ($)]]*InputData[[#This Row],[QUANTITY]]</f>
        <v>1713.6000000000001</v>
      </c>
      <c r="G207" s="1" t="str">
        <f>VLOOKUP(InputData[[#This Row],[CUSTOMER NAME]],Country[],2,FALSE)</f>
        <v>Ethiopia</v>
      </c>
      <c r="H207" s="1" t="str">
        <f>VLOOKUP(InputData[[#This Row],[CUSTOMER NAME]],Country[],3,FALSE)</f>
        <v>Export</v>
      </c>
      <c r="I207" s="1">
        <f>DAY(InputData[[#This Row],[DATE]])</f>
        <v>22</v>
      </c>
      <c r="J207" s="1" t="str">
        <f>TEXT(InputData[[#This Row],[DATE]],"mmm")</f>
        <v>Mar</v>
      </c>
      <c r="K207" s="1">
        <f>YEAR(InputData[[#This Row],[DATE]])</f>
        <v>2021</v>
      </c>
      <c r="L207" s="1">
        <f>WEEKNUM(InputData[[#This Row],[DATE]])</f>
        <v>13</v>
      </c>
    </row>
    <row r="208" spans="1:12" x14ac:dyDescent="0.25">
      <c r="A208" s="3">
        <v>44278</v>
      </c>
      <c r="B208" s="6" t="s">
        <v>86</v>
      </c>
      <c r="C208" s="4" t="s">
        <v>32</v>
      </c>
      <c r="D208" s="5">
        <v>117.48</v>
      </c>
      <c r="E208" s="1">
        <v>9</v>
      </c>
      <c r="F208" s="1">
        <f>InputData[[#This Row],[UNIT PRICE ($)]]*InputData[[#This Row],[QUANTITY]]</f>
        <v>1057.32</v>
      </c>
      <c r="G208" s="1" t="str">
        <f>VLOOKUP(InputData[[#This Row],[CUSTOMER NAME]],Country[],2,FALSE)</f>
        <v>India</v>
      </c>
      <c r="H208" s="1" t="str">
        <f>VLOOKUP(InputData[[#This Row],[CUSTOMER NAME]],Country[],3,FALSE)</f>
        <v>South</v>
      </c>
      <c r="I208" s="1">
        <f>DAY(InputData[[#This Row],[DATE]])</f>
        <v>23</v>
      </c>
      <c r="J208" s="1" t="str">
        <f>TEXT(InputData[[#This Row],[DATE]],"mmm")</f>
        <v>Mar</v>
      </c>
      <c r="K208" s="1">
        <f>YEAR(InputData[[#This Row],[DATE]])</f>
        <v>2021</v>
      </c>
      <c r="L208" s="1">
        <f>WEEKNUM(InputData[[#This Row],[DATE]])</f>
        <v>13</v>
      </c>
    </row>
    <row r="209" spans="1:12" x14ac:dyDescent="0.25">
      <c r="A209" s="3">
        <v>44280</v>
      </c>
      <c r="B209" s="6" t="s">
        <v>62</v>
      </c>
      <c r="C209" s="4" t="s">
        <v>29</v>
      </c>
      <c r="D209" s="5">
        <v>53.11</v>
      </c>
      <c r="E209" s="1">
        <v>8</v>
      </c>
      <c r="F209" s="1">
        <f>InputData[[#This Row],[UNIT PRICE ($)]]*InputData[[#This Row],[QUANTITY]]</f>
        <v>424.88</v>
      </c>
      <c r="G209" s="1" t="str">
        <f>VLOOKUP(InputData[[#This Row],[CUSTOMER NAME]],Country[],2,FALSE)</f>
        <v>India</v>
      </c>
      <c r="H209" s="1" t="str">
        <f>VLOOKUP(InputData[[#This Row],[CUSTOMER NAME]],Country[],3,FALSE)</f>
        <v>Northeast</v>
      </c>
      <c r="I209" s="1">
        <f>DAY(InputData[[#This Row],[DATE]])</f>
        <v>25</v>
      </c>
      <c r="J209" s="1" t="str">
        <f>TEXT(InputData[[#This Row],[DATE]],"mmm")</f>
        <v>Mar</v>
      </c>
      <c r="K209" s="1">
        <f>YEAR(InputData[[#This Row],[DATE]])</f>
        <v>2021</v>
      </c>
      <c r="L209" s="1">
        <f>WEEKNUM(InputData[[#This Row],[DATE]])</f>
        <v>13</v>
      </c>
    </row>
    <row r="210" spans="1:12" x14ac:dyDescent="0.25">
      <c r="A210" s="3">
        <v>44280</v>
      </c>
      <c r="B210" s="6" t="s">
        <v>63</v>
      </c>
      <c r="C210" s="4" t="s">
        <v>1</v>
      </c>
      <c r="D210" s="5">
        <v>103.88</v>
      </c>
      <c r="E210" s="1">
        <v>2</v>
      </c>
      <c r="F210" s="1">
        <f>InputData[[#This Row],[UNIT PRICE ($)]]*InputData[[#This Row],[QUANTITY]]</f>
        <v>207.76</v>
      </c>
      <c r="G210" s="1" t="str">
        <f>VLOOKUP(InputData[[#This Row],[CUSTOMER NAME]],Country[],2,FALSE)</f>
        <v>Saudi Arabia</v>
      </c>
      <c r="H210" s="1" t="str">
        <f>VLOOKUP(InputData[[#This Row],[CUSTOMER NAME]],Country[],3,FALSE)</f>
        <v>Export</v>
      </c>
      <c r="I210" s="1">
        <f>DAY(InputData[[#This Row],[DATE]])</f>
        <v>25</v>
      </c>
      <c r="J210" s="1" t="str">
        <f>TEXT(InputData[[#This Row],[DATE]],"mmm")</f>
        <v>Mar</v>
      </c>
      <c r="K210" s="1">
        <f>YEAR(InputData[[#This Row],[DATE]])</f>
        <v>2021</v>
      </c>
      <c r="L210" s="1">
        <f>WEEKNUM(InputData[[#This Row],[DATE]])</f>
        <v>13</v>
      </c>
    </row>
    <row r="211" spans="1:12" x14ac:dyDescent="0.25">
      <c r="A211" s="3">
        <v>44280</v>
      </c>
      <c r="B211" s="6" t="s">
        <v>63</v>
      </c>
      <c r="C211" s="4" t="s">
        <v>17</v>
      </c>
      <c r="D211" s="5">
        <v>156.78</v>
      </c>
      <c r="E211" s="1">
        <v>26</v>
      </c>
      <c r="F211" s="1">
        <f>InputData[[#This Row],[UNIT PRICE ($)]]*InputData[[#This Row],[QUANTITY]]</f>
        <v>4076.28</v>
      </c>
      <c r="G211" s="1" t="str">
        <f>VLOOKUP(InputData[[#This Row],[CUSTOMER NAME]],Country[],2,FALSE)</f>
        <v>Saudi Arabia</v>
      </c>
      <c r="H211" s="1" t="str">
        <f>VLOOKUP(InputData[[#This Row],[CUSTOMER NAME]],Country[],3,FALSE)</f>
        <v>Export</v>
      </c>
      <c r="I211" s="1">
        <f>DAY(InputData[[#This Row],[DATE]])</f>
        <v>25</v>
      </c>
      <c r="J211" s="1" t="str">
        <f>TEXT(InputData[[#This Row],[DATE]],"mmm")</f>
        <v>Mar</v>
      </c>
      <c r="K211" s="1">
        <f>YEAR(InputData[[#This Row],[DATE]])</f>
        <v>2021</v>
      </c>
      <c r="L211" s="1">
        <f>WEEKNUM(InputData[[#This Row],[DATE]])</f>
        <v>13</v>
      </c>
    </row>
    <row r="212" spans="1:12" x14ac:dyDescent="0.25">
      <c r="A212" s="3">
        <v>44280</v>
      </c>
      <c r="B212" s="6" t="s">
        <v>68</v>
      </c>
      <c r="C212" s="4" t="s">
        <v>30</v>
      </c>
      <c r="D212" s="5">
        <v>201.28</v>
      </c>
      <c r="E212" s="1">
        <v>11</v>
      </c>
      <c r="F212" s="1">
        <f>InputData[[#This Row],[UNIT PRICE ($)]]*InputData[[#This Row],[QUANTITY]]</f>
        <v>2214.08</v>
      </c>
      <c r="G212" s="1" t="str">
        <f>VLOOKUP(InputData[[#This Row],[CUSTOMER NAME]],Country[],2,FALSE)</f>
        <v>Russia</v>
      </c>
      <c r="H212" s="1" t="str">
        <f>VLOOKUP(InputData[[#This Row],[CUSTOMER NAME]],Country[],3,FALSE)</f>
        <v>Export</v>
      </c>
      <c r="I212" s="1">
        <f>DAY(InputData[[#This Row],[DATE]])</f>
        <v>25</v>
      </c>
      <c r="J212" s="1" t="str">
        <f>TEXT(InputData[[#This Row],[DATE]],"mmm")</f>
        <v>Mar</v>
      </c>
      <c r="K212" s="1">
        <f>YEAR(InputData[[#This Row],[DATE]])</f>
        <v>2021</v>
      </c>
      <c r="L212" s="1">
        <f>WEEKNUM(InputData[[#This Row],[DATE]])</f>
        <v>13</v>
      </c>
    </row>
    <row r="213" spans="1:12" x14ac:dyDescent="0.25">
      <c r="A213" s="3">
        <v>44280</v>
      </c>
      <c r="B213" s="6" t="s">
        <v>73</v>
      </c>
      <c r="C213" s="4" t="s">
        <v>24</v>
      </c>
      <c r="D213" s="5">
        <v>156.96</v>
      </c>
      <c r="E213" s="1">
        <v>14</v>
      </c>
      <c r="F213" s="1">
        <f>InputData[[#This Row],[UNIT PRICE ($)]]*InputData[[#This Row],[QUANTITY]]</f>
        <v>2197.44</v>
      </c>
      <c r="G213" s="1" t="str">
        <f>VLOOKUP(InputData[[#This Row],[CUSTOMER NAME]],Country[],2,FALSE)</f>
        <v>India</v>
      </c>
      <c r="H213" s="1" t="str">
        <f>VLOOKUP(InputData[[#This Row],[CUSTOMER NAME]],Country[],3,FALSE)</f>
        <v>East</v>
      </c>
      <c r="I213" s="1">
        <f>DAY(InputData[[#This Row],[DATE]])</f>
        <v>25</v>
      </c>
      <c r="J213" s="1" t="str">
        <f>TEXT(InputData[[#This Row],[DATE]],"mmm")</f>
        <v>Mar</v>
      </c>
      <c r="K213" s="1">
        <f>YEAR(InputData[[#This Row],[DATE]])</f>
        <v>2021</v>
      </c>
      <c r="L213" s="1">
        <f>WEEKNUM(InputData[[#This Row],[DATE]])</f>
        <v>13</v>
      </c>
    </row>
    <row r="214" spans="1:12" x14ac:dyDescent="0.25">
      <c r="A214" s="3">
        <v>44280</v>
      </c>
      <c r="B214" s="6" t="s">
        <v>74</v>
      </c>
      <c r="C214" s="4" t="s">
        <v>6</v>
      </c>
      <c r="D214" s="5">
        <v>85.5</v>
      </c>
      <c r="E214" s="1">
        <v>4</v>
      </c>
      <c r="F214" s="1">
        <f>InputData[[#This Row],[UNIT PRICE ($)]]*InputData[[#This Row],[QUANTITY]]</f>
        <v>342</v>
      </c>
      <c r="G214" s="1" t="str">
        <f>VLOOKUP(InputData[[#This Row],[CUSTOMER NAME]],Country[],2,FALSE)</f>
        <v>Brazil</v>
      </c>
      <c r="H214" s="1" t="str">
        <f>VLOOKUP(InputData[[#This Row],[CUSTOMER NAME]],Country[],3,FALSE)</f>
        <v>Export</v>
      </c>
      <c r="I214" s="1">
        <f>DAY(InputData[[#This Row],[DATE]])</f>
        <v>25</v>
      </c>
      <c r="J214" s="1" t="str">
        <f>TEXT(InputData[[#This Row],[DATE]],"mmm")</f>
        <v>Mar</v>
      </c>
      <c r="K214" s="1">
        <f>YEAR(InputData[[#This Row],[DATE]])</f>
        <v>2021</v>
      </c>
      <c r="L214" s="1">
        <f>WEEKNUM(InputData[[#This Row],[DATE]])</f>
        <v>13</v>
      </c>
    </row>
    <row r="215" spans="1:12" x14ac:dyDescent="0.25">
      <c r="A215" s="3">
        <v>44280</v>
      </c>
      <c r="B215" s="6" t="s">
        <v>81</v>
      </c>
      <c r="C215" s="4" t="s">
        <v>38</v>
      </c>
      <c r="D215" s="5">
        <v>79.92</v>
      </c>
      <c r="E215" s="1">
        <v>2</v>
      </c>
      <c r="F215" s="1">
        <f>InputData[[#This Row],[UNIT PRICE ($)]]*InputData[[#This Row],[QUANTITY]]</f>
        <v>159.84</v>
      </c>
      <c r="G215" s="1" t="str">
        <f>VLOOKUP(InputData[[#This Row],[CUSTOMER NAME]],Country[],2,FALSE)</f>
        <v>India</v>
      </c>
      <c r="H215" s="1" t="str">
        <f>VLOOKUP(InputData[[#This Row],[CUSTOMER NAME]],Country[],3,FALSE)</f>
        <v>East</v>
      </c>
      <c r="I215" s="1">
        <f>DAY(InputData[[#This Row],[DATE]])</f>
        <v>25</v>
      </c>
      <c r="J215" s="1" t="str">
        <f>TEXT(InputData[[#This Row],[DATE]],"mmm")</f>
        <v>Mar</v>
      </c>
      <c r="K215" s="1">
        <f>YEAR(InputData[[#This Row],[DATE]])</f>
        <v>2021</v>
      </c>
      <c r="L215" s="1">
        <f>WEEKNUM(InputData[[#This Row],[DATE]])</f>
        <v>13</v>
      </c>
    </row>
    <row r="216" spans="1:12" x14ac:dyDescent="0.25">
      <c r="A216" s="3">
        <v>44281</v>
      </c>
      <c r="B216" s="6" t="s">
        <v>65</v>
      </c>
      <c r="C216" s="4" t="s">
        <v>10</v>
      </c>
      <c r="D216" s="5">
        <v>164.28</v>
      </c>
      <c r="E216" s="1">
        <v>9</v>
      </c>
      <c r="F216" s="1">
        <f>InputData[[#This Row],[UNIT PRICE ($)]]*InputData[[#This Row],[QUANTITY]]</f>
        <v>1478.52</v>
      </c>
      <c r="G216" s="1" t="str">
        <f>VLOOKUP(InputData[[#This Row],[CUSTOMER NAME]],Country[],2,FALSE)</f>
        <v>Pakistan</v>
      </c>
      <c r="H216" s="1" t="str">
        <f>VLOOKUP(InputData[[#This Row],[CUSTOMER NAME]],Country[],3,FALSE)</f>
        <v>Export</v>
      </c>
      <c r="I216" s="1">
        <f>DAY(InputData[[#This Row],[DATE]])</f>
        <v>26</v>
      </c>
      <c r="J216" s="1" t="str">
        <f>TEXT(InputData[[#This Row],[DATE]],"mmm")</f>
        <v>Mar</v>
      </c>
      <c r="K216" s="1">
        <f>YEAR(InputData[[#This Row],[DATE]])</f>
        <v>2021</v>
      </c>
      <c r="L216" s="1">
        <f>WEEKNUM(InputData[[#This Row],[DATE]])</f>
        <v>13</v>
      </c>
    </row>
    <row r="217" spans="1:12" x14ac:dyDescent="0.25">
      <c r="A217" s="3">
        <v>44281</v>
      </c>
      <c r="B217" s="6" t="s">
        <v>110</v>
      </c>
      <c r="C217" s="4" t="s">
        <v>1</v>
      </c>
      <c r="D217" s="5">
        <v>103.88</v>
      </c>
      <c r="E217" s="1">
        <v>4</v>
      </c>
      <c r="F217" s="1">
        <f>InputData[[#This Row],[UNIT PRICE ($)]]*InputData[[#This Row],[QUANTITY]]</f>
        <v>415.52</v>
      </c>
      <c r="G217" s="1" t="str">
        <f>VLOOKUP(InputData[[#This Row],[CUSTOMER NAME]],Country[],2,FALSE)</f>
        <v>India</v>
      </c>
      <c r="H217" s="1" t="str">
        <f>VLOOKUP(InputData[[#This Row],[CUSTOMER NAME]],Country[],3,FALSE)</f>
        <v>Western</v>
      </c>
      <c r="I217" s="1">
        <f>DAY(InputData[[#This Row],[DATE]])</f>
        <v>26</v>
      </c>
      <c r="J217" s="1" t="str">
        <f>TEXT(InputData[[#This Row],[DATE]],"mmm")</f>
        <v>Mar</v>
      </c>
      <c r="K217" s="1">
        <f>YEAR(InputData[[#This Row],[DATE]])</f>
        <v>2021</v>
      </c>
      <c r="L217" s="1">
        <f>WEEKNUM(InputData[[#This Row],[DATE]])</f>
        <v>13</v>
      </c>
    </row>
    <row r="218" spans="1:12" x14ac:dyDescent="0.25">
      <c r="A218" s="3">
        <v>44281</v>
      </c>
      <c r="B218" s="6" t="s">
        <v>112</v>
      </c>
      <c r="C218" s="4" t="s">
        <v>42</v>
      </c>
      <c r="D218" s="5">
        <v>162</v>
      </c>
      <c r="E218" s="1">
        <v>1</v>
      </c>
      <c r="F218" s="1">
        <f>InputData[[#This Row],[UNIT PRICE ($)]]*InputData[[#This Row],[QUANTITY]]</f>
        <v>162</v>
      </c>
      <c r="G218" s="1" t="str">
        <f>VLOOKUP(InputData[[#This Row],[CUSTOMER NAME]],Country[],2,FALSE)</f>
        <v>India</v>
      </c>
      <c r="H218" s="1" t="str">
        <f>VLOOKUP(InputData[[#This Row],[CUSTOMER NAME]],Country[],3,FALSE)</f>
        <v>North</v>
      </c>
      <c r="I218" s="1">
        <f>DAY(InputData[[#This Row],[DATE]])</f>
        <v>26</v>
      </c>
      <c r="J218" s="1" t="str">
        <f>TEXT(InputData[[#This Row],[DATE]],"mmm")</f>
        <v>Mar</v>
      </c>
      <c r="K218" s="1">
        <f>YEAR(InputData[[#This Row],[DATE]])</f>
        <v>2021</v>
      </c>
      <c r="L218" s="1">
        <f>WEEKNUM(InputData[[#This Row],[DATE]])</f>
        <v>13</v>
      </c>
    </row>
    <row r="219" spans="1:12" x14ac:dyDescent="0.25">
      <c r="A219" s="3">
        <v>44281</v>
      </c>
      <c r="B219" s="6" t="s">
        <v>89</v>
      </c>
      <c r="C219" s="4" t="s">
        <v>33</v>
      </c>
      <c r="D219" s="5">
        <v>119.7</v>
      </c>
      <c r="E219" s="1">
        <v>25</v>
      </c>
      <c r="F219" s="1">
        <f>InputData[[#This Row],[UNIT PRICE ($)]]*InputData[[#This Row],[QUANTITY]]</f>
        <v>2992.5</v>
      </c>
      <c r="G219" s="1" t="str">
        <f>VLOOKUP(InputData[[#This Row],[CUSTOMER NAME]],Country[],2,FALSE)</f>
        <v>Mexico</v>
      </c>
      <c r="H219" s="1" t="str">
        <f>VLOOKUP(InputData[[#This Row],[CUSTOMER NAME]],Country[],3,FALSE)</f>
        <v>Export</v>
      </c>
      <c r="I219" s="1">
        <f>DAY(InputData[[#This Row],[DATE]])</f>
        <v>26</v>
      </c>
      <c r="J219" s="1" t="str">
        <f>TEXT(InputData[[#This Row],[DATE]],"mmm")</f>
        <v>Mar</v>
      </c>
      <c r="K219" s="1">
        <f>YEAR(InputData[[#This Row],[DATE]])</f>
        <v>2021</v>
      </c>
      <c r="L219" s="1">
        <f>WEEKNUM(InputData[[#This Row],[DATE]])</f>
        <v>13</v>
      </c>
    </row>
    <row r="220" spans="1:12" x14ac:dyDescent="0.25">
      <c r="A220" s="3">
        <v>44282</v>
      </c>
      <c r="B220" s="6" t="s">
        <v>113</v>
      </c>
      <c r="C220" s="4" t="s">
        <v>30</v>
      </c>
      <c r="D220" s="5">
        <v>201.28</v>
      </c>
      <c r="E220" s="1">
        <v>3</v>
      </c>
      <c r="F220" s="1">
        <f>InputData[[#This Row],[UNIT PRICE ($)]]*InputData[[#This Row],[QUANTITY]]</f>
        <v>603.84</v>
      </c>
      <c r="G220" s="1" t="str">
        <f>VLOOKUP(InputData[[#This Row],[CUSTOMER NAME]],Country[],2,FALSE)</f>
        <v>Pakistan</v>
      </c>
      <c r="H220" s="1" t="str">
        <f>VLOOKUP(InputData[[#This Row],[CUSTOMER NAME]],Country[],3,FALSE)</f>
        <v>Export</v>
      </c>
      <c r="I220" s="1">
        <f>DAY(InputData[[#This Row],[DATE]])</f>
        <v>27</v>
      </c>
      <c r="J220" s="1" t="str">
        <f>TEXT(InputData[[#This Row],[DATE]],"mmm")</f>
        <v>Mar</v>
      </c>
      <c r="K220" s="1">
        <f>YEAR(InputData[[#This Row],[DATE]])</f>
        <v>2021</v>
      </c>
      <c r="L220" s="1">
        <f>WEEKNUM(InputData[[#This Row],[DATE]])</f>
        <v>13</v>
      </c>
    </row>
    <row r="221" spans="1:12" x14ac:dyDescent="0.25">
      <c r="A221" s="3">
        <v>44283</v>
      </c>
      <c r="B221" s="6" t="s">
        <v>60</v>
      </c>
      <c r="C221" s="4" t="s">
        <v>40</v>
      </c>
      <c r="D221" s="5">
        <v>115.2</v>
      </c>
      <c r="E221" s="1">
        <v>13</v>
      </c>
      <c r="F221" s="1">
        <f>InputData[[#This Row],[UNIT PRICE ($)]]*InputData[[#This Row],[QUANTITY]]</f>
        <v>1497.6000000000001</v>
      </c>
      <c r="G221" s="1" t="str">
        <f>VLOOKUP(InputData[[#This Row],[CUSTOMER NAME]],Country[],2,FALSE)</f>
        <v>Nigeria</v>
      </c>
      <c r="H221" s="1" t="str">
        <f>VLOOKUP(InputData[[#This Row],[CUSTOMER NAME]],Country[],3,FALSE)</f>
        <v>Export</v>
      </c>
      <c r="I221" s="1">
        <f>DAY(InputData[[#This Row],[DATE]])</f>
        <v>28</v>
      </c>
      <c r="J221" s="1" t="str">
        <f>TEXT(InputData[[#This Row],[DATE]],"mmm")</f>
        <v>Mar</v>
      </c>
      <c r="K221" s="1">
        <f>YEAR(InputData[[#This Row],[DATE]])</f>
        <v>2021</v>
      </c>
      <c r="L221" s="1">
        <f>WEEKNUM(InputData[[#This Row],[DATE]])</f>
        <v>14</v>
      </c>
    </row>
    <row r="222" spans="1:12" x14ac:dyDescent="0.25">
      <c r="A222" s="3">
        <v>44283</v>
      </c>
      <c r="B222" s="6" t="s">
        <v>61</v>
      </c>
      <c r="C222" s="4" t="s">
        <v>37</v>
      </c>
      <c r="D222" s="5">
        <v>85.76</v>
      </c>
      <c r="E222" s="1">
        <v>3</v>
      </c>
      <c r="F222" s="1">
        <f>InputData[[#This Row],[UNIT PRICE ($)]]*InputData[[#This Row],[QUANTITY]]</f>
        <v>257.28000000000003</v>
      </c>
      <c r="G222" s="1" t="str">
        <f>VLOOKUP(InputData[[#This Row],[CUSTOMER NAME]],Country[],2,FALSE)</f>
        <v>Bangladesh</v>
      </c>
      <c r="H222" s="1" t="str">
        <f>VLOOKUP(InputData[[#This Row],[CUSTOMER NAME]],Country[],3,FALSE)</f>
        <v>Export</v>
      </c>
      <c r="I222" s="1">
        <f>DAY(InputData[[#This Row],[DATE]])</f>
        <v>28</v>
      </c>
      <c r="J222" s="1" t="str">
        <f>TEXT(InputData[[#This Row],[DATE]],"mmm")</f>
        <v>Mar</v>
      </c>
      <c r="K222" s="1">
        <f>YEAR(InputData[[#This Row],[DATE]])</f>
        <v>2021</v>
      </c>
      <c r="L222" s="1">
        <f>WEEKNUM(InputData[[#This Row],[DATE]])</f>
        <v>14</v>
      </c>
    </row>
    <row r="223" spans="1:12" x14ac:dyDescent="0.25">
      <c r="A223" s="3">
        <v>44283</v>
      </c>
      <c r="B223" s="6" t="s">
        <v>85</v>
      </c>
      <c r="C223" s="4" t="s">
        <v>7</v>
      </c>
      <c r="D223" s="5">
        <v>47.730000000000004</v>
      </c>
      <c r="E223" s="1">
        <v>8</v>
      </c>
      <c r="F223" s="1">
        <f>InputData[[#This Row],[UNIT PRICE ($)]]*InputData[[#This Row],[QUANTITY]]</f>
        <v>381.84000000000003</v>
      </c>
      <c r="G223" s="1" t="str">
        <f>VLOOKUP(InputData[[#This Row],[CUSTOMER NAME]],Country[],2,FALSE)</f>
        <v>India</v>
      </c>
      <c r="H223" s="1" t="str">
        <f>VLOOKUP(InputData[[#This Row],[CUSTOMER NAME]],Country[],3,FALSE)</f>
        <v>Northeast</v>
      </c>
      <c r="I223" s="1">
        <f>DAY(InputData[[#This Row],[DATE]])</f>
        <v>28</v>
      </c>
      <c r="J223" s="1" t="str">
        <f>TEXT(InputData[[#This Row],[DATE]],"mmm")</f>
        <v>Mar</v>
      </c>
      <c r="K223" s="1">
        <f>YEAR(InputData[[#This Row],[DATE]])</f>
        <v>2021</v>
      </c>
      <c r="L223" s="1">
        <f>WEEKNUM(InputData[[#This Row],[DATE]])</f>
        <v>14</v>
      </c>
    </row>
    <row r="224" spans="1:12" x14ac:dyDescent="0.25">
      <c r="A224" s="3">
        <v>44284</v>
      </c>
      <c r="B224" s="6" t="s">
        <v>61</v>
      </c>
      <c r="C224" s="4" t="s">
        <v>32</v>
      </c>
      <c r="D224" s="5">
        <v>117.48</v>
      </c>
      <c r="E224" s="1">
        <v>12</v>
      </c>
      <c r="F224" s="1">
        <f>InputData[[#This Row],[UNIT PRICE ($)]]*InputData[[#This Row],[QUANTITY]]</f>
        <v>1409.76</v>
      </c>
      <c r="G224" s="1" t="str">
        <f>VLOOKUP(InputData[[#This Row],[CUSTOMER NAME]],Country[],2,FALSE)</f>
        <v>Bangladesh</v>
      </c>
      <c r="H224" s="1" t="str">
        <f>VLOOKUP(InputData[[#This Row],[CUSTOMER NAME]],Country[],3,FALSE)</f>
        <v>Export</v>
      </c>
      <c r="I224" s="1">
        <f>DAY(InputData[[#This Row],[DATE]])</f>
        <v>29</v>
      </c>
      <c r="J224" s="1" t="str">
        <f>TEXT(InputData[[#This Row],[DATE]],"mmm")</f>
        <v>Mar</v>
      </c>
      <c r="K224" s="1">
        <f>YEAR(InputData[[#This Row],[DATE]])</f>
        <v>2021</v>
      </c>
      <c r="L224" s="1">
        <f>WEEKNUM(InputData[[#This Row],[DATE]])</f>
        <v>14</v>
      </c>
    </row>
    <row r="225" spans="1:12" x14ac:dyDescent="0.25">
      <c r="A225" s="3">
        <v>44284</v>
      </c>
      <c r="B225" s="6" t="s">
        <v>84</v>
      </c>
      <c r="C225" s="4" t="s">
        <v>35</v>
      </c>
      <c r="D225" s="5">
        <v>6.7</v>
      </c>
      <c r="E225" s="1">
        <v>32</v>
      </c>
      <c r="F225" s="1">
        <f>InputData[[#This Row],[UNIT PRICE ($)]]*InputData[[#This Row],[QUANTITY]]</f>
        <v>214.4</v>
      </c>
      <c r="G225" s="1" t="str">
        <f>VLOOKUP(InputData[[#This Row],[CUSTOMER NAME]],Country[],2,FALSE)</f>
        <v>Ethiopia</v>
      </c>
      <c r="H225" s="1" t="str">
        <f>VLOOKUP(InputData[[#This Row],[CUSTOMER NAME]],Country[],3,FALSE)</f>
        <v>Export</v>
      </c>
      <c r="I225" s="1">
        <f>DAY(InputData[[#This Row],[DATE]])</f>
        <v>29</v>
      </c>
      <c r="J225" s="1" t="str">
        <f>TEXT(InputData[[#This Row],[DATE]],"mmm")</f>
        <v>Mar</v>
      </c>
      <c r="K225" s="1">
        <f>YEAR(InputData[[#This Row],[DATE]])</f>
        <v>2021</v>
      </c>
      <c r="L225" s="1">
        <f>WEEKNUM(InputData[[#This Row],[DATE]])</f>
        <v>14</v>
      </c>
    </row>
    <row r="226" spans="1:12" x14ac:dyDescent="0.25">
      <c r="A226" s="3">
        <v>44285</v>
      </c>
      <c r="B226" s="6" t="s">
        <v>63</v>
      </c>
      <c r="C226" s="4" t="s">
        <v>38</v>
      </c>
      <c r="D226" s="5">
        <v>79.92</v>
      </c>
      <c r="E226" s="1">
        <v>1</v>
      </c>
      <c r="F226" s="1">
        <f>InputData[[#This Row],[UNIT PRICE ($)]]*InputData[[#This Row],[QUANTITY]]</f>
        <v>79.92</v>
      </c>
      <c r="G226" s="1" t="str">
        <f>VLOOKUP(InputData[[#This Row],[CUSTOMER NAME]],Country[],2,FALSE)</f>
        <v>Saudi Arabia</v>
      </c>
      <c r="H226" s="1" t="str">
        <f>VLOOKUP(InputData[[#This Row],[CUSTOMER NAME]],Country[],3,FALSE)</f>
        <v>Export</v>
      </c>
      <c r="I226" s="1">
        <f>DAY(InputData[[#This Row],[DATE]])</f>
        <v>30</v>
      </c>
      <c r="J226" s="1" t="str">
        <f>TEXT(InputData[[#This Row],[DATE]],"mmm")</f>
        <v>Mar</v>
      </c>
      <c r="K226" s="1">
        <f>YEAR(InputData[[#This Row],[DATE]])</f>
        <v>2021</v>
      </c>
      <c r="L226" s="1">
        <f>WEEKNUM(InputData[[#This Row],[DATE]])</f>
        <v>14</v>
      </c>
    </row>
    <row r="227" spans="1:12" x14ac:dyDescent="0.25">
      <c r="A227" s="3">
        <v>44285</v>
      </c>
      <c r="B227" s="6" t="s">
        <v>73</v>
      </c>
      <c r="C227" s="4" t="s">
        <v>1</v>
      </c>
      <c r="D227" s="5">
        <v>103.88</v>
      </c>
      <c r="E227" s="1">
        <v>13</v>
      </c>
      <c r="F227" s="1">
        <f>InputData[[#This Row],[UNIT PRICE ($)]]*InputData[[#This Row],[QUANTITY]]</f>
        <v>1350.44</v>
      </c>
      <c r="G227" s="1" t="str">
        <f>VLOOKUP(InputData[[#This Row],[CUSTOMER NAME]],Country[],2,FALSE)</f>
        <v>India</v>
      </c>
      <c r="H227" s="1" t="str">
        <f>VLOOKUP(InputData[[#This Row],[CUSTOMER NAME]],Country[],3,FALSE)</f>
        <v>East</v>
      </c>
      <c r="I227" s="1">
        <f>DAY(InputData[[#This Row],[DATE]])</f>
        <v>30</v>
      </c>
      <c r="J227" s="1" t="str">
        <f>TEXT(InputData[[#This Row],[DATE]],"mmm")</f>
        <v>Mar</v>
      </c>
      <c r="K227" s="1">
        <f>YEAR(InputData[[#This Row],[DATE]])</f>
        <v>2021</v>
      </c>
      <c r="L227" s="1">
        <f>WEEKNUM(InputData[[#This Row],[DATE]])</f>
        <v>14</v>
      </c>
    </row>
    <row r="228" spans="1:12" x14ac:dyDescent="0.25">
      <c r="A228" s="3">
        <v>44286</v>
      </c>
      <c r="B228" s="6" t="s">
        <v>77</v>
      </c>
      <c r="C228" s="4" t="s">
        <v>42</v>
      </c>
      <c r="D228" s="5">
        <v>162</v>
      </c>
      <c r="E228" s="1">
        <v>3</v>
      </c>
      <c r="F228" s="1">
        <f>InputData[[#This Row],[UNIT PRICE ($)]]*InputData[[#This Row],[QUANTITY]]</f>
        <v>486</v>
      </c>
      <c r="G228" s="1" t="str">
        <f>VLOOKUP(InputData[[#This Row],[CUSTOMER NAME]],Country[],2,FALSE)</f>
        <v>India</v>
      </c>
      <c r="H228" s="1" t="str">
        <f>VLOOKUP(InputData[[#This Row],[CUSTOMER NAME]],Country[],3,FALSE)</f>
        <v>Western</v>
      </c>
      <c r="I228" s="1">
        <f>DAY(InputData[[#This Row],[DATE]])</f>
        <v>31</v>
      </c>
      <c r="J228" s="1" t="str">
        <f>TEXT(InputData[[#This Row],[DATE]],"mmm")</f>
        <v>Mar</v>
      </c>
      <c r="K228" s="1">
        <f>YEAR(InputData[[#This Row],[DATE]])</f>
        <v>2021</v>
      </c>
      <c r="L228" s="1">
        <f>WEEKNUM(InputData[[#This Row],[DATE]])</f>
        <v>14</v>
      </c>
    </row>
    <row r="229" spans="1:12" x14ac:dyDescent="0.25">
      <c r="A229" s="3">
        <v>44286</v>
      </c>
      <c r="B229" s="6" t="s">
        <v>89</v>
      </c>
      <c r="C229" s="4" t="s">
        <v>5</v>
      </c>
      <c r="D229" s="5">
        <v>155.61000000000001</v>
      </c>
      <c r="E229" s="1">
        <v>33</v>
      </c>
      <c r="F229" s="1">
        <f>InputData[[#This Row],[UNIT PRICE ($)]]*InputData[[#This Row],[QUANTITY]]</f>
        <v>5135.13</v>
      </c>
      <c r="G229" s="1" t="str">
        <f>VLOOKUP(InputData[[#This Row],[CUSTOMER NAME]],Country[],2,FALSE)</f>
        <v>Mexico</v>
      </c>
      <c r="H229" s="1" t="str">
        <f>VLOOKUP(InputData[[#This Row],[CUSTOMER NAME]],Country[],3,FALSE)</f>
        <v>Export</v>
      </c>
      <c r="I229" s="1">
        <f>DAY(InputData[[#This Row],[DATE]])</f>
        <v>31</v>
      </c>
      <c r="J229" s="1" t="str">
        <f>TEXT(InputData[[#This Row],[DATE]],"mmm")</f>
        <v>Mar</v>
      </c>
      <c r="K229" s="1">
        <f>YEAR(InputData[[#This Row],[DATE]])</f>
        <v>2021</v>
      </c>
      <c r="L229" s="1">
        <f>WEEKNUM(InputData[[#This Row],[DATE]])</f>
        <v>14</v>
      </c>
    </row>
    <row r="230" spans="1:12" x14ac:dyDescent="0.25">
      <c r="A230" s="3">
        <v>44287</v>
      </c>
      <c r="B230" s="6" t="s">
        <v>67</v>
      </c>
      <c r="C230" s="4" t="s">
        <v>11</v>
      </c>
      <c r="D230" s="5">
        <v>48.4</v>
      </c>
      <c r="E230" s="1">
        <v>3</v>
      </c>
      <c r="F230" s="1">
        <f>InputData[[#This Row],[UNIT PRICE ($)]]*InputData[[#This Row],[QUANTITY]]</f>
        <v>145.19999999999999</v>
      </c>
      <c r="G230" s="1" t="str">
        <f>VLOOKUP(InputData[[#This Row],[CUSTOMER NAME]],Country[],2,FALSE)</f>
        <v>United Kingdom</v>
      </c>
      <c r="H230" s="1" t="str">
        <f>VLOOKUP(InputData[[#This Row],[CUSTOMER NAME]],Country[],3,FALSE)</f>
        <v>Export</v>
      </c>
      <c r="I230" s="1">
        <f>DAY(InputData[[#This Row],[DATE]])</f>
        <v>1</v>
      </c>
      <c r="J230" s="1" t="str">
        <f>TEXT(InputData[[#This Row],[DATE]],"mmm")</f>
        <v>Apr</v>
      </c>
      <c r="K230" s="1">
        <f>YEAR(InputData[[#This Row],[DATE]])</f>
        <v>2021</v>
      </c>
      <c r="L230" s="1">
        <f>WEEKNUM(InputData[[#This Row],[DATE]])</f>
        <v>14</v>
      </c>
    </row>
    <row r="231" spans="1:12" x14ac:dyDescent="0.25">
      <c r="A231" s="3">
        <v>44287</v>
      </c>
      <c r="B231" s="6" t="s">
        <v>88</v>
      </c>
      <c r="C231" s="4" t="s">
        <v>2</v>
      </c>
      <c r="D231" s="5">
        <v>142.80000000000001</v>
      </c>
      <c r="E231" s="1">
        <v>2</v>
      </c>
      <c r="F231" s="1">
        <f>InputData[[#This Row],[UNIT PRICE ($)]]*InputData[[#This Row],[QUANTITY]]</f>
        <v>285.60000000000002</v>
      </c>
      <c r="G231" s="1" t="str">
        <f>VLOOKUP(InputData[[#This Row],[CUSTOMER NAME]],Country[],2,FALSE)</f>
        <v>India</v>
      </c>
      <c r="H231" s="1" t="str">
        <f>VLOOKUP(InputData[[#This Row],[CUSTOMER NAME]],Country[],3,FALSE)</f>
        <v>South</v>
      </c>
      <c r="I231" s="1">
        <f>DAY(InputData[[#This Row],[DATE]])</f>
        <v>1</v>
      </c>
      <c r="J231" s="1" t="str">
        <f>TEXT(InputData[[#This Row],[DATE]],"mmm")</f>
        <v>Apr</v>
      </c>
      <c r="K231" s="1">
        <f>YEAR(InputData[[#This Row],[DATE]])</f>
        <v>2021</v>
      </c>
      <c r="L231" s="1">
        <f>WEEKNUM(InputData[[#This Row],[DATE]])</f>
        <v>14</v>
      </c>
    </row>
    <row r="232" spans="1:12" x14ac:dyDescent="0.25">
      <c r="A232" s="3">
        <v>44288</v>
      </c>
      <c r="B232" s="6" t="s">
        <v>61</v>
      </c>
      <c r="C232" s="4" t="s">
        <v>37</v>
      </c>
      <c r="D232" s="5">
        <v>85.76</v>
      </c>
      <c r="E232" s="1">
        <v>24</v>
      </c>
      <c r="F232" s="1">
        <f>InputData[[#This Row],[UNIT PRICE ($)]]*InputData[[#This Row],[QUANTITY]]</f>
        <v>2058.2400000000002</v>
      </c>
      <c r="G232" s="1" t="str">
        <f>VLOOKUP(InputData[[#This Row],[CUSTOMER NAME]],Country[],2,FALSE)</f>
        <v>Bangladesh</v>
      </c>
      <c r="H232" s="1" t="str">
        <f>VLOOKUP(InputData[[#This Row],[CUSTOMER NAME]],Country[],3,FALSE)</f>
        <v>Export</v>
      </c>
      <c r="I232" s="1">
        <f>DAY(InputData[[#This Row],[DATE]])</f>
        <v>2</v>
      </c>
      <c r="J232" s="1" t="str">
        <f>TEXT(InputData[[#This Row],[DATE]],"mmm")</f>
        <v>Apr</v>
      </c>
      <c r="K232" s="1">
        <f>YEAR(InputData[[#This Row],[DATE]])</f>
        <v>2021</v>
      </c>
      <c r="L232" s="1">
        <f>WEEKNUM(InputData[[#This Row],[DATE]])</f>
        <v>14</v>
      </c>
    </row>
    <row r="233" spans="1:12" x14ac:dyDescent="0.25">
      <c r="A233" s="3">
        <v>44288</v>
      </c>
      <c r="B233" s="6" t="s">
        <v>71</v>
      </c>
      <c r="C233" s="4" t="s">
        <v>2</v>
      </c>
      <c r="D233" s="5">
        <v>142.80000000000001</v>
      </c>
      <c r="E233" s="1">
        <v>3</v>
      </c>
      <c r="F233" s="1">
        <f>InputData[[#This Row],[UNIT PRICE ($)]]*InputData[[#This Row],[QUANTITY]]</f>
        <v>428.40000000000003</v>
      </c>
      <c r="G233" s="1" t="str">
        <f>VLOOKUP(InputData[[#This Row],[CUSTOMER NAME]],Country[],2,FALSE)</f>
        <v>India</v>
      </c>
      <c r="H233" s="1" t="str">
        <f>VLOOKUP(InputData[[#This Row],[CUSTOMER NAME]],Country[],3,FALSE)</f>
        <v>Central</v>
      </c>
      <c r="I233" s="1">
        <f>DAY(InputData[[#This Row],[DATE]])</f>
        <v>2</v>
      </c>
      <c r="J233" s="1" t="str">
        <f>TEXT(InputData[[#This Row],[DATE]],"mmm")</f>
        <v>Apr</v>
      </c>
      <c r="K233" s="1">
        <f>YEAR(InputData[[#This Row],[DATE]])</f>
        <v>2021</v>
      </c>
      <c r="L233" s="1">
        <f>WEEKNUM(InputData[[#This Row],[DATE]])</f>
        <v>14</v>
      </c>
    </row>
    <row r="234" spans="1:12" x14ac:dyDescent="0.25">
      <c r="A234" s="3">
        <v>44290</v>
      </c>
      <c r="B234" s="6" t="s">
        <v>61</v>
      </c>
      <c r="C234" s="4" t="s">
        <v>9</v>
      </c>
      <c r="D234" s="5">
        <v>7.8599999999999994</v>
      </c>
      <c r="E234" s="1">
        <v>9</v>
      </c>
      <c r="F234" s="1">
        <f>InputData[[#This Row],[UNIT PRICE ($)]]*InputData[[#This Row],[QUANTITY]]</f>
        <v>70.739999999999995</v>
      </c>
      <c r="G234" s="1" t="str">
        <f>VLOOKUP(InputData[[#This Row],[CUSTOMER NAME]],Country[],2,FALSE)</f>
        <v>Bangladesh</v>
      </c>
      <c r="H234" s="1" t="str">
        <f>VLOOKUP(InputData[[#This Row],[CUSTOMER NAME]],Country[],3,FALSE)</f>
        <v>Export</v>
      </c>
      <c r="I234" s="1">
        <f>DAY(InputData[[#This Row],[DATE]])</f>
        <v>4</v>
      </c>
      <c r="J234" s="1" t="str">
        <f>TEXT(InputData[[#This Row],[DATE]],"mmm")</f>
        <v>Apr</v>
      </c>
      <c r="K234" s="1">
        <f>YEAR(InputData[[#This Row],[DATE]])</f>
        <v>2021</v>
      </c>
      <c r="L234" s="1">
        <f>WEEKNUM(InputData[[#This Row],[DATE]])</f>
        <v>15</v>
      </c>
    </row>
    <row r="235" spans="1:12" x14ac:dyDescent="0.25">
      <c r="A235" s="3">
        <v>44290</v>
      </c>
      <c r="B235" s="6" t="s">
        <v>63</v>
      </c>
      <c r="C235" s="4" t="s">
        <v>34</v>
      </c>
      <c r="D235" s="5">
        <v>58.3</v>
      </c>
      <c r="E235" s="1">
        <v>20</v>
      </c>
      <c r="F235" s="1">
        <f>InputData[[#This Row],[UNIT PRICE ($)]]*InputData[[#This Row],[QUANTITY]]</f>
        <v>1166</v>
      </c>
      <c r="G235" s="1" t="str">
        <f>VLOOKUP(InputData[[#This Row],[CUSTOMER NAME]],Country[],2,FALSE)</f>
        <v>Saudi Arabia</v>
      </c>
      <c r="H235" s="1" t="str">
        <f>VLOOKUP(InputData[[#This Row],[CUSTOMER NAME]],Country[],3,FALSE)</f>
        <v>Export</v>
      </c>
      <c r="I235" s="1">
        <f>DAY(InputData[[#This Row],[DATE]])</f>
        <v>4</v>
      </c>
      <c r="J235" s="1" t="str">
        <f>TEXT(InputData[[#This Row],[DATE]],"mmm")</f>
        <v>Apr</v>
      </c>
      <c r="K235" s="1">
        <f>YEAR(InputData[[#This Row],[DATE]])</f>
        <v>2021</v>
      </c>
      <c r="L235" s="1">
        <f>WEEKNUM(InputData[[#This Row],[DATE]])</f>
        <v>15</v>
      </c>
    </row>
    <row r="236" spans="1:12" x14ac:dyDescent="0.25">
      <c r="A236" s="3">
        <v>44290</v>
      </c>
      <c r="B236" s="6" t="s">
        <v>113</v>
      </c>
      <c r="C236" s="4" t="s">
        <v>40</v>
      </c>
      <c r="D236" s="5">
        <v>115.2</v>
      </c>
      <c r="E236" s="1">
        <v>4</v>
      </c>
      <c r="F236" s="1">
        <f>InputData[[#This Row],[UNIT PRICE ($)]]*InputData[[#This Row],[QUANTITY]]</f>
        <v>460.8</v>
      </c>
      <c r="G236" s="1" t="str">
        <f>VLOOKUP(InputData[[#This Row],[CUSTOMER NAME]],Country[],2,FALSE)</f>
        <v>Pakistan</v>
      </c>
      <c r="H236" s="1" t="str">
        <f>VLOOKUP(InputData[[#This Row],[CUSTOMER NAME]],Country[],3,FALSE)</f>
        <v>Export</v>
      </c>
      <c r="I236" s="1">
        <f>DAY(InputData[[#This Row],[DATE]])</f>
        <v>4</v>
      </c>
      <c r="J236" s="1" t="str">
        <f>TEXT(InputData[[#This Row],[DATE]],"mmm")</f>
        <v>Apr</v>
      </c>
      <c r="K236" s="1">
        <f>YEAR(InputData[[#This Row],[DATE]])</f>
        <v>2021</v>
      </c>
      <c r="L236" s="1">
        <f>WEEKNUM(InputData[[#This Row],[DATE]])</f>
        <v>15</v>
      </c>
    </row>
    <row r="237" spans="1:12" x14ac:dyDescent="0.25">
      <c r="A237" s="3">
        <v>44291</v>
      </c>
      <c r="B237" s="6" t="s">
        <v>110</v>
      </c>
      <c r="C237" s="4" t="s">
        <v>1</v>
      </c>
      <c r="D237" s="5">
        <v>103.88</v>
      </c>
      <c r="E237" s="1">
        <v>34</v>
      </c>
      <c r="F237" s="1">
        <f>InputData[[#This Row],[UNIT PRICE ($)]]*InputData[[#This Row],[QUANTITY]]</f>
        <v>3531.92</v>
      </c>
      <c r="G237" s="1" t="str">
        <f>VLOOKUP(InputData[[#This Row],[CUSTOMER NAME]],Country[],2,FALSE)</f>
        <v>India</v>
      </c>
      <c r="H237" s="1" t="str">
        <f>VLOOKUP(InputData[[#This Row],[CUSTOMER NAME]],Country[],3,FALSE)</f>
        <v>Western</v>
      </c>
      <c r="I237" s="1">
        <f>DAY(InputData[[#This Row],[DATE]])</f>
        <v>5</v>
      </c>
      <c r="J237" s="1" t="str">
        <f>TEXT(InputData[[#This Row],[DATE]],"mmm")</f>
        <v>Apr</v>
      </c>
      <c r="K237" s="1">
        <f>YEAR(InputData[[#This Row],[DATE]])</f>
        <v>2021</v>
      </c>
      <c r="L237" s="1">
        <f>WEEKNUM(InputData[[#This Row],[DATE]])</f>
        <v>15</v>
      </c>
    </row>
    <row r="238" spans="1:12" x14ac:dyDescent="0.25">
      <c r="A238" s="3">
        <v>44291</v>
      </c>
      <c r="B238" s="6" t="s">
        <v>80</v>
      </c>
      <c r="C238" s="4" t="s">
        <v>31</v>
      </c>
      <c r="D238" s="5">
        <v>104.16</v>
      </c>
      <c r="E238" s="1">
        <v>15</v>
      </c>
      <c r="F238" s="1">
        <f>InputData[[#This Row],[UNIT PRICE ($)]]*InputData[[#This Row],[QUANTITY]]</f>
        <v>1562.3999999999999</v>
      </c>
      <c r="G238" s="1" t="str">
        <f>VLOOKUP(InputData[[#This Row],[CUSTOMER NAME]],Country[],2,FALSE)</f>
        <v>South Africa</v>
      </c>
      <c r="H238" s="1" t="str">
        <f>VLOOKUP(InputData[[#This Row],[CUSTOMER NAME]],Country[],3,FALSE)</f>
        <v>Export</v>
      </c>
      <c r="I238" s="1">
        <f>DAY(InputData[[#This Row],[DATE]])</f>
        <v>5</v>
      </c>
      <c r="J238" s="1" t="str">
        <f>TEXT(InputData[[#This Row],[DATE]],"mmm")</f>
        <v>Apr</v>
      </c>
      <c r="K238" s="1">
        <f>YEAR(InputData[[#This Row],[DATE]])</f>
        <v>2021</v>
      </c>
      <c r="L238" s="1">
        <f>WEEKNUM(InputData[[#This Row],[DATE]])</f>
        <v>15</v>
      </c>
    </row>
    <row r="239" spans="1:12" x14ac:dyDescent="0.25">
      <c r="A239" s="3">
        <v>44291</v>
      </c>
      <c r="B239" s="6" t="s">
        <v>113</v>
      </c>
      <c r="C239" s="4" t="s">
        <v>8</v>
      </c>
      <c r="D239" s="5">
        <v>94.62</v>
      </c>
      <c r="E239" s="1">
        <v>29</v>
      </c>
      <c r="F239" s="1">
        <f>InputData[[#This Row],[UNIT PRICE ($)]]*InputData[[#This Row],[QUANTITY]]</f>
        <v>2743.98</v>
      </c>
      <c r="G239" s="1" t="str">
        <f>VLOOKUP(InputData[[#This Row],[CUSTOMER NAME]],Country[],2,FALSE)</f>
        <v>Pakistan</v>
      </c>
      <c r="H239" s="1" t="str">
        <f>VLOOKUP(InputData[[#This Row],[CUSTOMER NAME]],Country[],3,FALSE)</f>
        <v>Export</v>
      </c>
      <c r="I239" s="1">
        <f>DAY(InputData[[#This Row],[DATE]])</f>
        <v>5</v>
      </c>
      <c r="J239" s="1" t="str">
        <f>TEXT(InputData[[#This Row],[DATE]],"mmm")</f>
        <v>Apr</v>
      </c>
      <c r="K239" s="1">
        <f>YEAR(InputData[[#This Row],[DATE]])</f>
        <v>2021</v>
      </c>
      <c r="L239" s="1">
        <f>WEEKNUM(InputData[[#This Row],[DATE]])</f>
        <v>15</v>
      </c>
    </row>
    <row r="240" spans="1:12" x14ac:dyDescent="0.25">
      <c r="A240" s="3">
        <v>44292</v>
      </c>
      <c r="B240" s="6" t="s">
        <v>110</v>
      </c>
      <c r="C240" s="4" t="s">
        <v>21</v>
      </c>
      <c r="D240" s="5">
        <v>162.54</v>
      </c>
      <c r="E240" s="1">
        <v>39</v>
      </c>
      <c r="F240" s="1">
        <f>InputData[[#This Row],[UNIT PRICE ($)]]*InputData[[#This Row],[QUANTITY]]</f>
        <v>6339.0599999999995</v>
      </c>
      <c r="G240" s="1" t="str">
        <f>VLOOKUP(InputData[[#This Row],[CUSTOMER NAME]],Country[],2,FALSE)</f>
        <v>India</v>
      </c>
      <c r="H240" s="1" t="str">
        <f>VLOOKUP(InputData[[#This Row],[CUSTOMER NAME]],Country[],3,FALSE)</f>
        <v>Western</v>
      </c>
      <c r="I240" s="1">
        <f>DAY(InputData[[#This Row],[DATE]])</f>
        <v>6</v>
      </c>
      <c r="J240" s="1" t="str">
        <f>TEXT(InputData[[#This Row],[DATE]],"mmm")</f>
        <v>Apr</v>
      </c>
      <c r="K240" s="1">
        <f>YEAR(InputData[[#This Row],[DATE]])</f>
        <v>2021</v>
      </c>
      <c r="L240" s="1">
        <f>WEEKNUM(InputData[[#This Row],[DATE]])</f>
        <v>15</v>
      </c>
    </row>
    <row r="241" spans="1:12" x14ac:dyDescent="0.25">
      <c r="A241" s="3">
        <v>44292</v>
      </c>
      <c r="B241" s="6" t="s">
        <v>76</v>
      </c>
      <c r="C241" s="4" t="s">
        <v>40</v>
      </c>
      <c r="D241" s="5">
        <v>115.2</v>
      </c>
      <c r="E241" s="1">
        <v>2</v>
      </c>
      <c r="F241" s="1">
        <f>InputData[[#This Row],[UNIT PRICE ($)]]*InputData[[#This Row],[QUANTITY]]</f>
        <v>230.4</v>
      </c>
      <c r="G241" s="1" t="str">
        <f>VLOOKUP(InputData[[#This Row],[CUSTOMER NAME]],Country[],2,FALSE)</f>
        <v>Saudi Arabia</v>
      </c>
      <c r="H241" s="1" t="str">
        <f>VLOOKUP(InputData[[#This Row],[CUSTOMER NAME]],Country[],3,FALSE)</f>
        <v>Export</v>
      </c>
      <c r="I241" s="1">
        <f>DAY(InputData[[#This Row],[DATE]])</f>
        <v>6</v>
      </c>
      <c r="J241" s="1" t="str">
        <f>TEXT(InputData[[#This Row],[DATE]],"mmm")</f>
        <v>Apr</v>
      </c>
      <c r="K241" s="1">
        <f>YEAR(InputData[[#This Row],[DATE]])</f>
        <v>2021</v>
      </c>
      <c r="L241" s="1">
        <f>WEEKNUM(InputData[[#This Row],[DATE]])</f>
        <v>15</v>
      </c>
    </row>
    <row r="242" spans="1:12" x14ac:dyDescent="0.25">
      <c r="A242" s="3">
        <v>44293</v>
      </c>
      <c r="B242" s="6" t="s">
        <v>73</v>
      </c>
      <c r="C242" s="4" t="s">
        <v>26</v>
      </c>
      <c r="D242" s="5">
        <v>24.66</v>
      </c>
      <c r="E242" s="1">
        <v>7</v>
      </c>
      <c r="F242" s="1">
        <f>InputData[[#This Row],[UNIT PRICE ($)]]*InputData[[#This Row],[QUANTITY]]</f>
        <v>172.62</v>
      </c>
      <c r="G242" s="1" t="str">
        <f>VLOOKUP(InputData[[#This Row],[CUSTOMER NAME]],Country[],2,FALSE)</f>
        <v>India</v>
      </c>
      <c r="H242" s="1" t="str">
        <f>VLOOKUP(InputData[[#This Row],[CUSTOMER NAME]],Country[],3,FALSE)</f>
        <v>East</v>
      </c>
      <c r="I242" s="1">
        <f>DAY(InputData[[#This Row],[DATE]])</f>
        <v>7</v>
      </c>
      <c r="J242" s="1" t="str">
        <f>TEXT(InputData[[#This Row],[DATE]],"mmm")</f>
        <v>Apr</v>
      </c>
      <c r="K242" s="1">
        <f>YEAR(InputData[[#This Row],[DATE]])</f>
        <v>2021</v>
      </c>
      <c r="L242" s="1">
        <f>WEEKNUM(InputData[[#This Row],[DATE]])</f>
        <v>15</v>
      </c>
    </row>
    <row r="243" spans="1:12" x14ac:dyDescent="0.25">
      <c r="A243" s="3">
        <v>44295</v>
      </c>
      <c r="B243" s="6" t="s">
        <v>67</v>
      </c>
      <c r="C243" s="4" t="s">
        <v>2</v>
      </c>
      <c r="D243" s="5">
        <v>142.80000000000001</v>
      </c>
      <c r="E243" s="1">
        <v>9</v>
      </c>
      <c r="F243" s="1">
        <f>InputData[[#This Row],[UNIT PRICE ($)]]*InputData[[#This Row],[QUANTITY]]</f>
        <v>1285.2</v>
      </c>
      <c r="G243" s="1" t="str">
        <f>VLOOKUP(InputData[[#This Row],[CUSTOMER NAME]],Country[],2,FALSE)</f>
        <v>United Kingdom</v>
      </c>
      <c r="H243" s="1" t="str">
        <f>VLOOKUP(InputData[[#This Row],[CUSTOMER NAME]],Country[],3,FALSE)</f>
        <v>Export</v>
      </c>
      <c r="I243" s="1">
        <f>DAY(InputData[[#This Row],[DATE]])</f>
        <v>9</v>
      </c>
      <c r="J243" s="1" t="str">
        <f>TEXT(InputData[[#This Row],[DATE]],"mmm")</f>
        <v>Apr</v>
      </c>
      <c r="K243" s="1">
        <f>YEAR(InputData[[#This Row],[DATE]])</f>
        <v>2021</v>
      </c>
      <c r="L243" s="1">
        <f>WEEKNUM(InputData[[#This Row],[DATE]])</f>
        <v>15</v>
      </c>
    </row>
    <row r="244" spans="1:12" x14ac:dyDescent="0.25">
      <c r="A244" s="3">
        <v>44295</v>
      </c>
      <c r="B244" s="6" t="s">
        <v>76</v>
      </c>
      <c r="C244" s="4" t="s">
        <v>5</v>
      </c>
      <c r="D244" s="5">
        <v>155.61000000000001</v>
      </c>
      <c r="E244" s="1">
        <v>3</v>
      </c>
      <c r="F244" s="1">
        <f>InputData[[#This Row],[UNIT PRICE ($)]]*InputData[[#This Row],[QUANTITY]]</f>
        <v>466.83000000000004</v>
      </c>
      <c r="G244" s="1" t="str">
        <f>VLOOKUP(InputData[[#This Row],[CUSTOMER NAME]],Country[],2,FALSE)</f>
        <v>Saudi Arabia</v>
      </c>
      <c r="H244" s="1" t="str">
        <f>VLOOKUP(InputData[[#This Row],[CUSTOMER NAME]],Country[],3,FALSE)</f>
        <v>Export</v>
      </c>
      <c r="I244" s="1">
        <f>DAY(InputData[[#This Row],[DATE]])</f>
        <v>9</v>
      </c>
      <c r="J244" s="1" t="str">
        <f>TEXT(InputData[[#This Row],[DATE]],"mmm")</f>
        <v>Apr</v>
      </c>
      <c r="K244" s="1">
        <f>YEAR(InputData[[#This Row],[DATE]])</f>
        <v>2021</v>
      </c>
      <c r="L244" s="1">
        <f>WEEKNUM(InputData[[#This Row],[DATE]])</f>
        <v>15</v>
      </c>
    </row>
    <row r="245" spans="1:12" x14ac:dyDescent="0.25">
      <c r="A245" s="3">
        <v>44295</v>
      </c>
      <c r="B245" s="6" t="s">
        <v>76</v>
      </c>
      <c r="C245" s="4" t="s">
        <v>39</v>
      </c>
      <c r="D245" s="5">
        <v>42.55</v>
      </c>
      <c r="E245" s="1">
        <v>12</v>
      </c>
      <c r="F245" s="1">
        <f>InputData[[#This Row],[UNIT PRICE ($)]]*InputData[[#This Row],[QUANTITY]]</f>
        <v>510.59999999999997</v>
      </c>
      <c r="G245" s="1" t="str">
        <f>VLOOKUP(InputData[[#This Row],[CUSTOMER NAME]],Country[],2,FALSE)</f>
        <v>Saudi Arabia</v>
      </c>
      <c r="H245" s="1" t="str">
        <f>VLOOKUP(InputData[[#This Row],[CUSTOMER NAME]],Country[],3,FALSE)</f>
        <v>Export</v>
      </c>
      <c r="I245" s="1">
        <f>DAY(InputData[[#This Row],[DATE]])</f>
        <v>9</v>
      </c>
      <c r="J245" s="1" t="str">
        <f>TEXT(InputData[[#This Row],[DATE]],"mmm")</f>
        <v>Apr</v>
      </c>
      <c r="K245" s="1">
        <f>YEAR(InputData[[#This Row],[DATE]])</f>
        <v>2021</v>
      </c>
      <c r="L245" s="1">
        <f>WEEKNUM(InputData[[#This Row],[DATE]])</f>
        <v>15</v>
      </c>
    </row>
    <row r="246" spans="1:12" x14ac:dyDescent="0.25">
      <c r="A246" s="3">
        <v>44295</v>
      </c>
      <c r="B246" s="6" t="s">
        <v>82</v>
      </c>
      <c r="C246" s="4" t="s">
        <v>17</v>
      </c>
      <c r="D246" s="5">
        <v>156.78</v>
      </c>
      <c r="E246" s="1">
        <v>8</v>
      </c>
      <c r="F246" s="1">
        <f>InputData[[#This Row],[UNIT PRICE ($)]]*InputData[[#This Row],[QUANTITY]]</f>
        <v>1254.24</v>
      </c>
      <c r="G246" s="1" t="str">
        <f>VLOOKUP(InputData[[#This Row],[CUSTOMER NAME]],Country[],2,FALSE)</f>
        <v>India</v>
      </c>
      <c r="H246" s="1" t="str">
        <f>VLOOKUP(InputData[[#This Row],[CUSTOMER NAME]],Country[],3,FALSE)</f>
        <v>Western</v>
      </c>
      <c r="I246" s="1">
        <f>DAY(InputData[[#This Row],[DATE]])</f>
        <v>9</v>
      </c>
      <c r="J246" s="1" t="str">
        <f>TEXT(InputData[[#This Row],[DATE]],"mmm")</f>
        <v>Apr</v>
      </c>
      <c r="K246" s="1">
        <f>YEAR(InputData[[#This Row],[DATE]])</f>
        <v>2021</v>
      </c>
      <c r="L246" s="1">
        <f>WEEKNUM(InputData[[#This Row],[DATE]])</f>
        <v>15</v>
      </c>
    </row>
    <row r="247" spans="1:12" x14ac:dyDescent="0.25">
      <c r="A247" s="3">
        <v>44296</v>
      </c>
      <c r="B247" s="6" t="s">
        <v>110</v>
      </c>
      <c r="C247" s="4" t="s">
        <v>22</v>
      </c>
      <c r="D247" s="5">
        <v>141.57</v>
      </c>
      <c r="E247" s="1">
        <v>14</v>
      </c>
      <c r="F247" s="1">
        <f>InputData[[#This Row],[UNIT PRICE ($)]]*InputData[[#This Row],[QUANTITY]]</f>
        <v>1981.98</v>
      </c>
      <c r="G247" s="1" t="str">
        <f>VLOOKUP(InputData[[#This Row],[CUSTOMER NAME]],Country[],2,FALSE)</f>
        <v>India</v>
      </c>
      <c r="H247" s="1" t="str">
        <f>VLOOKUP(InputData[[#This Row],[CUSTOMER NAME]],Country[],3,FALSE)</f>
        <v>Western</v>
      </c>
      <c r="I247" s="1">
        <f>DAY(InputData[[#This Row],[DATE]])</f>
        <v>10</v>
      </c>
      <c r="J247" s="1" t="str">
        <f>TEXT(InputData[[#This Row],[DATE]],"mmm")</f>
        <v>Apr</v>
      </c>
      <c r="K247" s="1">
        <f>YEAR(InputData[[#This Row],[DATE]])</f>
        <v>2021</v>
      </c>
      <c r="L247" s="1">
        <f>WEEKNUM(InputData[[#This Row],[DATE]])</f>
        <v>15</v>
      </c>
    </row>
    <row r="248" spans="1:12" x14ac:dyDescent="0.25">
      <c r="A248" s="3">
        <v>44296</v>
      </c>
      <c r="B248" s="6" t="s">
        <v>71</v>
      </c>
      <c r="C248" s="4" t="s">
        <v>41</v>
      </c>
      <c r="D248" s="5">
        <v>173.88</v>
      </c>
      <c r="E248" s="1">
        <v>17</v>
      </c>
      <c r="F248" s="1">
        <f>InputData[[#This Row],[UNIT PRICE ($)]]*InputData[[#This Row],[QUANTITY]]</f>
        <v>2955.96</v>
      </c>
      <c r="G248" s="1" t="str">
        <f>VLOOKUP(InputData[[#This Row],[CUSTOMER NAME]],Country[],2,FALSE)</f>
        <v>India</v>
      </c>
      <c r="H248" s="1" t="str">
        <f>VLOOKUP(InputData[[#This Row],[CUSTOMER NAME]],Country[],3,FALSE)</f>
        <v>Central</v>
      </c>
      <c r="I248" s="1">
        <f>DAY(InputData[[#This Row],[DATE]])</f>
        <v>10</v>
      </c>
      <c r="J248" s="1" t="str">
        <f>TEXT(InputData[[#This Row],[DATE]],"mmm")</f>
        <v>Apr</v>
      </c>
      <c r="K248" s="1">
        <f>YEAR(InputData[[#This Row],[DATE]])</f>
        <v>2021</v>
      </c>
      <c r="L248" s="1">
        <f>WEEKNUM(InputData[[#This Row],[DATE]])</f>
        <v>15</v>
      </c>
    </row>
    <row r="249" spans="1:12" x14ac:dyDescent="0.25">
      <c r="A249" s="3">
        <v>44296</v>
      </c>
      <c r="B249" s="6" t="s">
        <v>79</v>
      </c>
      <c r="C249" s="4" t="s">
        <v>37</v>
      </c>
      <c r="D249" s="5">
        <v>85.76</v>
      </c>
      <c r="E249" s="1">
        <v>36</v>
      </c>
      <c r="F249" s="1">
        <f>InputData[[#This Row],[UNIT PRICE ($)]]*InputData[[#This Row],[QUANTITY]]</f>
        <v>3087.36</v>
      </c>
      <c r="G249" s="1" t="str">
        <f>VLOOKUP(InputData[[#This Row],[CUSTOMER NAME]],Country[],2,FALSE)</f>
        <v>United Kingdom</v>
      </c>
      <c r="H249" s="1" t="str">
        <f>VLOOKUP(InputData[[#This Row],[CUSTOMER NAME]],Country[],3,FALSE)</f>
        <v>Export</v>
      </c>
      <c r="I249" s="1">
        <f>DAY(InputData[[#This Row],[DATE]])</f>
        <v>10</v>
      </c>
      <c r="J249" s="1" t="str">
        <f>TEXT(InputData[[#This Row],[DATE]],"mmm")</f>
        <v>Apr</v>
      </c>
      <c r="K249" s="1">
        <f>YEAR(InputData[[#This Row],[DATE]])</f>
        <v>2021</v>
      </c>
      <c r="L249" s="1">
        <f>WEEKNUM(InputData[[#This Row],[DATE]])</f>
        <v>15</v>
      </c>
    </row>
    <row r="250" spans="1:12" x14ac:dyDescent="0.25">
      <c r="A250" s="3">
        <v>44297</v>
      </c>
      <c r="B250" s="6" t="s">
        <v>87</v>
      </c>
      <c r="C250" s="4" t="s">
        <v>9</v>
      </c>
      <c r="D250" s="5">
        <v>7.8599999999999994</v>
      </c>
      <c r="E250" s="1">
        <v>8</v>
      </c>
      <c r="F250" s="1">
        <f>InputData[[#This Row],[UNIT PRICE ($)]]*InputData[[#This Row],[QUANTITY]]</f>
        <v>62.879999999999995</v>
      </c>
      <c r="G250" s="1" t="str">
        <f>VLOOKUP(InputData[[#This Row],[CUSTOMER NAME]],Country[],2,FALSE)</f>
        <v>France</v>
      </c>
      <c r="H250" s="1" t="str">
        <f>VLOOKUP(InputData[[#This Row],[CUSTOMER NAME]],Country[],3,FALSE)</f>
        <v>Export</v>
      </c>
      <c r="I250" s="1">
        <f>DAY(InputData[[#This Row],[DATE]])</f>
        <v>11</v>
      </c>
      <c r="J250" s="1" t="str">
        <f>TEXT(InputData[[#This Row],[DATE]],"mmm")</f>
        <v>Apr</v>
      </c>
      <c r="K250" s="1">
        <f>YEAR(InputData[[#This Row],[DATE]])</f>
        <v>2021</v>
      </c>
      <c r="L250" s="1">
        <f>WEEKNUM(InputData[[#This Row],[DATE]])</f>
        <v>16</v>
      </c>
    </row>
    <row r="251" spans="1:12" x14ac:dyDescent="0.25">
      <c r="A251" s="3">
        <v>44298</v>
      </c>
      <c r="B251" s="6" t="s">
        <v>63</v>
      </c>
      <c r="C251" s="4" t="s">
        <v>27</v>
      </c>
      <c r="D251" s="5">
        <v>57.120000000000005</v>
      </c>
      <c r="E251" s="1">
        <v>9</v>
      </c>
      <c r="F251" s="1">
        <f>InputData[[#This Row],[UNIT PRICE ($)]]*InputData[[#This Row],[QUANTITY]]</f>
        <v>514.08000000000004</v>
      </c>
      <c r="G251" s="1" t="str">
        <f>VLOOKUP(InputData[[#This Row],[CUSTOMER NAME]],Country[],2,FALSE)</f>
        <v>Saudi Arabia</v>
      </c>
      <c r="H251" s="1" t="str">
        <f>VLOOKUP(InputData[[#This Row],[CUSTOMER NAME]],Country[],3,FALSE)</f>
        <v>Export</v>
      </c>
      <c r="I251" s="1">
        <f>DAY(InputData[[#This Row],[DATE]])</f>
        <v>12</v>
      </c>
      <c r="J251" s="1" t="str">
        <f>TEXT(InputData[[#This Row],[DATE]],"mmm")</f>
        <v>Apr</v>
      </c>
      <c r="K251" s="1">
        <f>YEAR(InputData[[#This Row],[DATE]])</f>
        <v>2021</v>
      </c>
      <c r="L251" s="1">
        <f>WEEKNUM(InputData[[#This Row],[DATE]])</f>
        <v>16</v>
      </c>
    </row>
    <row r="252" spans="1:12" x14ac:dyDescent="0.25">
      <c r="A252" s="3">
        <v>44298</v>
      </c>
      <c r="B252" s="6" t="s">
        <v>64</v>
      </c>
      <c r="C252" s="4" t="s">
        <v>15</v>
      </c>
      <c r="D252" s="5">
        <v>15.719999999999999</v>
      </c>
      <c r="E252" s="1">
        <v>14</v>
      </c>
      <c r="F252" s="1">
        <f>InputData[[#This Row],[UNIT PRICE ($)]]*InputData[[#This Row],[QUANTITY]]</f>
        <v>220.07999999999998</v>
      </c>
      <c r="G252" s="1" t="str">
        <f>VLOOKUP(InputData[[#This Row],[CUSTOMER NAME]],Country[],2,FALSE)</f>
        <v>India</v>
      </c>
      <c r="H252" s="1" t="str">
        <f>VLOOKUP(InputData[[#This Row],[CUSTOMER NAME]],Country[],3,FALSE)</f>
        <v>Northeast</v>
      </c>
      <c r="I252" s="1">
        <f>DAY(InputData[[#This Row],[DATE]])</f>
        <v>12</v>
      </c>
      <c r="J252" s="1" t="str">
        <f>TEXT(InputData[[#This Row],[DATE]],"mmm")</f>
        <v>Apr</v>
      </c>
      <c r="K252" s="1">
        <f>YEAR(InputData[[#This Row],[DATE]])</f>
        <v>2021</v>
      </c>
      <c r="L252" s="1">
        <f>WEEKNUM(InputData[[#This Row],[DATE]])</f>
        <v>16</v>
      </c>
    </row>
    <row r="253" spans="1:12" x14ac:dyDescent="0.25">
      <c r="A253" s="3">
        <v>44298</v>
      </c>
      <c r="B253" s="6" t="s">
        <v>67</v>
      </c>
      <c r="C253" s="4" t="s">
        <v>37</v>
      </c>
      <c r="D253" s="5">
        <v>85.76</v>
      </c>
      <c r="E253" s="1">
        <v>3</v>
      </c>
      <c r="F253" s="1">
        <f>InputData[[#This Row],[UNIT PRICE ($)]]*InputData[[#This Row],[QUANTITY]]</f>
        <v>257.28000000000003</v>
      </c>
      <c r="G253" s="1" t="str">
        <f>VLOOKUP(InputData[[#This Row],[CUSTOMER NAME]],Country[],2,FALSE)</f>
        <v>United Kingdom</v>
      </c>
      <c r="H253" s="1" t="str">
        <f>VLOOKUP(InputData[[#This Row],[CUSTOMER NAME]],Country[],3,FALSE)</f>
        <v>Export</v>
      </c>
      <c r="I253" s="1">
        <f>DAY(InputData[[#This Row],[DATE]])</f>
        <v>12</v>
      </c>
      <c r="J253" s="1" t="str">
        <f>TEXT(InputData[[#This Row],[DATE]],"mmm")</f>
        <v>Apr</v>
      </c>
      <c r="K253" s="1">
        <f>YEAR(InputData[[#This Row],[DATE]])</f>
        <v>2021</v>
      </c>
      <c r="L253" s="1">
        <f>WEEKNUM(InputData[[#This Row],[DATE]])</f>
        <v>16</v>
      </c>
    </row>
    <row r="254" spans="1:12" x14ac:dyDescent="0.25">
      <c r="A254" s="3">
        <v>44298</v>
      </c>
      <c r="B254" s="6" t="s">
        <v>73</v>
      </c>
      <c r="C254" s="4" t="s">
        <v>33</v>
      </c>
      <c r="D254" s="5">
        <v>119.7</v>
      </c>
      <c r="E254" s="1">
        <v>13</v>
      </c>
      <c r="F254" s="1">
        <f>InputData[[#This Row],[UNIT PRICE ($)]]*InputData[[#This Row],[QUANTITY]]</f>
        <v>1556.1000000000001</v>
      </c>
      <c r="G254" s="1" t="str">
        <f>VLOOKUP(InputData[[#This Row],[CUSTOMER NAME]],Country[],2,FALSE)</f>
        <v>India</v>
      </c>
      <c r="H254" s="1" t="str">
        <f>VLOOKUP(InputData[[#This Row],[CUSTOMER NAME]],Country[],3,FALSE)</f>
        <v>East</v>
      </c>
      <c r="I254" s="1">
        <f>DAY(InputData[[#This Row],[DATE]])</f>
        <v>12</v>
      </c>
      <c r="J254" s="1" t="str">
        <f>TEXT(InputData[[#This Row],[DATE]],"mmm")</f>
        <v>Apr</v>
      </c>
      <c r="K254" s="1">
        <f>YEAR(InputData[[#This Row],[DATE]])</f>
        <v>2021</v>
      </c>
      <c r="L254" s="1">
        <f>WEEKNUM(InputData[[#This Row],[DATE]])</f>
        <v>16</v>
      </c>
    </row>
    <row r="255" spans="1:12" x14ac:dyDescent="0.25">
      <c r="A255" s="3">
        <v>44298</v>
      </c>
      <c r="B255" s="6" t="s">
        <v>81</v>
      </c>
      <c r="C255" s="4" t="s">
        <v>29</v>
      </c>
      <c r="D255" s="5">
        <v>53.11</v>
      </c>
      <c r="E255" s="1">
        <v>4</v>
      </c>
      <c r="F255" s="1">
        <f>InputData[[#This Row],[UNIT PRICE ($)]]*InputData[[#This Row],[QUANTITY]]</f>
        <v>212.44</v>
      </c>
      <c r="G255" s="1" t="str">
        <f>VLOOKUP(InputData[[#This Row],[CUSTOMER NAME]],Country[],2,FALSE)</f>
        <v>India</v>
      </c>
      <c r="H255" s="1" t="str">
        <f>VLOOKUP(InputData[[#This Row],[CUSTOMER NAME]],Country[],3,FALSE)</f>
        <v>East</v>
      </c>
      <c r="I255" s="1">
        <f>DAY(InputData[[#This Row],[DATE]])</f>
        <v>12</v>
      </c>
      <c r="J255" s="1" t="str">
        <f>TEXT(InputData[[#This Row],[DATE]],"mmm")</f>
        <v>Apr</v>
      </c>
      <c r="K255" s="1">
        <f>YEAR(InputData[[#This Row],[DATE]])</f>
        <v>2021</v>
      </c>
      <c r="L255" s="1">
        <f>WEEKNUM(InputData[[#This Row],[DATE]])</f>
        <v>16</v>
      </c>
    </row>
    <row r="256" spans="1:12" x14ac:dyDescent="0.25">
      <c r="A256" s="3">
        <v>44299</v>
      </c>
      <c r="B256" s="6" t="s">
        <v>62</v>
      </c>
      <c r="C256" s="4" t="s">
        <v>4</v>
      </c>
      <c r="D256" s="5">
        <v>48.84</v>
      </c>
      <c r="E256" s="1">
        <v>8</v>
      </c>
      <c r="F256" s="1">
        <f>InputData[[#This Row],[UNIT PRICE ($)]]*InputData[[#This Row],[QUANTITY]]</f>
        <v>390.72</v>
      </c>
      <c r="G256" s="1" t="str">
        <f>VLOOKUP(InputData[[#This Row],[CUSTOMER NAME]],Country[],2,FALSE)</f>
        <v>India</v>
      </c>
      <c r="H256" s="1" t="str">
        <f>VLOOKUP(InputData[[#This Row],[CUSTOMER NAME]],Country[],3,FALSE)</f>
        <v>Northeast</v>
      </c>
      <c r="I256" s="1">
        <f>DAY(InputData[[#This Row],[DATE]])</f>
        <v>13</v>
      </c>
      <c r="J256" s="1" t="str">
        <f>TEXT(InputData[[#This Row],[DATE]],"mmm")</f>
        <v>Apr</v>
      </c>
      <c r="K256" s="1">
        <f>YEAR(InputData[[#This Row],[DATE]])</f>
        <v>2021</v>
      </c>
      <c r="L256" s="1">
        <f>WEEKNUM(InputData[[#This Row],[DATE]])</f>
        <v>16</v>
      </c>
    </row>
    <row r="257" spans="1:12" x14ac:dyDescent="0.25">
      <c r="A257" s="3">
        <v>44299</v>
      </c>
      <c r="B257" s="6" t="s">
        <v>65</v>
      </c>
      <c r="C257" s="4" t="s">
        <v>16</v>
      </c>
      <c r="D257" s="5">
        <v>16.64</v>
      </c>
      <c r="E257" s="1">
        <v>14</v>
      </c>
      <c r="F257" s="1">
        <f>InputData[[#This Row],[UNIT PRICE ($)]]*InputData[[#This Row],[QUANTITY]]</f>
        <v>232.96</v>
      </c>
      <c r="G257" s="1" t="str">
        <f>VLOOKUP(InputData[[#This Row],[CUSTOMER NAME]],Country[],2,FALSE)</f>
        <v>Pakistan</v>
      </c>
      <c r="H257" s="1" t="str">
        <f>VLOOKUP(InputData[[#This Row],[CUSTOMER NAME]],Country[],3,FALSE)</f>
        <v>Export</v>
      </c>
      <c r="I257" s="1">
        <f>DAY(InputData[[#This Row],[DATE]])</f>
        <v>13</v>
      </c>
      <c r="J257" s="1" t="str">
        <f>TEXT(InputData[[#This Row],[DATE]],"mmm")</f>
        <v>Apr</v>
      </c>
      <c r="K257" s="1">
        <f>YEAR(InputData[[#This Row],[DATE]])</f>
        <v>2021</v>
      </c>
      <c r="L257" s="1">
        <f>WEEKNUM(InputData[[#This Row],[DATE]])</f>
        <v>16</v>
      </c>
    </row>
    <row r="258" spans="1:12" x14ac:dyDescent="0.25">
      <c r="A258" s="3">
        <v>44299</v>
      </c>
      <c r="B258" s="6" t="s">
        <v>70</v>
      </c>
      <c r="C258" s="4" t="s">
        <v>36</v>
      </c>
      <c r="D258" s="5">
        <v>96.3</v>
      </c>
      <c r="E258" s="1">
        <v>35</v>
      </c>
      <c r="F258" s="1">
        <f>InputData[[#This Row],[UNIT PRICE ($)]]*InputData[[#This Row],[QUANTITY]]</f>
        <v>3370.5</v>
      </c>
      <c r="G258" s="1" t="str">
        <f>VLOOKUP(InputData[[#This Row],[CUSTOMER NAME]],Country[],2,FALSE)</f>
        <v>Mexico</v>
      </c>
      <c r="H258" s="1" t="str">
        <f>VLOOKUP(InputData[[#This Row],[CUSTOMER NAME]],Country[],3,FALSE)</f>
        <v>Export</v>
      </c>
      <c r="I258" s="1">
        <f>DAY(InputData[[#This Row],[DATE]])</f>
        <v>13</v>
      </c>
      <c r="J258" s="1" t="str">
        <f>TEXT(InputData[[#This Row],[DATE]],"mmm")</f>
        <v>Apr</v>
      </c>
      <c r="K258" s="1">
        <f>YEAR(InputData[[#This Row],[DATE]])</f>
        <v>2021</v>
      </c>
      <c r="L258" s="1">
        <f>WEEKNUM(InputData[[#This Row],[DATE]])</f>
        <v>16</v>
      </c>
    </row>
    <row r="259" spans="1:12" x14ac:dyDescent="0.25">
      <c r="A259" s="3">
        <v>44300</v>
      </c>
      <c r="B259" s="6" t="s">
        <v>80</v>
      </c>
      <c r="C259" s="4" t="s">
        <v>37</v>
      </c>
      <c r="D259" s="5">
        <v>85.76</v>
      </c>
      <c r="E259" s="1">
        <v>7</v>
      </c>
      <c r="F259" s="1">
        <f>InputData[[#This Row],[UNIT PRICE ($)]]*InputData[[#This Row],[QUANTITY]]</f>
        <v>600.32000000000005</v>
      </c>
      <c r="G259" s="1" t="str">
        <f>VLOOKUP(InputData[[#This Row],[CUSTOMER NAME]],Country[],2,FALSE)</f>
        <v>South Africa</v>
      </c>
      <c r="H259" s="1" t="str">
        <f>VLOOKUP(InputData[[#This Row],[CUSTOMER NAME]],Country[],3,FALSE)</f>
        <v>Export</v>
      </c>
      <c r="I259" s="1">
        <f>DAY(InputData[[#This Row],[DATE]])</f>
        <v>14</v>
      </c>
      <c r="J259" s="1" t="str">
        <f>TEXT(InputData[[#This Row],[DATE]],"mmm")</f>
        <v>Apr</v>
      </c>
      <c r="K259" s="1">
        <f>YEAR(InputData[[#This Row],[DATE]])</f>
        <v>2021</v>
      </c>
      <c r="L259" s="1">
        <f>WEEKNUM(InputData[[#This Row],[DATE]])</f>
        <v>16</v>
      </c>
    </row>
    <row r="260" spans="1:12" x14ac:dyDescent="0.25">
      <c r="A260" s="3">
        <v>44301</v>
      </c>
      <c r="B260" s="6" t="s">
        <v>86</v>
      </c>
      <c r="C260" s="4" t="s">
        <v>17</v>
      </c>
      <c r="D260" s="5">
        <v>156.78</v>
      </c>
      <c r="E260" s="1">
        <v>3</v>
      </c>
      <c r="F260" s="1">
        <f>InputData[[#This Row],[UNIT PRICE ($)]]*InputData[[#This Row],[QUANTITY]]</f>
        <v>470.34000000000003</v>
      </c>
      <c r="G260" s="1" t="str">
        <f>VLOOKUP(InputData[[#This Row],[CUSTOMER NAME]],Country[],2,FALSE)</f>
        <v>India</v>
      </c>
      <c r="H260" s="1" t="str">
        <f>VLOOKUP(InputData[[#This Row],[CUSTOMER NAME]],Country[],3,FALSE)</f>
        <v>South</v>
      </c>
      <c r="I260" s="1">
        <f>DAY(InputData[[#This Row],[DATE]])</f>
        <v>15</v>
      </c>
      <c r="J260" s="1" t="str">
        <f>TEXT(InputData[[#This Row],[DATE]],"mmm")</f>
        <v>Apr</v>
      </c>
      <c r="K260" s="1">
        <f>YEAR(InputData[[#This Row],[DATE]])</f>
        <v>2021</v>
      </c>
      <c r="L260" s="1">
        <f>WEEKNUM(InputData[[#This Row],[DATE]])</f>
        <v>16</v>
      </c>
    </row>
    <row r="261" spans="1:12" x14ac:dyDescent="0.25">
      <c r="A261" s="3">
        <v>44302</v>
      </c>
      <c r="B261" s="6" t="s">
        <v>112</v>
      </c>
      <c r="C261" s="4" t="s">
        <v>16</v>
      </c>
      <c r="D261" s="5">
        <v>16.64</v>
      </c>
      <c r="E261" s="1">
        <v>38</v>
      </c>
      <c r="F261" s="1">
        <f>InputData[[#This Row],[UNIT PRICE ($)]]*InputData[[#This Row],[QUANTITY]]</f>
        <v>632.32000000000005</v>
      </c>
      <c r="G261" s="1" t="str">
        <f>VLOOKUP(InputData[[#This Row],[CUSTOMER NAME]],Country[],2,FALSE)</f>
        <v>India</v>
      </c>
      <c r="H261" s="1" t="str">
        <f>VLOOKUP(InputData[[#This Row],[CUSTOMER NAME]],Country[],3,FALSE)</f>
        <v>North</v>
      </c>
      <c r="I261" s="1">
        <f>DAY(InputData[[#This Row],[DATE]])</f>
        <v>16</v>
      </c>
      <c r="J261" s="1" t="str">
        <f>TEXT(InputData[[#This Row],[DATE]],"mmm")</f>
        <v>Apr</v>
      </c>
      <c r="K261" s="1">
        <f>YEAR(InputData[[#This Row],[DATE]])</f>
        <v>2021</v>
      </c>
      <c r="L261" s="1">
        <f>WEEKNUM(InputData[[#This Row],[DATE]])</f>
        <v>16</v>
      </c>
    </row>
    <row r="262" spans="1:12" x14ac:dyDescent="0.25">
      <c r="A262" s="3">
        <v>44302</v>
      </c>
      <c r="B262" s="6" t="s">
        <v>89</v>
      </c>
      <c r="C262" s="4" t="s">
        <v>18</v>
      </c>
      <c r="D262" s="5">
        <v>49.21</v>
      </c>
      <c r="E262" s="1">
        <v>15</v>
      </c>
      <c r="F262" s="1">
        <f>InputData[[#This Row],[UNIT PRICE ($)]]*InputData[[#This Row],[QUANTITY]]</f>
        <v>738.15</v>
      </c>
      <c r="G262" s="1" t="str">
        <f>VLOOKUP(InputData[[#This Row],[CUSTOMER NAME]],Country[],2,FALSE)</f>
        <v>Mexico</v>
      </c>
      <c r="H262" s="1" t="str">
        <f>VLOOKUP(InputData[[#This Row],[CUSTOMER NAME]],Country[],3,FALSE)</f>
        <v>Export</v>
      </c>
      <c r="I262" s="1">
        <f>DAY(InputData[[#This Row],[DATE]])</f>
        <v>16</v>
      </c>
      <c r="J262" s="1" t="str">
        <f>TEXT(InputData[[#This Row],[DATE]],"mmm")</f>
        <v>Apr</v>
      </c>
      <c r="K262" s="1">
        <f>YEAR(InputData[[#This Row],[DATE]])</f>
        <v>2021</v>
      </c>
      <c r="L262" s="1">
        <f>WEEKNUM(InputData[[#This Row],[DATE]])</f>
        <v>16</v>
      </c>
    </row>
    <row r="263" spans="1:12" x14ac:dyDescent="0.25">
      <c r="A263" s="3">
        <v>44303</v>
      </c>
      <c r="B263" s="6" t="s">
        <v>75</v>
      </c>
      <c r="C263" s="4" t="s">
        <v>9</v>
      </c>
      <c r="D263" s="5">
        <v>7.8599999999999994</v>
      </c>
      <c r="E263" s="1">
        <v>19</v>
      </c>
      <c r="F263" s="1">
        <f>InputData[[#This Row],[UNIT PRICE ($)]]*InputData[[#This Row],[QUANTITY]]</f>
        <v>149.33999999999997</v>
      </c>
      <c r="G263" s="1" t="str">
        <f>VLOOKUP(InputData[[#This Row],[CUSTOMER NAME]],Country[],2,FALSE)</f>
        <v>Russia</v>
      </c>
      <c r="H263" s="1" t="str">
        <f>VLOOKUP(InputData[[#This Row],[CUSTOMER NAME]],Country[],3,FALSE)</f>
        <v>Export</v>
      </c>
      <c r="I263" s="1">
        <f>DAY(InputData[[#This Row],[DATE]])</f>
        <v>17</v>
      </c>
      <c r="J263" s="1" t="str">
        <f>TEXT(InputData[[#This Row],[DATE]],"mmm")</f>
        <v>Apr</v>
      </c>
      <c r="K263" s="1">
        <f>YEAR(InputData[[#This Row],[DATE]])</f>
        <v>2021</v>
      </c>
      <c r="L263" s="1">
        <f>WEEKNUM(InputData[[#This Row],[DATE]])</f>
        <v>16</v>
      </c>
    </row>
    <row r="264" spans="1:12" x14ac:dyDescent="0.25">
      <c r="A264" s="3">
        <v>44304</v>
      </c>
      <c r="B264" s="6" t="s">
        <v>110</v>
      </c>
      <c r="C264" s="4" t="s">
        <v>41</v>
      </c>
      <c r="D264" s="5">
        <v>173.88</v>
      </c>
      <c r="E264" s="1">
        <v>9</v>
      </c>
      <c r="F264" s="1">
        <f>InputData[[#This Row],[UNIT PRICE ($)]]*InputData[[#This Row],[QUANTITY]]</f>
        <v>1564.92</v>
      </c>
      <c r="G264" s="1" t="str">
        <f>VLOOKUP(InputData[[#This Row],[CUSTOMER NAME]],Country[],2,FALSE)</f>
        <v>India</v>
      </c>
      <c r="H264" s="1" t="str">
        <f>VLOOKUP(InputData[[#This Row],[CUSTOMER NAME]],Country[],3,FALSE)</f>
        <v>Western</v>
      </c>
      <c r="I264" s="1">
        <f>DAY(InputData[[#This Row],[DATE]])</f>
        <v>18</v>
      </c>
      <c r="J264" s="1" t="str">
        <f>TEXT(InputData[[#This Row],[DATE]],"mmm")</f>
        <v>Apr</v>
      </c>
      <c r="K264" s="1">
        <f>YEAR(InputData[[#This Row],[DATE]])</f>
        <v>2021</v>
      </c>
      <c r="L264" s="1">
        <f>WEEKNUM(InputData[[#This Row],[DATE]])</f>
        <v>17</v>
      </c>
    </row>
    <row r="265" spans="1:12" x14ac:dyDescent="0.25">
      <c r="A265" s="3">
        <v>44304</v>
      </c>
      <c r="B265" s="6" t="s">
        <v>74</v>
      </c>
      <c r="C265" s="4" t="s">
        <v>19</v>
      </c>
      <c r="D265" s="5">
        <v>210</v>
      </c>
      <c r="E265" s="1">
        <v>13</v>
      </c>
      <c r="F265" s="1">
        <f>InputData[[#This Row],[UNIT PRICE ($)]]*InputData[[#This Row],[QUANTITY]]</f>
        <v>2730</v>
      </c>
      <c r="G265" s="1" t="str">
        <f>VLOOKUP(InputData[[#This Row],[CUSTOMER NAME]],Country[],2,FALSE)</f>
        <v>Brazil</v>
      </c>
      <c r="H265" s="1" t="str">
        <f>VLOOKUP(InputData[[#This Row],[CUSTOMER NAME]],Country[],3,FALSE)</f>
        <v>Export</v>
      </c>
      <c r="I265" s="1">
        <f>DAY(InputData[[#This Row],[DATE]])</f>
        <v>18</v>
      </c>
      <c r="J265" s="1" t="str">
        <f>TEXT(InputData[[#This Row],[DATE]],"mmm")</f>
        <v>Apr</v>
      </c>
      <c r="K265" s="1">
        <f>YEAR(InputData[[#This Row],[DATE]])</f>
        <v>2021</v>
      </c>
      <c r="L265" s="1">
        <f>WEEKNUM(InputData[[#This Row],[DATE]])</f>
        <v>17</v>
      </c>
    </row>
    <row r="266" spans="1:12" x14ac:dyDescent="0.25">
      <c r="A266" s="3">
        <v>44304</v>
      </c>
      <c r="B266" s="6" t="s">
        <v>87</v>
      </c>
      <c r="C266" s="4" t="s">
        <v>11</v>
      </c>
      <c r="D266" s="5">
        <v>48.4</v>
      </c>
      <c r="E266" s="1">
        <v>2</v>
      </c>
      <c r="F266" s="1">
        <f>InputData[[#This Row],[UNIT PRICE ($)]]*InputData[[#This Row],[QUANTITY]]</f>
        <v>96.8</v>
      </c>
      <c r="G266" s="1" t="str">
        <f>VLOOKUP(InputData[[#This Row],[CUSTOMER NAME]],Country[],2,FALSE)</f>
        <v>France</v>
      </c>
      <c r="H266" s="1" t="str">
        <f>VLOOKUP(InputData[[#This Row],[CUSTOMER NAME]],Country[],3,FALSE)</f>
        <v>Export</v>
      </c>
      <c r="I266" s="1">
        <f>DAY(InputData[[#This Row],[DATE]])</f>
        <v>18</v>
      </c>
      <c r="J266" s="1" t="str">
        <f>TEXT(InputData[[#This Row],[DATE]],"mmm")</f>
        <v>Apr</v>
      </c>
      <c r="K266" s="1">
        <f>YEAR(InputData[[#This Row],[DATE]])</f>
        <v>2021</v>
      </c>
      <c r="L266" s="1">
        <f>WEEKNUM(InputData[[#This Row],[DATE]])</f>
        <v>17</v>
      </c>
    </row>
    <row r="267" spans="1:12" x14ac:dyDescent="0.25">
      <c r="A267" s="3">
        <v>44304</v>
      </c>
      <c r="B267" s="6" t="s">
        <v>88</v>
      </c>
      <c r="C267" s="4" t="s">
        <v>38</v>
      </c>
      <c r="D267" s="5">
        <v>79.92</v>
      </c>
      <c r="E267" s="1">
        <v>9</v>
      </c>
      <c r="F267" s="1">
        <f>InputData[[#This Row],[UNIT PRICE ($)]]*InputData[[#This Row],[QUANTITY]]</f>
        <v>719.28</v>
      </c>
      <c r="G267" s="1" t="str">
        <f>VLOOKUP(InputData[[#This Row],[CUSTOMER NAME]],Country[],2,FALSE)</f>
        <v>India</v>
      </c>
      <c r="H267" s="1" t="str">
        <f>VLOOKUP(InputData[[#This Row],[CUSTOMER NAME]],Country[],3,FALSE)</f>
        <v>South</v>
      </c>
      <c r="I267" s="1">
        <f>DAY(InputData[[#This Row],[DATE]])</f>
        <v>18</v>
      </c>
      <c r="J267" s="1" t="str">
        <f>TEXT(InputData[[#This Row],[DATE]],"mmm")</f>
        <v>Apr</v>
      </c>
      <c r="K267" s="1">
        <f>YEAR(InputData[[#This Row],[DATE]])</f>
        <v>2021</v>
      </c>
      <c r="L267" s="1">
        <f>WEEKNUM(InputData[[#This Row],[DATE]])</f>
        <v>17</v>
      </c>
    </row>
    <row r="268" spans="1:12" x14ac:dyDescent="0.25">
      <c r="A268" s="3">
        <v>44305</v>
      </c>
      <c r="B268" s="6" t="s">
        <v>87</v>
      </c>
      <c r="C268" s="4" t="s">
        <v>11</v>
      </c>
      <c r="D268" s="5">
        <v>48.4</v>
      </c>
      <c r="E268" s="1">
        <v>17</v>
      </c>
      <c r="F268" s="1">
        <f>InputData[[#This Row],[UNIT PRICE ($)]]*InputData[[#This Row],[QUANTITY]]</f>
        <v>822.8</v>
      </c>
      <c r="G268" s="1" t="str">
        <f>VLOOKUP(InputData[[#This Row],[CUSTOMER NAME]],Country[],2,FALSE)</f>
        <v>France</v>
      </c>
      <c r="H268" s="1" t="str">
        <f>VLOOKUP(InputData[[#This Row],[CUSTOMER NAME]],Country[],3,FALSE)</f>
        <v>Export</v>
      </c>
      <c r="I268" s="1">
        <f>DAY(InputData[[#This Row],[DATE]])</f>
        <v>19</v>
      </c>
      <c r="J268" s="1" t="str">
        <f>TEXT(InputData[[#This Row],[DATE]],"mmm")</f>
        <v>Apr</v>
      </c>
      <c r="K268" s="1">
        <f>YEAR(InputData[[#This Row],[DATE]])</f>
        <v>2021</v>
      </c>
      <c r="L268" s="1">
        <f>WEEKNUM(InputData[[#This Row],[DATE]])</f>
        <v>17</v>
      </c>
    </row>
    <row r="269" spans="1:12" x14ac:dyDescent="0.25">
      <c r="A269" s="3">
        <v>44306</v>
      </c>
      <c r="B269" s="6" t="s">
        <v>110</v>
      </c>
      <c r="C269" s="4" t="s">
        <v>18</v>
      </c>
      <c r="D269" s="5">
        <v>49.21</v>
      </c>
      <c r="E269" s="1">
        <v>2</v>
      </c>
      <c r="F269" s="1">
        <f>InputData[[#This Row],[UNIT PRICE ($)]]*InputData[[#This Row],[QUANTITY]]</f>
        <v>98.42</v>
      </c>
      <c r="G269" s="1" t="str">
        <f>VLOOKUP(InputData[[#This Row],[CUSTOMER NAME]],Country[],2,FALSE)</f>
        <v>India</v>
      </c>
      <c r="H269" s="1" t="str">
        <f>VLOOKUP(InputData[[#This Row],[CUSTOMER NAME]],Country[],3,FALSE)</f>
        <v>Western</v>
      </c>
      <c r="I269" s="1">
        <f>DAY(InputData[[#This Row],[DATE]])</f>
        <v>20</v>
      </c>
      <c r="J269" s="1" t="str">
        <f>TEXT(InputData[[#This Row],[DATE]],"mmm")</f>
        <v>Apr</v>
      </c>
      <c r="K269" s="1">
        <f>YEAR(InputData[[#This Row],[DATE]])</f>
        <v>2021</v>
      </c>
      <c r="L269" s="1">
        <f>WEEKNUM(InputData[[#This Row],[DATE]])</f>
        <v>17</v>
      </c>
    </row>
    <row r="270" spans="1:12" x14ac:dyDescent="0.25">
      <c r="A270" s="3">
        <v>44306</v>
      </c>
      <c r="B270" s="6" t="s">
        <v>77</v>
      </c>
      <c r="C270" s="4" t="s">
        <v>12</v>
      </c>
      <c r="D270" s="5">
        <v>94.17</v>
      </c>
      <c r="E270" s="1">
        <v>4</v>
      </c>
      <c r="F270" s="1">
        <f>InputData[[#This Row],[UNIT PRICE ($)]]*InputData[[#This Row],[QUANTITY]]</f>
        <v>376.68</v>
      </c>
      <c r="G270" s="1" t="str">
        <f>VLOOKUP(InputData[[#This Row],[CUSTOMER NAME]],Country[],2,FALSE)</f>
        <v>India</v>
      </c>
      <c r="H270" s="1" t="str">
        <f>VLOOKUP(InputData[[#This Row],[CUSTOMER NAME]],Country[],3,FALSE)</f>
        <v>Western</v>
      </c>
      <c r="I270" s="1">
        <f>DAY(InputData[[#This Row],[DATE]])</f>
        <v>20</v>
      </c>
      <c r="J270" s="1" t="str">
        <f>TEXT(InputData[[#This Row],[DATE]],"mmm")</f>
        <v>Apr</v>
      </c>
      <c r="K270" s="1">
        <f>YEAR(InputData[[#This Row],[DATE]])</f>
        <v>2021</v>
      </c>
      <c r="L270" s="1">
        <f>WEEKNUM(InputData[[#This Row],[DATE]])</f>
        <v>17</v>
      </c>
    </row>
    <row r="271" spans="1:12" x14ac:dyDescent="0.25">
      <c r="A271" s="3">
        <v>44307</v>
      </c>
      <c r="B271" s="6" t="s">
        <v>82</v>
      </c>
      <c r="C271" s="4" t="s">
        <v>30</v>
      </c>
      <c r="D271" s="5">
        <v>201.28</v>
      </c>
      <c r="E271" s="1">
        <v>2</v>
      </c>
      <c r="F271" s="1">
        <f>InputData[[#This Row],[UNIT PRICE ($)]]*InputData[[#This Row],[QUANTITY]]</f>
        <v>402.56</v>
      </c>
      <c r="G271" s="1" t="str">
        <f>VLOOKUP(InputData[[#This Row],[CUSTOMER NAME]],Country[],2,FALSE)</f>
        <v>India</v>
      </c>
      <c r="H271" s="1" t="str">
        <f>VLOOKUP(InputData[[#This Row],[CUSTOMER NAME]],Country[],3,FALSE)</f>
        <v>Western</v>
      </c>
      <c r="I271" s="1">
        <f>DAY(InputData[[#This Row],[DATE]])</f>
        <v>21</v>
      </c>
      <c r="J271" s="1" t="str">
        <f>TEXT(InputData[[#This Row],[DATE]],"mmm")</f>
        <v>Apr</v>
      </c>
      <c r="K271" s="1">
        <f>YEAR(InputData[[#This Row],[DATE]])</f>
        <v>2021</v>
      </c>
      <c r="L271" s="1">
        <f>WEEKNUM(InputData[[#This Row],[DATE]])</f>
        <v>17</v>
      </c>
    </row>
    <row r="272" spans="1:12" x14ac:dyDescent="0.25">
      <c r="A272" s="3">
        <v>44307</v>
      </c>
      <c r="B272" s="6" t="s">
        <v>83</v>
      </c>
      <c r="C272" s="4" t="s">
        <v>26</v>
      </c>
      <c r="D272" s="5">
        <v>24.66</v>
      </c>
      <c r="E272" s="1">
        <v>14</v>
      </c>
      <c r="F272" s="1">
        <f>InputData[[#This Row],[UNIT PRICE ($)]]*InputData[[#This Row],[QUANTITY]]</f>
        <v>345.24</v>
      </c>
      <c r="G272" s="1" t="str">
        <f>VLOOKUP(InputData[[#This Row],[CUSTOMER NAME]],Country[],2,FALSE)</f>
        <v>India</v>
      </c>
      <c r="H272" s="1" t="str">
        <f>VLOOKUP(InputData[[#This Row],[CUSTOMER NAME]],Country[],3,FALSE)</f>
        <v>North</v>
      </c>
      <c r="I272" s="1">
        <f>DAY(InputData[[#This Row],[DATE]])</f>
        <v>21</v>
      </c>
      <c r="J272" s="1" t="str">
        <f>TEXT(InputData[[#This Row],[DATE]],"mmm")</f>
        <v>Apr</v>
      </c>
      <c r="K272" s="1">
        <f>YEAR(InputData[[#This Row],[DATE]])</f>
        <v>2021</v>
      </c>
      <c r="L272" s="1">
        <f>WEEKNUM(InputData[[#This Row],[DATE]])</f>
        <v>17</v>
      </c>
    </row>
    <row r="273" spans="1:12" x14ac:dyDescent="0.25">
      <c r="A273" s="3">
        <v>44308</v>
      </c>
      <c r="B273" s="6" t="s">
        <v>64</v>
      </c>
      <c r="C273" s="4" t="s">
        <v>43</v>
      </c>
      <c r="D273" s="5">
        <v>83.08</v>
      </c>
      <c r="E273" s="1">
        <v>22</v>
      </c>
      <c r="F273" s="1">
        <f>InputData[[#This Row],[UNIT PRICE ($)]]*InputData[[#This Row],[QUANTITY]]</f>
        <v>1827.76</v>
      </c>
      <c r="G273" s="1" t="str">
        <f>VLOOKUP(InputData[[#This Row],[CUSTOMER NAME]],Country[],2,FALSE)</f>
        <v>India</v>
      </c>
      <c r="H273" s="1" t="str">
        <f>VLOOKUP(InputData[[#This Row],[CUSTOMER NAME]],Country[],3,FALSE)</f>
        <v>Northeast</v>
      </c>
      <c r="I273" s="1">
        <f>DAY(InputData[[#This Row],[DATE]])</f>
        <v>22</v>
      </c>
      <c r="J273" s="1" t="str">
        <f>TEXT(InputData[[#This Row],[DATE]],"mmm")</f>
        <v>Apr</v>
      </c>
      <c r="K273" s="1">
        <f>YEAR(InputData[[#This Row],[DATE]])</f>
        <v>2021</v>
      </c>
      <c r="L273" s="1">
        <f>WEEKNUM(InputData[[#This Row],[DATE]])</f>
        <v>17</v>
      </c>
    </row>
    <row r="274" spans="1:12" x14ac:dyDescent="0.25">
      <c r="A274" s="3">
        <v>44308</v>
      </c>
      <c r="B274" s="6" t="s">
        <v>80</v>
      </c>
      <c r="C274" s="4" t="s">
        <v>36</v>
      </c>
      <c r="D274" s="5">
        <v>96.3</v>
      </c>
      <c r="E274" s="1">
        <v>36</v>
      </c>
      <c r="F274" s="1">
        <f>InputData[[#This Row],[UNIT PRICE ($)]]*InputData[[#This Row],[QUANTITY]]</f>
        <v>3466.7999999999997</v>
      </c>
      <c r="G274" s="1" t="str">
        <f>VLOOKUP(InputData[[#This Row],[CUSTOMER NAME]],Country[],2,FALSE)</f>
        <v>South Africa</v>
      </c>
      <c r="H274" s="1" t="str">
        <f>VLOOKUP(InputData[[#This Row],[CUSTOMER NAME]],Country[],3,FALSE)</f>
        <v>Export</v>
      </c>
      <c r="I274" s="1">
        <f>DAY(InputData[[#This Row],[DATE]])</f>
        <v>22</v>
      </c>
      <c r="J274" s="1" t="str">
        <f>TEXT(InputData[[#This Row],[DATE]],"mmm")</f>
        <v>Apr</v>
      </c>
      <c r="K274" s="1">
        <f>YEAR(InputData[[#This Row],[DATE]])</f>
        <v>2021</v>
      </c>
      <c r="L274" s="1">
        <f>WEEKNUM(InputData[[#This Row],[DATE]])</f>
        <v>17</v>
      </c>
    </row>
    <row r="275" spans="1:12" x14ac:dyDescent="0.25">
      <c r="A275" s="3">
        <v>44309</v>
      </c>
      <c r="B275" s="6" t="s">
        <v>62</v>
      </c>
      <c r="C275" s="4" t="s">
        <v>28</v>
      </c>
      <c r="D275" s="5">
        <v>41.81</v>
      </c>
      <c r="E275" s="1">
        <v>10</v>
      </c>
      <c r="F275" s="1">
        <f>InputData[[#This Row],[UNIT PRICE ($)]]*InputData[[#This Row],[QUANTITY]]</f>
        <v>418.1</v>
      </c>
      <c r="G275" s="1" t="str">
        <f>VLOOKUP(InputData[[#This Row],[CUSTOMER NAME]],Country[],2,FALSE)</f>
        <v>India</v>
      </c>
      <c r="H275" s="1" t="str">
        <f>VLOOKUP(InputData[[#This Row],[CUSTOMER NAME]],Country[],3,FALSE)</f>
        <v>Northeast</v>
      </c>
      <c r="I275" s="1">
        <f>DAY(InputData[[#This Row],[DATE]])</f>
        <v>23</v>
      </c>
      <c r="J275" s="1" t="str">
        <f>TEXT(InputData[[#This Row],[DATE]],"mmm")</f>
        <v>Apr</v>
      </c>
      <c r="K275" s="1">
        <f>YEAR(InputData[[#This Row],[DATE]])</f>
        <v>2021</v>
      </c>
      <c r="L275" s="1">
        <f>WEEKNUM(InputData[[#This Row],[DATE]])</f>
        <v>17</v>
      </c>
    </row>
    <row r="276" spans="1:12" x14ac:dyDescent="0.25">
      <c r="A276" s="3">
        <v>44309</v>
      </c>
      <c r="B276" s="6" t="s">
        <v>80</v>
      </c>
      <c r="C276" s="4" t="s">
        <v>44</v>
      </c>
      <c r="D276" s="5">
        <v>82.08</v>
      </c>
      <c r="E276" s="1">
        <v>15</v>
      </c>
      <c r="F276" s="1">
        <f>InputData[[#This Row],[UNIT PRICE ($)]]*InputData[[#This Row],[QUANTITY]]</f>
        <v>1231.2</v>
      </c>
      <c r="G276" s="1" t="str">
        <f>VLOOKUP(InputData[[#This Row],[CUSTOMER NAME]],Country[],2,FALSE)</f>
        <v>South Africa</v>
      </c>
      <c r="H276" s="1" t="str">
        <f>VLOOKUP(InputData[[#This Row],[CUSTOMER NAME]],Country[],3,FALSE)</f>
        <v>Export</v>
      </c>
      <c r="I276" s="1">
        <f>DAY(InputData[[#This Row],[DATE]])</f>
        <v>23</v>
      </c>
      <c r="J276" s="1" t="str">
        <f>TEXT(InputData[[#This Row],[DATE]],"mmm")</f>
        <v>Apr</v>
      </c>
      <c r="K276" s="1">
        <f>YEAR(InputData[[#This Row],[DATE]])</f>
        <v>2021</v>
      </c>
      <c r="L276" s="1">
        <f>WEEKNUM(InputData[[#This Row],[DATE]])</f>
        <v>17</v>
      </c>
    </row>
    <row r="277" spans="1:12" x14ac:dyDescent="0.25">
      <c r="A277" s="3">
        <v>44309</v>
      </c>
      <c r="B277" s="6" t="s">
        <v>88</v>
      </c>
      <c r="C277" s="4" t="s">
        <v>42</v>
      </c>
      <c r="D277" s="5">
        <v>162</v>
      </c>
      <c r="E277" s="1">
        <v>6</v>
      </c>
      <c r="F277" s="1">
        <f>InputData[[#This Row],[UNIT PRICE ($)]]*InputData[[#This Row],[QUANTITY]]</f>
        <v>972</v>
      </c>
      <c r="G277" s="1" t="str">
        <f>VLOOKUP(InputData[[#This Row],[CUSTOMER NAME]],Country[],2,FALSE)</f>
        <v>India</v>
      </c>
      <c r="H277" s="1" t="str">
        <f>VLOOKUP(InputData[[#This Row],[CUSTOMER NAME]],Country[],3,FALSE)</f>
        <v>South</v>
      </c>
      <c r="I277" s="1">
        <f>DAY(InputData[[#This Row],[DATE]])</f>
        <v>23</v>
      </c>
      <c r="J277" s="1" t="str">
        <f>TEXT(InputData[[#This Row],[DATE]],"mmm")</f>
        <v>Apr</v>
      </c>
      <c r="K277" s="1">
        <f>YEAR(InputData[[#This Row],[DATE]])</f>
        <v>2021</v>
      </c>
      <c r="L277" s="1">
        <f>WEEKNUM(InputData[[#This Row],[DATE]])</f>
        <v>17</v>
      </c>
    </row>
    <row r="278" spans="1:12" x14ac:dyDescent="0.25">
      <c r="A278" s="3">
        <v>44310</v>
      </c>
      <c r="B278" s="6" t="s">
        <v>62</v>
      </c>
      <c r="C278" s="4" t="s">
        <v>34</v>
      </c>
      <c r="D278" s="5">
        <v>58.3</v>
      </c>
      <c r="E278" s="1">
        <v>4</v>
      </c>
      <c r="F278" s="1">
        <f>InputData[[#This Row],[UNIT PRICE ($)]]*InputData[[#This Row],[QUANTITY]]</f>
        <v>233.2</v>
      </c>
      <c r="G278" s="1" t="str">
        <f>VLOOKUP(InputData[[#This Row],[CUSTOMER NAME]],Country[],2,FALSE)</f>
        <v>India</v>
      </c>
      <c r="H278" s="1" t="str">
        <f>VLOOKUP(InputData[[#This Row],[CUSTOMER NAME]],Country[],3,FALSE)</f>
        <v>Northeast</v>
      </c>
      <c r="I278" s="1">
        <f>DAY(InputData[[#This Row],[DATE]])</f>
        <v>24</v>
      </c>
      <c r="J278" s="1" t="str">
        <f>TEXT(InputData[[#This Row],[DATE]],"mmm")</f>
        <v>Apr</v>
      </c>
      <c r="K278" s="1">
        <f>YEAR(InputData[[#This Row],[DATE]])</f>
        <v>2021</v>
      </c>
      <c r="L278" s="1">
        <f>WEEKNUM(InputData[[#This Row],[DATE]])</f>
        <v>17</v>
      </c>
    </row>
    <row r="279" spans="1:12" x14ac:dyDescent="0.25">
      <c r="A279" s="3">
        <v>44310</v>
      </c>
      <c r="B279" s="6" t="s">
        <v>70</v>
      </c>
      <c r="C279" s="4" t="s">
        <v>38</v>
      </c>
      <c r="D279" s="5">
        <v>79.92</v>
      </c>
      <c r="E279" s="1">
        <v>1</v>
      </c>
      <c r="F279" s="1">
        <f>InputData[[#This Row],[UNIT PRICE ($)]]*InputData[[#This Row],[QUANTITY]]</f>
        <v>79.92</v>
      </c>
      <c r="G279" s="1" t="str">
        <f>VLOOKUP(InputData[[#This Row],[CUSTOMER NAME]],Country[],2,FALSE)</f>
        <v>Mexico</v>
      </c>
      <c r="H279" s="1" t="str">
        <f>VLOOKUP(InputData[[#This Row],[CUSTOMER NAME]],Country[],3,FALSE)</f>
        <v>Export</v>
      </c>
      <c r="I279" s="1">
        <f>DAY(InputData[[#This Row],[DATE]])</f>
        <v>24</v>
      </c>
      <c r="J279" s="1" t="str">
        <f>TEXT(InputData[[#This Row],[DATE]],"mmm")</f>
        <v>Apr</v>
      </c>
      <c r="K279" s="1">
        <f>YEAR(InputData[[#This Row],[DATE]])</f>
        <v>2021</v>
      </c>
      <c r="L279" s="1">
        <f>WEEKNUM(InputData[[#This Row],[DATE]])</f>
        <v>17</v>
      </c>
    </row>
    <row r="280" spans="1:12" x14ac:dyDescent="0.25">
      <c r="A280" s="3">
        <v>44310</v>
      </c>
      <c r="B280" s="6" t="s">
        <v>87</v>
      </c>
      <c r="C280" s="4" t="s">
        <v>30</v>
      </c>
      <c r="D280" s="5">
        <v>201.28</v>
      </c>
      <c r="E280" s="1">
        <v>2</v>
      </c>
      <c r="F280" s="1">
        <f>InputData[[#This Row],[UNIT PRICE ($)]]*InputData[[#This Row],[QUANTITY]]</f>
        <v>402.56</v>
      </c>
      <c r="G280" s="1" t="str">
        <f>VLOOKUP(InputData[[#This Row],[CUSTOMER NAME]],Country[],2,FALSE)</f>
        <v>France</v>
      </c>
      <c r="H280" s="1" t="str">
        <f>VLOOKUP(InputData[[#This Row],[CUSTOMER NAME]],Country[],3,FALSE)</f>
        <v>Export</v>
      </c>
      <c r="I280" s="1">
        <f>DAY(InputData[[#This Row],[DATE]])</f>
        <v>24</v>
      </c>
      <c r="J280" s="1" t="str">
        <f>TEXT(InputData[[#This Row],[DATE]],"mmm")</f>
        <v>Apr</v>
      </c>
      <c r="K280" s="1">
        <f>YEAR(InputData[[#This Row],[DATE]])</f>
        <v>2021</v>
      </c>
      <c r="L280" s="1">
        <f>WEEKNUM(InputData[[#This Row],[DATE]])</f>
        <v>17</v>
      </c>
    </row>
    <row r="281" spans="1:12" x14ac:dyDescent="0.25">
      <c r="A281" s="3">
        <v>44310</v>
      </c>
      <c r="B281" s="6" t="s">
        <v>88</v>
      </c>
      <c r="C281" s="4" t="s">
        <v>21</v>
      </c>
      <c r="D281" s="5">
        <v>162.54</v>
      </c>
      <c r="E281" s="1">
        <v>39</v>
      </c>
      <c r="F281" s="1">
        <f>InputData[[#This Row],[UNIT PRICE ($)]]*InputData[[#This Row],[QUANTITY]]</f>
        <v>6339.0599999999995</v>
      </c>
      <c r="G281" s="1" t="str">
        <f>VLOOKUP(InputData[[#This Row],[CUSTOMER NAME]],Country[],2,FALSE)</f>
        <v>India</v>
      </c>
      <c r="H281" s="1" t="str">
        <f>VLOOKUP(InputData[[#This Row],[CUSTOMER NAME]],Country[],3,FALSE)</f>
        <v>South</v>
      </c>
      <c r="I281" s="1">
        <f>DAY(InputData[[#This Row],[DATE]])</f>
        <v>24</v>
      </c>
      <c r="J281" s="1" t="str">
        <f>TEXT(InputData[[#This Row],[DATE]],"mmm")</f>
        <v>Apr</v>
      </c>
      <c r="K281" s="1">
        <f>YEAR(InputData[[#This Row],[DATE]])</f>
        <v>2021</v>
      </c>
      <c r="L281" s="1">
        <f>WEEKNUM(InputData[[#This Row],[DATE]])</f>
        <v>17</v>
      </c>
    </row>
    <row r="282" spans="1:12" x14ac:dyDescent="0.25">
      <c r="A282" s="3">
        <v>44311</v>
      </c>
      <c r="B282" s="6" t="s">
        <v>62</v>
      </c>
      <c r="C282" s="4" t="s">
        <v>3</v>
      </c>
      <c r="D282" s="5">
        <v>80.94</v>
      </c>
      <c r="E282" s="1">
        <v>8</v>
      </c>
      <c r="F282" s="1">
        <f>InputData[[#This Row],[UNIT PRICE ($)]]*InputData[[#This Row],[QUANTITY]]</f>
        <v>647.52</v>
      </c>
      <c r="G282" s="1" t="str">
        <f>VLOOKUP(InputData[[#This Row],[CUSTOMER NAME]],Country[],2,FALSE)</f>
        <v>India</v>
      </c>
      <c r="H282" s="1" t="str">
        <f>VLOOKUP(InputData[[#This Row],[CUSTOMER NAME]],Country[],3,FALSE)</f>
        <v>Northeast</v>
      </c>
      <c r="I282" s="1">
        <f>DAY(InputData[[#This Row],[DATE]])</f>
        <v>25</v>
      </c>
      <c r="J282" s="1" t="str">
        <f>TEXT(InputData[[#This Row],[DATE]],"mmm")</f>
        <v>Apr</v>
      </c>
      <c r="K282" s="1">
        <f>YEAR(InputData[[#This Row],[DATE]])</f>
        <v>2021</v>
      </c>
      <c r="L282" s="1">
        <f>WEEKNUM(InputData[[#This Row],[DATE]])</f>
        <v>18</v>
      </c>
    </row>
    <row r="283" spans="1:12" x14ac:dyDescent="0.25">
      <c r="A283" s="3">
        <v>44311</v>
      </c>
      <c r="B283" s="6" t="s">
        <v>82</v>
      </c>
      <c r="C283" s="4" t="s">
        <v>4</v>
      </c>
      <c r="D283" s="5">
        <v>48.84</v>
      </c>
      <c r="E283" s="1">
        <v>9</v>
      </c>
      <c r="F283" s="1">
        <f>InputData[[#This Row],[UNIT PRICE ($)]]*InputData[[#This Row],[QUANTITY]]</f>
        <v>439.56000000000006</v>
      </c>
      <c r="G283" s="1" t="str">
        <f>VLOOKUP(InputData[[#This Row],[CUSTOMER NAME]],Country[],2,FALSE)</f>
        <v>India</v>
      </c>
      <c r="H283" s="1" t="str">
        <f>VLOOKUP(InputData[[#This Row],[CUSTOMER NAME]],Country[],3,FALSE)</f>
        <v>Western</v>
      </c>
      <c r="I283" s="1">
        <f>DAY(InputData[[#This Row],[DATE]])</f>
        <v>25</v>
      </c>
      <c r="J283" s="1" t="str">
        <f>TEXT(InputData[[#This Row],[DATE]],"mmm")</f>
        <v>Apr</v>
      </c>
      <c r="K283" s="1">
        <f>YEAR(InputData[[#This Row],[DATE]])</f>
        <v>2021</v>
      </c>
      <c r="L283" s="1">
        <f>WEEKNUM(InputData[[#This Row],[DATE]])</f>
        <v>18</v>
      </c>
    </row>
    <row r="284" spans="1:12" x14ac:dyDescent="0.25">
      <c r="A284" s="3">
        <v>44312</v>
      </c>
      <c r="B284" s="6" t="s">
        <v>73</v>
      </c>
      <c r="C284" s="4" t="s">
        <v>37</v>
      </c>
      <c r="D284" s="5">
        <v>85.76</v>
      </c>
      <c r="E284" s="1">
        <v>3</v>
      </c>
      <c r="F284" s="1">
        <f>InputData[[#This Row],[UNIT PRICE ($)]]*InputData[[#This Row],[QUANTITY]]</f>
        <v>257.28000000000003</v>
      </c>
      <c r="G284" s="1" t="str">
        <f>VLOOKUP(InputData[[#This Row],[CUSTOMER NAME]],Country[],2,FALSE)</f>
        <v>India</v>
      </c>
      <c r="H284" s="1" t="str">
        <f>VLOOKUP(InputData[[#This Row],[CUSTOMER NAME]],Country[],3,FALSE)</f>
        <v>East</v>
      </c>
      <c r="I284" s="1">
        <f>DAY(InputData[[#This Row],[DATE]])</f>
        <v>26</v>
      </c>
      <c r="J284" s="1" t="str">
        <f>TEXT(InputData[[#This Row],[DATE]],"mmm")</f>
        <v>Apr</v>
      </c>
      <c r="K284" s="1">
        <f>YEAR(InputData[[#This Row],[DATE]])</f>
        <v>2021</v>
      </c>
      <c r="L284" s="1">
        <f>WEEKNUM(InputData[[#This Row],[DATE]])</f>
        <v>18</v>
      </c>
    </row>
    <row r="285" spans="1:12" x14ac:dyDescent="0.25">
      <c r="A285" s="3">
        <v>44312</v>
      </c>
      <c r="B285" s="6" t="s">
        <v>85</v>
      </c>
      <c r="C285" s="4" t="s">
        <v>27</v>
      </c>
      <c r="D285" s="5">
        <v>57.120000000000005</v>
      </c>
      <c r="E285" s="1">
        <v>2</v>
      </c>
      <c r="F285" s="1">
        <f>InputData[[#This Row],[UNIT PRICE ($)]]*InputData[[#This Row],[QUANTITY]]</f>
        <v>114.24000000000001</v>
      </c>
      <c r="G285" s="1" t="str">
        <f>VLOOKUP(InputData[[#This Row],[CUSTOMER NAME]],Country[],2,FALSE)</f>
        <v>India</v>
      </c>
      <c r="H285" s="1" t="str">
        <f>VLOOKUP(InputData[[#This Row],[CUSTOMER NAME]],Country[],3,FALSE)</f>
        <v>Northeast</v>
      </c>
      <c r="I285" s="1">
        <f>DAY(InputData[[#This Row],[DATE]])</f>
        <v>26</v>
      </c>
      <c r="J285" s="1" t="str">
        <f>TEXT(InputData[[#This Row],[DATE]],"mmm")</f>
        <v>Apr</v>
      </c>
      <c r="K285" s="1">
        <f>YEAR(InputData[[#This Row],[DATE]])</f>
        <v>2021</v>
      </c>
      <c r="L285" s="1">
        <f>WEEKNUM(InputData[[#This Row],[DATE]])</f>
        <v>18</v>
      </c>
    </row>
    <row r="286" spans="1:12" x14ac:dyDescent="0.25">
      <c r="A286" s="3">
        <v>44314</v>
      </c>
      <c r="B286" s="6" t="s">
        <v>61</v>
      </c>
      <c r="C286" s="4" t="s">
        <v>14</v>
      </c>
      <c r="D286" s="5">
        <v>146.72</v>
      </c>
      <c r="E286" s="1">
        <v>14</v>
      </c>
      <c r="F286" s="1">
        <f>InputData[[#This Row],[UNIT PRICE ($)]]*InputData[[#This Row],[QUANTITY]]</f>
        <v>2054.08</v>
      </c>
      <c r="G286" s="1" t="str">
        <f>VLOOKUP(InputData[[#This Row],[CUSTOMER NAME]],Country[],2,FALSE)</f>
        <v>Bangladesh</v>
      </c>
      <c r="H286" s="1" t="str">
        <f>VLOOKUP(InputData[[#This Row],[CUSTOMER NAME]],Country[],3,FALSE)</f>
        <v>Export</v>
      </c>
      <c r="I286" s="1">
        <f>DAY(InputData[[#This Row],[DATE]])</f>
        <v>28</v>
      </c>
      <c r="J286" s="1" t="str">
        <f>TEXT(InputData[[#This Row],[DATE]],"mmm")</f>
        <v>Apr</v>
      </c>
      <c r="K286" s="1">
        <f>YEAR(InputData[[#This Row],[DATE]])</f>
        <v>2021</v>
      </c>
      <c r="L286" s="1">
        <f>WEEKNUM(InputData[[#This Row],[DATE]])</f>
        <v>18</v>
      </c>
    </row>
    <row r="287" spans="1:12" x14ac:dyDescent="0.25">
      <c r="A287" s="3">
        <v>44314</v>
      </c>
      <c r="B287" s="6" t="s">
        <v>89</v>
      </c>
      <c r="C287" s="4" t="s">
        <v>20</v>
      </c>
      <c r="D287" s="5">
        <v>76.25</v>
      </c>
      <c r="E287" s="1">
        <v>30</v>
      </c>
      <c r="F287" s="1">
        <f>InputData[[#This Row],[UNIT PRICE ($)]]*InputData[[#This Row],[QUANTITY]]</f>
        <v>2287.5</v>
      </c>
      <c r="G287" s="1" t="str">
        <f>VLOOKUP(InputData[[#This Row],[CUSTOMER NAME]],Country[],2,FALSE)</f>
        <v>Mexico</v>
      </c>
      <c r="H287" s="1" t="str">
        <f>VLOOKUP(InputData[[#This Row],[CUSTOMER NAME]],Country[],3,FALSE)</f>
        <v>Export</v>
      </c>
      <c r="I287" s="1">
        <f>DAY(InputData[[#This Row],[DATE]])</f>
        <v>28</v>
      </c>
      <c r="J287" s="1" t="str">
        <f>TEXT(InputData[[#This Row],[DATE]],"mmm")</f>
        <v>Apr</v>
      </c>
      <c r="K287" s="1">
        <f>YEAR(InputData[[#This Row],[DATE]])</f>
        <v>2021</v>
      </c>
      <c r="L287" s="1">
        <f>WEEKNUM(InputData[[#This Row],[DATE]])</f>
        <v>18</v>
      </c>
    </row>
    <row r="288" spans="1:12" x14ac:dyDescent="0.25">
      <c r="A288" s="3">
        <v>44315</v>
      </c>
      <c r="B288" s="6" t="s">
        <v>71</v>
      </c>
      <c r="C288" s="4" t="s">
        <v>21</v>
      </c>
      <c r="D288" s="5">
        <v>162.54</v>
      </c>
      <c r="E288" s="1">
        <v>13</v>
      </c>
      <c r="F288" s="1">
        <f>InputData[[#This Row],[UNIT PRICE ($)]]*InputData[[#This Row],[QUANTITY]]</f>
        <v>2113.02</v>
      </c>
      <c r="G288" s="1" t="str">
        <f>VLOOKUP(InputData[[#This Row],[CUSTOMER NAME]],Country[],2,FALSE)</f>
        <v>India</v>
      </c>
      <c r="H288" s="1" t="str">
        <f>VLOOKUP(InputData[[#This Row],[CUSTOMER NAME]],Country[],3,FALSE)</f>
        <v>Central</v>
      </c>
      <c r="I288" s="1">
        <f>DAY(InputData[[#This Row],[DATE]])</f>
        <v>29</v>
      </c>
      <c r="J288" s="1" t="str">
        <f>TEXT(InputData[[#This Row],[DATE]],"mmm")</f>
        <v>Apr</v>
      </c>
      <c r="K288" s="1">
        <f>YEAR(InputData[[#This Row],[DATE]])</f>
        <v>2021</v>
      </c>
      <c r="L288" s="1">
        <f>WEEKNUM(InputData[[#This Row],[DATE]])</f>
        <v>18</v>
      </c>
    </row>
    <row r="289" spans="1:12" x14ac:dyDescent="0.25">
      <c r="A289" s="3">
        <v>44315</v>
      </c>
      <c r="B289" s="6" t="s">
        <v>88</v>
      </c>
      <c r="C289" s="4" t="s">
        <v>30</v>
      </c>
      <c r="D289" s="5">
        <v>201.28</v>
      </c>
      <c r="E289" s="1">
        <v>7</v>
      </c>
      <c r="F289" s="1">
        <f>InputData[[#This Row],[UNIT PRICE ($)]]*InputData[[#This Row],[QUANTITY]]</f>
        <v>1408.96</v>
      </c>
      <c r="G289" s="1" t="str">
        <f>VLOOKUP(InputData[[#This Row],[CUSTOMER NAME]],Country[],2,FALSE)</f>
        <v>India</v>
      </c>
      <c r="H289" s="1" t="str">
        <f>VLOOKUP(InputData[[#This Row],[CUSTOMER NAME]],Country[],3,FALSE)</f>
        <v>South</v>
      </c>
      <c r="I289" s="1">
        <f>DAY(InputData[[#This Row],[DATE]])</f>
        <v>29</v>
      </c>
      <c r="J289" s="1" t="str">
        <f>TEXT(InputData[[#This Row],[DATE]],"mmm")</f>
        <v>Apr</v>
      </c>
      <c r="K289" s="1">
        <f>YEAR(InputData[[#This Row],[DATE]])</f>
        <v>2021</v>
      </c>
      <c r="L289" s="1">
        <f>WEEKNUM(InputData[[#This Row],[DATE]])</f>
        <v>18</v>
      </c>
    </row>
    <row r="290" spans="1:12" x14ac:dyDescent="0.25">
      <c r="A290" s="3">
        <v>44316</v>
      </c>
      <c r="B290" s="6" t="s">
        <v>112</v>
      </c>
      <c r="C290" s="4" t="s">
        <v>16</v>
      </c>
      <c r="D290" s="5">
        <v>16.64</v>
      </c>
      <c r="E290" s="1">
        <v>13</v>
      </c>
      <c r="F290" s="1">
        <f>InputData[[#This Row],[UNIT PRICE ($)]]*InputData[[#This Row],[QUANTITY]]</f>
        <v>216.32</v>
      </c>
      <c r="G290" s="1" t="str">
        <f>VLOOKUP(InputData[[#This Row],[CUSTOMER NAME]],Country[],2,FALSE)</f>
        <v>India</v>
      </c>
      <c r="H290" s="1" t="str">
        <f>VLOOKUP(InputData[[#This Row],[CUSTOMER NAME]],Country[],3,FALSE)</f>
        <v>North</v>
      </c>
      <c r="I290" s="1">
        <f>DAY(InputData[[#This Row],[DATE]])</f>
        <v>30</v>
      </c>
      <c r="J290" s="1" t="str">
        <f>TEXT(InputData[[#This Row],[DATE]],"mmm")</f>
        <v>Apr</v>
      </c>
      <c r="K290" s="1">
        <f>YEAR(InputData[[#This Row],[DATE]])</f>
        <v>2021</v>
      </c>
      <c r="L290" s="1">
        <f>WEEKNUM(InputData[[#This Row],[DATE]])</f>
        <v>18</v>
      </c>
    </row>
    <row r="291" spans="1:12" x14ac:dyDescent="0.25">
      <c r="A291" s="3">
        <v>44316</v>
      </c>
      <c r="B291" s="6" t="s">
        <v>74</v>
      </c>
      <c r="C291" s="4" t="s">
        <v>29</v>
      </c>
      <c r="D291" s="5">
        <v>53.11</v>
      </c>
      <c r="E291" s="1">
        <v>1</v>
      </c>
      <c r="F291" s="1">
        <f>InputData[[#This Row],[UNIT PRICE ($)]]*InputData[[#This Row],[QUANTITY]]</f>
        <v>53.11</v>
      </c>
      <c r="G291" s="1" t="str">
        <f>VLOOKUP(InputData[[#This Row],[CUSTOMER NAME]],Country[],2,FALSE)</f>
        <v>Brazil</v>
      </c>
      <c r="H291" s="1" t="str">
        <f>VLOOKUP(InputData[[#This Row],[CUSTOMER NAME]],Country[],3,FALSE)</f>
        <v>Export</v>
      </c>
      <c r="I291" s="1">
        <f>DAY(InputData[[#This Row],[DATE]])</f>
        <v>30</v>
      </c>
      <c r="J291" s="1" t="str">
        <f>TEXT(InputData[[#This Row],[DATE]],"mmm")</f>
        <v>Apr</v>
      </c>
      <c r="K291" s="1">
        <f>YEAR(InputData[[#This Row],[DATE]])</f>
        <v>2021</v>
      </c>
      <c r="L291" s="1">
        <f>WEEKNUM(InputData[[#This Row],[DATE]])</f>
        <v>18</v>
      </c>
    </row>
    <row r="292" spans="1:12" x14ac:dyDescent="0.25">
      <c r="A292" s="3">
        <v>44316</v>
      </c>
      <c r="B292" s="6" t="s">
        <v>80</v>
      </c>
      <c r="C292" s="4" t="s">
        <v>27</v>
      </c>
      <c r="D292" s="5">
        <v>57.120000000000005</v>
      </c>
      <c r="E292" s="1">
        <v>8</v>
      </c>
      <c r="F292" s="1">
        <f>InputData[[#This Row],[UNIT PRICE ($)]]*InputData[[#This Row],[QUANTITY]]</f>
        <v>456.96000000000004</v>
      </c>
      <c r="G292" s="1" t="str">
        <f>VLOOKUP(InputData[[#This Row],[CUSTOMER NAME]],Country[],2,FALSE)</f>
        <v>South Africa</v>
      </c>
      <c r="H292" s="1" t="str">
        <f>VLOOKUP(InputData[[#This Row],[CUSTOMER NAME]],Country[],3,FALSE)</f>
        <v>Export</v>
      </c>
      <c r="I292" s="1">
        <f>DAY(InputData[[#This Row],[DATE]])</f>
        <v>30</v>
      </c>
      <c r="J292" s="1" t="str">
        <f>TEXT(InputData[[#This Row],[DATE]],"mmm")</f>
        <v>Apr</v>
      </c>
      <c r="K292" s="1">
        <f>YEAR(InputData[[#This Row],[DATE]])</f>
        <v>2021</v>
      </c>
      <c r="L292" s="1">
        <f>WEEKNUM(InputData[[#This Row],[DATE]])</f>
        <v>18</v>
      </c>
    </row>
    <row r="293" spans="1:12" x14ac:dyDescent="0.25">
      <c r="A293" s="3">
        <v>44317</v>
      </c>
      <c r="B293" s="6" t="s">
        <v>68</v>
      </c>
      <c r="C293" s="4" t="s">
        <v>31</v>
      </c>
      <c r="D293" s="5">
        <v>104.16</v>
      </c>
      <c r="E293" s="1">
        <v>2</v>
      </c>
      <c r="F293" s="1">
        <f>InputData[[#This Row],[UNIT PRICE ($)]]*InputData[[#This Row],[QUANTITY]]</f>
        <v>208.32</v>
      </c>
      <c r="G293" s="1" t="str">
        <f>VLOOKUP(InputData[[#This Row],[CUSTOMER NAME]],Country[],2,FALSE)</f>
        <v>Russia</v>
      </c>
      <c r="H293" s="1" t="str">
        <f>VLOOKUP(InputData[[#This Row],[CUSTOMER NAME]],Country[],3,FALSE)</f>
        <v>Export</v>
      </c>
      <c r="I293" s="1">
        <f>DAY(InputData[[#This Row],[DATE]])</f>
        <v>1</v>
      </c>
      <c r="J293" s="1" t="str">
        <f>TEXT(InputData[[#This Row],[DATE]],"mmm")</f>
        <v>May</v>
      </c>
      <c r="K293" s="1">
        <f>YEAR(InputData[[#This Row],[DATE]])</f>
        <v>2021</v>
      </c>
      <c r="L293" s="1">
        <f>WEEKNUM(InputData[[#This Row],[DATE]])</f>
        <v>18</v>
      </c>
    </row>
    <row r="294" spans="1:12" x14ac:dyDescent="0.25">
      <c r="A294" s="3">
        <v>44317</v>
      </c>
      <c r="B294" s="6" t="s">
        <v>71</v>
      </c>
      <c r="C294" s="4" t="s">
        <v>34</v>
      </c>
      <c r="D294" s="5">
        <v>58.3</v>
      </c>
      <c r="E294" s="1">
        <v>9</v>
      </c>
      <c r="F294" s="1">
        <f>InputData[[#This Row],[UNIT PRICE ($)]]*InputData[[#This Row],[QUANTITY]]</f>
        <v>524.69999999999993</v>
      </c>
      <c r="G294" s="1" t="str">
        <f>VLOOKUP(InputData[[#This Row],[CUSTOMER NAME]],Country[],2,FALSE)</f>
        <v>India</v>
      </c>
      <c r="H294" s="1" t="str">
        <f>VLOOKUP(InputData[[#This Row],[CUSTOMER NAME]],Country[],3,FALSE)</f>
        <v>Central</v>
      </c>
      <c r="I294" s="1">
        <f>DAY(InputData[[#This Row],[DATE]])</f>
        <v>1</v>
      </c>
      <c r="J294" s="1" t="str">
        <f>TEXT(InputData[[#This Row],[DATE]],"mmm")</f>
        <v>May</v>
      </c>
      <c r="K294" s="1">
        <f>YEAR(InputData[[#This Row],[DATE]])</f>
        <v>2021</v>
      </c>
      <c r="L294" s="1">
        <f>WEEKNUM(InputData[[#This Row],[DATE]])</f>
        <v>18</v>
      </c>
    </row>
    <row r="295" spans="1:12" x14ac:dyDescent="0.25">
      <c r="A295" s="3">
        <v>44317</v>
      </c>
      <c r="B295" s="6" t="s">
        <v>112</v>
      </c>
      <c r="C295" s="4" t="s">
        <v>33</v>
      </c>
      <c r="D295" s="5">
        <v>119.7</v>
      </c>
      <c r="E295" s="1">
        <v>6</v>
      </c>
      <c r="F295" s="1">
        <f>InputData[[#This Row],[UNIT PRICE ($)]]*InputData[[#This Row],[QUANTITY]]</f>
        <v>718.2</v>
      </c>
      <c r="G295" s="1" t="str">
        <f>VLOOKUP(InputData[[#This Row],[CUSTOMER NAME]],Country[],2,FALSE)</f>
        <v>India</v>
      </c>
      <c r="H295" s="1" t="str">
        <f>VLOOKUP(InputData[[#This Row],[CUSTOMER NAME]],Country[],3,FALSE)</f>
        <v>North</v>
      </c>
      <c r="I295" s="1">
        <f>DAY(InputData[[#This Row],[DATE]])</f>
        <v>1</v>
      </c>
      <c r="J295" s="1" t="str">
        <f>TEXT(InputData[[#This Row],[DATE]],"mmm")</f>
        <v>May</v>
      </c>
      <c r="K295" s="1">
        <f>YEAR(InputData[[#This Row],[DATE]])</f>
        <v>2021</v>
      </c>
      <c r="L295" s="1">
        <f>WEEKNUM(InputData[[#This Row],[DATE]])</f>
        <v>18</v>
      </c>
    </row>
    <row r="296" spans="1:12" x14ac:dyDescent="0.25">
      <c r="A296" s="3">
        <v>44317</v>
      </c>
      <c r="B296" s="6" t="s">
        <v>81</v>
      </c>
      <c r="C296" s="4" t="s">
        <v>42</v>
      </c>
      <c r="D296" s="5">
        <v>162</v>
      </c>
      <c r="E296" s="1">
        <v>1</v>
      </c>
      <c r="F296" s="1">
        <f>InputData[[#This Row],[UNIT PRICE ($)]]*InputData[[#This Row],[QUANTITY]]</f>
        <v>162</v>
      </c>
      <c r="G296" s="1" t="str">
        <f>VLOOKUP(InputData[[#This Row],[CUSTOMER NAME]],Country[],2,FALSE)</f>
        <v>India</v>
      </c>
      <c r="H296" s="1" t="str">
        <f>VLOOKUP(InputData[[#This Row],[CUSTOMER NAME]],Country[],3,FALSE)</f>
        <v>East</v>
      </c>
      <c r="I296" s="1">
        <f>DAY(InputData[[#This Row],[DATE]])</f>
        <v>1</v>
      </c>
      <c r="J296" s="1" t="str">
        <f>TEXT(InputData[[#This Row],[DATE]],"mmm")</f>
        <v>May</v>
      </c>
      <c r="K296" s="1">
        <f>YEAR(InputData[[#This Row],[DATE]])</f>
        <v>2021</v>
      </c>
      <c r="L296" s="1">
        <f>WEEKNUM(InputData[[#This Row],[DATE]])</f>
        <v>18</v>
      </c>
    </row>
    <row r="297" spans="1:12" x14ac:dyDescent="0.25">
      <c r="A297" s="3">
        <v>44317</v>
      </c>
      <c r="B297" s="6" t="s">
        <v>83</v>
      </c>
      <c r="C297" s="4" t="s">
        <v>18</v>
      </c>
      <c r="D297" s="5">
        <v>49.21</v>
      </c>
      <c r="E297" s="1">
        <v>3</v>
      </c>
      <c r="F297" s="1">
        <f>InputData[[#This Row],[UNIT PRICE ($)]]*InputData[[#This Row],[QUANTITY]]</f>
        <v>147.63</v>
      </c>
      <c r="G297" s="1" t="str">
        <f>VLOOKUP(InputData[[#This Row],[CUSTOMER NAME]],Country[],2,FALSE)</f>
        <v>India</v>
      </c>
      <c r="H297" s="1" t="str">
        <f>VLOOKUP(InputData[[#This Row],[CUSTOMER NAME]],Country[],3,FALSE)</f>
        <v>North</v>
      </c>
      <c r="I297" s="1">
        <f>DAY(InputData[[#This Row],[DATE]])</f>
        <v>1</v>
      </c>
      <c r="J297" s="1" t="str">
        <f>TEXT(InputData[[#This Row],[DATE]],"mmm")</f>
        <v>May</v>
      </c>
      <c r="K297" s="1">
        <f>YEAR(InputData[[#This Row],[DATE]])</f>
        <v>2021</v>
      </c>
      <c r="L297" s="1">
        <f>WEEKNUM(InputData[[#This Row],[DATE]])</f>
        <v>18</v>
      </c>
    </row>
    <row r="298" spans="1:12" x14ac:dyDescent="0.25">
      <c r="A298" s="3">
        <v>44318</v>
      </c>
      <c r="B298" s="6" t="s">
        <v>73</v>
      </c>
      <c r="C298" s="4" t="s">
        <v>13</v>
      </c>
      <c r="D298" s="5">
        <v>122.08</v>
      </c>
      <c r="E298" s="1">
        <v>4</v>
      </c>
      <c r="F298" s="1">
        <f>InputData[[#This Row],[UNIT PRICE ($)]]*InputData[[#This Row],[QUANTITY]]</f>
        <v>488.32</v>
      </c>
      <c r="G298" s="1" t="str">
        <f>VLOOKUP(InputData[[#This Row],[CUSTOMER NAME]],Country[],2,FALSE)</f>
        <v>India</v>
      </c>
      <c r="H298" s="1" t="str">
        <f>VLOOKUP(InputData[[#This Row],[CUSTOMER NAME]],Country[],3,FALSE)</f>
        <v>East</v>
      </c>
      <c r="I298" s="1">
        <f>DAY(InputData[[#This Row],[DATE]])</f>
        <v>2</v>
      </c>
      <c r="J298" s="1" t="str">
        <f>TEXT(InputData[[#This Row],[DATE]],"mmm")</f>
        <v>May</v>
      </c>
      <c r="K298" s="1">
        <f>YEAR(InputData[[#This Row],[DATE]])</f>
        <v>2021</v>
      </c>
      <c r="L298" s="1">
        <f>WEEKNUM(InputData[[#This Row],[DATE]])</f>
        <v>19</v>
      </c>
    </row>
    <row r="299" spans="1:12" x14ac:dyDescent="0.25">
      <c r="A299" s="3">
        <v>44319</v>
      </c>
      <c r="B299" s="6" t="s">
        <v>60</v>
      </c>
      <c r="C299" s="4" t="s">
        <v>34</v>
      </c>
      <c r="D299" s="5">
        <v>58.3</v>
      </c>
      <c r="E299" s="1">
        <v>3</v>
      </c>
      <c r="F299" s="1">
        <f>InputData[[#This Row],[UNIT PRICE ($)]]*InputData[[#This Row],[QUANTITY]]</f>
        <v>174.89999999999998</v>
      </c>
      <c r="G299" s="1" t="str">
        <f>VLOOKUP(InputData[[#This Row],[CUSTOMER NAME]],Country[],2,FALSE)</f>
        <v>Nigeria</v>
      </c>
      <c r="H299" s="1" t="str">
        <f>VLOOKUP(InputData[[#This Row],[CUSTOMER NAME]],Country[],3,FALSE)</f>
        <v>Export</v>
      </c>
      <c r="I299" s="1">
        <f>DAY(InputData[[#This Row],[DATE]])</f>
        <v>3</v>
      </c>
      <c r="J299" s="1" t="str">
        <f>TEXT(InputData[[#This Row],[DATE]],"mmm")</f>
        <v>May</v>
      </c>
      <c r="K299" s="1">
        <f>YEAR(InputData[[#This Row],[DATE]])</f>
        <v>2021</v>
      </c>
      <c r="L299" s="1">
        <f>WEEKNUM(InputData[[#This Row],[DATE]])</f>
        <v>19</v>
      </c>
    </row>
    <row r="300" spans="1:12" x14ac:dyDescent="0.25">
      <c r="A300" s="3">
        <v>44319</v>
      </c>
      <c r="B300" s="6" t="s">
        <v>86</v>
      </c>
      <c r="C300" s="4" t="s">
        <v>13</v>
      </c>
      <c r="D300" s="5">
        <v>122.08</v>
      </c>
      <c r="E300" s="1">
        <v>13</v>
      </c>
      <c r="F300" s="1">
        <f>InputData[[#This Row],[UNIT PRICE ($)]]*InputData[[#This Row],[QUANTITY]]</f>
        <v>1587.04</v>
      </c>
      <c r="G300" s="1" t="str">
        <f>VLOOKUP(InputData[[#This Row],[CUSTOMER NAME]],Country[],2,FALSE)</f>
        <v>India</v>
      </c>
      <c r="H300" s="1" t="str">
        <f>VLOOKUP(InputData[[#This Row],[CUSTOMER NAME]],Country[],3,FALSE)</f>
        <v>South</v>
      </c>
      <c r="I300" s="1">
        <f>DAY(InputData[[#This Row],[DATE]])</f>
        <v>3</v>
      </c>
      <c r="J300" s="1" t="str">
        <f>TEXT(InputData[[#This Row],[DATE]],"mmm")</f>
        <v>May</v>
      </c>
      <c r="K300" s="1">
        <f>YEAR(InputData[[#This Row],[DATE]])</f>
        <v>2021</v>
      </c>
      <c r="L300" s="1">
        <f>WEEKNUM(InputData[[#This Row],[DATE]])</f>
        <v>19</v>
      </c>
    </row>
    <row r="301" spans="1:12" x14ac:dyDescent="0.25">
      <c r="A301" s="3">
        <v>44320</v>
      </c>
      <c r="B301" s="6" t="s">
        <v>71</v>
      </c>
      <c r="C301" s="4" t="s">
        <v>14</v>
      </c>
      <c r="D301" s="5">
        <v>146.72</v>
      </c>
      <c r="E301" s="1">
        <v>4</v>
      </c>
      <c r="F301" s="1">
        <f>InputData[[#This Row],[UNIT PRICE ($)]]*InputData[[#This Row],[QUANTITY]]</f>
        <v>586.88</v>
      </c>
      <c r="G301" s="1" t="str">
        <f>VLOOKUP(InputData[[#This Row],[CUSTOMER NAME]],Country[],2,FALSE)</f>
        <v>India</v>
      </c>
      <c r="H301" s="1" t="str">
        <f>VLOOKUP(InputData[[#This Row],[CUSTOMER NAME]],Country[],3,FALSE)</f>
        <v>Central</v>
      </c>
      <c r="I301" s="1">
        <f>DAY(InputData[[#This Row],[DATE]])</f>
        <v>4</v>
      </c>
      <c r="J301" s="1" t="str">
        <f>TEXT(InputData[[#This Row],[DATE]],"mmm")</f>
        <v>May</v>
      </c>
      <c r="K301" s="1">
        <f>YEAR(InputData[[#This Row],[DATE]])</f>
        <v>2021</v>
      </c>
      <c r="L301" s="1">
        <f>WEEKNUM(InputData[[#This Row],[DATE]])</f>
        <v>19</v>
      </c>
    </row>
    <row r="302" spans="1:12" x14ac:dyDescent="0.25">
      <c r="A302" s="3">
        <v>44320</v>
      </c>
      <c r="B302" s="6" t="s">
        <v>74</v>
      </c>
      <c r="C302" s="4" t="s">
        <v>15</v>
      </c>
      <c r="D302" s="5">
        <v>15.719999999999999</v>
      </c>
      <c r="E302" s="1">
        <v>13</v>
      </c>
      <c r="F302" s="1">
        <f>InputData[[#This Row],[UNIT PRICE ($)]]*InputData[[#This Row],[QUANTITY]]</f>
        <v>204.35999999999999</v>
      </c>
      <c r="G302" s="1" t="str">
        <f>VLOOKUP(InputData[[#This Row],[CUSTOMER NAME]],Country[],2,FALSE)</f>
        <v>Brazil</v>
      </c>
      <c r="H302" s="1" t="str">
        <f>VLOOKUP(InputData[[#This Row],[CUSTOMER NAME]],Country[],3,FALSE)</f>
        <v>Export</v>
      </c>
      <c r="I302" s="1">
        <f>DAY(InputData[[#This Row],[DATE]])</f>
        <v>4</v>
      </c>
      <c r="J302" s="1" t="str">
        <f>TEXT(InputData[[#This Row],[DATE]],"mmm")</f>
        <v>May</v>
      </c>
      <c r="K302" s="1">
        <f>YEAR(InputData[[#This Row],[DATE]])</f>
        <v>2021</v>
      </c>
      <c r="L302" s="1">
        <f>WEEKNUM(InputData[[#This Row],[DATE]])</f>
        <v>19</v>
      </c>
    </row>
    <row r="303" spans="1:12" x14ac:dyDescent="0.25">
      <c r="A303" s="3">
        <v>44320</v>
      </c>
      <c r="B303" s="6" t="s">
        <v>86</v>
      </c>
      <c r="C303" s="4" t="s">
        <v>20</v>
      </c>
      <c r="D303" s="5">
        <v>76.25</v>
      </c>
      <c r="E303" s="1">
        <v>10</v>
      </c>
      <c r="F303" s="1">
        <f>InputData[[#This Row],[UNIT PRICE ($)]]*InputData[[#This Row],[QUANTITY]]</f>
        <v>762.5</v>
      </c>
      <c r="G303" s="1" t="str">
        <f>VLOOKUP(InputData[[#This Row],[CUSTOMER NAME]],Country[],2,FALSE)</f>
        <v>India</v>
      </c>
      <c r="H303" s="1" t="str">
        <f>VLOOKUP(InputData[[#This Row],[CUSTOMER NAME]],Country[],3,FALSE)</f>
        <v>South</v>
      </c>
      <c r="I303" s="1">
        <f>DAY(InputData[[#This Row],[DATE]])</f>
        <v>4</v>
      </c>
      <c r="J303" s="1" t="str">
        <f>TEXT(InputData[[#This Row],[DATE]],"mmm")</f>
        <v>May</v>
      </c>
      <c r="K303" s="1">
        <f>YEAR(InputData[[#This Row],[DATE]])</f>
        <v>2021</v>
      </c>
      <c r="L303" s="1">
        <f>WEEKNUM(InputData[[#This Row],[DATE]])</f>
        <v>19</v>
      </c>
    </row>
    <row r="304" spans="1:12" x14ac:dyDescent="0.25">
      <c r="A304" s="3">
        <v>44321</v>
      </c>
      <c r="B304" s="6" t="s">
        <v>63</v>
      </c>
      <c r="C304" s="4" t="s">
        <v>9</v>
      </c>
      <c r="D304" s="5">
        <v>7.8599999999999994</v>
      </c>
      <c r="E304" s="1">
        <v>13</v>
      </c>
      <c r="F304" s="1">
        <f>InputData[[#This Row],[UNIT PRICE ($)]]*InputData[[#This Row],[QUANTITY]]</f>
        <v>102.17999999999999</v>
      </c>
      <c r="G304" s="1" t="str">
        <f>VLOOKUP(InputData[[#This Row],[CUSTOMER NAME]],Country[],2,FALSE)</f>
        <v>Saudi Arabia</v>
      </c>
      <c r="H304" s="1" t="str">
        <f>VLOOKUP(InputData[[#This Row],[CUSTOMER NAME]],Country[],3,FALSE)</f>
        <v>Export</v>
      </c>
      <c r="I304" s="1">
        <f>DAY(InputData[[#This Row],[DATE]])</f>
        <v>5</v>
      </c>
      <c r="J304" s="1" t="str">
        <f>TEXT(InputData[[#This Row],[DATE]],"mmm")</f>
        <v>May</v>
      </c>
      <c r="K304" s="1">
        <f>YEAR(InputData[[#This Row],[DATE]])</f>
        <v>2021</v>
      </c>
      <c r="L304" s="1">
        <f>WEEKNUM(InputData[[#This Row],[DATE]])</f>
        <v>19</v>
      </c>
    </row>
    <row r="305" spans="1:12" x14ac:dyDescent="0.25">
      <c r="A305" s="3">
        <v>44321</v>
      </c>
      <c r="B305" s="6" t="s">
        <v>84</v>
      </c>
      <c r="C305" s="4" t="s">
        <v>32</v>
      </c>
      <c r="D305" s="5">
        <v>117.48</v>
      </c>
      <c r="E305" s="1">
        <v>22</v>
      </c>
      <c r="F305" s="1">
        <f>InputData[[#This Row],[UNIT PRICE ($)]]*InputData[[#This Row],[QUANTITY]]</f>
        <v>2584.56</v>
      </c>
      <c r="G305" s="1" t="str">
        <f>VLOOKUP(InputData[[#This Row],[CUSTOMER NAME]],Country[],2,FALSE)</f>
        <v>Ethiopia</v>
      </c>
      <c r="H305" s="1" t="str">
        <f>VLOOKUP(InputData[[#This Row],[CUSTOMER NAME]],Country[],3,FALSE)</f>
        <v>Export</v>
      </c>
      <c r="I305" s="1">
        <f>DAY(InputData[[#This Row],[DATE]])</f>
        <v>5</v>
      </c>
      <c r="J305" s="1" t="str">
        <f>TEXT(InputData[[#This Row],[DATE]],"mmm")</f>
        <v>May</v>
      </c>
      <c r="K305" s="1">
        <f>YEAR(InputData[[#This Row],[DATE]])</f>
        <v>2021</v>
      </c>
      <c r="L305" s="1">
        <f>WEEKNUM(InputData[[#This Row],[DATE]])</f>
        <v>19</v>
      </c>
    </row>
    <row r="306" spans="1:12" x14ac:dyDescent="0.25">
      <c r="A306" s="3">
        <v>44322</v>
      </c>
      <c r="B306" s="6" t="s">
        <v>110</v>
      </c>
      <c r="C306" s="4" t="s">
        <v>9</v>
      </c>
      <c r="D306" s="5">
        <v>7.8599999999999994</v>
      </c>
      <c r="E306" s="1">
        <v>6</v>
      </c>
      <c r="F306" s="1">
        <f>InputData[[#This Row],[UNIT PRICE ($)]]*InputData[[#This Row],[QUANTITY]]</f>
        <v>47.16</v>
      </c>
      <c r="G306" s="1" t="str">
        <f>VLOOKUP(InputData[[#This Row],[CUSTOMER NAME]],Country[],2,FALSE)</f>
        <v>India</v>
      </c>
      <c r="H306" s="1" t="str">
        <f>VLOOKUP(InputData[[#This Row],[CUSTOMER NAME]],Country[],3,FALSE)</f>
        <v>Western</v>
      </c>
      <c r="I306" s="1">
        <f>DAY(InputData[[#This Row],[DATE]])</f>
        <v>6</v>
      </c>
      <c r="J306" s="1" t="str">
        <f>TEXT(InputData[[#This Row],[DATE]],"mmm")</f>
        <v>May</v>
      </c>
      <c r="K306" s="1">
        <f>YEAR(InputData[[#This Row],[DATE]])</f>
        <v>2021</v>
      </c>
      <c r="L306" s="1">
        <f>WEEKNUM(InputData[[#This Row],[DATE]])</f>
        <v>19</v>
      </c>
    </row>
    <row r="307" spans="1:12" x14ac:dyDescent="0.25">
      <c r="A307" s="3">
        <v>44322</v>
      </c>
      <c r="B307" s="6" t="s">
        <v>110</v>
      </c>
      <c r="C307" s="4" t="s">
        <v>34</v>
      </c>
      <c r="D307" s="5">
        <v>58.3</v>
      </c>
      <c r="E307" s="1">
        <v>7</v>
      </c>
      <c r="F307" s="1">
        <f>InputData[[#This Row],[UNIT PRICE ($)]]*InputData[[#This Row],[QUANTITY]]</f>
        <v>408.09999999999997</v>
      </c>
      <c r="G307" s="1" t="str">
        <f>VLOOKUP(InputData[[#This Row],[CUSTOMER NAME]],Country[],2,FALSE)</f>
        <v>India</v>
      </c>
      <c r="H307" s="1" t="str">
        <f>VLOOKUP(InputData[[#This Row],[CUSTOMER NAME]],Country[],3,FALSE)</f>
        <v>Western</v>
      </c>
      <c r="I307" s="1">
        <f>DAY(InputData[[#This Row],[DATE]])</f>
        <v>6</v>
      </c>
      <c r="J307" s="1" t="str">
        <f>TEXT(InputData[[#This Row],[DATE]],"mmm")</f>
        <v>May</v>
      </c>
      <c r="K307" s="1">
        <f>YEAR(InputData[[#This Row],[DATE]])</f>
        <v>2021</v>
      </c>
      <c r="L307" s="1">
        <f>WEEKNUM(InputData[[#This Row],[DATE]])</f>
        <v>19</v>
      </c>
    </row>
    <row r="308" spans="1:12" x14ac:dyDescent="0.25">
      <c r="A308" s="3">
        <v>44322</v>
      </c>
      <c r="B308" s="6" t="s">
        <v>85</v>
      </c>
      <c r="C308" s="4" t="s">
        <v>8</v>
      </c>
      <c r="D308" s="5">
        <v>94.62</v>
      </c>
      <c r="E308" s="1">
        <v>15</v>
      </c>
      <c r="F308" s="1">
        <f>InputData[[#This Row],[UNIT PRICE ($)]]*InputData[[#This Row],[QUANTITY]]</f>
        <v>1419.3000000000002</v>
      </c>
      <c r="G308" s="1" t="str">
        <f>VLOOKUP(InputData[[#This Row],[CUSTOMER NAME]],Country[],2,FALSE)</f>
        <v>India</v>
      </c>
      <c r="H308" s="1" t="str">
        <f>VLOOKUP(InputData[[#This Row],[CUSTOMER NAME]],Country[],3,FALSE)</f>
        <v>Northeast</v>
      </c>
      <c r="I308" s="1">
        <f>DAY(InputData[[#This Row],[DATE]])</f>
        <v>6</v>
      </c>
      <c r="J308" s="1" t="str">
        <f>TEXT(InputData[[#This Row],[DATE]],"mmm")</f>
        <v>May</v>
      </c>
      <c r="K308" s="1">
        <f>YEAR(InputData[[#This Row],[DATE]])</f>
        <v>2021</v>
      </c>
      <c r="L308" s="1">
        <f>WEEKNUM(InputData[[#This Row],[DATE]])</f>
        <v>19</v>
      </c>
    </row>
    <row r="309" spans="1:12" x14ac:dyDescent="0.25">
      <c r="A309" s="3">
        <v>44323</v>
      </c>
      <c r="B309" s="6" t="s">
        <v>60</v>
      </c>
      <c r="C309" s="4" t="s">
        <v>15</v>
      </c>
      <c r="D309" s="5">
        <v>15.719999999999999</v>
      </c>
      <c r="E309" s="1">
        <v>4</v>
      </c>
      <c r="F309" s="1">
        <f>InputData[[#This Row],[UNIT PRICE ($)]]*InputData[[#This Row],[QUANTITY]]</f>
        <v>62.879999999999995</v>
      </c>
      <c r="G309" s="1" t="str">
        <f>VLOOKUP(InputData[[#This Row],[CUSTOMER NAME]],Country[],2,FALSE)</f>
        <v>Nigeria</v>
      </c>
      <c r="H309" s="1" t="str">
        <f>VLOOKUP(InputData[[#This Row],[CUSTOMER NAME]],Country[],3,FALSE)</f>
        <v>Export</v>
      </c>
      <c r="I309" s="1">
        <f>DAY(InputData[[#This Row],[DATE]])</f>
        <v>7</v>
      </c>
      <c r="J309" s="1" t="str">
        <f>TEXT(InputData[[#This Row],[DATE]],"mmm")</f>
        <v>May</v>
      </c>
      <c r="K309" s="1">
        <f>YEAR(InputData[[#This Row],[DATE]])</f>
        <v>2021</v>
      </c>
      <c r="L309" s="1">
        <f>WEEKNUM(InputData[[#This Row],[DATE]])</f>
        <v>19</v>
      </c>
    </row>
    <row r="310" spans="1:12" x14ac:dyDescent="0.25">
      <c r="A310" s="3">
        <v>44323</v>
      </c>
      <c r="B310" s="6" t="s">
        <v>65</v>
      </c>
      <c r="C310" s="4" t="s">
        <v>18</v>
      </c>
      <c r="D310" s="5">
        <v>49.21</v>
      </c>
      <c r="E310" s="1">
        <v>1</v>
      </c>
      <c r="F310" s="1">
        <f>InputData[[#This Row],[UNIT PRICE ($)]]*InputData[[#This Row],[QUANTITY]]</f>
        <v>49.21</v>
      </c>
      <c r="G310" s="1" t="str">
        <f>VLOOKUP(InputData[[#This Row],[CUSTOMER NAME]],Country[],2,FALSE)</f>
        <v>Pakistan</v>
      </c>
      <c r="H310" s="1" t="str">
        <f>VLOOKUP(InputData[[#This Row],[CUSTOMER NAME]],Country[],3,FALSE)</f>
        <v>Export</v>
      </c>
      <c r="I310" s="1">
        <f>DAY(InputData[[#This Row],[DATE]])</f>
        <v>7</v>
      </c>
      <c r="J310" s="1" t="str">
        <f>TEXT(InputData[[#This Row],[DATE]],"mmm")</f>
        <v>May</v>
      </c>
      <c r="K310" s="1">
        <f>YEAR(InputData[[#This Row],[DATE]])</f>
        <v>2021</v>
      </c>
      <c r="L310" s="1">
        <f>WEEKNUM(InputData[[#This Row],[DATE]])</f>
        <v>19</v>
      </c>
    </row>
    <row r="311" spans="1:12" x14ac:dyDescent="0.25">
      <c r="A311" s="3">
        <v>44323</v>
      </c>
      <c r="B311" s="6" t="s">
        <v>71</v>
      </c>
      <c r="C311" s="4" t="s">
        <v>27</v>
      </c>
      <c r="D311" s="5">
        <v>57.120000000000005</v>
      </c>
      <c r="E311" s="1">
        <v>1</v>
      </c>
      <c r="F311" s="1">
        <f>InputData[[#This Row],[UNIT PRICE ($)]]*InputData[[#This Row],[QUANTITY]]</f>
        <v>57.120000000000005</v>
      </c>
      <c r="G311" s="1" t="str">
        <f>VLOOKUP(InputData[[#This Row],[CUSTOMER NAME]],Country[],2,FALSE)</f>
        <v>India</v>
      </c>
      <c r="H311" s="1" t="str">
        <f>VLOOKUP(InputData[[#This Row],[CUSTOMER NAME]],Country[],3,FALSE)</f>
        <v>Central</v>
      </c>
      <c r="I311" s="1">
        <f>DAY(InputData[[#This Row],[DATE]])</f>
        <v>7</v>
      </c>
      <c r="J311" s="1" t="str">
        <f>TEXT(InputData[[#This Row],[DATE]],"mmm")</f>
        <v>May</v>
      </c>
      <c r="K311" s="1">
        <f>YEAR(InputData[[#This Row],[DATE]])</f>
        <v>2021</v>
      </c>
      <c r="L311" s="1">
        <f>WEEKNUM(InputData[[#This Row],[DATE]])</f>
        <v>19</v>
      </c>
    </row>
    <row r="312" spans="1:12" x14ac:dyDescent="0.25">
      <c r="A312" s="3">
        <v>44323</v>
      </c>
      <c r="B312" s="6" t="s">
        <v>80</v>
      </c>
      <c r="C312" s="4" t="s">
        <v>16</v>
      </c>
      <c r="D312" s="5">
        <v>16.64</v>
      </c>
      <c r="E312" s="1">
        <v>39</v>
      </c>
      <c r="F312" s="1">
        <f>InputData[[#This Row],[UNIT PRICE ($)]]*InputData[[#This Row],[QUANTITY]]</f>
        <v>648.96</v>
      </c>
      <c r="G312" s="1" t="str">
        <f>VLOOKUP(InputData[[#This Row],[CUSTOMER NAME]],Country[],2,FALSE)</f>
        <v>South Africa</v>
      </c>
      <c r="H312" s="1" t="str">
        <f>VLOOKUP(InputData[[#This Row],[CUSTOMER NAME]],Country[],3,FALSE)</f>
        <v>Export</v>
      </c>
      <c r="I312" s="1">
        <f>DAY(InputData[[#This Row],[DATE]])</f>
        <v>7</v>
      </c>
      <c r="J312" s="1" t="str">
        <f>TEXT(InputData[[#This Row],[DATE]],"mmm")</f>
        <v>May</v>
      </c>
      <c r="K312" s="1">
        <f>YEAR(InputData[[#This Row],[DATE]])</f>
        <v>2021</v>
      </c>
      <c r="L312" s="1">
        <f>WEEKNUM(InputData[[#This Row],[DATE]])</f>
        <v>19</v>
      </c>
    </row>
    <row r="313" spans="1:12" x14ac:dyDescent="0.25">
      <c r="A313" s="3">
        <v>44323</v>
      </c>
      <c r="B313" s="6" t="s">
        <v>81</v>
      </c>
      <c r="C313" s="4" t="s">
        <v>27</v>
      </c>
      <c r="D313" s="5">
        <v>57.120000000000005</v>
      </c>
      <c r="E313" s="1">
        <v>29</v>
      </c>
      <c r="F313" s="1">
        <f>InputData[[#This Row],[UNIT PRICE ($)]]*InputData[[#This Row],[QUANTITY]]</f>
        <v>1656.48</v>
      </c>
      <c r="G313" s="1" t="str">
        <f>VLOOKUP(InputData[[#This Row],[CUSTOMER NAME]],Country[],2,FALSE)</f>
        <v>India</v>
      </c>
      <c r="H313" s="1" t="str">
        <f>VLOOKUP(InputData[[#This Row],[CUSTOMER NAME]],Country[],3,FALSE)</f>
        <v>East</v>
      </c>
      <c r="I313" s="1">
        <f>DAY(InputData[[#This Row],[DATE]])</f>
        <v>7</v>
      </c>
      <c r="J313" s="1" t="str">
        <f>TEXT(InputData[[#This Row],[DATE]],"mmm")</f>
        <v>May</v>
      </c>
      <c r="K313" s="1">
        <f>YEAR(InputData[[#This Row],[DATE]])</f>
        <v>2021</v>
      </c>
      <c r="L313" s="1">
        <f>WEEKNUM(InputData[[#This Row],[DATE]])</f>
        <v>19</v>
      </c>
    </row>
    <row r="314" spans="1:12" x14ac:dyDescent="0.25">
      <c r="A314" s="3">
        <v>44324</v>
      </c>
      <c r="B314" s="6" t="s">
        <v>110</v>
      </c>
      <c r="C314" s="4" t="s">
        <v>11</v>
      </c>
      <c r="D314" s="5">
        <v>48.4</v>
      </c>
      <c r="E314" s="1">
        <v>19</v>
      </c>
      <c r="F314" s="1">
        <f>InputData[[#This Row],[UNIT PRICE ($)]]*InputData[[#This Row],[QUANTITY]]</f>
        <v>919.6</v>
      </c>
      <c r="G314" s="1" t="str">
        <f>VLOOKUP(InputData[[#This Row],[CUSTOMER NAME]],Country[],2,FALSE)</f>
        <v>India</v>
      </c>
      <c r="H314" s="1" t="str">
        <f>VLOOKUP(InputData[[#This Row],[CUSTOMER NAME]],Country[],3,FALSE)</f>
        <v>Western</v>
      </c>
      <c r="I314" s="1">
        <f>DAY(InputData[[#This Row],[DATE]])</f>
        <v>8</v>
      </c>
      <c r="J314" s="1" t="str">
        <f>TEXT(InputData[[#This Row],[DATE]],"mmm")</f>
        <v>May</v>
      </c>
      <c r="K314" s="1">
        <f>YEAR(InputData[[#This Row],[DATE]])</f>
        <v>2021</v>
      </c>
      <c r="L314" s="1">
        <f>WEEKNUM(InputData[[#This Row],[DATE]])</f>
        <v>19</v>
      </c>
    </row>
    <row r="315" spans="1:12" x14ac:dyDescent="0.25">
      <c r="A315" s="3">
        <v>44324</v>
      </c>
      <c r="B315" s="6" t="s">
        <v>83</v>
      </c>
      <c r="C315" s="4" t="s">
        <v>22</v>
      </c>
      <c r="D315" s="5">
        <v>141.57</v>
      </c>
      <c r="E315" s="1">
        <v>7</v>
      </c>
      <c r="F315" s="1">
        <f>InputData[[#This Row],[UNIT PRICE ($)]]*InputData[[#This Row],[QUANTITY]]</f>
        <v>990.99</v>
      </c>
      <c r="G315" s="1" t="str">
        <f>VLOOKUP(InputData[[#This Row],[CUSTOMER NAME]],Country[],2,FALSE)</f>
        <v>India</v>
      </c>
      <c r="H315" s="1" t="str">
        <f>VLOOKUP(InputData[[#This Row],[CUSTOMER NAME]],Country[],3,FALSE)</f>
        <v>North</v>
      </c>
      <c r="I315" s="1">
        <f>DAY(InputData[[#This Row],[DATE]])</f>
        <v>8</v>
      </c>
      <c r="J315" s="1" t="str">
        <f>TEXT(InputData[[#This Row],[DATE]],"mmm")</f>
        <v>May</v>
      </c>
      <c r="K315" s="1">
        <f>YEAR(InputData[[#This Row],[DATE]])</f>
        <v>2021</v>
      </c>
      <c r="L315" s="1">
        <f>WEEKNUM(InputData[[#This Row],[DATE]])</f>
        <v>19</v>
      </c>
    </row>
    <row r="316" spans="1:12" x14ac:dyDescent="0.25">
      <c r="A316" s="3">
        <v>44325</v>
      </c>
      <c r="B316" s="6" t="s">
        <v>60</v>
      </c>
      <c r="C316" s="4" t="s">
        <v>28</v>
      </c>
      <c r="D316" s="5">
        <v>41.81</v>
      </c>
      <c r="E316" s="1">
        <v>8</v>
      </c>
      <c r="F316" s="1">
        <f>InputData[[#This Row],[UNIT PRICE ($)]]*InputData[[#This Row],[QUANTITY]]</f>
        <v>334.48</v>
      </c>
      <c r="G316" s="1" t="str">
        <f>VLOOKUP(InputData[[#This Row],[CUSTOMER NAME]],Country[],2,FALSE)</f>
        <v>Nigeria</v>
      </c>
      <c r="H316" s="1" t="str">
        <f>VLOOKUP(InputData[[#This Row],[CUSTOMER NAME]],Country[],3,FALSE)</f>
        <v>Export</v>
      </c>
      <c r="I316" s="1">
        <f>DAY(InputData[[#This Row],[DATE]])</f>
        <v>9</v>
      </c>
      <c r="J316" s="1" t="str">
        <f>TEXT(InputData[[#This Row],[DATE]],"mmm")</f>
        <v>May</v>
      </c>
      <c r="K316" s="1">
        <f>YEAR(InputData[[#This Row],[DATE]])</f>
        <v>2021</v>
      </c>
      <c r="L316" s="1">
        <f>WEEKNUM(InputData[[#This Row],[DATE]])</f>
        <v>20</v>
      </c>
    </row>
    <row r="317" spans="1:12" x14ac:dyDescent="0.25">
      <c r="A317" s="3">
        <v>44325</v>
      </c>
      <c r="B317" s="6" t="s">
        <v>70</v>
      </c>
      <c r="C317" s="4" t="s">
        <v>16</v>
      </c>
      <c r="D317" s="5">
        <v>16.64</v>
      </c>
      <c r="E317" s="1">
        <v>6</v>
      </c>
      <c r="F317" s="1">
        <f>InputData[[#This Row],[UNIT PRICE ($)]]*InputData[[#This Row],[QUANTITY]]</f>
        <v>99.84</v>
      </c>
      <c r="G317" s="1" t="str">
        <f>VLOOKUP(InputData[[#This Row],[CUSTOMER NAME]],Country[],2,FALSE)</f>
        <v>Mexico</v>
      </c>
      <c r="H317" s="1" t="str">
        <f>VLOOKUP(InputData[[#This Row],[CUSTOMER NAME]],Country[],3,FALSE)</f>
        <v>Export</v>
      </c>
      <c r="I317" s="1">
        <f>DAY(InputData[[#This Row],[DATE]])</f>
        <v>9</v>
      </c>
      <c r="J317" s="1" t="str">
        <f>TEXT(InputData[[#This Row],[DATE]],"mmm")</f>
        <v>May</v>
      </c>
      <c r="K317" s="1">
        <f>YEAR(InputData[[#This Row],[DATE]])</f>
        <v>2021</v>
      </c>
      <c r="L317" s="1">
        <f>WEEKNUM(InputData[[#This Row],[DATE]])</f>
        <v>20</v>
      </c>
    </row>
    <row r="318" spans="1:12" x14ac:dyDescent="0.25">
      <c r="A318" s="3">
        <v>44325</v>
      </c>
      <c r="B318" s="6" t="s">
        <v>71</v>
      </c>
      <c r="C318" s="4" t="s">
        <v>17</v>
      </c>
      <c r="D318" s="5">
        <v>156.78</v>
      </c>
      <c r="E318" s="1">
        <v>12</v>
      </c>
      <c r="F318" s="1">
        <f>InputData[[#This Row],[UNIT PRICE ($)]]*InputData[[#This Row],[QUANTITY]]</f>
        <v>1881.3600000000001</v>
      </c>
      <c r="G318" s="1" t="str">
        <f>VLOOKUP(InputData[[#This Row],[CUSTOMER NAME]],Country[],2,FALSE)</f>
        <v>India</v>
      </c>
      <c r="H318" s="1" t="str">
        <f>VLOOKUP(InputData[[#This Row],[CUSTOMER NAME]],Country[],3,FALSE)</f>
        <v>Central</v>
      </c>
      <c r="I318" s="1">
        <f>DAY(InputData[[#This Row],[DATE]])</f>
        <v>9</v>
      </c>
      <c r="J318" s="1" t="str">
        <f>TEXT(InputData[[#This Row],[DATE]],"mmm")</f>
        <v>May</v>
      </c>
      <c r="K318" s="1">
        <f>YEAR(InputData[[#This Row],[DATE]])</f>
        <v>2021</v>
      </c>
      <c r="L318" s="1">
        <f>WEEKNUM(InputData[[#This Row],[DATE]])</f>
        <v>20</v>
      </c>
    </row>
    <row r="319" spans="1:12" x14ac:dyDescent="0.25">
      <c r="A319" s="3">
        <v>44325</v>
      </c>
      <c r="B319" s="6" t="s">
        <v>82</v>
      </c>
      <c r="C319" s="4" t="s">
        <v>24</v>
      </c>
      <c r="D319" s="5">
        <v>156.96</v>
      </c>
      <c r="E319" s="1">
        <v>37</v>
      </c>
      <c r="F319" s="1">
        <f>InputData[[#This Row],[UNIT PRICE ($)]]*InputData[[#This Row],[QUANTITY]]</f>
        <v>5807.52</v>
      </c>
      <c r="G319" s="1" t="str">
        <f>VLOOKUP(InputData[[#This Row],[CUSTOMER NAME]],Country[],2,FALSE)</f>
        <v>India</v>
      </c>
      <c r="H319" s="1" t="str">
        <f>VLOOKUP(InputData[[#This Row],[CUSTOMER NAME]],Country[],3,FALSE)</f>
        <v>Western</v>
      </c>
      <c r="I319" s="1">
        <f>DAY(InputData[[#This Row],[DATE]])</f>
        <v>9</v>
      </c>
      <c r="J319" s="1" t="str">
        <f>TEXT(InputData[[#This Row],[DATE]],"mmm")</f>
        <v>May</v>
      </c>
      <c r="K319" s="1">
        <f>YEAR(InputData[[#This Row],[DATE]])</f>
        <v>2021</v>
      </c>
      <c r="L319" s="1">
        <f>WEEKNUM(InputData[[#This Row],[DATE]])</f>
        <v>20</v>
      </c>
    </row>
    <row r="320" spans="1:12" x14ac:dyDescent="0.25">
      <c r="A320" s="3">
        <v>44325</v>
      </c>
      <c r="B320" s="6" t="s">
        <v>88</v>
      </c>
      <c r="C320" s="4" t="s">
        <v>28</v>
      </c>
      <c r="D320" s="5">
        <v>41.81</v>
      </c>
      <c r="E320" s="1">
        <v>4</v>
      </c>
      <c r="F320" s="1">
        <f>InputData[[#This Row],[UNIT PRICE ($)]]*InputData[[#This Row],[QUANTITY]]</f>
        <v>167.24</v>
      </c>
      <c r="G320" s="1" t="str">
        <f>VLOOKUP(InputData[[#This Row],[CUSTOMER NAME]],Country[],2,FALSE)</f>
        <v>India</v>
      </c>
      <c r="H320" s="1" t="str">
        <f>VLOOKUP(InputData[[#This Row],[CUSTOMER NAME]],Country[],3,FALSE)</f>
        <v>South</v>
      </c>
      <c r="I320" s="1">
        <f>DAY(InputData[[#This Row],[DATE]])</f>
        <v>9</v>
      </c>
      <c r="J320" s="1" t="str">
        <f>TEXT(InputData[[#This Row],[DATE]],"mmm")</f>
        <v>May</v>
      </c>
      <c r="K320" s="1">
        <f>YEAR(InputData[[#This Row],[DATE]])</f>
        <v>2021</v>
      </c>
      <c r="L320" s="1">
        <f>WEEKNUM(InputData[[#This Row],[DATE]])</f>
        <v>20</v>
      </c>
    </row>
    <row r="321" spans="1:12" x14ac:dyDescent="0.25">
      <c r="A321" s="3">
        <v>44326</v>
      </c>
      <c r="B321" s="6" t="s">
        <v>110</v>
      </c>
      <c r="C321" s="4" t="s">
        <v>9</v>
      </c>
      <c r="D321" s="5">
        <v>7.8599999999999994</v>
      </c>
      <c r="E321" s="1">
        <v>6</v>
      </c>
      <c r="F321" s="1">
        <f>InputData[[#This Row],[UNIT PRICE ($)]]*InputData[[#This Row],[QUANTITY]]</f>
        <v>47.16</v>
      </c>
      <c r="G321" s="1" t="str">
        <f>VLOOKUP(InputData[[#This Row],[CUSTOMER NAME]],Country[],2,FALSE)</f>
        <v>India</v>
      </c>
      <c r="H321" s="1" t="str">
        <f>VLOOKUP(InputData[[#This Row],[CUSTOMER NAME]],Country[],3,FALSE)</f>
        <v>Western</v>
      </c>
      <c r="I321" s="1">
        <f>DAY(InputData[[#This Row],[DATE]])</f>
        <v>10</v>
      </c>
      <c r="J321" s="1" t="str">
        <f>TEXT(InputData[[#This Row],[DATE]],"mmm")</f>
        <v>May</v>
      </c>
      <c r="K321" s="1">
        <f>YEAR(InputData[[#This Row],[DATE]])</f>
        <v>2021</v>
      </c>
      <c r="L321" s="1">
        <f>WEEKNUM(InputData[[#This Row],[DATE]])</f>
        <v>20</v>
      </c>
    </row>
    <row r="322" spans="1:12" x14ac:dyDescent="0.25">
      <c r="A322" s="3">
        <v>44326</v>
      </c>
      <c r="B322" s="6" t="s">
        <v>76</v>
      </c>
      <c r="C322" s="4" t="s">
        <v>26</v>
      </c>
      <c r="D322" s="5">
        <v>24.66</v>
      </c>
      <c r="E322" s="1">
        <v>9</v>
      </c>
      <c r="F322" s="1">
        <f>InputData[[#This Row],[UNIT PRICE ($)]]*InputData[[#This Row],[QUANTITY]]</f>
        <v>221.94</v>
      </c>
      <c r="G322" s="1" t="str">
        <f>VLOOKUP(InputData[[#This Row],[CUSTOMER NAME]],Country[],2,FALSE)</f>
        <v>Saudi Arabia</v>
      </c>
      <c r="H322" s="1" t="str">
        <f>VLOOKUP(InputData[[#This Row],[CUSTOMER NAME]],Country[],3,FALSE)</f>
        <v>Export</v>
      </c>
      <c r="I322" s="1">
        <f>DAY(InputData[[#This Row],[DATE]])</f>
        <v>10</v>
      </c>
      <c r="J322" s="1" t="str">
        <f>TEXT(InputData[[#This Row],[DATE]],"mmm")</f>
        <v>May</v>
      </c>
      <c r="K322" s="1">
        <f>YEAR(InputData[[#This Row],[DATE]])</f>
        <v>2021</v>
      </c>
      <c r="L322" s="1">
        <f>WEEKNUM(InputData[[#This Row],[DATE]])</f>
        <v>20</v>
      </c>
    </row>
    <row r="323" spans="1:12" x14ac:dyDescent="0.25">
      <c r="A323" s="3">
        <v>44328</v>
      </c>
      <c r="B323" s="6" t="s">
        <v>61</v>
      </c>
      <c r="C323" s="4" t="s">
        <v>36</v>
      </c>
      <c r="D323" s="5">
        <v>96.3</v>
      </c>
      <c r="E323" s="1">
        <v>3</v>
      </c>
      <c r="F323" s="1">
        <f>InputData[[#This Row],[UNIT PRICE ($)]]*InputData[[#This Row],[QUANTITY]]</f>
        <v>288.89999999999998</v>
      </c>
      <c r="G323" s="1" t="str">
        <f>VLOOKUP(InputData[[#This Row],[CUSTOMER NAME]],Country[],2,FALSE)</f>
        <v>Bangladesh</v>
      </c>
      <c r="H323" s="1" t="str">
        <f>VLOOKUP(InputData[[#This Row],[CUSTOMER NAME]],Country[],3,FALSE)</f>
        <v>Export</v>
      </c>
      <c r="I323" s="1">
        <f>DAY(InputData[[#This Row],[DATE]])</f>
        <v>12</v>
      </c>
      <c r="J323" s="1" t="str">
        <f>TEXT(InputData[[#This Row],[DATE]],"mmm")</f>
        <v>May</v>
      </c>
      <c r="K323" s="1">
        <f>YEAR(InputData[[#This Row],[DATE]])</f>
        <v>2021</v>
      </c>
      <c r="L323" s="1">
        <f>WEEKNUM(InputData[[#This Row],[DATE]])</f>
        <v>20</v>
      </c>
    </row>
    <row r="324" spans="1:12" x14ac:dyDescent="0.25">
      <c r="A324" s="3">
        <v>44328</v>
      </c>
      <c r="B324" s="6" t="s">
        <v>73</v>
      </c>
      <c r="C324" s="4" t="s">
        <v>11</v>
      </c>
      <c r="D324" s="5">
        <v>48.4</v>
      </c>
      <c r="E324" s="1">
        <v>7</v>
      </c>
      <c r="F324" s="1">
        <f>InputData[[#This Row],[UNIT PRICE ($)]]*InputData[[#This Row],[QUANTITY]]</f>
        <v>338.8</v>
      </c>
      <c r="G324" s="1" t="str">
        <f>VLOOKUP(InputData[[#This Row],[CUSTOMER NAME]],Country[],2,FALSE)</f>
        <v>India</v>
      </c>
      <c r="H324" s="1" t="str">
        <f>VLOOKUP(InputData[[#This Row],[CUSTOMER NAME]],Country[],3,FALSE)</f>
        <v>East</v>
      </c>
      <c r="I324" s="1">
        <f>DAY(InputData[[#This Row],[DATE]])</f>
        <v>12</v>
      </c>
      <c r="J324" s="1" t="str">
        <f>TEXT(InputData[[#This Row],[DATE]],"mmm")</f>
        <v>May</v>
      </c>
      <c r="K324" s="1">
        <f>YEAR(InputData[[#This Row],[DATE]])</f>
        <v>2021</v>
      </c>
      <c r="L324" s="1">
        <f>WEEKNUM(InputData[[#This Row],[DATE]])</f>
        <v>20</v>
      </c>
    </row>
    <row r="325" spans="1:12" x14ac:dyDescent="0.25">
      <c r="A325" s="3">
        <v>44328</v>
      </c>
      <c r="B325" s="6" t="s">
        <v>84</v>
      </c>
      <c r="C325" s="4" t="s">
        <v>10</v>
      </c>
      <c r="D325" s="5">
        <v>164.28</v>
      </c>
      <c r="E325" s="1">
        <v>30</v>
      </c>
      <c r="F325" s="1">
        <f>InputData[[#This Row],[UNIT PRICE ($)]]*InputData[[#This Row],[QUANTITY]]</f>
        <v>4928.3999999999996</v>
      </c>
      <c r="G325" s="1" t="str">
        <f>VLOOKUP(InputData[[#This Row],[CUSTOMER NAME]],Country[],2,FALSE)</f>
        <v>Ethiopia</v>
      </c>
      <c r="H325" s="1" t="str">
        <f>VLOOKUP(InputData[[#This Row],[CUSTOMER NAME]],Country[],3,FALSE)</f>
        <v>Export</v>
      </c>
      <c r="I325" s="1">
        <f>DAY(InputData[[#This Row],[DATE]])</f>
        <v>12</v>
      </c>
      <c r="J325" s="1" t="str">
        <f>TEXT(InputData[[#This Row],[DATE]],"mmm")</f>
        <v>May</v>
      </c>
      <c r="K325" s="1">
        <f>YEAR(InputData[[#This Row],[DATE]])</f>
        <v>2021</v>
      </c>
      <c r="L325" s="1">
        <f>WEEKNUM(InputData[[#This Row],[DATE]])</f>
        <v>20</v>
      </c>
    </row>
    <row r="326" spans="1:12" x14ac:dyDescent="0.25">
      <c r="A326" s="3">
        <v>44328</v>
      </c>
      <c r="B326" s="6" t="s">
        <v>85</v>
      </c>
      <c r="C326" s="4" t="s">
        <v>16</v>
      </c>
      <c r="D326" s="5">
        <v>16.64</v>
      </c>
      <c r="E326" s="1">
        <v>3</v>
      </c>
      <c r="F326" s="1">
        <f>InputData[[#This Row],[UNIT PRICE ($)]]*InputData[[#This Row],[QUANTITY]]</f>
        <v>49.92</v>
      </c>
      <c r="G326" s="1" t="str">
        <f>VLOOKUP(InputData[[#This Row],[CUSTOMER NAME]],Country[],2,FALSE)</f>
        <v>India</v>
      </c>
      <c r="H326" s="1" t="str">
        <f>VLOOKUP(InputData[[#This Row],[CUSTOMER NAME]],Country[],3,FALSE)</f>
        <v>Northeast</v>
      </c>
      <c r="I326" s="1">
        <f>DAY(InputData[[#This Row],[DATE]])</f>
        <v>12</v>
      </c>
      <c r="J326" s="1" t="str">
        <f>TEXT(InputData[[#This Row],[DATE]],"mmm")</f>
        <v>May</v>
      </c>
      <c r="K326" s="1">
        <f>YEAR(InputData[[#This Row],[DATE]])</f>
        <v>2021</v>
      </c>
      <c r="L326" s="1">
        <f>WEEKNUM(InputData[[#This Row],[DATE]])</f>
        <v>20</v>
      </c>
    </row>
    <row r="327" spans="1:12" x14ac:dyDescent="0.25">
      <c r="A327" s="3">
        <v>44328</v>
      </c>
      <c r="B327" s="6" t="s">
        <v>88</v>
      </c>
      <c r="C327" s="4" t="s">
        <v>35</v>
      </c>
      <c r="D327" s="5">
        <v>6.7</v>
      </c>
      <c r="E327" s="1">
        <v>15</v>
      </c>
      <c r="F327" s="1">
        <f>InputData[[#This Row],[UNIT PRICE ($)]]*InputData[[#This Row],[QUANTITY]]</f>
        <v>100.5</v>
      </c>
      <c r="G327" s="1" t="str">
        <f>VLOOKUP(InputData[[#This Row],[CUSTOMER NAME]],Country[],2,FALSE)</f>
        <v>India</v>
      </c>
      <c r="H327" s="1" t="str">
        <f>VLOOKUP(InputData[[#This Row],[CUSTOMER NAME]],Country[],3,FALSE)</f>
        <v>South</v>
      </c>
      <c r="I327" s="1">
        <f>DAY(InputData[[#This Row],[DATE]])</f>
        <v>12</v>
      </c>
      <c r="J327" s="1" t="str">
        <f>TEXT(InputData[[#This Row],[DATE]],"mmm")</f>
        <v>May</v>
      </c>
      <c r="K327" s="1">
        <f>YEAR(InputData[[#This Row],[DATE]])</f>
        <v>2021</v>
      </c>
      <c r="L327" s="1">
        <f>WEEKNUM(InputData[[#This Row],[DATE]])</f>
        <v>20</v>
      </c>
    </row>
    <row r="328" spans="1:12" x14ac:dyDescent="0.25">
      <c r="A328" s="3">
        <v>44329</v>
      </c>
      <c r="B328" s="6" t="s">
        <v>70</v>
      </c>
      <c r="C328" s="4" t="s">
        <v>29</v>
      </c>
      <c r="D328" s="5">
        <v>53.11</v>
      </c>
      <c r="E328" s="1">
        <v>4</v>
      </c>
      <c r="F328" s="1">
        <f>InputData[[#This Row],[UNIT PRICE ($)]]*InputData[[#This Row],[QUANTITY]]</f>
        <v>212.44</v>
      </c>
      <c r="G328" s="1" t="str">
        <f>VLOOKUP(InputData[[#This Row],[CUSTOMER NAME]],Country[],2,FALSE)</f>
        <v>Mexico</v>
      </c>
      <c r="H328" s="1" t="str">
        <f>VLOOKUP(InputData[[#This Row],[CUSTOMER NAME]],Country[],3,FALSE)</f>
        <v>Export</v>
      </c>
      <c r="I328" s="1">
        <f>DAY(InputData[[#This Row],[DATE]])</f>
        <v>13</v>
      </c>
      <c r="J328" s="1" t="str">
        <f>TEXT(InputData[[#This Row],[DATE]],"mmm")</f>
        <v>May</v>
      </c>
      <c r="K328" s="1">
        <f>YEAR(InputData[[#This Row],[DATE]])</f>
        <v>2021</v>
      </c>
      <c r="L328" s="1">
        <f>WEEKNUM(InputData[[#This Row],[DATE]])</f>
        <v>20</v>
      </c>
    </row>
    <row r="329" spans="1:12" x14ac:dyDescent="0.25">
      <c r="A329" s="3">
        <v>44329</v>
      </c>
      <c r="B329" s="6" t="s">
        <v>86</v>
      </c>
      <c r="C329" s="4" t="s">
        <v>12</v>
      </c>
      <c r="D329" s="5">
        <v>94.17</v>
      </c>
      <c r="E329" s="1">
        <v>5</v>
      </c>
      <c r="F329" s="1">
        <f>InputData[[#This Row],[UNIT PRICE ($)]]*InputData[[#This Row],[QUANTITY]]</f>
        <v>470.85</v>
      </c>
      <c r="G329" s="1" t="str">
        <f>VLOOKUP(InputData[[#This Row],[CUSTOMER NAME]],Country[],2,FALSE)</f>
        <v>India</v>
      </c>
      <c r="H329" s="1" t="str">
        <f>VLOOKUP(InputData[[#This Row],[CUSTOMER NAME]],Country[],3,FALSE)</f>
        <v>South</v>
      </c>
      <c r="I329" s="1">
        <f>DAY(InputData[[#This Row],[DATE]])</f>
        <v>13</v>
      </c>
      <c r="J329" s="1" t="str">
        <f>TEXT(InputData[[#This Row],[DATE]],"mmm")</f>
        <v>May</v>
      </c>
      <c r="K329" s="1">
        <f>YEAR(InputData[[#This Row],[DATE]])</f>
        <v>2021</v>
      </c>
      <c r="L329" s="1">
        <f>WEEKNUM(InputData[[#This Row],[DATE]])</f>
        <v>20</v>
      </c>
    </row>
    <row r="330" spans="1:12" x14ac:dyDescent="0.25">
      <c r="A330" s="3">
        <v>44330</v>
      </c>
      <c r="B330" s="6" t="s">
        <v>64</v>
      </c>
      <c r="C330" s="4" t="s">
        <v>40</v>
      </c>
      <c r="D330" s="5">
        <v>115.2</v>
      </c>
      <c r="E330" s="1">
        <v>20</v>
      </c>
      <c r="F330" s="1">
        <f>InputData[[#This Row],[UNIT PRICE ($)]]*InputData[[#This Row],[QUANTITY]]</f>
        <v>2304</v>
      </c>
      <c r="G330" s="1" t="str">
        <f>VLOOKUP(InputData[[#This Row],[CUSTOMER NAME]],Country[],2,FALSE)</f>
        <v>India</v>
      </c>
      <c r="H330" s="1" t="str">
        <f>VLOOKUP(InputData[[#This Row],[CUSTOMER NAME]],Country[],3,FALSE)</f>
        <v>Northeast</v>
      </c>
      <c r="I330" s="1">
        <f>DAY(InputData[[#This Row],[DATE]])</f>
        <v>14</v>
      </c>
      <c r="J330" s="1" t="str">
        <f>TEXT(InputData[[#This Row],[DATE]],"mmm")</f>
        <v>May</v>
      </c>
      <c r="K330" s="1">
        <f>YEAR(InputData[[#This Row],[DATE]])</f>
        <v>2021</v>
      </c>
      <c r="L330" s="1">
        <f>WEEKNUM(InputData[[#This Row],[DATE]])</f>
        <v>20</v>
      </c>
    </row>
    <row r="331" spans="1:12" x14ac:dyDescent="0.25">
      <c r="A331" s="3">
        <v>44330</v>
      </c>
      <c r="B331" s="6" t="s">
        <v>75</v>
      </c>
      <c r="C331" s="4" t="s">
        <v>8</v>
      </c>
      <c r="D331" s="5">
        <v>94.62</v>
      </c>
      <c r="E331" s="1">
        <v>14</v>
      </c>
      <c r="F331" s="1">
        <f>InputData[[#This Row],[UNIT PRICE ($)]]*InputData[[#This Row],[QUANTITY]]</f>
        <v>1324.68</v>
      </c>
      <c r="G331" s="1" t="str">
        <f>VLOOKUP(InputData[[#This Row],[CUSTOMER NAME]],Country[],2,FALSE)</f>
        <v>Russia</v>
      </c>
      <c r="H331" s="1" t="str">
        <f>VLOOKUP(InputData[[#This Row],[CUSTOMER NAME]],Country[],3,FALSE)</f>
        <v>Export</v>
      </c>
      <c r="I331" s="1">
        <f>DAY(InputData[[#This Row],[DATE]])</f>
        <v>14</v>
      </c>
      <c r="J331" s="1" t="str">
        <f>TEXT(InputData[[#This Row],[DATE]],"mmm")</f>
        <v>May</v>
      </c>
      <c r="K331" s="1">
        <f>YEAR(InputData[[#This Row],[DATE]])</f>
        <v>2021</v>
      </c>
      <c r="L331" s="1">
        <f>WEEKNUM(InputData[[#This Row],[DATE]])</f>
        <v>20</v>
      </c>
    </row>
    <row r="332" spans="1:12" x14ac:dyDescent="0.25">
      <c r="A332" s="3">
        <v>44331</v>
      </c>
      <c r="B332" s="6" t="s">
        <v>65</v>
      </c>
      <c r="C332" s="4" t="s">
        <v>13</v>
      </c>
      <c r="D332" s="5">
        <v>122.08</v>
      </c>
      <c r="E332" s="1">
        <v>6</v>
      </c>
      <c r="F332" s="1">
        <f>InputData[[#This Row],[UNIT PRICE ($)]]*InputData[[#This Row],[QUANTITY]]</f>
        <v>732.48</v>
      </c>
      <c r="G332" s="1" t="str">
        <f>VLOOKUP(InputData[[#This Row],[CUSTOMER NAME]],Country[],2,FALSE)</f>
        <v>Pakistan</v>
      </c>
      <c r="H332" s="1" t="str">
        <f>VLOOKUP(InputData[[#This Row],[CUSTOMER NAME]],Country[],3,FALSE)</f>
        <v>Export</v>
      </c>
      <c r="I332" s="1">
        <f>DAY(InputData[[#This Row],[DATE]])</f>
        <v>15</v>
      </c>
      <c r="J332" s="1" t="str">
        <f>TEXT(InputData[[#This Row],[DATE]],"mmm")</f>
        <v>May</v>
      </c>
      <c r="K332" s="1">
        <f>YEAR(InputData[[#This Row],[DATE]])</f>
        <v>2021</v>
      </c>
      <c r="L332" s="1">
        <f>WEEKNUM(InputData[[#This Row],[DATE]])</f>
        <v>20</v>
      </c>
    </row>
    <row r="333" spans="1:12" x14ac:dyDescent="0.25">
      <c r="A333" s="3">
        <v>44331</v>
      </c>
      <c r="B333" s="6" t="s">
        <v>70</v>
      </c>
      <c r="C333" s="4" t="s">
        <v>20</v>
      </c>
      <c r="D333" s="5">
        <v>76.25</v>
      </c>
      <c r="E333" s="1">
        <v>5</v>
      </c>
      <c r="F333" s="1">
        <f>InputData[[#This Row],[UNIT PRICE ($)]]*InputData[[#This Row],[QUANTITY]]</f>
        <v>381.25</v>
      </c>
      <c r="G333" s="1" t="str">
        <f>VLOOKUP(InputData[[#This Row],[CUSTOMER NAME]],Country[],2,FALSE)</f>
        <v>Mexico</v>
      </c>
      <c r="H333" s="1" t="str">
        <f>VLOOKUP(InputData[[#This Row],[CUSTOMER NAME]],Country[],3,FALSE)</f>
        <v>Export</v>
      </c>
      <c r="I333" s="1">
        <f>DAY(InputData[[#This Row],[DATE]])</f>
        <v>15</v>
      </c>
      <c r="J333" s="1" t="str">
        <f>TEXT(InputData[[#This Row],[DATE]],"mmm")</f>
        <v>May</v>
      </c>
      <c r="K333" s="1">
        <f>YEAR(InputData[[#This Row],[DATE]])</f>
        <v>2021</v>
      </c>
      <c r="L333" s="1">
        <f>WEEKNUM(InputData[[#This Row],[DATE]])</f>
        <v>20</v>
      </c>
    </row>
    <row r="334" spans="1:12" x14ac:dyDescent="0.25">
      <c r="A334" s="3">
        <v>44332</v>
      </c>
      <c r="B334" s="6" t="s">
        <v>68</v>
      </c>
      <c r="C334" s="4" t="s">
        <v>10</v>
      </c>
      <c r="D334" s="5">
        <v>164.28</v>
      </c>
      <c r="E334" s="1">
        <v>13</v>
      </c>
      <c r="F334" s="1">
        <f>InputData[[#This Row],[UNIT PRICE ($)]]*InputData[[#This Row],[QUANTITY]]</f>
        <v>2135.64</v>
      </c>
      <c r="G334" s="1" t="str">
        <f>VLOOKUP(InputData[[#This Row],[CUSTOMER NAME]],Country[],2,FALSE)</f>
        <v>Russia</v>
      </c>
      <c r="H334" s="1" t="str">
        <f>VLOOKUP(InputData[[#This Row],[CUSTOMER NAME]],Country[],3,FALSE)</f>
        <v>Export</v>
      </c>
      <c r="I334" s="1">
        <f>DAY(InputData[[#This Row],[DATE]])</f>
        <v>16</v>
      </c>
      <c r="J334" s="1" t="str">
        <f>TEXT(InputData[[#This Row],[DATE]],"mmm")</f>
        <v>May</v>
      </c>
      <c r="K334" s="1">
        <f>YEAR(InputData[[#This Row],[DATE]])</f>
        <v>2021</v>
      </c>
      <c r="L334" s="1">
        <f>WEEKNUM(InputData[[#This Row],[DATE]])</f>
        <v>21</v>
      </c>
    </row>
    <row r="335" spans="1:12" x14ac:dyDescent="0.25">
      <c r="A335" s="3">
        <v>44332</v>
      </c>
      <c r="B335" s="6" t="s">
        <v>86</v>
      </c>
      <c r="C335" s="4" t="s">
        <v>31</v>
      </c>
      <c r="D335" s="5">
        <v>104.16</v>
      </c>
      <c r="E335" s="1">
        <v>13</v>
      </c>
      <c r="F335" s="1">
        <f>InputData[[#This Row],[UNIT PRICE ($)]]*InputData[[#This Row],[QUANTITY]]</f>
        <v>1354.08</v>
      </c>
      <c r="G335" s="1" t="str">
        <f>VLOOKUP(InputData[[#This Row],[CUSTOMER NAME]],Country[],2,FALSE)</f>
        <v>India</v>
      </c>
      <c r="H335" s="1" t="str">
        <f>VLOOKUP(InputData[[#This Row],[CUSTOMER NAME]],Country[],3,FALSE)</f>
        <v>South</v>
      </c>
      <c r="I335" s="1">
        <f>DAY(InputData[[#This Row],[DATE]])</f>
        <v>16</v>
      </c>
      <c r="J335" s="1" t="str">
        <f>TEXT(InputData[[#This Row],[DATE]],"mmm")</f>
        <v>May</v>
      </c>
      <c r="K335" s="1">
        <f>YEAR(InputData[[#This Row],[DATE]])</f>
        <v>2021</v>
      </c>
      <c r="L335" s="1">
        <f>WEEKNUM(InputData[[#This Row],[DATE]])</f>
        <v>21</v>
      </c>
    </row>
    <row r="336" spans="1:12" x14ac:dyDescent="0.25">
      <c r="A336" s="3">
        <v>44333</v>
      </c>
      <c r="B336" s="6" t="s">
        <v>81</v>
      </c>
      <c r="C336" s="4" t="s">
        <v>32</v>
      </c>
      <c r="D336" s="5">
        <v>117.48</v>
      </c>
      <c r="E336" s="1">
        <v>34</v>
      </c>
      <c r="F336" s="1">
        <f>InputData[[#This Row],[UNIT PRICE ($)]]*InputData[[#This Row],[QUANTITY]]</f>
        <v>3994.32</v>
      </c>
      <c r="G336" s="1" t="str">
        <f>VLOOKUP(InputData[[#This Row],[CUSTOMER NAME]],Country[],2,FALSE)</f>
        <v>India</v>
      </c>
      <c r="H336" s="1" t="str">
        <f>VLOOKUP(InputData[[#This Row],[CUSTOMER NAME]],Country[],3,FALSE)</f>
        <v>East</v>
      </c>
      <c r="I336" s="1">
        <f>DAY(InputData[[#This Row],[DATE]])</f>
        <v>17</v>
      </c>
      <c r="J336" s="1" t="str">
        <f>TEXT(InputData[[#This Row],[DATE]],"mmm")</f>
        <v>May</v>
      </c>
      <c r="K336" s="1">
        <f>YEAR(InputData[[#This Row],[DATE]])</f>
        <v>2021</v>
      </c>
      <c r="L336" s="1">
        <f>WEEKNUM(InputData[[#This Row],[DATE]])</f>
        <v>21</v>
      </c>
    </row>
    <row r="337" spans="1:12" x14ac:dyDescent="0.25">
      <c r="A337" s="3">
        <v>44333</v>
      </c>
      <c r="B337" s="6" t="s">
        <v>89</v>
      </c>
      <c r="C337" s="4" t="s">
        <v>27</v>
      </c>
      <c r="D337" s="5">
        <v>57.120000000000005</v>
      </c>
      <c r="E337" s="1">
        <v>8</v>
      </c>
      <c r="F337" s="1">
        <f>InputData[[#This Row],[UNIT PRICE ($)]]*InputData[[#This Row],[QUANTITY]]</f>
        <v>456.96000000000004</v>
      </c>
      <c r="G337" s="1" t="str">
        <f>VLOOKUP(InputData[[#This Row],[CUSTOMER NAME]],Country[],2,FALSE)</f>
        <v>Mexico</v>
      </c>
      <c r="H337" s="1" t="str">
        <f>VLOOKUP(InputData[[#This Row],[CUSTOMER NAME]],Country[],3,FALSE)</f>
        <v>Export</v>
      </c>
      <c r="I337" s="1">
        <f>DAY(InputData[[#This Row],[DATE]])</f>
        <v>17</v>
      </c>
      <c r="J337" s="1" t="str">
        <f>TEXT(InputData[[#This Row],[DATE]],"mmm")</f>
        <v>May</v>
      </c>
      <c r="K337" s="1">
        <f>YEAR(InputData[[#This Row],[DATE]])</f>
        <v>2021</v>
      </c>
      <c r="L337" s="1">
        <f>WEEKNUM(InputData[[#This Row],[DATE]])</f>
        <v>21</v>
      </c>
    </row>
    <row r="338" spans="1:12" x14ac:dyDescent="0.25">
      <c r="A338" s="3">
        <v>44334</v>
      </c>
      <c r="B338" s="6" t="s">
        <v>65</v>
      </c>
      <c r="C338" s="4" t="s">
        <v>27</v>
      </c>
      <c r="D338" s="5">
        <v>57.120000000000005</v>
      </c>
      <c r="E338" s="1">
        <v>4</v>
      </c>
      <c r="F338" s="1">
        <f>InputData[[#This Row],[UNIT PRICE ($)]]*InputData[[#This Row],[QUANTITY]]</f>
        <v>228.48000000000002</v>
      </c>
      <c r="G338" s="1" t="str">
        <f>VLOOKUP(InputData[[#This Row],[CUSTOMER NAME]],Country[],2,FALSE)</f>
        <v>Pakistan</v>
      </c>
      <c r="H338" s="1" t="str">
        <f>VLOOKUP(InputData[[#This Row],[CUSTOMER NAME]],Country[],3,FALSE)</f>
        <v>Export</v>
      </c>
      <c r="I338" s="1">
        <f>DAY(InputData[[#This Row],[DATE]])</f>
        <v>18</v>
      </c>
      <c r="J338" s="1" t="str">
        <f>TEXT(InputData[[#This Row],[DATE]],"mmm")</f>
        <v>May</v>
      </c>
      <c r="K338" s="1">
        <f>YEAR(InputData[[#This Row],[DATE]])</f>
        <v>2021</v>
      </c>
      <c r="L338" s="1">
        <f>WEEKNUM(InputData[[#This Row],[DATE]])</f>
        <v>21</v>
      </c>
    </row>
    <row r="339" spans="1:12" x14ac:dyDescent="0.25">
      <c r="A339" s="3">
        <v>44334</v>
      </c>
      <c r="B339" s="6" t="s">
        <v>70</v>
      </c>
      <c r="C339" s="4" t="s">
        <v>38</v>
      </c>
      <c r="D339" s="5">
        <v>79.92</v>
      </c>
      <c r="E339" s="1">
        <v>8</v>
      </c>
      <c r="F339" s="1">
        <f>InputData[[#This Row],[UNIT PRICE ($)]]*InputData[[#This Row],[QUANTITY]]</f>
        <v>639.36</v>
      </c>
      <c r="G339" s="1" t="str">
        <f>VLOOKUP(InputData[[#This Row],[CUSTOMER NAME]],Country[],2,FALSE)</f>
        <v>Mexico</v>
      </c>
      <c r="H339" s="1" t="str">
        <f>VLOOKUP(InputData[[#This Row],[CUSTOMER NAME]],Country[],3,FALSE)</f>
        <v>Export</v>
      </c>
      <c r="I339" s="1">
        <f>DAY(InputData[[#This Row],[DATE]])</f>
        <v>18</v>
      </c>
      <c r="J339" s="1" t="str">
        <f>TEXT(InputData[[#This Row],[DATE]],"mmm")</f>
        <v>May</v>
      </c>
      <c r="K339" s="1">
        <f>YEAR(InputData[[#This Row],[DATE]])</f>
        <v>2021</v>
      </c>
      <c r="L339" s="1">
        <f>WEEKNUM(InputData[[#This Row],[DATE]])</f>
        <v>21</v>
      </c>
    </row>
    <row r="340" spans="1:12" x14ac:dyDescent="0.25">
      <c r="A340" s="3">
        <v>44334</v>
      </c>
      <c r="B340" s="6" t="s">
        <v>79</v>
      </c>
      <c r="C340" s="4" t="s">
        <v>6</v>
      </c>
      <c r="D340" s="5">
        <v>85.5</v>
      </c>
      <c r="E340" s="1">
        <v>1</v>
      </c>
      <c r="F340" s="1">
        <f>InputData[[#This Row],[UNIT PRICE ($)]]*InputData[[#This Row],[QUANTITY]]</f>
        <v>85.5</v>
      </c>
      <c r="G340" s="1" t="str">
        <f>VLOOKUP(InputData[[#This Row],[CUSTOMER NAME]],Country[],2,FALSE)</f>
        <v>United Kingdom</v>
      </c>
      <c r="H340" s="1" t="str">
        <f>VLOOKUP(InputData[[#This Row],[CUSTOMER NAME]],Country[],3,FALSE)</f>
        <v>Export</v>
      </c>
      <c r="I340" s="1">
        <f>DAY(InputData[[#This Row],[DATE]])</f>
        <v>18</v>
      </c>
      <c r="J340" s="1" t="str">
        <f>TEXT(InputData[[#This Row],[DATE]],"mmm")</f>
        <v>May</v>
      </c>
      <c r="K340" s="1">
        <f>YEAR(InputData[[#This Row],[DATE]])</f>
        <v>2021</v>
      </c>
      <c r="L340" s="1">
        <f>WEEKNUM(InputData[[#This Row],[DATE]])</f>
        <v>21</v>
      </c>
    </row>
    <row r="341" spans="1:12" x14ac:dyDescent="0.25">
      <c r="A341" s="3">
        <v>44335</v>
      </c>
      <c r="B341" s="6" t="s">
        <v>77</v>
      </c>
      <c r="C341" s="4" t="s">
        <v>39</v>
      </c>
      <c r="D341" s="5">
        <v>42.55</v>
      </c>
      <c r="E341" s="1">
        <v>9</v>
      </c>
      <c r="F341" s="1">
        <f>InputData[[#This Row],[UNIT PRICE ($)]]*InputData[[#This Row],[QUANTITY]]</f>
        <v>382.95</v>
      </c>
      <c r="G341" s="1" t="str">
        <f>VLOOKUP(InputData[[#This Row],[CUSTOMER NAME]],Country[],2,FALSE)</f>
        <v>India</v>
      </c>
      <c r="H341" s="1" t="str">
        <f>VLOOKUP(InputData[[#This Row],[CUSTOMER NAME]],Country[],3,FALSE)</f>
        <v>Western</v>
      </c>
      <c r="I341" s="1">
        <f>DAY(InputData[[#This Row],[DATE]])</f>
        <v>19</v>
      </c>
      <c r="J341" s="1" t="str">
        <f>TEXT(InputData[[#This Row],[DATE]],"mmm")</f>
        <v>May</v>
      </c>
      <c r="K341" s="1">
        <f>YEAR(InputData[[#This Row],[DATE]])</f>
        <v>2021</v>
      </c>
      <c r="L341" s="1">
        <f>WEEKNUM(InputData[[#This Row],[DATE]])</f>
        <v>21</v>
      </c>
    </row>
    <row r="342" spans="1:12" x14ac:dyDescent="0.25">
      <c r="A342" s="3">
        <v>44336</v>
      </c>
      <c r="B342" s="6" t="s">
        <v>110</v>
      </c>
      <c r="C342" s="4" t="s">
        <v>13</v>
      </c>
      <c r="D342" s="5">
        <v>122.08</v>
      </c>
      <c r="E342" s="1">
        <v>11</v>
      </c>
      <c r="F342" s="1">
        <f>InputData[[#This Row],[UNIT PRICE ($)]]*InputData[[#This Row],[QUANTITY]]</f>
        <v>1342.8799999999999</v>
      </c>
      <c r="G342" s="1" t="str">
        <f>VLOOKUP(InputData[[#This Row],[CUSTOMER NAME]],Country[],2,FALSE)</f>
        <v>India</v>
      </c>
      <c r="H342" s="1" t="str">
        <f>VLOOKUP(InputData[[#This Row],[CUSTOMER NAME]],Country[],3,FALSE)</f>
        <v>Western</v>
      </c>
      <c r="I342" s="1">
        <f>DAY(InputData[[#This Row],[DATE]])</f>
        <v>20</v>
      </c>
      <c r="J342" s="1" t="str">
        <f>TEXT(InputData[[#This Row],[DATE]],"mmm")</f>
        <v>May</v>
      </c>
      <c r="K342" s="1">
        <f>YEAR(InputData[[#This Row],[DATE]])</f>
        <v>2021</v>
      </c>
      <c r="L342" s="1">
        <f>WEEKNUM(InputData[[#This Row],[DATE]])</f>
        <v>21</v>
      </c>
    </row>
    <row r="343" spans="1:12" x14ac:dyDescent="0.25">
      <c r="A343" s="3">
        <v>44336</v>
      </c>
      <c r="B343" s="6" t="s">
        <v>81</v>
      </c>
      <c r="C343" s="4" t="s">
        <v>44</v>
      </c>
      <c r="D343" s="5">
        <v>82.08</v>
      </c>
      <c r="E343" s="1">
        <v>15</v>
      </c>
      <c r="F343" s="1">
        <f>InputData[[#This Row],[UNIT PRICE ($)]]*InputData[[#This Row],[QUANTITY]]</f>
        <v>1231.2</v>
      </c>
      <c r="G343" s="1" t="str">
        <f>VLOOKUP(InputData[[#This Row],[CUSTOMER NAME]],Country[],2,FALSE)</f>
        <v>India</v>
      </c>
      <c r="H343" s="1" t="str">
        <f>VLOOKUP(InputData[[#This Row],[CUSTOMER NAME]],Country[],3,FALSE)</f>
        <v>East</v>
      </c>
      <c r="I343" s="1">
        <f>DAY(InputData[[#This Row],[DATE]])</f>
        <v>20</v>
      </c>
      <c r="J343" s="1" t="str">
        <f>TEXT(InputData[[#This Row],[DATE]],"mmm")</f>
        <v>May</v>
      </c>
      <c r="K343" s="1">
        <f>YEAR(InputData[[#This Row],[DATE]])</f>
        <v>2021</v>
      </c>
      <c r="L343" s="1">
        <f>WEEKNUM(InputData[[#This Row],[DATE]])</f>
        <v>21</v>
      </c>
    </row>
    <row r="344" spans="1:12" x14ac:dyDescent="0.25">
      <c r="A344" s="3">
        <v>44336</v>
      </c>
      <c r="B344" s="6" t="s">
        <v>86</v>
      </c>
      <c r="C344" s="4" t="s">
        <v>42</v>
      </c>
      <c r="D344" s="5">
        <v>162</v>
      </c>
      <c r="E344" s="1">
        <v>2</v>
      </c>
      <c r="F344" s="1">
        <f>InputData[[#This Row],[UNIT PRICE ($)]]*InputData[[#This Row],[QUANTITY]]</f>
        <v>324</v>
      </c>
      <c r="G344" s="1" t="str">
        <f>VLOOKUP(InputData[[#This Row],[CUSTOMER NAME]],Country[],2,FALSE)</f>
        <v>India</v>
      </c>
      <c r="H344" s="1" t="str">
        <f>VLOOKUP(InputData[[#This Row],[CUSTOMER NAME]],Country[],3,FALSE)</f>
        <v>South</v>
      </c>
      <c r="I344" s="1">
        <f>DAY(InputData[[#This Row],[DATE]])</f>
        <v>20</v>
      </c>
      <c r="J344" s="1" t="str">
        <f>TEXT(InputData[[#This Row],[DATE]],"mmm")</f>
        <v>May</v>
      </c>
      <c r="K344" s="1">
        <f>YEAR(InputData[[#This Row],[DATE]])</f>
        <v>2021</v>
      </c>
      <c r="L344" s="1">
        <f>WEEKNUM(InputData[[#This Row],[DATE]])</f>
        <v>21</v>
      </c>
    </row>
    <row r="345" spans="1:12" x14ac:dyDescent="0.25">
      <c r="A345" s="3">
        <v>44337</v>
      </c>
      <c r="B345" s="6" t="s">
        <v>110</v>
      </c>
      <c r="C345" s="4" t="s">
        <v>38</v>
      </c>
      <c r="D345" s="5">
        <v>79.92</v>
      </c>
      <c r="E345" s="1">
        <v>21</v>
      </c>
      <c r="F345" s="1">
        <f>InputData[[#This Row],[UNIT PRICE ($)]]*InputData[[#This Row],[QUANTITY]]</f>
        <v>1678.32</v>
      </c>
      <c r="G345" s="1" t="str">
        <f>VLOOKUP(InputData[[#This Row],[CUSTOMER NAME]],Country[],2,FALSE)</f>
        <v>India</v>
      </c>
      <c r="H345" s="1" t="str">
        <f>VLOOKUP(InputData[[#This Row],[CUSTOMER NAME]],Country[],3,FALSE)</f>
        <v>Western</v>
      </c>
      <c r="I345" s="1">
        <f>DAY(InputData[[#This Row],[DATE]])</f>
        <v>21</v>
      </c>
      <c r="J345" s="1" t="str">
        <f>TEXT(InputData[[#This Row],[DATE]],"mmm")</f>
        <v>May</v>
      </c>
      <c r="K345" s="1">
        <f>YEAR(InputData[[#This Row],[DATE]])</f>
        <v>2021</v>
      </c>
      <c r="L345" s="1">
        <f>WEEKNUM(InputData[[#This Row],[DATE]])</f>
        <v>21</v>
      </c>
    </row>
    <row r="346" spans="1:12" x14ac:dyDescent="0.25">
      <c r="A346" s="3">
        <v>44337</v>
      </c>
      <c r="B346" s="6" t="s">
        <v>78</v>
      </c>
      <c r="C346" s="4" t="s">
        <v>35</v>
      </c>
      <c r="D346" s="5">
        <v>6.7</v>
      </c>
      <c r="E346" s="1">
        <v>16</v>
      </c>
      <c r="F346" s="1">
        <f>InputData[[#This Row],[UNIT PRICE ($)]]*InputData[[#This Row],[QUANTITY]]</f>
        <v>107.2</v>
      </c>
      <c r="G346" s="1" t="str">
        <f>VLOOKUP(InputData[[#This Row],[CUSTOMER NAME]],Country[],2,FALSE)</f>
        <v>India</v>
      </c>
      <c r="H346" s="1" t="str">
        <f>VLOOKUP(InputData[[#This Row],[CUSTOMER NAME]],Country[],3,FALSE)</f>
        <v>Central</v>
      </c>
      <c r="I346" s="1">
        <f>DAY(InputData[[#This Row],[DATE]])</f>
        <v>21</v>
      </c>
      <c r="J346" s="1" t="str">
        <f>TEXT(InputData[[#This Row],[DATE]],"mmm")</f>
        <v>May</v>
      </c>
      <c r="K346" s="1">
        <f>YEAR(InputData[[#This Row],[DATE]])</f>
        <v>2021</v>
      </c>
      <c r="L346" s="1">
        <f>WEEKNUM(InputData[[#This Row],[DATE]])</f>
        <v>21</v>
      </c>
    </row>
    <row r="347" spans="1:12" x14ac:dyDescent="0.25">
      <c r="A347" s="3">
        <v>44338</v>
      </c>
      <c r="B347" s="6" t="s">
        <v>62</v>
      </c>
      <c r="C347" s="4" t="s">
        <v>15</v>
      </c>
      <c r="D347" s="5">
        <v>15.719999999999999</v>
      </c>
      <c r="E347" s="1">
        <v>12</v>
      </c>
      <c r="F347" s="1">
        <f>InputData[[#This Row],[UNIT PRICE ($)]]*InputData[[#This Row],[QUANTITY]]</f>
        <v>188.64</v>
      </c>
      <c r="G347" s="1" t="str">
        <f>VLOOKUP(InputData[[#This Row],[CUSTOMER NAME]],Country[],2,FALSE)</f>
        <v>India</v>
      </c>
      <c r="H347" s="1" t="str">
        <f>VLOOKUP(InputData[[#This Row],[CUSTOMER NAME]],Country[],3,FALSE)</f>
        <v>Northeast</v>
      </c>
      <c r="I347" s="1">
        <f>DAY(InputData[[#This Row],[DATE]])</f>
        <v>22</v>
      </c>
      <c r="J347" s="1" t="str">
        <f>TEXT(InputData[[#This Row],[DATE]],"mmm")</f>
        <v>May</v>
      </c>
      <c r="K347" s="1">
        <f>YEAR(InputData[[#This Row],[DATE]])</f>
        <v>2021</v>
      </c>
      <c r="L347" s="1">
        <f>WEEKNUM(InputData[[#This Row],[DATE]])</f>
        <v>21</v>
      </c>
    </row>
    <row r="348" spans="1:12" x14ac:dyDescent="0.25">
      <c r="A348" s="3">
        <v>44338</v>
      </c>
      <c r="B348" s="6" t="s">
        <v>68</v>
      </c>
      <c r="C348" s="4" t="s">
        <v>22</v>
      </c>
      <c r="D348" s="5">
        <v>141.57</v>
      </c>
      <c r="E348" s="1">
        <v>24</v>
      </c>
      <c r="F348" s="1">
        <f>InputData[[#This Row],[UNIT PRICE ($)]]*InputData[[#This Row],[QUANTITY]]</f>
        <v>3397.68</v>
      </c>
      <c r="G348" s="1" t="str">
        <f>VLOOKUP(InputData[[#This Row],[CUSTOMER NAME]],Country[],2,FALSE)</f>
        <v>Russia</v>
      </c>
      <c r="H348" s="1" t="str">
        <f>VLOOKUP(InputData[[#This Row],[CUSTOMER NAME]],Country[],3,FALSE)</f>
        <v>Export</v>
      </c>
      <c r="I348" s="1">
        <f>DAY(InputData[[#This Row],[DATE]])</f>
        <v>22</v>
      </c>
      <c r="J348" s="1" t="str">
        <f>TEXT(InputData[[#This Row],[DATE]],"mmm")</f>
        <v>May</v>
      </c>
      <c r="K348" s="1">
        <f>YEAR(InputData[[#This Row],[DATE]])</f>
        <v>2021</v>
      </c>
      <c r="L348" s="1">
        <f>WEEKNUM(InputData[[#This Row],[DATE]])</f>
        <v>21</v>
      </c>
    </row>
    <row r="349" spans="1:12" x14ac:dyDescent="0.25">
      <c r="A349" s="3">
        <v>44338</v>
      </c>
      <c r="B349" s="6" t="s">
        <v>78</v>
      </c>
      <c r="C349" s="4" t="s">
        <v>6</v>
      </c>
      <c r="D349" s="5">
        <v>85.5</v>
      </c>
      <c r="E349" s="1">
        <v>19</v>
      </c>
      <c r="F349" s="1">
        <f>InputData[[#This Row],[UNIT PRICE ($)]]*InputData[[#This Row],[QUANTITY]]</f>
        <v>1624.5</v>
      </c>
      <c r="G349" s="1" t="str">
        <f>VLOOKUP(InputData[[#This Row],[CUSTOMER NAME]],Country[],2,FALSE)</f>
        <v>India</v>
      </c>
      <c r="H349" s="1" t="str">
        <f>VLOOKUP(InputData[[#This Row],[CUSTOMER NAME]],Country[],3,FALSE)</f>
        <v>Central</v>
      </c>
      <c r="I349" s="1">
        <f>DAY(InputData[[#This Row],[DATE]])</f>
        <v>22</v>
      </c>
      <c r="J349" s="1" t="str">
        <f>TEXT(InputData[[#This Row],[DATE]],"mmm")</f>
        <v>May</v>
      </c>
      <c r="K349" s="1">
        <f>YEAR(InputData[[#This Row],[DATE]])</f>
        <v>2021</v>
      </c>
      <c r="L349" s="1">
        <f>WEEKNUM(InputData[[#This Row],[DATE]])</f>
        <v>21</v>
      </c>
    </row>
    <row r="350" spans="1:12" x14ac:dyDescent="0.25">
      <c r="A350" s="3">
        <v>44339</v>
      </c>
      <c r="B350" s="6" t="s">
        <v>77</v>
      </c>
      <c r="C350" s="4" t="s">
        <v>40</v>
      </c>
      <c r="D350" s="5">
        <v>115.2</v>
      </c>
      <c r="E350" s="1">
        <v>11</v>
      </c>
      <c r="F350" s="1">
        <f>InputData[[#This Row],[UNIT PRICE ($)]]*InputData[[#This Row],[QUANTITY]]</f>
        <v>1267.2</v>
      </c>
      <c r="G350" s="1" t="str">
        <f>VLOOKUP(InputData[[#This Row],[CUSTOMER NAME]],Country[],2,FALSE)</f>
        <v>India</v>
      </c>
      <c r="H350" s="1" t="str">
        <f>VLOOKUP(InputData[[#This Row],[CUSTOMER NAME]],Country[],3,FALSE)</f>
        <v>Western</v>
      </c>
      <c r="I350" s="1">
        <f>DAY(InputData[[#This Row],[DATE]])</f>
        <v>23</v>
      </c>
      <c r="J350" s="1" t="str">
        <f>TEXT(InputData[[#This Row],[DATE]],"mmm")</f>
        <v>May</v>
      </c>
      <c r="K350" s="1">
        <f>YEAR(InputData[[#This Row],[DATE]])</f>
        <v>2021</v>
      </c>
      <c r="L350" s="1">
        <f>WEEKNUM(InputData[[#This Row],[DATE]])</f>
        <v>22</v>
      </c>
    </row>
    <row r="351" spans="1:12" x14ac:dyDescent="0.25">
      <c r="A351" s="3">
        <v>44339</v>
      </c>
      <c r="B351" s="6" t="s">
        <v>87</v>
      </c>
      <c r="C351" s="4" t="s">
        <v>16</v>
      </c>
      <c r="D351" s="5">
        <v>16.64</v>
      </c>
      <c r="E351" s="1">
        <v>27</v>
      </c>
      <c r="F351" s="1">
        <f>InputData[[#This Row],[UNIT PRICE ($)]]*InputData[[#This Row],[QUANTITY]]</f>
        <v>449.28000000000003</v>
      </c>
      <c r="G351" s="1" t="str">
        <f>VLOOKUP(InputData[[#This Row],[CUSTOMER NAME]],Country[],2,FALSE)</f>
        <v>France</v>
      </c>
      <c r="H351" s="1" t="str">
        <f>VLOOKUP(InputData[[#This Row],[CUSTOMER NAME]],Country[],3,FALSE)</f>
        <v>Export</v>
      </c>
      <c r="I351" s="1">
        <f>DAY(InputData[[#This Row],[DATE]])</f>
        <v>23</v>
      </c>
      <c r="J351" s="1" t="str">
        <f>TEXT(InputData[[#This Row],[DATE]],"mmm")</f>
        <v>May</v>
      </c>
      <c r="K351" s="1">
        <f>YEAR(InputData[[#This Row],[DATE]])</f>
        <v>2021</v>
      </c>
      <c r="L351" s="1">
        <f>WEEKNUM(InputData[[#This Row],[DATE]])</f>
        <v>22</v>
      </c>
    </row>
    <row r="352" spans="1:12" x14ac:dyDescent="0.25">
      <c r="A352" s="3">
        <v>44340</v>
      </c>
      <c r="B352" s="6" t="s">
        <v>112</v>
      </c>
      <c r="C352" s="4" t="s">
        <v>26</v>
      </c>
      <c r="D352" s="5">
        <v>24.66</v>
      </c>
      <c r="E352" s="1">
        <v>21</v>
      </c>
      <c r="F352" s="1">
        <f>InputData[[#This Row],[UNIT PRICE ($)]]*InputData[[#This Row],[QUANTITY]]</f>
        <v>517.86</v>
      </c>
      <c r="G352" s="1" t="str">
        <f>VLOOKUP(InputData[[#This Row],[CUSTOMER NAME]],Country[],2,FALSE)</f>
        <v>India</v>
      </c>
      <c r="H352" s="1" t="str">
        <f>VLOOKUP(InputData[[#This Row],[CUSTOMER NAME]],Country[],3,FALSE)</f>
        <v>North</v>
      </c>
      <c r="I352" s="1">
        <f>DAY(InputData[[#This Row],[DATE]])</f>
        <v>24</v>
      </c>
      <c r="J352" s="1" t="str">
        <f>TEXT(InputData[[#This Row],[DATE]],"mmm")</f>
        <v>May</v>
      </c>
      <c r="K352" s="1">
        <f>YEAR(InputData[[#This Row],[DATE]])</f>
        <v>2021</v>
      </c>
      <c r="L352" s="1">
        <f>WEEKNUM(InputData[[#This Row],[DATE]])</f>
        <v>22</v>
      </c>
    </row>
    <row r="353" spans="1:12" x14ac:dyDescent="0.25">
      <c r="A353" s="3">
        <v>44341</v>
      </c>
      <c r="B353" s="6" t="s">
        <v>79</v>
      </c>
      <c r="C353" s="4" t="s">
        <v>2</v>
      </c>
      <c r="D353" s="5">
        <v>142.80000000000001</v>
      </c>
      <c r="E353" s="1">
        <v>7</v>
      </c>
      <c r="F353" s="1">
        <f>InputData[[#This Row],[UNIT PRICE ($)]]*InputData[[#This Row],[QUANTITY]]</f>
        <v>999.60000000000014</v>
      </c>
      <c r="G353" s="1" t="str">
        <f>VLOOKUP(InputData[[#This Row],[CUSTOMER NAME]],Country[],2,FALSE)</f>
        <v>United Kingdom</v>
      </c>
      <c r="H353" s="1" t="str">
        <f>VLOOKUP(InputData[[#This Row],[CUSTOMER NAME]],Country[],3,FALSE)</f>
        <v>Export</v>
      </c>
      <c r="I353" s="1">
        <f>DAY(InputData[[#This Row],[DATE]])</f>
        <v>25</v>
      </c>
      <c r="J353" s="1" t="str">
        <f>TEXT(InputData[[#This Row],[DATE]],"mmm")</f>
        <v>May</v>
      </c>
      <c r="K353" s="1">
        <f>YEAR(InputData[[#This Row],[DATE]])</f>
        <v>2021</v>
      </c>
      <c r="L353" s="1">
        <f>WEEKNUM(InputData[[#This Row],[DATE]])</f>
        <v>22</v>
      </c>
    </row>
    <row r="354" spans="1:12" x14ac:dyDescent="0.25">
      <c r="A354" s="3">
        <v>44341</v>
      </c>
      <c r="B354" s="6" t="s">
        <v>89</v>
      </c>
      <c r="C354" s="4" t="s">
        <v>18</v>
      </c>
      <c r="D354" s="5">
        <v>49.21</v>
      </c>
      <c r="E354" s="1">
        <v>37</v>
      </c>
      <c r="F354" s="1">
        <f>InputData[[#This Row],[UNIT PRICE ($)]]*InputData[[#This Row],[QUANTITY]]</f>
        <v>1820.77</v>
      </c>
      <c r="G354" s="1" t="str">
        <f>VLOOKUP(InputData[[#This Row],[CUSTOMER NAME]],Country[],2,FALSE)</f>
        <v>Mexico</v>
      </c>
      <c r="H354" s="1" t="str">
        <f>VLOOKUP(InputData[[#This Row],[CUSTOMER NAME]],Country[],3,FALSE)</f>
        <v>Export</v>
      </c>
      <c r="I354" s="1">
        <f>DAY(InputData[[#This Row],[DATE]])</f>
        <v>25</v>
      </c>
      <c r="J354" s="1" t="str">
        <f>TEXT(InputData[[#This Row],[DATE]],"mmm")</f>
        <v>May</v>
      </c>
      <c r="K354" s="1">
        <f>YEAR(InputData[[#This Row],[DATE]])</f>
        <v>2021</v>
      </c>
      <c r="L354" s="1">
        <f>WEEKNUM(InputData[[#This Row],[DATE]])</f>
        <v>22</v>
      </c>
    </row>
    <row r="355" spans="1:12" x14ac:dyDescent="0.25">
      <c r="A355" s="3">
        <v>44342</v>
      </c>
      <c r="B355" s="6" t="s">
        <v>62</v>
      </c>
      <c r="C355" s="4" t="s">
        <v>27</v>
      </c>
      <c r="D355" s="5">
        <v>57.120000000000005</v>
      </c>
      <c r="E355" s="1">
        <v>2</v>
      </c>
      <c r="F355" s="1">
        <f>InputData[[#This Row],[UNIT PRICE ($)]]*InputData[[#This Row],[QUANTITY]]</f>
        <v>114.24000000000001</v>
      </c>
      <c r="G355" s="1" t="str">
        <f>VLOOKUP(InputData[[#This Row],[CUSTOMER NAME]],Country[],2,FALSE)</f>
        <v>India</v>
      </c>
      <c r="H355" s="1" t="str">
        <f>VLOOKUP(InputData[[#This Row],[CUSTOMER NAME]],Country[],3,FALSE)</f>
        <v>Northeast</v>
      </c>
      <c r="I355" s="1">
        <f>DAY(InputData[[#This Row],[DATE]])</f>
        <v>26</v>
      </c>
      <c r="J355" s="1" t="str">
        <f>TEXT(InputData[[#This Row],[DATE]],"mmm")</f>
        <v>May</v>
      </c>
      <c r="K355" s="1">
        <f>YEAR(InputData[[#This Row],[DATE]])</f>
        <v>2021</v>
      </c>
      <c r="L355" s="1">
        <f>WEEKNUM(InputData[[#This Row],[DATE]])</f>
        <v>22</v>
      </c>
    </row>
    <row r="356" spans="1:12" x14ac:dyDescent="0.25">
      <c r="A356" s="3">
        <v>44342</v>
      </c>
      <c r="B356" s="6" t="s">
        <v>64</v>
      </c>
      <c r="C356" s="4" t="s">
        <v>28</v>
      </c>
      <c r="D356" s="5">
        <v>41.81</v>
      </c>
      <c r="E356" s="1">
        <v>2</v>
      </c>
      <c r="F356" s="1">
        <f>InputData[[#This Row],[UNIT PRICE ($)]]*InputData[[#This Row],[QUANTITY]]</f>
        <v>83.62</v>
      </c>
      <c r="G356" s="1" t="str">
        <f>VLOOKUP(InputData[[#This Row],[CUSTOMER NAME]],Country[],2,FALSE)</f>
        <v>India</v>
      </c>
      <c r="H356" s="1" t="str">
        <f>VLOOKUP(InputData[[#This Row],[CUSTOMER NAME]],Country[],3,FALSE)</f>
        <v>Northeast</v>
      </c>
      <c r="I356" s="1">
        <f>DAY(InputData[[#This Row],[DATE]])</f>
        <v>26</v>
      </c>
      <c r="J356" s="1" t="str">
        <f>TEXT(InputData[[#This Row],[DATE]],"mmm")</f>
        <v>May</v>
      </c>
      <c r="K356" s="1">
        <f>YEAR(InputData[[#This Row],[DATE]])</f>
        <v>2021</v>
      </c>
      <c r="L356" s="1">
        <f>WEEKNUM(InputData[[#This Row],[DATE]])</f>
        <v>22</v>
      </c>
    </row>
    <row r="357" spans="1:12" x14ac:dyDescent="0.25">
      <c r="A357" s="3">
        <v>44342</v>
      </c>
      <c r="B357" s="6" t="s">
        <v>73</v>
      </c>
      <c r="C357" s="4" t="s">
        <v>6</v>
      </c>
      <c r="D357" s="5">
        <v>85.5</v>
      </c>
      <c r="E357" s="1">
        <v>1</v>
      </c>
      <c r="F357" s="1">
        <f>InputData[[#This Row],[UNIT PRICE ($)]]*InputData[[#This Row],[QUANTITY]]</f>
        <v>85.5</v>
      </c>
      <c r="G357" s="1" t="str">
        <f>VLOOKUP(InputData[[#This Row],[CUSTOMER NAME]],Country[],2,FALSE)</f>
        <v>India</v>
      </c>
      <c r="H357" s="1" t="str">
        <f>VLOOKUP(InputData[[#This Row],[CUSTOMER NAME]],Country[],3,FALSE)</f>
        <v>East</v>
      </c>
      <c r="I357" s="1">
        <f>DAY(InputData[[#This Row],[DATE]])</f>
        <v>26</v>
      </c>
      <c r="J357" s="1" t="str">
        <f>TEXT(InputData[[#This Row],[DATE]],"mmm")</f>
        <v>May</v>
      </c>
      <c r="K357" s="1">
        <f>YEAR(InputData[[#This Row],[DATE]])</f>
        <v>2021</v>
      </c>
      <c r="L357" s="1">
        <f>WEEKNUM(InputData[[#This Row],[DATE]])</f>
        <v>22</v>
      </c>
    </row>
    <row r="358" spans="1:12" x14ac:dyDescent="0.25">
      <c r="A358" s="3">
        <v>44344</v>
      </c>
      <c r="B358" s="6" t="s">
        <v>62</v>
      </c>
      <c r="C358" s="4" t="s">
        <v>20</v>
      </c>
      <c r="D358" s="5">
        <v>76.25</v>
      </c>
      <c r="E358" s="1">
        <v>14</v>
      </c>
      <c r="F358" s="1">
        <f>InputData[[#This Row],[UNIT PRICE ($)]]*InputData[[#This Row],[QUANTITY]]</f>
        <v>1067.5</v>
      </c>
      <c r="G358" s="1" t="str">
        <f>VLOOKUP(InputData[[#This Row],[CUSTOMER NAME]],Country[],2,FALSE)</f>
        <v>India</v>
      </c>
      <c r="H358" s="1" t="str">
        <f>VLOOKUP(InputData[[#This Row],[CUSTOMER NAME]],Country[],3,FALSE)</f>
        <v>Northeast</v>
      </c>
      <c r="I358" s="1">
        <f>DAY(InputData[[#This Row],[DATE]])</f>
        <v>28</v>
      </c>
      <c r="J358" s="1" t="str">
        <f>TEXT(InputData[[#This Row],[DATE]],"mmm")</f>
        <v>May</v>
      </c>
      <c r="K358" s="1">
        <f>YEAR(InputData[[#This Row],[DATE]])</f>
        <v>2021</v>
      </c>
      <c r="L358" s="1">
        <f>WEEKNUM(InputData[[#This Row],[DATE]])</f>
        <v>22</v>
      </c>
    </row>
    <row r="359" spans="1:12" x14ac:dyDescent="0.25">
      <c r="A359" s="3">
        <v>44344</v>
      </c>
      <c r="B359" s="6" t="s">
        <v>67</v>
      </c>
      <c r="C359" s="4" t="s">
        <v>29</v>
      </c>
      <c r="D359" s="5">
        <v>53.11</v>
      </c>
      <c r="E359" s="1">
        <v>4</v>
      </c>
      <c r="F359" s="1">
        <f>InputData[[#This Row],[UNIT PRICE ($)]]*InputData[[#This Row],[QUANTITY]]</f>
        <v>212.44</v>
      </c>
      <c r="G359" s="1" t="str">
        <f>VLOOKUP(InputData[[#This Row],[CUSTOMER NAME]],Country[],2,FALSE)</f>
        <v>United Kingdom</v>
      </c>
      <c r="H359" s="1" t="str">
        <f>VLOOKUP(InputData[[#This Row],[CUSTOMER NAME]],Country[],3,FALSE)</f>
        <v>Export</v>
      </c>
      <c r="I359" s="1">
        <f>DAY(InputData[[#This Row],[DATE]])</f>
        <v>28</v>
      </c>
      <c r="J359" s="1" t="str">
        <f>TEXT(InputData[[#This Row],[DATE]],"mmm")</f>
        <v>May</v>
      </c>
      <c r="K359" s="1">
        <f>YEAR(InputData[[#This Row],[DATE]])</f>
        <v>2021</v>
      </c>
      <c r="L359" s="1">
        <f>WEEKNUM(InputData[[#This Row],[DATE]])</f>
        <v>22</v>
      </c>
    </row>
    <row r="360" spans="1:12" x14ac:dyDescent="0.25">
      <c r="A360" s="3">
        <v>44344</v>
      </c>
      <c r="B360" s="6" t="s">
        <v>67</v>
      </c>
      <c r="C360" s="4" t="s">
        <v>10</v>
      </c>
      <c r="D360" s="5">
        <v>164.28</v>
      </c>
      <c r="E360" s="1">
        <v>9</v>
      </c>
      <c r="F360" s="1">
        <f>InputData[[#This Row],[UNIT PRICE ($)]]*InputData[[#This Row],[QUANTITY]]</f>
        <v>1478.52</v>
      </c>
      <c r="G360" s="1" t="str">
        <f>VLOOKUP(InputData[[#This Row],[CUSTOMER NAME]],Country[],2,FALSE)</f>
        <v>United Kingdom</v>
      </c>
      <c r="H360" s="1" t="str">
        <f>VLOOKUP(InputData[[#This Row],[CUSTOMER NAME]],Country[],3,FALSE)</f>
        <v>Export</v>
      </c>
      <c r="I360" s="1">
        <f>DAY(InputData[[#This Row],[DATE]])</f>
        <v>28</v>
      </c>
      <c r="J360" s="1" t="str">
        <f>TEXT(InputData[[#This Row],[DATE]],"mmm")</f>
        <v>May</v>
      </c>
      <c r="K360" s="1">
        <f>YEAR(InputData[[#This Row],[DATE]])</f>
        <v>2021</v>
      </c>
      <c r="L360" s="1">
        <f>WEEKNUM(InputData[[#This Row],[DATE]])</f>
        <v>22</v>
      </c>
    </row>
    <row r="361" spans="1:12" x14ac:dyDescent="0.25">
      <c r="A361" s="3">
        <v>44344</v>
      </c>
      <c r="B361" s="6" t="s">
        <v>68</v>
      </c>
      <c r="C361" s="4" t="s">
        <v>4</v>
      </c>
      <c r="D361" s="5">
        <v>48.84</v>
      </c>
      <c r="E361" s="1">
        <v>12</v>
      </c>
      <c r="F361" s="1">
        <f>InputData[[#This Row],[UNIT PRICE ($)]]*InputData[[#This Row],[QUANTITY]]</f>
        <v>586.08000000000004</v>
      </c>
      <c r="G361" s="1" t="str">
        <f>VLOOKUP(InputData[[#This Row],[CUSTOMER NAME]],Country[],2,FALSE)</f>
        <v>Russia</v>
      </c>
      <c r="H361" s="1" t="str">
        <f>VLOOKUP(InputData[[#This Row],[CUSTOMER NAME]],Country[],3,FALSE)</f>
        <v>Export</v>
      </c>
      <c r="I361" s="1">
        <f>DAY(InputData[[#This Row],[DATE]])</f>
        <v>28</v>
      </c>
      <c r="J361" s="1" t="str">
        <f>TEXT(InputData[[#This Row],[DATE]],"mmm")</f>
        <v>May</v>
      </c>
      <c r="K361" s="1">
        <f>YEAR(InputData[[#This Row],[DATE]])</f>
        <v>2021</v>
      </c>
      <c r="L361" s="1">
        <f>WEEKNUM(InputData[[#This Row],[DATE]])</f>
        <v>22</v>
      </c>
    </row>
    <row r="362" spans="1:12" x14ac:dyDescent="0.25">
      <c r="A362" s="3">
        <v>44344</v>
      </c>
      <c r="B362" s="6" t="s">
        <v>86</v>
      </c>
      <c r="C362" s="4" t="s">
        <v>8</v>
      </c>
      <c r="D362" s="5">
        <v>94.62</v>
      </c>
      <c r="E362" s="1">
        <v>5</v>
      </c>
      <c r="F362" s="1">
        <f>InputData[[#This Row],[UNIT PRICE ($)]]*InputData[[#This Row],[QUANTITY]]</f>
        <v>473.1</v>
      </c>
      <c r="G362" s="1" t="str">
        <f>VLOOKUP(InputData[[#This Row],[CUSTOMER NAME]],Country[],2,FALSE)</f>
        <v>India</v>
      </c>
      <c r="H362" s="1" t="str">
        <f>VLOOKUP(InputData[[#This Row],[CUSTOMER NAME]],Country[],3,FALSE)</f>
        <v>South</v>
      </c>
      <c r="I362" s="1">
        <f>DAY(InputData[[#This Row],[DATE]])</f>
        <v>28</v>
      </c>
      <c r="J362" s="1" t="str">
        <f>TEXT(InputData[[#This Row],[DATE]],"mmm")</f>
        <v>May</v>
      </c>
      <c r="K362" s="1">
        <f>YEAR(InputData[[#This Row],[DATE]])</f>
        <v>2021</v>
      </c>
      <c r="L362" s="1">
        <f>WEEKNUM(InputData[[#This Row],[DATE]])</f>
        <v>22</v>
      </c>
    </row>
    <row r="363" spans="1:12" x14ac:dyDescent="0.25">
      <c r="A363" s="3">
        <v>44344</v>
      </c>
      <c r="B363" s="6" t="s">
        <v>89</v>
      </c>
      <c r="C363" s="4" t="s">
        <v>41</v>
      </c>
      <c r="D363" s="5">
        <v>173.88</v>
      </c>
      <c r="E363" s="1">
        <v>10</v>
      </c>
      <c r="F363" s="1">
        <f>InputData[[#This Row],[UNIT PRICE ($)]]*InputData[[#This Row],[QUANTITY]]</f>
        <v>1738.8</v>
      </c>
      <c r="G363" s="1" t="str">
        <f>VLOOKUP(InputData[[#This Row],[CUSTOMER NAME]],Country[],2,FALSE)</f>
        <v>Mexico</v>
      </c>
      <c r="H363" s="1" t="str">
        <f>VLOOKUP(InputData[[#This Row],[CUSTOMER NAME]],Country[],3,FALSE)</f>
        <v>Export</v>
      </c>
      <c r="I363" s="1">
        <f>DAY(InputData[[#This Row],[DATE]])</f>
        <v>28</v>
      </c>
      <c r="J363" s="1" t="str">
        <f>TEXT(InputData[[#This Row],[DATE]],"mmm")</f>
        <v>May</v>
      </c>
      <c r="K363" s="1">
        <f>YEAR(InputData[[#This Row],[DATE]])</f>
        <v>2021</v>
      </c>
      <c r="L363" s="1">
        <f>WEEKNUM(InputData[[#This Row],[DATE]])</f>
        <v>22</v>
      </c>
    </row>
    <row r="364" spans="1:12" x14ac:dyDescent="0.25">
      <c r="A364" s="3">
        <v>44344</v>
      </c>
      <c r="B364" s="6" t="s">
        <v>89</v>
      </c>
      <c r="C364" s="4" t="s">
        <v>39</v>
      </c>
      <c r="D364" s="5">
        <v>42.55</v>
      </c>
      <c r="E364" s="1">
        <v>17</v>
      </c>
      <c r="F364" s="1">
        <f>InputData[[#This Row],[UNIT PRICE ($)]]*InputData[[#This Row],[QUANTITY]]</f>
        <v>723.34999999999991</v>
      </c>
      <c r="G364" s="1" t="str">
        <f>VLOOKUP(InputData[[#This Row],[CUSTOMER NAME]],Country[],2,FALSE)</f>
        <v>Mexico</v>
      </c>
      <c r="H364" s="1" t="str">
        <f>VLOOKUP(InputData[[#This Row],[CUSTOMER NAME]],Country[],3,FALSE)</f>
        <v>Export</v>
      </c>
      <c r="I364" s="1">
        <f>DAY(InputData[[#This Row],[DATE]])</f>
        <v>28</v>
      </c>
      <c r="J364" s="1" t="str">
        <f>TEXT(InputData[[#This Row],[DATE]],"mmm")</f>
        <v>May</v>
      </c>
      <c r="K364" s="1">
        <f>YEAR(InputData[[#This Row],[DATE]])</f>
        <v>2021</v>
      </c>
      <c r="L364" s="1">
        <f>WEEKNUM(InputData[[#This Row],[DATE]])</f>
        <v>22</v>
      </c>
    </row>
    <row r="365" spans="1:12" x14ac:dyDescent="0.25">
      <c r="A365" s="3">
        <v>44346</v>
      </c>
      <c r="B365" s="6" t="s">
        <v>65</v>
      </c>
      <c r="C365" s="4" t="s">
        <v>5</v>
      </c>
      <c r="D365" s="5">
        <v>155.61000000000001</v>
      </c>
      <c r="E365" s="1">
        <v>4</v>
      </c>
      <c r="F365" s="1">
        <f>InputData[[#This Row],[UNIT PRICE ($)]]*InputData[[#This Row],[QUANTITY]]</f>
        <v>622.44000000000005</v>
      </c>
      <c r="G365" s="1" t="str">
        <f>VLOOKUP(InputData[[#This Row],[CUSTOMER NAME]],Country[],2,FALSE)</f>
        <v>Pakistan</v>
      </c>
      <c r="H365" s="1" t="str">
        <f>VLOOKUP(InputData[[#This Row],[CUSTOMER NAME]],Country[],3,FALSE)</f>
        <v>Export</v>
      </c>
      <c r="I365" s="1">
        <f>DAY(InputData[[#This Row],[DATE]])</f>
        <v>30</v>
      </c>
      <c r="J365" s="1" t="str">
        <f>TEXT(InputData[[#This Row],[DATE]],"mmm")</f>
        <v>May</v>
      </c>
      <c r="K365" s="1">
        <f>YEAR(InputData[[#This Row],[DATE]])</f>
        <v>2021</v>
      </c>
      <c r="L365" s="1">
        <f>WEEKNUM(InputData[[#This Row],[DATE]])</f>
        <v>23</v>
      </c>
    </row>
    <row r="366" spans="1:12" x14ac:dyDescent="0.25">
      <c r="A366" s="3">
        <v>44346</v>
      </c>
      <c r="B366" s="6" t="s">
        <v>112</v>
      </c>
      <c r="C366" s="4" t="s">
        <v>23</v>
      </c>
      <c r="D366" s="5">
        <v>149.46</v>
      </c>
      <c r="E366" s="1">
        <v>13</v>
      </c>
      <c r="F366" s="1">
        <f>InputData[[#This Row],[UNIT PRICE ($)]]*InputData[[#This Row],[QUANTITY]]</f>
        <v>1942.98</v>
      </c>
      <c r="G366" s="1" t="str">
        <f>VLOOKUP(InputData[[#This Row],[CUSTOMER NAME]],Country[],2,FALSE)</f>
        <v>India</v>
      </c>
      <c r="H366" s="1" t="str">
        <f>VLOOKUP(InputData[[#This Row],[CUSTOMER NAME]],Country[],3,FALSE)</f>
        <v>North</v>
      </c>
      <c r="I366" s="1">
        <f>DAY(InputData[[#This Row],[DATE]])</f>
        <v>30</v>
      </c>
      <c r="J366" s="1" t="str">
        <f>TEXT(InputData[[#This Row],[DATE]],"mmm")</f>
        <v>May</v>
      </c>
      <c r="K366" s="1">
        <f>YEAR(InputData[[#This Row],[DATE]])</f>
        <v>2021</v>
      </c>
      <c r="L366" s="1">
        <f>WEEKNUM(InputData[[#This Row],[DATE]])</f>
        <v>23</v>
      </c>
    </row>
    <row r="367" spans="1:12" x14ac:dyDescent="0.25">
      <c r="A367" s="3">
        <v>44346</v>
      </c>
      <c r="B367" s="6" t="s">
        <v>79</v>
      </c>
      <c r="C367" s="4" t="s">
        <v>4</v>
      </c>
      <c r="D367" s="5">
        <v>48.84</v>
      </c>
      <c r="E367" s="1">
        <v>23</v>
      </c>
      <c r="F367" s="1">
        <f>InputData[[#This Row],[UNIT PRICE ($)]]*InputData[[#This Row],[QUANTITY]]</f>
        <v>1123.3200000000002</v>
      </c>
      <c r="G367" s="1" t="str">
        <f>VLOOKUP(InputData[[#This Row],[CUSTOMER NAME]],Country[],2,FALSE)</f>
        <v>United Kingdom</v>
      </c>
      <c r="H367" s="1" t="str">
        <f>VLOOKUP(InputData[[#This Row],[CUSTOMER NAME]],Country[],3,FALSE)</f>
        <v>Export</v>
      </c>
      <c r="I367" s="1">
        <f>DAY(InputData[[#This Row],[DATE]])</f>
        <v>30</v>
      </c>
      <c r="J367" s="1" t="str">
        <f>TEXT(InputData[[#This Row],[DATE]],"mmm")</f>
        <v>May</v>
      </c>
      <c r="K367" s="1">
        <f>YEAR(InputData[[#This Row],[DATE]])</f>
        <v>2021</v>
      </c>
      <c r="L367" s="1">
        <f>WEEKNUM(InputData[[#This Row],[DATE]])</f>
        <v>23</v>
      </c>
    </row>
    <row r="368" spans="1:12" x14ac:dyDescent="0.25">
      <c r="A368" s="3">
        <v>44346</v>
      </c>
      <c r="B368" s="6" t="s">
        <v>81</v>
      </c>
      <c r="C368" s="4" t="s">
        <v>13</v>
      </c>
      <c r="D368" s="5">
        <v>122.08</v>
      </c>
      <c r="E368" s="1">
        <v>6</v>
      </c>
      <c r="F368" s="1">
        <f>InputData[[#This Row],[UNIT PRICE ($)]]*InputData[[#This Row],[QUANTITY]]</f>
        <v>732.48</v>
      </c>
      <c r="G368" s="1" t="str">
        <f>VLOOKUP(InputData[[#This Row],[CUSTOMER NAME]],Country[],2,FALSE)</f>
        <v>India</v>
      </c>
      <c r="H368" s="1" t="str">
        <f>VLOOKUP(InputData[[#This Row],[CUSTOMER NAME]],Country[],3,FALSE)</f>
        <v>East</v>
      </c>
      <c r="I368" s="1">
        <f>DAY(InputData[[#This Row],[DATE]])</f>
        <v>30</v>
      </c>
      <c r="J368" s="1" t="str">
        <f>TEXT(InputData[[#This Row],[DATE]],"mmm")</f>
        <v>May</v>
      </c>
      <c r="K368" s="1">
        <f>YEAR(InputData[[#This Row],[DATE]])</f>
        <v>2021</v>
      </c>
      <c r="L368" s="1">
        <f>WEEKNUM(InputData[[#This Row],[DATE]])</f>
        <v>23</v>
      </c>
    </row>
    <row r="369" spans="1:12" x14ac:dyDescent="0.25">
      <c r="A369" s="3">
        <v>44346</v>
      </c>
      <c r="B369" s="6" t="s">
        <v>86</v>
      </c>
      <c r="C369" s="4" t="s">
        <v>44</v>
      </c>
      <c r="D369" s="5">
        <v>82.08</v>
      </c>
      <c r="E369" s="1">
        <v>9</v>
      </c>
      <c r="F369" s="1">
        <f>InputData[[#This Row],[UNIT PRICE ($)]]*InputData[[#This Row],[QUANTITY]]</f>
        <v>738.72</v>
      </c>
      <c r="G369" s="1" t="str">
        <f>VLOOKUP(InputData[[#This Row],[CUSTOMER NAME]],Country[],2,FALSE)</f>
        <v>India</v>
      </c>
      <c r="H369" s="1" t="str">
        <f>VLOOKUP(InputData[[#This Row],[CUSTOMER NAME]],Country[],3,FALSE)</f>
        <v>South</v>
      </c>
      <c r="I369" s="1">
        <f>DAY(InputData[[#This Row],[DATE]])</f>
        <v>30</v>
      </c>
      <c r="J369" s="1" t="str">
        <f>TEXT(InputData[[#This Row],[DATE]],"mmm")</f>
        <v>May</v>
      </c>
      <c r="K369" s="1">
        <f>YEAR(InputData[[#This Row],[DATE]])</f>
        <v>2021</v>
      </c>
      <c r="L369" s="1">
        <f>WEEKNUM(InputData[[#This Row],[DATE]])</f>
        <v>23</v>
      </c>
    </row>
    <row r="370" spans="1:12" x14ac:dyDescent="0.25">
      <c r="A370" s="3">
        <v>44346</v>
      </c>
      <c r="B370" s="6" t="s">
        <v>87</v>
      </c>
      <c r="C370" s="4" t="s">
        <v>33</v>
      </c>
      <c r="D370" s="5">
        <v>119.7</v>
      </c>
      <c r="E370" s="1">
        <v>3</v>
      </c>
      <c r="F370" s="1">
        <f>InputData[[#This Row],[UNIT PRICE ($)]]*InputData[[#This Row],[QUANTITY]]</f>
        <v>359.1</v>
      </c>
      <c r="G370" s="1" t="str">
        <f>VLOOKUP(InputData[[#This Row],[CUSTOMER NAME]],Country[],2,FALSE)</f>
        <v>France</v>
      </c>
      <c r="H370" s="1" t="str">
        <f>VLOOKUP(InputData[[#This Row],[CUSTOMER NAME]],Country[],3,FALSE)</f>
        <v>Export</v>
      </c>
      <c r="I370" s="1">
        <f>DAY(InputData[[#This Row],[DATE]])</f>
        <v>30</v>
      </c>
      <c r="J370" s="1" t="str">
        <f>TEXT(InputData[[#This Row],[DATE]],"mmm")</f>
        <v>May</v>
      </c>
      <c r="K370" s="1">
        <f>YEAR(InputData[[#This Row],[DATE]])</f>
        <v>2021</v>
      </c>
      <c r="L370" s="1">
        <f>WEEKNUM(InputData[[#This Row],[DATE]])</f>
        <v>23</v>
      </c>
    </row>
    <row r="371" spans="1:12" x14ac:dyDescent="0.25">
      <c r="A371" s="3">
        <v>44349</v>
      </c>
      <c r="B371" s="6" t="s">
        <v>64</v>
      </c>
      <c r="C371" s="4" t="s">
        <v>27</v>
      </c>
      <c r="D371" s="5">
        <v>57.120000000000005</v>
      </c>
      <c r="E371" s="1">
        <v>15</v>
      </c>
      <c r="F371" s="1">
        <f>InputData[[#This Row],[UNIT PRICE ($)]]*InputData[[#This Row],[QUANTITY]]</f>
        <v>856.80000000000007</v>
      </c>
      <c r="G371" s="1" t="str">
        <f>VLOOKUP(InputData[[#This Row],[CUSTOMER NAME]],Country[],2,FALSE)</f>
        <v>India</v>
      </c>
      <c r="H371" s="1" t="str">
        <f>VLOOKUP(InputData[[#This Row],[CUSTOMER NAME]],Country[],3,FALSE)</f>
        <v>Northeast</v>
      </c>
      <c r="I371" s="1">
        <f>DAY(InputData[[#This Row],[DATE]])</f>
        <v>2</v>
      </c>
      <c r="J371" s="1" t="str">
        <f>TEXT(InputData[[#This Row],[DATE]],"mmm")</f>
        <v>Jun</v>
      </c>
      <c r="K371" s="1">
        <f>YEAR(InputData[[#This Row],[DATE]])</f>
        <v>2021</v>
      </c>
      <c r="L371" s="1">
        <f>WEEKNUM(InputData[[#This Row],[DATE]])</f>
        <v>23</v>
      </c>
    </row>
    <row r="372" spans="1:12" x14ac:dyDescent="0.25">
      <c r="A372" s="3">
        <v>44350</v>
      </c>
      <c r="B372" s="6" t="s">
        <v>67</v>
      </c>
      <c r="C372" s="4" t="s">
        <v>39</v>
      </c>
      <c r="D372" s="5">
        <v>42.55</v>
      </c>
      <c r="E372" s="1">
        <v>32</v>
      </c>
      <c r="F372" s="1">
        <f>InputData[[#This Row],[UNIT PRICE ($)]]*InputData[[#This Row],[QUANTITY]]</f>
        <v>1361.6</v>
      </c>
      <c r="G372" s="1" t="str">
        <f>VLOOKUP(InputData[[#This Row],[CUSTOMER NAME]],Country[],2,FALSE)</f>
        <v>United Kingdom</v>
      </c>
      <c r="H372" s="1" t="str">
        <f>VLOOKUP(InputData[[#This Row],[CUSTOMER NAME]],Country[],3,FALSE)</f>
        <v>Export</v>
      </c>
      <c r="I372" s="1">
        <f>DAY(InputData[[#This Row],[DATE]])</f>
        <v>3</v>
      </c>
      <c r="J372" s="1" t="str">
        <f>TEXT(InputData[[#This Row],[DATE]],"mmm")</f>
        <v>Jun</v>
      </c>
      <c r="K372" s="1">
        <f>YEAR(InputData[[#This Row],[DATE]])</f>
        <v>2021</v>
      </c>
      <c r="L372" s="1">
        <f>WEEKNUM(InputData[[#This Row],[DATE]])</f>
        <v>23</v>
      </c>
    </row>
    <row r="373" spans="1:12" x14ac:dyDescent="0.25">
      <c r="A373" s="3">
        <v>44350</v>
      </c>
      <c r="B373" s="6" t="s">
        <v>74</v>
      </c>
      <c r="C373" s="4" t="s">
        <v>8</v>
      </c>
      <c r="D373" s="5">
        <v>94.62</v>
      </c>
      <c r="E373" s="1">
        <v>14</v>
      </c>
      <c r="F373" s="1">
        <f>InputData[[#This Row],[UNIT PRICE ($)]]*InputData[[#This Row],[QUANTITY]]</f>
        <v>1324.68</v>
      </c>
      <c r="G373" s="1" t="str">
        <f>VLOOKUP(InputData[[#This Row],[CUSTOMER NAME]],Country[],2,FALSE)</f>
        <v>Brazil</v>
      </c>
      <c r="H373" s="1" t="str">
        <f>VLOOKUP(InputData[[#This Row],[CUSTOMER NAME]],Country[],3,FALSE)</f>
        <v>Export</v>
      </c>
      <c r="I373" s="1">
        <f>DAY(InputData[[#This Row],[DATE]])</f>
        <v>3</v>
      </c>
      <c r="J373" s="1" t="str">
        <f>TEXT(InputData[[#This Row],[DATE]],"mmm")</f>
        <v>Jun</v>
      </c>
      <c r="K373" s="1">
        <f>YEAR(InputData[[#This Row],[DATE]])</f>
        <v>2021</v>
      </c>
      <c r="L373" s="1">
        <f>WEEKNUM(InputData[[#This Row],[DATE]])</f>
        <v>23</v>
      </c>
    </row>
    <row r="374" spans="1:12" x14ac:dyDescent="0.25">
      <c r="A374" s="3">
        <v>44350</v>
      </c>
      <c r="B374" s="6" t="s">
        <v>79</v>
      </c>
      <c r="C374" s="4" t="s">
        <v>21</v>
      </c>
      <c r="D374" s="5">
        <v>162.54</v>
      </c>
      <c r="E374" s="1">
        <v>10</v>
      </c>
      <c r="F374" s="1">
        <f>InputData[[#This Row],[UNIT PRICE ($)]]*InputData[[#This Row],[QUANTITY]]</f>
        <v>1625.3999999999999</v>
      </c>
      <c r="G374" s="1" t="str">
        <f>VLOOKUP(InputData[[#This Row],[CUSTOMER NAME]],Country[],2,FALSE)</f>
        <v>United Kingdom</v>
      </c>
      <c r="H374" s="1" t="str">
        <f>VLOOKUP(InputData[[#This Row],[CUSTOMER NAME]],Country[],3,FALSE)</f>
        <v>Export</v>
      </c>
      <c r="I374" s="1">
        <f>DAY(InputData[[#This Row],[DATE]])</f>
        <v>3</v>
      </c>
      <c r="J374" s="1" t="str">
        <f>TEXT(InputData[[#This Row],[DATE]],"mmm")</f>
        <v>Jun</v>
      </c>
      <c r="K374" s="1">
        <f>YEAR(InputData[[#This Row],[DATE]])</f>
        <v>2021</v>
      </c>
      <c r="L374" s="1">
        <f>WEEKNUM(InputData[[#This Row],[DATE]])</f>
        <v>23</v>
      </c>
    </row>
    <row r="375" spans="1:12" x14ac:dyDescent="0.25">
      <c r="A375" s="3">
        <v>44351</v>
      </c>
      <c r="B375" s="6" t="s">
        <v>65</v>
      </c>
      <c r="C375" s="4" t="s">
        <v>20</v>
      </c>
      <c r="D375" s="5">
        <v>76.25</v>
      </c>
      <c r="E375" s="1">
        <v>8</v>
      </c>
      <c r="F375" s="1">
        <f>InputData[[#This Row],[UNIT PRICE ($)]]*InputData[[#This Row],[QUANTITY]]</f>
        <v>610</v>
      </c>
      <c r="G375" s="1" t="str">
        <f>VLOOKUP(InputData[[#This Row],[CUSTOMER NAME]],Country[],2,FALSE)</f>
        <v>Pakistan</v>
      </c>
      <c r="H375" s="1" t="str">
        <f>VLOOKUP(InputData[[#This Row],[CUSTOMER NAME]],Country[],3,FALSE)</f>
        <v>Export</v>
      </c>
      <c r="I375" s="1">
        <f>DAY(InputData[[#This Row],[DATE]])</f>
        <v>4</v>
      </c>
      <c r="J375" s="1" t="str">
        <f>TEXT(InputData[[#This Row],[DATE]],"mmm")</f>
        <v>Jun</v>
      </c>
      <c r="K375" s="1">
        <f>YEAR(InputData[[#This Row],[DATE]])</f>
        <v>2021</v>
      </c>
      <c r="L375" s="1">
        <f>WEEKNUM(InputData[[#This Row],[DATE]])</f>
        <v>23</v>
      </c>
    </row>
    <row r="376" spans="1:12" x14ac:dyDescent="0.25">
      <c r="A376" s="3">
        <v>44351</v>
      </c>
      <c r="B376" s="6" t="s">
        <v>70</v>
      </c>
      <c r="C376" s="4" t="s">
        <v>20</v>
      </c>
      <c r="D376" s="5">
        <v>76.25</v>
      </c>
      <c r="E376" s="1">
        <v>12</v>
      </c>
      <c r="F376" s="1">
        <f>InputData[[#This Row],[UNIT PRICE ($)]]*InputData[[#This Row],[QUANTITY]]</f>
        <v>915</v>
      </c>
      <c r="G376" s="1" t="str">
        <f>VLOOKUP(InputData[[#This Row],[CUSTOMER NAME]],Country[],2,FALSE)</f>
        <v>Mexico</v>
      </c>
      <c r="H376" s="1" t="str">
        <f>VLOOKUP(InputData[[#This Row],[CUSTOMER NAME]],Country[],3,FALSE)</f>
        <v>Export</v>
      </c>
      <c r="I376" s="1">
        <f>DAY(InputData[[#This Row],[DATE]])</f>
        <v>4</v>
      </c>
      <c r="J376" s="1" t="str">
        <f>TEXT(InputData[[#This Row],[DATE]],"mmm")</f>
        <v>Jun</v>
      </c>
      <c r="K376" s="1">
        <f>YEAR(InputData[[#This Row],[DATE]])</f>
        <v>2021</v>
      </c>
      <c r="L376" s="1">
        <f>WEEKNUM(InputData[[#This Row],[DATE]])</f>
        <v>23</v>
      </c>
    </row>
    <row r="377" spans="1:12" x14ac:dyDescent="0.25">
      <c r="A377" s="3">
        <v>44351</v>
      </c>
      <c r="B377" s="6" t="s">
        <v>76</v>
      </c>
      <c r="C377" s="4" t="s">
        <v>16</v>
      </c>
      <c r="D377" s="5">
        <v>16.64</v>
      </c>
      <c r="E377" s="1">
        <v>30</v>
      </c>
      <c r="F377" s="1">
        <f>InputData[[#This Row],[UNIT PRICE ($)]]*InputData[[#This Row],[QUANTITY]]</f>
        <v>499.20000000000005</v>
      </c>
      <c r="G377" s="1" t="str">
        <f>VLOOKUP(InputData[[#This Row],[CUSTOMER NAME]],Country[],2,FALSE)</f>
        <v>Saudi Arabia</v>
      </c>
      <c r="H377" s="1" t="str">
        <f>VLOOKUP(InputData[[#This Row],[CUSTOMER NAME]],Country[],3,FALSE)</f>
        <v>Export</v>
      </c>
      <c r="I377" s="1">
        <f>DAY(InputData[[#This Row],[DATE]])</f>
        <v>4</v>
      </c>
      <c r="J377" s="1" t="str">
        <f>TEXT(InputData[[#This Row],[DATE]],"mmm")</f>
        <v>Jun</v>
      </c>
      <c r="K377" s="1">
        <f>YEAR(InputData[[#This Row],[DATE]])</f>
        <v>2021</v>
      </c>
      <c r="L377" s="1">
        <f>WEEKNUM(InputData[[#This Row],[DATE]])</f>
        <v>23</v>
      </c>
    </row>
    <row r="378" spans="1:12" x14ac:dyDescent="0.25">
      <c r="A378" s="3">
        <v>44352</v>
      </c>
      <c r="B378" s="6" t="s">
        <v>67</v>
      </c>
      <c r="C378" s="4" t="s">
        <v>22</v>
      </c>
      <c r="D378" s="5">
        <v>141.57</v>
      </c>
      <c r="E378" s="1">
        <v>15</v>
      </c>
      <c r="F378" s="1">
        <f>InputData[[#This Row],[UNIT PRICE ($)]]*InputData[[#This Row],[QUANTITY]]</f>
        <v>2123.5499999999997</v>
      </c>
      <c r="G378" s="1" t="str">
        <f>VLOOKUP(InputData[[#This Row],[CUSTOMER NAME]],Country[],2,FALSE)</f>
        <v>United Kingdom</v>
      </c>
      <c r="H378" s="1" t="str">
        <f>VLOOKUP(InputData[[#This Row],[CUSTOMER NAME]],Country[],3,FALSE)</f>
        <v>Export</v>
      </c>
      <c r="I378" s="1">
        <f>DAY(InputData[[#This Row],[DATE]])</f>
        <v>5</v>
      </c>
      <c r="J378" s="1" t="str">
        <f>TEXT(InputData[[#This Row],[DATE]],"mmm")</f>
        <v>Jun</v>
      </c>
      <c r="K378" s="1">
        <f>YEAR(InputData[[#This Row],[DATE]])</f>
        <v>2021</v>
      </c>
      <c r="L378" s="1">
        <f>WEEKNUM(InputData[[#This Row],[DATE]])</f>
        <v>23</v>
      </c>
    </row>
    <row r="379" spans="1:12" x14ac:dyDescent="0.25">
      <c r="A379" s="3">
        <v>44352</v>
      </c>
      <c r="B379" s="6" t="s">
        <v>67</v>
      </c>
      <c r="C379" s="4" t="s">
        <v>12</v>
      </c>
      <c r="D379" s="5">
        <v>94.17</v>
      </c>
      <c r="E379" s="1">
        <v>5</v>
      </c>
      <c r="F379" s="1">
        <f>InputData[[#This Row],[UNIT PRICE ($)]]*InputData[[#This Row],[QUANTITY]]</f>
        <v>470.85</v>
      </c>
      <c r="G379" s="1" t="str">
        <f>VLOOKUP(InputData[[#This Row],[CUSTOMER NAME]],Country[],2,FALSE)</f>
        <v>United Kingdom</v>
      </c>
      <c r="H379" s="1" t="str">
        <f>VLOOKUP(InputData[[#This Row],[CUSTOMER NAME]],Country[],3,FALSE)</f>
        <v>Export</v>
      </c>
      <c r="I379" s="1">
        <f>DAY(InputData[[#This Row],[DATE]])</f>
        <v>5</v>
      </c>
      <c r="J379" s="1" t="str">
        <f>TEXT(InputData[[#This Row],[DATE]],"mmm")</f>
        <v>Jun</v>
      </c>
      <c r="K379" s="1">
        <f>YEAR(InputData[[#This Row],[DATE]])</f>
        <v>2021</v>
      </c>
      <c r="L379" s="1">
        <f>WEEKNUM(InputData[[#This Row],[DATE]])</f>
        <v>23</v>
      </c>
    </row>
    <row r="380" spans="1:12" x14ac:dyDescent="0.25">
      <c r="A380" s="3">
        <v>44352</v>
      </c>
      <c r="B380" s="6" t="s">
        <v>75</v>
      </c>
      <c r="C380" s="4" t="s">
        <v>3</v>
      </c>
      <c r="D380" s="5">
        <v>80.94</v>
      </c>
      <c r="E380" s="1">
        <v>17</v>
      </c>
      <c r="F380" s="1">
        <f>InputData[[#This Row],[UNIT PRICE ($)]]*InputData[[#This Row],[QUANTITY]]</f>
        <v>1375.98</v>
      </c>
      <c r="G380" s="1" t="str">
        <f>VLOOKUP(InputData[[#This Row],[CUSTOMER NAME]],Country[],2,FALSE)</f>
        <v>Russia</v>
      </c>
      <c r="H380" s="1" t="str">
        <f>VLOOKUP(InputData[[#This Row],[CUSTOMER NAME]],Country[],3,FALSE)</f>
        <v>Export</v>
      </c>
      <c r="I380" s="1">
        <f>DAY(InputData[[#This Row],[DATE]])</f>
        <v>5</v>
      </c>
      <c r="J380" s="1" t="str">
        <f>TEXT(InputData[[#This Row],[DATE]],"mmm")</f>
        <v>Jun</v>
      </c>
      <c r="K380" s="1">
        <f>YEAR(InputData[[#This Row],[DATE]])</f>
        <v>2021</v>
      </c>
      <c r="L380" s="1">
        <f>WEEKNUM(InputData[[#This Row],[DATE]])</f>
        <v>23</v>
      </c>
    </row>
    <row r="381" spans="1:12" x14ac:dyDescent="0.25">
      <c r="A381" s="3">
        <v>44352</v>
      </c>
      <c r="B381" s="6" t="s">
        <v>79</v>
      </c>
      <c r="C381" s="4" t="s">
        <v>9</v>
      </c>
      <c r="D381" s="5">
        <v>7.8599999999999994</v>
      </c>
      <c r="E381" s="1">
        <v>32</v>
      </c>
      <c r="F381" s="1">
        <f>InputData[[#This Row],[UNIT PRICE ($)]]*InputData[[#This Row],[QUANTITY]]</f>
        <v>251.51999999999998</v>
      </c>
      <c r="G381" s="1" t="str">
        <f>VLOOKUP(InputData[[#This Row],[CUSTOMER NAME]],Country[],2,FALSE)</f>
        <v>United Kingdom</v>
      </c>
      <c r="H381" s="1" t="str">
        <f>VLOOKUP(InputData[[#This Row],[CUSTOMER NAME]],Country[],3,FALSE)</f>
        <v>Export</v>
      </c>
      <c r="I381" s="1">
        <f>DAY(InputData[[#This Row],[DATE]])</f>
        <v>5</v>
      </c>
      <c r="J381" s="1" t="str">
        <f>TEXT(InputData[[#This Row],[DATE]],"mmm")</f>
        <v>Jun</v>
      </c>
      <c r="K381" s="1">
        <f>YEAR(InputData[[#This Row],[DATE]])</f>
        <v>2021</v>
      </c>
      <c r="L381" s="1">
        <f>WEEKNUM(InputData[[#This Row],[DATE]])</f>
        <v>23</v>
      </c>
    </row>
    <row r="382" spans="1:12" x14ac:dyDescent="0.25">
      <c r="A382" s="3">
        <v>44352</v>
      </c>
      <c r="B382" s="6" t="s">
        <v>89</v>
      </c>
      <c r="C382" s="4" t="s">
        <v>35</v>
      </c>
      <c r="D382" s="5">
        <v>6.7</v>
      </c>
      <c r="E382" s="1">
        <v>10</v>
      </c>
      <c r="F382" s="1">
        <f>InputData[[#This Row],[UNIT PRICE ($)]]*InputData[[#This Row],[QUANTITY]]</f>
        <v>67</v>
      </c>
      <c r="G382" s="1" t="str">
        <f>VLOOKUP(InputData[[#This Row],[CUSTOMER NAME]],Country[],2,FALSE)</f>
        <v>Mexico</v>
      </c>
      <c r="H382" s="1" t="str">
        <f>VLOOKUP(InputData[[#This Row],[CUSTOMER NAME]],Country[],3,FALSE)</f>
        <v>Export</v>
      </c>
      <c r="I382" s="1">
        <f>DAY(InputData[[#This Row],[DATE]])</f>
        <v>5</v>
      </c>
      <c r="J382" s="1" t="str">
        <f>TEXT(InputData[[#This Row],[DATE]],"mmm")</f>
        <v>Jun</v>
      </c>
      <c r="K382" s="1">
        <f>YEAR(InputData[[#This Row],[DATE]])</f>
        <v>2021</v>
      </c>
      <c r="L382" s="1">
        <f>WEEKNUM(InputData[[#This Row],[DATE]])</f>
        <v>23</v>
      </c>
    </row>
    <row r="383" spans="1:12" x14ac:dyDescent="0.25">
      <c r="A383" s="3">
        <v>44353</v>
      </c>
      <c r="B383" s="6" t="s">
        <v>76</v>
      </c>
      <c r="C383" s="4" t="s">
        <v>33</v>
      </c>
      <c r="D383" s="5">
        <v>119.7</v>
      </c>
      <c r="E383" s="1">
        <v>6</v>
      </c>
      <c r="F383" s="1">
        <f>InputData[[#This Row],[UNIT PRICE ($)]]*InputData[[#This Row],[QUANTITY]]</f>
        <v>718.2</v>
      </c>
      <c r="G383" s="1" t="str">
        <f>VLOOKUP(InputData[[#This Row],[CUSTOMER NAME]],Country[],2,FALSE)</f>
        <v>Saudi Arabia</v>
      </c>
      <c r="H383" s="1" t="str">
        <f>VLOOKUP(InputData[[#This Row],[CUSTOMER NAME]],Country[],3,FALSE)</f>
        <v>Export</v>
      </c>
      <c r="I383" s="1">
        <f>DAY(InputData[[#This Row],[DATE]])</f>
        <v>6</v>
      </c>
      <c r="J383" s="1" t="str">
        <f>TEXT(InputData[[#This Row],[DATE]],"mmm")</f>
        <v>Jun</v>
      </c>
      <c r="K383" s="1">
        <f>YEAR(InputData[[#This Row],[DATE]])</f>
        <v>2021</v>
      </c>
      <c r="L383" s="1">
        <f>WEEKNUM(InputData[[#This Row],[DATE]])</f>
        <v>24</v>
      </c>
    </row>
    <row r="384" spans="1:12" x14ac:dyDescent="0.25">
      <c r="A384" s="3">
        <v>44353</v>
      </c>
      <c r="B384" s="6" t="s">
        <v>87</v>
      </c>
      <c r="C384" s="4" t="s">
        <v>1</v>
      </c>
      <c r="D384" s="5">
        <v>103.88</v>
      </c>
      <c r="E384" s="1">
        <v>33</v>
      </c>
      <c r="F384" s="1">
        <f>InputData[[#This Row],[UNIT PRICE ($)]]*InputData[[#This Row],[QUANTITY]]</f>
        <v>3428.04</v>
      </c>
      <c r="G384" s="1" t="str">
        <f>VLOOKUP(InputData[[#This Row],[CUSTOMER NAME]],Country[],2,FALSE)</f>
        <v>France</v>
      </c>
      <c r="H384" s="1" t="str">
        <f>VLOOKUP(InputData[[#This Row],[CUSTOMER NAME]],Country[],3,FALSE)</f>
        <v>Export</v>
      </c>
      <c r="I384" s="1">
        <f>DAY(InputData[[#This Row],[DATE]])</f>
        <v>6</v>
      </c>
      <c r="J384" s="1" t="str">
        <f>TEXT(InputData[[#This Row],[DATE]],"mmm")</f>
        <v>Jun</v>
      </c>
      <c r="K384" s="1">
        <f>YEAR(InputData[[#This Row],[DATE]])</f>
        <v>2021</v>
      </c>
      <c r="L384" s="1">
        <f>WEEKNUM(InputData[[#This Row],[DATE]])</f>
        <v>24</v>
      </c>
    </row>
    <row r="385" spans="1:12" x14ac:dyDescent="0.25">
      <c r="A385" s="3">
        <v>44355</v>
      </c>
      <c r="B385" s="6" t="s">
        <v>71</v>
      </c>
      <c r="C385" s="4" t="s">
        <v>28</v>
      </c>
      <c r="D385" s="5">
        <v>41.81</v>
      </c>
      <c r="E385" s="1">
        <v>11</v>
      </c>
      <c r="F385" s="1">
        <f>InputData[[#This Row],[UNIT PRICE ($)]]*InputData[[#This Row],[QUANTITY]]</f>
        <v>459.91</v>
      </c>
      <c r="G385" s="1" t="str">
        <f>VLOOKUP(InputData[[#This Row],[CUSTOMER NAME]],Country[],2,FALSE)</f>
        <v>India</v>
      </c>
      <c r="H385" s="1" t="str">
        <f>VLOOKUP(InputData[[#This Row],[CUSTOMER NAME]],Country[],3,FALSE)</f>
        <v>Central</v>
      </c>
      <c r="I385" s="1">
        <f>DAY(InputData[[#This Row],[DATE]])</f>
        <v>8</v>
      </c>
      <c r="J385" s="1" t="str">
        <f>TEXT(InputData[[#This Row],[DATE]],"mmm")</f>
        <v>Jun</v>
      </c>
      <c r="K385" s="1">
        <f>YEAR(InputData[[#This Row],[DATE]])</f>
        <v>2021</v>
      </c>
      <c r="L385" s="1">
        <f>WEEKNUM(InputData[[#This Row],[DATE]])</f>
        <v>24</v>
      </c>
    </row>
    <row r="386" spans="1:12" x14ac:dyDescent="0.25">
      <c r="A386" s="3">
        <v>44355</v>
      </c>
      <c r="B386" s="6" t="s">
        <v>82</v>
      </c>
      <c r="C386" s="4" t="s">
        <v>4</v>
      </c>
      <c r="D386" s="5">
        <v>48.84</v>
      </c>
      <c r="E386" s="1">
        <v>11</v>
      </c>
      <c r="F386" s="1">
        <f>InputData[[#This Row],[UNIT PRICE ($)]]*InputData[[#This Row],[QUANTITY]]</f>
        <v>537.24</v>
      </c>
      <c r="G386" s="1" t="str">
        <f>VLOOKUP(InputData[[#This Row],[CUSTOMER NAME]],Country[],2,FALSE)</f>
        <v>India</v>
      </c>
      <c r="H386" s="1" t="str">
        <f>VLOOKUP(InputData[[#This Row],[CUSTOMER NAME]],Country[],3,FALSE)</f>
        <v>Western</v>
      </c>
      <c r="I386" s="1">
        <f>DAY(InputData[[#This Row],[DATE]])</f>
        <v>8</v>
      </c>
      <c r="J386" s="1" t="str">
        <f>TEXT(InputData[[#This Row],[DATE]],"mmm")</f>
        <v>Jun</v>
      </c>
      <c r="K386" s="1">
        <f>YEAR(InputData[[#This Row],[DATE]])</f>
        <v>2021</v>
      </c>
      <c r="L386" s="1">
        <f>WEEKNUM(InputData[[#This Row],[DATE]])</f>
        <v>24</v>
      </c>
    </row>
    <row r="387" spans="1:12" x14ac:dyDescent="0.25">
      <c r="A387" s="3">
        <v>44356</v>
      </c>
      <c r="B387" s="6" t="s">
        <v>80</v>
      </c>
      <c r="C387" s="4" t="s">
        <v>1</v>
      </c>
      <c r="D387" s="5">
        <v>103.88</v>
      </c>
      <c r="E387" s="1">
        <v>7</v>
      </c>
      <c r="F387" s="1">
        <f>InputData[[#This Row],[UNIT PRICE ($)]]*InputData[[#This Row],[QUANTITY]]</f>
        <v>727.16</v>
      </c>
      <c r="G387" s="1" t="str">
        <f>VLOOKUP(InputData[[#This Row],[CUSTOMER NAME]],Country[],2,FALSE)</f>
        <v>South Africa</v>
      </c>
      <c r="H387" s="1" t="str">
        <f>VLOOKUP(InputData[[#This Row],[CUSTOMER NAME]],Country[],3,FALSE)</f>
        <v>Export</v>
      </c>
      <c r="I387" s="1">
        <f>DAY(InputData[[#This Row],[DATE]])</f>
        <v>9</v>
      </c>
      <c r="J387" s="1" t="str">
        <f>TEXT(InputData[[#This Row],[DATE]],"mmm")</f>
        <v>Jun</v>
      </c>
      <c r="K387" s="1">
        <f>YEAR(InputData[[#This Row],[DATE]])</f>
        <v>2021</v>
      </c>
      <c r="L387" s="1">
        <f>WEEKNUM(InputData[[#This Row],[DATE]])</f>
        <v>24</v>
      </c>
    </row>
    <row r="388" spans="1:12" x14ac:dyDescent="0.25">
      <c r="A388" s="3">
        <v>44356</v>
      </c>
      <c r="B388" s="6" t="s">
        <v>86</v>
      </c>
      <c r="C388" s="4" t="s">
        <v>40</v>
      </c>
      <c r="D388" s="5">
        <v>115.2</v>
      </c>
      <c r="E388" s="1">
        <v>32</v>
      </c>
      <c r="F388" s="1">
        <f>InputData[[#This Row],[UNIT PRICE ($)]]*InputData[[#This Row],[QUANTITY]]</f>
        <v>3686.4</v>
      </c>
      <c r="G388" s="1" t="str">
        <f>VLOOKUP(InputData[[#This Row],[CUSTOMER NAME]],Country[],2,FALSE)</f>
        <v>India</v>
      </c>
      <c r="H388" s="1" t="str">
        <f>VLOOKUP(InputData[[#This Row],[CUSTOMER NAME]],Country[],3,FALSE)</f>
        <v>South</v>
      </c>
      <c r="I388" s="1">
        <f>DAY(InputData[[#This Row],[DATE]])</f>
        <v>9</v>
      </c>
      <c r="J388" s="1" t="str">
        <f>TEXT(InputData[[#This Row],[DATE]],"mmm")</f>
        <v>Jun</v>
      </c>
      <c r="K388" s="1">
        <f>YEAR(InputData[[#This Row],[DATE]])</f>
        <v>2021</v>
      </c>
      <c r="L388" s="1">
        <f>WEEKNUM(InputData[[#This Row],[DATE]])</f>
        <v>24</v>
      </c>
    </row>
    <row r="389" spans="1:12" x14ac:dyDescent="0.25">
      <c r="A389" s="3">
        <v>44357</v>
      </c>
      <c r="B389" s="6" t="s">
        <v>61</v>
      </c>
      <c r="C389" s="4" t="s">
        <v>28</v>
      </c>
      <c r="D389" s="5">
        <v>41.81</v>
      </c>
      <c r="E389" s="1">
        <v>8</v>
      </c>
      <c r="F389" s="1">
        <f>InputData[[#This Row],[UNIT PRICE ($)]]*InputData[[#This Row],[QUANTITY]]</f>
        <v>334.48</v>
      </c>
      <c r="G389" s="1" t="str">
        <f>VLOOKUP(InputData[[#This Row],[CUSTOMER NAME]],Country[],2,FALSE)</f>
        <v>Bangladesh</v>
      </c>
      <c r="H389" s="1" t="str">
        <f>VLOOKUP(InputData[[#This Row],[CUSTOMER NAME]],Country[],3,FALSE)</f>
        <v>Export</v>
      </c>
      <c r="I389" s="1">
        <f>DAY(InputData[[#This Row],[DATE]])</f>
        <v>10</v>
      </c>
      <c r="J389" s="1" t="str">
        <f>TEXT(InputData[[#This Row],[DATE]],"mmm")</f>
        <v>Jun</v>
      </c>
      <c r="K389" s="1">
        <f>YEAR(InputData[[#This Row],[DATE]])</f>
        <v>2021</v>
      </c>
      <c r="L389" s="1">
        <f>WEEKNUM(InputData[[#This Row],[DATE]])</f>
        <v>24</v>
      </c>
    </row>
    <row r="390" spans="1:12" x14ac:dyDescent="0.25">
      <c r="A390" s="3">
        <v>44358</v>
      </c>
      <c r="B390" s="6" t="s">
        <v>110</v>
      </c>
      <c r="C390" s="4" t="s">
        <v>32</v>
      </c>
      <c r="D390" s="5">
        <v>117.48</v>
      </c>
      <c r="E390" s="1">
        <v>12</v>
      </c>
      <c r="F390" s="1">
        <f>InputData[[#This Row],[UNIT PRICE ($)]]*InputData[[#This Row],[QUANTITY]]</f>
        <v>1409.76</v>
      </c>
      <c r="G390" s="1" t="str">
        <f>VLOOKUP(InputData[[#This Row],[CUSTOMER NAME]],Country[],2,FALSE)</f>
        <v>India</v>
      </c>
      <c r="H390" s="1" t="str">
        <f>VLOOKUP(InputData[[#This Row],[CUSTOMER NAME]],Country[],3,FALSE)</f>
        <v>Western</v>
      </c>
      <c r="I390" s="1">
        <f>DAY(InputData[[#This Row],[DATE]])</f>
        <v>11</v>
      </c>
      <c r="J390" s="1" t="str">
        <f>TEXT(InputData[[#This Row],[DATE]],"mmm")</f>
        <v>Jun</v>
      </c>
      <c r="K390" s="1">
        <f>YEAR(InputData[[#This Row],[DATE]])</f>
        <v>2021</v>
      </c>
      <c r="L390" s="1">
        <f>WEEKNUM(InputData[[#This Row],[DATE]])</f>
        <v>24</v>
      </c>
    </row>
    <row r="391" spans="1:12" x14ac:dyDescent="0.25">
      <c r="A391" s="3">
        <v>44358</v>
      </c>
      <c r="B391" s="6" t="s">
        <v>110</v>
      </c>
      <c r="C391" s="4" t="s">
        <v>5</v>
      </c>
      <c r="D391" s="5">
        <v>155.61000000000001</v>
      </c>
      <c r="E391" s="1">
        <v>9</v>
      </c>
      <c r="F391" s="1">
        <f>InputData[[#This Row],[UNIT PRICE ($)]]*InputData[[#This Row],[QUANTITY]]</f>
        <v>1400.4900000000002</v>
      </c>
      <c r="G391" s="1" t="str">
        <f>VLOOKUP(InputData[[#This Row],[CUSTOMER NAME]],Country[],2,FALSE)</f>
        <v>India</v>
      </c>
      <c r="H391" s="1" t="str">
        <f>VLOOKUP(InputData[[#This Row],[CUSTOMER NAME]],Country[],3,FALSE)</f>
        <v>Western</v>
      </c>
      <c r="I391" s="1">
        <f>DAY(InputData[[#This Row],[DATE]])</f>
        <v>11</v>
      </c>
      <c r="J391" s="1" t="str">
        <f>TEXT(InputData[[#This Row],[DATE]],"mmm")</f>
        <v>Jun</v>
      </c>
      <c r="K391" s="1">
        <f>YEAR(InputData[[#This Row],[DATE]])</f>
        <v>2021</v>
      </c>
      <c r="L391" s="1">
        <f>WEEKNUM(InputData[[#This Row],[DATE]])</f>
        <v>24</v>
      </c>
    </row>
    <row r="392" spans="1:12" x14ac:dyDescent="0.25">
      <c r="A392" s="3">
        <v>44358</v>
      </c>
      <c r="B392" s="6" t="s">
        <v>74</v>
      </c>
      <c r="C392" s="4" t="s">
        <v>39</v>
      </c>
      <c r="D392" s="5">
        <v>42.55</v>
      </c>
      <c r="E392" s="1">
        <v>13</v>
      </c>
      <c r="F392" s="1">
        <f>InputData[[#This Row],[UNIT PRICE ($)]]*InputData[[#This Row],[QUANTITY]]</f>
        <v>553.15</v>
      </c>
      <c r="G392" s="1" t="str">
        <f>VLOOKUP(InputData[[#This Row],[CUSTOMER NAME]],Country[],2,FALSE)</f>
        <v>Brazil</v>
      </c>
      <c r="H392" s="1" t="str">
        <f>VLOOKUP(InputData[[#This Row],[CUSTOMER NAME]],Country[],3,FALSE)</f>
        <v>Export</v>
      </c>
      <c r="I392" s="1">
        <f>DAY(InputData[[#This Row],[DATE]])</f>
        <v>11</v>
      </c>
      <c r="J392" s="1" t="str">
        <f>TEXT(InputData[[#This Row],[DATE]],"mmm")</f>
        <v>Jun</v>
      </c>
      <c r="K392" s="1">
        <f>YEAR(InputData[[#This Row],[DATE]])</f>
        <v>2021</v>
      </c>
      <c r="L392" s="1">
        <f>WEEKNUM(InputData[[#This Row],[DATE]])</f>
        <v>24</v>
      </c>
    </row>
    <row r="393" spans="1:12" x14ac:dyDescent="0.25">
      <c r="A393" s="3">
        <v>44358</v>
      </c>
      <c r="B393" s="6" t="s">
        <v>85</v>
      </c>
      <c r="C393" s="4" t="s">
        <v>21</v>
      </c>
      <c r="D393" s="5">
        <v>162.54</v>
      </c>
      <c r="E393" s="1">
        <v>6</v>
      </c>
      <c r="F393" s="1">
        <f>InputData[[#This Row],[UNIT PRICE ($)]]*InputData[[#This Row],[QUANTITY]]</f>
        <v>975.24</v>
      </c>
      <c r="G393" s="1" t="str">
        <f>VLOOKUP(InputData[[#This Row],[CUSTOMER NAME]],Country[],2,FALSE)</f>
        <v>India</v>
      </c>
      <c r="H393" s="1" t="str">
        <f>VLOOKUP(InputData[[#This Row],[CUSTOMER NAME]],Country[],3,FALSE)</f>
        <v>Northeast</v>
      </c>
      <c r="I393" s="1">
        <f>DAY(InputData[[#This Row],[DATE]])</f>
        <v>11</v>
      </c>
      <c r="J393" s="1" t="str">
        <f>TEXT(InputData[[#This Row],[DATE]],"mmm")</f>
        <v>Jun</v>
      </c>
      <c r="K393" s="1">
        <f>YEAR(InputData[[#This Row],[DATE]])</f>
        <v>2021</v>
      </c>
      <c r="L393" s="1">
        <f>WEEKNUM(InputData[[#This Row],[DATE]])</f>
        <v>24</v>
      </c>
    </row>
    <row r="394" spans="1:12" x14ac:dyDescent="0.25">
      <c r="A394" s="3">
        <v>44359</v>
      </c>
      <c r="B394" s="6" t="s">
        <v>76</v>
      </c>
      <c r="C394" s="4" t="s">
        <v>41</v>
      </c>
      <c r="D394" s="5">
        <v>173.88</v>
      </c>
      <c r="E394" s="1">
        <v>6</v>
      </c>
      <c r="F394" s="1">
        <f>InputData[[#This Row],[UNIT PRICE ($)]]*InputData[[#This Row],[QUANTITY]]</f>
        <v>1043.28</v>
      </c>
      <c r="G394" s="1" t="str">
        <f>VLOOKUP(InputData[[#This Row],[CUSTOMER NAME]],Country[],2,FALSE)</f>
        <v>Saudi Arabia</v>
      </c>
      <c r="H394" s="1" t="str">
        <f>VLOOKUP(InputData[[#This Row],[CUSTOMER NAME]],Country[],3,FALSE)</f>
        <v>Export</v>
      </c>
      <c r="I394" s="1">
        <f>DAY(InputData[[#This Row],[DATE]])</f>
        <v>12</v>
      </c>
      <c r="J394" s="1" t="str">
        <f>TEXT(InputData[[#This Row],[DATE]],"mmm")</f>
        <v>Jun</v>
      </c>
      <c r="K394" s="1">
        <f>YEAR(InputData[[#This Row],[DATE]])</f>
        <v>2021</v>
      </c>
      <c r="L394" s="1">
        <f>WEEKNUM(InputData[[#This Row],[DATE]])</f>
        <v>24</v>
      </c>
    </row>
    <row r="395" spans="1:12" x14ac:dyDescent="0.25">
      <c r="A395" s="3">
        <v>44360</v>
      </c>
      <c r="B395" s="6" t="s">
        <v>65</v>
      </c>
      <c r="C395" s="4" t="s">
        <v>26</v>
      </c>
      <c r="D395" s="5">
        <v>24.66</v>
      </c>
      <c r="E395" s="1">
        <v>6</v>
      </c>
      <c r="F395" s="1">
        <f>InputData[[#This Row],[UNIT PRICE ($)]]*InputData[[#This Row],[QUANTITY]]</f>
        <v>147.96</v>
      </c>
      <c r="G395" s="1" t="str">
        <f>VLOOKUP(InputData[[#This Row],[CUSTOMER NAME]],Country[],2,FALSE)</f>
        <v>Pakistan</v>
      </c>
      <c r="H395" s="1" t="str">
        <f>VLOOKUP(InputData[[#This Row],[CUSTOMER NAME]],Country[],3,FALSE)</f>
        <v>Export</v>
      </c>
      <c r="I395" s="1">
        <f>DAY(InputData[[#This Row],[DATE]])</f>
        <v>13</v>
      </c>
      <c r="J395" s="1" t="str">
        <f>TEXT(InputData[[#This Row],[DATE]],"mmm")</f>
        <v>Jun</v>
      </c>
      <c r="K395" s="1">
        <f>YEAR(InputData[[#This Row],[DATE]])</f>
        <v>2021</v>
      </c>
      <c r="L395" s="1">
        <f>WEEKNUM(InputData[[#This Row],[DATE]])</f>
        <v>25</v>
      </c>
    </row>
    <row r="396" spans="1:12" x14ac:dyDescent="0.25">
      <c r="A396" s="3">
        <v>44360</v>
      </c>
      <c r="B396" s="6" t="s">
        <v>69</v>
      </c>
      <c r="C396" s="4" t="s">
        <v>15</v>
      </c>
      <c r="D396" s="5">
        <v>15.719999999999999</v>
      </c>
      <c r="E396" s="1">
        <v>3</v>
      </c>
      <c r="F396" s="1">
        <f>InputData[[#This Row],[UNIT PRICE ($)]]*InputData[[#This Row],[QUANTITY]]</f>
        <v>47.16</v>
      </c>
      <c r="G396" s="1" t="str">
        <f>VLOOKUP(InputData[[#This Row],[CUSTOMER NAME]],Country[],2,FALSE)</f>
        <v>India</v>
      </c>
      <c r="H396" s="1" t="str">
        <f>VLOOKUP(InputData[[#This Row],[CUSTOMER NAME]],Country[],3,FALSE)</f>
        <v>South</v>
      </c>
      <c r="I396" s="1">
        <f>DAY(InputData[[#This Row],[DATE]])</f>
        <v>13</v>
      </c>
      <c r="J396" s="1" t="str">
        <f>TEXT(InputData[[#This Row],[DATE]],"mmm")</f>
        <v>Jun</v>
      </c>
      <c r="K396" s="1">
        <f>YEAR(InputData[[#This Row],[DATE]])</f>
        <v>2021</v>
      </c>
      <c r="L396" s="1">
        <f>WEEKNUM(InputData[[#This Row],[DATE]])</f>
        <v>25</v>
      </c>
    </row>
    <row r="397" spans="1:12" x14ac:dyDescent="0.25">
      <c r="A397" s="3">
        <v>44360</v>
      </c>
      <c r="B397" s="6" t="s">
        <v>75</v>
      </c>
      <c r="C397" s="4" t="s">
        <v>22</v>
      </c>
      <c r="D397" s="5">
        <v>141.57</v>
      </c>
      <c r="E397" s="1">
        <v>20</v>
      </c>
      <c r="F397" s="1">
        <f>InputData[[#This Row],[UNIT PRICE ($)]]*InputData[[#This Row],[QUANTITY]]</f>
        <v>2831.3999999999996</v>
      </c>
      <c r="G397" s="1" t="str">
        <f>VLOOKUP(InputData[[#This Row],[CUSTOMER NAME]],Country[],2,FALSE)</f>
        <v>Russia</v>
      </c>
      <c r="H397" s="1" t="str">
        <f>VLOOKUP(InputData[[#This Row],[CUSTOMER NAME]],Country[],3,FALSE)</f>
        <v>Export</v>
      </c>
      <c r="I397" s="1">
        <f>DAY(InputData[[#This Row],[DATE]])</f>
        <v>13</v>
      </c>
      <c r="J397" s="1" t="str">
        <f>TEXT(InputData[[#This Row],[DATE]],"mmm")</f>
        <v>Jun</v>
      </c>
      <c r="K397" s="1">
        <f>YEAR(InputData[[#This Row],[DATE]])</f>
        <v>2021</v>
      </c>
      <c r="L397" s="1">
        <f>WEEKNUM(InputData[[#This Row],[DATE]])</f>
        <v>25</v>
      </c>
    </row>
    <row r="398" spans="1:12" x14ac:dyDescent="0.25">
      <c r="A398" s="3">
        <v>44360</v>
      </c>
      <c r="B398" s="6" t="s">
        <v>84</v>
      </c>
      <c r="C398" s="4" t="s">
        <v>35</v>
      </c>
      <c r="D398" s="5">
        <v>6.7</v>
      </c>
      <c r="E398" s="1">
        <v>2</v>
      </c>
      <c r="F398" s="1">
        <f>InputData[[#This Row],[UNIT PRICE ($)]]*InputData[[#This Row],[QUANTITY]]</f>
        <v>13.4</v>
      </c>
      <c r="G398" s="1" t="str">
        <f>VLOOKUP(InputData[[#This Row],[CUSTOMER NAME]],Country[],2,FALSE)</f>
        <v>Ethiopia</v>
      </c>
      <c r="H398" s="1" t="str">
        <f>VLOOKUP(InputData[[#This Row],[CUSTOMER NAME]],Country[],3,FALSE)</f>
        <v>Export</v>
      </c>
      <c r="I398" s="1">
        <f>DAY(InputData[[#This Row],[DATE]])</f>
        <v>13</v>
      </c>
      <c r="J398" s="1" t="str">
        <f>TEXT(InputData[[#This Row],[DATE]],"mmm")</f>
        <v>Jun</v>
      </c>
      <c r="K398" s="1">
        <f>YEAR(InputData[[#This Row],[DATE]])</f>
        <v>2021</v>
      </c>
      <c r="L398" s="1">
        <f>WEEKNUM(InputData[[#This Row],[DATE]])</f>
        <v>25</v>
      </c>
    </row>
    <row r="399" spans="1:12" x14ac:dyDescent="0.25">
      <c r="A399" s="3">
        <v>44361</v>
      </c>
      <c r="B399" s="6" t="s">
        <v>65</v>
      </c>
      <c r="C399" s="4" t="s">
        <v>25</v>
      </c>
      <c r="D399" s="5">
        <v>8.33</v>
      </c>
      <c r="E399" s="1">
        <v>10</v>
      </c>
      <c r="F399" s="1">
        <f>InputData[[#This Row],[UNIT PRICE ($)]]*InputData[[#This Row],[QUANTITY]]</f>
        <v>83.3</v>
      </c>
      <c r="G399" s="1" t="str">
        <f>VLOOKUP(InputData[[#This Row],[CUSTOMER NAME]],Country[],2,FALSE)</f>
        <v>Pakistan</v>
      </c>
      <c r="H399" s="1" t="str">
        <f>VLOOKUP(InputData[[#This Row],[CUSTOMER NAME]],Country[],3,FALSE)</f>
        <v>Export</v>
      </c>
      <c r="I399" s="1">
        <f>DAY(InputData[[#This Row],[DATE]])</f>
        <v>14</v>
      </c>
      <c r="J399" s="1" t="str">
        <f>TEXT(InputData[[#This Row],[DATE]],"mmm")</f>
        <v>Jun</v>
      </c>
      <c r="K399" s="1">
        <f>YEAR(InputData[[#This Row],[DATE]])</f>
        <v>2021</v>
      </c>
      <c r="L399" s="1">
        <f>WEEKNUM(InputData[[#This Row],[DATE]])</f>
        <v>25</v>
      </c>
    </row>
    <row r="400" spans="1:12" x14ac:dyDescent="0.25">
      <c r="A400" s="3">
        <v>44362</v>
      </c>
      <c r="B400" s="6" t="s">
        <v>89</v>
      </c>
      <c r="C400" s="4" t="s">
        <v>42</v>
      </c>
      <c r="D400" s="5">
        <v>162</v>
      </c>
      <c r="E400" s="1">
        <v>15</v>
      </c>
      <c r="F400" s="1">
        <f>InputData[[#This Row],[UNIT PRICE ($)]]*InputData[[#This Row],[QUANTITY]]</f>
        <v>2430</v>
      </c>
      <c r="G400" s="1" t="str">
        <f>VLOOKUP(InputData[[#This Row],[CUSTOMER NAME]],Country[],2,FALSE)</f>
        <v>Mexico</v>
      </c>
      <c r="H400" s="1" t="str">
        <f>VLOOKUP(InputData[[#This Row],[CUSTOMER NAME]],Country[],3,FALSE)</f>
        <v>Export</v>
      </c>
      <c r="I400" s="1">
        <f>DAY(InputData[[#This Row],[DATE]])</f>
        <v>15</v>
      </c>
      <c r="J400" s="1" t="str">
        <f>TEXT(InputData[[#This Row],[DATE]],"mmm")</f>
        <v>Jun</v>
      </c>
      <c r="K400" s="1">
        <f>YEAR(InputData[[#This Row],[DATE]])</f>
        <v>2021</v>
      </c>
      <c r="L400" s="1">
        <f>WEEKNUM(InputData[[#This Row],[DATE]])</f>
        <v>25</v>
      </c>
    </row>
    <row r="401" spans="1:12" x14ac:dyDescent="0.25">
      <c r="A401" s="3">
        <v>44363</v>
      </c>
      <c r="B401" s="6" t="s">
        <v>71</v>
      </c>
      <c r="C401" s="4" t="s">
        <v>19</v>
      </c>
      <c r="D401" s="5">
        <v>210</v>
      </c>
      <c r="E401" s="1">
        <v>5</v>
      </c>
      <c r="F401" s="1">
        <f>InputData[[#This Row],[UNIT PRICE ($)]]*InputData[[#This Row],[QUANTITY]]</f>
        <v>1050</v>
      </c>
      <c r="G401" s="1" t="str">
        <f>VLOOKUP(InputData[[#This Row],[CUSTOMER NAME]],Country[],2,FALSE)</f>
        <v>India</v>
      </c>
      <c r="H401" s="1" t="str">
        <f>VLOOKUP(InputData[[#This Row],[CUSTOMER NAME]],Country[],3,FALSE)</f>
        <v>Central</v>
      </c>
      <c r="I401" s="1">
        <f>DAY(InputData[[#This Row],[DATE]])</f>
        <v>16</v>
      </c>
      <c r="J401" s="1" t="str">
        <f>TEXT(InputData[[#This Row],[DATE]],"mmm")</f>
        <v>Jun</v>
      </c>
      <c r="K401" s="1">
        <f>YEAR(InputData[[#This Row],[DATE]])</f>
        <v>2021</v>
      </c>
      <c r="L401" s="1">
        <f>WEEKNUM(InputData[[#This Row],[DATE]])</f>
        <v>25</v>
      </c>
    </row>
    <row r="402" spans="1:12" x14ac:dyDescent="0.25">
      <c r="A402" s="3">
        <v>44363</v>
      </c>
      <c r="B402" s="6" t="s">
        <v>80</v>
      </c>
      <c r="C402" s="4" t="s">
        <v>39</v>
      </c>
      <c r="D402" s="5">
        <v>42.55</v>
      </c>
      <c r="E402" s="1">
        <v>11</v>
      </c>
      <c r="F402" s="1">
        <f>InputData[[#This Row],[UNIT PRICE ($)]]*InputData[[#This Row],[QUANTITY]]</f>
        <v>468.04999999999995</v>
      </c>
      <c r="G402" s="1" t="str">
        <f>VLOOKUP(InputData[[#This Row],[CUSTOMER NAME]],Country[],2,FALSE)</f>
        <v>South Africa</v>
      </c>
      <c r="H402" s="1" t="str">
        <f>VLOOKUP(InputData[[#This Row],[CUSTOMER NAME]],Country[],3,FALSE)</f>
        <v>Export</v>
      </c>
      <c r="I402" s="1">
        <f>DAY(InputData[[#This Row],[DATE]])</f>
        <v>16</v>
      </c>
      <c r="J402" s="1" t="str">
        <f>TEXT(InputData[[#This Row],[DATE]],"mmm")</f>
        <v>Jun</v>
      </c>
      <c r="K402" s="1">
        <f>YEAR(InputData[[#This Row],[DATE]])</f>
        <v>2021</v>
      </c>
      <c r="L402" s="1">
        <f>WEEKNUM(InputData[[#This Row],[DATE]])</f>
        <v>25</v>
      </c>
    </row>
    <row r="403" spans="1:12" x14ac:dyDescent="0.25">
      <c r="A403" s="3">
        <v>44363</v>
      </c>
      <c r="B403" s="6" t="s">
        <v>81</v>
      </c>
      <c r="C403" s="4" t="s">
        <v>15</v>
      </c>
      <c r="D403" s="5">
        <v>15.719999999999999</v>
      </c>
      <c r="E403" s="1">
        <v>12</v>
      </c>
      <c r="F403" s="1">
        <f>InputData[[#This Row],[UNIT PRICE ($)]]*InputData[[#This Row],[QUANTITY]]</f>
        <v>188.64</v>
      </c>
      <c r="G403" s="1" t="str">
        <f>VLOOKUP(InputData[[#This Row],[CUSTOMER NAME]],Country[],2,FALSE)</f>
        <v>India</v>
      </c>
      <c r="H403" s="1" t="str">
        <f>VLOOKUP(InputData[[#This Row],[CUSTOMER NAME]],Country[],3,FALSE)</f>
        <v>East</v>
      </c>
      <c r="I403" s="1">
        <f>DAY(InputData[[#This Row],[DATE]])</f>
        <v>16</v>
      </c>
      <c r="J403" s="1" t="str">
        <f>TEXT(InputData[[#This Row],[DATE]],"mmm")</f>
        <v>Jun</v>
      </c>
      <c r="K403" s="1">
        <f>YEAR(InputData[[#This Row],[DATE]])</f>
        <v>2021</v>
      </c>
      <c r="L403" s="1">
        <f>WEEKNUM(InputData[[#This Row],[DATE]])</f>
        <v>25</v>
      </c>
    </row>
    <row r="404" spans="1:12" x14ac:dyDescent="0.25">
      <c r="A404" s="3">
        <v>44363</v>
      </c>
      <c r="B404" s="6" t="s">
        <v>116</v>
      </c>
      <c r="C404" s="4" t="s">
        <v>29</v>
      </c>
      <c r="D404" s="5">
        <v>53.11</v>
      </c>
      <c r="E404" s="1">
        <v>15</v>
      </c>
      <c r="F404" s="1">
        <f>InputData[[#This Row],[UNIT PRICE ($)]]*InputData[[#This Row],[QUANTITY]]</f>
        <v>796.65</v>
      </c>
      <c r="G404" s="1" t="str">
        <f>VLOOKUP(InputData[[#This Row],[CUSTOMER NAME]],Country[],2,FALSE)</f>
        <v>Germany</v>
      </c>
      <c r="H404" s="1" t="str">
        <f>VLOOKUP(InputData[[#This Row],[CUSTOMER NAME]],Country[],3,FALSE)</f>
        <v>Export</v>
      </c>
      <c r="I404" s="1">
        <f>DAY(InputData[[#This Row],[DATE]])</f>
        <v>16</v>
      </c>
      <c r="J404" s="1" t="str">
        <f>TEXT(InputData[[#This Row],[DATE]],"mmm")</f>
        <v>Jun</v>
      </c>
      <c r="K404" s="1">
        <f>YEAR(InputData[[#This Row],[DATE]])</f>
        <v>2021</v>
      </c>
      <c r="L404" s="1">
        <f>WEEKNUM(InputData[[#This Row],[DATE]])</f>
        <v>25</v>
      </c>
    </row>
    <row r="405" spans="1:12" x14ac:dyDescent="0.25">
      <c r="A405" s="3">
        <v>44363</v>
      </c>
      <c r="B405" s="6" t="s">
        <v>89</v>
      </c>
      <c r="C405" s="4" t="s">
        <v>1</v>
      </c>
      <c r="D405" s="5">
        <v>103.88</v>
      </c>
      <c r="E405" s="1">
        <v>26</v>
      </c>
      <c r="F405" s="1">
        <f>InputData[[#This Row],[UNIT PRICE ($)]]*InputData[[#This Row],[QUANTITY]]</f>
        <v>2700.88</v>
      </c>
      <c r="G405" s="1" t="str">
        <f>VLOOKUP(InputData[[#This Row],[CUSTOMER NAME]],Country[],2,FALSE)</f>
        <v>Mexico</v>
      </c>
      <c r="H405" s="1" t="str">
        <f>VLOOKUP(InputData[[#This Row],[CUSTOMER NAME]],Country[],3,FALSE)</f>
        <v>Export</v>
      </c>
      <c r="I405" s="1">
        <f>DAY(InputData[[#This Row],[DATE]])</f>
        <v>16</v>
      </c>
      <c r="J405" s="1" t="str">
        <f>TEXT(InputData[[#This Row],[DATE]],"mmm")</f>
        <v>Jun</v>
      </c>
      <c r="K405" s="1">
        <f>YEAR(InputData[[#This Row],[DATE]])</f>
        <v>2021</v>
      </c>
      <c r="L405" s="1">
        <f>WEEKNUM(InputData[[#This Row],[DATE]])</f>
        <v>25</v>
      </c>
    </row>
    <row r="406" spans="1:12" x14ac:dyDescent="0.25">
      <c r="A406" s="3">
        <v>44364</v>
      </c>
      <c r="B406" s="6" t="s">
        <v>71</v>
      </c>
      <c r="C406" s="4" t="s">
        <v>16</v>
      </c>
      <c r="D406" s="5">
        <v>16.64</v>
      </c>
      <c r="E406" s="1">
        <v>38</v>
      </c>
      <c r="F406" s="1">
        <f>InputData[[#This Row],[UNIT PRICE ($)]]*InputData[[#This Row],[QUANTITY]]</f>
        <v>632.32000000000005</v>
      </c>
      <c r="G406" s="1" t="str">
        <f>VLOOKUP(InputData[[#This Row],[CUSTOMER NAME]],Country[],2,FALSE)</f>
        <v>India</v>
      </c>
      <c r="H406" s="1" t="str">
        <f>VLOOKUP(InputData[[#This Row],[CUSTOMER NAME]],Country[],3,FALSE)</f>
        <v>Central</v>
      </c>
      <c r="I406" s="1">
        <f>DAY(InputData[[#This Row],[DATE]])</f>
        <v>17</v>
      </c>
      <c r="J406" s="1" t="str">
        <f>TEXT(InputData[[#This Row],[DATE]],"mmm")</f>
        <v>Jun</v>
      </c>
      <c r="K406" s="1">
        <f>YEAR(InputData[[#This Row],[DATE]])</f>
        <v>2021</v>
      </c>
      <c r="L406" s="1">
        <f>WEEKNUM(InputData[[#This Row],[DATE]])</f>
        <v>25</v>
      </c>
    </row>
    <row r="407" spans="1:12" x14ac:dyDescent="0.25">
      <c r="A407" s="3">
        <v>44364</v>
      </c>
      <c r="B407" s="6" t="s">
        <v>116</v>
      </c>
      <c r="C407" s="4" t="s">
        <v>19</v>
      </c>
      <c r="D407" s="5">
        <v>210</v>
      </c>
      <c r="E407" s="1">
        <v>24</v>
      </c>
      <c r="F407" s="1">
        <f>InputData[[#This Row],[UNIT PRICE ($)]]*InputData[[#This Row],[QUANTITY]]</f>
        <v>5040</v>
      </c>
      <c r="G407" s="1" t="str">
        <f>VLOOKUP(InputData[[#This Row],[CUSTOMER NAME]],Country[],2,FALSE)</f>
        <v>Germany</v>
      </c>
      <c r="H407" s="1" t="str">
        <f>VLOOKUP(InputData[[#This Row],[CUSTOMER NAME]],Country[],3,FALSE)</f>
        <v>Export</v>
      </c>
      <c r="I407" s="1">
        <f>DAY(InputData[[#This Row],[DATE]])</f>
        <v>17</v>
      </c>
      <c r="J407" s="1" t="str">
        <f>TEXT(InputData[[#This Row],[DATE]],"mmm")</f>
        <v>Jun</v>
      </c>
      <c r="K407" s="1">
        <f>YEAR(InputData[[#This Row],[DATE]])</f>
        <v>2021</v>
      </c>
      <c r="L407" s="1">
        <f>WEEKNUM(InputData[[#This Row],[DATE]])</f>
        <v>25</v>
      </c>
    </row>
    <row r="408" spans="1:12" x14ac:dyDescent="0.25">
      <c r="A408" s="3">
        <v>44365</v>
      </c>
      <c r="B408" s="6" t="s">
        <v>110</v>
      </c>
      <c r="C408" s="4" t="s">
        <v>34</v>
      </c>
      <c r="D408" s="5">
        <v>58.3</v>
      </c>
      <c r="E408" s="1">
        <v>35</v>
      </c>
      <c r="F408" s="1">
        <f>InputData[[#This Row],[UNIT PRICE ($)]]*InputData[[#This Row],[QUANTITY]]</f>
        <v>2040.5</v>
      </c>
      <c r="G408" s="1" t="str">
        <f>VLOOKUP(InputData[[#This Row],[CUSTOMER NAME]],Country[],2,FALSE)</f>
        <v>India</v>
      </c>
      <c r="H408" s="1" t="str">
        <f>VLOOKUP(InputData[[#This Row],[CUSTOMER NAME]],Country[],3,FALSE)</f>
        <v>Western</v>
      </c>
      <c r="I408" s="1">
        <f>DAY(InputData[[#This Row],[DATE]])</f>
        <v>18</v>
      </c>
      <c r="J408" s="1" t="str">
        <f>TEXT(InputData[[#This Row],[DATE]],"mmm")</f>
        <v>Jun</v>
      </c>
      <c r="K408" s="1">
        <f>YEAR(InputData[[#This Row],[DATE]])</f>
        <v>2021</v>
      </c>
      <c r="L408" s="1">
        <f>WEEKNUM(InputData[[#This Row],[DATE]])</f>
        <v>25</v>
      </c>
    </row>
    <row r="409" spans="1:12" x14ac:dyDescent="0.25">
      <c r="A409" s="3">
        <v>44365</v>
      </c>
      <c r="B409" s="6" t="s">
        <v>70</v>
      </c>
      <c r="C409" s="4" t="s">
        <v>25</v>
      </c>
      <c r="D409" s="5">
        <v>8.33</v>
      </c>
      <c r="E409" s="1">
        <v>13</v>
      </c>
      <c r="F409" s="1">
        <f>InputData[[#This Row],[UNIT PRICE ($)]]*InputData[[#This Row],[QUANTITY]]</f>
        <v>108.29</v>
      </c>
      <c r="G409" s="1" t="str">
        <f>VLOOKUP(InputData[[#This Row],[CUSTOMER NAME]],Country[],2,FALSE)</f>
        <v>Mexico</v>
      </c>
      <c r="H409" s="1" t="str">
        <f>VLOOKUP(InputData[[#This Row],[CUSTOMER NAME]],Country[],3,FALSE)</f>
        <v>Export</v>
      </c>
      <c r="I409" s="1">
        <f>DAY(InputData[[#This Row],[DATE]])</f>
        <v>18</v>
      </c>
      <c r="J409" s="1" t="str">
        <f>TEXT(InputData[[#This Row],[DATE]],"mmm")</f>
        <v>Jun</v>
      </c>
      <c r="K409" s="1">
        <f>YEAR(InputData[[#This Row],[DATE]])</f>
        <v>2021</v>
      </c>
      <c r="L409" s="1">
        <f>WEEKNUM(InputData[[#This Row],[DATE]])</f>
        <v>25</v>
      </c>
    </row>
    <row r="410" spans="1:12" x14ac:dyDescent="0.25">
      <c r="A410" s="3">
        <v>44365</v>
      </c>
      <c r="B410" s="6" t="s">
        <v>79</v>
      </c>
      <c r="C410" s="4" t="s">
        <v>13</v>
      </c>
      <c r="D410" s="5">
        <v>122.08</v>
      </c>
      <c r="E410" s="1">
        <v>5</v>
      </c>
      <c r="F410" s="1">
        <f>InputData[[#This Row],[UNIT PRICE ($)]]*InputData[[#This Row],[QUANTITY]]</f>
        <v>610.4</v>
      </c>
      <c r="G410" s="1" t="str">
        <f>VLOOKUP(InputData[[#This Row],[CUSTOMER NAME]],Country[],2,FALSE)</f>
        <v>United Kingdom</v>
      </c>
      <c r="H410" s="1" t="str">
        <f>VLOOKUP(InputData[[#This Row],[CUSTOMER NAME]],Country[],3,FALSE)</f>
        <v>Export</v>
      </c>
      <c r="I410" s="1">
        <f>DAY(InputData[[#This Row],[DATE]])</f>
        <v>18</v>
      </c>
      <c r="J410" s="1" t="str">
        <f>TEXT(InputData[[#This Row],[DATE]],"mmm")</f>
        <v>Jun</v>
      </c>
      <c r="K410" s="1">
        <f>YEAR(InputData[[#This Row],[DATE]])</f>
        <v>2021</v>
      </c>
      <c r="L410" s="1">
        <f>WEEKNUM(InputData[[#This Row],[DATE]])</f>
        <v>25</v>
      </c>
    </row>
    <row r="411" spans="1:12" x14ac:dyDescent="0.25">
      <c r="A411" s="3">
        <v>44365</v>
      </c>
      <c r="B411" s="6" t="s">
        <v>80</v>
      </c>
      <c r="C411" s="4" t="s">
        <v>32</v>
      </c>
      <c r="D411" s="5">
        <v>117.48</v>
      </c>
      <c r="E411" s="1">
        <v>8</v>
      </c>
      <c r="F411" s="1">
        <f>InputData[[#This Row],[UNIT PRICE ($)]]*InputData[[#This Row],[QUANTITY]]</f>
        <v>939.84</v>
      </c>
      <c r="G411" s="1" t="str">
        <f>VLOOKUP(InputData[[#This Row],[CUSTOMER NAME]],Country[],2,FALSE)</f>
        <v>South Africa</v>
      </c>
      <c r="H411" s="1" t="str">
        <f>VLOOKUP(InputData[[#This Row],[CUSTOMER NAME]],Country[],3,FALSE)</f>
        <v>Export</v>
      </c>
      <c r="I411" s="1">
        <f>DAY(InputData[[#This Row],[DATE]])</f>
        <v>18</v>
      </c>
      <c r="J411" s="1" t="str">
        <f>TEXT(InputData[[#This Row],[DATE]],"mmm")</f>
        <v>Jun</v>
      </c>
      <c r="K411" s="1">
        <f>YEAR(InputData[[#This Row],[DATE]])</f>
        <v>2021</v>
      </c>
      <c r="L411" s="1">
        <f>WEEKNUM(InputData[[#This Row],[DATE]])</f>
        <v>25</v>
      </c>
    </row>
    <row r="412" spans="1:12" x14ac:dyDescent="0.25">
      <c r="A412" s="3">
        <v>44366</v>
      </c>
      <c r="B412" s="6" t="s">
        <v>68</v>
      </c>
      <c r="C412" s="4" t="s">
        <v>44</v>
      </c>
      <c r="D412" s="5">
        <v>82.08</v>
      </c>
      <c r="E412" s="1">
        <v>11</v>
      </c>
      <c r="F412" s="1">
        <f>InputData[[#This Row],[UNIT PRICE ($)]]*InputData[[#This Row],[QUANTITY]]</f>
        <v>902.88</v>
      </c>
      <c r="G412" s="1" t="str">
        <f>VLOOKUP(InputData[[#This Row],[CUSTOMER NAME]],Country[],2,FALSE)</f>
        <v>Russia</v>
      </c>
      <c r="H412" s="1" t="str">
        <f>VLOOKUP(InputData[[#This Row],[CUSTOMER NAME]],Country[],3,FALSE)</f>
        <v>Export</v>
      </c>
      <c r="I412" s="1">
        <f>DAY(InputData[[#This Row],[DATE]])</f>
        <v>19</v>
      </c>
      <c r="J412" s="1" t="str">
        <f>TEXT(InputData[[#This Row],[DATE]],"mmm")</f>
        <v>Jun</v>
      </c>
      <c r="K412" s="1">
        <f>YEAR(InputData[[#This Row],[DATE]])</f>
        <v>2021</v>
      </c>
      <c r="L412" s="1">
        <f>WEEKNUM(InputData[[#This Row],[DATE]])</f>
        <v>25</v>
      </c>
    </row>
    <row r="413" spans="1:12" x14ac:dyDescent="0.25">
      <c r="A413" s="3">
        <v>44366</v>
      </c>
      <c r="B413" s="6" t="s">
        <v>73</v>
      </c>
      <c r="C413" s="4" t="s">
        <v>2</v>
      </c>
      <c r="D413" s="5">
        <v>142.80000000000001</v>
      </c>
      <c r="E413" s="1">
        <v>8</v>
      </c>
      <c r="F413" s="1">
        <f>InputData[[#This Row],[UNIT PRICE ($)]]*InputData[[#This Row],[QUANTITY]]</f>
        <v>1142.4000000000001</v>
      </c>
      <c r="G413" s="1" t="str">
        <f>VLOOKUP(InputData[[#This Row],[CUSTOMER NAME]],Country[],2,FALSE)</f>
        <v>India</v>
      </c>
      <c r="H413" s="1" t="str">
        <f>VLOOKUP(InputData[[#This Row],[CUSTOMER NAME]],Country[],3,FALSE)</f>
        <v>East</v>
      </c>
      <c r="I413" s="1">
        <f>DAY(InputData[[#This Row],[DATE]])</f>
        <v>19</v>
      </c>
      <c r="J413" s="1" t="str">
        <f>TEXT(InputData[[#This Row],[DATE]],"mmm")</f>
        <v>Jun</v>
      </c>
      <c r="K413" s="1">
        <f>YEAR(InputData[[#This Row],[DATE]])</f>
        <v>2021</v>
      </c>
      <c r="L413" s="1">
        <f>WEEKNUM(InputData[[#This Row],[DATE]])</f>
        <v>25</v>
      </c>
    </row>
    <row r="414" spans="1:12" x14ac:dyDescent="0.25">
      <c r="A414" s="3">
        <v>44366</v>
      </c>
      <c r="B414" s="6" t="s">
        <v>76</v>
      </c>
      <c r="C414" s="4" t="s">
        <v>41</v>
      </c>
      <c r="D414" s="5">
        <v>173.88</v>
      </c>
      <c r="E414" s="1">
        <v>5</v>
      </c>
      <c r="F414" s="1">
        <f>InputData[[#This Row],[UNIT PRICE ($)]]*InputData[[#This Row],[QUANTITY]]</f>
        <v>869.4</v>
      </c>
      <c r="G414" s="1" t="str">
        <f>VLOOKUP(InputData[[#This Row],[CUSTOMER NAME]],Country[],2,FALSE)</f>
        <v>Saudi Arabia</v>
      </c>
      <c r="H414" s="1" t="str">
        <f>VLOOKUP(InputData[[#This Row],[CUSTOMER NAME]],Country[],3,FALSE)</f>
        <v>Export</v>
      </c>
      <c r="I414" s="1">
        <f>DAY(InputData[[#This Row],[DATE]])</f>
        <v>19</v>
      </c>
      <c r="J414" s="1" t="str">
        <f>TEXT(InputData[[#This Row],[DATE]],"mmm")</f>
        <v>Jun</v>
      </c>
      <c r="K414" s="1">
        <f>YEAR(InputData[[#This Row],[DATE]])</f>
        <v>2021</v>
      </c>
      <c r="L414" s="1">
        <f>WEEKNUM(InputData[[#This Row],[DATE]])</f>
        <v>25</v>
      </c>
    </row>
    <row r="415" spans="1:12" x14ac:dyDescent="0.25">
      <c r="A415" s="3">
        <v>44367</v>
      </c>
      <c r="B415" s="6" t="s">
        <v>65</v>
      </c>
      <c r="C415" s="4" t="s">
        <v>16</v>
      </c>
      <c r="D415" s="5">
        <v>16.64</v>
      </c>
      <c r="E415" s="1">
        <v>1</v>
      </c>
      <c r="F415" s="1">
        <f>InputData[[#This Row],[UNIT PRICE ($)]]*InputData[[#This Row],[QUANTITY]]</f>
        <v>16.64</v>
      </c>
      <c r="G415" s="1" t="str">
        <f>VLOOKUP(InputData[[#This Row],[CUSTOMER NAME]],Country[],2,FALSE)</f>
        <v>Pakistan</v>
      </c>
      <c r="H415" s="1" t="str">
        <f>VLOOKUP(InputData[[#This Row],[CUSTOMER NAME]],Country[],3,FALSE)</f>
        <v>Export</v>
      </c>
      <c r="I415" s="1">
        <f>DAY(InputData[[#This Row],[DATE]])</f>
        <v>20</v>
      </c>
      <c r="J415" s="1" t="str">
        <f>TEXT(InputData[[#This Row],[DATE]],"mmm")</f>
        <v>Jun</v>
      </c>
      <c r="K415" s="1">
        <f>YEAR(InputData[[#This Row],[DATE]])</f>
        <v>2021</v>
      </c>
      <c r="L415" s="1">
        <f>WEEKNUM(InputData[[#This Row],[DATE]])</f>
        <v>26</v>
      </c>
    </row>
    <row r="416" spans="1:12" x14ac:dyDescent="0.25">
      <c r="A416" s="3">
        <v>44367</v>
      </c>
      <c r="B416" s="6" t="s">
        <v>89</v>
      </c>
      <c r="C416" s="4" t="s">
        <v>11</v>
      </c>
      <c r="D416" s="5">
        <v>48.4</v>
      </c>
      <c r="E416" s="1">
        <v>30</v>
      </c>
      <c r="F416" s="1">
        <f>InputData[[#This Row],[UNIT PRICE ($)]]*InputData[[#This Row],[QUANTITY]]</f>
        <v>1452</v>
      </c>
      <c r="G416" s="1" t="str">
        <f>VLOOKUP(InputData[[#This Row],[CUSTOMER NAME]],Country[],2,FALSE)</f>
        <v>Mexico</v>
      </c>
      <c r="H416" s="1" t="str">
        <f>VLOOKUP(InputData[[#This Row],[CUSTOMER NAME]],Country[],3,FALSE)</f>
        <v>Export</v>
      </c>
      <c r="I416" s="1">
        <f>DAY(InputData[[#This Row],[DATE]])</f>
        <v>20</v>
      </c>
      <c r="J416" s="1" t="str">
        <f>TEXT(InputData[[#This Row],[DATE]],"mmm")</f>
        <v>Jun</v>
      </c>
      <c r="K416" s="1">
        <f>YEAR(InputData[[#This Row],[DATE]])</f>
        <v>2021</v>
      </c>
      <c r="L416" s="1">
        <f>WEEKNUM(InputData[[#This Row],[DATE]])</f>
        <v>26</v>
      </c>
    </row>
    <row r="417" spans="1:12" x14ac:dyDescent="0.25">
      <c r="A417" s="3">
        <v>44368</v>
      </c>
      <c r="B417" s="6" t="s">
        <v>110</v>
      </c>
      <c r="C417" s="4" t="s">
        <v>17</v>
      </c>
      <c r="D417" s="5">
        <v>156.78</v>
      </c>
      <c r="E417" s="1">
        <v>14</v>
      </c>
      <c r="F417" s="1">
        <f>InputData[[#This Row],[UNIT PRICE ($)]]*InputData[[#This Row],[QUANTITY]]</f>
        <v>2194.92</v>
      </c>
      <c r="G417" s="1" t="str">
        <f>VLOOKUP(InputData[[#This Row],[CUSTOMER NAME]],Country[],2,FALSE)</f>
        <v>India</v>
      </c>
      <c r="H417" s="1" t="str">
        <f>VLOOKUP(InputData[[#This Row],[CUSTOMER NAME]],Country[],3,FALSE)</f>
        <v>Western</v>
      </c>
      <c r="I417" s="1">
        <f>DAY(InputData[[#This Row],[DATE]])</f>
        <v>21</v>
      </c>
      <c r="J417" s="1" t="str">
        <f>TEXT(InputData[[#This Row],[DATE]],"mmm")</f>
        <v>Jun</v>
      </c>
      <c r="K417" s="1">
        <f>YEAR(InputData[[#This Row],[DATE]])</f>
        <v>2021</v>
      </c>
      <c r="L417" s="1">
        <f>WEEKNUM(InputData[[#This Row],[DATE]])</f>
        <v>26</v>
      </c>
    </row>
    <row r="418" spans="1:12" x14ac:dyDescent="0.25">
      <c r="A418" s="3">
        <v>44369</v>
      </c>
      <c r="B418" s="6" t="s">
        <v>60</v>
      </c>
      <c r="C418" s="4" t="s">
        <v>1</v>
      </c>
      <c r="D418" s="5">
        <v>103.88</v>
      </c>
      <c r="E418" s="1">
        <v>4</v>
      </c>
      <c r="F418" s="1">
        <f>InputData[[#This Row],[UNIT PRICE ($)]]*InputData[[#This Row],[QUANTITY]]</f>
        <v>415.52</v>
      </c>
      <c r="G418" s="1" t="str">
        <f>VLOOKUP(InputData[[#This Row],[CUSTOMER NAME]],Country[],2,FALSE)</f>
        <v>Nigeria</v>
      </c>
      <c r="H418" s="1" t="str">
        <f>VLOOKUP(InputData[[#This Row],[CUSTOMER NAME]],Country[],3,FALSE)</f>
        <v>Export</v>
      </c>
      <c r="I418" s="1">
        <f>DAY(InputData[[#This Row],[DATE]])</f>
        <v>22</v>
      </c>
      <c r="J418" s="1" t="str">
        <f>TEXT(InputData[[#This Row],[DATE]],"mmm")</f>
        <v>Jun</v>
      </c>
      <c r="K418" s="1">
        <f>YEAR(InputData[[#This Row],[DATE]])</f>
        <v>2021</v>
      </c>
      <c r="L418" s="1">
        <f>WEEKNUM(InputData[[#This Row],[DATE]])</f>
        <v>26</v>
      </c>
    </row>
    <row r="419" spans="1:12" x14ac:dyDescent="0.25">
      <c r="A419" s="3">
        <v>44369</v>
      </c>
      <c r="B419" s="6" t="s">
        <v>67</v>
      </c>
      <c r="C419" s="4" t="s">
        <v>40</v>
      </c>
      <c r="D419" s="5">
        <v>115.2</v>
      </c>
      <c r="E419" s="1">
        <v>10</v>
      </c>
      <c r="F419" s="1">
        <f>InputData[[#This Row],[UNIT PRICE ($)]]*InputData[[#This Row],[QUANTITY]]</f>
        <v>1152</v>
      </c>
      <c r="G419" s="1" t="str">
        <f>VLOOKUP(InputData[[#This Row],[CUSTOMER NAME]],Country[],2,FALSE)</f>
        <v>United Kingdom</v>
      </c>
      <c r="H419" s="1" t="str">
        <f>VLOOKUP(InputData[[#This Row],[CUSTOMER NAME]],Country[],3,FALSE)</f>
        <v>Export</v>
      </c>
      <c r="I419" s="1">
        <f>DAY(InputData[[#This Row],[DATE]])</f>
        <v>22</v>
      </c>
      <c r="J419" s="1" t="str">
        <f>TEXT(InputData[[#This Row],[DATE]],"mmm")</f>
        <v>Jun</v>
      </c>
      <c r="K419" s="1">
        <f>YEAR(InputData[[#This Row],[DATE]])</f>
        <v>2021</v>
      </c>
      <c r="L419" s="1">
        <f>WEEKNUM(InputData[[#This Row],[DATE]])</f>
        <v>26</v>
      </c>
    </row>
    <row r="420" spans="1:12" x14ac:dyDescent="0.25">
      <c r="A420" s="3">
        <v>44370</v>
      </c>
      <c r="B420" s="6" t="s">
        <v>74</v>
      </c>
      <c r="C420" s="4" t="s">
        <v>16</v>
      </c>
      <c r="D420" s="5">
        <v>16.64</v>
      </c>
      <c r="E420" s="1">
        <v>4</v>
      </c>
      <c r="F420" s="1">
        <f>InputData[[#This Row],[UNIT PRICE ($)]]*InputData[[#This Row],[QUANTITY]]</f>
        <v>66.56</v>
      </c>
      <c r="G420" s="1" t="str">
        <f>VLOOKUP(InputData[[#This Row],[CUSTOMER NAME]],Country[],2,FALSE)</f>
        <v>Brazil</v>
      </c>
      <c r="H420" s="1" t="str">
        <f>VLOOKUP(InputData[[#This Row],[CUSTOMER NAME]],Country[],3,FALSE)</f>
        <v>Export</v>
      </c>
      <c r="I420" s="1">
        <f>DAY(InputData[[#This Row],[DATE]])</f>
        <v>23</v>
      </c>
      <c r="J420" s="1" t="str">
        <f>TEXT(InputData[[#This Row],[DATE]],"mmm")</f>
        <v>Jun</v>
      </c>
      <c r="K420" s="1">
        <f>YEAR(InputData[[#This Row],[DATE]])</f>
        <v>2021</v>
      </c>
      <c r="L420" s="1">
        <f>WEEKNUM(InputData[[#This Row],[DATE]])</f>
        <v>26</v>
      </c>
    </row>
    <row r="421" spans="1:12" x14ac:dyDescent="0.25">
      <c r="A421" s="3">
        <v>44370</v>
      </c>
      <c r="B421" s="6" t="s">
        <v>84</v>
      </c>
      <c r="C421" s="4" t="s">
        <v>8</v>
      </c>
      <c r="D421" s="5">
        <v>94.62</v>
      </c>
      <c r="E421" s="1">
        <v>22</v>
      </c>
      <c r="F421" s="1">
        <f>InputData[[#This Row],[UNIT PRICE ($)]]*InputData[[#This Row],[QUANTITY]]</f>
        <v>2081.6400000000003</v>
      </c>
      <c r="G421" s="1" t="str">
        <f>VLOOKUP(InputData[[#This Row],[CUSTOMER NAME]],Country[],2,FALSE)</f>
        <v>Ethiopia</v>
      </c>
      <c r="H421" s="1" t="str">
        <f>VLOOKUP(InputData[[#This Row],[CUSTOMER NAME]],Country[],3,FALSE)</f>
        <v>Export</v>
      </c>
      <c r="I421" s="1">
        <f>DAY(InputData[[#This Row],[DATE]])</f>
        <v>23</v>
      </c>
      <c r="J421" s="1" t="str">
        <f>TEXT(InputData[[#This Row],[DATE]],"mmm")</f>
        <v>Jun</v>
      </c>
      <c r="K421" s="1">
        <f>YEAR(InputData[[#This Row],[DATE]])</f>
        <v>2021</v>
      </c>
      <c r="L421" s="1">
        <f>WEEKNUM(InputData[[#This Row],[DATE]])</f>
        <v>26</v>
      </c>
    </row>
    <row r="422" spans="1:12" x14ac:dyDescent="0.25">
      <c r="A422" s="3">
        <v>44370</v>
      </c>
      <c r="B422" s="6" t="s">
        <v>89</v>
      </c>
      <c r="C422" s="4" t="s">
        <v>4</v>
      </c>
      <c r="D422" s="5">
        <v>48.84</v>
      </c>
      <c r="E422" s="1">
        <v>8</v>
      </c>
      <c r="F422" s="1">
        <f>InputData[[#This Row],[UNIT PRICE ($)]]*InputData[[#This Row],[QUANTITY]]</f>
        <v>390.72</v>
      </c>
      <c r="G422" s="1" t="str">
        <f>VLOOKUP(InputData[[#This Row],[CUSTOMER NAME]],Country[],2,FALSE)</f>
        <v>Mexico</v>
      </c>
      <c r="H422" s="1" t="str">
        <f>VLOOKUP(InputData[[#This Row],[CUSTOMER NAME]],Country[],3,FALSE)</f>
        <v>Export</v>
      </c>
      <c r="I422" s="1">
        <f>DAY(InputData[[#This Row],[DATE]])</f>
        <v>23</v>
      </c>
      <c r="J422" s="1" t="str">
        <f>TEXT(InputData[[#This Row],[DATE]],"mmm")</f>
        <v>Jun</v>
      </c>
      <c r="K422" s="1">
        <f>YEAR(InputData[[#This Row],[DATE]])</f>
        <v>2021</v>
      </c>
      <c r="L422" s="1">
        <f>WEEKNUM(InputData[[#This Row],[DATE]])</f>
        <v>26</v>
      </c>
    </row>
    <row r="423" spans="1:12" x14ac:dyDescent="0.25">
      <c r="A423" s="3">
        <v>44371</v>
      </c>
      <c r="B423" s="6" t="s">
        <v>70</v>
      </c>
      <c r="C423" s="4" t="s">
        <v>40</v>
      </c>
      <c r="D423" s="5">
        <v>115.2</v>
      </c>
      <c r="E423" s="1">
        <v>10</v>
      </c>
      <c r="F423" s="1">
        <f>InputData[[#This Row],[UNIT PRICE ($)]]*InputData[[#This Row],[QUANTITY]]</f>
        <v>1152</v>
      </c>
      <c r="G423" s="1" t="str">
        <f>VLOOKUP(InputData[[#This Row],[CUSTOMER NAME]],Country[],2,FALSE)</f>
        <v>Mexico</v>
      </c>
      <c r="H423" s="1" t="str">
        <f>VLOOKUP(InputData[[#This Row],[CUSTOMER NAME]],Country[],3,FALSE)</f>
        <v>Export</v>
      </c>
      <c r="I423" s="1">
        <f>DAY(InputData[[#This Row],[DATE]])</f>
        <v>24</v>
      </c>
      <c r="J423" s="1" t="str">
        <f>TEXT(InputData[[#This Row],[DATE]],"mmm")</f>
        <v>Jun</v>
      </c>
      <c r="K423" s="1">
        <f>YEAR(InputData[[#This Row],[DATE]])</f>
        <v>2021</v>
      </c>
      <c r="L423" s="1">
        <f>WEEKNUM(InputData[[#This Row],[DATE]])</f>
        <v>26</v>
      </c>
    </row>
    <row r="424" spans="1:12" x14ac:dyDescent="0.25">
      <c r="A424" s="3">
        <v>44371</v>
      </c>
      <c r="B424" s="6" t="s">
        <v>71</v>
      </c>
      <c r="C424" s="4" t="s">
        <v>11</v>
      </c>
      <c r="D424" s="5">
        <v>48.4</v>
      </c>
      <c r="E424" s="1">
        <v>13</v>
      </c>
      <c r="F424" s="1">
        <f>InputData[[#This Row],[UNIT PRICE ($)]]*InputData[[#This Row],[QUANTITY]]</f>
        <v>629.19999999999993</v>
      </c>
      <c r="G424" s="1" t="str">
        <f>VLOOKUP(InputData[[#This Row],[CUSTOMER NAME]],Country[],2,FALSE)</f>
        <v>India</v>
      </c>
      <c r="H424" s="1" t="str">
        <f>VLOOKUP(InputData[[#This Row],[CUSTOMER NAME]],Country[],3,FALSE)</f>
        <v>Central</v>
      </c>
      <c r="I424" s="1">
        <f>DAY(InputData[[#This Row],[DATE]])</f>
        <v>24</v>
      </c>
      <c r="J424" s="1" t="str">
        <f>TEXT(InputData[[#This Row],[DATE]],"mmm")</f>
        <v>Jun</v>
      </c>
      <c r="K424" s="1">
        <f>YEAR(InputData[[#This Row],[DATE]])</f>
        <v>2021</v>
      </c>
      <c r="L424" s="1">
        <f>WEEKNUM(InputData[[#This Row],[DATE]])</f>
        <v>26</v>
      </c>
    </row>
    <row r="425" spans="1:12" x14ac:dyDescent="0.25">
      <c r="A425" s="3">
        <v>44371</v>
      </c>
      <c r="B425" s="6" t="s">
        <v>81</v>
      </c>
      <c r="C425" s="4" t="s">
        <v>20</v>
      </c>
      <c r="D425" s="5">
        <v>76.25</v>
      </c>
      <c r="E425" s="1">
        <v>23</v>
      </c>
      <c r="F425" s="1">
        <f>InputData[[#This Row],[UNIT PRICE ($)]]*InputData[[#This Row],[QUANTITY]]</f>
        <v>1753.75</v>
      </c>
      <c r="G425" s="1" t="str">
        <f>VLOOKUP(InputData[[#This Row],[CUSTOMER NAME]],Country[],2,FALSE)</f>
        <v>India</v>
      </c>
      <c r="H425" s="1" t="str">
        <f>VLOOKUP(InputData[[#This Row],[CUSTOMER NAME]],Country[],3,FALSE)</f>
        <v>East</v>
      </c>
      <c r="I425" s="1">
        <f>DAY(InputData[[#This Row],[DATE]])</f>
        <v>24</v>
      </c>
      <c r="J425" s="1" t="str">
        <f>TEXT(InputData[[#This Row],[DATE]],"mmm")</f>
        <v>Jun</v>
      </c>
      <c r="K425" s="1">
        <f>YEAR(InputData[[#This Row],[DATE]])</f>
        <v>2021</v>
      </c>
      <c r="L425" s="1">
        <f>WEEKNUM(InputData[[#This Row],[DATE]])</f>
        <v>26</v>
      </c>
    </row>
    <row r="426" spans="1:12" x14ac:dyDescent="0.25">
      <c r="A426" s="3">
        <v>44371</v>
      </c>
      <c r="B426" s="6" t="s">
        <v>87</v>
      </c>
      <c r="C426" s="4" t="s">
        <v>18</v>
      </c>
      <c r="D426" s="5">
        <v>49.21</v>
      </c>
      <c r="E426" s="1">
        <v>7</v>
      </c>
      <c r="F426" s="1">
        <f>InputData[[#This Row],[UNIT PRICE ($)]]*InputData[[#This Row],[QUANTITY]]</f>
        <v>344.47</v>
      </c>
      <c r="G426" s="1" t="str">
        <f>VLOOKUP(InputData[[#This Row],[CUSTOMER NAME]],Country[],2,FALSE)</f>
        <v>France</v>
      </c>
      <c r="H426" s="1" t="str">
        <f>VLOOKUP(InputData[[#This Row],[CUSTOMER NAME]],Country[],3,FALSE)</f>
        <v>Export</v>
      </c>
      <c r="I426" s="1">
        <f>DAY(InputData[[#This Row],[DATE]])</f>
        <v>24</v>
      </c>
      <c r="J426" s="1" t="str">
        <f>TEXT(InputData[[#This Row],[DATE]],"mmm")</f>
        <v>Jun</v>
      </c>
      <c r="K426" s="1">
        <f>YEAR(InputData[[#This Row],[DATE]])</f>
        <v>2021</v>
      </c>
      <c r="L426" s="1">
        <f>WEEKNUM(InputData[[#This Row],[DATE]])</f>
        <v>26</v>
      </c>
    </row>
    <row r="427" spans="1:12" x14ac:dyDescent="0.25">
      <c r="A427" s="3">
        <v>44372</v>
      </c>
      <c r="B427" s="6" t="s">
        <v>71</v>
      </c>
      <c r="C427" s="4" t="s">
        <v>12</v>
      </c>
      <c r="D427" s="5">
        <v>94.17</v>
      </c>
      <c r="E427" s="1">
        <v>7</v>
      </c>
      <c r="F427" s="1">
        <f>InputData[[#This Row],[UNIT PRICE ($)]]*InputData[[#This Row],[QUANTITY]]</f>
        <v>659.19</v>
      </c>
      <c r="G427" s="1" t="str">
        <f>VLOOKUP(InputData[[#This Row],[CUSTOMER NAME]],Country[],2,FALSE)</f>
        <v>India</v>
      </c>
      <c r="H427" s="1" t="str">
        <f>VLOOKUP(InputData[[#This Row],[CUSTOMER NAME]],Country[],3,FALSE)</f>
        <v>Central</v>
      </c>
      <c r="I427" s="1">
        <f>DAY(InputData[[#This Row],[DATE]])</f>
        <v>25</v>
      </c>
      <c r="J427" s="1" t="str">
        <f>TEXT(InputData[[#This Row],[DATE]],"mmm")</f>
        <v>Jun</v>
      </c>
      <c r="K427" s="1">
        <f>YEAR(InputData[[#This Row],[DATE]])</f>
        <v>2021</v>
      </c>
      <c r="L427" s="1">
        <f>WEEKNUM(InputData[[#This Row],[DATE]])</f>
        <v>26</v>
      </c>
    </row>
    <row r="428" spans="1:12" x14ac:dyDescent="0.25">
      <c r="A428" s="3">
        <v>44373</v>
      </c>
      <c r="B428" s="6" t="s">
        <v>65</v>
      </c>
      <c r="C428" s="4" t="s">
        <v>43</v>
      </c>
      <c r="D428" s="5">
        <v>83.08</v>
      </c>
      <c r="E428" s="1">
        <v>12</v>
      </c>
      <c r="F428" s="1">
        <f>InputData[[#This Row],[UNIT PRICE ($)]]*InputData[[#This Row],[QUANTITY]]</f>
        <v>996.96</v>
      </c>
      <c r="G428" s="1" t="str">
        <f>VLOOKUP(InputData[[#This Row],[CUSTOMER NAME]],Country[],2,FALSE)</f>
        <v>Pakistan</v>
      </c>
      <c r="H428" s="1" t="str">
        <f>VLOOKUP(InputData[[#This Row],[CUSTOMER NAME]],Country[],3,FALSE)</f>
        <v>Export</v>
      </c>
      <c r="I428" s="1">
        <f>DAY(InputData[[#This Row],[DATE]])</f>
        <v>26</v>
      </c>
      <c r="J428" s="1" t="str">
        <f>TEXT(InputData[[#This Row],[DATE]],"mmm")</f>
        <v>Jun</v>
      </c>
      <c r="K428" s="1">
        <f>YEAR(InputData[[#This Row],[DATE]])</f>
        <v>2021</v>
      </c>
      <c r="L428" s="1">
        <f>WEEKNUM(InputData[[#This Row],[DATE]])</f>
        <v>26</v>
      </c>
    </row>
    <row r="429" spans="1:12" x14ac:dyDescent="0.25">
      <c r="A429" s="3">
        <v>44373</v>
      </c>
      <c r="B429" s="6" t="s">
        <v>85</v>
      </c>
      <c r="C429" s="4" t="s">
        <v>9</v>
      </c>
      <c r="D429" s="5">
        <v>7.8599999999999994</v>
      </c>
      <c r="E429" s="1">
        <v>7</v>
      </c>
      <c r="F429" s="1">
        <f>InputData[[#This Row],[UNIT PRICE ($)]]*InputData[[#This Row],[QUANTITY]]</f>
        <v>55.019999999999996</v>
      </c>
      <c r="G429" s="1" t="str">
        <f>VLOOKUP(InputData[[#This Row],[CUSTOMER NAME]],Country[],2,FALSE)</f>
        <v>India</v>
      </c>
      <c r="H429" s="1" t="str">
        <f>VLOOKUP(InputData[[#This Row],[CUSTOMER NAME]],Country[],3,FALSE)</f>
        <v>Northeast</v>
      </c>
      <c r="I429" s="1">
        <f>DAY(InputData[[#This Row],[DATE]])</f>
        <v>26</v>
      </c>
      <c r="J429" s="1" t="str">
        <f>TEXT(InputData[[#This Row],[DATE]],"mmm")</f>
        <v>Jun</v>
      </c>
      <c r="K429" s="1">
        <f>YEAR(InputData[[#This Row],[DATE]])</f>
        <v>2021</v>
      </c>
      <c r="L429" s="1">
        <f>WEEKNUM(InputData[[#This Row],[DATE]])</f>
        <v>26</v>
      </c>
    </row>
    <row r="430" spans="1:12" x14ac:dyDescent="0.25">
      <c r="A430" s="3">
        <v>44373</v>
      </c>
      <c r="B430" s="6" t="s">
        <v>89</v>
      </c>
      <c r="C430" s="4" t="s">
        <v>34</v>
      </c>
      <c r="D430" s="5">
        <v>58.3</v>
      </c>
      <c r="E430" s="1">
        <v>4</v>
      </c>
      <c r="F430" s="1">
        <f>InputData[[#This Row],[UNIT PRICE ($)]]*InputData[[#This Row],[QUANTITY]]</f>
        <v>233.2</v>
      </c>
      <c r="G430" s="1" t="str">
        <f>VLOOKUP(InputData[[#This Row],[CUSTOMER NAME]],Country[],2,FALSE)</f>
        <v>Mexico</v>
      </c>
      <c r="H430" s="1" t="str">
        <f>VLOOKUP(InputData[[#This Row],[CUSTOMER NAME]],Country[],3,FALSE)</f>
        <v>Export</v>
      </c>
      <c r="I430" s="1">
        <f>DAY(InputData[[#This Row],[DATE]])</f>
        <v>26</v>
      </c>
      <c r="J430" s="1" t="str">
        <f>TEXT(InputData[[#This Row],[DATE]],"mmm")</f>
        <v>Jun</v>
      </c>
      <c r="K430" s="1">
        <f>YEAR(InputData[[#This Row],[DATE]])</f>
        <v>2021</v>
      </c>
      <c r="L430" s="1">
        <f>WEEKNUM(InputData[[#This Row],[DATE]])</f>
        <v>26</v>
      </c>
    </row>
    <row r="431" spans="1:12" x14ac:dyDescent="0.25">
      <c r="A431" s="3">
        <v>44374</v>
      </c>
      <c r="B431" s="6" t="s">
        <v>87</v>
      </c>
      <c r="C431" s="4" t="s">
        <v>5</v>
      </c>
      <c r="D431" s="5">
        <v>155.61000000000001</v>
      </c>
      <c r="E431" s="1">
        <v>11</v>
      </c>
      <c r="F431" s="1">
        <f>InputData[[#This Row],[UNIT PRICE ($)]]*InputData[[#This Row],[QUANTITY]]</f>
        <v>1711.71</v>
      </c>
      <c r="G431" s="1" t="str">
        <f>VLOOKUP(InputData[[#This Row],[CUSTOMER NAME]],Country[],2,FALSE)</f>
        <v>France</v>
      </c>
      <c r="H431" s="1" t="str">
        <f>VLOOKUP(InputData[[#This Row],[CUSTOMER NAME]],Country[],3,FALSE)</f>
        <v>Export</v>
      </c>
      <c r="I431" s="1">
        <f>DAY(InputData[[#This Row],[DATE]])</f>
        <v>27</v>
      </c>
      <c r="J431" s="1" t="str">
        <f>TEXT(InputData[[#This Row],[DATE]],"mmm")</f>
        <v>Jun</v>
      </c>
      <c r="K431" s="1">
        <f>YEAR(InputData[[#This Row],[DATE]])</f>
        <v>2021</v>
      </c>
      <c r="L431" s="1">
        <f>WEEKNUM(InputData[[#This Row],[DATE]])</f>
        <v>27</v>
      </c>
    </row>
    <row r="432" spans="1:12" x14ac:dyDescent="0.25">
      <c r="A432" s="3">
        <v>44375</v>
      </c>
      <c r="B432" s="6" t="s">
        <v>65</v>
      </c>
      <c r="C432" s="4" t="s">
        <v>21</v>
      </c>
      <c r="D432" s="5">
        <v>162.54</v>
      </c>
      <c r="E432" s="1">
        <v>2</v>
      </c>
      <c r="F432" s="1">
        <f>InputData[[#This Row],[UNIT PRICE ($)]]*InputData[[#This Row],[QUANTITY]]</f>
        <v>325.08</v>
      </c>
      <c r="G432" s="1" t="str">
        <f>VLOOKUP(InputData[[#This Row],[CUSTOMER NAME]],Country[],2,FALSE)</f>
        <v>Pakistan</v>
      </c>
      <c r="H432" s="1" t="str">
        <f>VLOOKUP(InputData[[#This Row],[CUSTOMER NAME]],Country[],3,FALSE)</f>
        <v>Export</v>
      </c>
      <c r="I432" s="1">
        <f>DAY(InputData[[#This Row],[DATE]])</f>
        <v>28</v>
      </c>
      <c r="J432" s="1" t="str">
        <f>TEXT(InputData[[#This Row],[DATE]],"mmm")</f>
        <v>Jun</v>
      </c>
      <c r="K432" s="1">
        <f>YEAR(InputData[[#This Row],[DATE]])</f>
        <v>2021</v>
      </c>
      <c r="L432" s="1">
        <f>WEEKNUM(InputData[[#This Row],[DATE]])</f>
        <v>27</v>
      </c>
    </row>
    <row r="433" spans="1:12" x14ac:dyDescent="0.25">
      <c r="A433" s="3">
        <v>44375</v>
      </c>
      <c r="B433" s="6" t="s">
        <v>78</v>
      </c>
      <c r="C433" s="4" t="s">
        <v>35</v>
      </c>
      <c r="D433" s="5">
        <v>6.7</v>
      </c>
      <c r="E433" s="1">
        <v>7</v>
      </c>
      <c r="F433" s="1">
        <f>InputData[[#This Row],[UNIT PRICE ($)]]*InputData[[#This Row],[QUANTITY]]</f>
        <v>46.9</v>
      </c>
      <c r="G433" s="1" t="str">
        <f>VLOOKUP(InputData[[#This Row],[CUSTOMER NAME]],Country[],2,FALSE)</f>
        <v>India</v>
      </c>
      <c r="H433" s="1" t="str">
        <f>VLOOKUP(InputData[[#This Row],[CUSTOMER NAME]],Country[],3,FALSE)</f>
        <v>Central</v>
      </c>
      <c r="I433" s="1">
        <f>DAY(InputData[[#This Row],[DATE]])</f>
        <v>28</v>
      </c>
      <c r="J433" s="1" t="str">
        <f>TEXT(InputData[[#This Row],[DATE]],"mmm")</f>
        <v>Jun</v>
      </c>
      <c r="K433" s="1">
        <f>YEAR(InputData[[#This Row],[DATE]])</f>
        <v>2021</v>
      </c>
      <c r="L433" s="1">
        <f>WEEKNUM(InputData[[#This Row],[DATE]])</f>
        <v>27</v>
      </c>
    </row>
    <row r="434" spans="1:12" x14ac:dyDescent="0.25">
      <c r="A434" s="3">
        <v>44376</v>
      </c>
      <c r="B434" s="6" t="s">
        <v>76</v>
      </c>
      <c r="C434" s="4" t="s">
        <v>14</v>
      </c>
      <c r="D434" s="5">
        <v>146.72</v>
      </c>
      <c r="E434" s="1">
        <v>4</v>
      </c>
      <c r="F434" s="1">
        <f>InputData[[#This Row],[UNIT PRICE ($)]]*InputData[[#This Row],[QUANTITY]]</f>
        <v>586.88</v>
      </c>
      <c r="G434" s="1" t="str">
        <f>VLOOKUP(InputData[[#This Row],[CUSTOMER NAME]],Country[],2,FALSE)</f>
        <v>Saudi Arabia</v>
      </c>
      <c r="H434" s="1" t="str">
        <f>VLOOKUP(InputData[[#This Row],[CUSTOMER NAME]],Country[],3,FALSE)</f>
        <v>Export</v>
      </c>
      <c r="I434" s="1">
        <f>DAY(InputData[[#This Row],[DATE]])</f>
        <v>29</v>
      </c>
      <c r="J434" s="1" t="str">
        <f>TEXT(InputData[[#This Row],[DATE]],"mmm")</f>
        <v>Jun</v>
      </c>
      <c r="K434" s="1">
        <f>YEAR(InputData[[#This Row],[DATE]])</f>
        <v>2021</v>
      </c>
      <c r="L434" s="1">
        <f>WEEKNUM(InputData[[#This Row],[DATE]])</f>
        <v>27</v>
      </c>
    </row>
    <row r="435" spans="1:12" x14ac:dyDescent="0.25">
      <c r="A435" s="3">
        <v>44377</v>
      </c>
      <c r="B435" s="6" t="s">
        <v>73</v>
      </c>
      <c r="C435" s="4" t="s">
        <v>43</v>
      </c>
      <c r="D435" s="5">
        <v>83.08</v>
      </c>
      <c r="E435" s="1">
        <v>8</v>
      </c>
      <c r="F435" s="1">
        <f>InputData[[#This Row],[UNIT PRICE ($)]]*InputData[[#This Row],[QUANTITY]]</f>
        <v>664.64</v>
      </c>
      <c r="G435" s="1" t="str">
        <f>VLOOKUP(InputData[[#This Row],[CUSTOMER NAME]],Country[],2,FALSE)</f>
        <v>India</v>
      </c>
      <c r="H435" s="1" t="str">
        <f>VLOOKUP(InputData[[#This Row],[CUSTOMER NAME]],Country[],3,FALSE)</f>
        <v>East</v>
      </c>
      <c r="I435" s="1">
        <f>DAY(InputData[[#This Row],[DATE]])</f>
        <v>30</v>
      </c>
      <c r="J435" s="1" t="str">
        <f>TEXT(InputData[[#This Row],[DATE]],"mmm")</f>
        <v>Jun</v>
      </c>
      <c r="K435" s="1">
        <f>YEAR(InputData[[#This Row],[DATE]])</f>
        <v>2021</v>
      </c>
      <c r="L435" s="1">
        <f>WEEKNUM(InputData[[#This Row],[DATE]])</f>
        <v>27</v>
      </c>
    </row>
    <row r="436" spans="1:12" x14ac:dyDescent="0.25">
      <c r="A436" s="3">
        <v>44378</v>
      </c>
      <c r="B436" s="6" t="s">
        <v>60</v>
      </c>
      <c r="C436" s="4" t="s">
        <v>5</v>
      </c>
      <c r="D436" s="5">
        <v>155.61000000000001</v>
      </c>
      <c r="E436" s="1">
        <v>11</v>
      </c>
      <c r="F436" s="1">
        <f>InputData[[#This Row],[UNIT PRICE ($)]]*InputData[[#This Row],[QUANTITY]]</f>
        <v>1711.71</v>
      </c>
      <c r="G436" s="1" t="str">
        <f>VLOOKUP(InputData[[#This Row],[CUSTOMER NAME]],Country[],2,FALSE)</f>
        <v>Nigeria</v>
      </c>
      <c r="H436" s="1" t="str">
        <f>VLOOKUP(InputData[[#This Row],[CUSTOMER NAME]],Country[],3,FALSE)</f>
        <v>Export</v>
      </c>
      <c r="I436" s="1">
        <f>DAY(InputData[[#This Row],[DATE]])</f>
        <v>1</v>
      </c>
      <c r="J436" s="1" t="str">
        <f>TEXT(InputData[[#This Row],[DATE]],"mmm")</f>
        <v>Jul</v>
      </c>
      <c r="K436" s="1">
        <f>YEAR(InputData[[#This Row],[DATE]])</f>
        <v>2021</v>
      </c>
      <c r="L436" s="1">
        <f>WEEKNUM(InputData[[#This Row],[DATE]])</f>
        <v>27</v>
      </c>
    </row>
    <row r="437" spans="1:12" x14ac:dyDescent="0.25">
      <c r="A437" s="3">
        <v>44378</v>
      </c>
      <c r="B437" s="6" t="s">
        <v>89</v>
      </c>
      <c r="C437" s="4" t="s">
        <v>40</v>
      </c>
      <c r="D437" s="5">
        <v>115.2</v>
      </c>
      <c r="E437" s="1">
        <v>22</v>
      </c>
      <c r="F437" s="1">
        <f>InputData[[#This Row],[UNIT PRICE ($)]]*InputData[[#This Row],[QUANTITY]]</f>
        <v>2534.4</v>
      </c>
      <c r="G437" s="1" t="str">
        <f>VLOOKUP(InputData[[#This Row],[CUSTOMER NAME]],Country[],2,FALSE)</f>
        <v>Mexico</v>
      </c>
      <c r="H437" s="1" t="str">
        <f>VLOOKUP(InputData[[#This Row],[CUSTOMER NAME]],Country[],3,FALSE)</f>
        <v>Export</v>
      </c>
      <c r="I437" s="1">
        <f>DAY(InputData[[#This Row],[DATE]])</f>
        <v>1</v>
      </c>
      <c r="J437" s="1" t="str">
        <f>TEXT(InputData[[#This Row],[DATE]],"mmm")</f>
        <v>Jul</v>
      </c>
      <c r="K437" s="1">
        <f>YEAR(InputData[[#This Row],[DATE]])</f>
        <v>2021</v>
      </c>
      <c r="L437" s="1">
        <f>WEEKNUM(InputData[[#This Row],[DATE]])</f>
        <v>27</v>
      </c>
    </row>
    <row r="438" spans="1:12" x14ac:dyDescent="0.25">
      <c r="A438" s="3">
        <v>44379</v>
      </c>
      <c r="B438" s="6" t="s">
        <v>68</v>
      </c>
      <c r="C438" s="4" t="s">
        <v>10</v>
      </c>
      <c r="D438" s="5">
        <v>164.28</v>
      </c>
      <c r="E438" s="1">
        <v>11</v>
      </c>
      <c r="F438" s="1">
        <f>InputData[[#This Row],[UNIT PRICE ($)]]*InputData[[#This Row],[QUANTITY]]</f>
        <v>1807.08</v>
      </c>
      <c r="G438" s="1" t="str">
        <f>VLOOKUP(InputData[[#This Row],[CUSTOMER NAME]],Country[],2,FALSE)</f>
        <v>Russia</v>
      </c>
      <c r="H438" s="1" t="str">
        <f>VLOOKUP(InputData[[#This Row],[CUSTOMER NAME]],Country[],3,FALSE)</f>
        <v>Export</v>
      </c>
      <c r="I438" s="1">
        <f>DAY(InputData[[#This Row],[DATE]])</f>
        <v>2</v>
      </c>
      <c r="J438" s="1" t="str">
        <f>TEXT(InputData[[#This Row],[DATE]],"mmm")</f>
        <v>Jul</v>
      </c>
      <c r="K438" s="1">
        <f>YEAR(InputData[[#This Row],[DATE]])</f>
        <v>2021</v>
      </c>
      <c r="L438" s="1">
        <f>WEEKNUM(InputData[[#This Row],[DATE]])</f>
        <v>27</v>
      </c>
    </row>
    <row r="439" spans="1:12" x14ac:dyDescent="0.25">
      <c r="A439" s="3">
        <v>44379</v>
      </c>
      <c r="B439" s="6" t="s">
        <v>112</v>
      </c>
      <c r="C439" s="4" t="s">
        <v>25</v>
      </c>
      <c r="D439" s="5">
        <v>8.33</v>
      </c>
      <c r="E439" s="1">
        <v>21</v>
      </c>
      <c r="F439" s="1">
        <f>InputData[[#This Row],[UNIT PRICE ($)]]*InputData[[#This Row],[QUANTITY]]</f>
        <v>174.93</v>
      </c>
      <c r="G439" s="1" t="str">
        <f>VLOOKUP(InputData[[#This Row],[CUSTOMER NAME]],Country[],2,FALSE)</f>
        <v>India</v>
      </c>
      <c r="H439" s="1" t="str">
        <f>VLOOKUP(InputData[[#This Row],[CUSTOMER NAME]],Country[],3,FALSE)</f>
        <v>North</v>
      </c>
      <c r="I439" s="1">
        <f>DAY(InputData[[#This Row],[DATE]])</f>
        <v>2</v>
      </c>
      <c r="J439" s="1" t="str">
        <f>TEXT(InputData[[#This Row],[DATE]],"mmm")</f>
        <v>Jul</v>
      </c>
      <c r="K439" s="1">
        <f>YEAR(InputData[[#This Row],[DATE]])</f>
        <v>2021</v>
      </c>
      <c r="L439" s="1">
        <f>WEEKNUM(InputData[[#This Row],[DATE]])</f>
        <v>27</v>
      </c>
    </row>
    <row r="440" spans="1:12" x14ac:dyDescent="0.25">
      <c r="A440" s="3">
        <v>44379</v>
      </c>
      <c r="B440" s="6" t="s">
        <v>81</v>
      </c>
      <c r="C440" s="4" t="s">
        <v>27</v>
      </c>
      <c r="D440" s="5">
        <v>57.120000000000005</v>
      </c>
      <c r="E440" s="1">
        <v>2</v>
      </c>
      <c r="F440" s="1">
        <f>InputData[[#This Row],[UNIT PRICE ($)]]*InputData[[#This Row],[QUANTITY]]</f>
        <v>114.24000000000001</v>
      </c>
      <c r="G440" s="1" t="str">
        <f>VLOOKUP(InputData[[#This Row],[CUSTOMER NAME]],Country[],2,FALSE)</f>
        <v>India</v>
      </c>
      <c r="H440" s="1" t="str">
        <f>VLOOKUP(InputData[[#This Row],[CUSTOMER NAME]],Country[],3,FALSE)</f>
        <v>East</v>
      </c>
      <c r="I440" s="1">
        <f>DAY(InputData[[#This Row],[DATE]])</f>
        <v>2</v>
      </c>
      <c r="J440" s="1" t="str">
        <f>TEXT(InputData[[#This Row],[DATE]],"mmm")</f>
        <v>Jul</v>
      </c>
      <c r="K440" s="1">
        <f>YEAR(InputData[[#This Row],[DATE]])</f>
        <v>2021</v>
      </c>
      <c r="L440" s="1">
        <f>WEEKNUM(InputData[[#This Row],[DATE]])</f>
        <v>27</v>
      </c>
    </row>
    <row r="441" spans="1:12" x14ac:dyDescent="0.25">
      <c r="A441" s="3">
        <v>44380</v>
      </c>
      <c r="B441" s="6" t="s">
        <v>61</v>
      </c>
      <c r="C441" s="4" t="s">
        <v>3</v>
      </c>
      <c r="D441" s="5">
        <v>80.94</v>
      </c>
      <c r="E441" s="1">
        <v>8</v>
      </c>
      <c r="F441" s="1">
        <f>InputData[[#This Row],[UNIT PRICE ($)]]*InputData[[#This Row],[QUANTITY]]</f>
        <v>647.52</v>
      </c>
      <c r="G441" s="1" t="str">
        <f>VLOOKUP(InputData[[#This Row],[CUSTOMER NAME]],Country[],2,FALSE)</f>
        <v>Bangladesh</v>
      </c>
      <c r="H441" s="1" t="str">
        <f>VLOOKUP(InputData[[#This Row],[CUSTOMER NAME]],Country[],3,FALSE)</f>
        <v>Export</v>
      </c>
      <c r="I441" s="1">
        <f>DAY(InputData[[#This Row],[DATE]])</f>
        <v>3</v>
      </c>
      <c r="J441" s="1" t="str">
        <f>TEXT(InputData[[#This Row],[DATE]],"mmm")</f>
        <v>Jul</v>
      </c>
      <c r="K441" s="1">
        <f>YEAR(InputData[[#This Row],[DATE]])</f>
        <v>2021</v>
      </c>
      <c r="L441" s="1">
        <f>WEEKNUM(InputData[[#This Row],[DATE]])</f>
        <v>27</v>
      </c>
    </row>
    <row r="442" spans="1:12" x14ac:dyDescent="0.25">
      <c r="A442" s="3">
        <v>44380</v>
      </c>
      <c r="B442" s="6" t="s">
        <v>74</v>
      </c>
      <c r="C442" s="4" t="s">
        <v>33</v>
      </c>
      <c r="D442" s="5">
        <v>119.7</v>
      </c>
      <c r="E442" s="1">
        <v>15</v>
      </c>
      <c r="F442" s="1">
        <f>InputData[[#This Row],[UNIT PRICE ($)]]*InputData[[#This Row],[QUANTITY]]</f>
        <v>1795.5</v>
      </c>
      <c r="G442" s="1" t="str">
        <f>VLOOKUP(InputData[[#This Row],[CUSTOMER NAME]],Country[],2,FALSE)</f>
        <v>Brazil</v>
      </c>
      <c r="H442" s="1" t="str">
        <f>VLOOKUP(InputData[[#This Row],[CUSTOMER NAME]],Country[],3,FALSE)</f>
        <v>Export</v>
      </c>
      <c r="I442" s="1">
        <f>DAY(InputData[[#This Row],[DATE]])</f>
        <v>3</v>
      </c>
      <c r="J442" s="1" t="str">
        <f>TEXT(InputData[[#This Row],[DATE]],"mmm")</f>
        <v>Jul</v>
      </c>
      <c r="K442" s="1">
        <f>YEAR(InputData[[#This Row],[DATE]])</f>
        <v>2021</v>
      </c>
      <c r="L442" s="1">
        <f>WEEKNUM(InputData[[#This Row],[DATE]])</f>
        <v>27</v>
      </c>
    </row>
    <row r="443" spans="1:12" x14ac:dyDescent="0.25">
      <c r="A443" s="3">
        <v>44380</v>
      </c>
      <c r="B443" s="6" t="s">
        <v>80</v>
      </c>
      <c r="C443" s="4" t="s">
        <v>33</v>
      </c>
      <c r="D443" s="5">
        <v>119.7</v>
      </c>
      <c r="E443" s="1">
        <v>9</v>
      </c>
      <c r="F443" s="1">
        <f>InputData[[#This Row],[UNIT PRICE ($)]]*InputData[[#This Row],[QUANTITY]]</f>
        <v>1077.3</v>
      </c>
      <c r="G443" s="1" t="str">
        <f>VLOOKUP(InputData[[#This Row],[CUSTOMER NAME]],Country[],2,FALSE)</f>
        <v>South Africa</v>
      </c>
      <c r="H443" s="1" t="str">
        <f>VLOOKUP(InputData[[#This Row],[CUSTOMER NAME]],Country[],3,FALSE)</f>
        <v>Export</v>
      </c>
      <c r="I443" s="1">
        <f>DAY(InputData[[#This Row],[DATE]])</f>
        <v>3</v>
      </c>
      <c r="J443" s="1" t="str">
        <f>TEXT(InputData[[#This Row],[DATE]],"mmm")</f>
        <v>Jul</v>
      </c>
      <c r="K443" s="1">
        <f>YEAR(InputData[[#This Row],[DATE]])</f>
        <v>2021</v>
      </c>
      <c r="L443" s="1">
        <f>WEEKNUM(InputData[[#This Row],[DATE]])</f>
        <v>27</v>
      </c>
    </row>
    <row r="444" spans="1:12" x14ac:dyDescent="0.25">
      <c r="A444" s="3">
        <v>44381</v>
      </c>
      <c r="B444" s="6" t="s">
        <v>81</v>
      </c>
      <c r="C444" s="4" t="s">
        <v>7</v>
      </c>
      <c r="D444" s="5">
        <v>47.730000000000004</v>
      </c>
      <c r="E444" s="1">
        <v>7</v>
      </c>
      <c r="F444" s="1">
        <f>InputData[[#This Row],[UNIT PRICE ($)]]*InputData[[#This Row],[QUANTITY]]</f>
        <v>334.11</v>
      </c>
      <c r="G444" s="1" t="str">
        <f>VLOOKUP(InputData[[#This Row],[CUSTOMER NAME]],Country[],2,FALSE)</f>
        <v>India</v>
      </c>
      <c r="H444" s="1" t="str">
        <f>VLOOKUP(InputData[[#This Row],[CUSTOMER NAME]],Country[],3,FALSE)</f>
        <v>East</v>
      </c>
      <c r="I444" s="1">
        <f>DAY(InputData[[#This Row],[DATE]])</f>
        <v>4</v>
      </c>
      <c r="J444" s="1" t="str">
        <f>TEXT(InputData[[#This Row],[DATE]],"mmm")</f>
        <v>Jul</v>
      </c>
      <c r="K444" s="1">
        <f>YEAR(InputData[[#This Row],[DATE]])</f>
        <v>2021</v>
      </c>
      <c r="L444" s="1">
        <f>WEEKNUM(InputData[[#This Row],[DATE]])</f>
        <v>28</v>
      </c>
    </row>
    <row r="445" spans="1:12" x14ac:dyDescent="0.25">
      <c r="A445" s="3">
        <v>44381</v>
      </c>
      <c r="B445" s="6" t="s">
        <v>84</v>
      </c>
      <c r="C445" s="4" t="s">
        <v>41</v>
      </c>
      <c r="D445" s="5">
        <v>173.88</v>
      </c>
      <c r="E445" s="1">
        <v>7</v>
      </c>
      <c r="F445" s="1">
        <f>InputData[[#This Row],[UNIT PRICE ($)]]*InputData[[#This Row],[QUANTITY]]</f>
        <v>1217.1599999999999</v>
      </c>
      <c r="G445" s="1" t="str">
        <f>VLOOKUP(InputData[[#This Row],[CUSTOMER NAME]],Country[],2,FALSE)</f>
        <v>Ethiopia</v>
      </c>
      <c r="H445" s="1" t="str">
        <f>VLOOKUP(InputData[[#This Row],[CUSTOMER NAME]],Country[],3,FALSE)</f>
        <v>Export</v>
      </c>
      <c r="I445" s="1">
        <f>DAY(InputData[[#This Row],[DATE]])</f>
        <v>4</v>
      </c>
      <c r="J445" s="1" t="str">
        <f>TEXT(InputData[[#This Row],[DATE]],"mmm")</f>
        <v>Jul</v>
      </c>
      <c r="K445" s="1">
        <f>YEAR(InputData[[#This Row],[DATE]])</f>
        <v>2021</v>
      </c>
      <c r="L445" s="1">
        <f>WEEKNUM(InputData[[#This Row],[DATE]])</f>
        <v>28</v>
      </c>
    </row>
    <row r="446" spans="1:12" x14ac:dyDescent="0.25">
      <c r="A446" s="3">
        <v>44382</v>
      </c>
      <c r="B446" s="6" t="s">
        <v>64</v>
      </c>
      <c r="C446" s="4" t="s">
        <v>25</v>
      </c>
      <c r="D446" s="5">
        <v>8.33</v>
      </c>
      <c r="E446" s="1">
        <v>7</v>
      </c>
      <c r="F446" s="1">
        <f>InputData[[#This Row],[UNIT PRICE ($)]]*InputData[[#This Row],[QUANTITY]]</f>
        <v>58.31</v>
      </c>
      <c r="G446" s="1" t="str">
        <f>VLOOKUP(InputData[[#This Row],[CUSTOMER NAME]],Country[],2,FALSE)</f>
        <v>India</v>
      </c>
      <c r="H446" s="1" t="str">
        <f>VLOOKUP(InputData[[#This Row],[CUSTOMER NAME]],Country[],3,FALSE)</f>
        <v>Northeast</v>
      </c>
      <c r="I446" s="1">
        <f>DAY(InputData[[#This Row],[DATE]])</f>
        <v>5</v>
      </c>
      <c r="J446" s="1" t="str">
        <f>TEXT(InputData[[#This Row],[DATE]],"mmm")</f>
        <v>Jul</v>
      </c>
      <c r="K446" s="1">
        <f>YEAR(InputData[[#This Row],[DATE]])</f>
        <v>2021</v>
      </c>
      <c r="L446" s="1">
        <f>WEEKNUM(InputData[[#This Row],[DATE]])</f>
        <v>28</v>
      </c>
    </row>
    <row r="447" spans="1:12" x14ac:dyDescent="0.25">
      <c r="A447" s="3">
        <v>44382</v>
      </c>
      <c r="B447" s="6" t="s">
        <v>76</v>
      </c>
      <c r="C447" s="4" t="s">
        <v>15</v>
      </c>
      <c r="D447" s="5">
        <v>15.719999999999999</v>
      </c>
      <c r="E447" s="1">
        <v>8</v>
      </c>
      <c r="F447" s="1">
        <f>InputData[[#This Row],[UNIT PRICE ($)]]*InputData[[#This Row],[QUANTITY]]</f>
        <v>125.75999999999999</v>
      </c>
      <c r="G447" s="1" t="str">
        <f>VLOOKUP(InputData[[#This Row],[CUSTOMER NAME]],Country[],2,FALSE)</f>
        <v>Saudi Arabia</v>
      </c>
      <c r="H447" s="1" t="str">
        <f>VLOOKUP(InputData[[#This Row],[CUSTOMER NAME]],Country[],3,FALSE)</f>
        <v>Export</v>
      </c>
      <c r="I447" s="1">
        <f>DAY(InputData[[#This Row],[DATE]])</f>
        <v>5</v>
      </c>
      <c r="J447" s="1" t="str">
        <f>TEXT(InputData[[#This Row],[DATE]],"mmm")</f>
        <v>Jul</v>
      </c>
      <c r="K447" s="1">
        <f>YEAR(InputData[[#This Row],[DATE]])</f>
        <v>2021</v>
      </c>
      <c r="L447" s="1">
        <f>WEEKNUM(InputData[[#This Row],[DATE]])</f>
        <v>28</v>
      </c>
    </row>
    <row r="448" spans="1:12" x14ac:dyDescent="0.25">
      <c r="A448" s="3">
        <v>44382</v>
      </c>
      <c r="B448" s="6" t="s">
        <v>80</v>
      </c>
      <c r="C448" s="4" t="s">
        <v>2</v>
      </c>
      <c r="D448" s="5">
        <v>142.80000000000001</v>
      </c>
      <c r="E448" s="1">
        <v>8</v>
      </c>
      <c r="F448" s="1">
        <f>InputData[[#This Row],[UNIT PRICE ($)]]*InputData[[#This Row],[QUANTITY]]</f>
        <v>1142.4000000000001</v>
      </c>
      <c r="G448" s="1" t="str">
        <f>VLOOKUP(InputData[[#This Row],[CUSTOMER NAME]],Country[],2,FALSE)</f>
        <v>South Africa</v>
      </c>
      <c r="H448" s="1" t="str">
        <f>VLOOKUP(InputData[[#This Row],[CUSTOMER NAME]],Country[],3,FALSE)</f>
        <v>Export</v>
      </c>
      <c r="I448" s="1">
        <f>DAY(InputData[[#This Row],[DATE]])</f>
        <v>5</v>
      </c>
      <c r="J448" s="1" t="str">
        <f>TEXT(InputData[[#This Row],[DATE]],"mmm")</f>
        <v>Jul</v>
      </c>
      <c r="K448" s="1">
        <f>YEAR(InputData[[#This Row],[DATE]])</f>
        <v>2021</v>
      </c>
      <c r="L448" s="1">
        <f>WEEKNUM(InputData[[#This Row],[DATE]])</f>
        <v>28</v>
      </c>
    </row>
    <row r="449" spans="1:12" x14ac:dyDescent="0.25">
      <c r="A449" s="3">
        <v>44383</v>
      </c>
      <c r="B449" s="6" t="s">
        <v>64</v>
      </c>
      <c r="C449" s="4" t="s">
        <v>24</v>
      </c>
      <c r="D449" s="5">
        <v>156.96</v>
      </c>
      <c r="E449" s="1">
        <v>11</v>
      </c>
      <c r="F449" s="1">
        <f>InputData[[#This Row],[UNIT PRICE ($)]]*InputData[[#This Row],[QUANTITY]]</f>
        <v>1726.5600000000002</v>
      </c>
      <c r="G449" s="1" t="str">
        <f>VLOOKUP(InputData[[#This Row],[CUSTOMER NAME]],Country[],2,FALSE)</f>
        <v>India</v>
      </c>
      <c r="H449" s="1" t="str">
        <f>VLOOKUP(InputData[[#This Row],[CUSTOMER NAME]],Country[],3,FALSE)</f>
        <v>Northeast</v>
      </c>
      <c r="I449" s="1">
        <f>DAY(InputData[[#This Row],[DATE]])</f>
        <v>6</v>
      </c>
      <c r="J449" s="1" t="str">
        <f>TEXT(InputData[[#This Row],[DATE]],"mmm")</f>
        <v>Jul</v>
      </c>
      <c r="K449" s="1">
        <f>YEAR(InputData[[#This Row],[DATE]])</f>
        <v>2021</v>
      </c>
      <c r="L449" s="1">
        <f>WEEKNUM(InputData[[#This Row],[DATE]])</f>
        <v>28</v>
      </c>
    </row>
    <row r="450" spans="1:12" x14ac:dyDescent="0.25">
      <c r="A450" s="3">
        <v>44383</v>
      </c>
      <c r="B450" s="6" t="s">
        <v>75</v>
      </c>
      <c r="C450" s="4" t="s">
        <v>41</v>
      </c>
      <c r="D450" s="5">
        <v>173.88</v>
      </c>
      <c r="E450" s="1">
        <v>15</v>
      </c>
      <c r="F450" s="1">
        <f>InputData[[#This Row],[UNIT PRICE ($)]]*InputData[[#This Row],[QUANTITY]]</f>
        <v>2608.1999999999998</v>
      </c>
      <c r="G450" s="1" t="str">
        <f>VLOOKUP(InputData[[#This Row],[CUSTOMER NAME]],Country[],2,FALSE)</f>
        <v>Russia</v>
      </c>
      <c r="H450" s="1" t="str">
        <f>VLOOKUP(InputData[[#This Row],[CUSTOMER NAME]],Country[],3,FALSE)</f>
        <v>Export</v>
      </c>
      <c r="I450" s="1">
        <f>DAY(InputData[[#This Row],[DATE]])</f>
        <v>6</v>
      </c>
      <c r="J450" s="1" t="str">
        <f>TEXT(InputData[[#This Row],[DATE]],"mmm")</f>
        <v>Jul</v>
      </c>
      <c r="K450" s="1">
        <f>YEAR(InputData[[#This Row],[DATE]])</f>
        <v>2021</v>
      </c>
      <c r="L450" s="1">
        <f>WEEKNUM(InputData[[#This Row],[DATE]])</f>
        <v>28</v>
      </c>
    </row>
    <row r="451" spans="1:12" x14ac:dyDescent="0.25">
      <c r="A451" s="3">
        <v>44383</v>
      </c>
      <c r="B451" s="6" t="s">
        <v>76</v>
      </c>
      <c r="C451" s="4" t="s">
        <v>41</v>
      </c>
      <c r="D451" s="5">
        <v>173.88</v>
      </c>
      <c r="E451" s="1">
        <v>2</v>
      </c>
      <c r="F451" s="1">
        <f>InputData[[#This Row],[UNIT PRICE ($)]]*InputData[[#This Row],[QUANTITY]]</f>
        <v>347.76</v>
      </c>
      <c r="G451" s="1" t="str">
        <f>VLOOKUP(InputData[[#This Row],[CUSTOMER NAME]],Country[],2,FALSE)</f>
        <v>Saudi Arabia</v>
      </c>
      <c r="H451" s="1" t="str">
        <f>VLOOKUP(InputData[[#This Row],[CUSTOMER NAME]],Country[],3,FALSE)</f>
        <v>Export</v>
      </c>
      <c r="I451" s="1">
        <f>DAY(InputData[[#This Row],[DATE]])</f>
        <v>6</v>
      </c>
      <c r="J451" s="1" t="str">
        <f>TEXT(InputData[[#This Row],[DATE]],"mmm")</f>
        <v>Jul</v>
      </c>
      <c r="K451" s="1">
        <f>YEAR(InputData[[#This Row],[DATE]])</f>
        <v>2021</v>
      </c>
      <c r="L451" s="1">
        <f>WEEKNUM(InputData[[#This Row],[DATE]])</f>
        <v>28</v>
      </c>
    </row>
    <row r="452" spans="1:12" x14ac:dyDescent="0.25">
      <c r="A452" s="3">
        <v>44385</v>
      </c>
      <c r="B452" s="6" t="s">
        <v>81</v>
      </c>
      <c r="C452" s="4" t="s">
        <v>18</v>
      </c>
      <c r="D452" s="5">
        <v>49.21</v>
      </c>
      <c r="E452" s="1">
        <v>2</v>
      </c>
      <c r="F452" s="1">
        <f>InputData[[#This Row],[UNIT PRICE ($)]]*InputData[[#This Row],[QUANTITY]]</f>
        <v>98.42</v>
      </c>
      <c r="G452" s="1" t="str">
        <f>VLOOKUP(InputData[[#This Row],[CUSTOMER NAME]],Country[],2,FALSE)</f>
        <v>India</v>
      </c>
      <c r="H452" s="1" t="str">
        <f>VLOOKUP(InputData[[#This Row],[CUSTOMER NAME]],Country[],3,FALSE)</f>
        <v>East</v>
      </c>
      <c r="I452" s="1">
        <f>DAY(InputData[[#This Row],[DATE]])</f>
        <v>8</v>
      </c>
      <c r="J452" s="1" t="str">
        <f>TEXT(InputData[[#This Row],[DATE]],"mmm")</f>
        <v>Jul</v>
      </c>
      <c r="K452" s="1">
        <f>YEAR(InputData[[#This Row],[DATE]])</f>
        <v>2021</v>
      </c>
      <c r="L452" s="1">
        <f>WEEKNUM(InputData[[#This Row],[DATE]])</f>
        <v>28</v>
      </c>
    </row>
    <row r="453" spans="1:12" x14ac:dyDescent="0.25">
      <c r="A453" s="3">
        <v>44385</v>
      </c>
      <c r="B453" s="6" t="s">
        <v>87</v>
      </c>
      <c r="C453" s="4" t="s">
        <v>4</v>
      </c>
      <c r="D453" s="5">
        <v>48.84</v>
      </c>
      <c r="E453" s="1">
        <v>10</v>
      </c>
      <c r="F453" s="1">
        <f>InputData[[#This Row],[UNIT PRICE ($)]]*InputData[[#This Row],[QUANTITY]]</f>
        <v>488.40000000000003</v>
      </c>
      <c r="G453" s="1" t="str">
        <f>VLOOKUP(InputData[[#This Row],[CUSTOMER NAME]],Country[],2,FALSE)</f>
        <v>France</v>
      </c>
      <c r="H453" s="1" t="str">
        <f>VLOOKUP(InputData[[#This Row],[CUSTOMER NAME]],Country[],3,FALSE)</f>
        <v>Export</v>
      </c>
      <c r="I453" s="1">
        <f>DAY(InputData[[#This Row],[DATE]])</f>
        <v>8</v>
      </c>
      <c r="J453" s="1" t="str">
        <f>TEXT(InputData[[#This Row],[DATE]],"mmm")</f>
        <v>Jul</v>
      </c>
      <c r="K453" s="1">
        <f>YEAR(InputData[[#This Row],[DATE]])</f>
        <v>2021</v>
      </c>
      <c r="L453" s="1">
        <f>WEEKNUM(InputData[[#This Row],[DATE]])</f>
        <v>28</v>
      </c>
    </row>
    <row r="454" spans="1:12" x14ac:dyDescent="0.25">
      <c r="A454" s="3">
        <v>44386</v>
      </c>
      <c r="B454" s="6" t="s">
        <v>75</v>
      </c>
      <c r="C454" s="4" t="s">
        <v>6</v>
      </c>
      <c r="D454" s="5">
        <v>85.5</v>
      </c>
      <c r="E454" s="1">
        <v>11</v>
      </c>
      <c r="F454" s="1">
        <f>InputData[[#This Row],[UNIT PRICE ($)]]*InputData[[#This Row],[QUANTITY]]</f>
        <v>940.5</v>
      </c>
      <c r="G454" s="1" t="str">
        <f>VLOOKUP(InputData[[#This Row],[CUSTOMER NAME]],Country[],2,FALSE)</f>
        <v>Russia</v>
      </c>
      <c r="H454" s="1" t="str">
        <f>VLOOKUP(InputData[[#This Row],[CUSTOMER NAME]],Country[],3,FALSE)</f>
        <v>Export</v>
      </c>
      <c r="I454" s="1">
        <f>DAY(InputData[[#This Row],[DATE]])</f>
        <v>9</v>
      </c>
      <c r="J454" s="1" t="str">
        <f>TEXT(InputData[[#This Row],[DATE]],"mmm")</f>
        <v>Jul</v>
      </c>
      <c r="K454" s="1">
        <f>YEAR(InputData[[#This Row],[DATE]])</f>
        <v>2021</v>
      </c>
      <c r="L454" s="1">
        <f>WEEKNUM(InputData[[#This Row],[DATE]])</f>
        <v>28</v>
      </c>
    </row>
    <row r="455" spans="1:12" x14ac:dyDescent="0.25">
      <c r="A455" s="3">
        <v>44387</v>
      </c>
      <c r="B455" s="6" t="s">
        <v>66</v>
      </c>
      <c r="C455" s="4" t="s">
        <v>10</v>
      </c>
      <c r="D455" s="5">
        <v>164.28</v>
      </c>
      <c r="E455" s="1">
        <v>15</v>
      </c>
      <c r="F455" s="1">
        <f>InputData[[#This Row],[UNIT PRICE ($)]]*InputData[[#This Row],[QUANTITY]]</f>
        <v>2464.1999999999998</v>
      </c>
      <c r="G455" s="1" t="str">
        <f>VLOOKUP(InputData[[#This Row],[CUSTOMER NAME]],Country[],2,FALSE)</f>
        <v>Indonesia</v>
      </c>
      <c r="H455" s="1" t="str">
        <f>VLOOKUP(InputData[[#This Row],[CUSTOMER NAME]],Country[],3,FALSE)</f>
        <v>Export</v>
      </c>
      <c r="I455" s="1">
        <f>DAY(InputData[[#This Row],[DATE]])</f>
        <v>10</v>
      </c>
      <c r="J455" s="1" t="str">
        <f>TEXT(InputData[[#This Row],[DATE]],"mmm")</f>
        <v>Jul</v>
      </c>
      <c r="K455" s="1">
        <f>YEAR(InputData[[#This Row],[DATE]])</f>
        <v>2021</v>
      </c>
      <c r="L455" s="1">
        <f>WEEKNUM(InputData[[#This Row],[DATE]])</f>
        <v>28</v>
      </c>
    </row>
    <row r="456" spans="1:12" x14ac:dyDescent="0.25">
      <c r="A456" s="3">
        <v>44387</v>
      </c>
      <c r="B456" s="6" t="s">
        <v>81</v>
      </c>
      <c r="C456" s="4" t="s">
        <v>32</v>
      </c>
      <c r="D456" s="5">
        <v>117.48</v>
      </c>
      <c r="E456" s="1">
        <v>12</v>
      </c>
      <c r="F456" s="1">
        <f>InputData[[#This Row],[UNIT PRICE ($)]]*InputData[[#This Row],[QUANTITY]]</f>
        <v>1409.76</v>
      </c>
      <c r="G456" s="1" t="str">
        <f>VLOOKUP(InputData[[#This Row],[CUSTOMER NAME]],Country[],2,FALSE)</f>
        <v>India</v>
      </c>
      <c r="H456" s="1" t="str">
        <f>VLOOKUP(InputData[[#This Row],[CUSTOMER NAME]],Country[],3,FALSE)</f>
        <v>East</v>
      </c>
      <c r="I456" s="1">
        <f>DAY(InputData[[#This Row],[DATE]])</f>
        <v>10</v>
      </c>
      <c r="J456" s="1" t="str">
        <f>TEXT(InputData[[#This Row],[DATE]],"mmm")</f>
        <v>Jul</v>
      </c>
      <c r="K456" s="1">
        <f>YEAR(InputData[[#This Row],[DATE]])</f>
        <v>2021</v>
      </c>
      <c r="L456" s="1">
        <f>WEEKNUM(InputData[[#This Row],[DATE]])</f>
        <v>28</v>
      </c>
    </row>
    <row r="457" spans="1:12" x14ac:dyDescent="0.25">
      <c r="A457" s="3">
        <v>44387</v>
      </c>
      <c r="B457" s="6" t="s">
        <v>87</v>
      </c>
      <c r="C457" s="4" t="s">
        <v>34</v>
      </c>
      <c r="D457" s="5">
        <v>58.3</v>
      </c>
      <c r="E457" s="1">
        <v>6</v>
      </c>
      <c r="F457" s="1">
        <f>InputData[[#This Row],[UNIT PRICE ($)]]*InputData[[#This Row],[QUANTITY]]</f>
        <v>349.79999999999995</v>
      </c>
      <c r="G457" s="1" t="str">
        <f>VLOOKUP(InputData[[#This Row],[CUSTOMER NAME]],Country[],2,FALSE)</f>
        <v>France</v>
      </c>
      <c r="H457" s="1" t="str">
        <f>VLOOKUP(InputData[[#This Row],[CUSTOMER NAME]],Country[],3,FALSE)</f>
        <v>Export</v>
      </c>
      <c r="I457" s="1">
        <f>DAY(InputData[[#This Row],[DATE]])</f>
        <v>10</v>
      </c>
      <c r="J457" s="1" t="str">
        <f>TEXT(InputData[[#This Row],[DATE]],"mmm")</f>
        <v>Jul</v>
      </c>
      <c r="K457" s="1">
        <f>YEAR(InputData[[#This Row],[DATE]])</f>
        <v>2021</v>
      </c>
      <c r="L457" s="1">
        <f>WEEKNUM(InputData[[#This Row],[DATE]])</f>
        <v>28</v>
      </c>
    </row>
    <row r="458" spans="1:12" x14ac:dyDescent="0.25">
      <c r="A458" s="3">
        <v>44388</v>
      </c>
      <c r="B458" s="6" t="s">
        <v>89</v>
      </c>
      <c r="C458" s="4" t="s">
        <v>9</v>
      </c>
      <c r="D458" s="5">
        <v>7.8599999999999994</v>
      </c>
      <c r="E458" s="1">
        <v>4</v>
      </c>
      <c r="F458" s="1">
        <f>InputData[[#This Row],[UNIT PRICE ($)]]*InputData[[#This Row],[QUANTITY]]</f>
        <v>31.439999999999998</v>
      </c>
      <c r="G458" s="1" t="str">
        <f>VLOOKUP(InputData[[#This Row],[CUSTOMER NAME]],Country[],2,FALSE)</f>
        <v>Mexico</v>
      </c>
      <c r="H458" s="1" t="str">
        <f>VLOOKUP(InputData[[#This Row],[CUSTOMER NAME]],Country[],3,FALSE)</f>
        <v>Export</v>
      </c>
      <c r="I458" s="1">
        <f>DAY(InputData[[#This Row],[DATE]])</f>
        <v>11</v>
      </c>
      <c r="J458" s="1" t="str">
        <f>TEXT(InputData[[#This Row],[DATE]],"mmm")</f>
        <v>Jul</v>
      </c>
      <c r="K458" s="1">
        <f>YEAR(InputData[[#This Row],[DATE]])</f>
        <v>2021</v>
      </c>
      <c r="L458" s="1">
        <f>WEEKNUM(InputData[[#This Row],[DATE]])</f>
        <v>29</v>
      </c>
    </row>
    <row r="459" spans="1:12" x14ac:dyDescent="0.25">
      <c r="A459" s="3">
        <v>44389</v>
      </c>
      <c r="B459" s="6" t="s">
        <v>65</v>
      </c>
      <c r="C459" s="4" t="s">
        <v>28</v>
      </c>
      <c r="D459" s="5">
        <v>41.81</v>
      </c>
      <c r="E459" s="1">
        <v>12</v>
      </c>
      <c r="F459" s="1">
        <f>InputData[[#This Row],[UNIT PRICE ($)]]*InputData[[#This Row],[QUANTITY]]</f>
        <v>501.72</v>
      </c>
      <c r="G459" s="1" t="str">
        <f>VLOOKUP(InputData[[#This Row],[CUSTOMER NAME]],Country[],2,FALSE)</f>
        <v>Pakistan</v>
      </c>
      <c r="H459" s="1" t="str">
        <f>VLOOKUP(InputData[[#This Row],[CUSTOMER NAME]],Country[],3,FALSE)</f>
        <v>Export</v>
      </c>
      <c r="I459" s="1">
        <f>DAY(InputData[[#This Row],[DATE]])</f>
        <v>12</v>
      </c>
      <c r="J459" s="1" t="str">
        <f>TEXT(InputData[[#This Row],[DATE]],"mmm")</f>
        <v>Jul</v>
      </c>
      <c r="K459" s="1">
        <f>YEAR(InputData[[#This Row],[DATE]])</f>
        <v>2021</v>
      </c>
      <c r="L459" s="1">
        <f>WEEKNUM(InputData[[#This Row],[DATE]])</f>
        <v>29</v>
      </c>
    </row>
    <row r="460" spans="1:12" x14ac:dyDescent="0.25">
      <c r="A460" s="3">
        <v>44389</v>
      </c>
      <c r="B460" s="6" t="s">
        <v>76</v>
      </c>
      <c r="C460" s="4" t="s">
        <v>39</v>
      </c>
      <c r="D460" s="5">
        <v>42.55</v>
      </c>
      <c r="E460" s="1">
        <v>4</v>
      </c>
      <c r="F460" s="1">
        <f>InputData[[#This Row],[UNIT PRICE ($)]]*InputData[[#This Row],[QUANTITY]]</f>
        <v>170.2</v>
      </c>
      <c r="G460" s="1" t="str">
        <f>VLOOKUP(InputData[[#This Row],[CUSTOMER NAME]],Country[],2,FALSE)</f>
        <v>Saudi Arabia</v>
      </c>
      <c r="H460" s="1" t="str">
        <f>VLOOKUP(InputData[[#This Row],[CUSTOMER NAME]],Country[],3,FALSE)</f>
        <v>Export</v>
      </c>
      <c r="I460" s="1">
        <f>DAY(InputData[[#This Row],[DATE]])</f>
        <v>12</v>
      </c>
      <c r="J460" s="1" t="str">
        <f>TEXT(InputData[[#This Row],[DATE]],"mmm")</f>
        <v>Jul</v>
      </c>
      <c r="K460" s="1">
        <f>YEAR(InputData[[#This Row],[DATE]])</f>
        <v>2021</v>
      </c>
      <c r="L460" s="1">
        <f>WEEKNUM(InputData[[#This Row],[DATE]])</f>
        <v>29</v>
      </c>
    </row>
    <row r="461" spans="1:12" x14ac:dyDescent="0.25">
      <c r="A461" s="3">
        <v>44390</v>
      </c>
      <c r="B461" s="6" t="s">
        <v>60</v>
      </c>
      <c r="C461" s="4" t="s">
        <v>19</v>
      </c>
      <c r="D461" s="5">
        <v>210</v>
      </c>
      <c r="E461" s="1">
        <v>1</v>
      </c>
      <c r="F461" s="1">
        <f>InputData[[#This Row],[UNIT PRICE ($)]]*InputData[[#This Row],[QUANTITY]]</f>
        <v>210</v>
      </c>
      <c r="G461" s="1" t="str">
        <f>VLOOKUP(InputData[[#This Row],[CUSTOMER NAME]],Country[],2,FALSE)</f>
        <v>Nigeria</v>
      </c>
      <c r="H461" s="1" t="str">
        <f>VLOOKUP(InputData[[#This Row],[CUSTOMER NAME]],Country[],3,FALSE)</f>
        <v>Export</v>
      </c>
      <c r="I461" s="1">
        <f>DAY(InputData[[#This Row],[DATE]])</f>
        <v>13</v>
      </c>
      <c r="J461" s="1" t="str">
        <f>TEXT(InputData[[#This Row],[DATE]],"mmm")</f>
        <v>Jul</v>
      </c>
      <c r="K461" s="1">
        <f>YEAR(InputData[[#This Row],[DATE]])</f>
        <v>2021</v>
      </c>
      <c r="L461" s="1">
        <f>WEEKNUM(InputData[[#This Row],[DATE]])</f>
        <v>29</v>
      </c>
    </row>
    <row r="462" spans="1:12" x14ac:dyDescent="0.25">
      <c r="A462" s="3">
        <v>44390</v>
      </c>
      <c r="B462" s="6" t="s">
        <v>80</v>
      </c>
      <c r="C462" s="4" t="s">
        <v>25</v>
      </c>
      <c r="D462" s="5">
        <v>8.33</v>
      </c>
      <c r="E462" s="1">
        <v>7</v>
      </c>
      <c r="F462" s="1">
        <f>InputData[[#This Row],[UNIT PRICE ($)]]*InputData[[#This Row],[QUANTITY]]</f>
        <v>58.31</v>
      </c>
      <c r="G462" s="1" t="str">
        <f>VLOOKUP(InputData[[#This Row],[CUSTOMER NAME]],Country[],2,FALSE)</f>
        <v>South Africa</v>
      </c>
      <c r="H462" s="1" t="str">
        <f>VLOOKUP(InputData[[#This Row],[CUSTOMER NAME]],Country[],3,FALSE)</f>
        <v>Export</v>
      </c>
      <c r="I462" s="1">
        <f>DAY(InputData[[#This Row],[DATE]])</f>
        <v>13</v>
      </c>
      <c r="J462" s="1" t="str">
        <f>TEXT(InputData[[#This Row],[DATE]],"mmm")</f>
        <v>Jul</v>
      </c>
      <c r="K462" s="1">
        <f>YEAR(InputData[[#This Row],[DATE]])</f>
        <v>2021</v>
      </c>
      <c r="L462" s="1">
        <f>WEEKNUM(InputData[[#This Row],[DATE]])</f>
        <v>29</v>
      </c>
    </row>
    <row r="463" spans="1:12" x14ac:dyDescent="0.25">
      <c r="A463" s="3">
        <v>44390</v>
      </c>
      <c r="B463" s="6" t="s">
        <v>88</v>
      </c>
      <c r="C463" s="4" t="s">
        <v>22</v>
      </c>
      <c r="D463" s="5">
        <v>141.57</v>
      </c>
      <c r="E463" s="1">
        <v>5</v>
      </c>
      <c r="F463" s="1">
        <f>InputData[[#This Row],[UNIT PRICE ($)]]*InputData[[#This Row],[QUANTITY]]</f>
        <v>707.84999999999991</v>
      </c>
      <c r="G463" s="1" t="str">
        <f>VLOOKUP(InputData[[#This Row],[CUSTOMER NAME]],Country[],2,FALSE)</f>
        <v>India</v>
      </c>
      <c r="H463" s="1" t="str">
        <f>VLOOKUP(InputData[[#This Row],[CUSTOMER NAME]],Country[],3,FALSE)</f>
        <v>South</v>
      </c>
      <c r="I463" s="1">
        <f>DAY(InputData[[#This Row],[DATE]])</f>
        <v>13</v>
      </c>
      <c r="J463" s="1" t="str">
        <f>TEXT(InputData[[#This Row],[DATE]],"mmm")</f>
        <v>Jul</v>
      </c>
      <c r="K463" s="1">
        <f>YEAR(InputData[[#This Row],[DATE]])</f>
        <v>2021</v>
      </c>
      <c r="L463" s="1">
        <f>WEEKNUM(InputData[[#This Row],[DATE]])</f>
        <v>29</v>
      </c>
    </row>
    <row r="464" spans="1:12" x14ac:dyDescent="0.25">
      <c r="A464" s="3">
        <v>44391</v>
      </c>
      <c r="B464" s="6" t="s">
        <v>61</v>
      </c>
      <c r="C464" s="4" t="s">
        <v>33</v>
      </c>
      <c r="D464" s="5">
        <v>119.7</v>
      </c>
      <c r="E464" s="1">
        <v>9</v>
      </c>
      <c r="F464" s="1">
        <f>InputData[[#This Row],[UNIT PRICE ($)]]*InputData[[#This Row],[QUANTITY]]</f>
        <v>1077.3</v>
      </c>
      <c r="G464" s="1" t="str">
        <f>VLOOKUP(InputData[[#This Row],[CUSTOMER NAME]],Country[],2,FALSE)</f>
        <v>Bangladesh</v>
      </c>
      <c r="H464" s="1" t="str">
        <f>VLOOKUP(InputData[[#This Row],[CUSTOMER NAME]],Country[],3,FALSE)</f>
        <v>Export</v>
      </c>
      <c r="I464" s="1">
        <f>DAY(InputData[[#This Row],[DATE]])</f>
        <v>14</v>
      </c>
      <c r="J464" s="1" t="str">
        <f>TEXT(InputData[[#This Row],[DATE]],"mmm")</f>
        <v>Jul</v>
      </c>
      <c r="K464" s="1">
        <f>YEAR(InputData[[#This Row],[DATE]])</f>
        <v>2021</v>
      </c>
      <c r="L464" s="1">
        <f>WEEKNUM(InputData[[#This Row],[DATE]])</f>
        <v>29</v>
      </c>
    </row>
    <row r="465" spans="1:12" x14ac:dyDescent="0.25">
      <c r="A465" s="3">
        <v>44391</v>
      </c>
      <c r="B465" s="6" t="s">
        <v>80</v>
      </c>
      <c r="C465" s="4" t="s">
        <v>12</v>
      </c>
      <c r="D465" s="5">
        <v>94.17</v>
      </c>
      <c r="E465" s="1">
        <v>13</v>
      </c>
      <c r="F465" s="1">
        <f>InputData[[#This Row],[UNIT PRICE ($)]]*InputData[[#This Row],[QUANTITY]]</f>
        <v>1224.21</v>
      </c>
      <c r="G465" s="1" t="str">
        <f>VLOOKUP(InputData[[#This Row],[CUSTOMER NAME]],Country[],2,FALSE)</f>
        <v>South Africa</v>
      </c>
      <c r="H465" s="1" t="str">
        <f>VLOOKUP(InputData[[#This Row],[CUSTOMER NAME]],Country[],3,FALSE)</f>
        <v>Export</v>
      </c>
      <c r="I465" s="1">
        <f>DAY(InputData[[#This Row],[DATE]])</f>
        <v>14</v>
      </c>
      <c r="J465" s="1" t="str">
        <f>TEXT(InputData[[#This Row],[DATE]],"mmm")</f>
        <v>Jul</v>
      </c>
      <c r="K465" s="1">
        <f>YEAR(InputData[[#This Row],[DATE]])</f>
        <v>2021</v>
      </c>
      <c r="L465" s="1">
        <f>WEEKNUM(InputData[[#This Row],[DATE]])</f>
        <v>29</v>
      </c>
    </row>
    <row r="466" spans="1:12" x14ac:dyDescent="0.25">
      <c r="A466" s="3">
        <v>44392</v>
      </c>
      <c r="B466" s="6" t="s">
        <v>75</v>
      </c>
      <c r="C466" s="4" t="s">
        <v>43</v>
      </c>
      <c r="D466" s="5">
        <v>83.08</v>
      </c>
      <c r="E466" s="1">
        <v>18</v>
      </c>
      <c r="F466" s="1">
        <f>InputData[[#This Row],[UNIT PRICE ($)]]*InputData[[#This Row],[QUANTITY]]</f>
        <v>1495.44</v>
      </c>
      <c r="G466" s="1" t="str">
        <f>VLOOKUP(InputData[[#This Row],[CUSTOMER NAME]],Country[],2,FALSE)</f>
        <v>Russia</v>
      </c>
      <c r="H466" s="1" t="str">
        <f>VLOOKUP(InputData[[#This Row],[CUSTOMER NAME]],Country[],3,FALSE)</f>
        <v>Export</v>
      </c>
      <c r="I466" s="1">
        <f>DAY(InputData[[#This Row],[DATE]])</f>
        <v>15</v>
      </c>
      <c r="J466" s="1" t="str">
        <f>TEXT(InputData[[#This Row],[DATE]],"mmm")</f>
        <v>Jul</v>
      </c>
      <c r="K466" s="1">
        <f>YEAR(InputData[[#This Row],[DATE]])</f>
        <v>2021</v>
      </c>
      <c r="L466" s="1">
        <f>WEEKNUM(InputData[[#This Row],[DATE]])</f>
        <v>29</v>
      </c>
    </row>
    <row r="467" spans="1:12" x14ac:dyDescent="0.25">
      <c r="A467" s="3">
        <v>44392</v>
      </c>
      <c r="B467" s="6" t="s">
        <v>89</v>
      </c>
      <c r="C467" s="4" t="s">
        <v>4</v>
      </c>
      <c r="D467" s="5">
        <v>48.84</v>
      </c>
      <c r="E467" s="1">
        <v>2</v>
      </c>
      <c r="F467" s="1">
        <f>InputData[[#This Row],[UNIT PRICE ($)]]*InputData[[#This Row],[QUANTITY]]</f>
        <v>97.68</v>
      </c>
      <c r="G467" s="1" t="str">
        <f>VLOOKUP(InputData[[#This Row],[CUSTOMER NAME]],Country[],2,FALSE)</f>
        <v>Mexico</v>
      </c>
      <c r="H467" s="1" t="str">
        <f>VLOOKUP(InputData[[#This Row],[CUSTOMER NAME]],Country[],3,FALSE)</f>
        <v>Export</v>
      </c>
      <c r="I467" s="1">
        <f>DAY(InputData[[#This Row],[DATE]])</f>
        <v>15</v>
      </c>
      <c r="J467" s="1" t="str">
        <f>TEXT(InputData[[#This Row],[DATE]],"mmm")</f>
        <v>Jul</v>
      </c>
      <c r="K467" s="1">
        <f>YEAR(InputData[[#This Row],[DATE]])</f>
        <v>2021</v>
      </c>
      <c r="L467" s="1">
        <f>WEEKNUM(InputData[[#This Row],[DATE]])</f>
        <v>29</v>
      </c>
    </row>
    <row r="468" spans="1:12" x14ac:dyDescent="0.25">
      <c r="A468" s="3">
        <v>44393</v>
      </c>
      <c r="B468" s="6" t="s">
        <v>65</v>
      </c>
      <c r="C468" s="4" t="s">
        <v>32</v>
      </c>
      <c r="D468" s="5">
        <v>117.48</v>
      </c>
      <c r="E468" s="1">
        <v>33</v>
      </c>
      <c r="F468" s="1">
        <f>InputData[[#This Row],[UNIT PRICE ($)]]*InputData[[#This Row],[QUANTITY]]</f>
        <v>3876.84</v>
      </c>
      <c r="G468" s="1" t="str">
        <f>VLOOKUP(InputData[[#This Row],[CUSTOMER NAME]],Country[],2,FALSE)</f>
        <v>Pakistan</v>
      </c>
      <c r="H468" s="1" t="str">
        <f>VLOOKUP(InputData[[#This Row],[CUSTOMER NAME]],Country[],3,FALSE)</f>
        <v>Export</v>
      </c>
      <c r="I468" s="1">
        <f>DAY(InputData[[#This Row],[DATE]])</f>
        <v>16</v>
      </c>
      <c r="J468" s="1" t="str">
        <f>TEXT(InputData[[#This Row],[DATE]],"mmm")</f>
        <v>Jul</v>
      </c>
      <c r="K468" s="1">
        <f>YEAR(InputData[[#This Row],[DATE]])</f>
        <v>2021</v>
      </c>
      <c r="L468" s="1">
        <f>WEEKNUM(InputData[[#This Row],[DATE]])</f>
        <v>29</v>
      </c>
    </row>
    <row r="469" spans="1:12" x14ac:dyDescent="0.25">
      <c r="A469" s="3">
        <v>44393</v>
      </c>
      <c r="B469" s="6" t="s">
        <v>69</v>
      </c>
      <c r="C469" s="4" t="s">
        <v>23</v>
      </c>
      <c r="D469" s="5">
        <v>149.46</v>
      </c>
      <c r="E469" s="1">
        <v>8</v>
      </c>
      <c r="F469" s="1">
        <f>InputData[[#This Row],[UNIT PRICE ($)]]*InputData[[#This Row],[QUANTITY]]</f>
        <v>1195.68</v>
      </c>
      <c r="G469" s="1" t="str">
        <f>VLOOKUP(InputData[[#This Row],[CUSTOMER NAME]],Country[],2,FALSE)</f>
        <v>India</v>
      </c>
      <c r="H469" s="1" t="str">
        <f>VLOOKUP(InputData[[#This Row],[CUSTOMER NAME]],Country[],3,FALSE)</f>
        <v>South</v>
      </c>
      <c r="I469" s="1">
        <f>DAY(InputData[[#This Row],[DATE]])</f>
        <v>16</v>
      </c>
      <c r="J469" s="1" t="str">
        <f>TEXT(InputData[[#This Row],[DATE]],"mmm")</f>
        <v>Jul</v>
      </c>
      <c r="K469" s="1">
        <f>YEAR(InputData[[#This Row],[DATE]])</f>
        <v>2021</v>
      </c>
      <c r="L469" s="1">
        <f>WEEKNUM(InputData[[#This Row],[DATE]])</f>
        <v>29</v>
      </c>
    </row>
    <row r="470" spans="1:12" x14ac:dyDescent="0.25">
      <c r="A470" s="3">
        <v>44393</v>
      </c>
      <c r="B470" s="6" t="s">
        <v>70</v>
      </c>
      <c r="C470" s="4" t="s">
        <v>31</v>
      </c>
      <c r="D470" s="5">
        <v>104.16</v>
      </c>
      <c r="E470" s="1">
        <v>35</v>
      </c>
      <c r="F470" s="1">
        <f>InputData[[#This Row],[UNIT PRICE ($)]]*InputData[[#This Row],[QUANTITY]]</f>
        <v>3645.6</v>
      </c>
      <c r="G470" s="1" t="str">
        <f>VLOOKUP(InputData[[#This Row],[CUSTOMER NAME]],Country[],2,FALSE)</f>
        <v>Mexico</v>
      </c>
      <c r="H470" s="1" t="str">
        <f>VLOOKUP(InputData[[#This Row],[CUSTOMER NAME]],Country[],3,FALSE)</f>
        <v>Export</v>
      </c>
      <c r="I470" s="1">
        <f>DAY(InputData[[#This Row],[DATE]])</f>
        <v>16</v>
      </c>
      <c r="J470" s="1" t="str">
        <f>TEXT(InputData[[#This Row],[DATE]],"mmm")</f>
        <v>Jul</v>
      </c>
      <c r="K470" s="1">
        <f>YEAR(InputData[[#This Row],[DATE]])</f>
        <v>2021</v>
      </c>
      <c r="L470" s="1">
        <f>WEEKNUM(InputData[[#This Row],[DATE]])</f>
        <v>29</v>
      </c>
    </row>
    <row r="471" spans="1:12" x14ac:dyDescent="0.25">
      <c r="A471" s="3">
        <v>44394</v>
      </c>
      <c r="B471" s="6" t="s">
        <v>67</v>
      </c>
      <c r="C471" s="4" t="s">
        <v>1</v>
      </c>
      <c r="D471" s="5">
        <v>103.88</v>
      </c>
      <c r="E471" s="1">
        <v>38</v>
      </c>
      <c r="F471" s="1">
        <f>InputData[[#This Row],[UNIT PRICE ($)]]*InputData[[#This Row],[QUANTITY]]</f>
        <v>3947.4399999999996</v>
      </c>
      <c r="G471" s="1" t="str">
        <f>VLOOKUP(InputData[[#This Row],[CUSTOMER NAME]],Country[],2,FALSE)</f>
        <v>United Kingdom</v>
      </c>
      <c r="H471" s="1" t="str">
        <f>VLOOKUP(InputData[[#This Row],[CUSTOMER NAME]],Country[],3,FALSE)</f>
        <v>Export</v>
      </c>
      <c r="I471" s="1">
        <f>DAY(InputData[[#This Row],[DATE]])</f>
        <v>17</v>
      </c>
      <c r="J471" s="1" t="str">
        <f>TEXT(InputData[[#This Row],[DATE]],"mmm")</f>
        <v>Jul</v>
      </c>
      <c r="K471" s="1">
        <f>YEAR(InputData[[#This Row],[DATE]])</f>
        <v>2021</v>
      </c>
      <c r="L471" s="1">
        <f>WEEKNUM(InputData[[#This Row],[DATE]])</f>
        <v>29</v>
      </c>
    </row>
    <row r="472" spans="1:12" x14ac:dyDescent="0.25">
      <c r="A472" s="3">
        <v>44394</v>
      </c>
      <c r="B472" s="6" t="s">
        <v>75</v>
      </c>
      <c r="C472" s="4" t="s">
        <v>22</v>
      </c>
      <c r="D472" s="5">
        <v>141.57</v>
      </c>
      <c r="E472" s="1">
        <v>18</v>
      </c>
      <c r="F472" s="1">
        <f>InputData[[#This Row],[UNIT PRICE ($)]]*InputData[[#This Row],[QUANTITY]]</f>
        <v>2548.2599999999998</v>
      </c>
      <c r="G472" s="1" t="str">
        <f>VLOOKUP(InputData[[#This Row],[CUSTOMER NAME]],Country[],2,FALSE)</f>
        <v>Russia</v>
      </c>
      <c r="H472" s="1" t="str">
        <f>VLOOKUP(InputData[[#This Row],[CUSTOMER NAME]],Country[],3,FALSE)</f>
        <v>Export</v>
      </c>
      <c r="I472" s="1">
        <f>DAY(InputData[[#This Row],[DATE]])</f>
        <v>17</v>
      </c>
      <c r="J472" s="1" t="str">
        <f>TEXT(InputData[[#This Row],[DATE]],"mmm")</f>
        <v>Jul</v>
      </c>
      <c r="K472" s="1">
        <f>YEAR(InputData[[#This Row],[DATE]])</f>
        <v>2021</v>
      </c>
      <c r="L472" s="1">
        <f>WEEKNUM(InputData[[#This Row],[DATE]])</f>
        <v>29</v>
      </c>
    </row>
    <row r="473" spans="1:12" x14ac:dyDescent="0.25">
      <c r="A473" s="3">
        <v>44394</v>
      </c>
      <c r="B473" s="6" t="s">
        <v>82</v>
      </c>
      <c r="C473" s="4" t="s">
        <v>23</v>
      </c>
      <c r="D473" s="5">
        <v>149.46</v>
      </c>
      <c r="E473" s="1">
        <v>30</v>
      </c>
      <c r="F473" s="1">
        <f>InputData[[#This Row],[UNIT PRICE ($)]]*InputData[[#This Row],[QUANTITY]]</f>
        <v>4483.8</v>
      </c>
      <c r="G473" s="1" t="str">
        <f>VLOOKUP(InputData[[#This Row],[CUSTOMER NAME]],Country[],2,FALSE)</f>
        <v>India</v>
      </c>
      <c r="H473" s="1" t="str">
        <f>VLOOKUP(InputData[[#This Row],[CUSTOMER NAME]],Country[],3,FALSE)</f>
        <v>Western</v>
      </c>
      <c r="I473" s="1">
        <f>DAY(InputData[[#This Row],[DATE]])</f>
        <v>17</v>
      </c>
      <c r="J473" s="1" t="str">
        <f>TEXT(InputData[[#This Row],[DATE]],"mmm")</f>
        <v>Jul</v>
      </c>
      <c r="K473" s="1">
        <f>YEAR(InputData[[#This Row],[DATE]])</f>
        <v>2021</v>
      </c>
      <c r="L473" s="1">
        <f>WEEKNUM(InputData[[#This Row],[DATE]])</f>
        <v>29</v>
      </c>
    </row>
    <row r="474" spans="1:12" x14ac:dyDescent="0.25">
      <c r="A474" s="3">
        <v>44394</v>
      </c>
      <c r="B474" s="6" t="s">
        <v>83</v>
      </c>
      <c r="C474" s="4" t="s">
        <v>41</v>
      </c>
      <c r="D474" s="5">
        <v>173.88</v>
      </c>
      <c r="E474" s="1">
        <v>8</v>
      </c>
      <c r="F474" s="1">
        <f>InputData[[#This Row],[UNIT PRICE ($)]]*InputData[[#This Row],[QUANTITY]]</f>
        <v>1391.04</v>
      </c>
      <c r="G474" s="1" t="str">
        <f>VLOOKUP(InputData[[#This Row],[CUSTOMER NAME]],Country[],2,FALSE)</f>
        <v>India</v>
      </c>
      <c r="H474" s="1" t="str">
        <f>VLOOKUP(InputData[[#This Row],[CUSTOMER NAME]],Country[],3,FALSE)</f>
        <v>North</v>
      </c>
      <c r="I474" s="1">
        <f>DAY(InputData[[#This Row],[DATE]])</f>
        <v>17</v>
      </c>
      <c r="J474" s="1" t="str">
        <f>TEXT(InputData[[#This Row],[DATE]],"mmm")</f>
        <v>Jul</v>
      </c>
      <c r="K474" s="1">
        <f>YEAR(InputData[[#This Row],[DATE]])</f>
        <v>2021</v>
      </c>
      <c r="L474" s="1">
        <f>WEEKNUM(InputData[[#This Row],[DATE]])</f>
        <v>29</v>
      </c>
    </row>
    <row r="475" spans="1:12" x14ac:dyDescent="0.25">
      <c r="A475" s="3">
        <v>44395</v>
      </c>
      <c r="B475" s="6" t="s">
        <v>79</v>
      </c>
      <c r="C475" s="4" t="s">
        <v>27</v>
      </c>
      <c r="D475" s="5">
        <v>57.120000000000005</v>
      </c>
      <c r="E475" s="1">
        <v>14</v>
      </c>
      <c r="F475" s="1">
        <f>InputData[[#This Row],[UNIT PRICE ($)]]*InputData[[#This Row],[QUANTITY]]</f>
        <v>799.68000000000006</v>
      </c>
      <c r="G475" s="1" t="str">
        <f>VLOOKUP(InputData[[#This Row],[CUSTOMER NAME]],Country[],2,FALSE)</f>
        <v>United Kingdom</v>
      </c>
      <c r="H475" s="1" t="str">
        <f>VLOOKUP(InputData[[#This Row],[CUSTOMER NAME]],Country[],3,FALSE)</f>
        <v>Export</v>
      </c>
      <c r="I475" s="1">
        <f>DAY(InputData[[#This Row],[DATE]])</f>
        <v>18</v>
      </c>
      <c r="J475" s="1" t="str">
        <f>TEXT(InputData[[#This Row],[DATE]],"mmm")</f>
        <v>Jul</v>
      </c>
      <c r="K475" s="1">
        <f>YEAR(InputData[[#This Row],[DATE]])</f>
        <v>2021</v>
      </c>
      <c r="L475" s="1">
        <f>WEEKNUM(InputData[[#This Row],[DATE]])</f>
        <v>30</v>
      </c>
    </row>
    <row r="476" spans="1:12" x14ac:dyDescent="0.25">
      <c r="A476" s="3">
        <v>44395</v>
      </c>
      <c r="B476" s="6" t="s">
        <v>82</v>
      </c>
      <c r="C476" s="4" t="s">
        <v>10</v>
      </c>
      <c r="D476" s="5">
        <v>164.28</v>
      </c>
      <c r="E476" s="1">
        <v>12</v>
      </c>
      <c r="F476" s="1">
        <f>InputData[[#This Row],[UNIT PRICE ($)]]*InputData[[#This Row],[QUANTITY]]</f>
        <v>1971.3600000000001</v>
      </c>
      <c r="G476" s="1" t="str">
        <f>VLOOKUP(InputData[[#This Row],[CUSTOMER NAME]],Country[],2,FALSE)</f>
        <v>India</v>
      </c>
      <c r="H476" s="1" t="str">
        <f>VLOOKUP(InputData[[#This Row],[CUSTOMER NAME]],Country[],3,FALSE)</f>
        <v>Western</v>
      </c>
      <c r="I476" s="1">
        <f>DAY(InputData[[#This Row],[DATE]])</f>
        <v>18</v>
      </c>
      <c r="J476" s="1" t="str">
        <f>TEXT(InputData[[#This Row],[DATE]],"mmm")</f>
        <v>Jul</v>
      </c>
      <c r="K476" s="1">
        <f>YEAR(InputData[[#This Row],[DATE]])</f>
        <v>2021</v>
      </c>
      <c r="L476" s="1">
        <f>WEEKNUM(InputData[[#This Row],[DATE]])</f>
        <v>30</v>
      </c>
    </row>
    <row r="477" spans="1:12" x14ac:dyDescent="0.25">
      <c r="A477" s="3">
        <v>44397</v>
      </c>
      <c r="B477" s="6" t="s">
        <v>112</v>
      </c>
      <c r="C477" s="4" t="s">
        <v>38</v>
      </c>
      <c r="D477" s="5">
        <v>79.92</v>
      </c>
      <c r="E477" s="1">
        <v>11</v>
      </c>
      <c r="F477" s="1">
        <f>InputData[[#This Row],[UNIT PRICE ($)]]*InputData[[#This Row],[QUANTITY]]</f>
        <v>879.12</v>
      </c>
      <c r="G477" s="1" t="str">
        <f>VLOOKUP(InputData[[#This Row],[CUSTOMER NAME]],Country[],2,FALSE)</f>
        <v>India</v>
      </c>
      <c r="H477" s="1" t="str">
        <f>VLOOKUP(InputData[[#This Row],[CUSTOMER NAME]],Country[],3,FALSE)</f>
        <v>North</v>
      </c>
      <c r="I477" s="1">
        <f>DAY(InputData[[#This Row],[DATE]])</f>
        <v>20</v>
      </c>
      <c r="J477" s="1" t="str">
        <f>TEXT(InputData[[#This Row],[DATE]],"mmm")</f>
        <v>Jul</v>
      </c>
      <c r="K477" s="1">
        <f>YEAR(InputData[[#This Row],[DATE]])</f>
        <v>2021</v>
      </c>
      <c r="L477" s="1">
        <f>WEEKNUM(InputData[[#This Row],[DATE]])</f>
        <v>30</v>
      </c>
    </row>
    <row r="478" spans="1:12" x14ac:dyDescent="0.25">
      <c r="A478" s="3">
        <v>44397</v>
      </c>
      <c r="B478" s="6" t="s">
        <v>78</v>
      </c>
      <c r="C478" s="4" t="s">
        <v>42</v>
      </c>
      <c r="D478" s="5">
        <v>162</v>
      </c>
      <c r="E478" s="1">
        <v>8</v>
      </c>
      <c r="F478" s="1">
        <f>InputData[[#This Row],[UNIT PRICE ($)]]*InputData[[#This Row],[QUANTITY]]</f>
        <v>1296</v>
      </c>
      <c r="G478" s="1" t="str">
        <f>VLOOKUP(InputData[[#This Row],[CUSTOMER NAME]],Country[],2,FALSE)</f>
        <v>India</v>
      </c>
      <c r="H478" s="1" t="str">
        <f>VLOOKUP(InputData[[#This Row],[CUSTOMER NAME]],Country[],3,FALSE)</f>
        <v>Central</v>
      </c>
      <c r="I478" s="1">
        <f>DAY(InputData[[#This Row],[DATE]])</f>
        <v>20</v>
      </c>
      <c r="J478" s="1" t="str">
        <f>TEXT(InputData[[#This Row],[DATE]],"mmm")</f>
        <v>Jul</v>
      </c>
      <c r="K478" s="1">
        <f>YEAR(InputData[[#This Row],[DATE]])</f>
        <v>2021</v>
      </c>
      <c r="L478" s="1">
        <f>WEEKNUM(InputData[[#This Row],[DATE]])</f>
        <v>30</v>
      </c>
    </row>
    <row r="479" spans="1:12" x14ac:dyDescent="0.25">
      <c r="A479" s="3">
        <v>44397</v>
      </c>
      <c r="B479" s="6" t="s">
        <v>88</v>
      </c>
      <c r="C479" s="4" t="s">
        <v>43</v>
      </c>
      <c r="D479" s="5">
        <v>83.08</v>
      </c>
      <c r="E479" s="1">
        <v>5</v>
      </c>
      <c r="F479" s="1">
        <f>InputData[[#This Row],[UNIT PRICE ($)]]*InputData[[#This Row],[QUANTITY]]</f>
        <v>415.4</v>
      </c>
      <c r="G479" s="1" t="str">
        <f>VLOOKUP(InputData[[#This Row],[CUSTOMER NAME]],Country[],2,FALSE)</f>
        <v>India</v>
      </c>
      <c r="H479" s="1" t="str">
        <f>VLOOKUP(InputData[[#This Row],[CUSTOMER NAME]],Country[],3,FALSE)</f>
        <v>South</v>
      </c>
      <c r="I479" s="1">
        <f>DAY(InputData[[#This Row],[DATE]])</f>
        <v>20</v>
      </c>
      <c r="J479" s="1" t="str">
        <f>TEXT(InputData[[#This Row],[DATE]],"mmm")</f>
        <v>Jul</v>
      </c>
      <c r="K479" s="1">
        <f>YEAR(InputData[[#This Row],[DATE]])</f>
        <v>2021</v>
      </c>
      <c r="L479" s="1">
        <f>WEEKNUM(InputData[[#This Row],[DATE]])</f>
        <v>30</v>
      </c>
    </row>
    <row r="480" spans="1:12" x14ac:dyDescent="0.25">
      <c r="A480" s="3">
        <v>44398</v>
      </c>
      <c r="B480" s="6" t="s">
        <v>61</v>
      </c>
      <c r="C480" s="4" t="s">
        <v>29</v>
      </c>
      <c r="D480" s="5">
        <v>53.11</v>
      </c>
      <c r="E480" s="1">
        <v>15</v>
      </c>
      <c r="F480" s="1">
        <f>InputData[[#This Row],[UNIT PRICE ($)]]*InputData[[#This Row],[QUANTITY]]</f>
        <v>796.65</v>
      </c>
      <c r="G480" s="1" t="str">
        <f>VLOOKUP(InputData[[#This Row],[CUSTOMER NAME]],Country[],2,FALSE)</f>
        <v>Bangladesh</v>
      </c>
      <c r="H480" s="1" t="str">
        <f>VLOOKUP(InputData[[#This Row],[CUSTOMER NAME]],Country[],3,FALSE)</f>
        <v>Export</v>
      </c>
      <c r="I480" s="1">
        <f>DAY(InputData[[#This Row],[DATE]])</f>
        <v>21</v>
      </c>
      <c r="J480" s="1" t="str">
        <f>TEXT(InputData[[#This Row],[DATE]],"mmm")</f>
        <v>Jul</v>
      </c>
      <c r="K480" s="1">
        <f>YEAR(InputData[[#This Row],[DATE]])</f>
        <v>2021</v>
      </c>
      <c r="L480" s="1">
        <f>WEEKNUM(InputData[[#This Row],[DATE]])</f>
        <v>30</v>
      </c>
    </row>
    <row r="481" spans="1:12" x14ac:dyDescent="0.25">
      <c r="A481" s="3">
        <v>44399</v>
      </c>
      <c r="B481" s="6" t="s">
        <v>109</v>
      </c>
      <c r="C481" s="4" t="s">
        <v>28</v>
      </c>
      <c r="D481" s="5">
        <v>41.81</v>
      </c>
      <c r="E481" s="1">
        <v>5</v>
      </c>
      <c r="F481" s="1">
        <f>InputData[[#This Row],[UNIT PRICE ($)]]*InputData[[#This Row],[QUANTITY]]</f>
        <v>209.05</v>
      </c>
      <c r="G481" s="1" t="str">
        <f>VLOOKUP(InputData[[#This Row],[CUSTOMER NAME]],Country[],2,FALSE)</f>
        <v>Pakistan</v>
      </c>
      <c r="H481" s="1" t="str">
        <f>VLOOKUP(InputData[[#This Row],[CUSTOMER NAME]],Country[],3,FALSE)</f>
        <v>Export</v>
      </c>
      <c r="I481" s="1">
        <f>DAY(InputData[[#This Row],[DATE]])</f>
        <v>22</v>
      </c>
      <c r="J481" s="1" t="str">
        <f>TEXT(InputData[[#This Row],[DATE]],"mmm")</f>
        <v>Jul</v>
      </c>
      <c r="K481" s="1">
        <f>YEAR(InputData[[#This Row],[DATE]])</f>
        <v>2021</v>
      </c>
      <c r="L481" s="1">
        <f>WEEKNUM(InputData[[#This Row],[DATE]])</f>
        <v>30</v>
      </c>
    </row>
    <row r="482" spans="1:12" x14ac:dyDescent="0.25">
      <c r="A482" s="3">
        <v>44399</v>
      </c>
      <c r="B482" s="6" t="s">
        <v>66</v>
      </c>
      <c r="C482" s="4" t="s">
        <v>24</v>
      </c>
      <c r="D482" s="5">
        <v>156.96</v>
      </c>
      <c r="E482" s="1">
        <v>14</v>
      </c>
      <c r="F482" s="1">
        <f>InputData[[#This Row],[UNIT PRICE ($)]]*InputData[[#This Row],[QUANTITY]]</f>
        <v>2197.44</v>
      </c>
      <c r="G482" s="1" t="str">
        <f>VLOOKUP(InputData[[#This Row],[CUSTOMER NAME]],Country[],2,FALSE)</f>
        <v>Indonesia</v>
      </c>
      <c r="H482" s="1" t="str">
        <f>VLOOKUP(InputData[[#This Row],[CUSTOMER NAME]],Country[],3,FALSE)</f>
        <v>Export</v>
      </c>
      <c r="I482" s="1">
        <f>DAY(InputData[[#This Row],[DATE]])</f>
        <v>22</v>
      </c>
      <c r="J482" s="1" t="str">
        <f>TEXT(InputData[[#This Row],[DATE]],"mmm")</f>
        <v>Jul</v>
      </c>
      <c r="K482" s="1">
        <f>YEAR(InputData[[#This Row],[DATE]])</f>
        <v>2021</v>
      </c>
      <c r="L482" s="1">
        <f>WEEKNUM(InputData[[#This Row],[DATE]])</f>
        <v>30</v>
      </c>
    </row>
    <row r="483" spans="1:12" x14ac:dyDescent="0.25">
      <c r="A483" s="3">
        <v>44399</v>
      </c>
      <c r="B483" s="6" t="s">
        <v>69</v>
      </c>
      <c r="C483" s="4" t="s">
        <v>32</v>
      </c>
      <c r="D483" s="5">
        <v>117.48</v>
      </c>
      <c r="E483" s="1">
        <v>27</v>
      </c>
      <c r="F483" s="1">
        <f>InputData[[#This Row],[UNIT PRICE ($)]]*InputData[[#This Row],[QUANTITY]]</f>
        <v>3171.96</v>
      </c>
      <c r="G483" s="1" t="str">
        <f>VLOOKUP(InputData[[#This Row],[CUSTOMER NAME]],Country[],2,FALSE)</f>
        <v>India</v>
      </c>
      <c r="H483" s="1" t="str">
        <f>VLOOKUP(InputData[[#This Row],[CUSTOMER NAME]],Country[],3,FALSE)</f>
        <v>South</v>
      </c>
      <c r="I483" s="1">
        <f>DAY(InputData[[#This Row],[DATE]])</f>
        <v>22</v>
      </c>
      <c r="J483" s="1" t="str">
        <f>TEXT(InputData[[#This Row],[DATE]],"mmm")</f>
        <v>Jul</v>
      </c>
      <c r="K483" s="1">
        <f>YEAR(InputData[[#This Row],[DATE]])</f>
        <v>2021</v>
      </c>
      <c r="L483" s="1">
        <f>WEEKNUM(InputData[[#This Row],[DATE]])</f>
        <v>30</v>
      </c>
    </row>
    <row r="484" spans="1:12" x14ac:dyDescent="0.25">
      <c r="A484" s="3">
        <v>44399</v>
      </c>
      <c r="B484" s="6" t="s">
        <v>74</v>
      </c>
      <c r="C484" s="4" t="s">
        <v>26</v>
      </c>
      <c r="D484" s="5">
        <v>24.66</v>
      </c>
      <c r="E484" s="1">
        <v>3</v>
      </c>
      <c r="F484" s="1">
        <f>InputData[[#This Row],[UNIT PRICE ($)]]*InputData[[#This Row],[QUANTITY]]</f>
        <v>73.98</v>
      </c>
      <c r="G484" s="1" t="str">
        <f>VLOOKUP(InputData[[#This Row],[CUSTOMER NAME]],Country[],2,FALSE)</f>
        <v>Brazil</v>
      </c>
      <c r="H484" s="1" t="str">
        <f>VLOOKUP(InputData[[#This Row],[CUSTOMER NAME]],Country[],3,FALSE)</f>
        <v>Export</v>
      </c>
      <c r="I484" s="1">
        <f>DAY(InputData[[#This Row],[DATE]])</f>
        <v>22</v>
      </c>
      <c r="J484" s="1" t="str">
        <f>TEXT(InputData[[#This Row],[DATE]],"mmm")</f>
        <v>Jul</v>
      </c>
      <c r="K484" s="1">
        <f>YEAR(InputData[[#This Row],[DATE]])</f>
        <v>2021</v>
      </c>
      <c r="L484" s="1">
        <f>WEEKNUM(InputData[[#This Row],[DATE]])</f>
        <v>30</v>
      </c>
    </row>
    <row r="485" spans="1:12" x14ac:dyDescent="0.25">
      <c r="A485" s="3">
        <v>44399</v>
      </c>
      <c r="B485" s="6" t="s">
        <v>77</v>
      </c>
      <c r="C485" s="4" t="s">
        <v>34</v>
      </c>
      <c r="D485" s="5">
        <v>58.3</v>
      </c>
      <c r="E485" s="1">
        <v>6</v>
      </c>
      <c r="F485" s="1">
        <f>InputData[[#This Row],[UNIT PRICE ($)]]*InputData[[#This Row],[QUANTITY]]</f>
        <v>349.79999999999995</v>
      </c>
      <c r="G485" s="1" t="str">
        <f>VLOOKUP(InputData[[#This Row],[CUSTOMER NAME]],Country[],2,FALSE)</f>
        <v>India</v>
      </c>
      <c r="H485" s="1" t="str">
        <f>VLOOKUP(InputData[[#This Row],[CUSTOMER NAME]],Country[],3,FALSE)</f>
        <v>Western</v>
      </c>
      <c r="I485" s="1">
        <f>DAY(InputData[[#This Row],[DATE]])</f>
        <v>22</v>
      </c>
      <c r="J485" s="1" t="str">
        <f>TEXT(InputData[[#This Row],[DATE]],"mmm")</f>
        <v>Jul</v>
      </c>
      <c r="K485" s="1">
        <f>YEAR(InputData[[#This Row],[DATE]])</f>
        <v>2021</v>
      </c>
      <c r="L485" s="1">
        <f>WEEKNUM(InputData[[#This Row],[DATE]])</f>
        <v>30</v>
      </c>
    </row>
    <row r="486" spans="1:12" x14ac:dyDescent="0.25">
      <c r="A486" s="3">
        <v>44400</v>
      </c>
      <c r="B486" s="6" t="s">
        <v>67</v>
      </c>
      <c r="C486" s="4" t="s">
        <v>18</v>
      </c>
      <c r="D486" s="5">
        <v>49.21</v>
      </c>
      <c r="E486" s="1">
        <v>2</v>
      </c>
      <c r="F486" s="1">
        <f>InputData[[#This Row],[UNIT PRICE ($)]]*InputData[[#This Row],[QUANTITY]]</f>
        <v>98.42</v>
      </c>
      <c r="G486" s="1" t="str">
        <f>VLOOKUP(InputData[[#This Row],[CUSTOMER NAME]],Country[],2,FALSE)</f>
        <v>United Kingdom</v>
      </c>
      <c r="H486" s="1" t="str">
        <f>VLOOKUP(InputData[[#This Row],[CUSTOMER NAME]],Country[],3,FALSE)</f>
        <v>Export</v>
      </c>
      <c r="I486" s="1">
        <f>DAY(InputData[[#This Row],[DATE]])</f>
        <v>23</v>
      </c>
      <c r="J486" s="1" t="str">
        <f>TEXT(InputData[[#This Row],[DATE]],"mmm")</f>
        <v>Jul</v>
      </c>
      <c r="K486" s="1">
        <f>YEAR(InputData[[#This Row],[DATE]])</f>
        <v>2021</v>
      </c>
      <c r="L486" s="1">
        <f>WEEKNUM(InputData[[#This Row],[DATE]])</f>
        <v>30</v>
      </c>
    </row>
    <row r="487" spans="1:12" x14ac:dyDescent="0.25">
      <c r="A487" s="3">
        <v>44400</v>
      </c>
      <c r="B487" s="6" t="s">
        <v>71</v>
      </c>
      <c r="C487" s="4" t="s">
        <v>43</v>
      </c>
      <c r="D487" s="5">
        <v>83.08</v>
      </c>
      <c r="E487" s="1">
        <v>9</v>
      </c>
      <c r="F487" s="1">
        <f>InputData[[#This Row],[UNIT PRICE ($)]]*InputData[[#This Row],[QUANTITY]]</f>
        <v>747.72</v>
      </c>
      <c r="G487" s="1" t="str">
        <f>VLOOKUP(InputData[[#This Row],[CUSTOMER NAME]],Country[],2,FALSE)</f>
        <v>India</v>
      </c>
      <c r="H487" s="1" t="str">
        <f>VLOOKUP(InputData[[#This Row],[CUSTOMER NAME]],Country[],3,FALSE)</f>
        <v>Central</v>
      </c>
      <c r="I487" s="1">
        <f>DAY(InputData[[#This Row],[DATE]])</f>
        <v>23</v>
      </c>
      <c r="J487" s="1" t="str">
        <f>TEXT(InputData[[#This Row],[DATE]],"mmm")</f>
        <v>Jul</v>
      </c>
      <c r="K487" s="1">
        <f>YEAR(InputData[[#This Row],[DATE]])</f>
        <v>2021</v>
      </c>
      <c r="L487" s="1">
        <f>WEEKNUM(InputData[[#This Row],[DATE]])</f>
        <v>30</v>
      </c>
    </row>
    <row r="488" spans="1:12" x14ac:dyDescent="0.25">
      <c r="A488" s="3">
        <v>44400</v>
      </c>
      <c r="B488" s="6" t="s">
        <v>72</v>
      </c>
      <c r="C488" s="4" t="s">
        <v>37</v>
      </c>
      <c r="D488" s="5">
        <v>85.76</v>
      </c>
      <c r="E488" s="1">
        <v>8</v>
      </c>
      <c r="F488" s="1">
        <f>InputData[[#This Row],[UNIT PRICE ($)]]*InputData[[#This Row],[QUANTITY]]</f>
        <v>686.08</v>
      </c>
      <c r="G488" s="1" t="str">
        <f>VLOOKUP(InputData[[#This Row],[CUSTOMER NAME]],Country[],2,FALSE)</f>
        <v>Brazil</v>
      </c>
      <c r="H488" s="1" t="str">
        <f>VLOOKUP(InputData[[#This Row],[CUSTOMER NAME]],Country[],3,FALSE)</f>
        <v>Export</v>
      </c>
      <c r="I488" s="1">
        <f>DAY(InputData[[#This Row],[DATE]])</f>
        <v>23</v>
      </c>
      <c r="J488" s="1" t="str">
        <f>TEXT(InputData[[#This Row],[DATE]],"mmm")</f>
        <v>Jul</v>
      </c>
      <c r="K488" s="1">
        <f>YEAR(InputData[[#This Row],[DATE]])</f>
        <v>2021</v>
      </c>
      <c r="L488" s="1">
        <f>WEEKNUM(InputData[[#This Row],[DATE]])</f>
        <v>30</v>
      </c>
    </row>
    <row r="489" spans="1:12" x14ac:dyDescent="0.25">
      <c r="A489" s="3">
        <v>44400</v>
      </c>
      <c r="B489" s="6" t="s">
        <v>83</v>
      </c>
      <c r="C489" s="4" t="s">
        <v>36</v>
      </c>
      <c r="D489" s="5">
        <v>96.3</v>
      </c>
      <c r="E489" s="1">
        <v>7</v>
      </c>
      <c r="F489" s="1">
        <f>InputData[[#This Row],[UNIT PRICE ($)]]*InputData[[#This Row],[QUANTITY]]</f>
        <v>674.1</v>
      </c>
      <c r="G489" s="1" t="str">
        <f>VLOOKUP(InputData[[#This Row],[CUSTOMER NAME]],Country[],2,FALSE)</f>
        <v>India</v>
      </c>
      <c r="H489" s="1" t="str">
        <f>VLOOKUP(InputData[[#This Row],[CUSTOMER NAME]],Country[],3,FALSE)</f>
        <v>North</v>
      </c>
      <c r="I489" s="1">
        <f>DAY(InputData[[#This Row],[DATE]])</f>
        <v>23</v>
      </c>
      <c r="J489" s="1" t="str">
        <f>TEXT(InputData[[#This Row],[DATE]],"mmm")</f>
        <v>Jul</v>
      </c>
      <c r="K489" s="1">
        <f>YEAR(InputData[[#This Row],[DATE]])</f>
        <v>2021</v>
      </c>
      <c r="L489" s="1">
        <f>WEEKNUM(InputData[[#This Row],[DATE]])</f>
        <v>30</v>
      </c>
    </row>
    <row r="490" spans="1:12" x14ac:dyDescent="0.25">
      <c r="A490" s="3">
        <v>44401</v>
      </c>
      <c r="B490" s="6" t="s">
        <v>68</v>
      </c>
      <c r="C490" s="4" t="s">
        <v>6</v>
      </c>
      <c r="D490" s="5">
        <v>85.5</v>
      </c>
      <c r="E490" s="1">
        <v>14</v>
      </c>
      <c r="F490" s="1">
        <f>InputData[[#This Row],[UNIT PRICE ($)]]*InputData[[#This Row],[QUANTITY]]</f>
        <v>1197</v>
      </c>
      <c r="G490" s="1" t="str">
        <f>VLOOKUP(InputData[[#This Row],[CUSTOMER NAME]],Country[],2,FALSE)</f>
        <v>Russia</v>
      </c>
      <c r="H490" s="1" t="str">
        <f>VLOOKUP(InputData[[#This Row],[CUSTOMER NAME]],Country[],3,FALSE)</f>
        <v>Export</v>
      </c>
      <c r="I490" s="1">
        <f>DAY(InputData[[#This Row],[DATE]])</f>
        <v>24</v>
      </c>
      <c r="J490" s="1" t="str">
        <f>TEXT(InputData[[#This Row],[DATE]],"mmm")</f>
        <v>Jul</v>
      </c>
      <c r="K490" s="1">
        <f>YEAR(InputData[[#This Row],[DATE]])</f>
        <v>2021</v>
      </c>
      <c r="L490" s="1">
        <f>WEEKNUM(InputData[[#This Row],[DATE]])</f>
        <v>30</v>
      </c>
    </row>
    <row r="491" spans="1:12" x14ac:dyDescent="0.25">
      <c r="A491" s="3">
        <v>44401</v>
      </c>
      <c r="B491" s="6" t="s">
        <v>73</v>
      </c>
      <c r="C491" s="4" t="s">
        <v>9</v>
      </c>
      <c r="D491" s="5">
        <v>7.8599999999999994</v>
      </c>
      <c r="E491" s="1">
        <v>4</v>
      </c>
      <c r="F491" s="1">
        <f>InputData[[#This Row],[UNIT PRICE ($)]]*InputData[[#This Row],[QUANTITY]]</f>
        <v>31.439999999999998</v>
      </c>
      <c r="G491" s="1" t="str">
        <f>VLOOKUP(InputData[[#This Row],[CUSTOMER NAME]],Country[],2,FALSE)</f>
        <v>India</v>
      </c>
      <c r="H491" s="1" t="str">
        <f>VLOOKUP(InputData[[#This Row],[CUSTOMER NAME]],Country[],3,FALSE)</f>
        <v>East</v>
      </c>
      <c r="I491" s="1">
        <f>DAY(InputData[[#This Row],[DATE]])</f>
        <v>24</v>
      </c>
      <c r="J491" s="1" t="str">
        <f>TEXT(InputData[[#This Row],[DATE]],"mmm")</f>
        <v>Jul</v>
      </c>
      <c r="K491" s="1">
        <f>YEAR(InputData[[#This Row],[DATE]])</f>
        <v>2021</v>
      </c>
      <c r="L491" s="1">
        <f>WEEKNUM(InputData[[#This Row],[DATE]])</f>
        <v>30</v>
      </c>
    </row>
    <row r="492" spans="1:12" x14ac:dyDescent="0.25">
      <c r="A492" s="3">
        <v>44401</v>
      </c>
      <c r="B492" s="6" t="s">
        <v>84</v>
      </c>
      <c r="C492" s="4" t="s">
        <v>27</v>
      </c>
      <c r="D492" s="5">
        <v>57.120000000000005</v>
      </c>
      <c r="E492" s="1">
        <v>1</v>
      </c>
      <c r="F492" s="1">
        <f>InputData[[#This Row],[UNIT PRICE ($)]]*InputData[[#This Row],[QUANTITY]]</f>
        <v>57.120000000000005</v>
      </c>
      <c r="G492" s="1" t="str">
        <f>VLOOKUP(InputData[[#This Row],[CUSTOMER NAME]],Country[],2,FALSE)</f>
        <v>Ethiopia</v>
      </c>
      <c r="H492" s="1" t="str">
        <f>VLOOKUP(InputData[[#This Row],[CUSTOMER NAME]],Country[],3,FALSE)</f>
        <v>Export</v>
      </c>
      <c r="I492" s="1">
        <f>DAY(InputData[[#This Row],[DATE]])</f>
        <v>24</v>
      </c>
      <c r="J492" s="1" t="str">
        <f>TEXT(InputData[[#This Row],[DATE]],"mmm")</f>
        <v>Jul</v>
      </c>
      <c r="K492" s="1">
        <f>YEAR(InputData[[#This Row],[DATE]])</f>
        <v>2021</v>
      </c>
      <c r="L492" s="1">
        <f>WEEKNUM(InputData[[#This Row],[DATE]])</f>
        <v>30</v>
      </c>
    </row>
    <row r="493" spans="1:12" x14ac:dyDescent="0.25">
      <c r="A493" s="3">
        <v>44402</v>
      </c>
      <c r="B493" s="6" t="s">
        <v>72</v>
      </c>
      <c r="C493" s="4" t="s">
        <v>3</v>
      </c>
      <c r="D493" s="5">
        <v>80.94</v>
      </c>
      <c r="E493" s="1">
        <v>13</v>
      </c>
      <c r="F493" s="1">
        <f>InputData[[#This Row],[UNIT PRICE ($)]]*InputData[[#This Row],[QUANTITY]]</f>
        <v>1052.22</v>
      </c>
      <c r="G493" s="1" t="str">
        <f>VLOOKUP(InputData[[#This Row],[CUSTOMER NAME]],Country[],2,FALSE)</f>
        <v>Brazil</v>
      </c>
      <c r="H493" s="1" t="str">
        <f>VLOOKUP(InputData[[#This Row],[CUSTOMER NAME]],Country[],3,FALSE)</f>
        <v>Export</v>
      </c>
      <c r="I493" s="1">
        <f>DAY(InputData[[#This Row],[DATE]])</f>
        <v>25</v>
      </c>
      <c r="J493" s="1" t="str">
        <f>TEXT(InputData[[#This Row],[DATE]],"mmm")</f>
        <v>Jul</v>
      </c>
      <c r="K493" s="1">
        <f>YEAR(InputData[[#This Row],[DATE]])</f>
        <v>2021</v>
      </c>
      <c r="L493" s="1">
        <f>WEEKNUM(InputData[[#This Row],[DATE]])</f>
        <v>31</v>
      </c>
    </row>
    <row r="494" spans="1:12" x14ac:dyDescent="0.25">
      <c r="A494" s="3">
        <v>44402</v>
      </c>
      <c r="B494" s="6" t="s">
        <v>82</v>
      </c>
      <c r="C494" s="4" t="s">
        <v>44</v>
      </c>
      <c r="D494" s="5">
        <v>82.08</v>
      </c>
      <c r="E494" s="1">
        <v>2</v>
      </c>
      <c r="F494" s="1">
        <f>InputData[[#This Row],[UNIT PRICE ($)]]*InputData[[#This Row],[QUANTITY]]</f>
        <v>164.16</v>
      </c>
      <c r="G494" s="1" t="str">
        <f>VLOOKUP(InputData[[#This Row],[CUSTOMER NAME]],Country[],2,FALSE)</f>
        <v>India</v>
      </c>
      <c r="H494" s="1" t="str">
        <f>VLOOKUP(InputData[[#This Row],[CUSTOMER NAME]],Country[],3,FALSE)</f>
        <v>Western</v>
      </c>
      <c r="I494" s="1">
        <f>DAY(InputData[[#This Row],[DATE]])</f>
        <v>25</v>
      </c>
      <c r="J494" s="1" t="str">
        <f>TEXT(InputData[[#This Row],[DATE]],"mmm")</f>
        <v>Jul</v>
      </c>
      <c r="K494" s="1">
        <f>YEAR(InputData[[#This Row],[DATE]])</f>
        <v>2021</v>
      </c>
      <c r="L494" s="1">
        <f>WEEKNUM(InputData[[#This Row],[DATE]])</f>
        <v>31</v>
      </c>
    </row>
    <row r="495" spans="1:12" x14ac:dyDescent="0.25">
      <c r="A495" s="3">
        <v>44402</v>
      </c>
      <c r="B495" s="6" t="s">
        <v>87</v>
      </c>
      <c r="C495" s="4" t="s">
        <v>17</v>
      </c>
      <c r="D495" s="5">
        <v>156.78</v>
      </c>
      <c r="E495" s="1">
        <v>12</v>
      </c>
      <c r="F495" s="1">
        <f>InputData[[#This Row],[UNIT PRICE ($)]]*InputData[[#This Row],[QUANTITY]]</f>
        <v>1881.3600000000001</v>
      </c>
      <c r="G495" s="1" t="str">
        <f>VLOOKUP(InputData[[#This Row],[CUSTOMER NAME]],Country[],2,FALSE)</f>
        <v>France</v>
      </c>
      <c r="H495" s="1" t="str">
        <f>VLOOKUP(InputData[[#This Row],[CUSTOMER NAME]],Country[],3,FALSE)</f>
        <v>Export</v>
      </c>
      <c r="I495" s="1">
        <f>DAY(InputData[[#This Row],[DATE]])</f>
        <v>25</v>
      </c>
      <c r="J495" s="1" t="str">
        <f>TEXT(InputData[[#This Row],[DATE]],"mmm")</f>
        <v>Jul</v>
      </c>
      <c r="K495" s="1">
        <f>YEAR(InputData[[#This Row],[DATE]])</f>
        <v>2021</v>
      </c>
      <c r="L495" s="1">
        <f>WEEKNUM(InputData[[#This Row],[DATE]])</f>
        <v>31</v>
      </c>
    </row>
    <row r="496" spans="1:12" x14ac:dyDescent="0.25">
      <c r="A496" s="3">
        <v>44403</v>
      </c>
      <c r="B496" s="6" t="s">
        <v>84</v>
      </c>
      <c r="C496" s="4" t="s">
        <v>26</v>
      </c>
      <c r="D496" s="5">
        <v>24.66</v>
      </c>
      <c r="E496" s="1">
        <v>1</v>
      </c>
      <c r="F496" s="1">
        <f>InputData[[#This Row],[UNIT PRICE ($)]]*InputData[[#This Row],[QUANTITY]]</f>
        <v>24.66</v>
      </c>
      <c r="G496" s="1" t="str">
        <f>VLOOKUP(InputData[[#This Row],[CUSTOMER NAME]],Country[],2,FALSE)</f>
        <v>Ethiopia</v>
      </c>
      <c r="H496" s="1" t="str">
        <f>VLOOKUP(InputData[[#This Row],[CUSTOMER NAME]],Country[],3,FALSE)</f>
        <v>Export</v>
      </c>
      <c r="I496" s="1">
        <f>DAY(InputData[[#This Row],[DATE]])</f>
        <v>26</v>
      </c>
      <c r="J496" s="1" t="str">
        <f>TEXT(InputData[[#This Row],[DATE]],"mmm")</f>
        <v>Jul</v>
      </c>
      <c r="K496" s="1">
        <f>YEAR(InputData[[#This Row],[DATE]])</f>
        <v>2021</v>
      </c>
      <c r="L496" s="1">
        <f>WEEKNUM(InputData[[#This Row],[DATE]])</f>
        <v>31</v>
      </c>
    </row>
    <row r="497" spans="1:12" x14ac:dyDescent="0.25">
      <c r="A497" s="3">
        <v>44403</v>
      </c>
      <c r="B497" s="6" t="s">
        <v>116</v>
      </c>
      <c r="C497" s="4" t="s">
        <v>3</v>
      </c>
      <c r="D497" s="5">
        <v>80.94</v>
      </c>
      <c r="E497" s="1">
        <v>10</v>
      </c>
      <c r="F497" s="1">
        <f>InputData[[#This Row],[UNIT PRICE ($)]]*InputData[[#This Row],[QUANTITY]]</f>
        <v>809.4</v>
      </c>
      <c r="G497" s="1" t="str">
        <f>VLOOKUP(InputData[[#This Row],[CUSTOMER NAME]],Country[],2,FALSE)</f>
        <v>Germany</v>
      </c>
      <c r="H497" s="1" t="str">
        <f>VLOOKUP(InputData[[#This Row],[CUSTOMER NAME]],Country[],3,FALSE)</f>
        <v>Export</v>
      </c>
      <c r="I497" s="1">
        <f>DAY(InputData[[#This Row],[DATE]])</f>
        <v>26</v>
      </c>
      <c r="J497" s="1" t="str">
        <f>TEXT(InputData[[#This Row],[DATE]],"mmm")</f>
        <v>Jul</v>
      </c>
      <c r="K497" s="1">
        <f>YEAR(InputData[[#This Row],[DATE]])</f>
        <v>2021</v>
      </c>
      <c r="L497" s="1">
        <f>WEEKNUM(InputData[[#This Row],[DATE]])</f>
        <v>31</v>
      </c>
    </row>
    <row r="498" spans="1:12" x14ac:dyDescent="0.25">
      <c r="A498" s="3">
        <v>44404</v>
      </c>
      <c r="B498" s="6" t="s">
        <v>70</v>
      </c>
      <c r="C498" s="4" t="s">
        <v>34</v>
      </c>
      <c r="D498" s="5">
        <v>58.3</v>
      </c>
      <c r="E498" s="1">
        <v>25</v>
      </c>
      <c r="F498" s="1">
        <f>InputData[[#This Row],[UNIT PRICE ($)]]*InputData[[#This Row],[QUANTITY]]</f>
        <v>1457.5</v>
      </c>
      <c r="G498" s="1" t="str">
        <f>VLOOKUP(InputData[[#This Row],[CUSTOMER NAME]],Country[],2,FALSE)</f>
        <v>Mexico</v>
      </c>
      <c r="H498" s="1" t="str">
        <f>VLOOKUP(InputData[[#This Row],[CUSTOMER NAME]],Country[],3,FALSE)</f>
        <v>Export</v>
      </c>
      <c r="I498" s="1">
        <f>DAY(InputData[[#This Row],[DATE]])</f>
        <v>27</v>
      </c>
      <c r="J498" s="1" t="str">
        <f>TEXT(InputData[[#This Row],[DATE]],"mmm")</f>
        <v>Jul</v>
      </c>
      <c r="K498" s="1">
        <f>YEAR(InputData[[#This Row],[DATE]])</f>
        <v>2021</v>
      </c>
      <c r="L498" s="1">
        <f>WEEKNUM(InputData[[#This Row],[DATE]])</f>
        <v>31</v>
      </c>
    </row>
    <row r="499" spans="1:12" x14ac:dyDescent="0.25">
      <c r="A499" s="3">
        <v>44404</v>
      </c>
      <c r="B499" s="6" t="s">
        <v>81</v>
      </c>
      <c r="C499" s="4" t="s">
        <v>36</v>
      </c>
      <c r="D499" s="5">
        <v>96.3</v>
      </c>
      <c r="E499" s="1">
        <v>38</v>
      </c>
      <c r="F499" s="1">
        <f>InputData[[#This Row],[UNIT PRICE ($)]]*InputData[[#This Row],[QUANTITY]]</f>
        <v>3659.4</v>
      </c>
      <c r="G499" s="1" t="str">
        <f>VLOOKUP(InputData[[#This Row],[CUSTOMER NAME]],Country[],2,FALSE)</f>
        <v>India</v>
      </c>
      <c r="H499" s="1" t="str">
        <f>VLOOKUP(InputData[[#This Row],[CUSTOMER NAME]],Country[],3,FALSE)</f>
        <v>East</v>
      </c>
      <c r="I499" s="1">
        <f>DAY(InputData[[#This Row],[DATE]])</f>
        <v>27</v>
      </c>
      <c r="J499" s="1" t="str">
        <f>TEXT(InputData[[#This Row],[DATE]],"mmm")</f>
        <v>Jul</v>
      </c>
      <c r="K499" s="1">
        <f>YEAR(InputData[[#This Row],[DATE]])</f>
        <v>2021</v>
      </c>
      <c r="L499" s="1">
        <f>WEEKNUM(InputData[[#This Row],[DATE]])</f>
        <v>31</v>
      </c>
    </row>
    <row r="500" spans="1:12" x14ac:dyDescent="0.25">
      <c r="A500" s="3">
        <v>44406</v>
      </c>
      <c r="B500" s="6" t="s">
        <v>60</v>
      </c>
      <c r="C500" s="4" t="s">
        <v>30</v>
      </c>
      <c r="D500" s="5">
        <v>201.28</v>
      </c>
      <c r="E500" s="1">
        <v>37</v>
      </c>
      <c r="F500" s="1">
        <f>InputData[[#This Row],[UNIT PRICE ($)]]*InputData[[#This Row],[QUANTITY]]</f>
        <v>7447.36</v>
      </c>
      <c r="G500" s="1" t="str">
        <f>VLOOKUP(InputData[[#This Row],[CUSTOMER NAME]],Country[],2,FALSE)</f>
        <v>Nigeria</v>
      </c>
      <c r="H500" s="1" t="str">
        <f>VLOOKUP(InputData[[#This Row],[CUSTOMER NAME]],Country[],3,FALSE)</f>
        <v>Export</v>
      </c>
      <c r="I500" s="1">
        <f>DAY(InputData[[#This Row],[DATE]])</f>
        <v>29</v>
      </c>
      <c r="J500" s="1" t="str">
        <f>TEXT(InputData[[#This Row],[DATE]],"mmm")</f>
        <v>Jul</v>
      </c>
      <c r="K500" s="1">
        <f>YEAR(InputData[[#This Row],[DATE]])</f>
        <v>2021</v>
      </c>
      <c r="L500" s="1">
        <f>WEEKNUM(InputData[[#This Row],[DATE]])</f>
        <v>31</v>
      </c>
    </row>
    <row r="501" spans="1:12" x14ac:dyDescent="0.25">
      <c r="A501" s="3">
        <v>44406</v>
      </c>
      <c r="B501" s="6" t="s">
        <v>73</v>
      </c>
      <c r="C501" s="4" t="s">
        <v>44</v>
      </c>
      <c r="D501" s="5">
        <v>82.08</v>
      </c>
      <c r="E501" s="1">
        <v>15</v>
      </c>
      <c r="F501" s="1">
        <f>InputData[[#This Row],[UNIT PRICE ($)]]*InputData[[#This Row],[QUANTITY]]</f>
        <v>1231.2</v>
      </c>
      <c r="G501" s="1" t="str">
        <f>VLOOKUP(InputData[[#This Row],[CUSTOMER NAME]],Country[],2,FALSE)</f>
        <v>India</v>
      </c>
      <c r="H501" s="1" t="str">
        <f>VLOOKUP(InputData[[#This Row],[CUSTOMER NAME]],Country[],3,FALSE)</f>
        <v>East</v>
      </c>
      <c r="I501" s="1">
        <f>DAY(InputData[[#This Row],[DATE]])</f>
        <v>29</v>
      </c>
      <c r="J501" s="1" t="str">
        <f>TEXT(InputData[[#This Row],[DATE]],"mmm")</f>
        <v>Jul</v>
      </c>
      <c r="K501" s="1">
        <f>YEAR(InputData[[#This Row],[DATE]])</f>
        <v>2021</v>
      </c>
      <c r="L501" s="1">
        <f>WEEKNUM(InputData[[#This Row],[DATE]])</f>
        <v>31</v>
      </c>
    </row>
    <row r="502" spans="1:12" x14ac:dyDescent="0.25">
      <c r="A502" s="3">
        <v>44407</v>
      </c>
      <c r="B502" s="6" t="s">
        <v>71</v>
      </c>
      <c r="C502" s="4" t="s">
        <v>6</v>
      </c>
      <c r="D502" s="5">
        <v>85.5</v>
      </c>
      <c r="E502" s="1">
        <v>25</v>
      </c>
      <c r="F502" s="1">
        <f>InputData[[#This Row],[UNIT PRICE ($)]]*InputData[[#This Row],[QUANTITY]]</f>
        <v>2137.5</v>
      </c>
      <c r="G502" s="1" t="str">
        <f>VLOOKUP(InputData[[#This Row],[CUSTOMER NAME]],Country[],2,FALSE)</f>
        <v>India</v>
      </c>
      <c r="H502" s="1" t="str">
        <f>VLOOKUP(InputData[[#This Row],[CUSTOMER NAME]],Country[],3,FALSE)</f>
        <v>Central</v>
      </c>
      <c r="I502" s="1">
        <f>DAY(InputData[[#This Row],[DATE]])</f>
        <v>30</v>
      </c>
      <c r="J502" s="1" t="str">
        <f>TEXT(InputData[[#This Row],[DATE]],"mmm")</f>
        <v>Jul</v>
      </c>
      <c r="K502" s="1">
        <f>YEAR(InputData[[#This Row],[DATE]])</f>
        <v>2021</v>
      </c>
      <c r="L502" s="1">
        <f>WEEKNUM(InputData[[#This Row],[DATE]])</f>
        <v>31</v>
      </c>
    </row>
    <row r="503" spans="1:12" x14ac:dyDescent="0.25">
      <c r="A503" s="3">
        <v>44407</v>
      </c>
      <c r="B503" s="6" t="s">
        <v>87</v>
      </c>
      <c r="C503" s="4" t="s">
        <v>36</v>
      </c>
      <c r="D503" s="5">
        <v>96.3</v>
      </c>
      <c r="E503" s="1">
        <v>12</v>
      </c>
      <c r="F503" s="1">
        <f>InputData[[#This Row],[UNIT PRICE ($)]]*InputData[[#This Row],[QUANTITY]]</f>
        <v>1155.5999999999999</v>
      </c>
      <c r="G503" s="1" t="str">
        <f>VLOOKUP(InputData[[#This Row],[CUSTOMER NAME]],Country[],2,FALSE)</f>
        <v>France</v>
      </c>
      <c r="H503" s="1" t="str">
        <f>VLOOKUP(InputData[[#This Row],[CUSTOMER NAME]],Country[],3,FALSE)</f>
        <v>Export</v>
      </c>
      <c r="I503" s="1">
        <f>DAY(InputData[[#This Row],[DATE]])</f>
        <v>30</v>
      </c>
      <c r="J503" s="1" t="str">
        <f>TEXT(InputData[[#This Row],[DATE]],"mmm")</f>
        <v>Jul</v>
      </c>
      <c r="K503" s="1">
        <f>YEAR(InputData[[#This Row],[DATE]])</f>
        <v>2021</v>
      </c>
      <c r="L503" s="1">
        <f>WEEKNUM(InputData[[#This Row],[DATE]])</f>
        <v>31</v>
      </c>
    </row>
    <row r="504" spans="1:12" x14ac:dyDescent="0.25">
      <c r="A504" s="3">
        <v>44408</v>
      </c>
      <c r="B504" s="6" t="s">
        <v>69</v>
      </c>
      <c r="C504" s="4" t="s">
        <v>12</v>
      </c>
      <c r="D504" s="5">
        <v>94.17</v>
      </c>
      <c r="E504" s="1">
        <v>12</v>
      </c>
      <c r="F504" s="1">
        <f>InputData[[#This Row],[UNIT PRICE ($)]]*InputData[[#This Row],[QUANTITY]]</f>
        <v>1130.04</v>
      </c>
      <c r="G504" s="1" t="str">
        <f>VLOOKUP(InputData[[#This Row],[CUSTOMER NAME]],Country[],2,FALSE)</f>
        <v>India</v>
      </c>
      <c r="H504" s="1" t="str">
        <f>VLOOKUP(InputData[[#This Row],[CUSTOMER NAME]],Country[],3,FALSE)</f>
        <v>South</v>
      </c>
      <c r="I504" s="1">
        <f>DAY(InputData[[#This Row],[DATE]])</f>
        <v>31</v>
      </c>
      <c r="J504" s="1" t="str">
        <f>TEXT(InputData[[#This Row],[DATE]],"mmm")</f>
        <v>Jul</v>
      </c>
      <c r="K504" s="1">
        <f>YEAR(InputData[[#This Row],[DATE]])</f>
        <v>2021</v>
      </c>
      <c r="L504" s="1">
        <f>WEEKNUM(InputData[[#This Row],[DATE]])</f>
        <v>31</v>
      </c>
    </row>
    <row r="505" spans="1:12" x14ac:dyDescent="0.25">
      <c r="A505" s="3">
        <v>44408</v>
      </c>
      <c r="B505" s="6" t="s">
        <v>83</v>
      </c>
      <c r="C505" s="4" t="s">
        <v>42</v>
      </c>
      <c r="D505" s="5">
        <v>162</v>
      </c>
      <c r="E505" s="1">
        <v>31</v>
      </c>
      <c r="F505" s="1">
        <f>InputData[[#This Row],[UNIT PRICE ($)]]*InputData[[#This Row],[QUANTITY]]</f>
        <v>5022</v>
      </c>
      <c r="G505" s="1" t="str">
        <f>VLOOKUP(InputData[[#This Row],[CUSTOMER NAME]],Country[],2,FALSE)</f>
        <v>India</v>
      </c>
      <c r="H505" s="1" t="str">
        <f>VLOOKUP(InputData[[#This Row],[CUSTOMER NAME]],Country[],3,FALSE)</f>
        <v>North</v>
      </c>
      <c r="I505" s="1">
        <f>DAY(InputData[[#This Row],[DATE]])</f>
        <v>31</v>
      </c>
      <c r="J505" s="1" t="str">
        <f>TEXT(InputData[[#This Row],[DATE]],"mmm")</f>
        <v>Jul</v>
      </c>
      <c r="K505" s="1">
        <f>YEAR(InputData[[#This Row],[DATE]])</f>
        <v>2021</v>
      </c>
      <c r="L505" s="1">
        <f>WEEKNUM(InputData[[#This Row],[DATE]])</f>
        <v>31</v>
      </c>
    </row>
    <row r="506" spans="1:12" x14ac:dyDescent="0.25">
      <c r="A506" s="3">
        <v>44409</v>
      </c>
      <c r="B506" s="6" t="s">
        <v>88</v>
      </c>
      <c r="C506" s="4" t="s">
        <v>1</v>
      </c>
      <c r="D506" s="5">
        <v>103.88</v>
      </c>
      <c r="E506" s="1">
        <v>11</v>
      </c>
      <c r="F506" s="1">
        <f>InputData[[#This Row],[UNIT PRICE ($)]]*InputData[[#This Row],[QUANTITY]]</f>
        <v>1142.6799999999998</v>
      </c>
      <c r="G506" s="1" t="str">
        <f>VLOOKUP(InputData[[#This Row],[CUSTOMER NAME]],Country[],2,FALSE)</f>
        <v>India</v>
      </c>
      <c r="H506" s="1" t="str">
        <f>VLOOKUP(InputData[[#This Row],[CUSTOMER NAME]],Country[],3,FALSE)</f>
        <v>South</v>
      </c>
      <c r="I506" s="1">
        <f>DAY(InputData[[#This Row],[DATE]])</f>
        <v>1</v>
      </c>
      <c r="J506" s="1" t="str">
        <f>TEXT(InputData[[#This Row],[DATE]],"mmm")</f>
        <v>Aug</v>
      </c>
      <c r="K506" s="1">
        <f>YEAR(InputData[[#This Row],[DATE]])</f>
        <v>2021</v>
      </c>
      <c r="L506" s="1">
        <f>WEEKNUM(InputData[[#This Row],[DATE]])</f>
        <v>32</v>
      </c>
    </row>
    <row r="507" spans="1:12" x14ac:dyDescent="0.25">
      <c r="A507" s="3">
        <v>44410</v>
      </c>
      <c r="B507" s="6" t="s">
        <v>75</v>
      </c>
      <c r="C507" s="4" t="s">
        <v>23</v>
      </c>
      <c r="D507" s="5">
        <v>149.46</v>
      </c>
      <c r="E507" s="1">
        <v>3</v>
      </c>
      <c r="F507" s="1">
        <f>InputData[[#This Row],[UNIT PRICE ($)]]*InputData[[#This Row],[QUANTITY]]</f>
        <v>448.38</v>
      </c>
      <c r="G507" s="1" t="str">
        <f>VLOOKUP(InputData[[#This Row],[CUSTOMER NAME]],Country[],2,FALSE)</f>
        <v>Russia</v>
      </c>
      <c r="H507" s="1" t="str">
        <f>VLOOKUP(InputData[[#This Row],[CUSTOMER NAME]],Country[],3,FALSE)</f>
        <v>Export</v>
      </c>
      <c r="I507" s="1">
        <f>DAY(InputData[[#This Row],[DATE]])</f>
        <v>2</v>
      </c>
      <c r="J507" s="1" t="str">
        <f>TEXT(InputData[[#This Row],[DATE]],"mmm")</f>
        <v>Aug</v>
      </c>
      <c r="K507" s="1">
        <f>YEAR(InputData[[#This Row],[DATE]])</f>
        <v>2021</v>
      </c>
      <c r="L507" s="1">
        <f>WEEKNUM(InputData[[#This Row],[DATE]])</f>
        <v>32</v>
      </c>
    </row>
    <row r="508" spans="1:12" x14ac:dyDescent="0.25">
      <c r="A508" s="3">
        <v>44411</v>
      </c>
      <c r="B508" s="6" t="s">
        <v>67</v>
      </c>
      <c r="C508" s="4" t="s">
        <v>34</v>
      </c>
      <c r="D508" s="5">
        <v>58.3</v>
      </c>
      <c r="E508" s="1">
        <v>12</v>
      </c>
      <c r="F508" s="1">
        <f>InputData[[#This Row],[UNIT PRICE ($)]]*InputData[[#This Row],[QUANTITY]]</f>
        <v>699.59999999999991</v>
      </c>
      <c r="G508" s="1" t="str">
        <f>VLOOKUP(InputData[[#This Row],[CUSTOMER NAME]],Country[],2,FALSE)</f>
        <v>United Kingdom</v>
      </c>
      <c r="H508" s="1" t="str">
        <f>VLOOKUP(InputData[[#This Row],[CUSTOMER NAME]],Country[],3,FALSE)</f>
        <v>Export</v>
      </c>
      <c r="I508" s="1">
        <f>DAY(InputData[[#This Row],[DATE]])</f>
        <v>3</v>
      </c>
      <c r="J508" s="1" t="str">
        <f>TEXT(InputData[[#This Row],[DATE]],"mmm")</f>
        <v>Aug</v>
      </c>
      <c r="K508" s="1">
        <f>YEAR(InputData[[#This Row],[DATE]])</f>
        <v>2021</v>
      </c>
      <c r="L508" s="1">
        <f>WEEKNUM(InputData[[#This Row],[DATE]])</f>
        <v>32</v>
      </c>
    </row>
    <row r="509" spans="1:12" x14ac:dyDescent="0.25">
      <c r="A509" s="3">
        <v>44411</v>
      </c>
      <c r="B509" s="6" t="s">
        <v>80</v>
      </c>
      <c r="C509" s="4" t="s">
        <v>22</v>
      </c>
      <c r="D509" s="5">
        <v>141.57</v>
      </c>
      <c r="E509" s="1">
        <v>13</v>
      </c>
      <c r="F509" s="1">
        <f>InputData[[#This Row],[UNIT PRICE ($)]]*InputData[[#This Row],[QUANTITY]]</f>
        <v>1840.4099999999999</v>
      </c>
      <c r="G509" s="1" t="str">
        <f>VLOOKUP(InputData[[#This Row],[CUSTOMER NAME]],Country[],2,FALSE)</f>
        <v>South Africa</v>
      </c>
      <c r="H509" s="1" t="str">
        <f>VLOOKUP(InputData[[#This Row],[CUSTOMER NAME]],Country[],3,FALSE)</f>
        <v>Export</v>
      </c>
      <c r="I509" s="1">
        <f>DAY(InputData[[#This Row],[DATE]])</f>
        <v>3</v>
      </c>
      <c r="J509" s="1" t="str">
        <f>TEXT(InputData[[#This Row],[DATE]],"mmm")</f>
        <v>Aug</v>
      </c>
      <c r="K509" s="1">
        <f>YEAR(InputData[[#This Row],[DATE]])</f>
        <v>2021</v>
      </c>
      <c r="L509" s="1">
        <f>WEEKNUM(InputData[[#This Row],[DATE]])</f>
        <v>32</v>
      </c>
    </row>
    <row r="510" spans="1:12" x14ac:dyDescent="0.25">
      <c r="A510" s="3">
        <v>44411</v>
      </c>
      <c r="B510" s="6" t="s">
        <v>80</v>
      </c>
      <c r="C510" s="4" t="s">
        <v>12</v>
      </c>
      <c r="D510" s="5">
        <v>94.17</v>
      </c>
      <c r="E510" s="1">
        <v>5</v>
      </c>
      <c r="F510" s="1">
        <f>InputData[[#This Row],[UNIT PRICE ($)]]*InputData[[#This Row],[QUANTITY]]</f>
        <v>470.85</v>
      </c>
      <c r="G510" s="1" t="str">
        <f>VLOOKUP(InputData[[#This Row],[CUSTOMER NAME]],Country[],2,FALSE)</f>
        <v>South Africa</v>
      </c>
      <c r="H510" s="1" t="str">
        <f>VLOOKUP(InputData[[#This Row],[CUSTOMER NAME]],Country[],3,FALSE)</f>
        <v>Export</v>
      </c>
      <c r="I510" s="1">
        <f>DAY(InputData[[#This Row],[DATE]])</f>
        <v>3</v>
      </c>
      <c r="J510" s="1" t="str">
        <f>TEXT(InputData[[#This Row],[DATE]],"mmm")</f>
        <v>Aug</v>
      </c>
      <c r="K510" s="1">
        <f>YEAR(InputData[[#This Row],[DATE]])</f>
        <v>2021</v>
      </c>
      <c r="L510" s="1">
        <f>WEEKNUM(InputData[[#This Row],[DATE]])</f>
        <v>32</v>
      </c>
    </row>
    <row r="511" spans="1:12" x14ac:dyDescent="0.25">
      <c r="A511" s="3">
        <v>44411</v>
      </c>
      <c r="B511" s="6" t="s">
        <v>116</v>
      </c>
      <c r="C511" s="4" t="s">
        <v>14</v>
      </c>
      <c r="D511" s="5">
        <v>146.72</v>
      </c>
      <c r="E511" s="1">
        <v>8</v>
      </c>
      <c r="F511" s="1">
        <f>InputData[[#This Row],[UNIT PRICE ($)]]*InputData[[#This Row],[QUANTITY]]</f>
        <v>1173.76</v>
      </c>
      <c r="G511" s="1" t="str">
        <f>VLOOKUP(InputData[[#This Row],[CUSTOMER NAME]],Country[],2,FALSE)</f>
        <v>Germany</v>
      </c>
      <c r="H511" s="1" t="str">
        <f>VLOOKUP(InputData[[#This Row],[CUSTOMER NAME]],Country[],3,FALSE)</f>
        <v>Export</v>
      </c>
      <c r="I511" s="1">
        <f>DAY(InputData[[#This Row],[DATE]])</f>
        <v>3</v>
      </c>
      <c r="J511" s="1" t="str">
        <f>TEXT(InputData[[#This Row],[DATE]],"mmm")</f>
        <v>Aug</v>
      </c>
      <c r="K511" s="1">
        <f>YEAR(InputData[[#This Row],[DATE]])</f>
        <v>2021</v>
      </c>
      <c r="L511" s="1">
        <f>WEEKNUM(InputData[[#This Row],[DATE]])</f>
        <v>32</v>
      </c>
    </row>
    <row r="512" spans="1:12" x14ac:dyDescent="0.25">
      <c r="A512" s="3">
        <v>44412</v>
      </c>
      <c r="B512" s="6" t="s">
        <v>61</v>
      </c>
      <c r="C512" s="4" t="s">
        <v>26</v>
      </c>
      <c r="D512" s="5">
        <v>24.66</v>
      </c>
      <c r="E512" s="1">
        <v>16</v>
      </c>
      <c r="F512" s="1">
        <f>InputData[[#This Row],[UNIT PRICE ($)]]*InputData[[#This Row],[QUANTITY]]</f>
        <v>394.56</v>
      </c>
      <c r="G512" s="1" t="str">
        <f>VLOOKUP(InputData[[#This Row],[CUSTOMER NAME]],Country[],2,FALSE)</f>
        <v>Bangladesh</v>
      </c>
      <c r="H512" s="1" t="str">
        <f>VLOOKUP(InputData[[#This Row],[CUSTOMER NAME]],Country[],3,FALSE)</f>
        <v>Export</v>
      </c>
      <c r="I512" s="1">
        <f>DAY(InputData[[#This Row],[DATE]])</f>
        <v>4</v>
      </c>
      <c r="J512" s="1" t="str">
        <f>TEXT(InputData[[#This Row],[DATE]],"mmm")</f>
        <v>Aug</v>
      </c>
      <c r="K512" s="1">
        <f>YEAR(InputData[[#This Row],[DATE]])</f>
        <v>2021</v>
      </c>
      <c r="L512" s="1">
        <f>WEEKNUM(InputData[[#This Row],[DATE]])</f>
        <v>32</v>
      </c>
    </row>
    <row r="513" spans="1:12" x14ac:dyDescent="0.25">
      <c r="A513" s="3">
        <v>44413</v>
      </c>
      <c r="B513" s="6" t="s">
        <v>70</v>
      </c>
      <c r="C513" s="4" t="s">
        <v>28</v>
      </c>
      <c r="D513" s="5">
        <v>41.81</v>
      </c>
      <c r="E513" s="1">
        <v>14</v>
      </c>
      <c r="F513" s="1">
        <f>InputData[[#This Row],[UNIT PRICE ($)]]*InputData[[#This Row],[QUANTITY]]</f>
        <v>585.34</v>
      </c>
      <c r="G513" s="1" t="str">
        <f>VLOOKUP(InputData[[#This Row],[CUSTOMER NAME]],Country[],2,FALSE)</f>
        <v>Mexico</v>
      </c>
      <c r="H513" s="1" t="str">
        <f>VLOOKUP(InputData[[#This Row],[CUSTOMER NAME]],Country[],3,FALSE)</f>
        <v>Export</v>
      </c>
      <c r="I513" s="1">
        <f>DAY(InputData[[#This Row],[DATE]])</f>
        <v>5</v>
      </c>
      <c r="J513" s="1" t="str">
        <f>TEXT(InputData[[#This Row],[DATE]],"mmm")</f>
        <v>Aug</v>
      </c>
      <c r="K513" s="1">
        <f>YEAR(InputData[[#This Row],[DATE]])</f>
        <v>2021</v>
      </c>
      <c r="L513" s="1">
        <f>WEEKNUM(InputData[[#This Row],[DATE]])</f>
        <v>32</v>
      </c>
    </row>
    <row r="514" spans="1:12" x14ac:dyDescent="0.25">
      <c r="A514" s="3">
        <v>44414</v>
      </c>
      <c r="B514" s="6" t="s">
        <v>64</v>
      </c>
      <c r="C514" s="4" t="s">
        <v>37</v>
      </c>
      <c r="D514" s="5">
        <v>85.76</v>
      </c>
      <c r="E514" s="1">
        <v>1</v>
      </c>
      <c r="F514" s="1">
        <f>InputData[[#This Row],[UNIT PRICE ($)]]*InputData[[#This Row],[QUANTITY]]</f>
        <v>85.76</v>
      </c>
      <c r="G514" s="1" t="str">
        <f>VLOOKUP(InputData[[#This Row],[CUSTOMER NAME]],Country[],2,FALSE)</f>
        <v>India</v>
      </c>
      <c r="H514" s="1" t="str">
        <f>VLOOKUP(InputData[[#This Row],[CUSTOMER NAME]],Country[],3,FALSE)</f>
        <v>Northeast</v>
      </c>
      <c r="I514" s="1">
        <f>DAY(InputData[[#This Row],[DATE]])</f>
        <v>6</v>
      </c>
      <c r="J514" s="1" t="str">
        <f>TEXT(InputData[[#This Row],[DATE]],"mmm")</f>
        <v>Aug</v>
      </c>
      <c r="K514" s="1">
        <f>YEAR(InputData[[#This Row],[DATE]])</f>
        <v>2021</v>
      </c>
      <c r="L514" s="1">
        <f>WEEKNUM(InputData[[#This Row],[DATE]])</f>
        <v>32</v>
      </c>
    </row>
    <row r="515" spans="1:12" x14ac:dyDescent="0.25">
      <c r="A515" s="3">
        <v>44414</v>
      </c>
      <c r="B515" s="6" t="s">
        <v>80</v>
      </c>
      <c r="C515" s="4" t="s">
        <v>16</v>
      </c>
      <c r="D515" s="5">
        <v>16.64</v>
      </c>
      <c r="E515" s="1">
        <v>9</v>
      </c>
      <c r="F515" s="1">
        <f>InputData[[#This Row],[UNIT PRICE ($)]]*InputData[[#This Row],[QUANTITY]]</f>
        <v>149.76</v>
      </c>
      <c r="G515" s="1" t="str">
        <f>VLOOKUP(InputData[[#This Row],[CUSTOMER NAME]],Country[],2,FALSE)</f>
        <v>South Africa</v>
      </c>
      <c r="H515" s="1" t="str">
        <f>VLOOKUP(InputData[[#This Row],[CUSTOMER NAME]],Country[],3,FALSE)</f>
        <v>Export</v>
      </c>
      <c r="I515" s="1">
        <f>DAY(InputData[[#This Row],[DATE]])</f>
        <v>6</v>
      </c>
      <c r="J515" s="1" t="str">
        <f>TEXT(InputData[[#This Row],[DATE]],"mmm")</f>
        <v>Aug</v>
      </c>
      <c r="K515" s="1">
        <f>YEAR(InputData[[#This Row],[DATE]])</f>
        <v>2021</v>
      </c>
      <c r="L515" s="1">
        <f>WEEKNUM(InputData[[#This Row],[DATE]])</f>
        <v>32</v>
      </c>
    </row>
    <row r="516" spans="1:12" x14ac:dyDescent="0.25">
      <c r="A516" s="3">
        <v>44416</v>
      </c>
      <c r="B516" s="6" t="s">
        <v>63</v>
      </c>
      <c r="C516" s="4" t="s">
        <v>21</v>
      </c>
      <c r="D516" s="5">
        <v>162.54</v>
      </c>
      <c r="E516" s="1">
        <v>11</v>
      </c>
      <c r="F516" s="1">
        <f>InputData[[#This Row],[UNIT PRICE ($)]]*InputData[[#This Row],[QUANTITY]]</f>
        <v>1787.9399999999998</v>
      </c>
      <c r="G516" s="1" t="str">
        <f>VLOOKUP(InputData[[#This Row],[CUSTOMER NAME]],Country[],2,FALSE)</f>
        <v>Saudi Arabia</v>
      </c>
      <c r="H516" s="1" t="str">
        <f>VLOOKUP(InputData[[#This Row],[CUSTOMER NAME]],Country[],3,FALSE)</f>
        <v>Export</v>
      </c>
      <c r="I516" s="1">
        <f>DAY(InputData[[#This Row],[DATE]])</f>
        <v>8</v>
      </c>
      <c r="J516" s="1" t="str">
        <f>TEXT(InputData[[#This Row],[DATE]],"mmm")</f>
        <v>Aug</v>
      </c>
      <c r="K516" s="1">
        <f>YEAR(InputData[[#This Row],[DATE]])</f>
        <v>2021</v>
      </c>
      <c r="L516" s="1">
        <f>WEEKNUM(InputData[[#This Row],[DATE]])</f>
        <v>33</v>
      </c>
    </row>
    <row r="517" spans="1:12" x14ac:dyDescent="0.25">
      <c r="A517" s="3">
        <v>44416</v>
      </c>
      <c r="B517" s="6" t="s">
        <v>71</v>
      </c>
      <c r="C517" s="4" t="s">
        <v>32</v>
      </c>
      <c r="D517" s="5">
        <v>117.48</v>
      </c>
      <c r="E517" s="1">
        <v>12</v>
      </c>
      <c r="F517" s="1">
        <f>InputData[[#This Row],[UNIT PRICE ($)]]*InputData[[#This Row],[QUANTITY]]</f>
        <v>1409.76</v>
      </c>
      <c r="G517" s="1" t="str">
        <f>VLOOKUP(InputData[[#This Row],[CUSTOMER NAME]],Country[],2,FALSE)</f>
        <v>India</v>
      </c>
      <c r="H517" s="1" t="str">
        <f>VLOOKUP(InputData[[#This Row],[CUSTOMER NAME]],Country[],3,FALSE)</f>
        <v>Central</v>
      </c>
      <c r="I517" s="1">
        <f>DAY(InputData[[#This Row],[DATE]])</f>
        <v>8</v>
      </c>
      <c r="J517" s="1" t="str">
        <f>TEXT(InputData[[#This Row],[DATE]],"mmm")</f>
        <v>Aug</v>
      </c>
      <c r="K517" s="1">
        <f>YEAR(InputData[[#This Row],[DATE]])</f>
        <v>2021</v>
      </c>
      <c r="L517" s="1">
        <f>WEEKNUM(InputData[[#This Row],[DATE]])</f>
        <v>33</v>
      </c>
    </row>
    <row r="518" spans="1:12" x14ac:dyDescent="0.25">
      <c r="A518" s="3">
        <v>44416</v>
      </c>
      <c r="B518" s="6" t="s">
        <v>74</v>
      </c>
      <c r="C518" s="4" t="s">
        <v>15</v>
      </c>
      <c r="D518" s="5">
        <v>15.719999999999999</v>
      </c>
      <c r="E518" s="1">
        <v>38</v>
      </c>
      <c r="F518" s="1">
        <f>InputData[[#This Row],[UNIT PRICE ($)]]*InputData[[#This Row],[QUANTITY]]</f>
        <v>597.3599999999999</v>
      </c>
      <c r="G518" s="1" t="str">
        <f>VLOOKUP(InputData[[#This Row],[CUSTOMER NAME]],Country[],2,FALSE)</f>
        <v>Brazil</v>
      </c>
      <c r="H518" s="1" t="str">
        <f>VLOOKUP(InputData[[#This Row],[CUSTOMER NAME]],Country[],3,FALSE)</f>
        <v>Export</v>
      </c>
      <c r="I518" s="1">
        <f>DAY(InputData[[#This Row],[DATE]])</f>
        <v>8</v>
      </c>
      <c r="J518" s="1" t="str">
        <f>TEXT(InputData[[#This Row],[DATE]],"mmm")</f>
        <v>Aug</v>
      </c>
      <c r="K518" s="1">
        <f>YEAR(InputData[[#This Row],[DATE]])</f>
        <v>2021</v>
      </c>
      <c r="L518" s="1">
        <f>WEEKNUM(InputData[[#This Row],[DATE]])</f>
        <v>33</v>
      </c>
    </row>
    <row r="519" spans="1:12" x14ac:dyDescent="0.25">
      <c r="A519" s="3">
        <v>44416</v>
      </c>
      <c r="B519" s="6" t="s">
        <v>78</v>
      </c>
      <c r="C519" s="4" t="s">
        <v>16</v>
      </c>
      <c r="D519" s="5">
        <v>16.64</v>
      </c>
      <c r="E519" s="1">
        <v>2</v>
      </c>
      <c r="F519" s="1">
        <f>InputData[[#This Row],[UNIT PRICE ($)]]*InputData[[#This Row],[QUANTITY]]</f>
        <v>33.28</v>
      </c>
      <c r="G519" s="1" t="str">
        <f>VLOOKUP(InputData[[#This Row],[CUSTOMER NAME]],Country[],2,FALSE)</f>
        <v>India</v>
      </c>
      <c r="H519" s="1" t="str">
        <f>VLOOKUP(InputData[[#This Row],[CUSTOMER NAME]],Country[],3,FALSE)</f>
        <v>Central</v>
      </c>
      <c r="I519" s="1">
        <f>DAY(InputData[[#This Row],[DATE]])</f>
        <v>8</v>
      </c>
      <c r="J519" s="1" t="str">
        <f>TEXT(InputData[[#This Row],[DATE]],"mmm")</f>
        <v>Aug</v>
      </c>
      <c r="K519" s="1">
        <f>YEAR(InputData[[#This Row],[DATE]])</f>
        <v>2021</v>
      </c>
      <c r="L519" s="1">
        <f>WEEKNUM(InputData[[#This Row],[DATE]])</f>
        <v>33</v>
      </c>
    </row>
    <row r="520" spans="1:12" x14ac:dyDescent="0.25">
      <c r="A520" s="3">
        <v>44418</v>
      </c>
      <c r="B520" s="6" t="s">
        <v>109</v>
      </c>
      <c r="C520" s="4" t="s">
        <v>38</v>
      </c>
      <c r="D520" s="5">
        <v>79.92</v>
      </c>
      <c r="E520" s="1">
        <v>38</v>
      </c>
      <c r="F520" s="1">
        <f>InputData[[#This Row],[UNIT PRICE ($)]]*InputData[[#This Row],[QUANTITY]]</f>
        <v>3036.96</v>
      </c>
      <c r="G520" s="1" t="str">
        <f>VLOOKUP(InputData[[#This Row],[CUSTOMER NAME]],Country[],2,FALSE)</f>
        <v>Pakistan</v>
      </c>
      <c r="H520" s="1" t="str">
        <f>VLOOKUP(InputData[[#This Row],[CUSTOMER NAME]],Country[],3,FALSE)</f>
        <v>Export</v>
      </c>
      <c r="I520" s="1">
        <f>DAY(InputData[[#This Row],[DATE]])</f>
        <v>10</v>
      </c>
      <c r="J520" s="1" t="str">
        <f>TEXT(InputData[[#This Row],[DATE]],"mmm")</f>
        <v>Aug</v>
      </c>
      <c r="K520" s="1">
        <f>YEAR(InputData[[#This Row],[DATE]])</f>
        <v>2021</v>
      </c>
      <c r="L520" s="1">
        <f>WEEKNUM(InputData[[#This Row],[DATE]])</f>
        <v>33</v>
      </c>
    </row>
    <row r="521" spans="1:12" x14ac:dyDescent="0.25">
      <c r="A521" s="3">
        <v>44418</v>
      </c>
      <c r="B521" s="6" t="s">
        <v>84</v>
      </c>
      <c r="C521" s="4" t="s">
        <v>5</v>
      </c>
      <c r="D521" s="5">
        <v>155.61000000000001</v>
      </c>
      <c r="E521" s="1">
        <v>4</v>
      </c>
      <c r="F521" s="1">
        <f>InputData[[#This Row],[UNIT PRICE ($)]]*InputData[[#This Row],[QUANTITY]]</f>
        <v>622.44000000000005</v>
      </c>
      <c r="G521" s="1" t="str">
        <f>VLOOKUP(InputData[[#This Row],[CUSTOMER NAME]],Country[],2,FALSE)</f>
        <v>Ethiopia</v>
      </c>
      <c r="H521" s="1" t="str">
        <f>VLOOKUP(InputData[[#This Row],[CUSTOMER NAME]],Country[],3,FALSE)</f>
        <v>Export</v>
      </c>
      <c r="I521" s="1">
        <f>DAY(InputData[[#This Row],[DATE]])</f>
        <v>10</v>
      </c>
      <c r="J521" s="1" t="str">
        <f>TEXT(InputData[[#This Row],[DATE]],"mmm")</f>
        <v>Aug</v>
      </c>
      <c r="K521" s="1">
        <f>YEAR(InputData[[#This Row],[DATE]])</f>
        <v>2021</v>
      </c>
      <c r="L521" s="1">
        <f>WEEKNUM(InputData[[#This Row],[DATE]])</f>
        <v>33</v>
      </c>
    </row>
    <row r="522" spans="1:12" x14ac:dyDescent="0.25">
      <c r="A522" s="3">
        <v>44418</v>
      </c>
      <c r="B522" s="6" t="s">
        <v>88</v>
      </c>
      <c r="C522" s="4" t="s">
        <v>44</v>
      </c>
      <c r="D522" s="5">
        <v>82.08</v>
      </c>
      <c r="E522" s="1">
        <v>10</v>
      </c>
      <c r="F522" s="1">
        <f>InputData[[#This Row],[UNIT PRICE ($)]]*InputData[[#This Row],[QUANTITY]]</f>
        <v>820.8</v>
      </c>
      <c r="G522" s="1" t="str">
        <f>VLOOKUP(InputData[[#This Row],[CUSTOMER NAME]],Country[],2,FALSE)</f>
        <v>India</v>
      </c>
      <c r="H522" s="1" t="str">
        <f>VLOOKUP(InputData[[#This Row],[CUSTOMER NAME]],Country[],3,FALSE)</f>
        <v>South</v>
      </c>
      <c r="I522" s="1">
        <f>DAY(InputData[[#This Row],[DATE]])</f>
        <v>10</v>
      </c>
      <c r="J522" s="1" t="str">
        <f>TEXT(InputData[[#This Row],[DATE]],"mmm")</f>
        <v>Aug</v>
      </c>
      <c r="K522" s="1">
        <f>YEAR(InputData[[#This Row],[DATE]])</f>
        <v>2021</v>
      </c>
      <c r="L522" s="1">
        <f>WEEKNUM(InputData[[#This Row],[DATE]])</f>
        <v>33</v>
      </c>
    </row>
    <row r="523" spans="1:12" x14ac:dyDescent="0.25">
      <c r="A523" s="3">
        <v>44418</v>
      </c>
      <c r="B523" s="6" t="s">
        <v>89</v>
      </c>
      <c r="C523" s="4" t="s">
        <v>6</v>
      </c>
      <c r="D523" s="5">
        <v>85.5</v>
      </c>
      <c r="E523" s="1">
        <v>6</v>
      </c>
      <c r="F523" s="1">
        <f>InputData[[#This Row],[UNIT PRICE ($)]]*InputData[[#This Row],[QUANTITY]]</f>
        <v>513</v>
      </c>
      <c r="G523" s="1" t="str">
        <f>VLOOKUP(InputData[[#This Row],[CUSTOMER NAME]],Country[],2,FALSE)</f>
        <v>Mexico</v>
      </c>
      <c r="H523" s="1" t="str">
        <f>VLOOKUP(InputData[[#This Row],[CUSTOMER NAME]],Country[],3,FALSE)</f>
        <v>Export</v>
      </c>
      <c r="I523" s="1">
        <f>DAY(InputData[[#This Row],[DATE]])</f>
        <v>10</v>
      </c>
      <c r="J523" s="1" t="str">
        <f>TEXT(InputData[[#This Row],[DATE]],"mmm")</f>
        <v>Aug</v>
      </c>
      <c r="K523" s="1">
        <f>YEAR(InputData[[#This Row],[DATE]])</f>
        <v>2021</v>
      </c>
      <c r="L523" s="1">
        <f>WEEKNUM(InputData[[#This Row],[DATE]])</f>
        <v>33</v>
      </c>
    </row>
    <row r="524" spans="1:12" x14ac:dyDescent="0.25">
      <c r="A524" s="3">
        <v>44419</v>
      </c>
      <c r="B524" s="6" t="s">
        <v>73</v>
      </c>
      <c r="C524" s="4" t="s">
        <v>23</v>
      </c>
      <c r="D524" s="5">
        <v>149.46</v>
      </c>
      <c r="E524" s="1">
        <v>4</v>
      </c>
      <c r="F524" s="1">
        <f>InputData[[#This Row],[UNIT PRICE ($)]]*InputData[[#This Row],[QUANTITY]]</f>
        <v>597.84</v>
      </c>
      <c r="G524" s="1" t="str">
        <f>VLOOKUP(InputData[[#This Row],[CUSTOMER NAME]],Country[],2,FALSE)</f>
        <v>India</v>
      </c>
      <c r="H524" s="1" t="str">
        <f>VLOOKUP(InputData[[#This Row],[CUSTOMER NAME]],Country[],3,FALSE)</f>
        <v>East</v>
      </c>
      <c r="I524" s="1">
        <f>DAY(InputData[[#This Row],[DATE]])</f>
        <v>11</v>
      </c>
      <c r="J524" s="1" t="str">
        <f>TEXT(InputData[[#This Row],[DATE]],"mmm")</f>
        <v>Aug</v>
      </c>
      <c r="K524" s="1">
        <f>YEAR(InputData[[#This Row],[DATE]])</f>
        <v>2021</v>
      </c>
      <c r="L524" s="1">
        <f>WEEKNUM(InputData[[#This Row],[DATE]])</f>
        <v>33</v>
      </c>
    </row>
    <row r="525" spans="1:12" x14ac:dyDescent="0.25">
      <c r="A525" s="3">
        <v>44419</v>
      </c>
      <c r="B525" s="6" t="s">
        <v>76</v>
      </c>
      <c r="C525" s="4" t="s">
        <v>30</v>
      </c>
      <c r="D525" s="5">
        <v>201.28</v>
      </c>
      <c r="E525" s="1">
        <v>20</v>
      </c>
      <c r="F525" s="1">
        <f>InputData[[#This Row],[UNIT PRICE ($)]]*InputData[[#This Row],[QUANTITY]]</f>
        <v>4025.6</v>
      </c>
      <c r="G525" s="1" t="str">
        <f>VLOOKUP(InputData[[#This Row],[CUSTOMER NAME]],Country[],2,FALSE)</f>
        <v>Saudi Arabia</v>
      </c>
      <c r="H525" s="1" t="str">
        <f>VLOOKUP(InputData[[#This Row],[CUSTOMER NAME]],Country[],3,FALSE)</f>
        <v>Export</v>
      </c>
      <c r="I525" s="1">
        <f>DAY(InputData[[#This Row],[DATE]])</f>
        <v>11</v>
      </c>
      <c r="J525" s="1" t="str">
        <f>TEXT(InputData[[#This Row],[DATE]],"mmm")</f>
        <v>Aug</v>
      </c>
      <c r="K525" s="1">
        <f>YEAR(InputData[[#This Row],[DATE]])</f>
        <v>2021</v>
      </c>
      <c r="L525" s="1">
        <f>WEEKNUM(InputData[[#This Row],[DATE]])</f>
        <v>33</v>
      </c>
    </row>
    <row r="526" spans="1:12" x14ac:dyDescent="0.25">
      <c r="A526" s="3">
        <v>44421</v>
      </c>
      <c r="B526" s="6" t="s">
        <v>73</v>
      </c>
      <c r="C526" s="4" t="s">
        <v>11</v>
      </c>
      <c r="D526" s="5">
        <v>48.4</v>
      </c>
      <c r="E526" s="1">
        <v>13</v>
      </c>
      <c r="F526" s="1">
        <f>InputData[[#This Row],[UNIT PRICE ($)]]*InputData[[#This Row],[QUANTITY]]</f>
        <v>629.19999999999993</v>
      </c>
      <c r="G526" s="1" t="str">
        <f>VLOOKUP(InputData[[#This Row],[CUSTOMER NAME]],Country[],2,FALSE)</f>
        <v>India</v>
      </c>
      <c r="H526" s="1" t="str">
        <f>VLOOKUP(InputData[[#This Row],[CUSTOMER NAME]],Country[],3,FALSE)</f>
        <v>East</v>
      </c>
      <c r="I526" s="1">
        <f>DAY(InputData[[#This Row],[DATE]])</f>
        <v>13</v>
      </c>
      <c r="J526" s="1" t="str">
        <f>TEXT(InputData[[#This Row],[DATE]],"mmm")</f>
        <v>Aug</v>
      </c>
      <c r="K526" s="1">
        <f>YEAR(InputData[[#This Row],[DATE]])</f>
        <v>2021</v>
      </c>
      <c r="L526" s="1">
        <f>WEEKNUM(InputData[[#This Row],[DATE]])</f>
        <v>33</v>
      </c>
    </row>
    <row r="527" spans="1:12" x14ac:dyDescent="0.25">
      <c r="A527" s="3">
        <v>44421</v>
      </c>
      <c r="B527" s="6" t="s">
        <v>85</v>
      </c>
      <c r="C527" s="4" t="s">
        <v>27</v>
      </c>
      <c r="D527" s="5">
        <v>57.120000000000005</v>
      </c>
      <c r="E527" s="1">
        <v>9</v>
      </c>
      <c r="F527" s="1">
        <f>InputData[[#This Row],[UNIT PRICE ($)]]*InputData[[#This Row],[QUANTITY]]</f>
        <v>514.08000000000004</v>
      </c>
      <c r="G527" s="1" t="str">
        <f>VLOOKUP(InputData[[#This Row],[CUSTOMER NAME]],Country[],2,FALSE)</f>
        <v>India</v>
      </c>
      <c r="H527" s="1" t="str">
        <f>VLOOKUP(InputData[[#This Row],[CUSTOMER NAME]],Country[],3,FALSE)</f>
        <v>Northeast</v>
      </c>
      <c r="I527" s="1">
        <f>DAY(InputData[[#This Row],[DATE]])</f>
        <v>13</v>
      </c>
      <c r="J527" s="1" t="str">
        <f>TEXT(InputData[[#This Row],[DATE]],"mmm")</f>
        <v>Aug</v>
      </c>
      <c r="K527" s="1">
        <f>YEAR(InputData[[#This Row],[DATE]])</f>
        <v>2021</v>
      </c>
      <c r="L527" s="1">
        <f>WEEKNUM(InputData[[#This Row],[DATE]])</f>
        <v>33</v>
      </c>
    </row>
    <row r="528" spans="1:12" x14ac:dyDescent="0.25">
      <c r="A528" s="3">
        <v>44422</v>
      </c>
      <c r="B528" s="6" t="s">
        <v>61</v>
      </c>
      <c r="C528" s="4" t="s">
        <v>30</v>
      </c>
      <c r="D528" s="5">
        <v>201.28</v>
      </c>
      <c r="E528" s="1">
        <v>14</v>
      </c>
      <c r="F528" s="1">
        <f>InputData[[#This Row],[UNIT PRICE ($)]]*InputData[[#This Row],[QUANTITY]]</f>
        <v>2817.92</v>
      </c>
      <c r="G528" s="1" t="str">
        <f>VLOOKUP(InputData[[#This Row],[CUSTOMER NAME]],Country[],2,FALSE)</f>
        <v>Bangladesh</v>
      </c>
      <c r="H528" s="1" t="str">
        <f>VLOOKUP(InputData[[#This Row],[CUSTOMER NAME]],Country[],3,FALSE)</f>
        <v>Export</v>
      </c>
      <c r="I528" s="1">
        <f>DAY(InputData[[#This Row],[DATE]])</f>
        <v>14</v>
      </c>
      <c r="J528" s="1" t="str">
        <f>TEXT(InputData[[#This Row],[DATE]],"mmm")</f>
        <v>Aug</v>
      </c>
      <c r="K528" s="1">
        <f>YEAR(InputData[[#This Row],[DATE]])</f>
        <v>2021</v>
      </c>
      <c r="L528" s="1">
        <f>WEEKNUM(InputData[[#This Row],[DATE]])</f>
        <v>33</v>
      </c>
    </row>
    <row r="529" spans="1:12" x14ac:dyDescent="0.25">
      <c r="A529" s="3">
        <v>44423</v>
      </c>
      <c r="B529" s="6" t="s">
        <v>73</v>
      </c>
      <c r="C529" s="4" t="s">
        <v>15</v>
      </c>
      <c r="D529" s="5">
        <v>15.719999999999999</v>
      </c>
      <c r="E529" s="1">
        <v>7</v>
      </c>
      <c r="F529" s="1">
        <f>InputData[[#This Row],[UNIT PRICE ($)]]*InputData[[#This Row],[QUANTITY]]</f>
        <v>110.03999999999999</v>
      </c>
      <c r="G529" s="1" t="str">
        <f>VLOOKUP(InputData[[#This Row],[CUSTOMER NAME]],Country[],2,FALSE)</f>
        <v>India</v>
      </c>
      <c r="H529" s="1" t="str">
        <f>VLOOKUP(InputData[[#This Row],[CUSTOMER NAME]],Country[],3,FALSE)</f>
        <v>East</v>
      </c>
      <c r="I529" s="1">
        <f>DAY(InputData[[#This Row],[DATE]])</f>
        <v>15</v>
      </c>
      <c r="J529" s="1" t="str">
        <f>TEXT(InputData[[#This Row],[DATE]],"mmm")</f>
        <v>Aug</v>
      </c>
      <c r="K529" s="1">
        <f>YEAR(InputData[[#This Row],[DATE]])</f>
        <v>2021</v>
      </c>
      <c r="L529" s="1">
        <f>WEEKNUM(InputData[[#This Row],[DATE]])</f>
        <v>34</v>
      </c>
    </row>
    <row r="530" spans="1:12" x14ac:dyDescent="0.25">
      <c r="A530" s="3">
        <v>44423</v>
      </c>
      <c r="B530" s="6" t="s">
        <v>114</v>
      </c>
      <c r="C530" s="4" t="s">
        <v>11</v>
      </c>
      <c r="D530" s="5">
        <v>48.4</v>
      </c>
      <c r="E530" s="1">
        <v>10</v>
      </c>
      <c r="F530" s="1">
        <f>InputData[[#This Row],[UNIT PRICE ($)]]*InputData[[#This Row],[QUANTITY]]</f>
        <v>484</v>
      </c>
      <c r="G530" s="1" t="str">
        <f>VLOOKUP(InputData[[#This Row],[CUSTOMER NAME]],Country[],2,FALSE)</f>
        <v>United States of America</v>
      </c>
      <c r="H530" s="1" t="str">
        <f>VLOOKUP(InputData[[#This Row],[CUSTOMER NAME]],Country[],3,FALSE)</f>
        <v>Export</v>
      </c>
      <c r="I530" s="1">
        <f>DAY(InputData[[#This Row],[DATE]])</f>
        <v>15</v>
      </c>
      <c r="J530" s="1" t="str">
        <f>TEXT(InputData[[#This Row],[DATE]],"mmm")</f>
        <v>Aug</v>
      </c>
      <c r="K530" s="1">
        <f>YEAR(InputData[[#This Row],[DATE]])</f>
        <v>2021</v>
      </c>
      <c r="L530" s="1">
        <f>WEEKNUM(InputData[[#This Row],[DATE]])</f>
        <v>34</v>
      </c>
    </row>
    <row r="531" spans="1:12" x14ac:dyDescent="0.25">
      <c r="A531" s="3">
        <v>44424</v>
      </c>
      <c r="B531" s="6" t="s">
        <v>68</v>
      </c>
      <c r="C531" s="4" t="s">
        <v>9</v>
      </c>
      <c r="D531" s="5">
        <v>7.8599999999999994</v>
      </c>
      <c r="E531" s="1">
        <v>31</v>
      </c>
      <c r="F531" s="1">
        <f>InputData[[#This Row],[UNIT PRICE ($)]]*InputData[[#This Row],[QUANTITY]]</f>
        <v>243.65999999999997</v>
      </c>
      <c r="G531" s="1" t="str">
        <f>VLOOKUP(InputData[[#This Row],[CUSTOMER NAME]],Country[],2,FALSE)</f>
        <v>Russia</v>
      </c>
      <c r="H531" s="1" t="str">
        <f>VLOOKUP(InputData[[#This Row],[CUSTOMER NAME]],Country[],3,FALSE)</f>
        <v>Export</v>
      </c>
      <c r="I531" s="1">
        <f>DAY(InputData[[#This Row],[DATE]])</f>
        <v>16</v>
      </c>
      <c r="J531" s="1" t="str">
        <f>TEXT(InputData[[#This Row],[DATE]],"mmm")</f>
        <v>Aug</v>
      </c>
      <c r="K531" s="1">
        <f>YEAR(InputData[[#This Row],[DATE]])</f>
        <v>2021</v>
      </c>
      <c r="L531" s="1">
        <f>WEEKNUM(InputData[[#This Row],[DATE]])</f>
        <v>34</v>
      </c>
    </row>
    <row r="532" spans="1:12" x14ac:dyDescent="0.25">
      <c r="A532" s="3">
        <v>44424</v>
      </c>
      <c r="B532" s="6" t="s">
        <v>79</v>
      </c>
      <c r="C532" s="4" t="s">
        <v>3</v>
      </c>
      <c r="D532" s="5">
        <v>80.94</v>
      </c>
      <c r="E532" s="1">
        <v>3</v>
      </c>
      <c r="F532" s="1">
        <f>InputData[[#This Row],[UNIT PRICE ($)]]*InputData[[#This Row],[QUANTITY]]</f>
        <v>242.82</v>
      </c>
      <c r="G532" s="1" t="str">
        <f>VLOOKUP(InputData[[#This Row],[CUSTOMER NAME]],Country[],2,FALSE)</f>
        <v>United Kingdom</v>
      </c>
      <c r="H532" s="1" t="str">
        <f>VLOOKUP(InputData[[#This Row],[CUSTOMER NAME]],Country[],3,FALSE)</f>
        <v>Export</v>
      </c>
      <c r="I532" s="1">
        <f>DAY(InputData[[#This Row],[DATE]])</f>
        <v>16</v>
      </c>
      <c r="J532" s="1" t="str">
        <f>TEXT(InputData[[#This Row],[DATE]],"mmm")</f>
        <v>Aug</v>
      </c>
      <c r="K532" s="1">
        <f>YEAR(InputData[[#This Row],[DATE]])</f>
        <v>2021</v>
      </c>
      <c r="L532" s="1">
        <f>WEEKNUM(InputData[[#This Row],[DATE]])</f>
        <v>34</v>
      </c>
    </row>
    <row r="533" spans="1:12" x14ac:dyDescent="0.25">
      <c r="A533" s="3">
        <v>44424</v>
      </c>
      <c r="B533" s="6" t="s">
        <v>85</v>
      </c>
      <c r="C533" s="4" t="s">
        <v>13</v>
      </c>
      <c r="D533" s="5">
        <v>122.08</v>
      </c>
      <c r="E533" s="1">
        <v>1</v>
      </c>
      <c r="F533" s="1">
        <f>InputData[[#This Row],[UNIT PRICE ($)]]*InputData[[#This Row],[QUANTITY]]</f>
        <v>122.08</v>
      </c>
      <c r="G533" s="1" t="str">
        <f>VLOOKUP(InputData[[#This Row],[CUSTOMER NAME]],Country[],2,FALSE)</f>
        <v>India</v>
      </c>
      <c r="H533" s="1" t="str">
        <f>VLOOKUP(InputData[[#This Row],[CUSTOMER NAME]],Country[],3,FALSE)</f>
        <v>Northeast</v>
      </c>
      <c r="I533" s="1">
        <f>DAY(InputData[[#This Row],[DATE]])</f>
        <v>16</v>
      </c>
      <c r="J533" s="1" t="str">
        <f>TEXT(InputData[[#This Row],[DATE]],"mmm")</f>
        <v>Aug</v>
      </c>
      <c r="K533" s="1">
        <f>YEAR(InputData[[#This Row],[DATE]])</f>
        <v>2021</v>
      </c>
      <c r="L533" s="1">
        <f>WEEKNUM(InputData[[#This Row],[DATE]])</f>
        <v>34</v>
      </c>
    </row>
    <row r="534" spans="1:12" x14ac:dyDescent="0.25">
      <c r="A534" s="3">
        <v>44426</v>
      </c>
      <c r="B534" s="6" t="s">
        <v>70</v>
      </c>
      <c r="C534" s="4" t="s">
        <v>25</v>
      </c>
      <c r="D534" s="5">
        <v>8.33</v>
      </c>
      <c r="E534" s="1">
        <v>6</v>
      </c>
      <c r="F534" s="1">
        <f>InputData[[#This Row],[UNIT PRICE ($)]]*InputData[[#This Row],[QUANTITY]]</f>
        <v>49.980000000000004</v>
      </c>
      <c r="G534" s="1" t="str">
        <f>VLOOKUP(InputData[[#This Row],[CUSTOMER NAME]],Country[],2,FALSE)</f>
        <v>Mexico</v>
      </c>
      <c r="H534" s="1" t="str">
        <f>VLOOKUP(InputData[[#This Row],[CUSTOMER NAME]],Country[],3,FALSE)</f>
        <v>Export</v>
      </c>
      <c r="I534" s="1">
        <f>DAY(InputData[[#This Row],[DATE]])</f>
        <v>18</v>
      </c>
      <c r="J534" s="1" t="str">
        <f>TEXT(InputData[[#This Row],[DATE]],"mmm")</f>
        <v>Aug</v>
      </c>
      <c r="K534" s="1">
        <f>YEAR(InputData[[#This Row],[DATE]])</f>
        <v>2021</v>
      </c>
      <c r="L534" s="1">
        <f>WEEKNUM(InputData[[#This Row],[DATE]])</f>
        <v>34</v>
      </c>
    </row>
    <row r="535" spans="1:12" x14ac:dyDescent="0.25">
      <c r="A535" s="3">
        <v>44426</v>
      </c>
      <c r="B535" s="6" t="s">
        <v>79</v>
      </c>
      <c r="C535" s="4" t="s">
        <v>29</v>
      </c>
      <c r="D535" s="5">
        <v>53.11</v>
      </c>
      <c r="E535" s="1">
        <v>8</v>
      </c>
      <c r="F535" s="1">
        <f>InputData[[#This Row],[UNIT PRICE ($)]]*InputData[[#This Row],[QUANTITY]]</f>
        <v>424.88</v>
      </c>
      <c r="G535" s="1" t="str">
        <f>VLOOKUP(InputData[[#This Row],[CUSTOMER NAME]],Country[],2,FALSE)</f>
        <v>United Kingdom</v>
      </c>
      <c r="H535" s="1" t="str">
        <f>VLOOKUP(InputData[[#This Row],[CUSTOMER NAME]],Country[],3,FALSE)</f>
        <v>Export</v>
      </c>
      <c r="I535" s="1">
        <f>DAY(InputData[[#This Row],[DATE]])</f>
        <v>18</v>
      </c>
      <c r="J535" s="1" t="str">
        <f>TEXT(InputData[[#This Row],[DATE]],"mmm")</f>
        <v>Aug</v>
      </c>
      <c r="K535" s="1">
        <f>YEAR(InputData[[#This Row],[DATE]])</f>
        <v>2021</v>
      </c>
      <c r="L535" s="1">
        <f>WEEKNUM(InputData[[#This Row],[DATE]])</f>
        <v>34</v>
      </c>
    </row>
    <row r="536" spans="1:12" x14ac:dyDescent="0.25">
      <c r="A536" s="3">
        <v>44426</v>
      </c>
      <c r="B536" s="6" t="s">
        <v>82</v>
      </c>
      <c r="C536" s="4" t="s">
        <v>29</v>
      </c>
      <c r="D536" s="5">
        <v>53.11</v>
      </c>
      <c r="E536" s="1">
        <v>19</v>
      </c>
      <c r="F536" s="1">
        <f>InputData[[#This Row],[UNIT PRICE ($)]]*InputData[[#This Row],[QUANTITY]]</f>
        <v>1009.09</v>
      </c>
      <c r="G536" s="1" t="str">
        <f>VLOOKUP(InputData[[#This Row],[CUSTOMER NAME]],Country[],2,FALSE)</f>
        <v>India</v>
      </c>
      <c r="H536" s="1" t="str">
        <f>VLOOKUP(InputData[[#This Row],[CUSTOMER NAME]],Country[],3,FALSE)</f>
        <v>Western</v>
      </c>
      <c r="I536" s="1">
        <f>DAY(InputData[[#This Row],[DATE]])</f>
        <v>18</v>
      </c>
      <c r="J536" s="1" t="str">
        <f>TEXT(InputData[[#This Row],[DATE]],"mmm")</f>
        <v>Aug</v>
      </c>
      <c r="K536" s="1">
        <f>YEAR(InputData[[#This Row],[DATE]])</f>
        <v>2021</v>
      </c>
      <c r="L536" s="1">
        <f>WEEKNUM(InputData[[#This Row],[DATE]])</f>
        <v>34</v>
      </c>
    </row>
    <row r="537" spans="1:12" x14ac:dyDescent="0.25">
      <c r="A537" s="3">
        <v>44426</v>
      </c>
      <c r="B537" s="6" t="s">
        <v>114</v>
      </c>
      <c r="C537" s="4" t="s">
        <v>10</v>
      </c>
      <c r="D537" s="5">
        <v>164.28</v>
      </c>
      <c r="E537" s="1">
        <v>2</v>
      </c>
      <c r="F537" s="1">
        <f>InputData[[#This Row],[UNIT PRICE ($)]]*InputData[[#This Row],[QUANTITY]]</f>
        <v>328.56</v>
      </c>
      <c r="G537" s="1" t="str">
        <f>VLOOKUP(InputData[[#This Row],[CUSTOMER NAME]],Country[],2,FALSE)</f>
        <v>United States of America</v>
      </c>
      <c r="H537" s="1" t="str">
        <f>VLOOKUP(InputData[[#This Row],[CUSTOMER NAME]],Country[],3,FALSE)</f>
        <v>Export</v>
      </c>
      <c r="I537" s="1">
        <f>DAY(InputData[[#This Row],[DATE]])</f>
        <v>18</v>
      </c>
      <c r="J537" s="1" t="str">
        <f>TEXT(InputData[[#This Row],[DATE]],"mmm")</f>
        <v>Aug</v>
      </c>
      <c r="K537" s="1">
        <f>YEAR(InputData[[#This Row],[DATE]])</f>
        <v>2021</v>
      </c>
      <c r="L537" s="1">
        <f>WEEKNUM(InputData[[#This Row],[DATE]])</f>
        <v>34</v>
      </c>
    </row>
    <row r="538" spans="1:12" x14ac:dyDescent="0.25">
      <c r="A538" s="3">
        <v>44427</v>
      </c>
      <c r="B538" s="6" t="s">
        <v>63</v>
      </c>
      <c r="C538" s="4" t="s">
        <v>7</v>
      </c>
      <c r="D538" s="5">
        <v>47.730000000000004</v>
      </c>
      <c r="E538" s="1">
        <v>3</v>
      </c>
      <c r="F538" s="1">
        <f>InputData[[#This Row],[UNIT PRICE ($)]]*InputData[[#This Row],[QUANTITY]]</f>
        <v>143.19</v>
      </c>
      <c r="G538" s="1" t="str">
        <f>VLOOKUP(InputData[[#This Row],[CUSTOMER NAME]],Country[],2,FALSE)</f>
        <v>Saudi Arabia</v>
      </c>
      <c r="H538" s="1" t="str">
        <f>VLOOKUP(InputData[[#This Row],[CUSTOMER NAME]],Country[],3,FALSE)</f>
        <v>Export</v>
      </c>
      <c r="I538" s="1">
        <f>DAY(InputData[[#This Row],[DATE]])</f>
        <v>19</v>
      </c>
      <c r="J538" s="1" t="str">
        <f>TEXT(InputData[[#This Row],[DATE]],"mmm")</f>
        <v>Aug</v>
      </c>
      <c r="K538" s="1">
        <f>YEAR(InputData[[#This Row],[DATE]])</f>
        <v>2021</v>
      </c>
      <c r="L538" s="1">
        <f>WEEKNUM(InputData[[#This Row],[DATE]])</f>
        <v>34</v>
      </c>
    </row>
    <row r="539" spans="1:12" x14ac:dyDescent="0.25">
      <c r="A539" s="3">
        <v>44428</v>
      </c>
      <c r="B539" s="6" t="s">
        <v>61</v>
      </c>
      <c r="C539" s="4" t="s">
        <v>33</v>
      </c>
      <c r="D539" s="5">
        <v>119.7</v>
      </c>
      <c r="E539" s="1">
        <v>14</v>
      </c>
      <c r="F539" s="1">
        <f>InputData[[#This Row],[UNIT PRICE ($)]]*InputData[[#This Row],[QUANTITY]]</f>
        <v>1675.8</v>
      </c>
      <c r="G539" s="1" t="str">
        <f>VLOOKUP(InputData[[#This Row],[CUSTOMER NAME]],Country[],2,FALSE)</f>
        <v>Bangladesh</v>
      </c>
      <c r="H539" s="1" t="str">
        <f>VLOOKUP(InputData[[#This Row],[CUSTOMER NAME]],Country[],3,FALSE)</f>
        <v>Export</v>
      </c>
      <c r="I539" s="1">
        <f>DAY(InputData[[#This Row],[DATE]])</f>
        <v>20</v>
      </c>
      <c r="J539" s="1" t="str">
        <f>TEXT(InputData[[#This Row],[DATE]],"mmm")</f>
        <v>Aug</v>
      </c>
      <c r="K539" s="1">
        <f>YEAR(InputData[[#This Row],[DATE]])</f>
        <v>2021</v>
      </c>
      <c r="L539" s="1">
        <f>WEEKNUM(InputData[[#This Row],[DATE]])</f>
        <v>34</v>
      </c>
    </row>
    <row r="540" spans="1:12" x14ac:dyDescent="0.25">
      <c r="A540" s="3">
        <v>44428</v>
      </c>
      <c r="B540" s="6" t="s">
        <v>63</v>
      </c>
      <c r="C540" s="4" t="s">
        <v>20</v>
      </c>
      <c r="D540" s="5">
        <v>76.25</v>
      </c>
      <c r="E540" s="1">
        <v>15</v>
      </c>
      <c r="F540" s="1">
        <f>InputData[[#This Row],[UNIT PRICE ($)]]*InputData[[#This Row],[QUANTITY]]</f>
        <v>1143.75</v>
      </c>
      <c r="G540" s="1" t="str">
        <f>VLOOKUP(InputData[[#This Row],[CUSTOMER NAME]],Country[],2,FALSE)</f>
        <v>Saudi Arabia</v>
      </c>
      <c r="H540" s="1" t="str">
        <f>VLOOKUP(InputData[[#This Row],[CUSTOMER NAME]],Country[],3,FALSE)</f>
        <v>Export</v>
      </c>
      <c r="I540" s="1">
        <f>DAY(InputData[[#This Row],[DATE]])</f>
        <v>20</v>
      </c>
      <c r="J540" s="1" t="str">
        <f>TEXT(InputData[[#This Row],[DATE]],"mmm")</f>
        <v>Aug</v>
      </c>
      <c r="K540" s="1">
        <f>YEAR(InputData[[#This Row],[DATE]])</f>
        <v>2021</v>
      </c>
      <c r="L540" s="1">
        <f>WEEKNUM(InputData[[#This Row],[DATE]])</f>
        <v>34</v>
      </c>
    </row>
    <row r="541" spans="1:12" x14ac:dyDescent="0.25">
      <c r="A541" s="3">
        <v>44428</v>
      </c>
      <c r="B541" s="6" t="s">
        <v>70</v>
      </c>
      <c r="C541" s="4" t="s">
        <v>23</v>
      </c>
      <c r="D541" s="5">
        <v>149.46</v>
      </c>
      <c r="E541" s="1">
        <v>13</v>
      </c>
      <c r="F541" s="1">
        <f>InputData[[#This Row],[UNIT PRICE ($)]]*InputData[[#This Row],[QUANTITY]]</f>
        <v>1942.98</v>
      </c>
      <c r="G541" s="1" t="str">
        <f>VLOOKUP(InputData[[#This Row],[CUSTOMER NAME]],Country[],2,FALSE)</f>
        <v>Mexico</v>
      </c>
      <c r="H541" s="1" t="str">
        <f>VLOOKUP(InputData[[#This Row],[CUSTOMER NAME]],Country[],3,FALSE)</f>
        <v>Export</v>
      </c>
      <c r="I541" s="1">
        <f>DAY(InputData[[#This Row],[DATE]])</f>
        <v>20</v>
      </c>
      <c r="J541" s="1" t="str">
        <f>TEXT(InputData[[#This Row],[DATE]],"mmm")</f>
        <v>Aug</v>
      </c>
      <c r="K541" s="1">
        <f>YEAR(InputData[[#This Row],[DATE]])</f>
        <v>2021</v>
      </c>
      <c r="L541" s="1">
        <f>WEEKNUM(InputData[[#This Row],[DATE]])</f>
        <v>34</v>
      </c>
    </row>
    <row r="542" spans="1:12" x14ac:dyDescent="0.25">
      <c r="A542" s="3">
        <v>44428</v>
      </c>
      <c r="B542" s="6" t="s">
        <v>74</v>
      </c>
      <c r="C542" s="4" t="s">
        <v>18</v>
      </c>
      <c r="D542" s="5">
        <v>49.21</v>
      </c>
      <c r="E542" s="1">
        <v>19</v>
      </c>
      <c r="F542" s="1">
        <f>InputData[[#This Row],[UNIT PRICE ($)]]*InputData[[#This Row],[QUANTITY]]</f>
        <v>934.99</v>
      </c>
      <c r="G542" s="1" t="str">
        <f>VLOOKUP(InputData[[#This Row],[CUSTOMER NAME]],Country[],2,FALSE)</f>
        <v>Brazil</v>
      </c>
      <c r="H542" s="1" t="str">
        <f>VLOOKUP(InputData[[#This Row],[CUSTOMER NAME]],Country[],3,FALSE)</f>
        <v>Export</v>
      </c>
      <c r="I542" s="1">
        <f>DAY(InputData[[#This Row],[DATE]])</f>
        <v>20</v>
      </c>
      <c r="J542" s="1" t="str">
        <f>TEXT(InputData[[#This Row],[DATE]],"mmm")</f>
        <v>Aug</v>
      </c>
      <c r="K542" s="1">
        <f>YEAR(InputData[[#This Row],[DATE]])</f>
        <v>2021</v>
      </c>
      <c r="L542" s="1">
        <f>WEEKNUM(InputData[[#This Row],[DATE]])</f>
        <v>34</v>
      </c>
    </row>
    <row r="543" spans="1:12" x14ac:dyDescent="0.25">
      <c r="A543" s="3">
        <v>44428</v>
      </c>
      <c r="B543" s="6" t="s">
        <v>81</v>
      </c>
      <c r="C543" s="4" t="s">
        <v>31</v>
      </c>
      <c r="D543" s="5">
        <v>104.16</v>
      </c>
      <c r="E543" s="1">
        <v>9</v>
      </c>
      <c r="F543" s="1">
        <f>InputData[[#This Row],[UNIT PRICE ($)]]*InputData[[#This Row],[QUANTITY]]</f>
        <v>937.43999999999994</v>
      </c>
      <c r="G543" s="1" t="str">
        <f>VLOOKUP(InputData[[#This Row],[CUSTOMER NAME]],Country[],2,FALSE)</f>
        <v>India</v>
      </c>
      <c r="H543" s="1" t="str">
        <f>VLOOKUP(InputData[[#This Row],[CUSTOMER NAME]],Country[],3,FALSE)</f>
        <v>East</v>
      </c>
      <c r="I543" s="1">
        <f>DAY(InputData[[#This Row],[DATE]])</f>
        <v>20</v>
      </c>
      <c r="J543" s="1" t="str">
        <f>TEXT(InputData[[#This Row],[DATE]],"mmm")</f>
        <v>Aug</v>
      </c>
      <c r="K543" s="1">
        <f>YEAR(InputData[[#This Row],[DATE]])</f>
        <v>2021</v>
      </c>
      <c r="L543" s="1">
        <f>WEEKNUM(InputData[[#This Row],[DATE]])</f>
        <v>34</v>
      </c>
    </row>
    <row r="544" spans="1:12" x14ac:dyDescent="0.25">
      <c r="A544" s="3">
        <v>44428</v>
      </c>
      <c r="B544" s="6" t="s">
        <v>82</v>
      </c>
      <c r="C544" s="4" t="s">
        <v>28</v>
      </c>
      <c r="D544" s="5">
        <v>41.81</v>
      </c>
      <c r="E544" s="1">
        <v>13</v>
      </c>
      <c r="F544" s="1">
        <f>InputData[[#This Row],[UNIT PRICE ($)]]*InputData[[#This Row],[QUANTITY]]</f>
        <v>543.53</v>
      </c>
      <c r="G544" s="1" t="str">
        <f>VLOOKUP(InputData[[#This Row],[CUSTOMER NAME]],Country[],2,FALSE)</f>
        <v>India</v>
      </c>
      <c r="H544" s="1" t="str">
        <f>VLOOKUP(InputData[[#This Row],[CUSTOMER NAME]],Country[],3,FALSE)</f>
        <v>Western</v>
      </c>
      <c r="I544" s="1">
        <f>DAY(InputData[[#This Row],[DATE]])</f>
        <v>20</v>
      </c>
      <c r="J544" s="1" t="str">
        <f>TEXT(InputData[[#This Row],[DATE]],"mmm")</f>
        <v>Aug</v>
      </c>
      <c r="K544" s="1">
        <f>YEAR(InputData[[#This Row],[DATE]])</f>
        <v>2021</v>
      </c>
      <c r="L544" s="1">
        <f>WEEKNUM(InputData[[#This Row],[DATE]])</f>
        <v>34</v>
      </c>
    </row>
    <row r="545" spans="1:12" x14ac:dyDescent="0.25">
      <c r="A545" s="3">
        <v>44429</v>
      </c>
      <c r="B545" s="6" t="s">
        <v>82</v>
      </c>
      <c r="C545" s="4" t="s">
        <v>16</v>
      </c>
      <c r="D545" s="5">
        <v>16.64</v>
      </c>
      <c r="E545" s="1">
        <v>4</v>
      </c>
      <c r="F545" s="1">
        <f>InputData[[#This Row],[UNIT PRICE ($)]]*InputData[[#This Row],[QUANTITY]]</f>
        <v>66.56</v>
      </c>
      <c r="G545" s="1" t="str">
        <f>VLOOKUP(InputData[[#This Row],[CUSTOMER NAME]],Country[],2,FALSE)</f>
        <v>India</v>
      </c>
      <c r="H545" s="1" t="str">
        <f>VLOOKUP(InputData[[#This Row],[CUSTOMER NAME]],Country[],3,FALSE)</f>
        <v>Western</v>
      </c>
      <c r="I545" s="1">
        <f>DAY(InputData[[#This Row],[DATE]])</f>
        <v>21</v>
      </c>
      <c r="J545" s="1" t="str">
        <f>TEXT(InputData[[#This Row],[DATE]],"mmm")</f>
        <v>Aug</v>
      </c>
      <c r="K545" s="1">
        <f>YEAR(InputData[[#This Row],[DATE]])</f>
        <v>2021</v>
      </c>
      <c r="L545" s="1">
        <f>WEEKNUM(InputData[[#This Row],[DATE]])</f>
        <v>34</v>
      </c>
    </row>
    <row r="546" spans="1:12" x14ac:dyDescent="0.25">
      <c r="A546" s="3">
        <v>44430</v>
      </c>
      <c r="B546" s="6" t="s">
        <v>81</v>
      </c>
      <c r="C546" s="4" t="s">
        <v>5</v>
      </c>
      <c r="D546" s="5">
        <v>155.61000000000001</v>
      </c>
      <c r="E546" s="1">
        <v>19</v>
      </c>
      <c r="F546" s="1">
        <f>InputData[[#This Row],[UNIT PRICE ($)]]*InputData[[#This Row],[QUANTITY]]</f>
        <v>2956.59</v>
      </c>
      <c r="G546" s="1" t="str">
        <f>VLOOKUP(InputData[[#This Row],[CUSTOMER NAME]],Country[],2,FALSE)</f>
        <v>India</v>
      </c>
      <c r="H546" s="1" t="str">
        <f>VLOOKUP(InputData[[#This Row],[CUSTOMER NAME]],Country[],3,FALSE)</f>
        <v>East</v>
      </c>
      <c r="I546" s="1">
        <f>DAY(InputData[[#This Row],[DATE]])</f>
        <v>22</v>
      </c>
      <c r="J546" s="1" t="str">
        <f>TEXT(InputData[[#This Row],[DATE]],"mmm")</f>
        <v>Aug</v>
      </c>
      <c r="K546" s="1">
        <f>YEAR(InputData[[#This Row],[DATE]])</f>
        <v>2021</v>
      </c>
      <c r="L546" s="1">
        <f>WEEKNUM(InputData[[#This Row],[DATE]])</f>
        <v>35</v>
      </c>
    </row>
    <row r="547" spans="1:12" x14ac:dyDescent="0.25">
      <c r="A547" s="3">
        <v>44431</v>
      </c>
      <c r="B547" s="6" t="s">
        <v>65</v>
      </c>
      <c r="C547" s="4" t="s">
        <v>44</v>
      </c>
      <c r="D547" s="5">
        <v>82.08</v>
      </c>
      <c r="E547" s="1">
        <v>11</v>
      </c>
      <c r="F547" s="1">
        <f>InputData[[#This Row],[UNIT PRICE ($)]]*InputData[[#This Row],[QUANTITY]]</f>
        <v>902.88</v>
      </c>
      <c r="G547" s="1" t="str">
        <f>VLOOKUP(InputData[[#This Row],[CUSTOMER NAME]],Country[],2,FALSE)</f>
        <v>Pakistan</v>
      </c>
      <c r="H547" s="1" t="str">
        <f>VLOOKUP(InputData[[#This Row],[CUSTOMER NAME]],Country[],3,FALSE)</f>
        <v>Export</v>
      </c>
      <c r="I547" s="1">
        <f>DAY(InputData[[#This Row],[DATE]])</f>
        <v>23</v>
      </c>
      <c r="J547" s="1" t="str">
        <f>TEXT(InputData[[#This Row],[DATE]],"mmm")</f>
        <v>Aug</v>
      </c>
      <c r="K547" s="1">
        <f>YEAR(InputData[[#This Row],[DATE]])</f>
        <v>2021</v>
      </c>
      <c r="L547" s="1">
        <f>WEEKNUM(InputData[[#This Row],[DATE]])</f>
        <v>35</v>
      </c>
    </row>
    <row r="548" spans="1:12" x14ac:dyDescent="0.25">
      <c r="A548" s="3">
        <v>44431</v>
      </c>
      <c r="B548" s="6" t="s">
        <v>78</v>
      </c>
      <c r="C548" s="4" t="s">
        <v>29</v>
      </c>
      <c r="D548" s="5">
        <v>53.11</v>
      </c>
      <c r="E548" s="1">
        <v>14</v>
      </c>
      <c r="F548" s="1">
        <f>InputData[[#This Row],[UNIT PRICE ($)]]*InputData[[#This Row],[QUANTITY]]</f>
        <v>743.54</v>
      </c>
      <c r="G548" s="1" t="str">
        <f>VLOOKUP(InputData[[#This Row],[CUSTOMER NAME]],Country[],2,FALSE)</f>
        <v>India</v>
      </c>
      <c r="H548" s="1" t="str">
        <f>VLOOKUP(InputData[[#This Row],[CUSTOMER NAME]],Country[],3,FALSE)</f>
        <v>Central</v>
      </c>
      <c r="I548" s="1">
        <f>DAY(InputData[[#This Row],[DATE]])</f>
        <v>23</v>
      </c>
      <c r="J548" s="1" t="str">
        <f>TEXT(InputData[[#This Row],[DATE]],"mmm")</f>
        <v>Aug</v>
      </c>
      <c r="K548" s="1">
        <f>YEAR(InputData[[#This Row],[DATE]])</f>
        <v>2021</v>
      </c>
      <c r="L548" s="1">
        <f>WEEKNUM(InputData[[#This Row],[DATE]])</f>
        <v>35</v>
      </c>
    </row>
    <row r="549" spans="1:12" x14ac:dyDescent="0.25">
      <c r="A549" s="3">
        <v>44432</v>
      </c>
      <c r="B549" s="6" t="s">
        <v>78</v>
      </c>
      <c r="C549" s="4" t="s">
        <v>5</v>
      </c>
      <c r="D549" s="5">
        <v>155.61000000000001</v>
      </c>
      <c r="E549" s="1">
        <v>5</v>
      </c>
      <c r="F549" s="1">
        <f>InputData[[#This Row],[UNIT PRICE ($)]]*InputData[[#This Row],[QUANTITY]]</f>
        <v>778.05000000000007</v>
      </c>
      <c r="G549" s="1" t="str">
        <f>VLOOKUP(InputData[[#This Row],[CUSTOMER NAME]],Country[],2,FALSE)</f>
        <v>India</v>
      </c>
      <c r="H549" s="1" t="str">
        <f>VLOOKUP(InputData[[#This Row],[CUSTOMER NAME]],Country[],3,FALSE)</f>
        <v>Central</v>
      </c>
      <c r="I549" s="1">
        <f>DAY(InputData[[#This Row],[DATE]])</f>
        <v>24</v>
      </c>
      <c r="J549" s="1" t="str">
        <f>TEXT(InputData[[#This Row],[DATE]],"mmm")</f>
        <v>Aug</v>
      </c>
      <c r="K549" s="1">
        <f>YEAR(InputData[[#This Row],[DATE]])</f>
        <v>2021</v>
      </c>
      <c r="L549" s="1">
        <f>WEEKNUM(InputData[[#This Row],[DATE]])</f>
        <v>35</v>
      </c>
    </row>
    <row r="550" spans="1:12" x14ac:dyDescent="0.25">
      <c r="A550" s="3">
        <v>44433</v>
      </c>
      <c r="B550" s="6" t="s">
        <v>85</v>
      </c>
      <c r="C550" s="4" t="s">
        <v>41</v>
      </c>
      <c r="D550" s="5">
        <v>173.88</v>
      </c>
      <c r="E550" s="1">
        <v>38</v>
      </c>
      <c r="F550" s="1">
        <f>InputData[[#This Row],[UNIT PRICE ($)]]*InputData[[#This Row],[QUANTITY]]</f>
        <v>6607.44</v>
      </c>
      <c r="G550" s="1" t="str">
        <f>VLOOKUP(InputData[[#This Row],[CUSTOMER NAME]],Country[],2,FALSE)</f>
        <v>India</v>
      </c>
      <c r="H550" s="1" t="str">
        <f>VLOOKUP(InputData[[#This Row],[CUSTOMER NAME]],Country[],3,FALSE)</f>
        <v>Northeast</v>
      </c>
      <c r="I550" s="1">
        <f>DAY(InputData[[#This Row],[DATE]])</f>
        <v>25</v>
      </c>
      <c r="J550" s="1" t="str">
        <f>TEXT(InputData[[#This Row],[DATE]],"mmm")</f>
        <v>Aug</v>
      </c>
      <c r="K550" s="1">
        <f>YEAR(InputData[[#This Row],[DATE]])</f>
        <v>2021</v>
      </c>
      <c r="L550" s="1">
        <f>WEEKNUM(InputData[[#This Row],[DATE]])</f>
        <v>35</v>
      </c>
    </row>
    <row r="551" spans="1:12" x14ac:dyDescent="0.25">
      <c r="A551" s="3">
        <v>44434</v>
      </c>
      <c r="B551" s="6" t="s">
        <v>109</v>
      </c>
      <c r="C551" s="4" t="s">
        <v>34</v>
      </c>
      <c r="D551" s="5">
        <v>58.3</v>
      </c>
      <c r="E551" s="1">
        <v>21</v>
      </c>
      <c r="F551" s="1">
        <f>InputData[[#This Row],[UNIT PRICE ($)]]*InputData[[#This Row],[QUANTITY]]</f>
        <v>1224.3</v>
      </c>
      <c r="G551" s="1" t="str">
        <f>VLOOKUP(InputData[[#This Row],[CUSTOMER NAME]],Country[],2,FALSE)</f>
        <v>Pakistan</v>
      </c>
      <c r="H551" s="1" t="str">
        <f>VLOOKUP(InputData[[#This Row],[CUSTOMER NAME]],Country[],3,FALSE)</f>
        <v>Export</v>
      </c>
      <c r="I551" s="1">
        <f>DAY(InputData[[#This Row],[DATE]])</f>
        <v>26</v>
      </c>
      <c r="J551" s="1" t="str">
        <f>TEXT(InputData[[#This Row],[DATE]],"mmm")</f>
        <v>Aug</v>
      </c>
      <c r="K551" s="1">
        <f>YEAR(InputData[[#This Row],[DATE]])</f>
        <v>2021</v>
      </c>
      <c r="L551" s="1">
        <f>WEEKNUM(InputData[[#This Row],[DATE]])</f>
        <v>35</v>
      </c>
    </row>
    <row r="552" spans="1:12" x14ac:dyDescent="0.25">
      <c r="A552" s="3">
        <v>44434</v>
      </c>
      <c r="B552" s="6" t="s">
        <v>68</v>
      </c>
      <c r="C552" s="4" t="s">
        <v>39</v>
      </c>
      <c r="D552" s="5">
        <v>42.55</v>
      </c>
      <c r="E552" s="1">
        <v>4</v>
      </c>
      <c r="F552" s="1">
        <f>InputData[[#This Row],[UNIT PRICE ($)]]*InputData[[#This Row],[QUANTITY]]</f>
        <v>170.2</v>
      </c>
      <c r="G552" s="1" t="str">
        <f>VLOOKUP(InputData[[#This Row],[CUSTOMER NAME]],Country[],2,FALSE)</f>
        <v>Russia</v>
      </c>
      <c r="H552" s="1" t="str">
        <f>VLOOKUP(InputData[[#This Row],[CUSTOMER NAME]],Country[],3,FALSE)</f>
        <v>Export</v>
      </c>
      <c r="I552" s="1">
        <f>DAY(InputData[[#This Row],[DATE]])</f>
        <v>26</v>
      </c>
      <c r="J552" s="1" t="str">
        <f>TEXT(InputData[[#This Row],[DATE]],"mmm")</f>
        <v>Aug</v>
      </c>
      <c r="K552" s="1">
        <f>YEAR(InputData[[#This Row],[DATE]])</f>
        <v>2021</v>
      </c>
      <c r="L552" s="1">
        <f>WEEKNUM(InputData[[#This Row],[DATE]])</f>
        <v>35</v>
      </c>
    </row>
    <row r="553" spans="1:12" x14ac:dyDescent="0.25">
      <c r="A553" s="3">
        <v>44434</v>
      </c>
      <c r="B553" s="6" t="s">
        <v>71</v>
      </c>
      <c r="C553" s="4" t="s">
        <v>21</v>
      </c>
      <c r="D553" s="5">
        <v>162.54</v>
      </c>
      <c r="E553" s="1">
        <v>18</v>
      </c>
      <c r="F553" s="1">
        <f>InputData[[#This Row],[UNIT PRICE ($)]]*InputData[[#This Row],[QUANTITY]]</f>
        <v>2925.72</v>
      </c>
      <c r="G553" s="1" t="str">
        <f>VLOOKUP(InputData[[#This Row],[CUSTOMER NAME]],Country[],2,FALSE)</f>
        <v>India</v>
      </c>
      <c r="H553" s="1" t="str">
        <f>VLOOKUP(InputData[[#This Row],[CUSTOMER NAME]],Country[],3,FALSE)</f>
        <v>Central</v>
      </c>
      <c r="I553" s="1">
        <f>DAY(InputData[[#This Row],[DATE]])</f>
        <v>26</v>
      </c>
      <c r="J553" s="1" t="str">
        <f>TEXT(InputData[[#This Row],[DATE]],"mmm")</f>
        <v>Aug</v>
      </c>
      <c r="K553" s="1">
        <f>YEAR(InputData[[#This Row],[DATE]])</f>
        <v>2021</v>
      </c>
      <c r="L553" s="1">
        <f>WEEKNUM(InputData[[#This Row],[DATE]])</f>
        <v>35</v>
      </c>
    </row>
    <row r="554" spans="1:12" x14ac:dyDescent="0.25">
      <c r="A554" s="3">
        <v>44434</v>
      </c>
      <c r="B554" s="6" t="s">
        <v>78</v>
      </c>
      <c r="C554" s="4" t="s">
        <v>37</v>
      </c>
      <c r="D554" s="5">
        <v>85.76</v>
      </c>
      <c r="E554" s="1">
        <v>8</v>
      </c>
      <c r="F554" s="1">
        <f>InputData[[#This Row],[UNIT PRICE ($)]]*InputData[[#This Row],[QUANTITY]]</f>
        <v>686.08</v>
      </c>
      <c r="G554" s="1" t="str">
        <f>VLOOKUP(InputData[[#This Row],[CUSTOMER NAME]],Country[],2,FALSE)</f>
        <v>India</v>
      </c>
      <c r="H554" s="1" t="str">
        <f>VLOOKUP(InputData[[#This Row],[CUSTOMER NAME]],Country[],3,FALSE)</f>
        <v>Central</v>
      </c>
      <c r="I554" s="1">
        <f>DAY(InputData[[#This Row],[DATE]])</f>
        <v>26</v>
      </c>
      <c r="J554" s="1" t="str">
        <f>TEXT(InputData[[#This Row],[DATE]],"mmm")</f>
        <v>Aug</v>
      </c>
      <c r="K554" s="1">
        <f>YEAR(InputData[[#This Row],[DATE]])</f>
        <v>2021</v>
      </c>
      <c r="L554" s="1">
        <f>WEEKNUM(InputData[[#This Row],[DATE]])</f>
        <v>35</v>
      </c>
    </row>
    <row r="555" spans="1:12" x14ac:dyDescent="0.25">
      <c r="A555" s="3">
        <v>44434</v>
      </c>
      <c r="B555" s="6" t="s">
        <v>114</v>
      </c>
      <c r="C555" s="4" t="s">
        <v>19</v>
      </c>
      <c r="D555" s="5">
        <v>210</v>
      </c>
      <c r="E555" s="1">
        <v>13</v>
      </c>
      <c r="F555" s="1">
        <f>InputData[[#This Row],[UNIT PRICE ($)]]*InputData[[#This Row],[QUANTITY]]</f>
        <v>2730</v>
      </c>
      <c r="G555" s="1" t="str">
        <f>VLOOKUP(InputData[[#This Row],[CUSTOMER NAME]],Country[],2,FALSE)</f>
        <v>United States of America</v>
      </c>
      <c r="H555" s="1" t="str">
        <f>VLOOKUP(InputData[[#This Row],[CUSTOMER NAME]],Country[],3,FALSE)</f>
        <v>Export</v>
      </c>
      <c r="I555" s="1">
        <f>DAY(InputData[[#This Row],[DATE]])</f>
        <v>26</v>
      </c>
      <c r="J555" s="1" t="str">
        <f>TEXT(InputData[[#This Row],[DATE]],"mmm")</f>
        <v>Aug</v>
      </c>
      <c r="K555" s="1">
        <f>YEAR(InputData[[#This Row],[DATE]])</f>
        <v>2021</v>
      </c>
      <c r="L555" s="1">
        <f>WEEKNUM(InputData[[#This Row],[DATE]])</f>
        <v>35</v>
      </c>
    </row>
    <row r="556" spans="1:12" x14ac:dyDescent="0.25">
      <c r="A556" s="3">
        <v>44434</v>
      </c>
      <c r="B556" s="6" t="s">
        <v>89</v>
      </c>
      <c r="C556" s="4" t="s">
        <v>9</v>
      </c>
      <c r="D556" s="5">
        <v>7.8599999999999994</v>
      </c>
      <c r="E556" s="1">
        <v>38</v>
      </c>
      <c r="F556" s="1">
        <f>InputData[[#This Row],[UNIT PRICE ($)]]*InputData[[#This Row],[QUANTITY]]</f>
        <v>298.67999999999995</v>
      </c>
      <c r="G556" s="1" t="str">
        <f>VLOOKUP(InputData[[#This Row],[CUSTOMER NAME]],Country[],2,FALSE)</f>
        <v>Mexico</v>
      </c>
      <c r="H556" s="1" t="str">
        <f>VLOOKUP(InputData[[#This Row],[CUSTOMER NAME]],Country[],3,FALSE)</f>
        <v>Export</v>
      </c>
      <c r="I556" s="1">
        <f>DAY(InputData[[#This Row],[DATE]])</f>
        <v>26</v>
      </c>
      <c r="J556" s="1" t="str">
        <f>TEXT(InputData[[#This Row],[DATE]],"mmm")</f>
        <v>Aug</v>
      </c>
      <c r="K556" s="1">
        <f>YEAR(InputData[[#This Row],[DATE]])</f>
        <v>2021</v>
      </c>
      <c r="L556" s="1">
        <f>WEEKNUM(InputData[[#This Row],[DATE]])</f>
        <v>35</v>
      </c>
    </row>
    <row r="557" spans="1:12" x14ac:dyDescent="0.25">
      <c r="A557" s="3">
        <v>44435</v>
      </c>
      <c r="B557" s="6" t="s">
        <v>77</v>
      </c>
      <c r="C557" s="4" t="s">
        <v>39</v>
      </c>
      <c r="D557" s="5">
        <v>42.55</v>
      </c>
      <c r="E557" s="1">
        <v>15</v>
      </c>
      <c r="F557" s="1">
        <f>InputData[[#This Row],[UNIT PRICE ($)]]*InputData[[#This Row],[QUANTITY]]</f>
        <v>638.25</v>
      </c>
      <c r="G557" s="1" t="str">
        <f>VLOOKUP(InputData[[#This Row],[CUSTOMER NAME]],Country[],2,FALSE)</f>
        <v>India</v>
      </c>
      <c r="H557" s="1" t="str">
        <f>VLOOKUP(InputData[[#This Row],[CUSTOMER NAME]],Country[],3,FALSE)</f>
        <v>Western</v>
      </c>
      <c r="I557" s="1">
        <f>DAY(InputData[[#This Row],[DATE]])</f>
        <v>27</v>
      </c>
      <c r="J557" s="1" t="str">
        <f>TEXT(InputData[[#This Row],[DATE]],"mmm")</f>
        <v>Aug</v>
      </c>
      <c r="K557" s="1">
        <f>YEAR(InputData[[#This Row],[DATE]])</f>
        <v>2021</v>
      </c>
      <c r="L557" s="1">
        <f>WEEKNUM(InputData[[#This Row],[DATE]])</f>
        <v>35</v>
      </c>
    </row>
    <row r="558" spans="1:12" x14ac:dyDescent="0.25">
      <c r="A558" s="3">
        <v>44436</v>
      </c>
      <c r="B558" s="6" t="s">
        <v>61</v>
      </c>
      <c r="C558" s="4" t="s">
        <v>10</v>
      </c>
      <c r="D558" s="5">
        <v>164.28</v>
      </c>
      <c r="E558" s="1">
        <v>20</v>
      </c>
      <c r="F558" s="1">
        <f>InputData[[#This Row],[UNIT PRICE ($)]]*InputData[[#This Row],[QUANTITY]]</f>
        <v>3285.6</v>
      </c>
      <c r="G558" s="1" t="str">
        <f>VLOOKUP(InputData[[#This Row],[CUSTOMER NAME]],Country[],2,FALSE)</f>
        <v>Bangladesh</v>
      </c>
      <c r="H558" s="1" t="str">
        <f>VLOOKUP(InputData[[#This Row],[CUSTOMER NAME]],Country[],3,FALSE)</f>
        <v>Export</v>
      </c>
      <c r="I558" s="1">
        <f>DAY(InputData[[#This Row],[DATE]])</f>
        <v>28</v>
      </c>
      <c r="J558" s="1" t="str">
        <f>TEXT(InputData[[#This Row],[DATE]],"mmm")</f>
        <v>Aug</v>
      </c>
      <c r="K558" s="1">
        <f>YEAR(InputData[[#This Row],[DATE]])</f>
        <v>2021</v>
      </c>
      <c r="L558" s="1">
        <f>WEEKNUM(InputData[[#This Row],[DATE]])</f>
        <v>35</v>
      </c>
    </row>
    <row r="559" spans="1:12" x14ac:dyDescent="0.25">
      <c r="A559" s="3">
        <v>44436</v>
      </c>
      <c r="B559" s="6" t="s">
        <v>109</v>
      </c>
      <c r="C559" s="4" t="s">
        <v>5</v>
      </c>
      <c r="D559" s="5">
        <v>155.61000000000001</v>
      </c>
      <c r="E559" s="1">
        <v>9</v>
      </c>
      <c r="F559" s="1">
        <f>InputData[[#This Row],[UNIT PRICE ($)]]*InputData[[#This Row],[QUANTITY]]</f>
        <v>1400.4900000000002</v>
      </c>
      <c r="G559" s="1" t="str">
        <f>VLOOKUP(InputData[[#This Row],[CUSTOMER NAME]],Country[],2,FALSE)</f>
        <v>Pakistan</v>
      </c>
      <c r="H559" s="1" t="str">
        <f>VLOOKUP(InputData[[#This Row],[CUSTOMER NAME]],Country[],3,FALSE)</f>
        <v>Export</v>
      </c>
      <c r="I559" s="1">
        <f>DAY(InputData[[#This Row],[DATE]])</f>
        <v>28</v>
      </c>
      <c r="J559" s="1" t="str">
        <f>TEXT(InputData[[#This Row],[DATE]],"mmm")</f>
        <v>Aug</v>
      </c>
      <c r="K559" s="1">
        <f>YEAR(InputData[[#This Row],[DATE]])</f>
        <v>2021</v>
      </c>
      <c r="L559" s="1">
        <f>WEEKNUM(InputData[[#This Row],[DATE]])</f>
        <v>35</v>
      </c>
    </row>
    <row r="560" spans="1:12" x14ac:dyDescent="0.25">
      <c r="A560" s="3">
        <v>44436</v>
      </c>
      <c r="B560" s="6" t="s">
        <v>68</v>
      </c>
      <c r="C560" s="4" t="s">
        <v>39</v>
      </c>
      <c r="D560" s="5">
        <v>42.55</v>
      </c>
      <c r="E560" s="1">
        <v>5</v>
      </c>
      <c r="F560" s="1">
        <f>InputData[[#This Row],[UNIT PRICE ($)]]*InputData[[#This Row],[QUANTITY]]</f>
        <v>212.75</v>
      </c>
      <c r="G560" s="1" t="str">
        <f>VLOOKUP(InputData[[#This Row],[CUSTOMER NAME]],Country[],2,FALSE)</f>
        <v>Russia</v>
      </c>
      <c r="H560" s="1" t="str">
        <f>VLOOKUP(InputData[[#This Row],[CUSTOMER NAME]],Country[],3,FALSE)</f>
        <v>Export</v>
      </c>
      <c r="I560" s="1">
        <f>DAY(InputData[[#This Row],[DATE]])</f>
        <v>28</v>
      </c>
      <c r="J560" s="1" t="str">
        <f>TEXT(InputData[[#This Row],[DATE]],"mmm")</f>
        <v>Aug</v>
      </c>
      <c r="K560" s="1">
        <f>YEAR(InputData[[#This Row],[DATE]])</f>
        <v>2021</v>
      </c>
      <c r="L560" s="1">
        <f>WEEKNUM(InputData[[#This Row],[DATE]])</f>
        <v>35</v>
      </c>
    </row>
    <row r="561" spans="1:12" x14ac:dyDescent="0.25">
      <c r="A561" s="3">
        <v>44436</v>
      </c>
      <c r="B561" s="6" t="s">
        <v>70</v>
      </c>
      <c r="C561" s="4" t="s">
        <v>43</v>
      </c>
      <c r="D561" s="5">
        <v>83.08</v>
      </c>
      <c r="E561" s="1">
        <v>25</v>
      </c>
      <c r="F561" s="1">
        <f>InputData[[#This Row],[UNIT PRICE ($)]]*InputData[[#This Row],[QUANTITY]]</f>
        <v>2077</v>
      </c>
      <c r="G561" s="1" t="str">
        <f>VLOOKUP(InputData[[#This Row],[CUSTOMER NAME]],Country[],2,FALSE)</f>
        <v>Mexico</v>
      </c>
      <c r="H561" s="1" t="str">
        <f>VLOOKUP(InputData[[#This Row],[CUSTOMER NAME]],Country[],3,FALSE)</f>
        <v>Export</v>
      </c>
      <c r="I561" s="1">
        <f>DAY(InputData[[#This Row],[DATE]])</f>
        <v>28</v>
      </c>
      <c r="J561" s="1" t="str">
        <f>TEXT(InputData[[#This Row],[DATE]],"mmm")</f>
        <v>Aug</v>
      </c>
      <c r="K561" s="1">
        <f>YEAR(InputData[[#This Row],[DATE]])</f>
        <v>2021</v>
      </c>
      <c r="L561" s="1">
        <f>WEEKNUM(InputData[[#This Row],[DATE]])</f>
        <v>35</v>
      </c>
    </row>
    <row r="562" spans="1:12" x14ac:dyDescent="0.25">
      <c r="A562" s="3">
        <v>44436</v>
      </c>
      <c r="B562" s="6" t="s">
        <v>80</v>
      </c>
      <c r="C562" s="4" t="s">
        <v>37</v>
      </c>
      <c r="D562" s="5">
        <v>85.76</v>
      </c>
      <c r="E562" s="1">
        <v>22</v>
      </c>
      <c r="F562" s="1">
        <f>InputData[[#This Row],[UNIT PRICE ($)]]*InputData[[#This Row],[QUANTITY]]</f>
        <v>1886.72</v>
      </c>
      <c r="G562" s="1" t="str">
        <f>VLOOKUP(InputData[[#This Row],[CUSTOMER NAME]],Country[],2,FALSE)</f>
        <v>South Africa</v>
      </c>
      <c r="H562" s="1" t="str">
        <f>VLOOKUP(InputData[[#This Row],[CUSTOMER NAME]],Country[],3,FALSE)</f>
        <v>Export</v>
      </c>
      <c r="I562" s="1">
        <f>DAY(InputData[[#This Row],[DATE]])</f>
        <v>28</v>
      </c>
      <c r="J562" s="1" t="str">
        <f>TEXT(InputData[[#This Row],[DATE]],"mmm")</f>
        <v>Aug</v>
      </c>
      <c r="K562" s="1">
        <f>YEAR(InputData[[#This Row],[DATE]])</f>
        <v>2021</v>
      </c>
      <c r="L562" s="1">
        <f>WEEKNUM(InputData[[#This Row],[DATE]])</f>
        <v>35</v>
      </c>
    </row>
    <row r="563" spans="1:12" x14ac:dyDescent="0.25">
      <c r="A563" s="3">
        <v>44437</v>
      </c>
      <c r="B563" s="6" t="s">
        <v>66</v>
      </c>
      <c r="C563" s="4" t="s">
        <v>34</v>
      </c>
      <c r="D563" s="5">
        <v>58.3</v>
      </c>
      <c r="E563" s="1">
        <v>12</v>
      </c>
      <c r="F563" s="1">
        <f>InputData[[#This Row],[UNIT PRICE ($)]]*InputData[[#This Row],[QUANTITY]]</f>
        <v>699.59999999999991</v>
      </c>
      <c r="G563" s="1" t="str">
        <f>VLOOKUP(InputData[[#This Row],[CUSTOMER NAME]],Country[],2,FALSE)</f>
        <v>Indonesia</v>
      </c>
      <c r="H563" s="1" t="str">
        <f>VLOOKUP(InputData[[#This Row],[CUSTOMER NAME]],Country[],3,FALSE)</f>
        <v>Export</v>
      </c>
      <c r="I563" s="1">
        <f>DAY(InputData[[#This Row],[DATE]])</f>
        <v>29</v>
      </c>
      <c r="J563" s="1" t="str">
        <f>TEXT(InputData[[#This Row],[DATE]],"mmm")</f>
        <v>Aug</v>
      </c>
      <c r="K563" s="1">
        <f>YEAR(InputData[[#This Row],[DATE]])</f>
        <v>2021</v>
      </c>
      <c r="L563" s="1">
        <f>WEEKNUM(InputData[[#This Row],[DATE]])</f>
        <v>36</v>
      </c>
    </row>
    <row r="564" spans="1:12" x14ac:dyDescent="0.25">
      <c r="A564" s="3">
        <v>44438</v>
      </c>
      <c r="B564" s="6" t="s">
        <v>63</v>
      </c>
      <c r="C564" s="4" t="s">
        <v>6</v>
      </c>
      <c r="D564" s="5">
        <v>85.5</v>
      </c>
      <c r="E564" s="1">
        <v>6</v>
      </c>
      <c r="F564" s="1">
        <f>InputData[[#This Row],[UNIT PRICE ($)]]*InputData[[#This Row],[QUANTITY]]</f>
        <v>513</v>
      </c>
      <c r="G564" s="1" t="str">
        <f>VLOOKUP(InputData[[#This Row],[CUSTOMER NAME]],Country[],2,FALSE)</f>
        <v>Saudi Arabia</v>
      </c>
      <c r="H564" s="1" t="str">
        <f>VLOOKUP(InputData[[#This Row],[CUSTOMER NAME]],Country[],3,FALSE)</f>
        <v>Export</v>
      </c>
      <c r="I564" s="1">
        <f>DAY(InputData[[#This Row],[DATE]])</f>
        <v>30</v>
      </c>
      <c r="J564" s="1" t="str">
        <f>TEXT(InputData[[#This Row],[DATE]],"mmm")</f>
        <v>Aug</v>
      </c>
      <c r="K564" s="1">
        <f>YEAR(InputData[[#This Row],[DATE]])</f>
        <v>2021</v>
      </c>
      <c r="L564" s="1">
        <f>WEEKNUM(InputData[[#This Row],[DATE]])</f>
        <v>36</v>
      </c>
    </row>
    <row r="565" spans="1:12" x14ac:dyDescent="0.25">
      <c r="A565" s="3">
        <v>44438</v>
      </c>
      <c r="B565" s="6" t="s">
        <v>76</v>
      </c>
      <c r="C565" s="4" t="s">
        <v>13</v>
      </c>
      <c r="D565" s="5">
        <v>122.08</v>
      </c>
      <c r="E565" s="1">
        <v>13</v>
      </c>
      <c r="F565" s="1">
        <f>InputData[[#This Row],[UNIT PRICE ($)]]*InputData[[#This Row],[QUANTITY]]</f>
        <v>1587.04</v>
      </c>
      <c r="G565" s="1" t="str">
        <f>VLOOKUP(InputData[[#This Row],[CUSTOMER NAME]],Country[],2,FALSE)</f>
        <v>Saudi Arabia</v>
      </c>
      <c r="H565" s="1" t="str">
        <f>VLOOKUP(InputData[[#This Row],[CUSTOMER NAME]],Country[],3,FALSE)</f>
        <v>Export</v>
      </c>
      <c r="I565" s="1">
        <f>DAY(InputData[[#This Row],[DATE]])</f>
        <v>30</v>
      </c>
      <c r="J565" s="1" t="str">
        <f>TEXT(InputData[[#This Row],[DATE]],"mmm")</f>
        <v>Aug</v>
      </c>
      <c r="K565" s="1">
        <f>YEAR(InputData[[#This Row],[DATE]])</f>
        <v>2021</v>
      </c>
      <c r="L565" s="1">
        <f>WEEKNUM(InputData[[#This Row],[DATE]])</f>
        <v>36</v>
      </c>
    </row>
    <row r="566" spans="1:12" x14ac:dyDescent="0.25">
      <c r="A566" s="3">
        <v>44438</v>
      </c>
      <c r="B566" s="6" t="s">
        <v>116</v>
      </c>
      <c r="C566" s="4" t="s">
        <v>25</v>
      </c>
      <c r="D566" s="5">
        <v>8.33</v>
      </c>
      <c r="E566" s="1">
        <v>5</v>
      </c>
      <c r="F566" s="1">
        <f>InputData[[#This Row],[UNIT PRICE ($)]]*InputData[[#This Row],[QUANTITY]]</f>
        <v>41.65</v>
      </c>
      <c r="G566" s="1" t="str">
        <f>VLOOKUP(InputData[[#This Row],[CUSTOMER NAME]],Country[],2,FALSE)</f>
        <v>Germany</v>
      </c>
      <c r="H566" s="1" t="str">
        <f>VLOOKUP(InputData[[#This Row],[CUSTOMER NAME]],Country[],3,FALSE)</f>
        <v>Export</v>
      </c>
      <c r="I566" s="1">
        <f>DAY(InputData[[#This Row],[DATE]])</f>
        <v>30</v>
      </c>
      <c r="J566" s="1" t="str">
        <f>TEXT(InputData[[#This Row],[DATE]],"mmm")</f>
        <v>Aug</v>
      </c>
      <c r="K566" s="1">
        <f>YEAR(InputData[[#This Row],[DATE]])</f>
        <v>2021</v>
      </c>
      <c r="L566" s="1">
        <f>WEEKNUM(InputData[[#This Row],[DATE]])</f>
        <v>36</v>
      </c>
    </row>
    <row r="567" spans="1:12" x14ac:dyDescent="0.25">
      <c r="A567" s="3">
        <v>44438</v>
      </c>
      <c r="B567" s="6" t="s">
        <v>89</v>
      </c>
      <c r="C567" s="4" t="s">
        <v>43</v>
      </c>
      <c r="D567" s="5">
        <v>83.08</v>
      </c>
      <c r="E567" s="1">
        <v>6</v>
      </c>
      <c r="F567" s="1">
        <f>InputData[[#This Row],[UNIT PRICE ($)]]*InputData[[#This Row],[QUANTITY]]</f>
        <v>498.48</v>
      </c>
      <c r="G567" s="1" t="str">
        <f>VLOOKUP(InputData[[#This Row],[CUSTOMER NAME]],Country[],2,FALSE)</f>
        <v>Mexico</v>
      </c>
      <c r="H567" s="1" t="str">
        <f>VLOOKUP(InputData[[#This Row],[CUSTOMER NAME]],Country[],3,FALSE)</f>
        <v>Export</v>
      </c>
      <c r="I567" s="1">
        <f>DAY(InputData[[#This Row],[DATE]])</f>
        <v>30</v>
      </c>
      <c r="J567" s="1" t="str">
        <f>TEXT(InputData[[#This Row],[DATE]],"mmm")</f>
        <v>Aug</v>
      </c>
      <c r="K567" s="1">
        <f>YEAR(InputData[[#This Row],[DATE]])</f>
        <v>2021</v>
      </c>
      <c r="L567" s="1">
        <f>WEEKNUM(InputData[[#This Row],[DATE]])</f>
        <v>36</v>
      </c>
    </row>
    <row r="568" spans="1:12" x14ac:dyDescent="0.25">
      <c r="A568" s="3">
        <v>44439</v>
      </c>
      <c r="B568" s="6" t="s">
        <v>69</v>
      </c>
      <c r="C568" s="4" t="s">
        <v>1</v>
      </c>
      <c r="D568" s="5">
        <v>103.88</v>
      </c>
      <c r="E568" s="1">
        <v>2</v>
      </c>
      <c r="F568" s="1">
        <f>InputData[[#This Row],[UNIT PRICE ($)]]*InputData[[#This Row],[QUANTITY]]</f>
        <v>207.76</v>
      </c>
      <c r="G568" s="1" t="str">
        <f>VLOOKUP(InputData[[#This Row],[CUSTOMER NAME]],Country[],2,FALSE)</f>
        <v>India</v>
      </c>
      <c r="H568" s="1" t="str">
        <f>VLOOKUP(InputData[[#This Row],[CUSTOMER NAME]],Country[],3,FALSE)</f>
        <v>South</v>
      </c>
      <c r="I568" s="1">
        <f>DAY(InputData[[#This Row],[DATE]])</f>
        <v>31</v>
      </c>
      <c r="J568" s="1" t="str">
        <f>TEXT(InputData[[#This Row],[DATE]],"mmm")</f>
        <v>Aug</v>
      </c>
      <c r="K568" s="1">
        <f>YEAR(InputData[[#This Row],[DATE]])</f>
        <v>2021</v>
      </c>
      <c r="L568" s="1">
        <f>WEEKNUM(InputData[[#This Row],[DATE]])</f>
        <v>36</v>
      </c>
    </row>
    <row r="569" spans="1:12" x14ac:dyDescent="0.25">
      <c r="A569" s="3">
        <v>44439</v>
      </c>
      <c r="B569" s="6" t="s">
        <v>69</v>
      </c>
      <c r="C569" s="4" t="s">
        <v>15</v>
      </c>
      <c r="D569" s="5">
        <v>15.719999999999999</v>
      </c>
      <c r="E569" s="1">
        <v>13</v>
      </c>
      <c r="F569" s="1">
        <f>InputData[[#This Row],[UNIT PRICE ($)]]*InputData[[#This Row],[QUANTITY]]</f>
        <v>204.35999999999999</v>
      </c>
      <c r="G569" s="1" t="str">
        <f>VLOOKUP(InputData[[#This Row],[CUSTOMER NAME]],Country[],2,FALSE)</f>
        <v>India</v>
      </c>
      <c r="H569" s="1" t="str">
        <f>VLOOKUP(InputData[[#This Row],[CUSTOMER NAME]],Country[],3,FALSE)</f>
        <v>South</v>
      </c>
      <c r="I569" s="1">
        <f>DAY(InputData[[#This Row],[DATE]])</f>
        <v>31</v>
      </c>
      <c r="J569" s="1" t="str">
        <f>TEXT(InputData[[#This Row],[DATE]],"mmm")</f>
        <v>Aug</v>
      </c>
      <c r="K569" s="1">
        <f>YEAR(InputData[[#This Row],[DATE]])</f>
        <v>2021</v>
      </c>
      <c r="L569" s="1">
        <f>WEEKNUM(InputData[[#This Row],[DATE]])</f>
        <v>36</v>
      </c>
    </row>
    <row r="570" spans="1:12" x14ac:dyDescent="0.25">
      <c r="A570" s="3">
        <v>44439</v>
      </c>
      <c r="B570" s="6" t="s">
        <v>75</v>
      </c>
      <c r="C570" s="4" t="s">
        <v>35</v>
      </c>
      <c r="D570" s="5">
        <v>6.7</v>
      </c>
      <c r="E570" s="1">
        <v>11</v>
      </c>
      <c r="F570" s="1">
        <f>InputData[[#This Row],[UNIT PRICE ($)]]*InputData[[#This Row],[QUANTITY]]</f>
        <v>73.7</v>
      </c>
      <c r="G570" s="1" t="str">
        <f>VLOOKUP(InputData[[#This Row],[CUSTOMER NAME]],Country[],2,FALSE)</f>
        <v>Russia</v>
      </c>
      <c r="H570" s="1" t="str">
        <f>VLOOKUP(InputData[[#This Row],[CUSTOMER NAME]],Country[],3,FALSE)</f>
        <v>Export</v>
      </c>
      <c r="I570" s="1">
        <f>DAY(InputData[[#This Row],[DATE]])</f>
        <v>31</v>
      </c>
      <c r="J570" s="1" t="str">
        <f>TEXT(InputData[[#This Row],[DATE]],"mmm")</f>
        <v>Aug</v>
      </c>
      <c r="K570" s="1">
        <f>YEAR(InputData[[#This Row],[DATE]])</f>
        <v>2021</v>
      </c>
      <c r="L570" s="1">
        <f>WEEKNUM(InputData[[#This Row],[DATE]])</f>
        <v>36</v>
      </c>
    </row>
    <row r="571" spans="1:12" x14ac:dyDescent="0.25">
      <c r="A571" s="3">
        <v>44439</v>
      </c>
      <c r="B571" s="6" t="s">
        <v>85</v>
      </c>
      <c r="C571" s="4" t="s">
        <v>21</v>
      </c>
      <c r="D571" s="5">
        <v>162.54</v>
      </c>
      <c r="E571" s="1">
        <v>6</v>
      </c>
      <c r="F571" s="1">
        <f>InputData[[#This Row],[UNIT PRICE ($)]]*InputData[[#This Row],[QUANTITY]]</f>
        <v>975.24</v>
      </c>
      <c r="G571" s="1" t="str">
        <f>VLOOKUP(InputData[[#This Row],[CUSTOMER NAME]],Country[],2,FALSE)</f>
        <v>India</v>
      </c>
      <c r="H571" s="1" t="str">
        <f>VLOOKUP(InputData[[#This Row],[CUSTOMER NAME]],Country[],3,FALSE)</f>
        <v>Northeast</v>
      </c>
      <c r="I571" s="1">
        <f>DAY(InputData[[#This Row],[DATE]])</f>
        <v>31</v>
      </c>
      <c r="J571" s="1" t="str">
        <f>TEXT(InputData[[#This Row],[DATE]],"mmm")</f>
        <v>Aug</v>
      </c>
      <c r="K571" s="1">
        <f>YEAR(InputData[[#This Row],[DATE]])</f>
        <v>2021</v>
      </c>
      <c r="L571" s="1">
        <f>WEEKNUM(InputData[[#This Row],[DATE]])</f>
        <v>36</v>
      </c>
    </row>
    <row r="572" spans="1:12" x14ac:dyDescent="0.25">
      <c r="A572" s="3">
        <v>44440</v>
      </c>
      <c r="B572" s="6" t="s">
        <v>64</v>
      </c>
      <c r="C572" s="4" t="s">
        <v>3</v>
      </c>
      <c r="D572" s="5">
        <v>80.94</v>
      </c>
      <c r="E572" s="1">
        <v>14</v>
      </c>
      <c r="F572" s="1">
        <f>InputData[[#This Row],[UNIT PRICE ($)]]*InputData[[#This Row],[QUANTITY]]</f>
        <v>1133.1599999999999</v>
      </c>
      <c r="G572" s="1" t="str">
        <f>VLOOKUP(InputData[[#This Row],[CUSTOMER NAME]],Country[],2,FALSE)</f>
        <v>India</v>
      </c>
      <c r="H572" s="1" t="str">
        <f>VLOOKUP(InputData[[#This Row],[CUSTOMER NAME]],Country[],3,FALSE)</f>
        <v>Northeast</v>
      </c>
      <c r="I572" s="1">
        <f>DAY(InputData[[#This Row],[DATE]])</f>
        <v>1</v>
      </c>
      <c r="J572" s="1" t="str">
        <f>TEXT(InputData[[#This Row],[DATE]],"mmm")</f>
        <v>Sep</v>
      </c>
      <c r="K572" s="1">
        <f>YEAR(InputData[[#This Row],[DATE]])</f>
        <v>2021</v>
      </c>
      <c r="L572" s="1">
        <f>WEEKNUM(InputData[[#This Row],[DATE]])</f>
        <v>36</v>
      </c>
    </row>
    <row r="573" spans="1:12" x14ac:dyDescent="0.25">
      <c r="A573" s="3">
        <v>44440</v>
      </c>
      <c r="B573" s="6" t="s">
        <v>76</v>
      </c>
      <c r="C573" s="4" t="s">
        <v>24</v>
      </c>
      <c r="D573" s="5">
        <v>156.96</v>
      </c>
      <c r="E573" s="1">
        <v>1</v>
      </c>
      <c r="F573" s="1">
        <f>InputData[[#This Row],[UNIT PRICE ($)]]*InputData[[#This Row],[QUANTITY]]</f>
        <v>156.96</v>
      </c>
      <c r="G573" s="1" t="str">
        <f>VLOOKUP(InputData[[#This Row],[CUSTOMER NAME]],Country[],2,FALSE)</f>
        <v>Saudi Arabia</v>
      </c>
      <c r="H573" s="1" t="str">
        <f>VLOOKUP(InputData[[#This Row],[CUSTOMER NAME]],Country[],3,FALSE)</f>
        <v>Export</v>
      </c>
      <c r="I573" s="1">
        <f>DAY(InputData[[#This Row],[DATE]])</f>
        <v>1</v>
      </c>
      <c r="J573" s="1" t="str">
        <f>TEXT(InputData[[#This Row],[DATE]],"mmm")</f>
        <v>Sep</v>
      </c>
      <c r="K573" s="1">
        <f>YEAR(InputData[[#This Row],[DATE]])</f>
        <v>2021</v>
      </c>
      <c r="L573" s="1">
        <f>WEEKNUM(InputData[[#This Row],[DATE]])</f>
        <v>36</v>
      </c>
    </row>
    <row r="574" spans="1:12" x14ac:dyDescent="0.25">
      <c r="A574" s="3">
        <v>44440</v>
      </c>
      <c r="B574" s="6" t="s">
        <v>114</v>
      </c>
      <c r="C574" s="4" t="s">
        <v>15</v>
      </c>
      <c r="D574" s="5">
        <v>15.719999999999999</v>
      </c>
      <c r="E574" s="1">
        <v>11</v>
      </c>
      <c r="F574" s="1">
        <f>InputData[[#This Row],[UNIT PRICE ($)]]*InputData[[#This Row],[QUANTITY]]</f>
        <v>172.92</v>
      </c>
      <c r="G574" s="1" t="str">
        <f>VLOOKUP(InputData[[#This Row],[CUSTOMER NAME]],Country[],2,FALSE)</f>
        <v>United States of America</v>
      </c>
      <c r="H574" s="1" t="str">
        <f>VLOOKUP(InputData[[#This Row],[CUSTOMER NAME]],Country[],3,FALSE)</f>
        <v>Export</v>
      </c>
      <c r="I574" s="1">
        <f>DAY(InputData[[#This Row],[DATE]])</f>
        <v>1</v>
      </c>
      <c r="J574" s="1" t="str">
        <f>TEXT(InputData[[#This Row],[DATE]],"mmm")</f>
        <v>Sep</v>
      </c>
      <c r="K574" s="1">
        <f>YEAR(InputData[[#This Row],[DATE]])</f>
        <v>2021</v>
      </c>
      <c r="L574" s="1">
        <f>WEEKNUM(InputData[[#This Row],[DATE]])</f>
        <v>36</v>
      </c>
    </row>
    <row r="575" spans="1:12" x14ac:dyDescent="0.25">
      <c r="A575" s="3">
        <v>44442</v>
      </c>
      <c r="B575" s="6" t="s">
        <v>85</v>
      </c>
      <c r="C575" s="4" t="s">
        <v>41</v>
      </c>
      <c r="D575" s="5">
        <v>173.88</v>
      </c>
      <c r="E575" s="1">
        <v>8</v>
      </c>
      <c r="F575" s="1">
        <f>InputData[[#This Row],[UNIT PRICE ($)]]*InputData[[#This Row],[QUANTITY]]</f>
        <v>1391.04</v>
      </c>
      <c r="G575" s="1" t="str">
        <f>VLOOKUP(InputData[[#This Row],[CUSTOMER NAME]],Country[],2,FALSE)</f>
        <v>India</v>
      </c>
      <c r="H575" s="1" t="str">
        <f>VLOOKUP(InputData[[#This Row],[CUSTOMER NAME]],Country[],3,FALSE)</f>
        <v>Northeast</v>
      </c>
      <c r="I575" s="1">
        <f>DAY(InputData[[#This Row],[DATE]])</f>
        <v>3</v>
      </c>
      <c r="J575" s="1" t="str">
        <f>TEXT(InputData[[#This Row],[DATE]],"mmm")</f>
        <v>Sep</v>
      </c>
      <c r="K575" s="1">
        <f>YEAR(InputData[[#This Row],[DATE]])</f>
        <v>2021</v>
      </c>
      <c r="L575" s="1">
        <f>WEEKNUM(InputData[[#This Row],[DATE]])</f>
        <v>36</v>
      </c>
    </row>
    <row r="576" spans="1:12" x14ac:dyDescent="0.25">
      <c r="A576" s="3">
        <v>44442</v>
      </c>
      <c r="B576" s="6" t="s">
        <v>88</v>
      </c>
      <c r="C576" s="4" t="s">
        <v>16</v>
      </c>
      <c r="D576" s="5">
        <v>16.64</v>
      </c>
      <c r="E576" s="1">
        <v>28</v>
      </c>
      <c r="F576" s="1">
        <f>InputData[[#This Row],[UNIT PRICE ($)]]*InputData[[#This Row],[QUANTITY]]</f>
        <v>465.92</v>
      </c>
      <c r="G576" s="1" t="str">
        <f>VLOOKUP(InputData[[#This Row],[CUSTOMER NAME]],Country[],2,FALSE)</f>
        <v>India</v>
      </c>
      <c r="H576" s="1" t="str">
        <f>VLOOKUP(InputData[[#This Row],[CUSTOMER NAME]],Country[],3,FALSE)</f>
        <v>South</v>
      </c>
      <c r="I576" s="1">
        <f>DAY(InputData[[#This Row],[DATE]])</f>
        <v>3</v>
      </c>
      <c r="J576" s="1" t="str">
        <f>TEXT(InputData[[#This Row],[DATE]],"mmm")</f>
        <v>Sep</v>
      </c>
      <c r="K576" s="1">
        <f>YEAR(InputData[[#This Row],[DATE]])</f>
        <v>2021</v>
      </c>
      <c r="L576" s="1">
        <f>WEEKNUM(InputData[[#This Row],[DATE]])</f>
        <v>36</v>
      </c>
    </row>
    <row r="577" spans="1:12" x14ac:dyDescent="0.25">
      <c r="A577" s="3">
        <v>44443</v>
      </c>
      <c r="B577" s="6" t="s">
        <v>78</v>
      </c>
      <c r="C577" s="4" t="s">
        <v>35</v>
      </c>
      <c r="D577" s="5">
        <v>6.7</v>
      </c>
      <c r="E577" s="1">
        <v>1</v>
      </c>
      <c r="F577" s="1">
        <f>InputData[[#This Row],[UNIT PRICE ($)]]*InputData[[#This Row],[QUANTITY]]</f>
        <v>6.7</v>
      </c>
      <c r="G577" s="1" t="str">
        <f>VLOOKUP(InputData[[#This Row],[CUSTOMER NAME]],Country[],2,FALSE)</f>
        <v>India</v>
      </c>
      <c r="H577" s="1" t="str">
        <f>VLOOKUP(InputData[[#This Row],[CUSTOMER NAME]],Country[],3,FALSE)</f>
        <v>Central</v>
      </c>
      <c r="I577" s="1">
        <f>DAY(InputData[[#This Row],[DATE]])</f>
        <v>4</v>
      </c>
      <c r="J577" s="1" t="str">
        <f>TEXT(InputData[[#This Row],[DATE]],"mmm")</f>
        <v>Sep</v>
      </c>
      <c r="K577" s="1">
        <f>YEAR(InputData[[#This Row],[DATE]])</f>
        <v>2021</v>
      </c>
      <c r="L577" s="1">
        <f>WEEKNUM(InputData[[#This Row],[DATE]])</f>
        <v>36</v>
      </c>
    </row>
    <row r="578" spans="1:12" x14ac:dyDescent="0.25">
      <c r="A578" s="3">
        <v>44443</v>
      </c>
      <c r="B578" s="6" t="s">
        <v>81</v>
      </c>
      <c r="C578" s="4" t="s">
        <v>23</v>
      </c>
      <c r="D578" s="5">
        <v>149.46</v>
      </c>
      <c r="E578" s="1">
        <v>15</v>
      </c>
      <c r="F578" s="1">
        <f>InputData[[#This Row],[UNIT PRICE ($)]]*InputData[[#This Row],[QUANTITY]]</f>
        <v>2241.9</v>
      </c>
      <c r="G578" s="1" t="str">
        <f>VLOOKUP(InputData[[#This Row],[CUSTOMER NAME]],Country[],2,FALSE)</f>
        <v>India</v>
      </c>
      <c r="H578" s="1" t="str">
        <f>VLOOKUP(InputData[[#This Row],[CUSTOMER NAME]],Country[],3,FALSE)</f>
        <v>East</v>
      </c>
      <c r="I578" s="1">
        <f>DAY(InputData[[#This Row],[DATE]])</f>
        <v>4</v>
      </c>
      <c r="J578" s="1" t="str">
        <f>TEXT(InputData[[#This Row],[DATE]],"mmm")</f>
        <v>Sep</v>
      </c>
      <c r="K578" s="1">
        <f>YEAR(InputData[[#This Row],[DATE]])</f>
        <v>2021</v>
      </c>
      <c r="L578" s="1">
        <f>WEEKNUM(InputData[[#This Row],[DATE]])</f>
        <v>36</v>
      </c>
    </row>
    <row r="579" spans="1:12" x14ac:dyDescent="0.25">
      <c r="A579" s="3">
        <v>44443</v>
      </c>
      <c r="B579" s="6" t="s">
        <v>84</v>
      </c>
      <c r="C579" s="4" t="s">
        <v>28</v>
      </c>
      <c r="D579" s="5">
        <v>41.81</v>
      </c>
      <c r="E579" s="1">
        <v>7</v>
      </c>
      <c r="F579" s="1">
        <f>InputData[[#This Row],[UNIT PRICE ($)]]*InputData[[#This Row],[QUANTITY]]</f>
        <v>292.67</v>
      </c>
      <c r="G579" s="1" t="str">
        <f>VLOOKUP(InputData[[#This Row],[CUSTOMER NAME]],Country[],2,FALSE)</f>
        <v>Ethiopia</v>
      </c>
      <c r="H579" s="1" t="str">
        <f>VLOOKUP(InputData[[#This Row],[CUSTOMER NAME]],Country[],3,FALSE)</f>
        <v>Export</v>
      </c>
      <c r="I579" s="1">
        <f>DAY(InputData[[#This Row],[DATE]])</f>
        <v>4</v>
      </c>
      <c r="J579" s="1" t="str">
        <f>TEXT(InputData[[#This Row],[DATE]],"mmm")</f>
        <v>Sep</v>
      </c>
      <c r="K579" s="1">
        <f>YEAR(InputData[[#This Row],[DATE]])</f>
        <v>2021</v>
      </c>
      <c r="L579" s="1">
        <f>WEEKNUM(InputData[[#This Row],[DATE]])</f>
        <v>36</v>
      </c>
    </row>
    <row r="580" spans="1:12" x14ac:dyDescent="0.25">
      <c r="A580" s="3">
        <v>44443</v>
      </c>
      <c r="B580" s="6" t="s">
        <v>84</v>
      </c>
      <c r="C580" s="4" t="s">
        <v>1</v>
      </c>
      <c r="D580" s="5">
        <v>103.88</v>
      </c>
      <c r="E580" s="1">
        <v>34</v>
      </c>
      <c r="F580" s="1">
        <f>InputData[[#This Row],[UNIT PRICE ($)]]*InputData[[#This Row],[QUANTITY]]</f>
        <v>3531.92</v>
      </c>
      <c r="G580" s="1" t="str">
        <f>VLOOKUP(InputData[[#This Row],[CUSTOMER NAME]],Country[],2,FALSE)</f>
        <v>Ethiopia</v>
      </c>
      <c r="H580" s="1" t="str">
        <f>VLOOKUP(InputData[[#This Row],[CUSTOMER NAME]],Country[],3,FALSE)</f>
        <v>Export</v>
      </c>
      <c r="I580" s="1">
        <f>DAY(InputData[[#This Row],[DATE]])</f>
        <v>4</v>
      </c>
      <c r="J580" s="1" t="str">
        <f>TEXT(InputData[[#This Row],[DATE]],"mmm")</f>
        <v>Sep</v>
      </c>
      <c r="K580" s="1">
        <f>YEAR(InputData[[#This Row],[DATE]])</f>
        <v>2021</v>
      </c>
      <c r="L580" s="1">
        <f>WEEKNUM(InputData[[#This Row],[DATE]])</f>
        <v>36</v>
      </c>
    </row>
    <row r="581" spans="1:12" x14ac:dyDescent="0.25">
      <c r="A581" s="3">
        <v>44443</v>
      </c>
      <c r="B581" s="6" t="s">
        <v>84</v>
      </c>
      <c r="C581" s="4" t="s">
        <v>2</v>
      </c>
      <c r="D581" s="5">
        <v>142.80000000000001</v>
      </c>
      <c r="E581" s="1">
        <v>1</v>
      </c>
      <c r="F581" s="1">
        <f>InputData[[#This Row],[UNIT PRICE ($)]]*InputData[[#This Row],[QUANTITY]]</f>
        <v>142.80000000000001</v>
      </c>
      <c r="G581" s="1" t="str">
        <f>VLOOKUP(InputData[[#This Row],[CUSTOMER NAME]],Country[],2,FALSE)</f>
        <v>Ethiopia</v>
      </c>
      <c r="H581" s="1" t="str">
        <f>VLOOKUP(InputData[[#This Row],[CUSTOMER NAME]],Country[],3,FALSE)</f>
        <v>Export</v>
      </c>
      <c r="I581" s="1">
        <f>DAY(InputData[[#This Row],[DATE]])</f>
        <v>4</v>
      </c>
      <c r="J581" s="1" t="str">
        <f>TEXT(InputData[[#This Row],[DATE]],"mmm")</f>
        <v>Sep</v>
      </c>
      <c r="K581" s="1">
        <f>YEAR(InputData[[#This Row],[DATE]])</f>
        <v>2021</v>
      </c>
      <c r="L581" s="1">
        <f>WEEKNUM(InputData[[#This Row],[DATE]])</f>
        <v>36</v>
      </c>
    </row>
    <row r="582" spans="1:12" x14ac:dyDescent="0.25">
      <c r="A582" s="3">
        <v>44444</v>
      </c>
      <c r="B582" s="6" t="s">
        <v>64</v>
      </c>
      <c r="C582" s="4" t="s">
        <v>32</v>
      </c>
      <c r="D582" s="5">
        <v>117.48</v>
      </c>
      <c r="E582" s="1">
        <v>1</v>
      </c>
      <c r="F582" s="1">
        <f>InputData[[#This Row],[UNIT PRICE ($)]]*InputData[[#This Row],[QUANTITY]]</f>
        <v>117.48</v>
      </c>
      <c r="G582" s="1" t="str">
        <f>VLOOKUP(InputData[[#This Row],[CUSTOMER NAME]],Country[],2,FALSE)</f>
        <v>India</v>
      </c>
      <c r="H582" s="1" t="str">
        <f>VLOOKUP(InputData[[#This Row],[CUSTOMER NAME]],Country[],3,FALSE)</f>
        <v>Northeast</v>
      </c>
      <c r="I582" s="1">
        <f>DAY(InputData[[#This Row],[DATE]])</f>
        <v>5</v>
      </c>
      <c r="J582" s="1" t="str">
        <f>TEXT(InputData[[#This Row],[DATE]],"mmm")</f>
        <v>Sep</v>
      </c>
      <c r="K582" s="1">
        <f>YEAR(InputData[[#This Row],[DATE]])</f>
        <v>2021</v>
      </c>
      <c r="L582" s="1">
        <f>WEEKNUM(InputData[[#This Row],[DATE]])</f>
        <v>37</v>
      </c>
    </row>
    <row r="583" spans="1:12" x14ac:dyDescent="0.25">
      <c r="A583" s="3">
        <v>44444</v>
      </c>
      <c r="B583" s="6" t="s">
        <v>117</v>
      </c>
      <c r="C583" s="4" t="s">
        <v>7</v>
      </c>
      <c r="D583" s="5">
        <v>47.730000000000004</v>
      </c>
      <c r="E583" s="1">
        <v>35</v>
      </c>
      <c r="F583" s="1">
        <f>InputData[[#This Row],[UNIT PRICE ($)]]*InputData[[#This Row],[QUANTITY]]</f>
        <v>1670.5500000000002</v>
      </c>
      <c r="G583" s="1" t="str">
        <f>VLOOKUP(InputData[[#This Row],[CUSTOMER NAME]],Country[],2,FALSE)</f>
        <v>United States of America</v>
      </c>
      <c r="H583" s="1" t="str">
        <f>VLOOKUP(InputData[[#This Row],[CUSTOMER NAME]],Country[],3,FALSE)</f>
        <v>Export</v>
      </c>
      <c r="I583" s="1">
        <f>DAY(InputData[[#This Row],[DATE]])</f>
        <v>5</v>
      </c>
      <c r="J583" s="1" t="str">
        <f>TEXT(InputData[[#This Row],[DATE]],"mmm")</f>
        <v>Sep</v>
      </c>
      <c r="K583" s="1">
        <f>YEAR(InputData[[#This Row],[DATE]])</f>
        <v>2021</v>
      </c>
      <c r="L583" s="1">
        <f>WEEKNUM(InputData[[#This Row],[DATE]])</f>
        <v>37</v>
      </c>
    </row>
    <row r="584" spans="1:12" x14ac:dyDescent="0.25">
      <c r="A584" s="3">
        <v>44445</v>
      </c>
      <c r="B584" s="6" t="s">
        <v>74</v>
      </c>
      <c r="C584" s="4" t="s">
        <v>31</v>
      </c>
      <c r="D584" s="5">
        <v>104.16</v>
      </c>
      <c r="E584" s="1">
        <v>20</v>
      </c>
      <c r="F584" s="1">
        <f>InputData[[#This Row],[UNIT PRICE ($)]]*InputData[[#This Row],[QUANTITY]]</f>
        <v>2083.1999999999998</v>
      </c>
      <c r="G584" s="1" t="str">
        <f>VLOOKUP(InputData[[#This Row],[CUSTOMER NAME]],Country[],2,FALSE)</f>
        <v>Brazil</v>
      </c>
      <c r="H584" s="1" t="str">
        <f>VLOOKUP(InputData[[#This Row],[CUSTOMER NAME]],Country[],3,FALSE)</f>
        <v>Export</v>
      </c>
      <c r="I584" s="1">
        <f>DAY(InputData[[#This Row],[DATE]])</f>
        <v>6</v>
      </c>
      <c r="J584" s="1" t="str">
        <f>TEXT(InputData[[#This Row],[DATE]],"mmm")</f>
        <v>Sep</v>
      </c>
      <c r="K584" s="1">
        <f>YEAR(InputData[[#This Row],[DATE]])</f>
        <v>2021</v>
      </c>
      <c r="L584" s="1">
        <f>WEEKNUM(InputData[[#This Row],[DATE]])</f>
        <v>37</v>
      </c>
    </row>
    <row r="585" spans="1:12" x14ac:dyDescent="0.25">
      <c r="A585" s="3">
        <v>44445</v>
      </c>
      <c r="B585" s="6" t="s">
        <v>77</v>
      </c>
      <c r="C585" s="4" t="s">
        <v>5</v>
      </c>
      <c r="D585" s="5">
        <v>155.61000000000001</v>
      </c>
      <c r="E585" s="1">
        <v>12</v>
      </c>
      <c r="F585" s="1">
        <f>InputData[[#This Row],[UNIT PRICE ($)]]*InputData[[#This Row],[QUANTITY]]</f>
        <v>1867.3200000000002</v>
      </c>
      <c r="G585" s="1" t="str">
        <f>VLOOKUP(InputData[[#This Row],[CUSTOMER NAME]],Country[],2,FALSE)</f>
        <v>India</v>
      </c>
      <c r="H585" s="1" t="str">
        <f>VLOOKUP(InputData[[#This Row],[CUSTOMER NAME]],Country[],3,FALSE)</f>
        <v>Western</v>
      </c>
      <c r="I585" s="1">
        <f>DAY(InputData[[#This Row],[DATE]])</f>
        <v>6</v>
      </c>
      <c r="J585" s="1" t="str">
        <f>TEXT(InputData[[#This Row],[DATE]],"mmm")</f>
        <v>Sep</v>
      </c>
      <c r="K585" s="1">
        <f>YEAR(InputData[[#This Row],[DATE]])</f>
        <v>2021</v>
      </c>
      <c r="L585" s="1">
        <f>WEEKNUM(InputData[[#This Row],[DATE]])</f>
        <v>37</v>
      </c>
    </row>
    <row r="586" spans="1:12" x14ac:dyDescent="0.25">
      <c r="A586" s="3">
        <v>44446</v>
      </c>
      <c r="B586" s="6" t="s">
        <v>60</v>
      </c>
      <c r="C586" s="4" t="s">
        <v>19</v>
      </c>
      <c r="D586" s="5">
        <v>210</v>
      </c>
      <c r="E586" s="1">
        <v>5</v>
      </c>
      <c r="F586" s="1">
        <f>InputData[[#This Row],[UNIT PRICE ($)]]*InputData[[#This Row],[QUANTITY]]</f>
        <v>1050</v>
      </c>
      <c r="G586" s="1" t="str">
        <f>VLOOKUP(InputData[[#This Row],[CUSTOMER NAME]],Country[],2,FALSE)</f>
        <v>Nigeria</v>
      </c>
      <c r="H586" s="1" t="str">
        <f>VLOOKUP(InputData[[#This Row],[CUSTOMER NAME]],Country[],3,FALSE)</f>
        <v>Export</v>
      </c>
      <c r="I586" s="1">
        <f>DAY(InputData[[#This Row],[DATE]])</f>
        <v>7</v>
      </c>
      <c r="J586" s="1" t="str">
        <f>TEXT(InputData[[#This Row],[DATE]],"mmm")</f>
        <v>Sep</v>
      </c>
      <c r="K586" s="1">
        <f>YEAR(InputData[[#This Row],[DATE]])</f>
        <v>2021</v>
      </c>
      <c r="L586" s="1">
        <f>WEEKNUM(InputData[[#This Row],[DATE]])</f>
        <v>37</v>
      </c>
    </row>
    <row r="587" spans="1:12" x14ac:dyDescent="0.25">
      <c r="A587" s="3">
        <v>44447</v>
      </c>
      <c r="B587" s="6" t="s">
        <v>81</v>
      </c>
      <c r="C587" s="4" t="s">
        <v>12</v>
      </c>
      <c r="D587" s="5">
        <v>94.17</v>
      </c>
      <c r="E587" s="1">
        <v>23</v>
      </c>
      <c r="F587" s="1">
        <f>InputData[[#This Row],[UNIT PRICE ($)]]*InputData[[#This Row],[QUANTITY]]</f>
        <v>2165.91</v>
      </c>
      <c r="G587" s="1" t="str">
        <f>VLOOKUP(InputData[[#This Row],[CUSTOMER NAME]],Country[],2,FALSE)</f>
        <v>India</v>
      </c>
      <c r="H587" s="1" t="str">
        <f>VLOOKUP(InputData[[#This Row],[CUSTOMER NAME]],Country[],3,FALSE)</f>
        <v>East</v>
      </c>
      <c r="I587" s="1">
        <f>DAY(InputData[[#This Row],[DATE]])</f>
        <v>8</v>
      </c>
      <c r="J587" s="1" t="str">
        <f>TEXT(InputData[[#This Row],[DATE]],"mmm")</f>
        <v>Sep</v>
      </c>
      <c r="K587" s="1">
        <f>YEAR(InputData[[#This Row],[DATE]])</f>
        <v>2021</v>
      </c>
      <c r="L587" s="1">
        <f>WEEKNUM(InputData[[#This Row],[DATE]])</f>
        <v>37</v>
      </c>
    </row>
    <row r="588" spans="1:12" x14ac:dyDescent="0.25">
      <c r="A588" s="3">
        <v>44448</v>
      </c>
      <c r="B588" s="6" t="s">
        <v>78</v>
      </c>
      <c r="C588" s="4" t="s">
        <v>3</v>
      </c>
      <c r="D588" s="5">
        <v>80.94</v>
      </c>
      <c r="E588" s="1">
        <v>3</v>
      </c>
      <c r="F588" s="1">
        <f>InputData[[#This Row],[UNIT PRICE ($)]]*InputData[[#This Row],[QUANTITY]]</f>
        <v>242.82</v>
      </c>
      <c r="G588" s="1" t="str">
        <f>VLOOKUP(InputData[[#This Row],[CUSTOMER NAME]],Country[],2,FALSE)</f>
        <v>India</v>
      </c>
      <c r="H588" s="1" t="str">
        <f>VLOOKUP(InputData[[#This Row],[CUSTOMER NAME]],Country[],3,FALSE)</f>
        <v>Central</v>
      </c>
      <c r="I588" s="1">
        <f>DAY(InputData[[#This Row],[DATE]])</f>
        <v>9</v>
      </c>
      <c r="J588" s="1" t="str">
        <f>TEXT(InputData[[#This Row],[DATE]],"mmm")</f>
        <v>Sep</v>
      </c>
      <c r="K588" s="1">
        <f>YEAR(InputData[[#This Row],[DATE]])</f>
        <v>2021</v>
      </c>
      <c r="L588" s="1">
        <f>WEEKNUM(InputData[[#This Row],[DATE]])</f>
        <v>37</v>
      </c>
    </row>
    <row r="589" spans="1:12" x14ac:dyDescent="0.25">
      <c r="A589" s="3">
        <v>44448</v>
      </c>
      <c r="B589" s="6" t="s">
        <v>79</v>
      </c>
      <c r="C589" s="4" t="s">
        <v>41</v>
      </c>
      <c r="D589" s="5">
        <v>173.88</v>
      </c>
      <c r="E589" s="1">
        <v>9</v>
      </c>
      <c r="F589" s="1">
        <f>InputData[[#This Row],[UNIT PRICE ($)]]*InputData[[#This Row],[QUANTITY]]</f>
        <v>1564.92</v>
      </c>
      <c r="G589" s="1" t="str">
        <f>VLOOKUP(InputData[[#This Row],[CUSTOMER NAME]],Country[],2,FALSE)</f>
        <v>United Kingdom</v>
      </c>
      <c r="H589" s="1" t="str">
        <f>VLOOKUP(InputData[[#This Row],[CUSTOMER NAME]],Country[],3,FALSE)</f>
        <v>Export</v>
      </c>
      <c r="I589" s="1">
        <f>DAY(InputData[[#This Row],[DATE]])</f>
        <v>9</v>
      </c>
      <c r="J589" s="1" t="str">
        <f>TEXT(InputData[[#This Row],[DATE]],"mmm")</f>
        <v>Sep</v>
      </c>
      <c r="K589" s="1">
        <f>YEAR(InputData[[#This Row],[DATE]])</f>
        <v>2021</v>
      </c>
      <c r="L589" s="1">
        <f>WEEKNUM(InputData[[#This Row],[DATE]])</f>
        <v>37</v>
      </c>
    </row>
    <row r="590" spans="1:12" x14ac:dyDescent="0.25">
      <c r="A590" s="3">
        <v>44448</v>
      </c>
      <c r="B590" s="6" t="s">
        <v>85</v>
      </c>
      <c r="C590" s="4" t="s">
        <v>44</v>
      </c>
      <c r="D590" s="5">
        <v>82.08</v>
      </c>
      <c r="E590" s="1">
        <v>4</v>
      </c>
      <c r="F590" s="1">
        <f>InputData[[#This Row],[UNIT PRICE ($)]]*InputData[[#This Row],[QUANTITY]]</f>
        <v>328.32</v>
      </c>
      <c r="G590" s="1" t="str">
        <f>VLOOKUP(InputData[[#This Row],[CUSTOMER NAME]],Country[],2,FALSE)</f>
        <v>India</v>
      </c>
      <c r="H590" s="1" t="str">
        <f>VLOOKUP(InputData[[#This Row],[CUSTOMER NAME]],Country[],3,FALSE)</f>
        <v>Northeast</v>
      </c>
      <c r="I590" s="1">
        <f>DAY(InputData[[#This Row],[DATE]])</f>
        <v>9</v>
      </c>
      <c r="J590" s="1" t="str">
        <f>TEXT(InputData[[#This Row],[DATE]],"mmm")</f>
        <v>Sep</v>
      </c>
      <c r="K590" s="1">
        <f>YEAR(InputData[[#This Row],[DATE]])</f>
        <v>2021</v>
      </c>
      <c r="L590" s="1">
        <f>WEEKNUM(InputData[[#This Row],[DATE]])</f>
        <v>37</v>
      </c>
    </row>
    <row r="591" spans="1:12" x14ac:dyDescent="0.25">
      <c r="A591" s="3">
        <v>44448</v>
      </c>
      <c r="B591" s="6" t="s">
        <v>88</v>
      </c>
      <c r="C591" s="4" t="s">
        <v>11</v>
      </c>
      <c r="D591" s="5">
        <v>48.4</v>
      </c>
      <c r="E591" s="1">
        <v>26</v>
      </c>
      <c r="F591" s="1">
        <f>InputData[[#This Row],[UNIT PRICE ($)]]*InputData[[#This Row],[QUANTITY]]</f>
        <v>1258.3999999999999</v>
      </c>
      <c r="G591" s="1" t="str">
        <f>VLOOKUP(InputData[[#This Row],[CUSTOMER NAME]],Country[],2,FALSE)</f>
        <v>India</v>
      </c>
      <c r="H591" s="1" t="str">
        <f>VLOOKUP(InputData[[#This Row],[CUSTOMER NAME]],Country[],3,FALSE)</f>
        <v>South</v>
      </c>
      <c r="I591" s="1">
        <f>DAY(InputData[[#This Row],[DATE]])</f>
        <v>9</v>
      </c>
      <c r="J591" s="1" t="str">
        <f>TEXT(InputData[[#This Row],[DATE]],"mmm")</f>
        <v>Sep</v>
      </c>
      <c r="K591" s="1">
        <f>YEAR(InputData[[#This Row],[DATE]])</f>
        <v>2021</v>
      </c>
      <c r="L591" s="1">
        <f>WEEKNUM(InputData[[#This Row],[DATE]])</f>
        <v>37</v>
      </c>
    </row>
    <row r="592" spans="1:12" x14ac:dyDescent="0.25">
      <c r="A592" s="3">
        <v>44449</v>
      </c>
      <c r="B592" s="6" t="s">
        <v>65</v>
      </c>
      <c r="C592" s="4" t="s">
        <v>38</v>
      </c>
      <c r="D592" s="5">
        <v>79.92</v>
      </c>
      <c r="E592" s="1">
        <v>4</v>
      </c>
      <c r="F592" s="1">
        <f>InputData[[#This Row],[UNIT PRICE ($)]]*InputData[[#This Row],[QUANTITY]]</f>
        <v>319.68</v>
      </c>
      <c r="G592" s="1" t="str">
        <f>VLOOKUP(InputData[[#This Row],[CUSTOMER NAME]],Country[],2,FALSE)</f>
        <v>Pakistan</v>
      </c>
      <c r="H592" s="1" t="str">
        <f>VLOOKUP(InputData[[#This Row],[CUSTOMER NAME]],Country[],3,FALSE)</f>
        <v>Export</v>
      </c>
      <c r="I592" s="1">
        <f>DAY(InputData[[#This Row],[DATE]])</f>
        <v>10</v>
      </c>
      <c r="J592" s="1" t="str">
        <f>TEXT(InputData[[#This Row],[DATE]],"mmm")</f>
        <v>Sep</v>
      </c>
      <c r="K592" s="1">
        <f>YEAR(InputData[[#This Row],[DATE]])</f>
        <v>2021</v>
      </c>
      <c r="L592" s="1">
        <f>WEEKNUM(InputData[[#This Row],[DATE]])</f>
        <v>37</v>
      </c>
    </row>
    <row r="593" spans="1:12" x14ac:dyDescent="0.25">
      <c r="A593" s="3">
        <v>44449</v>
      </c>
      <c r="B593" s="6" t="s">
        <v>80</v>
      </c>
      <c r="C593" s="4" t="s">
        <v>1</v>
      </c>
      <c r="D593" s="5">
        <v>103.88</v>
      </c>
      <c r="E593" s="1">
        <v>9</v>
      </c>
      <c r="F593" s="1">
        <f>InputData[[#This Row],[UNIT PRICE ($)]]*InputData[[#This Row],[QUANTITY]]</f>
        <v>934.92</v>
      </c>
      <c r="G593" s="1" t="str">
        <f>VLOOKUP(InputData[[#This Row],[CUSTOMER NAME]],Country[],2,FALSE)</f>
        <v>South Africa</v>
      </c>
      <c r="H593" s="1" t="str">
        <f>VLOOKUP(InputData[[#This Row],[CUSTOMER NAME]],Country[],3,FALSE)</f>
        <v>Export</v>
      </c>
      <c r="I593" s="1">
        <f>DAY(InputData[[#This Row],[DATE]])</f>
        <v>10</v>
      </c>
      <c r="J593" s="1" t="str">
        <f>TEXT(InputData[[#This Row],[DATE]],"mmm")</f>
        <v>Sep</v>
      </c>
      <c r="K593" s="1">
        <f>YEAR(InputData[[#This Row],[DATE]])</f>
        <v>2021</v>
      </c>
      <c r="L593" s="1">
        <f>WEEKNUM(InputData[[#This Row],[DATE]])</f>
        <v>37</v>
      </c>
    </row>
    <row r="594" spans="1:12" x14ac:dyDescent="0.25">
      <c r="A594" s="3">
        <v>44449</v>
      </c>
      <c r="B594" s="6" t="s">
        <v>82</v>
      </c>
      <c r="C594" s="4" t="s">
        <v>30</v>
      </c>
      <c r="D594" s="5">
        <v>201.28</v>
      </c>
      <c r="E594" s="1">
        <v>6</v>
      </c>
      <c r="F594" s="1">
        <f>InputData[[#This Row],[UNIT PRICE ($)]]*InputData[[#This Row],[QUANTITY]]</f>
        <v>1207.68</v>
      </c>
      <c r="G594" s="1" t="str">
        <f>VLOOKUP(InputData[[#This Row],[CUSTOMER NAME]],Country[],2,FALSE)</f>
        <v>India</v>
      </c>
      <c r="H594" s="1" t="str">
        <f>VLOOKUP(InputData[[#This Row],[CUSTOMER NAME]],Country[],3,FALSE)</f>
        <v>Western</v>
      </c>
      <c r="I594" s="1">
        <f>DAY(InputData[[#This Row],[DATE]])</f>
        <v>10</v>
      </c>
      <c r="J594" s="1" t="str">
        <f>TEXT(InputData[[#This Row],[DATE]],"mmm")</f>
        <v>Sep</v>
      </c>
      <c r="K594" s="1">
        <f>YEAR(InputData[[#This Row],[DATE]])</f>
        <v>2021</v>
      </c>
      <c r="L594" s="1">
        <f>WEEKNUM(InputData[[#This Row],[DATE]])</f>
        <v>37</v>
      </c>
    </row>
    <row r="595" spans="1:12" x14ac:dyDescent="0.25">
      <c r="A595" s="3">
        <v>44449</v>
      </c>
      <c r="B595" s="6" t="s">
        <v>82</v>
      </c>
      <c r="C595" s="4" t="s">
        <v>26</v>
      </c>
      <c r="D595" s="5">
        <v>24.66</v>
      </c>
      <c r="E595" s="1">
        <v>2</v>
      </c>
      <c r="F595" s="1">
        <f>InputData[[#This Row],[UNIT PRICE ($)]]*InputData[[#This Row],[QUANTITY]]</f>
        <v>49.32</v>
      </c>
      <c r="G595" s="1" t="str">
        <f>VLOOKUP(InputData[[#This Row],[CUSTOMER NAME]],Country[],2,FALSE)</f>
        <v>India</v>
      </c>
      <c r="H595" s="1" t="str">
        <f>VLOOKUP(InputData[[#This Row],[CUSTOMER NAME]],Country[],3,FALSE)</f>
        <v>Western</v>
      </c>
      <c r="I595" s="1">
        <f>DAY(InputData[[#This Row],[DATE]])</f>
        <v>10</v>
      </c>
      <c r="J595" s="1" t="str">
        <f>TEXT(InputData[[#This Row],[DATE]],"mmm")</f>
        <v>Sep</v>
      </c>
      <c r="K595" s="1">
        <f>YEAR(InputData[[#This Row],[DATE]])</f>
        <v>2021</v>
      </c>
      <c r="L595" s="1">
        <f>WEEKNUM(InputData[[#This Row],[DATE]])</f>
        <v>37</v>
      </c>
    </row>
    <row r="596" spans="1:12" x14ac:dyDescent="0.25">
      <c r="A596" s="3">
        <v>44449</v>
      </c>
      <c r="B596" s="6" t="s">
        <v>117</v>
      </c>
      <c r="C596" s="4" t="s">
        <v>35</v>
      </c>
      <c r="D596" s="5">
        <v>6.7</v>
      </c>
      <c r="E596" s="1">
        <v>15</v>
      </c>
      <c r="F596" s="1">
        <f>InputData[[#This Row],[UNIT PRICE ($)]]*InputData[[#This Row],[QUANTITY]]</f>
        <v>100.5</v>
      </c>
      <c r="G596" s="1" t="str">
        <f>VLOOKUP(InputData[[#This Row],[CUSTOMER NAME]],Country[],2,FALSE)</f>
        <v>United States of America</v>
      </c>
      <c r="H596" s="1" t="str">
        <f>VLOOKUP(InputData[[#This Row],[CUSTOMER NAME]],Country[],3,FALSE)</f>
        <v>Export</v>
      </c>
      <c r="I596" s="1">
        <f>DAY(InputData[[#This Row],[DATE]])</f>
        <v>10</v>
      </c>
      <c r="J596" s="1" t="str">
        <f>TEXT(InputData[[#This Row],[DATE]],"mmm")</f>
        <v>Sep</v>
      </c>
      <c r="K596" s="1">
        <f>YEAR(InputData[[#This Row],[DATE]])</f>
        <v>2021</v>
      </c>
      <c r="L596" s="1">
        <f>WEEKNUM(InputData[[#This Row],[DATE]])</f>
        <v>37</v>
      </c>
    </row>
    <row r="597" spans="1:12" x14ac:dyDescent="0.25">
      <c r="A597" s="3">
        <v>44450</v>
      </c>
      <c r="B597" s="6" t="s">
        <v>69</v>
      </c>
      <c r="C597" s="4" t="s">
        <v>1</v>
      </c>
      <c r="D597" s="5">
        <v>103.88</v>
      </c>
      <c r="E597" s="1">
        <v>6</v>
      </c>
      <c r="F597" s="1">
        <f>InputData[[#This Row],[UNIT PRICE ($)]]*InputData[[#This Row],[QUANTITY]]</f>
        <v>623.28</v>
      </c>
      <c r="G597" s="1" t="str">
        <f>VLOOKUP(InputData[[#This Row],[CUSTOMER NAME]],Country[],2,FALSE)</f>
        <v>India</v>
      </c>
      <c r="H597" s="1" t="str">
        <f>VLOOKUP(InputData[[#This Row],[CUSTOMER NAME]],Country[],3,FALSE)</f>
        <v>South</v>
      </c>
      <c r="I597" s="1">
        <f>DAY(InputData[[#This Row],[DATE]])</f>
        <v>11</v>
      </c>
      <c r="J597" s="1" t="str">
        <f>TEXT(InputData[[#This Row],[DATE]],"mmm")</f>
        <v>Sep</v>
      </c>
      <c r="K597" s="1">
        <f>YEAR(InputData[[#This Row],[DATE]])</f>
        <v>2021</v>
      </c>
      <c r="L597" s="1">
        <f>WEEKNUM(InputData[[#This Row],[DATE]])</f>
        <v>37</v>
      </c>
    </row>
    <row r="598" spans="1:12" x14ac:dyDescent="0.25">
      <c r="A598" s="3">
        <v>44452</v>
      </c>
      <c r="B598" s="6" t="s">
        <v>116</v>
      </c>
      <c r="C598" s="4" t="s">
        <v>41</v>
      </c>
      <c r="D598" s="5">
        <v>173.88</v>
      </c>
      <c r="E598" s="1">
        <v>7</v>
      </c>
      <c r="F598" s="1">
        <f>InputData[[#This Row],[UNIT PRICE ($)]]*InputData[[#This Row],[QUANTITY]]</f>
        <v>1217.1599999999999</v>
      </c>
      <c r="G598" s="1" t="str">
        <f>VLOOKUP(InputData[[#This Row],[CUSTOMER NAME]],Country[],2,FALSE)</f>
        <v>Germany</v>
      </c>
      <c r="H598" s="1" t="str">
        <f>VLOOKUP(InputData[[#This Row],[CUSTOMER NAME]],Country[],3,FALSE)</f>
        <v>Export</v>
      </c>
      <c r="I598" s="1">
        <f>DAY(InputData[[#This Row],[DATE]])</f>
        <v>13</v>
      </c>
      <c r="J598" s="1" t="str">
        <f>TEXT(InputData[[#This Row],[DATE]],"mmm")</f>
        <v>Sep</v>
      </c>
      <c r="K598" s="1">
        <f>YEAR(InputData[[#This Row],[DATE]])</f>
        <v>2021</v>
      </c>
      <c r="L598" s="1">
        <f>WEEKNUM(InputData[[#This Row],[DATE]])</f>
        <v>38</v>
      </c>
    </row>
    <row r="599" spans="1:12" x14ac:dyDescent="0.25">
      <c r="A599" s="3">
        <v>44453</v>
      </c>
      <c r="B599" s="6" t="s">
        <v>69</v>
      </c>
      <c r="C599" s="4" t="s">
        <v>29</v>
      </c>
      <c r="D599" s="5">
        <v>53.11</v>
      </c>
      <c r="E599" s="1">
        <v>3</v>
      </c>
      <c r="F599" s="1">
        <f>InputData[[#This Row],[UNIT PRICE ($)]]*InputData[[#This Row],[QUANTITY]]</f>
        <v>159.32999999999998</v>
      </c>
      <c r="G599" s="1" t="str">
        <f>VLOOKUP(InputData[[#This Row],[CUSTOMER NAME]],Country[],2,FALSE)</f>
        <v>India</v>
      </c>
      <c r="H599" s="1" t="str">
        <f>VLOOKUP(InputData[[#This Row],[CUSTOMER NAME]],Country[],3,FALSE)</f>
        <v>South</v>
      </c>
      <c r="I599" s="1">
        <f>DAY(InputData[[#This Row],[DATE]])</f>
        <v>14</v>
      </c>
      <c r="J599" s="1" t="str">
        <f>TEXT(InputData[[#This Row],[DATE]],"mmm")</f>
        <v>Sep</v>
      </c>
      <c r="K599" s="1">
        <f>YEAR(InputData[[#This Row],[DATE]])</f>
        <v>2021</v>
      </c>
      <c r="L599" s="1">
        <f>WEEKNUM(InputData[[#This Row],[DATE]])</f>
        <v>38</v>
      </c>
    </row>
    <row r="600" spans="1:12" x14ac:dyDescent="0.25">
      <c r="A600" s="3">
        <v>44453</v>
      </c>
      <c r="B600" s="6" t="s">
        <v>81</v>
      </c>
      <c r="C600" s="4" t="s">
        <v>26</v>
      </c>
      <c r="D600" s="5">
        <v>24.66</v>
      </c>
      <c r="E600" s="1">
        <v>34</v>
      </c>
      <c r="F600" s="1">
        <f>InputData[[#This Row],[UNIT PRICE ($)]]*InputData[[#This Row],[QUANTITY]]</f>
        <v>838.44</v>
      </c>
      <c r="G600" s="1" t="str">
        <f>VLOOKUP(InputData[[#This Row],[CUSTOMER NAME]],Country[],2,FALSE)</f>
        <v>India</v>
      </c>
      <c r="H600" s="1" t="str">
        <f>VLOOKUP(InputData[[#This Row],[CUSTOMER NAME]],Country[],3,FALSE)</f>
        <v>East</v>
      </c>
      <c r="I600" s="1">
        <f>DAY(InputData[[#This Row],[DATE]])</f>
        <v>14</v>
      </c>
      <c r="J600" s="1" t="str">
        <f>TEXT(InputData[[#This Row],[DATE]],"mmm")</f>
        <v>Sep</v>
      </c>
      <c r="K600" s="1">
        <f>YEAR(InputData[[#This Row],[DATE]])</f>
        <v>2021</v>
      </c>
      <c r="L600" s="1">
        <f>WEEKNUM(InputData[[#This Row],[DATE]])</f>
        <v>38</v>
      </c>
    </row>
    <row r="601" spans="1:12" x14ac:dyDescent="0.25">
      <c r="A601" s="3">
        <v>44453</v>
      </c>
      <c r="B601" s="6" t="s">
        <v>85</v>
      </c>
      <c r="C601" s="4" t="s">
        <v>11</v>
      </c>
      <c r="D601" s="5">
        <v>48.4</v>
      </c>
      <c r="E601" s="1">
        <v>27</v>
      </c>
      <c r="F601" s="1">
        <f>InputData[[#This Row],[UNIT PRICE ($)]]*InputData[[#This Row],[QUANTITY]]</f>
        <v>1306.8</v>
      </c>
      <c r="G601" s="1" t="str">
        <f>VLOOKUP(InputData[[#This Row],[CUSTOMER NAME]],Country[],2,FALSE)</f>
        <v>India</v>
      </c>
      <c r="H601" s="1" t="str">
        <f>VLOOKUP(InputData[[#This Row],[CUSTOMER NAME]],Country[],3,FALSE)</f>
        <v>Northeast</v>
      </c>
      <c r="I601" s="1">
        <f>DAY(InputData[[#This Row],[DATE]])</f>
        <v>14</v>
      </c>
      <c r="J601" s="1" t="str">
        <f>TEXT(InputData[[#This Row],[DATE]],"mmm")</f>
        <v>Sep</v>
      </c>
      <c r="K601" s="1">
        <f>YEAR(InputData[[#This Row],[DATE]])</f>
        <v>2021</v>
      </c>
      <c r="L601" s="1">
        <f>WEEKNUM(InputData[[#This Row],[DATE]])</f>
        <v>38</v>
      </c>
    </row>
    <row r="602" spans="1:12" x14ac:dyDescent="0.25">
      <c r="A602" s="3">
        <v>44454</v>
      </c>
      <c r="B602" s="6" t="s">
        <v>63</v>
      </c>
      <c r="C602" s="4" t="s">
        <v>38</v>
      </c>
      <c r="D602" s="5">
        <v>79.92</v>
      </c>
      <c r="E602" s="1">
        <v>3</v>
      </c>
      <c r="F602" s="1">
        <f>InputData[[#This Row],[UNIT PRICE ($)]]*InputData[[#This Row],[QUANTITY]]</f>
        <v>239.76</v>
      </c>
      <c r="G602" s="1" t="str">
        <f>VLOOKUP(InputData[[#This Row],[CUSTOMER NAME]],Country[],2,FALSE)</f>
        <v>Saudi Arabia</v>
      </c>
      <c r="H602" s="1" t="str">
        <f>VLOOKUP(InputData[[#This Row],[CUSTOMER NAME]],Country[],3,FALSE)</f>
        <v>Export</v>
      </c>
      <c r="I602" s="1">
        <f>DAY(InputData[[#This Row],[DATE]])</f>
        <v>15</v>
      </c>
      <c r="J602" s="1" t="str">
        <f>TEXT(InputData[[#This Row],[DATE]],"mmm")</f>
        <v>Sep</v>
      </c>
      <c r="K602" s="1">
        <f>YEAR(InputData[[#This Row],[DATE]])</f>
        <v>2021</v>
      </c>
      <c r="L602" s="1">
        <f>WEEKNUM(InputData[[#This Row],[DATE]])</f>
        <v>38</v>
      </c>
    </row>
    <row r="603" spans="1:12" x14ac:dyDescent="0.25">
      <c r="A603" s="3">
        <v>44454</v>
      </c>
      <c r="B603" s="6" t="s">
        <v>67</v>
      </c>
      <c r="C603" s="4" t="s">
        <v>42</v>
      </c>
      <c r="D603" s="5">
        <v>162</v>
      </c>
      <c r="E603" s="1">
        <v>14</v>
      </c>
      <c r="F603" s="1">
        <f>InputData[[#This Row],[UNIT PRICE ($)]]*InputData[[#This Row],[QUANTITY]]</f>
        <v>2268</v>
      </c>
      <c r="G603" s="1" t="str">
        <f>VLOOKUP(InputData[[#This Row],[CUSTOMER NAME]],Country[],2,FALSE)</f>
        <v>United Kingdom</v>
      </c>
      <c r="H603" s="1" t="str">
        <f>VLOOKUP(InputData[[#This Row],[CUSTOMER NAME]],Country[],3,FALSE)</f>
        <v>Export</v>
      </c>
      <c r="I603" s="1">
        <f>DAY(InputData[[#This Row],[DATE]])</f>
        <v>15</v>
      </c>
      <c r="J603" s="1" t="str">
        <f>TEXT(InputData[[#This Row],[DATE]],"mmm")</f>
        <v>Sep</v>
      </c>
      <c r="K603" s="1">
        <f>YEAR(InputData[[#This Row],[DATE]])</f>
        <v>2021</v>
      </c>
      <c r="L603" s="1">
        <f>WEEKNUM(InputData[[#This Row],[DATE]])</f>
        <v>38</v>
      </c>
    </row>
    <row r="604" spans="1:12" x14ac:dyDescent="0.25">
      <c r="A604" s="3">
        <v>44454</v>
      </c>
      <c r="B604" s="6" t="s">
        <v>69</v>
      </c>
      <c r="C604" s="4" t="s">
        <v>42</v>
      </c>
      <c r="D604" s="5">
        <v>162</v>
      </c>
      <c r="E604" s="1">
        <v>6</v>
      </c>
      <c r="F604" s="1">
        <f>InputData[[#This Row],[UNIT PRICE ($)]]*InputData[[#This Row],[QUANTITY]]</f>
        <v>972</v>
      </c>
      <c r="G604" s="1" t="str">
        <f>VLOOKUP(InputData[[#This Row],[CUSTOMER NAME]],Country[],2,FALSE)</f>
        <v>India</v>
      </c>
      <c r="H604" s="1" t="str">
        <f>VLOOKUP(InputData[[#This Row],[CUSTOMER NAME]],Country[],3,FALSE)</f>
        <v>South</v>
      </c>
      <c r="I604" s="1">
        <f>DAY(InputData[[#This Row],[DATE]])</f>
        <v>15</v>
      </c>
      <c r="J604" s="1" t="str">
        <f>TEXT(InputData[[#This Row],[DATE]],"mmm")</f>
        <v>Sep</v>
      </c>
      <c r="K604" s="1">
        <f>YEAR(InputData[[#This Row],[DATE]])</f>
        <v>2021</v>
      </c>
      <c r="L604" s="1">
        <f>WEEKNUM(InputData[[#This Row],[DATE]])</f>
        <v>38</v>
      </c>
    </row>
    <row r="605" spans="1:12" x14ac:dyDescent="0.25">
      <c r="A605" s="3">
        <v>44454</v>
      </c>
      <c r="B605" s="6" t="s">
        <v>76</v>
      </c>
      <c r="C605" s="4" t="s">
        <v>37</v>
      </c>
      <c r="D605" s="5">
        <v>85.76</v>
      </c>
      <c r="E605" s="1">
        <v>15</v>
      </c>
      <c r="F605" s="1">
        <f>InputData[[#This Row],[UNIT PRICE ($)]]*InputData[[#This Row],[QUANTITY]]</f>
        <v>1286.4000000000001</v>
      </c>
      <c r="G605" s="1" t="str">
        <f>VLOOKUP(InputData[[#This Row],[CUSTOMER NAME]],Country[],2,FALSE)</f>
        <v>Saudi Arabia</v>
      </c>
      <c r="H605" s="1" t="str">
        <f>VLOOKUP(InputData[[#This Row],[CUSTOMER NAME]],Country[],3,FALSE)</f>
        <v>Export</v>
      </c>
      <c r="I605" s="1">
        <f>DAY(InputData[[#This Row],[DATE]])</f>
        <v>15</v>
      </c>
      <c r="J605" s="1" t="str">
        <f>TEXT(InputData[[#This Row],[DATE]],"mmm")</f>
        <v>Sep</v>
      </c>
      <c r="K605" s="1">
        <f>YEAR(InputData[[#This Row],[DATE]])</f>
        <v>2021</v>
      </c>
      <c r="L605" s="1">
        <f>WEEKNUM(InputData[[#This Row],[DATE]])</f>
        <v>38</v>
      </c>
    </row>
    <row r="606" spans="1:12" x14ac:dyDescent="0.25">
      <c r="A606" s="3">
        <v>44455</v>
      </c>
      <c r="B606" s="6" t="s">
        <v>70</v>
      </c>
      <c r="C606" s="4" t="s">
        <v>18</v>
      </c>
      <c r="D606" s="5">
        <v>49.21</v>
      </c>
      <c r="E606" s="1">
        <v>11</v>
      </c>
      <c r="F606" s="1">
        <f>InputData[[#This Row],[UNIT PRICE ($)]]*InputData[[#This Row],[QUANTITY]]</f>
        <v>541.31000000000006</v>
      </c>
      <c r="G606" s="1" t="str">
        <f>VLOOKUP(InputData[[#This Row],[CUSTOMER NAME]],Country[],2,FALSE)</f>
        <v>Mexico</v>
      </c>
      <c r="H606" s="1" t="str">
        <f>VLOOKUP(InputData[[#This Row],[CUSTOMER NAME]],Country[],3,FALSE)</f>
        <v>Export</v>
      </c>
      <c r="I606" s="1">
        <f>DAY(InputData[[#This Row],[DATE]])</f>
        <v>16</v>
      </c>
      <c r="J606" s="1" t="str">
        <f>TEXT(InputData[[#This Row],[DATE]],"mmm")</f>
        <v>Sep</v>
      </c>
      <c r="K606" s="1">
        <f>YEAR(InputData[[#This Row],[DATE]])</f>
        <v>2021</v>
      </c>
      <c r="L606" s="1">
        <f>WEEKNUM(InputData[[#This Row],[DATE]])</f>
        <v>38</v>
      </c>
    </row>
    <row r="607" spans="1:12" x14ac:dyDescent="0.25">
      <c r="A607" s="3">
        <v>44456</v>
      </c>
      <c r="B607" s="6" t="s">
        <v>70</v>
      </c>
      <c r="C607" s="4" t="s">
        <v>10</v>
      </c>
      <c r="D607" s="5">
        <v>164.28</v>
      </c>
      <c r="E607" s="1">
        <v>12</v>
      </c>
      <c r="F607" s="1">
        <f>InputData[[#This Row],[UNIT PRICE ($)]]*InputData[[#This Row],[QUANTITY]]</f>
        <v>1971.3600000000001</v>
      </c>
      <c r="G607" s="1" t="str">
        <f>VLOOKUP(InputData[[#This Row],[CUSTOMER NAME]],Country[],2,FALSE)</f>
        <v>Mexico</v>
      </c>
      <c r="H607" s="1" t="str">
        <f>VLOOKUP(InputData[[#This Row],[CUSTOMER NAME]],Country[],3,FALSE)</f>
        <v>Export</v>
      </c>
      <c r="I607" s="1">
        <f>DAY(InputData[[#This Row],[DATE]])</f>
        <v>17</v>
      </c>
      <c r="J607" s="1" t="str">
        <f>TEXT(InputData[[#This Row],[DATE]],"mmm")</f>
        <v>Sep</v>
      </c>
      <c r="K607" s="1">
        <f>YEAR(InputData[[#This Row],[DATE]])</f>
        <v>2021</v>
      </c>
      <c r="L607" s="1">
        <f>WEEKNUM(InputData[[#This Row],[DATE]])</f>
        <v>38</v>
      </c>
    </row>
    <row r="608" spans="1:12" x14ac:dyDescent="0.25">
      <c r="A608" s="3">
        <v>44457</v>
      </c>
      <c r="B608" s="6" t="s">
        <v>68</v>
      </c>
      <c r="C608" s="4" t="s">
        <v>31</v>
      </c>
      <c r="D608" s="5">
        <v>104.16</v>
      </c>
      <c r="E608" s="1">
        <v>22</v>
      </c>
      <c r="F608" s="1">
        <f>InputData[[#This Row],[UNIT PRICE ($)]]*InputData[[#This Row],[QUANTITY]]</f>
        <v>2291.52</v>
      </c>
      <c r="G608" s="1" t="str">
        <f>VLOOKUP(InputData[[#This Row],[CUSTOMER NAME]],Country[],2,FALSE)</f>
        <v>Russia</v>
      </c>
      <c r="H608" s="1" t="str">
        <f>VLOOKUP(InputData[[#This Row],[CUSTOMER NAME]],Country[],3,FALSE)</f>
        <v>Export</v>
      </c>
      <c r="I608" s="1">
        <f>DAY(InputData[[#This Row],[DATE]])</f>
        <v>18</v>
      </c>
      <c r="J608" s="1" t="str">
        <f>TEXT(InputData[[#This Row],[DATE]],"mmm")</f>
        <v>Sep</v>
      </c>
      <c r="K608" s="1">
        <f>YEAR(InputData[[#This Row],[DATE]])</f>
        <v>2021</v>
      </c>
      <c r="L608" s="1">
        <f>WEEKNUM(InputData[[#This Row],[DATE]])</f>
        <v>38</v>
      </c>
    </row>
    <row r="609" spans="1:12" x14ac:dyDescent="0.25">
      <c r="A609" s="3">
        <v>44457</v>
      </c>
      <c r="B609" s="6" t="s">
        <v>81</v>
      </c>
      <c r="C609" s="4" t="s">
        <v>26</v>
      </c>
      <c r="D609" s="5">
        <v>24.66</v>
      </c>
      <c r="E609" s="1">
        <v>14</v>
      </c>
      <c r="F609" s="1">
        <f>InputData[[#This Row],[UNIT PRICE ($)]]*InputData[[#This Row],[QUANTITY]]</f>
        <v>345.24</v>
      </c>
      <c r="G609" s="1" t="str">
        <f>VLOOKUP(InputData[[#This Row],[CUSTOMER NAME]],Country[],2,FALSE)</f>
        <v>India</v>
      </c>
      <c r="H609" s="1" t="str">
        <f>VLOOKUP(InputData[[#This Row],[CUSTOMER NAME]],Country[],3,FALSE)</f>
        <v>East</v>
      </c>
      <c r="I609" s="1">
        <f>DAY(InputData[[#This Row],[DATE]])</f>
        <v>18</v>
      </c>
      <c r="J609" s="1" t="str">
        <f>TEXT(InputData[[#This Row],[DATE]],"mmm")</f>
        <v>Sep</v>
      </c>
      <c r="K609" s="1">
        <f>YEAR(InputData[[#This Row],[DATE]])</f>
        <v>2021</v>
      </c>
      <c r="L609" s="1">
        <f>WEEKNUM(InputData[[#This Row],[DATE]])</f>
        <v>38</v>
      </c>
    </row>
    <row r="610" spans="1:12" x14ac:dyDescent="0.25">
      <c r="A610" s="3">
        <v>44458</v>
      </c>
      <c r="B610" s="6" t="s">
        <v>75</v>
      </c>
      <c r="C610" s="4" t="s">
        <v>33</v>
      </c>
      <c r="D610" s="5">
        <v>119.7</v>
      </c>
      <c r="E610" s="1">
        <v>8</v>
      </c>
      <c r="F610" s="1">
        <f>InputData[[#This Row],[UNIT PRICE ($)]]*InputData[[#This Row],[QUANTITY]]</f>
        <v>957.6</v>
      </c>
      <c r="G610" s="1" t="str">
        <f>VLOOKUP(InputData[[#This Row],[CUSTOMER NAME]],Country[],2,FALSE)</f>
        <v>Russia</v>
      </c>
      <c r="H610" s="1" t="str">
        <f>VLOOKUP(InputData[[#This Row],[CUSTOMER NAME]],Country[],3,FALSE)</f>
        <v>Export</v>
      </c>
      <c r="I610" s="1">
        <f>DAY(InputData[[#This Row],[DATE]])</f>
        <v>19</v>
      </c>
      <c r="J610" s="1" t="str">
        <f>TEXT(InputData[[#This Row],[DATE]],"mmm")</f>
        <v>Sep</v>
      </c>
      <c r="K610" s="1">
        <f>YEAR(InputData[[#This Row],[DATE]])</f>
        <v>2021</v>
      </c>
      <c r="L610" s="1">
        <f>WEEKNUM(InputData[[#This Row],[DATE]])</f>
        <v>39</v>
      </c>
    </row>
    <row r="611" spans="1:12" x14ac:dyDescent="0.25">
      <c r="A611" s="3">
        <v>44459</v>
      </c>
      <c r="B611" s="6" t="s">
        <v>61</v>
      </c>
      <c r="C611" s="4" t="s">
        <v>33</v>
      </c>
      <c r="D611" s="5">
        <v>119.7</v>
      </c>
      <c r="E611" s="1">
        <v>6</v>
      </c>
      <c r="F611" s="1">
        <f>InputData[[#This Row],[UNIT PRICE ($)]]*InputData[[#This Row],[QUANTITY]]</f>
        <v>718.2</v>
      </c>
      <c r="G611" s="1" t="str">
        <f>VLOOKUP(InputData[[#This Row],[CUSTOMER NAME]],Country[],2,FALSE)</f>
        <v>Bangladesh</v>
      </c>
      <c r="H611" s="1" t="str">
        <f>VLOOKUP(InputData[[#This Row],[CUSTOMER NAME]],Country[],3,FALSE)</f>
        <v>Export</v>
      </c>
      <c r="I611" s="1">
        <f>DAY(InputData[[#This Row],[DATE]])</f>
        <v>20</v>
      </c>
      <c r="J611" s="1" t="str">
        <f>TEXT(InputData[[#This Row],[DATE]],"mmm")</f>
        <v>Sep</v>
      </c>
      <c r="K611" s="1">
        <f>YEAR(InputData[[#This Row],[DATE]])</f>
        <v>2021</v>
      </c>
      <c r="L611" s="1">
        <f>WEEKNUM(InputData[[#This Row],[DATE]])</f>
        <v>39</v>
      </c>
    </row>
    <row r="612" spans="1:12" x14ac:dyDescent="0.25">
      <c r="A612" s="3">
        <v>44459</v>
      </c>
      <c r="B612" s="6" t="s">
        <v>71</v>
      </c>
      <c r="C612" s="4" t="s">
        <v>35</v>
      </c>
      <c r="D612" s="5">
        <v>6.7</v>
      </c>
      <c r="E612" s="1">
        <v>32</v>
      </c>
      <c r="F612" s="1">
        <f>InputData[[#This Row],[UNIT PRICE ($)]]*InputData[[#This Row],[QUANTITY]]</f>
        <v>214.4</v>
      </c>
      <c r="G612" s="1" t="str">
        <f>VLOOKUP(InputData[[#This Row],[CUSTOMER NAME]],Country[],2,FALSE)</f>
        <v>India</v>
      </c>
      <c r="H612" s="1" t="str">
        <f>VLOOKUP(InputData[[#This Row],[CUSTOMER NAME]],Country[],3,FALSE)</f>
        <v>Central</v>
      </c>
      <c r="I612" s="1">
        <f>DAY(InputData[[#This Row],[DATE]])</f>
        <v>20</v>
      </c>
      <c r="J612" s="1" t="str">
        <f>TEXT(InputData[[#This Row],[DATE]],"mmm")</f>
        <v>Sep</v>
      </c>
      <c r="K612" s="1">
        <f>YEAR(InputData[[#This Row],[DATE]])</f>
        <v>2021</v>
      </c>
      <c r="L612" s="1">
        <f>WEEKNUM(InputData[[#This Row],[DATE]])</f>
        <v>39</v>
      </c>
    </row>
    <row r="613" spans="1:12" x14ac:dyDescent="0.25">
      <c r="A613" s="3">
        <v>44459</v>
      </c>
      <c r="B613" s="6" t="s">
        <v>85</v>
      </c>
      <c r="C613" s="4" t="s">
        <v>1</v>
      </c>
      <c r="D613" s="5">
        <v>103.88</v>
      </c>
      <c r="E613" s="1">
        <v>10</v>
      </c>
      <c r="F613" s="1">
        <f>InputData[[#This Row],[UNIT PRICE ($)]]*InputData[[#This Row],[QUANTITY]]</f>
        <v>1038.8</v>
      </c>
      <c r="G613" s="1" t="str">
        <f>VLOOKUP(InputData[[#This Row],[CUSTOMER NAME]],Country[],2,FALSE)</f>
        <v>India</v>
      </c>
      <c r="H613" s="1" t="str">
        <f>VLOOKUP(InputData[[#This Row],[CUSTOMER NAME]],Country[],3,FALSE)</f>
        <v>Northeast</v>
      </c>
      <c r="I613" s="1">
        <f>DAY(InputData[[#This Row],[DATE]])</f>
        <v>20</v>
      </c>
      <c r="J613" s="1" t="str">
        <f>TEXT(InputData[[#This Row],[DATE]],"mmm")</f>
        <v>Sep</v>
      </c>
      <c r="K613" s="1">
        <f>YEAR(InputData[[#This Row],[DATE]])</f>
        <v>2021</v>
      </c>
      <c r="L613" s="1">
        <f>WEEKNUM(InputData[[#This Row],[DATE]])</f>
        <v>39</v>
      </c>
    </row>
    <row r="614" spans="1:12" x14ac:dyDescent="0.25">
      <c r="A614" s="3">
        <v>44460</v>
      </c>
      <c r="B614" s="6" t="s">
        <v>68</v>
      </c>
      <c r="C614" s="4" t="s">
        <v>36</v>
      </c>
      <c r="D614" s="5">
        <v>96.3</v>
      </c>
      <c r="E614" s="1">
        <v>35</v>
      </c>
      <c r="F614" s="1">
        <f>InputData[[#This Row],[UNIT PRICE ($)]]*InputData[[#This Row],[QUANTITY]]</f>
        <v>3370.5</v>
      </c>
      <c r="G614" s="1" t="str">
        <f>VLOOKUP(InputData[[#This Row],[CUSTOMER NAME]],Country[],2,FALSE)</f>
        <v>Russia</v>
      </c>
      <c r="H614" s="1" t="str">
        <f>VLOOKUP(InputData[[#This Row],[CUSTOMER NAME]],Country[],3,FALSE)</f>
        <v>Export</v>
      </c>
      <c r="I614" s="1">
        <f>DAY(InputData[[#This Row],[DATE]])</f>
        <v>21</v>
      </c>
      <c r="J614" s="1" t="str">
        <f>TEXT(InputData[[#This Row],[DATE]],"mmm")</f>
        <v>Sep</v>
      </c>
      <c r="K614" s="1">
        <f>YEAR(InputData[[#This Row],[DATE]])</f>
        <v>2021</v>
      </c>
      <c r="L614" s="1">
        <f>WEEKNUM(InputData[[#This Row],[DATE]])</f>
        <v>39</v>
      </c>
    </row>
    <row r="615" spans="1:12" x14ac:dyDescent="0.25">
      <c r="A615" s="3">
        <v>44460</v>
      </c>
      <c r="B615" s="6" t="s">
        <v>73</v>
      </c>
      <c r="C615" s="4" t="s">
        <v>2</v>
      </c>
      <c r="D615" s="5">
        <v>142.80000000000001</v>
      </c>
      <c r="E615" s="1">
        <v>32</v>
      </c>
      <c r="F615" s="1">
        <f>InputData[[#This Row],[UNIT PRICE ($)]]*InputData[[#This Row],[QUANTITY]]</f>
        <v>4569.6000000000004</v>
      </c>
      <c r="G615" s="1" t="str">
        <f>VLOOKUP(InputData[[#This Row],[CUSTOMER NAME]],Country[],2,FALSE)</f>
        <v>India</v>
      </c>
      <c r="H615" s="1" t="str">
        <f>VLOOKUP(InputData[[#This Row],[CUSTOMER NAME]],Country[],3,FALSE)</f>
        <v>East</v>
      </c>
      <c r="I615" s="1">
        <f>DAY(InputData[[#This Row],[DATE]])</f>
        <v>21</v>
      </c>
      <c r="J615" s="1" t="str">
        <f>TEXT(InputData[[#This Row],[DATE]],"mmm")</f>
        <v>Sep</v>
      </c>
      <c r="K615" s="1">
        <f>YEAR(InputData[[#This Row],[DATE]])</f>
        <v>2021</v>
      </c>
      <c r="L615" s="1">
        <f>WEEKNUM(InputData[[#This Row],[DATE]])</f>
        <v>39</v>
      </c>
    </row>
    <row r="616" spans="1:12" x14ac:dyDescent="0.25">
      <c r="A616" s="3">
        <v>44460</v>
      </c>
      <c r="B616" s="6" t="s">
        <v>78</v>
      </c>
      <c r="C616" s="4" t="s">
        <v>20</v>
      </c>
      <c r="D616" s="5">
        <v>76.25</v>
      </c>
      <c r="E616" s="1">
        <v>7</v>
      </c>
      <c r="F616" s="1">
        <f>InputData[[#This Row],[UNIT PRICE ($)]]*InputData[[#This Row],[QUANTITY]]</f>
        <v>533.75</v>
      </c>
      <c r="G616" s="1" t="str">
        <f>VLOOKUP(InputData[[#This Row],[CUSTOMER NAME]],Country[],2,FALSE)</f>
        <v>India</v>
      </c>
      <c r="H616" s="1" t="str">
        <f>VLOOKUP(InputData[[#This Row],[CUSTOMER NAME]],Country[],3,FALSE)</f>
        <v>Central</v>
      </c>
      <c r="I616" s="1">
        <f>DAY(InputData[[#This Row],[DATE]])</f>
        <v>21</v>
      </c>
      <c r="J616" s="1" t="str">
        <f>TEXT(InputData[[#This Row],[DATE]],"mmm")</f>
        <v>Sep</v>
      </c>
      <c r="K616" s="1">
        <f>YEAR(InputData[[#This Row],[DATE]])</f>
        <v>2021</v>
      </c>
      <c r="L616" s="1">
        <f>WEEKNUM(InputData[[#This Row],[DATE]])</f>
        <v>39</v>
      </c>
    </row>
    <row r="617" spans="1:12" x14ac:dyDescent="0.25">
      <c r="A617" s="3">
        <v>44460</v>
      </c>
      <c r="B617" s="6" t="s">
        <v>80</v>
      </c>
      <c r="C617" s="4" t="s">
        <v>26</v>
      </c>
      <c r="D617" s="5">
        <v>24.66</v>
      </c>
      <c r="E617" s="1">
        <v>5</v>
      </c>
      <c r="F617" s="1">
        <f>InputData[[#This Row],[UNIT PRICE ($)]]*InputData[[#This Row],[QUANTITY]]</f>
        <v>123.3</v>
      </c>
      <c r="G617" s="1" t="str">
        <f>VLOOKUP(InputData[[#This Row],[CUSTOMER NAME]],Country[],2,FALSE)</f>
        <v>South Africa</v>
      </c>
      <c r="H617" s="1" t="str">
        <f>VLOOKUP(InputData[[#This Row],[CUSTOMER NAME]],Country[],3,FALSE)</f>
        <v>Export</v>
      </c>
      <c r="I617" s="1">
        <f>DAY(InputData[[#This Row],[DATE]])</f>
        <v>21</v>
      </c>
      <c r="J617" s="1" t="str">
        <f>TEXT(InputData[[#This Row],[DATE]],"mmm")</f>
        <v>Sep</v>
      </c>
      <c r="K617" s="1">
        <f>YEAR(InputData[[#This Row],[DATE]])</f>
        <v>2021</v>
      </c>
      <c r="L617" s="1">
        <f>WEEKNUM(InputData[[#This Row],[DATE]])</f>
        <v>39</v>
      </c>
    </row>
    <row r="618" spans="1:12" x14ac:dyDescent="0.25">
      <c r="A618" s="3">
        <v>44460</v>
      </c>
      <c r="B618" s="6" t="s">
        <v>88</v>
      </c>
      <c r="C618" s="4" t="s">
        <v>18</v>
      </c>
      <c r="D618" s="5">
        <v>49.21</v>
      </c>
      <c r="E618" s="1">
        <v>14</v>
      </c>
      <c r="F618" s="1">
        <f>InputData[[#This Row],[UNIT PRICE ($)]]*InputData[[#This Row],[QUANTITY]]</f>
        <v>688.94</v>
      </c>
      <c r="G618" s="1" t="str">
        <f>VLOOKUP(InputData[[#This Row],[CUSTOMER NAME]],Country[],2,FALSE)</f>
        <v>India</v>
      </c>
      <c r="H618" s="1" t="str">
        <f>VLOOKUP(InputData[[#This Row],[CUSTOMER NAME]],Country[],3,FALSE)</f>
        <v>South</v>
      </c>
      <c r="I618" s="1">
        <f>DAY(InputData[[#This Row],[DATE]])</f>
        <v>21</v>
      </c>
      <c r="J618" s="1" t="str">
        <f>TEXT(InputData[[#This Row],[DATE]],"mmm")</f>
        <v>Sep</v>
      </c>
      <c r="K618" s="1">
        <f>YEAR(InputData[[#This Row],[DATE]])</f>
        <v>2021</v>
      </c>
      <c r="L618" s="1">
        <f>WEEKNUM(InputData[[#This Row],[DATE]])</f>
        <v>39</v>
      </c>
    </row>
    <row r="619" spans="1:12" x14ac:dyDescent="0.25">
      <c r="A619" s="3">
        <v>44461</v>
      </c>
      <c r="B619" s="6" t="s">
        <v>64</v>
      </c>
      <c r="C619" s="4" t="s">
        <v>21</v>
      </c>
      <c r="D619" s="5">
        <v>162.54</v>
      </c>
      <c r="E619" s="1">
        <v>21</v>
      </c>
      <c r="F619" s="1">
        <f>InputData[[#This Row],[UNIT PRICE ($)]]*InputData[[#This Row],[QUANTITY]]</f>
        <v>3413.3399999999997</v>
      </c>
      <c r="G619" s="1" t="str">
        <f>VLOOKUP(InputData[[#This Row],[CUSTOMER NAME]],Country[],2,FALSE)</f>
        <v>India</v>
      </c>
      <c r="H619" s="1" t="str">
        <f>VLOOKUP(InputData[[#This Row],[CUSTOMER NAME]],Country[],3,FALSE)</f>
        <v>Northeast</v>
      </c>
      <c r="I619" s="1">
        <f>DAY(InputData[[#This Row],[DATE]])</f>
        <v>22</v>
      </c>
      <c r="J619" s="1" t="str">
        <f>TEXT(InputData[[#This Row],[DATE]],"mmm")</f>
        <v>Sep</v>
      </c>
      <c r="K619" s="1">
        <f>YEAR(InputData[[#This Row],[DATE]])</f>
        <v>2021</v>
      </c>
      <c r="L619" s="1">
        <f>WEEKNUM(InputData[[#This Row],[DATE]])</f>
        <v>39</v>
      </c>
    </row>
    <row r="620" spans="1:12" x14ac:dyDescent="0.25">
      <c r="A620" s="3">
        <v>44461</v>
      </c>
      <c r="B620" s="6" t="s">
        <v>79</v>
      </c>
      <c r="C620" s="4" t="s">
        <v>4</v>
      </c>
      <c r="D620" s="5">
        <v>48.84</v>
      </c>
      <c r="E620" s="1">
        <v>14</v>
      </c>
      <c r="F620" s="1">
        <f>InputData[[#This Row],[UNIT PRICE ($)]]*InputData[[#This Row],[QUANTITY]]</f>
        <v>683.76</v>
      </c>
      <c r="G620" s="1" t="str">
        <f>VLOOKUP(InputData[[#This Row],[CUSTOMER NAME]],Country[],2,FALSE)</f>
        <v>United Kingdom</v>
      </c>
      <c r="H620" s="1" t="str">
        <f>VLOOKUP(InputData[[#This Row],[CUSTOMER NAME]],Country[],3,FALSE)</f>
        <v>Export</v>
      </c>
      <c r="I620" s="1">
        <f>DAY(InputData[[#This Row],[DATE]])</f>
        <v>22</v>
      </c>
      <c r="J620" s="1" t="str">
        <f>TEXT(InputData[[#This Row],[DATE]],"mmm")</f>
        <v>Sep</v>
      </c>
      <c r="K620" s="1">
        <f>YEAR(InputData[[#This Row],[DATE]])</f>
        <v>2021</v>
      </c>
      <c r="L620" s="1">
        <f>WEEKNUM(InputData[[#This Row],[DATE]])</f>
        <v>39</v>
      </c>
    </row>
    <row r="621" spans="1:12" x14ac:dyDescent="0.25">
      <c r="A621" s="3">
        <v>44461</v>
      </c>
      <c r="B621" s="6" t="s">
        <v>114</v>
      </c>
      <c r="C621" s="4" t="s">
        <v>2</v>
      </c>
      <c r="D621" s="5">
        <v>142.80000000000001</v>
      </c>
      <c r="E621" s="1">
        <v>4</v>
      </c>
      <c r="F621" s="1">
        <f>InputData[[#This Row],[UNIT PRICE ($)]]*InputData[[#This Row],[QUANTITY]]</f>
        <v>571.20000000000005</v>
      </c>
      <c r="G621" s="1" t="str">
        <f>VLOOKUP(InputData[[#This Row],[CUSTOMER NAME]],Country[],2,FALSE)</f>
        <v>United States of America</v>
      </c>
      <c r="H621" s="1" t="str">
        <f>VLOOKUP(InputData[[#This Row],[CUSTOMER NAME]],Country[],3,FALSE)</f>
        <v>Export</v>
      </c>
      <c r="I621" s="1">
        <f>DAY(InputData[[#This Row],[DATE]])</f>
        <v>22</v>
      </c>
      <c r="J621" s="1" t="str">
        <f>TEXT(InputData[[#This Row],[DATE]],"mmm")</f>
        <v>Sep</v>
      </c>
      <c r="K621" s="1">
        <f>YEAR(InputData[[#This Row],[DATE]])</f>
        <v>2021</v>
      </c>
      <c r="L621" s="1">
        <f>WEEKNUM(InputData[[#This Row],[DATE]])</f>
        <v>39</v>
      </c>
    </row>
    <row r="622" spans="1:12" x14ac:dyDescent="0.25">
      <c r="A622" s="3">
        <v>44461</v>
      </c>
      <c r="B622" s="6" t="s">
        <v>117</v>
      </c>
      <c r="C622" s="4" t="s">
        <v>40</v>
      </c>
      <c r="D622" s="5">
        <v>115.2</v>
      </c>
      <c r="E622" s="1">
        <v>2</v>
      </c>
      <c r="F622" s="1">
        <f>InputData[[#This Row],[UNIT PRICE ($)]]*InputData[[#This Row],[QUANTITY]]</f>
        <v>230.4</v>
      </c>
      <c r="G622" s="1" t="str">
        <f>VLOOKUP(InputData[[#This Row],[CUSTOMER NAME]],Country[],2,FALSE)</f>
        <v>United States of America</v>
      </c>
      <c r="H622" s="1" t="str">
        <f>VLOOKUP(InputData[[#This Row],[CUSTOMER NAME]],Country[],3,FALSE)</f>
        <v>Export</v>
      </c>
      <c r="I622" s="1">
        <f>DAY(InputData[[#This Row],[DATE]])</f>
        <v>22</v>
      </c>
      <c r="J622" s="1" t="str">
        <f>TEXT(InputData[[#This Row],[DATE]],"mmm")</f>
        <v>Sep</v>
      </c>
      <c r="K622" s="1">
        <f>YEAR(InputData[[#This Row],[DATE]])</f>
        <v>2021</v>
      </c>
      <c r="L622" s="1">
        <f>WEEKNUM(InputData[[#This Row],[DATE]])</f>
        <v>39</v>
      </c>
    </row>
    <row r="623" spans="1:12" x14ac:dyDescent="0.25">
      <c r="A623" s="3">
        <v>44461</v>
      </c>
      <c r="B623" s="6" t="s">
        <v>117</v>
      </c>
      <c r="C623" s="4" t="s">
        <v>43</v>
      </c>
      <c r="D623" s="5">
        <v>83.08</v>
      </c>
      <c r="E623" s="1">
        <v>12</v>
      </c>
      <c r="F623" s="1">
        <f>InputData[[#This Row],[UNIT PRICE ($)]]*InputData[[#This Row],[QUANTITY]]</f>
        <v>996.96</v>
      </c>
      <c r="G623" s="1" t="str">
        <f>VLOOKUP(InputData[[#This Row],[CUSTOMER NAME]],Country[],2,FALSE)</f>
        <v>United States of America</v>
      </c>
      <c r="H623" s="1" t="str">
        <f>VLOOKUP(InputData[[#This Row],[CUSTOMER NAME]],Country[],3,FALSE)</f>
        <v>Export</v>
      </c>
      <c r="I623" s="1">
        <f>DAY(InputData[[#This Row],[DATE]])</f>
        <v>22</v>
      </c>
      <c r="J623" s="1" t="str">
        <f>TEXT(InputData[[#This Row],[DATE]],"mmm")</f>
        <v>Sep</v>
      </c>
      <c r="K623" s="1">
        <f>YEAR(InputData[[#This Row],[DATE]])</f>
        <v>2021</v>
      </c>
      <c r="L623" s="1">
        <f>WEEKNUM(InputData[[#This Row],[DATE]])</f>
        <v>39</v>
      </c>
    </row>
    <row r="624" spans="1:12" x14ac:dyDescent="0.25">
      <c r="A624" s="3">
        <v>44462</v>
      </c>
      <c r="B624" s="6" t="s">
        <v>71</v>
      </c>
      <c r="C624" s="4" t="s">
        <v>12</v>
      </c>
      <c r="D624" s="5">
        <v>94.17</v>
      </c>
      <c r="E624" s="1">
        <v>12</v>
      </c>
      <c r="F624" s="1">
        <f>InputData[[#This Row],[UNIT PRICE ($)]]*InputData[[#This Row],[QUANTITY]]</f>
        <v>1130.04</v>
      </c>
      <c r="G624" s="1" t="str">
        <f>VLOOKUP(InputData[[#This Row],[CUSTOMER NAME]],Country[],2,FALSE)</f>
        <v>India</v>
      </c>
      <c r="H624" s="1" t="str">
        <f>VLOOKUP(InputData[[#This Row],[CUSTOMER NAME]],Country[],3,FALSE)</f>
        <v>Central</v>
      </c>
      <c r="I624" s="1">
        <f>DAY(InputData[[#This Row],[DATE]])</f>
        <v>23</v>
      </c>
      <c r="J624" s="1" t="str">
        <f>TEXT(InputData[[#This Row],[DATE]],"mmm")</f>
        <v>Sep</v>
      </c>
      <c r="K624" s="1">
        <f>YEAR(InputData[[#This Row],[DATE]])</f>
        <v>2021</v>
      </c>
      <c r="L624" s="1">
        <f>WEEKNUM(InputData[[#This Row],[DATE]])</f>
        <v>39</v>
      </c>
    </row>
    <row r="625" spans="1:12" x14ac:dyDescent="0.25">
      <c r="A625" s="3">
        <v>44462</v>
      </c>
      <c r="B625" s="6" t="s">
        <v>82</v>
      </c>
      <c r="C625" s="4" t="s">
        <v>21</v>
      </c>
      <c r="D625" s="5">
        <v>162.54</v>
      </c>
      <c r="E625" s="1">
        <v>7</v>
      </c>
      <c r="F625" s="1">
        <f>InputData[[#This Row],[UNIT PRICE ($)]]*InputData[[#This Row],[QUANTITY]]</f>
        <v>1137.78</v>
      </c>
      <c r="G625" s="1" t="str">
        <f>VLOOKUP(InputData[[#This Row],[CUSTOMER NAME]],Country[],2,FALSE)</f>
        <v>India</v>
      </c>
      <c r="H625" s="1" t="str">
        <f>VLOOKUP(InputData[[#This Row],[CUSTOMER NAME]],Country[],3,FALSE)</f>
        <v>Western</v>
      </c>
      <c r="I625" s="1">
        <f>DAY(InputData[[#This Row],[DATE]])</f>
        <v>23</v>
      </c>
      <c r="J625" s="1" t="str">
        <f>TEXT(InputData[[#This Row],[DATE]],"mmm")</f>
        <v>Sep</v>
      </c>
      <c r="K625" s="1">
        <f>YEAR(InputData[[#This Row],[DATE]])</f>
        <v>2021</v>
      </c>
      <c r="L625" s="1">
        <f>WEEKNUM(InputData[[#This Row],[DATE]])</f>
        <v>39</v>
      </c>
    </row>
    <row r="626" spans="1:12" x14ac:dyDescent="0.25">
      <c r="A626" s="3">
        <v>44462</v>
      </c>
      <c r="B626" s="6" t="s">
        <v>85</v>
      </c>
      <c r="C626" s="4" t="s">
        <v>18</v>
      </c>
      <c r="D626" s="5">
        <v>49.21</v>
      </c>
      <c r="E626" s="1">
        <v>12</v>
      </c>
      <c r="F626" s="1">
        <f>InputData[[#This Row],[UNIT PRICE ($)]]*InputData[[#This Row],[QUANTITY]]</f>
        <v>590.52</v>
      </c>
      <c r="G626" s="1" t="str">
        <f>VLOOKUP(InputData[[#This Row],[CUSTOMER NAME]],Country[],2,FALSE)</f>
        <v>India</v>
      </c>
      <c r="H626" s="1" t="str">
        <f>VLOOKUP(InputData[[#This Row],[CUSTOMER NAME]],Country[],3,FALSE)</f>
        <v>Northeast</v>
      </c>
      <c r="I626" s="1">
        <f>DAY(InputData[[#This Row],[DATE]])</f>
        <v>23</v>
      </c>
      <c r="J626" s="1" t="str">
        <f>TEXT(InputData[[#This Row],[DATE]],"mmm")</f>
        <v>Sep</v>
      </c>
      <c r="K626" s="1">
        <f>YEAR(InputData[[#This Row],[DATE]])</f>
        <v>2021</v>
      </c>
      <c r="L626" s="1">
        <f>WEEKNUM(InputData[[#This Row],[DATE]])</f>
        <v>39</v>
      </c>
    </row>
    <row r="627" spans="1:12" x14ac:dyDescent="0.25">
      <c r="A627" s="3">
        <v>44463</v>
      </c>
      <c r="B627" s="6" t="s">
        <v>65</v>
      </c>
      <c r="C627" s="4" t="s">
        <v>32</v>
      </c>
      <c r="D627" s="5">
        <v>117.48</v>
      </c>
      <c r="E627" s="1">
        <v>34</v>
      </c>
      <c r="F627" s="1">
        <f>InputData[[#This Row],[UNIT PRICE ($)]]*InputData[[#This Row],[QUANTITY]]</f>
        <v>3994.32</v>
      </c>
      <c r="G627" s="1" t="str">
        <f>VLOOKUP(InputData[[#This Row],[CUSTOMER NAME]],Country[],2,FALSE)</f>
        <v>Pakistan</v>
      </c>
      <c r="H627" s="1" t="str">
        <f>VLOOKUP(InputData[[#This Row],[CUSTOMER NAME]],Country[],3,FALSE)</f>
        <v>Export</v>
      </c>
      <c r="I627" s="1">
        <f>DAY(InputData[[#This Row],[DATE]])</f>
        <v>24</v>
      </c>
      <c r="J627" s="1" t="str">
        <f>TEXT(InputData[[#This Row],[DATE]],"mmm")</f>
        <v>Sep</v>
      </c>
      <c r="K627" s="1">
        <f>YEAR(InputData[[#This Row],[DATE]])</f>
        <v>2021</v>
      </c>
      <c r="L627" s="1">
        <f>WEEKNUM(InputData[[#This Row],[DATE]])</f>
        <v>39</v>
      </c>
    </row>
    <row r="628" spans="1:12" x14ac:dyDescent="0.25">
      <c r="A628" s="3">
        <v>44463</v>
      </c>
      <c r="B628" s="6" t="s">
        <v>69</v>
      </c>
      <c r="C628" s="4" t="s">
        <v>32</v>
      </c>
      <c r="D628" s="5">
        <v>117.48</v>
      </c>
      <c r="E628" s="1">
        <v>8</v>
      </c>
      <c r="F628" s="1">
        <f>InputData[[#This Row],[UNIT PRICE ($)]]*InputData[[#This Row],[QUANTITY]]</f>
        <v>939.84</v>
      </c>
      <c r="G628" s="1" t="str">
        <f>VLOOKUP(InputData[[#This Row],[CUSTOMER NAME]],Country[],2,FALSE)</f>
        <v>India</v>
      </c>
      <c r="H628" s="1" t="str">
        <f>VLOOKUP(InputData[[#This Row],[CUSTOMER NAME]],Country[],3,FALSE)</f>
        <v>South</v>
      </c>
      <c r="I628" s="1">
        <f>DAY(InputData[[#This Row],[DATE]])</f>
        <v>24</v>
      </c>
      <c r="J628" s="1" t="str">
        <f>TEXT(InputData[[#This Row],[DATE]],"mmm")</f>
        <v>Sep</v>
      </c>
      <c r="K628" s="1">
        <f>YEAR(InputData[[#This Row],[DATE]])</f>
        <v>2021</v>
      </c>
      <c r="L628" s="1">
        <f>WEEKNUM(InputData[[#This Row],[DATE]])</f>
        <v>39</v>
      </c>
    </row>
    <row r="629" spans="1:12" x14ac:dyDescent="0.25">
      <c r="A629" s="3">
        <v>44463</v>
      </c>
      <c r="B629" s="6" t="s">
        <v>73</v>
      </c>
      <c r="C629" s="4" t="s">
        <v>32</v>
      </c>
      <c r="D629" s="5">
        <v>117.48</v>
      </c>
      <c r="E629" s="1">
        <v>14</v>
      </c>
      <c r="F629" s="1">
        <f>InputData[[#This Row],[UNIT PRICE ($)]]*InputData[[#This Row],[QUANTITY]]</f>
        <v>1644.72</v>
      </c>
      <c r="G629" s="1" t="str">
        <f>VLOOKUP(InputData[[#This Row],[CUSTOMER NAME]],Country[],2,FALSE)</f>
        <v>India</v>
      </c>
      <c r="H629" s="1" t="str">
        <f>VLOOKUP(InputData[[#This Row],[CUSTOMER NAME]],Country[],3,FALSE)</f>
        <v>East</v>
      </c>
      <c r="I629" s="1">
        <f>DAY(InputData[[#This Row],[DATE]])</f>
        <v>24</v>
      </c>
      <c r="J629" s="1" t="str">
        <f>TEXT(InputData[[#This Row],[DATE]],"mmm")</f>
        <v>Sep</v>
      </c>
      <c r="K629" s="1">
        <f>YEAR(InputData[[#This Row],[DATE]])</f>
        <v>2021</v>
      </c>
      <c r="L629" s="1">
        <f>WEEKNUM(InputData[[#This Row],[DATE]])</f>
        <v>39</v>
      </c>
    </row>
    <row r="630" spans="1:12" x14ac:dyDescent="0.25">
      <c r="A630" s="3">
        <v>44464</v>
      </c>
      <c r="B630" s="6" t="s">
        <v>71</v>
      </c>
      <c r="C630" s="4" t="s">
        <v>3</v>
      </c>
      <c r="D630" s="5">
        <v>80.94</v>
      </c>
      <c r="E630" s="1">
        <v>31</v>
      </c>
      <c r="F630" s="1">
        <f>InputData[[#This Row],[UNIT PRICE ($)]]*InputData[[#This Row],[QUANTITY]]</f>
        <v>2509.14</v>
      </c>
      <c r="G630" s="1" t="str">
        <f>VLOOKUP(InputData[[#This Row],[CUSTOMER NAME]],Country[],2,FALSE)</f>
        <v>India</v>
      </c>
      <c r="H630" s="1" t="str">
        <f>VLOOKUP(InputData[[#This Row],[CUSTOMER NAME]],Country[],3,FALSE)</f>
        <v>Central</v>
      </c>
      <c r="I630" s="1">
        <f>DAY(InputData[[#This Row],[DATE]])</f>
        <v>25</v>
      </c>
      <c r="J630" s="1" t="str">
        <f>TEXT(InputData[[#This Row],[DATE]],"mmm")</f>
        <v>Sep</v>
      </c>
      <c r="K630" s="1">
        <f>YEAR(InputData[[#This Row],[DATE]])</f>
        <v>2021</v>
      </c>
      <c r="L630" s="1">
        <f>WEEKNUM(InputData[[#This Row],[DATE]])</f>
        <v>39</v>
      </c>
    </row>
    <row r="631" spans="1:12" x14ac:dyDescent="0.25">
      <c r="A631" s="3">
        <v>44466</v>
      </c>
      <c r="B631" s="6" t="s">
        <v>63</v>
      </c>
      <c r="C631" s="4" t="s">
        <v>34</v>
      </c>
      <c r="D631" s="5">
        <v>58.3</v>
      </c>
      <c r="E631" s="1">
        <v>1</v>
      </c>
      <c r="F631" s="1">
        <f>InputData[[#This Row],[UNIT PRICE ($)]]*InputData[[#This Row],[QUANTITY]]</f>
        <v>58.3</v>
      </c>
      <c r="G631" s="1" t="str">
        <f>VLOOKUP(InputData[[#This Row],[CUSTOMER NAME]],Country[],2,FALSE)</f>
        <v>Saudi Arabia</v>
      </c>
      <c r="H631" s="1" t="str">
        <f>VLOOKUP(InputData[[#This Row],[CUSTOMER NAME]],Country[],3,FALSE)</f>
        <v>Export</v>
      </c>
      <c r="I631" s="1">
        <f>DAY(InputData[[#This Row],[DATE]])</f>
        <v>27</v>
      </c>
      <c r="J631" s="1" t="str">
        <f>TEXT(InputData[[#This Row],[DATE]],"mmm")</f>
        <v>Sep</v>
      </c>
      <c r="K631" s="1">
        <f>YEAR(InputData[[#This Row],[DATE]])</f>
        <v>2021</v>
      </c>
      <c r="L631" s="1">
        <f>WEEKNUM(InputData[[#This Row],[DATE]])</f>
        <v>40</v>
      </c>
    </row>
    <row r="632" spans="1:12" x14ac:dyDescent="0.25">
      <c r="A632" s="3">
        <v>44466</v>
      </c>
      <c r="B632" s="6" t="s">
        <v>64</v>
      </c>
      <c r="C632" s="4" t="s">
        <v>5</v>
      </c>
      <c r="D632" s="5">
        <v>155.61000000000001</v>
      </c>
      <c r="E632" s="1">
        <v>11</v>
      </c>
      <c r="F632" s="1">
        <f>InputData[[#This Row],[UNIT PRICE ($)]]*InputData[[#This Row],[QUANTITY]]</f>
        <v>1711.71</v>
      </c>
      <c r="G632" s="1" t="str">
        <f>VLOOKUP(InputData[[#This Row],[CUSTOMER NAME]],Country[],2,FALSE)</f>
        <v>India</v>
      </c>
      <c r="H632" s="1" t="str">
        <f>VLOOKUP(InputData[[#This Row],[CUSTOMER NAME]],Country[],3,FALSE)</f>
        <v>Northeast</v>
      </c>
      <c r="I632" s="1">
        <f>DAY(InputData[[#This Row],[DATE]])</f>
        <v>27</v>
      </c>
      <c r="J632" s="1" t="str">
        <f>TEXT(InputData[[#This Row],[DATE]],"mmm")</f>
        <v>Sep</v>
      </c>
      <c r="K632" s="1">
        <f>YEAR(InputData[[#This Row],[DATE]])</f>
        <v>2021</v>
      </c>
      <c r="L632" s="1">
        <f>WEEKNUM(InputData[[#This Row],[DATE]])</f>
        <v>40</v>
      </c>
    </row>
    <row r="633" spans="1:12" x14ac:dyDescent="0.25">
      <c r="A633" s="3">
        <v>44466</v>
      </c>
      <c r="B633" s="6" t="s">
        <v>76</v>
      </c>
      <c r="C633" s="4" t="s">
        <v>36</v>
      </c>
      <c r="D633" s="5">
        <v>96.3</v>
      </c>
      <c r="E633" s="1">
        <v>4</v>
      </c>
      <c r="F633" s="1">
        <f>InputData[[#This Row],[UNIT PRICE ($)]]*InputData[[#This Row],[QUANTITY]]</f>
        <v>385.2</v>
      </c>
      <c r="G633" s="1" t="str">
        <f>VLOOKUP(InputData[[#This Row],[CUSTOMER NAME]],Country[],2,FALSE)</f>
        <v>Saudi Arabia</v>
      </c>
      <c r="H633" s="1" t="str">
        <f>VLOOKUP(InputData[[#This Row],[CUSTOMER NAME]],Country[],3,FALSE)</f>
        <v>Export</v>
      </c>
      <c r="I633" s="1">
        <f>DAY(InputData[[#This Row],[DATE]])</f>
        <v>27</v>
      </c>
      <c r="J633" s="1" t="str">
        <f>TEXT(InputData[[#This Row],[DATE]],"mmm")</f>
        <v>Sep</v>
      </c>
      <c r="K633" s="1">
        <f>YEAR(InputData[[#This Row],[DATE]])</f>
        <v>2021</v>
      </c>
      <c r="L633" s="1">
        <f>WEEKNUM(InputData[[#This Row],[DATE]])</f>
        <v>40</v>
      </c>
    </row>
    <row r="634" spans="1:12" x14ac:dyDescent="0.25">
      <c r="A634" s="3">
        <v>44466</v>
      </c>
      <c r="B634" s="6" t="s">
        <v>77</v>
      </c>
      <c r="C634" s="4" t="s">
        <v>38</v>
      </c>
      <c r="D634" s="5">
        <v>79.92</v>
      </c>
      <c r="E634" s="1">
        <v>3</v>
      </c>
      <c r="F634" s="1">
        <f>InputData[[#This Row],[UNIT PRICE ($)]]*InputData[[#This Row],[QUANTITY]]</f>
        <v>239.76</v>
      </c>
      <c r="G634" s="1" t="str">
        <f>VLOOKUP(InputData[[#This Row],[CUSTOMER NAME]],Country[],2,FALSE)</f>
        <v>India</v>
      </c>
      <c r="H634" s="1" t="str">
        <f>VLOOKUP(InputData[[#This Row],[CUSTOMER NAME]],Country[],3,FALSE)</f>
        <v>Western</v>
      </c>
      <c r="I634" s="1">
        <f>DAY(InputData[[#This Row],[DATE]])</f>
        <v>27</v>
      </c>
      <c r="J634" s="1" t="str">
        <f>TEXT(InputData[[#This Row],[DATE]],"mmm")</f>
        <v>Sep</v>
      </c>
      <c r="K634" s="1">
        <f>YEAR(InputData[[#This Row],[DATE]])</f>
        <v>2021</v>
      </c>
      <c r="L634" s="1">
        <f>WEEKNUM(InputData[[#This Row],[DATE]])</f>
        <v>40</v>
      </c>
    </row>
    <row r="635" spans="1:12" x14ac:dyDescent="0.25">
      <c r="A635" s="3">
        <v>44466</v>
      </c>
      <c r="B635" s="6" t="s">
        <v>82</v>
      </c>
      <c r="C635" s="4" t="s">
        <v>41</v>
      </c>
      <c r="D635" s="5">
        <v>173.88</v>
      </c>
      <c r="E635" s="1">
        <v>23</v>
      </c>
      <c r="F635" s="1">
        <f>InputData[[#This Row],[UNIT PRICE ($)]]*InputData[[#This Row],[QUANTITY]]</f>
        <v>3999.24</v>
      </c>
      <c r="G635" s="1" t="str">
        <f>VLOOKUP(InputData[[#This Row],[CUSTOMER NAME]],Country[],2,FALSE)</f>
        <v>India</v>
      </c>
      <c r="H635" s="1" t="str">
        <f>VLOOKUP(InputData[[#This Row],[CUSTOMER NAME]],Country[],3,FALSE)</f>
        <v>Western</v>
      </c>
      <c r="I635" s="1">
        <f>DAY(InputData[[#This Row],[DATE]])</f>
        <v>27</v>
      </c>
      <c r="J635" s="1" t="str">
        <f>TEXT(InputData[[#This Row],[DATE]],"mmm")</f>
        <v>Sep</v>
      </c>
      <c r="K635" s="1">
        <f>YEAR(InputData[[#This Row],[DATE]])</f>
        <v>2021</v>
      </c>
      <c r="L635" s="1">
        <f>WEEKNUM(InputData[[#This Row],[DATE]])</f>
        <v>40</v>
      </c>
    </row>
    <row r="636" spans="1:12" x14ac:dyDescent="0.25">
      <c r="A636" s="3">
        <v>44466</v>
      </c>
      <c r="B636" s="6" t="s">
        <v>117</v>
      </c>
      <c r="C636" s="4" t="s">
        <v>44</v>
      </c>
      <c r="D636" s="5">
        <v>82.08</v>
      </c>
      <c r="E636" s="1">
        <v>9</v>
      </c>
      <c r="F636" s="1">
        <f>InputData[[#This Row],[UNIT PRICE ($)]]*InputData[[#This Row],[QUANTITY]]</f>
        <v>738.72</v>
      </c>
      <c r="G636" s="1" t="str">
        <f>VLOOKUP(InputData[[#This Row],[CUSTOMER NAME]],Country[],2,FALSE)</f>
        <v>United States of America</v>
      </c>
      <c r="H636" s="1" t="str">
        <f>VLOOKUP(InputData[[#This Row],[CUSTOMER NAME]],Country[],3,FALSE)</f>
        <v>Export</v>
      </c>
      <c r="I636" s="1">
        <f>DAY(InputData[[#This Row],[DATE]])</f>
        <v>27</v>
      </c>
      <c r="J636" s="1" t="str">
        <f>TEXT(InputData[[#This Row],[DATE]],"mmm")</f>
        <v>Sep</v>
      </c>
      <c r="K636" s="1">
        <f>YEAR(InputData[[#This Row],[DATE]])</f>
        <v>2021</v>
      </c>
      <c r="L636" s="1">
        <f>WEEKNUM(InputData[[#This Row],[DATE]])</f>
        <v>40</v>
      </c>
    </row>
    <row r="637" spans="1:12" x14ac:dyDescent="0.25">
      <c r="A637" s="3">
        <v>44468</v>
      </c>
      <c r="B637" s="6" t="s">
        <v>84</v>
      </c>
      <c r="C637" s="4" t="s">
        <v>34</v>
      </c>
      <c r="D637" s="5">
        <v>58.3</v>
      </c>
      <c r="E637" s="1">
        <v>13</v>
      </c>
      <c r="F637" s="1">
        <f>InputData[[#This Row],[UNIT PRICE ($)]]*InputData[[#This Row],[QUANTITY]]</f>
        <v>757.9</v>
      </c>
      <c r="G637" s="1" t="str">
        <f>VLOOKUP(InputData[[#This Row],[CUSTOMER NAME]],Country[],2,FALSE)</f>
        <v>Ethiopia</v>
      </c>
      <c r="H637" s="1" t="str">
        <f>VLOOKUP(InputData[[#This Row],[CUSTOMER NAME]],Country[],3,FALSE)</f>
        <v>Export</v>
      </c>
      <c r="I637" s="1">
        <f>DAY(InputData[[#This Row],[DATE]])</f>
        <v>29</v>
      </c>
      <c r="J637" s="1" t="str">
        <f>TEXT(InputData[[#This Row],[DATE]],"mmm")</f>
        <v>Sep</v>
      </c>
      <c r="K637" s="1">
        <f>YEAR(InputData[[#This Row],[DATE]])</f>
        <v>2021</v>
      </c>
      <c r="L637" s="1">
        <f>WEEKNUM(InputData[[#This Row],[DATE]])</f>
        <v>40</v>
      </c>
    </row>
    <row r="638" spans="1:12" x14ac:dyDescent="0.25">
      <c r="A638" s="3">
        <v>44469</v>
      </c>
      <c r="B638" s="6" t="s">
        <v>60</v>
      </c>
      <c r="C638" s="4" t="s">
        <v>14</v>
      </c>
      <c r="D638" s="5">
        <v>146.72</v>
      </c>
      <c r="E638" s="1">
        <v>9</v>
      </c>
      <c r="F638" s="1">
        <f>InputData[[#This Row],[UNIT PRICE ($)]]*InputData[[#This Row],[QUANTITY]]</f>
        <v>1320.48</v>
      </c>
      <c r="G638" s="1" t="str">
        <f>VLOOKUP(InputData[[#This Row],[CUSTOMER NAME]],Country[],2,FALSE)</f>
        <v>Nigeria</v>
      </c>
      <c r="H638" s="1" t="str">
        <f>VLOOKUP(InputData[[#This Row],[CUSTOMER NAME]],Country[],3,FALSE)</f>
        <v>Export</v>
      </c>
      <c r="I638" s="1">
        <f>DAY(InputData[[#This Row],[DATE]])</f>
        <v>30</v>
      </c>
      <c r="J638" s="1" t="str">
        <f>TEXT(InputData[[#This Row],[DATE]],"mmm")</f>
        <v>Sep</v>
      </c>
      <c r="K638" s="1">
        <f>YEAR(InputData[[#This Row],[DATE]])</f>
        <v>2021</v>
      </c>
      <c r="L638" s="1">
        <f>WEEKNUM(InputData[[#This Row],[DATE]])</f>
        <v>40</v>
      </c>
    </row>
    <row r="639" spans="1:12" x14ac:dyDescent="0.25">
      <c r="A639" s="3">
        <v>44469</v>
      </c>
      <c r="B639" s="6" t="s">
        <v>114</v>
      </c>
      <c r="C639" s="4" t="s">
        <v>6</v>
      </c>
      <c r="D639" s="5">
        <v>85.5</v>
      </c>
      <c r="E639" s="1">
        <v>5</v>
      </c>
      <c r="F639" s="1">
        <f>InputData[[#This Row],[UNIT PRICE ($)]]*InputData[[#This Row],[QUANTITY]]</f>
        <v>427.5</v>
      </c>
      <c r="G639" s="1" t="str">
        <f>VLOOKUP(InputData[[#This Row],[CUSTOMER NAME]],Country[],2,FALSE)</f>
        <v>United States of America</v>
      </c>
      <c r="H639" s="1" t="str">
        <f>VLOOKUP(InputData[[#This Row],[CUSTOMER NAME]],Country[],3,FALSE)</f>
        <v>Export</v>
      </c>
      <c r="I639" s="1">
        <f>DAY(InputData[[#This Row],[DATE]])</f>
        <v>30</v>
      </c>
      <c r="J639" s="1" t="str">
        <f>TEXT(InputData[[#This Row],[DATE]],"mmm")</f>
        <v>Sep</v>
      </c>
      <c r="K639" s="1">
        <f>YEAR(InputData[[#This Row],[DATE]])</f>
        <v>2021</v>
      </c>
      <c r="L639" s="1">
        <f>WEEKNUM(InputData[[#This Row],[DATE]])</f>
        <v>40</v>
      </c>
    </row>
    <row r="640" spans="1:12" x14ac:dyDescent="0.25">
      <c r="A640" s="3">
        <v>44470</v>
      </c>
      <c r="B640" s="6" t="s">
        <v>88</v>
      </c>
      <c r="C640" s="4" t="s">
        <v>30</v>
      </c>
      <c r="D640" s="5">
        <v>201.28</v>
      </c>
      <c r="E640" s="1">
        <v>14</v>
      </c>
      <c r="F640" s="1">
        <f>InputData[[#This Row],[UNIT PRICE ($)]]*InputData[[#This Row],[QUANTITY]]</f>
        <v>2817.92</v>
      </c>
      <c r="G640" s="1" t="str">
        <f>VLOOKUP(InputData[[#This Row],[CUSTOMER NAME]],Country[],2,FALSE)</f>
        <v>India</v>
      </c>
      <c r="H640" s="1" t="str">
        <f>VLOOKUP(InputData[[#This Row],[CUSTOMER NAME]],Country[],3,FALSE)</f>
        <v>South</v>
      </c>
      <c r="I640" s="1">
        <f>DAY(InputData[[#This Row],[DATE]])</f>
        <v>1</v>
      </c>
      <c r="J640" s="1" t="str">
        <f>TEXT(InputData[[#This Row],[DATE]],"mmm")</f>
        <v>Oct</v>
      </c>
      <c r="K640" s="1">
        <f>YEAR(InputData[[#This Row],[DATE]])</f>
        <v>2021</v>
      </c>
      <c r="L640" s="1">
        <f>WEEKNUM(InputData[[#This Row],[DATE]])</f>
        <v>40</v>
      </c>
    </row>
    <row r="641" spans="1:12" x14ac:dyDescent="0.25">
      <c r="A641" s="3">
        <v>44471</v>
      </c>
      <c r="B641" s="6" t="s">
        <v>67</v>
      </c>
      <c r="C641" s="4" t="s">
        <v>14</v>
      </c>
      <c r="D641" s="5">
        <v>146.72</v>
      </c>
      <c r="E641" s="1">
        <v>15</v>
      </c>
      <c r="F641" s="1">
        <f>InputData[[#This Row],[UNIT PRICE ($)]]*InputData[[#This Row],[QUANTITY]]</f>
        <v>2200.8000000000002</v>
      </c>
      <c r="G641" s="1" t="str">
        <f>VLOOKUP(InputData[[#This Row],[CUSTOMER NAME]],Country[],2,FALSE)</f>
        <v>United Kingdom</v>
      </c>
      <c r="H641" s="1" t="str">
        <f>VLOOKUP(InputData[[#This Row],[CUSTOMER NAME]],Country[],3,FALSE)</f>
        <v>Export</v>
      </c>
      <c r="I641" s="1">
        <f>DAY(InputData[[#This Row],[DATE]])</f>
        <v>2</v>
      </c>
      <c r="J641" s="1" t="str">
        <f>TEXT(InputData[[#This Row],[DATE]],"mmm")</f>
        <v>Oct</v>
      </c>
      <c r="K641" s="1">
        <f>YEAR(InputData[[#This Row],[DATE]])</f>
        <v>2021</v>
      </c>
      <c r="L641" s="1">
        <f>WEEKNUM(InputData[[#This Row],[DATE]])</f>
        <v>40</v>
      </c>
    </row>
    <row r="642" spans="1:12" x14ac:dyDescent="0.25">
      <c r="A642" s="3">
        <v>44471</v>
      </c>
      <c r="B642" s="6" t="s">
        <v>70</v>
      </c>
      <c r="C642" s="4" t="s">
        <v>2</v>
      </c>
      <c r="D642" s="5">
        <v>142.80000000000001</v>
      </c>
      <c r="E642" s="1">
        <v>22</v>
      </c>
      <c r="F642" s="1">
        <f>InputData[[#This Row],[UNIT PRICE ($)]]*InputData[[#This Row],[QUANTITY]]</f>
        <v>3141.6000000000004</v>
      </c>
      <c r="G642" s="1" t="str">
        <f>VLOOKUP(InputData[[#This Row],[CUSTOMER NAME]],Country[],2,FALSE)</f>
        <v>Mexico</v>
      </c>
      <c r="H642" s="1" t="str">
        <f>VLOOKUP(InputData[[#This Row],[CUSTOMER NAME]],Country[],3,FALSE)</f>
        <v>Export</v>
      </c>
      <c r="I642" s="1">
        <f>DAY(InputData[[#This Row],[DATE]])</f>
        <v>2</v>
      </c>
      <c r="J642" s="1" t="str">
        <f>TEXT(InputData[[#This Row],[DATE]],"mmm")</f>
        <v>Oct</v>
      </c>
      <c r="K642" s="1">
        <f>YEAR(InputData[[#This Row],[DATE]])</f>
        <v>2021</v>
      </c>
      <c r="L642" s="1">
        <f>WEEKNUM(InputData[[#This Row],[DATE]])</f>
        <v>40</v>
      </c>
    </row>
    <row r="643" spans="1:12" x14ac:dyDescent="0.25">
      <c r="A643" s="3">
        <v>44472</v>
      </c>
      <c r="B643" s="6" t="s">
        <v>109</v>
      </c>
      <c r="C643" s="4" t="s">
        <v>19</v>
      </c>
      <c r="D643" s="5">
        <v>210</v>
      </c>
      <c r="E643" s="1">
        <v>9</v>
      </c>
      <c r="F643" s="1">
        <f>InputData[[#This Row],[UNIT PRICE ($)]]*InputData[[#This Row],[QUANTITY]]</f>
        <v>1890</v>
      </c>
      <c r="G643" s="1" t="str">
        <f>VLOOKUP(InputData[[#This Row],[CUSTOMER NAME]],Country[],2,FALSE)</f>
        <v>Pakistan</v>
      </c>
      <c r="H643" s="1" t="str">
        <f>VLOOKUP(InputData[[#This Row],[CUSTOMER NAME]],Country[],3,FALSE)</f>
        <v>Export</v>
      </c>
      <c r="I643" s="1">
        <f>DAY(InputData[[#This Row],[DATE]])</f>
        <v>3</v>
      </c>
      <c r="J643" s="1" t="str">
        <f>TEXT(InputData[[#This Row],[DATE]],"mmm")</f>
        <v>Oct</v>
      </c>
      <c r="K643" s="1">
        <f>YEAR(InputData[[#This Row],[DATE]])</f>
        <v>2021</v>
      </c>
      <c r="L643" s="1">
        <f>WEEKNUM(InputData[[#This Row],[DATE]])</f>
        <v>41</v>
      </c>
    </row>
    <row r="644" spans="1:12" x14ac:dyDescent="0.25">
      <c r="A644" s="3">
        <v>44472</v>
      </c>
      <c r="B644" s="6" t="s">
        <v>65</v>
      </c>
      <c r="C644" s="4" t="s">
        <v>41</v>
      </c>
      <c r="D644" s="5">
        <v>173.88</v>
      </c>
      <c r="E644" s="1">
        <v>23</v>
      </c>
      <c r="F644" s="1">
        <f>InputData[[#This Row],[UNIT PRICE ($)]]*InputData[[#This Row],[QUANTITY]]</f>
        <v>3999.24</v>
      </c>
      <c r="G644" s="1" t="str">
        <f>VLOOKUP(InputData[[#This Row],[CUSTOMER NAME]],Country[],2,FALSE)</f>
        <v>Pakistan</v>
      </c>
      <c r="H644" s="1" t="str">
        <f>VLOOKUP(InputData[[#This Row],[CUSTOMER NAME]],Country[],3,FALSE)</f>
        <v>Export</v>
      </c>
      <c r="I644" s="1">
        <f>DAY(InputData[[#This Row],[DATE]])</f>
        <v>3</v>
      </c>
      <c r="J644" s="1" t="str">
        <f>TEXT(InputData[[#This Row],[DATE]],"mmm")</f>
        <v>Oct</v>
      </c>
      <c r="K644" s="1">
        <f>YEAR(InputData[[#This Row],[DATE]])</f>
        <v>2021</v>
      </c>
      <c r="L644" s="1">
        <f>WEEKNUM(InputData[[#This Row],[DATE]])</f>
        <v>41</v>
      </c>
    </row>
    <row r="645" spans="1:12" x14ac:dyDescent="0.25">
      <c r="A645" s="3">
        <v>44472</v>
      </c>
      <c r="B645" s="6" t="s">
        <v>73</v>
      </c>
      <c r="C645" s="4" t="s">
        <v>11</v>
      </c>
      <c r="D645" s="5">
        <v>48.4</v>
      </c>
      <c r="E645" s="1">
        <v>5</v>
      </c>
      <c r="F645" s="1">
        <f>InputData[[#This Row],[UNIT PRICE ($)]]*InputData[[#This Row],[QUANTITY]]</f>
        <v>242</v>
      </c>
      <c r="G645" s="1" t="str">
        <f>VLOOKUP(InputData[[#This Row],[CUSTOMER NAME]],Country[],2,FALSE)</f>
        <v>India</v>
      </c>
      <c r="H645" s="1" t="str">
        <f>VLOOKUP(InputData[[#This Row],[CUSTOMER NAME]],Country[],3,FALSE)</f>
        <v>East</v>
      </c>
      <c r="I645" s="1">
        <f>DAY(InputData[[#This Row],[DATE]])</f>
        <v>3</v>
      </c>
      <c r="J645" s="1" t="str">
        <f>TEXT(InputData[[#This Row],[DATE]],"mmm")</f>
        <v>Oct</v>
      </c>
      <c r="K645" s="1">
        <f>YEAR(InputData[[#This Row],[DATE]])</f>
        <v>2021</v>
      </c>
      <c r="L645" s="1">
        <f>WEEKNUM(InputData[[#This Row],[DATE]])</f>
        <v>41</v>
      </c>
    </row>
    <row r="646" spans="1:12" x14ac:dyDescent="0.25">
      <c r="A646" s="3">
        <v>44473</v>
      </c>
      <c r="B646" s="6" t="s">
        <v>81</v>
      </c>
      <c r="C646" s="4" t="s">
        <v>7</v>
      </c>
      <c r="D646" s="5">
        <v>47.730000000000004</v>
      </c>
      <c r="E646" s="1">
        <v>15</v>
      </c>
      <c r="F646" s="1">
        <f>InputData[[#This Row],[UNIT PRICE ($)]]*InputData[[#This Row],[QUANTITY]]</f>
        <v>715.95</v>
      </c>
      <c r="G646" s="1" t="str">
        <f>VLOOKUP(InputData[[#This Row],[CUSTOMER NAME]],Country[],2,FALSE)</f>
        <v>India</v>
      </c>
      <c r="H646" s="1" t="str">
        <f>VLOOKUP(InputData[[#This Row],[CUSTOMER NAME]],Country[],3,FALSE)</f>
        <v>East</v>
      </c>
      <c r="I646" s="1">
        <f>DAY(InputData[[#This Row],[DATE]])</f>
        <v>4</v>
      </c>
      <c r="J646" s="1" t="str">
        <f>TEXT(InputData[[#This Row],[DATE]],"mmm")</f>
        <v>Oct</v>
      </c>
      <c r="K646" s="1">
        <f>YEAR(InputData[[#This Row],[DATE]])</f>
        <v>2021</v>
      </c>
      <c r="L646" s="1">
        <f>WEEKNUM(InputData[[#This Row],[DATE]])</f>
        <v>41</v>
      </c>
    </row>
    <row r="647" spans="1:12" x14ac:dyDescent="0.25">
      <c r="A647" s="3">
        <v>44474</v>
      </c>
      <c r="B647" s="6" t="s">
        <v>82</v>
      </c>
      <c r="C647" s="4" t="s">
        <v>24</v>
      </c>
      <c r="D647" s="5">
        <v>156.96</v>
      </c>
      <c r="E647" s="1">
        <v>36</v>
      </c>
      <c r="F647" s="1">
        <f>InputData[[#This Row],[UNIT PRICE ($)]]*InputData[[#This Row],[QUANTITY]]</f>
        <v>5650.56</v>
      </c>
      <c r="G647" s="1" t="str">
        <f>VLOOKUP(InputData[[#This Row],[CUSTOMER NAME]],Country[],2,FALSE)</f>
        <v>India</v>
      </c>
      <c r="H647" s="1" t="str">
        <f>VLOOKUP(InputData[[#This Row],[CUSTOMER NAME]],Country[],3,FALSE)</f>
        <v>Western</v>
      </c>
      <c r="I647" s="1">
        <f>DAY(InputData[[#This Row],[DATE]])</f>
        <v>5</v>
      </c>
      <c r="J647" s="1" t="str">
        <f>TEXT(InputData[[#This Row],[DATE]],"mmm")</f>
        <v>Oct</v>
      </c>
      <c r="K647" s="1">
        <f>YEAR(InputData[[#This Row],[DATE]])</f>
        <v>2021</v>
      </c>
      <c r="L647" s="1">
        <f>WEEKNUM(InputData[[#This Row],[DATE]])</f>
        <v>41</v>
      </c>
    </row>
    <row r="648" spans="1:12" x14ac:dyDescent="0.25">
      <c r="A648" s="3">
        <v>44474</v>
      </c>
      <c r="B648" s="6" t="s">
        <v>85</v>
      </c>
      <c r="C648" s="4" t="s">
        <v>24</v>
      </c>
      <c r="D648" s="5">
        <v>156.96</v>
      </c>
      <c r="E648" s="1">
        <v>23</v>
      </c>
      <c r="F648" s="1">
        <f>InputData[[#This Row],[UNIT PRICE ($)]]*InputData[[#This Row],[QUANTITY]]</f>
        <v>3610.0800000000004</v>
      </c>
      <c r="G648" s="1" t="str">
        <f>VLOOKUP(InputData[[#This Row],[CUSTOMER NAME]],Country[],2,FALSE)</f>
        <v>India</v>
      </c>
      <c r="H648" s="1" t="str">
        <f>VLOOKUP(InputData[[#This Row],[CUSTOMER NAME]],Country[],3,FALSE)</f>
        <v>Northeast</v>
      </c>
      <c r="I648" s="1">
        <f>DAY(InputData[[#This Row],[DATE]])</f>
        <v>5</v>
      </c>
      <c r="J648" s="1" t="str">
        <f>TEXT(InputData[[#This Row],[DATE]],"mmm")</f>
        <v>Oct</v>
      </c>
      <c r="K648" s="1">
        <f>YEAR(InputData[[#This Row],[DATE]])</f>
        <v>2021</v>
      </c>
      <c r="L648" s="1">
        <f>WEEKNUM(InputData[[#This Row],[DATE]])</f>
        <v>41</v>
      </c>
    </row>
    <row r="649" spans="1:12" x14ac:dyDescent="0.25">
      <c r="A649" s="3">
        <v>44475</v>
      </c>
      <c r="B649" s="6" t="s">
        <v>63</v>
      </c>
      <c r="C649" s="4" t="s">
        <v>35</v>
      </c>
      <c r="D649" s="5">
        <v>6.7</v>
      </c>
      <c r="E649" s="1">
        <v>1</v>
      </c>
      <c r="F649" s="1">
        <f>InputData[[#This Row],[UNIT PRICE ($)]]*InputData[[#This Row],[QUANTITY]]</f>
        <v>6.7</v>
      </c>
      <c r="G649" s="1" t="str">
        <f>VLOOKUP(InputData[[#This Row],[CUSTOMER NAME]],Country[],2,FALSE)</f>
        <v>Saudi Arabia</v>
      </c>
      <c r="H649" s="1" t="str">
        <f>VLOOKUP(InputData[[#This Row],[CUSTOMER NAME]],Country[],3,FALSE)</f>
        <v>Export</v>
      </c>
      <c r="I649" s="1">
        <f>DAY(InputData[[#This Row],[DATE]])</f>
        <v>6</v>
      </c>
      <c r="J649" s="1" t="str">
        <f>TEXT(InputData[[#This Row],[DATE]],"mmm")</f>
        <v>Oct</v>
      </c>
      <c r="K649" s="1">
        <f>YEAR(InputData[[#This Row],[DATE]])</f>
        <v>2021</v>
      </c>
      <c r="L649" s="1">
        <f>WEEKNUM(InputData[[#This Row],[DATE]])</f>
        <v>41</v>
      </c>
    </row>
    <row r="650" spans="1:12" x14ac:dyDescent="0.25">
      <c r="A650" s="3">
        <v>44475</v>
      </c>
      <c r="B650" s="6" t="s">
        <v>70</v>
      </c>
      <c r="C650" s="4" t="s">
        <v>8</v>
      </c>
      <c r="D650" s="5">
        <v>94.62</v>
      </c>
      <c r="E650" s="1">
        <v>23</v>
      </c>
      <c r="F650" s="1">
        <f>InputData[[#This Row],[UNIT PRICE ($)]]*InputData[[#This Row],[QUANTITY]]</f>
        <v>2176.2600000000002</v>
      </c>
      <c r="G650" s="1" t="str">
        <f>VLOOKUP(InputData[[#This Row],[CUSTOMER NAME]],Country[],2,FALSE)</f>
        <v>Mexico</v>
      </c>
      <c r="H650" s="1" t="str">
        <f>VLOOKUP(InputData[[#This Row],[CUSTOMER NAME]],Country[],3,FALSE)</f>
        <v>Export</v>
      </c>
      <c r="I650" s="1">
        <f>DAY(InputData[[#This Row],[DATE]])</f>
        <v>6</v>
      </c>
      <c r="J650" s="1" t="str">
        <f>TEXT(InputData[[#This Row],[DATE]],"mmm")</f>
        <v>Oct</v>
      </c>
      <c r="K650" s="1">
        <f>YEAR(InputData[[#This Row],[DATE]])</f>
        <v>2021</v>
      </c>
      <c r="L650" s="1">
        <f>WEEKNUM(InputData[[#This Row],[DATE]])</f>
        <v>41</v>
      </c>
    </row>
    <row r="651" spans="1:12" x14ac:dyDescent="0.25">
      <c r="A651" s="3">
        <v>44475</v>
      </c>
      <c r="B651" s="6" t="s">
        <v>71</v>
      </c>
      <c r="C651" s="4" t="s">
        <v>43</v>
      </c>
      <c r="D651" s="5">
        <v>83.08</v>
      </c>
      <c r="E651" s="1">
        <v>17</v>
      </c>
      <c r="F651" s="1">
        <f>InputData[[#This Row],[UNIT PRICE ($)]]*InputData[[#This Row],[QUANTITY]]</f>
        <v>1412.36</v>
      </c>
      <c r="G651" s="1" t="str">
        <f>VLOOKUP(InputData[[#This Row],[CUSTOMER NAME]],Country[],2,FALSE)</f>
        <v>India</v>
      </c>
      <c r="H651" s="1" t="str">
        <f>VLOOKUP(InputData[[#This Row],[CUSTOMER NAME]],Country[],3,FALSE)</f>
        <v>Central</v>
      </c>
      <c r="I651" s="1">
        <f>DAY(InputData[[#This Row],[DATE]])</f>
        <v>6</v>
      </c>
      <c r="J651" s="1" t="str">
        <f>TEXT(InputData[[#This Row],[DATE]],"mmm")</f>
        <v>Oct</v>
      </c>
      <c r="K651" s="1">
        <f>YEAR(InputData[[#This Row],[DATE]])</f>
        <v>2021</v>
      </c>
      <c r="L651" s="1">
        <f>WEEKNUM(InputData[[#This Row],[DATE]])</f>
        <v>41</v>
      </c>
    </row>
    <row r="652" spans="1:12" x14ac:dyDescent="0.25">
      <c r="A652" s="3">
        <v>44475</v>
      </c>
      <c r="B652" s="6" t="s">
        <v>74</v>
      </c>
      <c r="C652" s="4" t="s">
        <v>21</v>
      </c>
      <c r="D652" s="5">
        <v>162.54</v>
      </c>
      <c r="E652" s="1">
        <v>10</v>
      </c>
      <c r="F652" s="1">
        <f>InputData[[#This Row],[UNIT PRICE ($)]]*InputData[[#This Row],[QUANTITY]]</f>
        <v>1625.3999999999999</v>
      </c>
      <c r="G652" s="1" t="str">
        <f>VLOOKUP(InputData[[#This Row],[CUSTOMER NAME]],Country[],2,FALSE)</f>
        <v>Brazil</v>
      </c>
      <c r="H652" s="1" t="str">
        <f>VLOOKUP(InputData[[#This Row],[CUSTOMER NAME]],Country[],3,FALSE)</f>
        <v>Export</v>
      </c>
      <c r="I652" s="1">
        <f>DAY(InputData[[#This Row],[DATE]])</f>
        <v>6</v>
      </c>
      <c r="J652" s="1" t="str">
        <f>TEXT(InputData[[#This Row],[DATE]],"mmm")</f>
        <v>Oct</v>
      </c>
      <c r="K652" s="1">
        <f>YEAR(InputData[[#This Row],[DATE]])</f>
        <v>2021</v>
      </c>
      <c r="L652" s="1">
        <f>WEEKNUM(InputData[[#This Row],[DATE]])</f>
        <v>41</v>
      </c>
    </row>
    <row r="653" spans="1:12" x14ac:dyDescent="0.25">
      <c r="A653" s="3">
        <v>44475</v>
      </c>
      <c r="B653" s="6" t="s">
        <v>77</v>
      </c>
      <c r="C653" s="4" t="s">
        <v>36</v>
      </c>
      <c r="D653" s="5">
        <v>96.3</v>
      </c>
      <c r="E653" s="1">
        <v>12</v>
      </c>
      <c r="F653" s="1">
        <f>InputData[[#This Row],[UNIT PRICE ($)]]*InputData[[#This Row],[QUANTITY]]</f>
        <v>1155.5999999999999</v>
      </c>
      <c r="G653" s="1" t="str">
        <f>VLOOKUP(InputData[[#This Row],[CUSTOMER NAME]],Country[],2,FALSE)</f>
        <v>India</v>
      </c>
      <c r="H653" s="1" t="str">
        <f>VLOOKUP(InputData[[#This Row],[CUSTOMER NAME]],Country[],3,FALSE)</f>
        <v>Western</v>
      </c>
      <c r="I653" s="1">
        <f>DAY(InputData[[#This Row],[DATE]])</f>
        <v>6</v>
      </c>
      <c r="J653" s="1" t="str">
        <f>TEXT(InputData[[#This Row],[DATE]],"mmm")</f>
        <v>Oct</v>
      </c>
      <c r="K653" s="1">
        <f>YEAR(InputData[[#This Row],[DATE]])</f>
        <v>2021</v>
      </c>
      <c r="L653" s="1">
        <f>WEEKNUM(InputData[[#This Row],[DATE]])</f>
        <v>41</v>
      </c>
    </row>
    <row r="654" spans="1:12" x14ac:dyDescent="0.25">
      <c r="A654" s="3">
        <v>44475</v>
      </c>
      <c r="B654" s="6" t="s">
        <v>117</v>
      </c>
      <c r="C654" s="4" t="s">
        <v>35</v>
      </c>
      <c r="D654" s="5">
        <v>6.7</v>
      </c>
      <c r="E654" s="1">
        <v>1</v>
      </c>
      <c r="F654" s="1">
        <f>InputData[[#This Row],[UNIT PRICE ($)]]*InputData[[#This Row],[QUANTITY]]</f>
        <v>6.7</v>
      </c>
      <c r="G654" s="1" t="str">
        <f>VLOOKUP(InputData[[#This Row],[CUSTOMER NAME]],Country[],2,FALSE)</f>
        <v>United States of America</v>
      </c>
      <c r="H654" s="1" t="str">
        <f>VLOOKUP(InputData[[#This Row],[CUSTOMER NAME]],Country[],3,FALSE)</f>
        <v>Export</v>
      </c>
      <c r="I654" s="1">
        <f>DAY(InputData[[#This Row],[DATE]])</f>
        <v>6</v>
      </c>
      <c r="J654" s="1" t="str">
        <f>TEXT(InputData[[#This Row],[DATE]],"mmm")</f>
        <v>Oct</v>
      </c>
      <c r="K654" s="1">
        <f>YEAR(InputData[[#This Row],[DATE]])</f>
        <v>2021</v>
      </c>
      <c r="L654" s="1">
        <f>WEEKNUM(InputData[[#This Row],[DATE]])</f>
        <v>41</v>
      </c>
    </row>
    <row r="655" spans="1:12" x14ac:dyDescent="0.25">
      <c r="A655" s="3">
        <v>44476</v>
      </c>
      <c r="B655" s="6" t="s">
        <v>74</v>
      </c>
      <c r="C655" s="4" t="s">
        <v>26</v>
      </c>
      <c r="D655" s="5">
        <v>24.66</v>
      </c>
      <c r="E655" s="1">
        <v>6</v>
      </c>
      <c r="F655" s="1">
        <f>InputData[[#This Row],[UNIT PRICE ($)]]*InputData[[#This Row],[QUANTITY]]</f>
        <v>147.96</v>
      </c>
      <c r="G655" s="1" t="str">
        <f>VLOOKUP(InputData[[#This Row],[CUSTOMER NAME]],Country[],2,FALSE)</f>
        <v>Brazil</v>
      </c>
      <c r="H655" s="1" t="str">
        <f>VLOOKUP(InputData[[#This Row],[CUSTOMER NAME]],Country[],3,FALSE)</f>
        <v>Export</v>
      </c>
      <c r="I655" s="1">
        <f>DAY(InputData[[#This Row],[DATE]])</f>
        <v>7</v>
      </c>
      <c r="J655" s="1" t="str">
        <f>TEXT(InputData[[#This Row],[DATE]],"mmm")</f>
        <v>Oct</v>
      </c>
      <c r="K655" s="1">
        <f>YEAR(InputData[[#This Row],[DATE]])</f>
        <v>2021</v>
      </c>
      <c r="L655" s="1">
        <f>WEEKNUM(InputData[[#This Row],[DATE]])</f>
        <v>41</v>
      </c>
    </row>
    <row r="656" spans="1:12" x14ac:dyDescent="0.25">
      <c r="A656" s="3">
        <v>44478</v>
      </c>
      <c r="B656" s="6" t="s">
        <v>60</v>
      </c>
      <c r="C656" s="4" t="s">
        <v>38</v>
      </c>
      <c r="D656" s="5">
        <v>79.92</v>
      </c>
      <c r="E656" s="1">
        <v>14</v>
      </c>
      <c r="F656" s="1">
        <f>InputData[[#This Row],[UNIT PRICE ($)]]*InputData[[#This Row],[QUANTITY]]</f>
        <v>1118.8800000000001</v>
      </c>
      <c r="G656" s="1" t="str">
        <f>VLOOKUP(InputData[[#This Row],[CUSTOMER NAME]],Country[],2,FALSE)</f>
        <v>Nigeria</v>
      </c>
      <c r="H656" s="1" t="str">
        <f>VLOOKUP(InputData[[#This Row],[CUSTOMER NAME]],Country[],3,FALSE)</f>
        <v>Export</v>
      </c>
      <c r="I656" s="1">
        <f>DAY(InputData[[#This Row],[DATE]])</f>
        <v>9</v>
      </c>
      <c r="J656" s="1" t="str">
        <f>TEXT(InputData[[#This Row],[DATE]],"mmm")</f>
        <v>Oct</v>
      </c>
      <c r="K656" s="1">
        <f>YEAR(InputData[[#This Row],[DATE]])</f>
        <v>2021</v>
      </c>
      <c r="L656" s="1">
        <f>WEEKNUM(InputData[[#This Row],[DATE]])</f>
        <v>41</v>
      </c>
    </row>
    <row r="657" spans="1:12" x14ac:dyDescent="0.25">
      <c r="A657" s="3">
        <v>44478</v>
      </c>
      <c r="B657" s="6" t="s">
        <v>61</v>
      </c>
      <c r="C657" s="4" t="s">
        <v>38</v>
      </c>
      <c r="D657" s="5">
        <v>79.92</v>
      </c>
      <c r="E657" s="1">
        <v>5</v>
      </c>
      <c r="F657" s="1">
        <f>InputData[[#This Row],[UNIT PRICE ($)]]*InputData[[#This Row],[QUANTITY]]</f>
        <v>399.6</v>
      </c>
      <c r="G657" s="1" t="str">
        <f>VLOOKUP(InputData[[#This Row],[CUSTOMER NAME]],Country[],2,FALSE)</f>
        <v>Bangladesh</v>
      </c>
      <c r="H657" s="1" t="str">
        <f>VLOOKUP(InputData[[#This Row],[CUSTOMER NAME]],Country[],3,FALSE)</f>
        <v>Export</v>
      </c>
      <c r="I657" s="1">
        <f>DAY(InputData[[#This Row],[DATE]])</f>
        <v>9</v>
      </c>
      <c r="J657" s="1" t="str">
        <f>TEXT(InputData[[#This Row],[DATE]],"mmm")</f>
        <v>Oct</v>
      </c>
      <c r="K657" s="1">
        <f>YEAR(InputData[[#This Row],[DATE]])</f>
        <v>2021</v>
      </c>
      <c r="L657" s="1">
        <f>WEEKNUM(InputData[[#This Row],[DATE]])</f>
        <v>41</v>
      </c>
    </row>
    <row r="658" spans="1:12" x14ac:dyDescent="0.25">
      <c r="A658" s="3">
        <v>44478</v>
      </c>
      <c r="B658" s="6" t="s">
        <v>73</v>
      </c>
      <c r="C658" s="4" t="s">
        <v>32</v>
      </c>
      <c r="D658" s="5">
        <v>117.48</v>
      </c>
      <c r="E658" s="1">
        <v>11</v>
      </c>
      <c r="F658" s="1">
        <f>InputData[[#This Row],[UNIT PRICE ($)]]*InputData[[#This Row],[QUANTITY]]</f>
        <v>1292.28</v>
      </c>
      <c r="G658" s="1" t="str">
        <f>VLOOKUP(InputData[[#This Row],[CUSTOMER NAME]],Country[],2,FALSE)</f>
        <v>India</v>
      </c>
      <c r="H658" s="1" t="str">
        <f>VLOOKUP(InputData[[#This Row],[CUSTOMER NAME]],Country[],3,FALSE)</f>
        <v>East</v>
      </c>
      <c r="I658" s="1">
        <f>DAY(InputData[[#This Row],[DATE]])</f>
        <v>9</v>
      </c>
      <c r="J658" s="1" t="str">
        <f>TEXT(InputData[[#This Row],[DATE]],"mmm")</f>
        <v>Oct</v>
      </c>
      <c r="K658" s="1">
        <f>YEAR(InputData[[#This Row],[DATE]])</f>
        <v>2021</v>
      </c>
      <c r="L658" s="1">
        <f>WEEKNUM(InputData[[#This Row],[DATE]])</f>
        <v>41</v>
      </c>
    </row>
    <row r="659" spans="1:12" x14ac:dyDescent="0.25">
      <c r="A659" s="3">
        <v>44479</v>
      </c>
      <c r="B659" s="6" t="s">
        <v>63</v>
      </c>
      <c r="C659" s="4" t="s">
        <v>35</v>
      </c>
      <c r="D659" s="5">
        <v>6.7</v>
      </c>
      <c r="E659" s="1">
        <v>14</v>
      </c>
      <c r="F659" s="1">
        <f>InputData[[#This Row],[UNIT PRICE ($)]]*InputData[[#This Row],[QUANTITY]]</f>
        <v>93.8</v>
      </c>
      <c r="G659" s="1" t="str">
        <f>VLOOKUP(InputData[[#This Row],[CUSTOMER NAME]],Country[],2,FALSE)</f>
        <v>Saudi Arabia</v>
      </c>
      <c r="H659" s="1" t="str">
        <f>VLOOKUP(InputData[[#This Row],[CUSTOMER NAME]],Country[],3,FALSE)</f>
        <v>Export</v>
      </c>
      <c r="I659" s="1">
        <f>DAY(InputData[[#This Row],[DATE]])</f>
        <v>10</v>
      </c>
      <c r="J659" s="1" t="str">
        <f>TEXT(InputData[[#This Row],[DATE]],"mmm")</f>
        <v>Oct</v>
      </c>
      <c r="K659" s="1">
        <f>YEAR(InputData[[#This Row],[DATE]])</f>
        <v>2021</v>
      </c>
      <c r="L659" s="1">
        <f>WEEKNUM(InputData[[#This Row],[DATE]])</f>
        <v>42</v>
      </c>
    </row>
    <row r="660" spans="1:12" x14ac:dyDescent="0.25">
      <c r="A660" s="3">
        <v>44479</v>
      </c>
      <c r="B660" s="6" t="s">
        <v>63</v>
      </c>
      <c r="C660" s="4" t="s">
        <v>19</v>
      </c>
      <c r="D660" s="5">
        <v>210</v>
      </c>
      <c r="E660" s="1">
        <v>9</v>
      </c>
      <c r="F660" s="1">
        <f>InputData[[#This Row],[UNIT PRICE ($)]]*InputData[[#This Row],[QUANTITY]]</f>
        <v>1890</v>
      </c>
      <c r="G660" s="1" t="str">
        <f>VLOOKUP(InputData[[#This Row],[CUSTOMER NAME]],Country[],2,FALSE)</f>
        <v>Saudi Arabia</v>
      </c>
      <c r="H660" s="1" t="str">
        <f>VLOOKUP(InputData[[#This Row],[CUSTOMER NAME]],Country[],3,FALSE)</f>
        <v>Export</v>
      </c>
      <c r="I660" s="1">
        <f>DAY(InputData[[#This Row],[DATE]])</f>
        <v>10</v>
      </c>
      <c r="J660" s="1" t="str">
        <f>TEXT(InputData[[#This Row],[DATE]],"mmm")</f>
        <v>Oct</v>
      </c>
      <c r="K660" s="1">
        <f>YEAR(InputData[[#This Row],[DATE]])</f>
        <v>2021</v>
      </c>
      <c r="L660" s="1">
        <f>WEEKNUM(InputData[[#This Row],[DATE]])</f>
        <v>42</v>
      </c>
    </row>
    <row r="661" spans="1:12" x14ac:dyDescent="0.25">
      <c r="A661" s="3">
        <v>44479</v>
      </c>
      <c r="B661" s="6" t="s">
        <v>74</v>
      </c>
      <c r="C661" s="4" t="s">
        <v>44</v>
      </c>
      <c r="D661" s="5">
        <v>82.08</v>
      </c>
      <c r="E661" s="1">
        <v>12</v>
      </c>
      <c r="F661" s="1">
        <f>InputData[[#This Row],[UNIT PRICE ($)]]*InputData[[#This Row],[QUANTITY]]</f>
        <v>984.96</v>
      </c>
      <c r="G661" s="1" t="str">
        <f>VLOOKUP(InputData[[#This Row],[CUSTOMER NAME]],Country[],2,FALSE)</f>
        <v>Brazil</v>
      </c>
      <c r="H661" s="1" t="str">
        <f>VLOOKUP(InputData[[#This Row],[CUSTOMER NAME]],Country[],3,FALSE)</f>
        <v>Export</v>
      </c>
      <c r="I661" s="1">
        <f>DAY(InputData[[#This Row],[DATE]])</f>
        <v>10</v>
      </c>
      <c r="J661" s="1" t="str">
        <f>TEXT(InputData[[#This Row],[DATE]],"mmm")</f>
        <v>Oct</v>
      </c>
      <c r="K661" s="1">
        <f>YEAR(InputData[[#This Row],[DATE]])</f>
        <v>2021</v>
      </c>
      <c r="L661" s="1">
        <f>WEEKNUM(InputData[[#This Row],[DATE]])</f>
        <v>42</v>
      </c>
    </row>
    <row r="662" spans="1:12" x14ac:dyDescent="0.25">
      <c r="A662" s="3">
        <v>44480</v>
      </c>
      <c r="B662" s="6" t="s">
        <v>82</v>
      </c>
      <c r="C662" s="4" t="s">
        <v>8</v>
      </c>
      <c r="D662" s="5">
        <v>94.62</v>
      </c>
      <c r="E662" s="1">
        <v>10</v>
      </c>
      <c r="F662" s="1">
        <f>InputData[[#This Row],[UNIT PRICE ($)]]*InputData[[#This Row],[QUANTITY]]</f>
        <v>946.2</v>
      </c>
      <c r="G662" s="1" t="str">
        <f>VLOOKUP(InputData[[#This Row],[CUSTOMER NAME]],Country[],2,FALSE)</f>
        <v>India</v>
      </c>
      <c r="H662" s="1" t="str">
        <f>VLOOKUP(InputData[[#This Row],[CUSTOMER NAME]],Country[],3,FALSE)</f>
        <v>Western</v>
      </c>
      <c r="I662" s="1">
        <f>DAY(InputData[[#This Row],[DATE]])</f>
        <v>11</v>
      </c>
      <c r="J662" s="1" t="str">
        <f>TEXT(InputData[[#This Row],[DATE]],"mmm")</f>
        <v>Oct</v>
      </c>
      <c r="K662" s="1">
        <f>YEAR(InputData[[#This Row],[DATE]])</f>
        <v>2021</v>
      </c>
      <c r="L662" s="1">
        <f>WEEKNUM(InputData[[#This Row],[DATE]])</f>
        <v>42</v>
      </c>
    </row>
    <row r="663" spans="1:12" x14ac:dyDescent="0.25">
      <c r="A663" s="3">
        <v>44480</v>
      </c>
      <c r="B663" s="6" t="s">
        <v>84</v>
      </c>
      <c r="C663" s="4" t="s">
        <v>11</v>
      </c>
      <c r="D663" s="5">
        <v>48.4</v>
      </c>
      <c r="E663" s="1">
        <v>15</v>
      </c>
      <c r="F663" s="1">
        <f>InputData[[#This Row],[UNIT PRICE ($)]]*InputData[[#This Row],[QUANTITY]]</f>
        <v>726</v>
      </c>
      <c r="G663" s="1" t="str">
        <f>VLOOKUP(InputData[[#This Row],[CUSTOMER NAME]],Country[],2,FALSE)</f>
        <v>Ethiopia</v>
      </c>
      <c r="H663" s="1" t="str">
        <f>VLOOKUP(InputData[[#This Row],[CUSTOMER NAME]],Country[],3,FALSE)</f>
        <v>Export</v>
      </c>
      <c r="I663" s="1">
        <f>DAY(InputData[[#This Row],[DATE]])</f>
        <v>11</v>
      </c>
      <c r="J663" s="1" t="str">
        <f>TEXT(InputData[[#This Row],[DATE]],"mmm")</f>
        <v>Oct</v>
      </c>
      <c r="K663" s="1">
        <f>YEAR(InputData[[#This Row],[DATE]])</f>
        <v>2021</v>
      </c>
      <c r="L663" s="1">
        <f>WEEKNUM(InputData[[#This Row],[DATE]])</f>
        <v>42</v>
      </c>
    </row>
    <row r="664" spans="1:12" x14ac:dyDescent="0.25">
      <c r="A664" s="3">
        <v>44481</v>
      </c>
      <c r="B664" s="6" t="s">
        <v>75</v>
      </c>
      <c r="C664" s="4" t="s">
        <v>27</v>
      </c>
      <c r="D664" s="5">
        <v>57.120000000000005</v>
      </c>
      <c r="E664" s="1">
        <v>8</v>
      </c>
      <c r="F664" s="1">
        <f>InputData[[#This Row],[UNIT PRICE ($)]]*InputData[[#This Row],[QUANTITY]]</f>
        <v>456.96000000000004</v>
      </c>
      <c r="G664" s="1" t="str">
        <f>VLOOKUP(InputData[[#This Row],[CUSTOMER NAME]],Country[],2,FALSE)</f>
        <v>Russia</v>
      </c>
      <c r="H664" s="1" t="str">
        <f>VLOOKUP(InputData[[#This Row],[CUSTOMER NAME]],Country[],3,FALSE)</f>
        <v>Export</v>
      </c>
      <c r="I664" s="1">
        <f>DAY(InputData[[#This Row],[DATE]])</f>
        <v>12</v>
      </c>
      <c r="J664" s="1" t="str">
        <f>TEXT(InputData[[#This Row],[DATE]],"mmm")</f>
        <v>Oct</v>
      </c>
      <c r="K664" s="1">
        <f>YEAR(InputData[[#This Row],[DATE]])</f>
        <v>2021</v>
      </c>
      <c r="L664" s="1">
        <f>WEEKNUM(InputData[[#This Row],[DATE]])</f>
        <v>42</v>
      </c>
    </row>
    <row r="665" spans="1:12" x14ac:dyDescent="0.25">
      <c r="A665" s="3">
        <v>44482</v>
      </c>
      <c r="B665" s="6" t="s">
        <v>61</v>
      </c>
      <c r="C665" s="4" t="s">
        <v>2</v>
      </c>
      <c r="D665" s="5">
        <v>142.80000000000001</v>
      </c>
      <c r="E665" s="1">
        <v>15</v>
      </c>
      <c r="F665" s="1">
        <f>InputData[[#This Row],[UNIT PRICE ($)]]*InputData[[#This Row],[QUANTITY]]</f>
        <v>2142</v>
      </c>
      <c r="G665" s="1" t="str">
        <f>VLOOKUP(InputData[[#This Row],[CUSTOMER NAME]],Country[],2,FALSE)</f>
        <v>Bangladesh</v>
      </c>
      <c r="H665" s="1" t="str">
        <f>VLOOKUP(InputData[[#This Row],[CUSTOMER NAME]],Country[],3,FALSE)</f>
        <v>Export</v>
      </c>
      <c r="I665" s="1">
        <f>DAY(InputData[[#This Row],[DATE]])</f>
        <v>13</v>
      </c>
      <c r="J665" s="1" t="str">
        <f>TEXT(InputData[[#This Row],[DATE]],"mmm")</f>
        <v>Oct</v>
      </c>
      <c r="K665" s="1">
        <f>YEAR(InputData[[#This Row],[DATE]])</f>
        <v>2021</v>
      </c>
      <c r="L665" s="1">
        <f>WEEKNUM(InputData[[#This Row],[DATE]])</f>
        <v>42</v>
      </c>
    </row>
    <row r="666" spans="1:12" x14ac:dyDescent="0.25">
      <c r="A666" s="3">
        <v>44482</v>
      </c>
      <c r="B666" s="6" t="s">
        <v>77</v>
      </c>
      <c r="C666" s="4" t="s">
        <v>38</v>
      </c>
      <c r="D666" s="5">
        <v>79.92</v>
      </c>
      <c r="E666" s="1">
        <v>18</v>
      </c>
      <c r="F666" s="1">
        <f>InputData[[#This Row],[UNIT PRICE ($)]]*InputData[[#This Row],[QUANTITY]]</f>
        <v>1438.56</v>
      </c>
      <c r="G666" s="1" t="str">
        <f>VLOOKUP(InputData[[#This Row],[CUSTOMER NAME]],Country[],2,FALSE)</f>
        <v>India</v>
      </c>
      <c r="H666" s="1" t="str">
        <f>VLOOKUP(InputData[[#This Row],[CUSTOMER NAME]],Country[],3,FALSE)</f>
        <v>Western</v>
      </c>
      <c r="I666" s="1">
        <f>DAY(InputData[[#This Row],[DATE]])</f>
        <v>13</v>
      </c>
      <c r="J666" s="1" t="str">
        <f>TEXT(InputData[[#This Row],[DATE]],"mmm")</f>
        <v>Oct</v>
      </c>
      <c r="K666" s="1">
        <f>YEAR(InputData[[#This Row],[DATE]])</f>
        <v>2021</v>
      </c>
      <c r="L666" s="1">
        <f>WEEKNUM(InputData[[#This Row],[DATE]])</f>
        <v>42</v>
      </c>
    </row>
    <row r="667" spans="1:12" x14ac:dyDescent="0.25">
      <c r="A667" s="3">
        <v>44483</v>
      </c>
      <c r="B667" s="6" t="s">
        <v>66</v>
      </c>
      <c r="C667" s="4" t="s">
        <v>44</v>
      </c>
      <c r="D667" s="5">
        <v>82.08</v>
      </c>
      <c r="E667" s="1">
        <v>15</v>
      </c>
      <c r="F667" s="1">
        <f>InputData[[#This Row],[UNIT PRICE ($)]]*InputData[[#This Row],[QUANTITY]]</f>
        <v>1231.2</v>
      </c>
      <c r="G667" s="1" t="str">
        <f>VLOOKUP(InputData[[#This Row],[CUSTOMER NAME]],Country[],2,FALSE)</f>
        <v>Indonesia</v>
      </c>
      <c r="H667" s="1" t="str">
        <f>VLOOKUP(InputData[[#This Row],[CUSTOMER NAME]],Country[],3,FALSE)</f>
        <v>Export</v>
      </c>
      <c r="I667" s="1">
        <f>DAY(InputData[[#This Row],[DATE]])</f>
        <v>14</v>
      </c>
      <c r="J667" s="1" t="str">
        <f>TEXT(InputData[[#This Row],[DATE]],"mmm")</f>
        <v>Oct</v>
      </c>
      <c r="K667" s="1">
        <f>YEAR(InputData[[#This Row],[DATE]])</f>
        <v>2021</v>
      </c>
      <c r="L667" s="1">
        <f>WEEKNUM(InputData[[#This Row],[DATE]])</f>
        <v>42</v>
      </c>
    </row>
    <row r="668" spans="1:12" x14ac:dyDescent="0.25">
      <c r="A668" s="3">
        <v>44484</v>
      </c>
      <c r="B668" s="6" t="s">
        <v>69</v>
      </c>
      <c r="C668" s="4" t="s">
        <v>15</v>
      </c>
      <c r="D668" s="5">
        <v>15.719999999999999</v>
      </c>
      <c r="E668" s="1">
        <v>10</v>
      </c>
      <c r="F668" s="1">
        <f>InputData[[#This Row],[UNIT PRICE ($)]]*InputData[[#This Row],[QUANTITY]]</f>
        <v>157.19999999999999</v>
      </c>
      <c r="G668" s="1" t="str">
        <f>VLOOKUP(InputData[[#This Row],[CUSTOMER NAME]],Country[],2,FALSE)</f>
        <v>India</v>
      </c>
      <c r="H668" s="1" t="str">
        <f>VLOOKUP(InputData[[#This Row],[CUSTOMER NAME]],Country[],3,FALSE)</f>
        <v>South</v>
      </c>
      <c r="I668" s="1">
        <f>DAY(InputData[[#This Row],[DATE]])</f>
        <v>15</v>
      </c>
      <c r="J668" s="1" t="str">
        <f>TEXT(InputData[[#This Row],[DATE]],"mmm")</f>
        <v>Oct</v>
      </c>
      <c r="K668" s="1">
        <f>YEAR(InputData[[#This Row],[DATE]])</f>
        <v>2021</v>
      </c>
      <c r="L668" s="1">
        <f>WEEKNUM(InputData[[#This Row],[DATE]])</f>
        <v>42</v>
      </c>
    </row>
    <row r="669" spans="1:12" x14ac:dyDescent="0.25">
      <c r="A669" s="3">
        <v>44485</v>
      </c>
      <c r="B669" s="6" t="s">
        <v>80</v>
      </c>
      <c r="C669" s="4" t="s">
        <v>36</v>
      </c>
      <c r="D669" s="5">
        <v>96.3</v>
      </c>
      <c r="E669" s="1">
        <v>3</v>
      </c>
      <c r="F669" s="1">
        <f>InputData[[#This Row],[UNIT PRICE ($)]]*InputData[[#This Row],[QUANTITY]]</f>
        <v>288.89999999999998</v>
      </c>
      <c r="G669" s="1" t="str">
        <f>VLOOKUP(InputData[[#This Row],[CUSTOMER NAME]],Country[],2,FALSE)</f>
        <v>South Africa</v>
      </c>
      <c r="H669" s="1" t="str">
        <f>VLOOKUP(InputData[[#This Row],[CUSTOMER NAME]],Country[],3,FALSE)</f>
        <v>Export</v>
      </c>
      <c r="I669" s="1">
        <f>DAY(InputData[[#This Row],[DATE]])</f>
        <v>16</v>
      </c>
      <c r="J669" s="1" t="str">
        <f>TEXT(InputData[[#This Row],[DATE]],"mmm")</f>
        <v>Oct</v>
      </c>
      <c r="K669" s="1">
        <f>YEAR(InputData[[#This Row],[DATE]])</f>
        <v>2021</v>
      </c>
      <c r="L669" s="1">
        <f>WEEKNUM(InputData[[#This Row],[DATE]])</f>
        <v>42</v>
      </c>
    </row>
    <row r="670" spans="1:12" x14ac:dyDescent="0.25">
      <c r="A670" s="3">
        <v>44485</v>
      </c>
      <c r="B670" s="6" t="s">
        <v>84</v>
      </c>
      <c r="C670" s="4" t="s">
        <v>24</v>
      </c>
      <c r="D670" s="5">
        <v>156.96</v>
      </c>
      <c r="E670" s="1">
        <v>18</v>
      </c>
      <c r="F670" s="1">
        <f>InputData[[#This Row],[UNIT PRICE ($)]]*InputData[[#This Row],[QUANTITY]]</f>
        <v>2825.28</v>
      </c>
      <c r="G670" s="1" t="str">
        <f>VLOOKUP(InputData[[#This Row],[CUSTOMER NAME]],Country[],2,FALSE)</f>
        <v>Ethiopia</v>
      </c>
      <c r="H670" s="1" t="str">
        <f>VLOOKUP(InputData[[#This Row],[CUSTOMER NAME]],Country[],3,FALSE)</f>
        <v>Export</v>
      </c>
      <c r="I670" s="1">
        <f>DAY(InputData[[#This Row],[DATE]])</f>
        <v>16</v>
      </c>
      <c r="J670" s="1" t="str">
        <f>TEXT(InputData[[#This Row],[DATE]],"mmm")</f>
        <v>Oct</v>
      </c>
      <c r="K670" s="1">
        <f>YEAR(InputData[[#This Row],[DATE]])</f>
        <v>2021</v>
      </c>
      <c r="L670" s="1">
        <f>WEEKNUM(InputData[[#This Row],[DATE]])</f>
        <v>42</v>
      </c>
    </row>
    <row r="671" spans="1:12" x14ac:dyDescent="0.25">
      <c r="A671" s="3">
        <v>44485</v>
      </c>
      <c r="B671" s="6" t="s">
        <v>85</v>
      </c>
      <c r="C671" s="4" t="s">
        <v>44</v>
      </c>
      <c r="D671" s="5">
        <v>82.08</v>
      </c>
      <c r="E671" s="1">
        <v>18</v>
      </c>
      <c r="F671" s="1">
        <f>InputData[[#This Row],[UNIT PRICE ($)]]*InputData[[#This Row],[QUANTITY]]</f>
        <v>1477.44</v>
      </c>
      <c r="G671" s="1" t="str">
        <f>VLOOKUP(InputData[[#This Row],[CUSTOMER NAME]],Country[],2,FALSE)</f>
        <v>India</v>
      </c>
      <c r="H671" s="1" t="str">
        <f>VLOOKUP(InputData[[#This Row],[CUSTOMER NAME]],Country[],3,FALSE)</f>
        <v>Northeast</v>
      </c>
      <c r="I671" s="1">
        <f>DAY(InputData[[#This Row],[DATE]])</f>
        <v>16</v>
      </c>
      <c r="J671" s="1" t="str">
        <f>TEXT(InputData[[#This Row],[DATE]],"mmm")</f>
        <v>Oct</v>
      </c>
      <c r="K671" s="1">
        <f>YEAR(InputData[[#This Row],[DATE]])</f>
        <v>2021</v>
      </c>
      <c r="L671" s="1">
        <f>WEEKNUM(InputData[[#This Row],[DATE]])</f>
        <v>42</v>
      </c>
    </row>
    <row r="672" spans="1:12" x14ac:dyDescent="0.25">
      <c r="A672" s="3">
        <v>44486</v>
      </c>
      <c r="B672" s="6" t="s">
        <v>84</v>
      </c>
      <c r="C672" s="4" t="s">
        <v>1</v>
      </c>
      <c r="D672" s="5">
        <v>103.88</v>
      </c>
      <c r="E672" s="1">
        <v>13</v>
      </c>
      <c r="F672" s="1">
        <f>InputData[[#This Row],[UNIT PRICE ($)]]*InputData[[#This Row],[QUANTITY]]</f>
        <v>1350.44</v>
      </c>
      <c r="G672" s="1" t="str">
        <f>VLOOKUP(InputData[[#This Row],[CUSTOMER NAME]],Country[],2,FALSE)</f>
        <v>Ethiopia</v>
      </c>
      <c r="H672" s="1" t="str">
        <f>VLOOKUP(InputData[[#This Row],[CUSTOMER NAME]],Country[],3,FALSE)</f>
        <v>Export</v>
      </c>
      <c r="I672" s="1">
        <f>DAY(InputData[[#This Row],[DATE]])</f>
        <v>17</v>
      </c>
      <c r="J672" s="1" t="str">
        <f>TEXT(InputData[[#This Row],[DATE]],"mmm")</f>
        <v>Oct</v>
      </c>
      <c r="K672" s="1">
        <f>YEAR(InputData[[#This Row],[DATE]])</f>
        <v>2021</v>
      </c>
      <c r="L672" s="1">
        <f>WEEKNUM(InputData[[#This Row],[DATE]])</f>
        <v>43</v>
      </c>
    </row>
    <row r="673" spans="1:12" x14ac:dyDescent="0.25">
      <c r="A673" s="3">
        <v>44487</v>
      </c>
      <c r="B673" s="6" t="s">
        <v>60</v>
      </c>
      <c r="C673" s="4" t="s">
        <v>42</v>
      </c>
      <c r="D673" s="5">
        <v>162</v>
      </c>
      <c r="E673" s="1">
        <v>31</v>
      </c>
      <c r="F673" s="1">
        <f>InputData[[#This Row],[UNIT PRICE ($)]]*InputData[[#This Row],[QUANTITY]]</f>
        <v>5022</v>
      </c>
      <c r="G673" s="1" t="str">
        <f>VLOOKUP(InputData[[#This Row],[CUSTOMER NAME]],Country[],2,FALSE)</f>
        <v>Nigeria</v>
      </c>
      <c r="H673" s="1" t="str">
        <f>VLOOKUP(InputData[[#This Row],[CUSTOMER NAME]],Country[],3,FALSE)</f>
        <v>Export</v>
      </c>
      <c r="I673" s="1">
        <f>DAY(InputData[[#This Row],[DATE]])</f>
        <v>18</v>
      </c>
      <c r="J673" s="1" t="str">
        <f>TEXT(InputData[[#This Row],[DATE]],"mmm")</f>
        <v>Oct</v>
      </c>
      <c r="K673" s="1">
        <f>YEAR(InputData[[#This Row],[DATE]])</f>
        <v>2021</v>
      </c>
      <c r="L673" s="1">
        <f>WEEKNUM(InputData[[#This Row],[DATE]])</f>
        <v>43</v>
      </c>
    </row>
    <row r="674" spans="1:12" x14ac:dyDescent="0.25">
      <c r="A674" s="3">
        <v>44487</v>
      </c>
      <c r="B674" s="6" t="s">
        <v>109</v>
      </c>
      <c r="C674" s="4" t="s">
        <v>8</v>
      </c>
      <c r="D674" s="5">
        <v>94.62</v>
      </c>
      <c r="E674" s="1">
        <v>11</v>
      </c>
      <c r="F674" s="1">
        <f>InputData[[#This Row],[UNIT PRICE ($)]]*InputData[[#This Row],[QUANTITY]]</f>
        <v>1040.8200000000002</v>
      </c>
      <c r="G674" s="1" t="str">
        <f>VLOOKUP(InputData[[#This Row],[CUSTOMER NAME]],Country[],2,FALSE)</f>
        <v>Pakistan</v>
      </c>
      <c r="H674" s="1" t="str">
        <f>VLOOKUP(InputData[[#This Row],[CUSTOMER NAME]],Country[],3,FALSE)</f>
        <v>Export</v>
      </c>
      <c r="I674" s="1">
        <f>DAY(InputData[[#This Row],[DATE]])</f>
        <v>18</v>
      </c>
      <c r="J674" s="1" t="str">
        <f>TEXT(InputData[[#This Row],[DATE]],"mmm")</f>
        <v>Oct</v>
      </c>
      <c r="K674" s="1">
        <f>YEAR(InputData[[#This Row],[DATE]])</f>
        <v>2021</v>
      </c>
      <c r="L674" s="1">
        <f>WEEKNUM(InputData[[#This Row],[DATE]])</f>
        <v>43</v>
      </c>
    </row>
    <row r="675" spans="1:12" x14ac:dyDescent="0.25">
      <c r="A675" s="3">
        <v>44487</v>
      </c>
      <c r="B675" s="6" t="s">
        <v>68</v>
      </c>
      <c r="C675" s="4" t="s">
        <v>3</v>
      </c>
      <c r="D675" s="5">
        <v>80.94</v>
      </c>
      <c r="E675" s="1">
        <v>6</v>
      </c>
      <c r="F675" s="1">
        <f>InputData[[#This Row],[UNIT PRICE ($)]]*InputData[[#This Row],[QUANTITY]]</f>
        <v>485.64</v>
      </c>
      <c r="G675" s="1" t="str">
        <f>VLOOKUP(InputData[[#This Row],[CUSTOMER NAME]],Country[],2,FALSE)</f>
        <v>Russia</v>
      </c>
      <c r="H675" s="1" t="str">
        <f>VLOOKUP(InputData[[#This Row],[CUSTOMER NAME]],Country[],3,FALSE)</f>
        <v>Export</v>
      </c>
      <c r="I675" s="1">
        <f>DAY(InputData[[#This Row],[DATE]])</f>
        <v>18</v>
      </c>
      <c r="J675" s="1" t="str">
        <f>TEXT(InputData[[#This Row],[DATE]],"mmm")</f>
        <v>Oct</v>
      </c>
      <c r="K675" s="1">
        <f>YEAR(InputData[[#This Row],[DATE]])</f>
        <v>2021</v>
      </c>
      <c r="L675" s="1">
        <f>WEEKNUM(InputData[[#This Row],[DATE]])</f>
        <v>43</v>
      </c>
    </row>
    <row r="676" spans="1:12" x14ac:dyDescent="0.25">
      <c r="A676" s="3">
        <v>44487</v>
      </c>
      <c r="B676" s="6" t="s">
        <v>110</v>
      </c>
      <c r="C676" s="4" t="s">
        <v>25</v>
      </c>
      <c r="D676" s="5">
        <v>8.33</v>
      </c>
      <c r="E676" s="1">
        <v>16</v>
      </c>
      <c r="F676" s="1">
        <f>InputData[[#This Row],[UNIT PRICE ($)]]*InputData[[#This Row],[QUANTITY]]</f>
        <v>133.28</v>
      </c>
      <c r="G676" s="1" t="str">
        <f>VLOOKUP(InputData[[#This Row],[CUSTOMER NAME]],Country[],2,FALSE)</f>
        <v>India</v>
      </c>
      <c r="H676" s="1" t="str">
        <f>VLOOKUP(InputData[[#This Row],[CUSTOMER NAME]],Country[],3,FALSE)</f>
        <v>Western</v>
      </c>
      <c r="I676" s="1">
        <f>DAY(InputData[[#This Row],[DATE]])</f>
        <v>18</v>
      </c>
      <c r="J676" s="1" t="str">
        <f>TEXT(InputData[[#This Row],[DATE]],"mmm")</f>
        <v>Oct</v>
      </c>
      <c r="K676" s="1">
        <f>YEAR(InputData[[#This Row],[DATE]])</f>
        <v>2021</v>
      </c>
      <c r="L676" s="1">
        <f>WEEKNUM(InputData[[#This Row],[DATE]])</f>
        <v>43</v>
      </c>
    </row>
    <row r="677" spans="1:12" x14ac:dyDescent="0.25">
      <c r="A677" s="3">
        <v>44487</v>
      </c>
      <c r="B677" s="6" t="s">
        <v>82</v>
      </c>
      <c r="C677" s="4" t="s">
        <v>25</v>
      </c>
      <c r="D677" s="5">
        <v>8.33</v>
      </c>
      <c r="E677" s="1">
        <v>6</v>
      </c>
      <c r="F677" s="1">
        <f>InputData[[#This Row],[UNIT PRICE ($)]]*InputData[[#This Row],[QUANTITY]]</f>
        <v>49.980000000000004</v>
      </c>
      <c r="G677" s="1" t="str">
        <f>VLOOKUP(InputData[[#This Row],[CUSTOMER NAME]],Country[],2,FALSE)</f>
        <v>India</v>
      </c>
      <c r="H677" s="1" t="str">
        <f>VLOOKUP(InputData[[#This Row],[CUSTOMER NAME]],Country[],3,FALSE)</f>
        <v>Western</v>
      </c>
      <c r="I677" s="1">
        <f>DAY(InputData[[#This Row],[DATE]])</f>
        <v>18</v>
      </c>
      <c r="J677" s="1" t="str">
        <f>TEXT(InputData[[#This Row],[DATE]],"mmm")</f>
        <v>Oct</v>
      </c>
      <c r="K677" s="1">
        <f>YEAR(InputData[[#This Row],[DATE]])</f>
        <v>2021</v>
      </c>
      <c r="L677" s="1">
        <f>WEEKNUM(InputData[[#This Row],[DATE]])</f>
        <v>43</v>
      </c>
    </row>
    <row r="678" spans="1:12" x14ac:dyDescent="0.25">
      <c r="A678" s="3">
        <v>44487</v>
      </c>
      <c r="B678" s="6" t="s">
        <v>82</v>
      </c>
      <c r="C678" s="4" t="s">
        <v>21</v>
      </c>
      <c r="D678" s="5">
        <v>162.54</v>
      </c>
      <c r="E678" s="1">
        <v>13</v>
      </c>
      <c r="F678" s="1">
        <f>InputData[[#This Row],[UNIT PRICE ($)]]*InputData[[#This Row],[QUANTITY]]</f>
        <v>2113.02</v>
      </c>
      <c r="G678" s="1" t="str">
        <f>VLOOKUP(InputData[[#This Row],[CUSTOMER NAME]],Country[],2,FALSE)</f>
        <v>India</v>
      </c>
      <c r="H678" s="1" t="str">
        <f>VLOOKUP(InputData[[#This Row],[CUSTOMER NAME]],Country[],3,FALSE)</f>
        <v>Western</v>
      </c>
      <c r="I678" s="1">
        <f>DAY(InputData[[#This Row],[DATE]])</f>
        <v>18</v>
      </c>
      <c r="J678" s="1" t="str">
        <f>TEXT(InputData[[#This Row],[DATE]],"mmm")</f>
        <v>Oct</v>
      </c>
      <c r="K678" s="1">
        <f>YEAR(InputData[[#This Row],[DATE]])</f>
        <v>2021</v>
      </c>
      <c r="L678" s="1">
        <f>WEEKNUM(InputData[[#This Row],[DATE]])</f>
        <v>43</v>
      </c>
    </row>
    <row r="679" spans="1:12" x14ac:dyDescent="0.25">
      <c r="A679" s="3">
        <v>44491</v>
      </c>
      <c r="B679" s="6" t="s">
        <v>63</v>
      </c>
      <c r="C679" s="4" t="s">
        <v>11</v>
      </c>
      <c r="D679" s="5">
        <v>48.4</v>
      </c>
      <c r="E679" s="1">
        <v>7</v>
      </c>
      <c r="F679" s="1">
        <f>InputData[[#This Row],[UNIT PRICE ($)]]*InputData[[#This Row],[QUANTITY]]</f>
        <v>338.8</v>
      </c>
      <c r="G679" s="1" t="str">
        <f>VLOOKUP(InputData[[#This Row],[CUSTOMER NAME]],Country[],2,FALSE)</f>
        <v>Saudi Arabia</v>
      </c>
      <c r="H679" s="1" t="str">
        <f>VLOOKUP(InputData[[#This Row],[CUSTOMER NAME]],Country[],3,FALSE)</f>
        <v>Export</v>
      </c>
      <c r="I679" s="1">
        <f>DAY(InputData[[#This Row],[DATE]])</f>
        <v>22</v>
      </c>
      <c r="J679" s="1" t="str">
        <f>TEXT(InputData[[#This Row],[DATE]],"mmm")</f>
        <v>Oct</v>
      </c>
      <c r="K679" s="1">
        <f>YEAR(InputData[[#This Row],[DATE]])</f>
        <v>2021</v>
      </c>
      <c r="L679" s="1">
        <f>WEEKNUM(InputData[[#This Row],[DATE]])</f>
        <v>43</v>
      </c>
    </row>
    <row r="680" spans="1:12" x14ac:dyDescent="0.25">
      <c r="A680" s="3">
        <v>44491</v>
      </c>
      <c r="B680" s="6" t="s">
        <v>65</v>
      </c>
      <c r="C680" s="4" t="s">
        <v>9</v>
      </c>
      <c r="D680" s="5">
        <v>7.8599999999999994</v>
      </c>
      <c r="E680" s="1">
        <v>1</v>
      </c>
      <c r="F680" s="1">
        <f>InputData[[#This Row],[UNIT PRICE ($)]]*InputData[[#This Row],[QUANTITY]]</f>
        <v>7.8599999999999994</v>
      </c>
      <c r="G680" s="1" t="str">
        <f>VLOOKUP(InputData[[#This Row],[CUSTOMER NAME]],Country[],2,FALSE)</f>
        <v>Pakistan</v>
      </c>
      <c r="H680" s="1" t="str">
        <f>VLOOKUP(InputData[[#This Row],[CUSTOMER NAME]],Country[],3,FALSE)</f>
        <v>Export</v>
      </c>
      <c r="I680" s="1">
        <f>DAY(InputData[[#This Row],[DATE]])</f>
        <v>22</v>
      </c>
      <c r="J680" s="1" t="str">
        <f>TEXT(InputData[[#This Row],[DATE]],"mmm")</f>
        <v>Oct</v>
      </c>
      <c r="K680" s="1">
        <f>YEAR(InputData[[#This Row],[DATE]])</f>
        <v>2021</v>
      </c>
      <c r="L680" s="1">
        <f>WEEKNUM(InputData[[#This Row],[DATE]])</f>
        <v>43</v>
      </c>
    </row>
    <row r="681" spans="1:12" x14ac:dyDescent="0.25">
      <c r="A681" s="3">
        <v>44491</v>
      </c>
      <c r="B681" s="6" t="s">
        <v>67</v>
      </c>
      <c r="C681" s="4" t="s">
        <v>24</v>
      </c>
      <c r="D681" s="5">
        <v>156.96</v>
      </c>
      <c r="E681" s="1">
        <v>13</v>
      </c>
      <c r="F681" s="1">
        <f>InputData[[#This Row],[UNIT PRICE ($)]]*InputData[[#This Row],[QUANTITY]]</f>
        <v>2040.48</v>
      </c>
      <c r="G681" s="1" t="str">
        <f>VLOOKUP(InputData[[#This Row],[CUSTOMER NAME]],Country[],2,FALSE)</f>
        <v>United Kingdom</v>
      </c>
      <c r="H681" s="1" t="str">
        <f>VLOOKUP(InputData[[#This Row],[CUSTOMER NAME]],Country[],3,FALSE)</f>
        <v>Export</v>
      </c>
      <c r="I681" s="1">
        <f>DAY(InputData[[#This Row],[DATE]])</f>
        <v>22</v>
      </c>
      <c r="J681" s="1" t="str">
        <f>TEXT(InputData[[#This Row],[DATE]],"mmm")</f>
        <v>Oct</v>
      </c>
      <c r="K681" s="1">
        <f>YEAR(InputData[[#This Row],[DATE]])</f>
        <v>2021</v>
      </c>
      <c r="L681" s="1">
        <f>WEEKNUM(InputData[[#This Row],[DATE]])</f>
        <v>43</v>
      </c>
    </row>
    <row r="682" spans="1:12" x14ac:dyDescent="0.25">
      <c r="A682" s="3">
        <v>44491</v>
      </c>
      <c r="B682" s="6" t="s">
        <v>70</v>
      </c>
      <c r="C682" s="4" t="s">
        <v>32</v>
      </c>
      <c r="D682" s="5">
        <v>117.48</v>
      </c>
      <c r="E682" s="1">
        <v>34</v>
      </c>
      <c r="F682" s="1">
        <f>InputData[[#This Row],[UNIT PRICE ($)]]*InputData[[#This Row],[QUANTITY]]</f>
        <v>3994.32</v>
      </c>
      <c r="G682" s="1" t="str">
        <f>VLOOKUP(InputData[[#This Row],[CUSTOMER NAME]],Country[],2,FALSE)</f>
        <v>Mexico</v>
      </c>
      <c r="H682" s="1" t="str">
        <f>VLOOKUP(InputData[[#This Row],[CUSTOMER NAME]],Country[],3,FALSE)</f>
        <v>Export</v>
      </c>
      <c r="I682" s="1">
        <f>DAY(InputData[[#This Row],[DATE]])</f>
        <v>22</v>
      </c>
      <c r="J682" s="1" t="str">
        <f>TEXT(InputData[[#This Row],[DATE]],"mmm")</f>
        <v>Oct</v>
      </c>
      <c r="K682" s="1">
        <f>YEAR(InputData[[#This Row],[DATE]])</f>
        <v>2021</v>
      </c>
      <c r="L682" s="1">
        <f>WEEKNUM(InputData[[#This Row],[DATE]])</f>
        <v>43</v>
      </c>
    </row>
    <row r="683" spans="1:12" x14ac:dyDescent="0.25">
      <c r="A683" s="3">
        <v>44491</v>
      </c>
      <c r="B683" s="6" t="s">
        <v>76</v>
      </c>
      <c r="C683" s="4" t="s">
        <v>39</v>
      </c>
      <c r="D683" s="5">
        <v>42.55</v>
      </c>
      <c r="E683" s="1">
        <v>24</v>
      </c>
      <c r="F683" s="1">
        <f>InputData[[#This Row],[UNIT PRICE ($)]]*InputData[[#This Row],[QUANTITY]]</f>
        <v>1021.1999999999999</v>
      </c>
      <c r="G683" s="1" t="str">
        <f>VLOOKUP(InputData[[#This Row],[CUSTOMER NAME]],Country[],2,FALSE)</f>
        <v>Saudi Arabia</v>
      </c>
      <c r="H683" s="1" t="str">
        <f>VLOOKUP(InputData[[#This Row],[CUSTOMER NAME]],Country[],3,FALSE)</f>
        <v>Export</v>
      </c>
      <c r="I683" s="1">
        <f>DAY(InputData[[#This Row],[DATE]])</f>
        <v>22</v>
      </c>
      <c r="J683" s="1" t="str">
        <f>TEXT(InputData[[#This Row],[DATE]],"mmm")</f>
        <v>Oct</v>
      </c>
      <c r="K683" s="1">
        <f>YEAR(InputData[[#This Row],[DATE]])</f>
        <v>2021</v>
      </c>
      <c r="L683" s="1">
        <f>WEEKNUM(InputData[[#This Row],[DATE]])</f>
        <v>43</v>
      </c>
    </row>
    <row r="684" spans="1:12" x14ac:dyDescent="0.25">
      <c r="A684" s="3">
        <v>44492</v>
      </c>
      <c r="B684" s="6" t="s">
        <v>81</v>
      </c>
      <c r="C684" s="4" t="s">
        <v>24</v>
      </c>
      <c r="D684" s="5">
        <v>156.96</v>
      </c>
      <c r="E684" s="1">
        <v>14</v>
      </c>
      <c r="F684" s="1">
        <f>InputData[[#This Row],[UNIT PRICE ($)]]*InputData[[#This Row],[QUANTITY]]</f>
        <v>2197.44</v>
      </c>
      <c r="G684" s="1" t="str">
        <f>VLOOKUP(InputData[[#This Row],[CUSTOMER NAME]],Country[],2,FALSE)</f>
        <v>India</v>
      </c>
      <c r="H684" s="1" t="str">
        <f>VLOOKUP(InputData[[#This Row],[CUSTOMER NAME]],Country[],3,FALSE)</f>
        <v>East</v>
      </c>
      <c r="I684" s="1">
        <f>DAY(InputData[[#This Row],[DATE]])</f>
        <v>23</v>
      </c>
      <c r="J684" s="1" t="str">
        <f>TEXT(InputData[[#This Row],[DATE]],"mmm")</f>
        <v>Oct</v>
      </c>
      <c r="K684" s="1">
        <f>YEAR(InputData[[#This Row],[DATE]])</f>
        <v>2021</v>
      </c>
      <c r="L684" s="1">
        <f>WEEKNUM(InputData[[#This Row],[DATE]])</f>
        <v>43</v>
      </c>
    </row>
    <row r="685" spans="1:12" x14ac:dyDescent="0.25">
      <c r="A685" s="3">
        <v>44493</v>
      </c>
      <c r="B685" s="6" t="s">
        <v>110</v>
      </c>
      <c r="C685" s="4" t="s">
        <v>36</v>
      </c>
      <c r="D685" s="5">
        <v>96.3</v>
      </c>
      <c r="E685" s="1">
        <v>22</v>
      </c>
      <c r="F685" s="1">
        <f>InputData[[#This Row],[UNIT PRICE ($)]]*InputData[[#This Row],[QUANTITY]]</f>
        <v>2118.6</v>
      </c>
      <c r="G685" s="1" t="str">
        <f>VLOOKUP(InputData[[#This Row],[CUSTOMER NAME]],Country[],2,FALSE)</f>
        <v>India</v>
      </c>
      <c r="H685" s="1" t="str">
        <f>VLOOKUP(InputData[[#This Row],[CUSTOMER NAME]],Country[],3,FALSE)</f>
        <v>Western</v>
      </c>
      <c r="I685" s="1">
        <f>DAY(InputData[[#This Row],[DATE]])</f>
        <v>24</v>
      </c>
      <c r="J685" s="1" t="str">
        <f>TEXT(InputData[[#This Row],[DATE]],"mmm")</f>
        <v>Oct</v>
      </c>
      <c r="K685" s="1">
        <f>YEAR(InputData[[#This Row],[DATE]])</f>
        <v>2021</v>
      </c>
      <c r="L685" s="1">
        <f>WEEKNUM(InputData[[#This Row],[DATE]])</f>
        <v>44</v>
      </c>
    </row>
    <row r="686" spans="1:12" x14ac:dyDescent="0.25">
      <c r="A686" s="3">
        <v>44493</v>
      </c>
      <c r="B686" s="6" t="s">
        <v>82</v>
      </c>
      <c r="C686" s="4" t="s">
        <v>11</v>
      </c>
      <c r="D686" s="5">
        <v>48.4</v>
      </c>
      <c r="E686" s="1">
        <v>3</v>
      </c>
      <c r="F686" s="1">
        <f>InputData[[#This Row],[UNIT PRICE ($)]]*InputData[[#This Row],[QUANTITY]]</f>
        <v>145.19999999999999</v>
      </c>
      <c r="G686" s="1" t="str">
        <f>VLOOKUP(InputData[[#This Row],[CUSTOMER NAME]],Country[],2,FALSE)</f>
        <v>India</v>
      </c>
      <c r="H686" s="1" t="str">
        <f>VLOOKUP(InputData[[#This Row],[CUSTOMER NAME]],Country[],3,FALSE)</f>
        <v>Western</v>
      </c>
      <c r="I686" s="1">
        <f>DAY(InputData[[#This Row],[DATE]])</f>
        <v>24</v>
      </c>
      <c r="J686" s="1" t="str">
        <f>TEXT(InputData[[#This Row],[DATE]],"mmm")</f>
        <v>Oct</v>
      </c>
      <c r="K686" s="1">
        <f>YEAR(InputData[[#This Row],[DATE]])</f>
        <v>2021</v>
      </c>
      <c r="L686" s="1">
        <f>WEEKNUM(InputData[[#This Row],[DATE]])</f>
        <v>44</v>
      </c>
    </row>
    <row r="687" spans="1:12" x14ac:dyDescent="0.25">
      <c r="A687" s="3">
        <v>44493</v>
      </c>
      <c r="B687" s="6" t="s">
        <v>82</v>
      </c>
      <c r="C687" s="4" t="s">
        <v>25</v>
      </c>
      <c r="D687" s="5">
        <v>8.33</v>
      </c>
      <c r="E687" s="1">
        <v>21</v>
      </c>
      <c r="F687" s="1">
        <f>InputData[[#This Row],[UNIT PRICE ($)]]*InputData[[#This Row],[QUANTITY]]</f>
        <v>174.93</v>
      </c>
      <c r="G687" s="1" t="str">
        <f>VLOOKUP(InputData[[#This Row],[CUSTOMER NAME]],Country[],2,FALSE)</f>
        <v>India</v>
      </c>
      <c r="H687" s="1" t="str">
        <f>VLOOKUP(InputData[[#This Row],[CUSTOMER NAME]],Country[],3,FALSE)</f>
        <v>Western</v>
      </c>
      <c r="I687" s="1">
        <f>DAY(InputData[[#This Row],[DATE]])</f>
        <v>24</v>
      </c>
      <c r="J687" s="1" t="str">
        <f>TEXT(InputData[[#This Row],[DATE]],"mmm")</f>
        <v>Oct</v>
      </c>
      <c r="K687" s="1">
        <f>YEAR(InputData[[#This Row],[DATE]])</f>
        <v>2021</v>
      </c>
      <c r="L687" s="1">
        <f>WEEKNUM(InputData[[#This Row],[DATE]])</f>
        <v>44</v>
      </c>
    </row>
    <row r="688" spans="1:12" x14ac:dyDescent="0.25">
      <c r="A688" s="3">
        <v>44493</v>
      </c>
      <c r="B688" s="6" t="s">
        <v>117</v>
      </c>
      <c r="C688" s="4" t="s">
        <v>33</v>
      </c>
      <c r="D688" s="5">
        <v>119.7</v>
      </c>
      <c r="E688" s="1">
        <v>4</v>
      </c>
      <c r="F688" s="1">
        <f>InputData[[#This Row],[UNIT PRICE ($)]]*InputData[[#This Row],[QUANTITY]]</f>
        <v>478.8</v>
      </c>
      <c r="G688" s="1" t="str">
        <f>VLOOKUP(InputData[[#This Row],[CUSTOMER NAME]],Country[],2,FALSE)</f>
        <v>United States of America</v>
      </c>
      <c r="H688" s="1" t="str">
        <f>VLOOKUP(InputData[[#This Row],[CUSTOMER NAME]],Country[],3,FALSE)</f>
        <v>Export</v>
      </c>
      <c r="I688" s="1">
        <f>DAY(InputData[[#This Row],[DATE]])</f>
        <v>24</v>
      </c>
      <c r="J688" s="1" t="str">
        <f>TEXT(InputData[[#This Row],[DATE]],"mmm")</f>
        <v>Oct</v>
      </c>
      <c r="K688" s="1">
        <f>YEAR(InputData[[#This Row],[DATE]])</f>
        <v>2021</v>
      </c>
      <c r="L688" s="1">
        <f>WEEKNUM(InputData[[#This Row],[DATE]])</f>
        <v>44</v>
      </c>
    </row>
    <row r="689" spans="1:12" x14ac:dyDescent="0.25">
      <c r="A689" s="3">
        <v>44494</v>
      </c>
      <c r="B689" s="6" t="s">
        <v>74</v>
      </c>
      <c r="C689" s="4" t="s">
        <v>44</v>
      </c>
      <c r="D689" s="5">
        <v>82.08</v>
      </c>
      <c r="E689" s="1">
        <v>9</v>
      </c>
      <c r="F689" s="1">
        <f>InputData[[#This Row],[UNIT PRICE ($)]]*InputData[[#This Row],[QUANTITY]]</f>
        <v>738.72</v>
      </c>
      <c r="G689" s="1" t="str">
        <f>VLOOKUP(InputData[[#This Row],[CUSTOMER NAME]],Country[],2,FALSE)</f>
        <v>Brazil</v>
      </c>
      <c r="H689" s="1" t="str">
        <f>VLOOKUP(InputData[[#This Row],[CUSTOMER NAME]],Country[],3,FALSE)</f>
        <v>Export</v>
      </c>
      <c r="I689" s="1">
        <f>DAY(InputData[[#This Row],[DATE]])</f>
        <v>25</v>
      </c>
      <c r="J689" s="1" t="str">
        <f>TEXT(InputData[[#This Row],[DATE]],"mmm")</f>
        <v>Oct</v>
      </c>
      <c r="K689" s="1">
        <f>YEAR(InputData[[#This Row],[DATE]])</f>
        <v>2021</v>
      </c>
      <c r="L689" s="1">
        <f>WEEKNUM(InputData[[#This Row],[DATE]])</f>
        <v>44</v>
      </c>
    </row>
    <row r="690" spans="1:12" x14ac:dyDescent="0.25">
      <c r="A690" s="3">
        <v>44494</v>
      </c>
      <c r="B690" s="6" t="s">
        <v>81</v>
      </c>
      <c r="C690" s="4" t="s">
        <v>1</v>
      </c>
      <c r="D690" s="5">
        <v>103.88</v>
      </c>
      <c r="E690" s="1">
        <v>18</v>
      </c>
      <c r="F690" s="1">
        <f>InputData[[#This Row],[UNIT PRICE ($)]]*InputData[[#This Row],[QUANTITY]]</f>
        <v>1869.84</v>
      </c>
      <c r="G690" s="1" t="str">
        <f>VLOOKUP(InputData[[#This Row],[CUSTOMER NAME]],Country[],2,FALSE)</f>
        <v>India</v>
      </c>
      <c r="H690" s="1" t="str">
        <f>VLOOKUP(InputData[[#This Row],[CUSTOMER NAME]],Country[],3,FALSE)</f>
        <v>East</v>
      </c>
      <c r="I690" s="1">
        <f>DAY(InputData[[#This Row],[DATE]])</f>
        <v>25</v>
      </c>
      <c r="J690" s="1" t="str">
        <f>TEXT(InputData[[#This Row],[DATE]],"mmm")</f>
        <v>Oct</v>
      </c>
      <c r="K690" s="1">
        <f>YEAR(InputData[[#This Row],[DATE]])</f>
        <v>2021</v>
      </c>
      <c r="L690" s="1">
        <f>WEEKNUM(InputData[[#This Row],[DATE]])</f>
        <v>44</v>
      </c>
    </row>
    <row r="691" spans="1:12" x14ac:dyDescent="0.25">
      <c r="A691" s="3">
        <v>44495</v>
      </c>
      <c r="B691" s="6" t="s">
        <v>66</v>
      </c>
      <c r="C691" s="4" t="s">
        <v>4</v>
      </c>
      <c r="D691" s="5">
        <v>48.84</v>
      </c>
      <c r="E691" s="1">
        <v>6</v>
      </c>
      <c r="F691" s="1">
        <f>InputData[[#This Row],[UNIT PRICE ($)]]*InputData[[#This Row],[QUANTITY]]</f>
        <v>293.04000000000002</v>
      </c>
      <c r="G691" s="1" t="str">
        <f>VLOOKUP(InputData[[#This Row],[CUSTOMER NAME]],Country[],2,FALSE)</f>
        <v>Indonesia</v>
      </c>
      <c r="H691" s="1" t="str">
        <f>VLOOKUP(InputData[[#This Row],[CUSTOMER NAME]],Country[],3,FALSE)</f>
        <v>Export</v>
      </c>
      <c r="I691" s="1">
        <f>DAY(InputData[[#This Row],[DATE]])</f>
        <v>26</v>
      </c>
      <c r="J691" s="1" t="str">
        <f>TEXT(InputData[[#This Row],[DATE]],"mmm")</f>
        <v>Oct</v>
      </c>
      <c r="K691" s="1">
        <f>YEAR(InputData[[#This Row],[DATE]])</f>
        <v>2021</v>
      </c>
      <c r="L691" s="1">
        <f>WEEKNUM(InputData[[#This Row],[DATE]])</f>
        <v>44</v>
      </c>
    </row>
    <row r="692" spans="1:12" x14ac:dyDescent="0.25">
      <c r="A692" s="3">
        <v>44497</v>
      </c>
      <c r="B692" s="6" t="s">
        <v>114</v>
      </c>
      <c r="C692" s="4" t="s">
        <v>8</v>
      </c>
      <c r="D692" s="5">
        <v>94.62</v>
      </c>
      <c r="E692" s="1">
        <v>1</v>
      </c>
      <c r="F692" s="1">
        <f>InputData[[#This Row],[UNIT PRICE ($)]]*InputData[[#This Row],[QUANTITY]]</f>
        <v>94.62</v>
      </c>
      <c r="G692" s="1" t="str">
        <f>VLOOKUP(InputData[[#This Row],[CUSTOMER NAME]],Country[],2,FALSE)</f>
        <v>United States of America</v>
      </c>
      <c r="H692" s="1" t="str">
        <f>VLOOKUP(InputData[[#This Row],[CUSTOMER NAME]],Country[],3,FALSE)</f>
        <v>Export</v>
      </c>
      <c r="I692" s="1">
        <f>DAY(InputData[[#This Row],[DATE]])</f>
        <v>28</v>
      </c>
      <c r="J692" s="1" t="str">
        <f>TEXT(InputData[[#This Row],[DATE]],"mmm")</f>
        <v>Oct</v>
      </c>
      <c r="K692" s="1">
        <f>YEAR(InputData[[#This Row],[DATE]])</f>
        <v>2021</v>
      </c>
      <c r="L692" s="1">
        <f>WEEKNUM(InputData[[#This Row],[DATE]])</f>
        <v>44</v>
      </c>
    </row>
    <row r="693" spans="1:12" x14ac:dyDescent="0.25">
      <c r="A693" s="3">
        <v>44497</v>
      </c>
      <c r="B693" s="6" t="s">
        <v>84</v>
      </c>
      <c r="C693" s="4" t="s">
        <v>35</v>
      </c>
      <c r="D693" s="5">
        <v>6.7</v>
      </c>
      <c r="E693" s="1">
        <v>39</v>
      </c>
      <c r="F693" s="1">
        <f>InputData[[#This Row],[UNIT PRICE ($)]]*InputData[[#This Row],[QUANTITY]]</f>
        <v>261.3</v>
      </c>
      <c r="G693" s="1" t="str">
        <f>VLOOKUP(InputData[[#This Row],[CUSTOMER NAME]],Country[],2,FALSE)</f>
        <v>Ethiopia</v>
      </c>
      <c r="H693" s="1" t="str">
        <f>VLOOKUP(InputData[[#This Row],[CUSTOMER NAME]],Country[],3,FALSE)</f>
        <v>Export</v>
      </c>
      <c r="I693" s="1">
        <f>DAY(InputData[[#This Row],[DATE]])</f>
        <v>28</v>
      </c>
      <c r="J693" s="1" t="str">
        <f>TEXT(InputData[[#This Row],[DATE]],"mmm")</f>
        <v>Oct</v>
      </c>
      <c r="K693" s="1">
        <f>YEAR(InputData[[#This Row],[DATE]])</f>
        <v>2021</v>
      </c>
      <c r="L693" s="1">
        <f>WEEKNUM(InputData[[#This Row],[DATE]])</f>
        <v>44</v>
      </c>
    </row>
    <row r="694" spans="1:12" x14ac:dyDescent="0.25">
      <c r="A694" s="3">
        <v>44498</v>
      </c>
      <c r="B694" s="6" t="s">
        <v>69</v>
      </c>
      <c r="C694" s="4" t="s">
        <v>2</v>
      </c>
      <c r="D694" s="5">
        <v>142.80000000000001</v>
      </c>
      <c r="E694" s="1">
        <v>23</v>
      </c>
      <c r="F694" s="1">
        <f>InputData[[#This Row],[UNIT PRICE ($)]]*InputData[[#This Row],[QUANTITY]]</f>
        <v>3284.4</v>
      </c>
      <c r="G694" s="1" t="str">
        <f>VLOOKUP(InputData[[#This Row],[CUSTOMER NAME]],Country[],2,FALSE)</f>
        <v>India</v>
      </c>
      <c r="H694" s="1" t="str">
        <f>VLOOKUP(InputData[[#This Row],[CUSTOMER NAME]],Country[],3,FALSE)</f>
        <v>South</v>
      </c>
      <c r="I694" s="1">
        <f>DAY(InputData[[#This Row],[DATE]])</f>
        <v>29</v>
      </c>
      <c r="J694" s="1" t="str">
        <f>TEXT(InputData[[#This Row],[DATE]],"mmm")</f>
        <v>Oct</v>
      </c>
      <c r="K694" s="1">
        <f>YEAR(InputData[[#This Row],[DATE]])</f>
        <v>2021</v>
      </c>
      <c r="L694" s="1">
        <f>WEEKNUM(InputData[[#This Row],[DATE]])</f>
        <v>44</v>
      </c>
    </row>
    <row r="695" spans="1:12" x14ac:dyDescent="0.25">
      <c r="A695" s="3">
        <v>44498</v>
      </c>
      <c r="B695" s="6" t="s">
        <v>73</v>
      </c>
      <c r="C695" s="4" t="s">
        <v>38</v>
      </c>
      <c r="D695" s="5">
        <v>79.92</v>
      </c>
      <c r="E695" s="1">
        <v>14</v>
      </c>
      <c r="F695" s="1">
        <f>InputData[[#This Row],[UNIT PRICE ($)]]*InputData[[#This Row],[QUANTITY]]</f>
        <v>1118.8800000000001</v>
      </c>
      <c r="G695" s="1" t="str">
        <f>VLOOKUP(InputData[[#This Row],[CUSTOMER NAME]],Country[],2,FALSE)</f>
        <v>India</v>
      </c>
      <c r="H695" s="1" t="str">
        <f>VLOOKUP(InputData[[#This Row],[CUSTOMER NAME]],Country[],3,FALSE)</f>
        <v>East</v>
      </c>
      <c r="I695" s="1">
        <f>DAY(InputData[[#This Row],[DATE]])</f>
        <v>29</v>
      </c>
      <c r="J695" s="1" t="str">
        <f>TEXT(InputData[[#This Row],[DATE]],"mmm")</f>
        <v>Oct</v>
      </c>
      <c r="K695" s="1">
        <f>YEAR(InputData[[#This Row],[DATE]])</f>
        <v>2021</v>
      </c>
      <c r="L695" s="1">
        <f>WEEKNUM(InputData[[#This Row],[DATE]])</f>
        <v>44</v>
      </c>
    </row>
    <row r="696" spans="1:12" x14ac:dyDescent="0.25">
      <c r="A696" s="3">
        <v>44499</v>
      </c>
      <c r="B696" s="6" t="s">
        <v>60</v>
      </c>
      <c r="C696" s="4" t="s">
        <v>30</v>
      </c>
      <c r="D696" s="5">
        <v>201.28</v>
      </c>
      <c r="E696" s="1">
        <v>30</v>
      </c>
      <c r="F696" s="1">
        <f>InputData[[#This Row],[UNIT PRICE ($)]]*InputData[[#This Row],[QUANTITY]]</f>
        <v>6038.4</v>
      </c>
      <c r="G696" s="1" t="str">
        <f>VLOOKUP(InputData[[#This Row],[CUSTOMER NAME]],Country[],2,FALSE)</f>
        <v>Nigeria</v>
      </c>
      <c r="H696" s="1" t="str">
        <f>VLOOKUP(InputData[[#This Row],[CUSTOMER NAME]],Country[],3,FALSE)</f>
        <v>Export</v>
      </c>
      <c r="I696" s="1">
        <f>DAY(InputData[[#This Row],[DATE]])</f>
        <v>30</v>
      </c>
      <c r="J696" s="1" t="str">
        <f>TEXT(InputData[[#This Row],[DATE]],"mmm")</f>
        <v>Oct</v>
      </c>
      <c r="K696" s="1">
        <f>YEAR(InputData[[#This Row],[DATE]])</f>
        <v>2021</v>
      </c>
      <c r="L696" s="1">
        <f>WEEKNUM(InputData[[#This Row],[DATE]])</f>
        <v>44</v>
      </c>
    </row>
    <row r="697" spans="1:12" x14ac:dyDescent="0.25">
      <c r="A697" s="3">
        <v>44499</v>
      </c>
      <c r="B697" s="6" t="s">
        <v>74</v>
      </c>
      <c r="C697" s="4" t="s">
        <v>25</v>
      </c>
      <c r="D697" s="5">
        <v>8.33</v>
      </c>
      <c r="E697" s="1">
        <v>37</v>
      </c>
      <c r="F697" s="1">
        <f>InputData[[#This Row],[UNIT PRICE ($)]]*InputData[[#This Row],[QUANTITY]]</f>
        <v>308.20999999999998</v>
      </c>
      <c r="G697" s="1" t="str">
        <f>VLOOKUP(InputData[[#This Row],[CUSTOMER NAME]],Country[],2,FALSE)</f>
        <v>Brazil</v>
      </c>
      <c r="H697" s="1" t="str">
        <f>VLOOKUP(InputData[[#This Row],[CUSTOMER NAME]],Country[],3,FALSE)</f>
        <v>Export</v>
      </c>
      <c r="I697" s="1">
        <f>DAY(InputData[[#This Row],[DATE]])</f>
        <v>30</v>
      </c>
      <c r="J697" s="1" t="str">
        <f>TEXT(InputData[[#This Row],[DATE]],"mmm")</f>
        <v>Oct</v>
      </c>
      <c r="K697" s="1">
        <f>YEAR(InputData[[#This Row],[DATE]])</f>
        <v>2021</v>
      </c>
      <c r="L697" s="1">
        <f>WEEKNUM(InputData[[#This Row],[DATE]])</f>
        <v>44</v>
      </c>
    </row>
    <row r="698" spans="1:12" x14ac:dyDescent="0.25">
      <c r="A698" s="3">
        <v>44499</v>
      </c>
      <c r="B698" s="6" t="s">
        <v>75</v>
      </c>
      <c r="C698" s="4" t="s">
        <v>42</v>
      </c>
      <c r="D698" s="5">
        <v>162</v>
      </c>
      <c r="E698" s="1">
        <v>3</v>
      </c>
      <c r="F698" s="1">
        <f>InputData[[#This Row],[UNIT PRICE ($)]]*InputData[[#This Row],[QUANTITY]]</f>
        <v>486</v>
      </c>
      <c r="G698" s="1" t="str">
        <f>VLOOKUP(InputData[[#This Row],[CUSTOMER NAME]],Country[],2,FALSE)</f>
        <v>Russia</v>
      </c>
      <c r="H698" s="1" t="str">
        <f>VLOOKUP(InputData[[#This Row],[CUSTOMER NAME]],Country[],3,FALSE)</f>
        <v>Export</v>
      </c>
      <c r="I698" s="1">
        <f>DAY(InputData[[#This Row],[DATE]])</f>
        <v>30</v>
      </c>
      <c r="J698" s="1" t="str">
        <f>TEXT(InputData[[#This Row],[DATE]],"mmm")</f>
        <v>Oct</v>
      </c>
      <c r="K698" s="1">
        <f>YEAR(InputData[[#This Row],[DATE]])</f>
        <v>2021</v>
      </c>
      <c r="L698" s="1">
        <f>WEEKNUM(InputData[[#This Row],[DATE]])</f>
        <v>44</v>
      </c>
    </row>
    <row r="699" spans="1:12" x14ac:dyDescent="0.25">
      <c r="A699" s="3">
        <v>44499</v>
      </c>
      <c r="B699" s="6" t="s">
        <v>85</v>
      </c>
      <c r="C699" s="4" t="s">
        <v>9</v>
      </c>
      <c r="D699" s="5">
        <v>7.8599999999999994</v>
      </c>
      <c r="E699" s="1">
        <v>6</v>
      </c>
      <c r="F699" s="1">
        <f>InputData[[#This Row],[UNIT PRICE ($)]]*InputData[[#This Row],[QUANTITY]]</f>
        <v>47.16</v>
      </c>
      <c r="G699" s="1" t="str">
        <f>VLOOKUP(InputData[[#This Row],[CUSTOMER NAME]],Country[],2,FALSE)</f>
        <v>India</v>
      </c>
      <c r="H699" s="1" t="str">
        <f>VLOOKUP(InputData[[#This Row],[CUSTOMER NAME]],Country[],3,FALSE)</f>
        <v>Northeast</v>
      </c>
      <c r="I699" s="1">
        <f>DAY(InputData[[#This Row],[DATE]])</f>
        <v>30</v>
      </c>
      <c r="J699" s="1" t="str">
        <f>TEXT(InputData[[#This Row],[DATE]],"mmm")</f>
        <v>Oct</v>
      </c>
      <c r="K699" s="1">
        <f>YEAR(InputData[[#This Row],[DATE]])</f>
        <v>2021</v>
      </c>
      <c r="L699" s="1">
        <f>WEEKNUM(InputData[[#This Row],[DATE]])</f>
        <v>44</v>
      </c>
    </row>
    <row r="700" spans="1:12" x14ac:dyDescent="0.25">
      <c r="A700" s="3">
        <v>44500</v>
      </c>
      <c r="B700" s="6" t="s">
        <v>60</v>
      </c>
      <c r="C700" s="4" t="s">
        <v>38</v>
      </c>
      <c r="D700" s="5">
        <v>79.92</v>
      </c>
      <c r="E700" s="1">
        <v>8</v>
      </c>
      <c r="F700" s="1">
        <f>InputData[[#This Row],[UNIT PRICE ($)]]*InputData[[#This Row],[QUANTITY]]</f>
        <v>639.36</v>
      </c>
      <c r="G700" s="1" t="str">
        <f>VLOOKUP(InputData[[#This Row],[CUSTOMER NAME]],Country[],2,FALSE)</f>
        <v>Nigeria</v>
      </c>
      <c r="H700" s="1" t="str">
        <f>VLOOKUP(InputData[[#This Row],[CUSTOMER NAME]],Country[],3,FALSE)</f>
        <v>Export</v>
      </c>
      <c r="I700" s="1">
        <f>DAY(InputData[[#This Row],[DATE]])</f>
        <v>31</v>
      </c>
      <c r="J700" s="1" t="str">
        <f>TEXT(InputData[[#This Row],[DATE]],"mmm")</f>
        <v>Oct</v>
      </c>
      <c r="K700" s="1">
        <f>YEAR(InputData[[#This Row],[DATE]])</f>
        <v>2021</v>
      </c>
      <c r="L700" s="1">
        <f>WEEKNUM(InputData[[#This Row],[DATE]])</f>
        <v>45</v>
      </c>
    </row>
    <row r="701" spans="1:12" x14ac:dyDescent="0.25">
      <c r="A701" s="3">
        <v>44500</v>
      </c>
      <c r="B701" s="6" t="s">
        <v>66</v>
      </c>
      <c r="C701" s="4" t="s">
        <v>21</v>
      </c>
      <c r="D701" s="5">
        <v>162.54</v>
      </c>
      <c r="E701" s="1">
        <v>6</v>
      </c>
      <c r="F701" s="1">
        <f>InputData[[#This Row],[UNIT PRICE ($)]]*InputData[[#This Row],[QUANTITY]]</f>
        <v>975.24</v>
      </c>
      <c r="G701" s="1" t="str">
        <f>VLOOKUP(InputData[[#This Row],[CUSTOMER NAME]],Country[],2,FALSE)</f>
        <v>Indonesia</v>
      </c>
      <c r="H701" s="1" t="str">
        <f>VLOOKUP(InputData[[#This Row],[CUSTOMER NAME]],Country[],3,FALSE)</f>
        <v>Export</v>
      </c>
      <c r="I701" s="1">
        <f>DAY(InputData[[#This Row],[DATE]])</f>
        <v>31</v>
      </c>
      <c r="J701" s="1" t="str">
        <f>TEXT(InputData[[#This Row],[DATE]],"mmm")</f>
        <v>Oct</v>
      </c>
      <c r="K701" s="1">
        <f>YEAR(InputData[[#This Row],[DATE]])</f>
        <v>2021</v>
      </c>
      <c r="L701" s="1">
        <f>WEEKNUM(InputData[[#This Row],[DATE]])</f>
        <v>45</v>
      </c>
    </row>
    <row r="702" spans="1:12" x14ac:dyDescent="0.25">
      <c r="A702" s="3">
        <v>44501</v>
      </c>
      <c r="B702" s="6" t="s">
        <v>64</v>
      </c>
      <c r="C702" s="4" t="s">
        <v>12</v>
      </c>
      <c r="D702" s="5">
        <v>94.17</v>
      </c>
      <c r="E702" s="1">
        <v>15</v>
      </c>
      <c r="F702" s="1">
        <f>InputData[[#This Row],[UNIT PRICE ($)]]*InputData[[#This Row],[QUANTITY]]</f>
        <v>1412.55</v>
      </c>
      <c r="G702" s="1" t="str">
        <f>VLOOKUP(InputData[[#This Row],[CUSTOMER NAME]],Country[],2,FALSE)</f>
        <v>India</v>
      </c>
      <c r="H702" s="1" t="str">
        <f>VLOOKUP(InputData[[#This Row],[CUSTOMER NAME]],Country[],3,FALSE)</f>
        <v>Northeast</v>
      </c>
      <c r="I702" s="1">
        <f>DAY(InputData[[#This Row],[DATE]])</f>
        <v>1</v>
      </c>
      <c r="J702" s="1" t="str">
        <f>TEXT(InputData[[#This Row],[DATE]],"mmm")</f>
        <v>Nov</v>
      </c>
      <c r="K702" s="1">
        <f>YEAR(InputData[[#This Row],[DATE]])</f>
        <v>2021</v>
      </c>
      <c r="L702" s="1">
        <f>WEEKNUM(InputData[[#This Row],[DATE]])</f>
        <v>45</v>
      </c>
    </row>
    <row r="703" spans="1:12" x14ac:dyDescent="0.25">
      <c r="A703" s="3">
        <v>44502</v>
      </c>
      <c r="B703" s="6" t="s">
        <v>73</v>
      </c>
      <c r="C703" s="4" t="s">
        <v>15</v>
      </c>
      <c r="D703" s="5">
        <v>15.719999999999999</v>
      </c>
      <c r="E703" s="1">
        <v>15</v>
      </c>
      <c r="F703" s="1">
        <f>InputData[[#This Row],[UNIT PRICE ($)]]*InputData[[#This Row],[QUANTITY]]</f>
        <v>235.79999999999998</v>
      </c>
      <c r="G703" s="1" t="str">
        <f>VLOOKUP(InputData[[#This Row],[CUSTOMER NAME]],Country[],2,FALSE)</f>
        <v>India</v>
      </c>
      <c r="H703" s="1" t="str">
        <f>VLOOKUP(InputData[[#This Row],[CUSTOMER NAME]],Country[],3,FALSE)</f>
        <v>East</v>
      </c>
      <c r="I703" s="1">
        <f>DAY(InputData[[#This Row],[DATE]])</f>
        <v>2</v>
      </c>
      <c r="J703" s="1" t="str">
        <f>TEXT(InputData[[#This Row],[DATE]],"mmm")</f>
        <v>Nov</v>
      </c>
      <c r="K703" s="1">
        <f>YEAR(InputData[[#This Row],[DATE]])</f>
        <v>2021</v>
      </c>
      <c r="L703" s="1">
        <f>WEEKNUM(InputData[[#This Row],[DATE]])</f>
        <v>45</v>
      </c>
    </row>
    <row r="704" spans="1:12" x14ac:dyDescent="0.25">
      <c r="A704" s="3">
        <v>44502</v>
      </c>
      <c r="B704" s="6" t="s">
        <v>81</v>
      </c>
      <c r="C704" s="4" t="s">
        <v>35</v>
      </c>
      <c r="D704" s="5">
        <v>6.7</v>
      </c>
      <c r="E704" s="1">
        <v>5</v>
      </c>
      <c r="F704" s="1">
        <f>InputData[[#This Row],[UNIT PRICE ($)]]*InputData[[#This Row],[QUANTITY]]</f>
        <v>33.5</v>
      </c>
      <c r="G704" s="1" t="str">
        <f>VLOOKUP(InputData[[#This Row],[CUSTOMER NAME]],Country[],2,FALSE)</f>
        <v>India</v>
      </c>
      <c r="H704" s="1" t="str">
        <f>VLOOKUP(InputData[[#This Row],[CUSTOMER NAME]],Country[],3,FALSE)</f>
        <v>East</v>
      </c>
      <c r="I704" s="1">
        <f>DAY(InputData[[#This Row],[DATE]])</f>
        <v>2</v>
      </c>
      <c r="J704" s="1" t="str">
        <f>TEXT(InputData[[#This Row],[DATE]],"mmm")</f>
        <v>Nov</v>
      </c>
      <c r="K704" s="1">
        <f>YEAR(InputData[[#This Row],[DATE]])</f>
        <v>2021</v>
      </c>
      <c r="L704" s="1">
        <f>WEEKNUM(InputData[[#This Row],[DATE]])</f>
        <v>45</v>
      </c>
    </row>
    <row r="705" spans="1:12" x14ac:dyDescent="0.25">
      <c r="A705" s="3">
        <v>44502</v>
      </c>
      <c r="B705" s="6" t="s">
        <v>82</v>
      </c>
      <c r="C705" s="4" t="s">
        <v>30</v>
      </c>
      <c r="D705" s="5">
        <v>201.28</v>
      </c>
      <c r="E705" s="1">
        <v>15</v>
      </c>
      <c r="F705" s="1">
        <f>InputData[[#This Row],[UNIT PRICE ($)]]*InputData[[#This Row],[QUANTITY]]</f>
        <v>3019.2</v>
      </c>
      <c r="G705" s="1" t="str">
        <f>VLOOKUP(InputData[[#This Row],[CUSTOMER NAME]],Country[],2,FALSE)</f>
        <v>India</v>
      </c>
      <c r="H705" s="1" t="str">
        <f>VLOOKUP(InputData[[#This Row],[CUSTOMER NAME]],Country[],3,FALSE)</f>
        <v>Western</v>
      </c>
      <c r="I705" s="1">
        <f>DAY(InputData[[#This Row],[DATE]])</f>
        <v>2</v>
      </c>
      <c r="J705" s="1" t="str">
        <f>TEXT(InputData[[#This Row],[DATE]],"mmm")</f>
        <v>Nov</v>
      </c>
      <c r="K705" s="1">
        <f>YEAR(InputData[[#This Row],[DATE]])</f>
        <v>2021</v>
      </c>
      <c r="L705" s="1">
        <f>WEEKNUM(InputData[[#This Row],[DATE]])</f>
        <v>45</v>
      </c>
    </row>
    <row r="706" spans="1:12" x14ac:dyDescent="0.25">
      <c r="A706" s="3">
        <v>44503</v>
      </c>
      <c r="B706" s="6" t="s">
        <v>65</v>
      </c>
      <c r="C706" s="4" t="s">
        <v>20</v>
      </c>
      <c r="D706" s="5">
        <v>76.25</v>
      </c>
      <c r="E706" s="1">
        <v>11</v>
      </c>
      <c r="F706" s="1">
        <f>InputData[[#This Row],[UNIT PRICE ($)]]*InputData[[#This Row],[QUANTITY]]</f>
        <v>838.75</v>
      </c>
      <c r="G706" s="1" t="str">
        <f>VLOOKUP(InputData[[#This Row],[CUSTOMER NAME]],Country[],2,FALSE)</f>
        <v>Pakistan</v>
      </c>
      <c r="H706" s="1" t="str">
        <f>VLOOKUP(InputData[[#This Row],[CUSTOMER NAME]],Country[],3,FALSE)</f>
        <v>Export</v>
      </c>
      <c r="I706" s="1">
        <f>DAY(InputData[[#This Row],[DATE]])</f>
        <v>3</v>
      </c>
      <c r="J706" s="1" t="str">
        <f>TEXT(InputData[[#This Row],[DATE]],"mmm")</f>
        <v>Nov</v>
      </c>
      <c r="K706" s="1">
        <f>YEAR(InputData[[#This Row],[DATE]])</f>
        <v>2021</v>
      </c>
      <c r="L706" s="1">
        <f>WEEKNUM(InputData[[#This Row],[DATE]])</f>
        <v>45</v>
      </c>
    </row>
    <row r="707" spans="1:12" x14ac:dyDescent="0.25">
      <c r="A707" s="3">
        <v>44503</v>
      </c>
      <c r="B707" s="6" t="s">
        <v>79</v>
      </c>
      <c r="C707" s="4" t="s">
        <v>13</v>
      </c>
      <c r="D707" s="5">
        <v>122.08</v>
      </c>
      <c r="E707" s="1">
        <v>12</v>
      </c>
      <c r="F707" s="1">
        <f>InputData[[#This Row],[UNIT PRICE ($)]]*InputData[[#This Row],[QUANTITY]]</f>
        <v>1464.96</v>
      </c>
      <c r="G707" s="1" t="str">
        <f>VLOOKUP(InputData[[#This Row],[CUSTOMER NAME]],Country[],2,FALSE)</f>
        <v>United Kingdom</v>
      </c>
      <c r="H707" s="1" t="str">
        <f>VLOOKUP(InputData[[#This Row],[CUSTOMER NAME]],Country[],3,FALSE)</f>
        <v>Export</v>
      </c>
      <c r="I707" s="1">
        <f>DAY(InputData[[#This Row],[DATE]])</f>
        <v>3</v>
      </c>
      <c r="J707" s="1" t="str">
        <f>TEXT(InputData[[#This Row],[DATE]],"mmm")</f>
        <v>Nov</v>
      </c>
      <c r="K707" s="1">
        <f>YEAR(InputData[[#This Row],[DATE]])</f>
        <v>2021</v>
      </c>
      <c r="L707" s="1">
        <f>WEEKNUM(InputData[[#This Row],[DATE]])</f>
        <v>45</v>
      </c>
    </row>
    <row r="708" spans="1:12" x14ac:dyDescent="0.25">
      <c r="A708" s="3">
        <v>44504</v>
      </c>
      <c r="B708" s="6" t="s">
        <v>69</v>
      </c>
      <c r="C708" s="4" t="s">
        <v>8</v>
      </c>
      <c r="D708" s="5">
        <v>94.62</v>
      </c>
      <c r="E708" s="1">
        <v>10</v>
      </c>
      <c r="F708" s="1">
        <f>InputData[[#This Row],[UNIT PRICE ($)]]*InputData[[#This Row],[QUANTITY]]</f>
        <v>946.2</v>
      </c>
      <c r="G708" s="1" t="str">
        <f>VLOOKUP(InputData[[#This Row],[CUSTOMER NAME]],Country[],2,FALSE)</f>
        <v>India</v>
      </c>
      <c r="H708" s="1" t="str">
        <f>VLOOKUP(InputData[[#This Row],[CUSTOMER NAME]],Country[],3,FALSE)</f>
        <v>South</v>
      </c>
      <c r="I708" s="1">
        <f>DAY(InputData[[#This Row],[DATE]])</f>
        <v>4</v>
      </c>
      <c r="J708" s="1" t="str">
        <f>TEXT(InputData[[#This Row],[DATE]],"mmm")</f>
        <v>Nov</v>
      </c>
      <c r="K708" s="1">
        <f>YEAR(InputData[[#This Row],[DATE]])</f>
        <v>2021</v>
      </c>
      <c r="L708" s="1">
        <f>WEEKNUM(InputData[[#This Row],[DATE]])</f>
        <v>45</v>
      </c>
    </row>
    <row r="709" spans="1:12" x14ac:dyDescent="0.25">
      <c r="A709" s="3">
        <v>44505</v>
      </c>
      <c r="B709" s="6" t="s">
        <v>73</v>
      </c>
      <c r="C709" s="4" t="s">
        <v>19</v>
      </c>
      <c r="D709" s="5">
        <v>210</v>
      </c>
      <c r="E709" s="1">
        <v>15</v>
      </c>
      <c r="F709" s="1">
        <f>InputData[[#This Row],[UNIT PRICE ($)]]*InputData[[#This Row],[QUANTITY]]</f>
        <v>3150</v>
      </c>
      <c r="G709" s="1" t="str">
        <f>VLOOKUP(InputData[[#This Row],[CUSTOMER NAME]],Country[],2,FALSE)</f>
        <v>India</v>
      </c>
      <c r="H709" s="1" t="str">
        <f>VLOOKUP(InputData[[#This Row],[CUSTOMER NAME]],Country[],3,FALSE)</f>
        <v>East</v>
      </c>
      <c r="I709" s="1">
        <f>DAY(InputData[[#This Row],[DATE]])</f>
        <v>5</v>
      </c>
      <c r="J709" s="1" t="str">
        <f>TEXT(InputData[[#This Row],[DATE]],"mmm")</f>
        <v>Nov</v>
      </c>
      <c r="K709" s="1">
        <f>YEAR(InputData[[#This Row],[DATE]])</f>
        <v>2021</v>
      </c>
      <c r="L709" s="1">
        <f>WEEKNUM(InputData[[#This Row],[DATE]])</f>
        <v>45</v>
      </c>
    </row>
    <row r="710" spans="1:12" x14ac:dyDescent="0.25">
      <c r="A710" s="3">
        <v>44506</v>
      </c>
      <c r="B710" s="6" t="s">
        <v>60</v>
      </c>
      <c r="C710" s="4" t="s">
        <v>43</v>
      </c>
      <c r="D710" s="5">
        <v>83.08</v>
      </c>
      <c r="E710" s="1">
        <v>13</v>
      </c>
      <c r="F710" s="1">
        <f>InputData[[#This Row],[UNIT PRICE ($)]]*InputData[[#This Row],[QUANTITY]]</f>
        <v>1080.04</v>
      </c>
      <c r="G710" s="1" t="str">
        <f>VLOOKUP(InputData[[#This Row],[CUSTOMER NAME]],Country[],2,FALSE)</f>
        <v>Nigeria</v>
      </c>
      <c r="H710" s="1" t="str">
        <f>VLOOKUP(InputData[[#This Row],[CUSTOMER NAME]],Country[],3,FALSE)</f>
        <v>Export</v>
      </c>
      <c r="I710" s="1">
        <f>DAY(InputData[[#This Row],[DATE]])</f>
        <v>6</v>
      </c>
      <c r="J710" s="1" t="str">
        <f>TEXT(InputData[[#This Row],[DATE]],"mmm")</f>
        <v>Nov</v>
      </c>
      <c r="K710" s="1">
        <f>YEAR(InputData[[#This Row],[DATE]])</f>
        <v>2021</v>
      </c>
      <c r="L710" s="1">
        <f>WEEKNUM(InputData[[#This Row],[DATE]])</f>
        <v>45</v>
      </c>
    </row>
    <row r="711" spans="1:12" x14ac:dyDescent="0.25">
      <c r="A711" s="3">
        <v>44506</v>
      </c>
      <c r="B711" s="6" t="s">
        <v>64</v>
      </c>
      <c r="C711" s="4" t="s">
        <v>42</v>
      </c>
      <c r="D711" s="5">
        <v>162</v>
      </c>
      <c r="E711" s="1">
        <v>13</v>
      </c>
      <c r="F711" s="1">
        <f>InputData[[#This Row],[UNIT PRICE ($)]]*InputData[[#This Row],[QUANTITY]]</f>
        <v>2106</v>
      </c>
      <c r="G711" s="1" t="str">
        <f>VLOOKUP(InputData[[#This Row],[CUSTOMER NAME]],Country[],2,FALSE)</f>
        <v>India</v>
      </c>
      <c r="H711" s="1" t="str">
        <f>VLOOKUP(InputData[[#This Row],[CUSTOMER NAME]],Country[],3,FALSE)</f>
        <v>Northeast</v>
      </c>
      <c r="I711" s="1">
        <f>DAY(InputData[[#This Row],[DATE]])</f>
        <v>6</v>
      </c>
      <c r="J711" s="1" t="str">
        <f>TEXT(InputData[[#This Row],[DATE]],"mmm")</f>
        <v>Nov</v>
      </c>
      <c r="K711" s="1">
        <f>YEAR(InputData[[#This Row],[DATE]])</f>
        <v>2021</v>
      </c>
      <c r="L711" s="1">
        <f>WEEKNUM(InputData[[#This Row],[DATE]])</f>
        <v>45</v>
      </c>
    </row>
    <row r="712" spans="1:12" x14ac:dyDescent="0.25">
      <c r="A712" s="3">
        <v>44506</v>
      </c>
      <c r="B712" s="6" t="s">
        <v>77</v>
      </c>
      <c r="C712" s="4" t="s">
        <v>36</v>
      </c>
      <c r="D712" s="5">
        <v>96.3</v>
      </c>
      <c r="E712" s="1">
        <v>10</v>
      </c>
      <c r="F712" s="1">
        <f>InputData[[#This Row],[UNIT PRICE ($)]]*InputData[[#This Row],[QUANTITY]]</f>
        <v>963</v>
      </c>
      <c r="G712" s="1" t="str">
        <f>VLOOKUP(InputData[[#This Row],[CUSTOMER NAME]],Country[],2,FALSE)</f>
        <v>India</v>
      </c>
      <c r="H712" s="1" t="str">
        <f>VLOOKUP(InputData[[#This Row],[CUSTOMER NAME]],Country[],3,FALSE)</f>
        <v>Western</v>
      </c>
      <c r="I712" s="1">
        <f>DAY(InputData[[#This Row],[DATE]])</f>
        <v>6</v>
      </c>
      <c r="J712" s="1" t="str">
        <f>TEXT(InputData[[#This Row],[DATE]],"mmm")</f>
        <v>Nov</v>
      </c>
      <c r="K712" s="1">
        <f>YEAR(InputData[[#This Row],[DATE]])</f>
        <v>2021</v>
      </c>
      <c r="L712" s="1">
        <f>WEEKNUM(InputData[[#This Row],[DATE]])</f>
        <v>45</v>
      </c>
    </row>
    <row r="713" spans="1:12" x14ac:dyDescent="0.25">
      <c r="A713" s="3">
        <v>44506</v>
      </c>
      <c r="B713" s="6" t="s">
        <v>80</v>
      </c>
      <c r="C713" s="4" t="s">
        <v>15</v>
      </c>
      <c r="D713" s="5">
        <v>15.719999999999999</v>
      </c>
      <c r="E713" s="1">
        <v>13</v>
      </c>
      <c r="F713" s="1">
        <f>InputData[[#This Row],[UNIT PRICE ($)]]*InputData[[#This Row],[QUANTITY]]</f>
        <v>204.35999999999999</v>
      </c>
      <c r="G713" s="1" t="str">
        <f>VLOOKUP(InputData[[#This Row],[CUSTOMER NAME]],Country[],2,FALSE)</f>
        <v>South Africa</v>
      </c>
      <c r="H713" s="1" t="str">
        <f>VLOOKUP(InputData[[#This Row],[CUSTOMER NAME]],Country[],3,FALSE)</f>
        <v>Export</v>
      </c>
      <c r="I713" s="1">
        <f>DAY(InputData[[#This Row],[DATE]])</f>
        <v>6</v>
      </c>
      <c r="J713" s="1" t="str">
        <f>TEXT(InputData[[#This Row],[DATE]],"mmm")</f>
        <v>Nov</v>
      </c>
      <c r="K713" s="1">
        <f>YEAR(InputData[[#This Row],[DATE]])</f>
        <v>2021</v>
      </c>
      <c r="L713" s="1">
        <f>WEEKNUM(InputData[[#This Row],[DATE]])</f>
        <v>45</v>
      </c>
    </row>
    <row r="714" spans="1:12" x14ac:dyDescent="0.25">
      <c r="A714" s="3">
        <v>44507</v>
      </c>
      <c r="B714" s="6" t="s">
        <v>73</v>
      </c>
      <c r="C714" s="4" t="s">
        <v>30</v>
      </c>
      <c r="D714" s="5">
        <v>201.28</v>
      </c>
      <c r="E714" s="1">
        <v>11</v>
      </c>
      <c r="F714" s="1">
        <f>InputData[[#This Row],[UNIT PRICE ($)]]*InputData[[#This Row],[QUANTITY]]</f>
        <v>2214.08</v>
      </c>
      <c r="G714" s="1" t="str">
        <f>VLOOKUP(InputData[[#This Row],[CUSTOMER NAME]],Country[],2,FALSE)</f>
        <v>India</v>
      </c>
      <c r="H714" s="1" t="str">
        <f>VLOOKUP(InputData[[#This Row],[CUSTOMER NAME]],Country[],3,FALSE)</f>
        <v>East</v>
      </c>
      <c r="I714" s="1">
        <f>DAY(InputData[[#This Row],[DATE]])</f>
        <v>7</v>
      </c>
      <c r="J714" s="1" t="str">
        <f>TEXT(InputData[[#This Row],[DATE]],"mmm")</f>
        <v>Nov</v>
      </c>
      <c r="K714" s="1">
        <f>YEAR(InputData[[#This Row],[DATE]])</f>
        <v>2021</v>
      </c>
      <c r="L714" s="1">
        <f>WEEKNUM(InputData[[#This Row],[DATE]])</f>
        <v>46</v>
      </c>
    </row>
    <row r="715" spans="1:12" x14ac:dyDescent="0.25">
      <c r="A715" s="3">
        <v>44507</v>
      </c>
      <c r="B715" s="6" t="s">
        <v>114</v>
      </c>
      <c r="C715" s="4" t="s">
        <v>5</v>
      </c>
      <c r="D715" s="5">
        <v>155.61000000000001</v>
      </c>
      <c r="E715" s="1">
        <v>3</v>
      </c>
      <c r="F715" s="1">
        <f>InputData[[#This Row],[UNIT PRICE ($)]]*InputData[[#This Row],[QUANTITY]]</f>
        <v>466.83000000000004</v>
      </c>
      <c r="G715" s="1" t="str">
        <f>VLOOKUP(InputData[[#This Row],[CUSTOMER NAME]],Country[],2,FALSE)</f>
        <v>United States of America</v>
      </c>
      <c r="H715" s="1" t="str">
        <f>VLOOKUP(InputData[[#This Row],[CUSTOMER NAME]],Country[],3,FALSE)</f>
        <v>Export</v>
      </c>
      <c r="I715" s="1">
        <f>DAY(InputData[[#This Row],[DATE]])</f>
        <v>7</v>
      </c>
      <c r="J715" s="1" t="str">
        <f>TEXT(InputData[[#This Row],[DATE]],"mmm")</f>
        <v>Nov</v>
      </c>
      <c r="K715" s="1">
        <f>YEAR(InputData[[#This Row],[DATE]])</f>
        <v>2021</v>
      </c>
      <c r="L715" s="1">
        <f>WEEKNUM(InputData[[#This Row],[DATE]])</f>
        <v>46</v>
      </c>
    </row>
    <row r="716" spans="1:12" x14ac:dyDescent="0.25">
      <c r="A716" s="3">
        <v>44507</v>
      </c>
      <c r="B716" s="6" t="s">
        <v>88</v>
      </c>
      <c r="C716" s="4" t="s">
        <v>40</v>
      </c>
      <c r="D716" s="5">
        <v>115.2</v>
      </c>
      <c r="E716" s="1">
        <v>13</v>
      </c>
      <c r="F716" s="1">
        <f>InputData[[#This Row],[UNIT PRICE ($)]]*InputData[[#This Row],[QUANTITY]]</f>
        <v>1497.6000000000001</v>
      </c>
      <c r="G716" s="1" t="str">
        <f>VLOOKUP(InputData[[#This Row],[CUSTOMER NAME]],Country[],2,FALSE)</f>
        <v>India</v>
      </c>
      <c r="H716" s="1" t="str">
        <f>VLOOKUP(InputData[[#This Row],[CUSTOMER NAME]],Country[],3,FALSE)</f>
        <v>South</v>
      </c>
      <c r="I716" s="1">
        <f>DAY(InputData[[#This Row],[DATE]])</f>
        <v>7</v>
      </c>
      <c r="J716" s="1" t="str">
        <f>TEXT(InputData[[#This Row],[DATE]],"mmm")</f>
        <v>Nov</v>
      </c>
      <c r="K716" s="1">
        <f>YEAR(InputData[[#This Row],[DATE]])</f>
        <v>2021</v>
      </c>
      <c r="L716" s="1">
        <f>WEEKNUM(InputData[[#This Row],[DATE]])</f>
        <v>46</v>
      </c>
    </row>
    <row r="717" spans="1:12" x14ac:dyDescent="0.25">
      <c r="A717" s="3">
        <v>44508</v>
      </c>
      <c r="B717" s="6" t="s">
        <v>110</v>
      </c>
      <c r="C717" s="4" t="s">
        <v>7</v>
      </c>
      <c r="D717" s="5">
        <v>47.730000000000004</v>
      </c>
      <c r="E717" s="1">
        <v>15</v>
      </c>
      <c r="F717" s="1">
        <f>InputData[[#This Row],[UNIT PRICE ($)]]*InputData[[#This Row],[QUANTITY]]</f>
        <v>715.95</v>
      </c>
      <c r="G717" s="1" t="str">
        <f>VLOOKUP(InputData[[#This Row],[CUSTOMER NAME]],Country[],2,FALSE)</f>
        <v>India</v>
      </c>
      <c r="H717" s="1" t="str">
        <f>VLOOKUP(InputData[[#This Row],[CUSTOMER NAME]],Country[],3,FALSE)</f>
        <v>Western</v>
      </c>
      <c r="I717" s="1">
        <f>DAY(InputData[[#This Row],[DATE]])</f>
        <v>8</v>
      </c>
      <c r="J717" s="1" t="str">
        <f>TEXT(InputData[[#This Row],[DATE]],"mmm")</f>
        <v>Nov</v>
      </c>
      <c r="K717" s="1">
        <f>YEAR(InputData[[#This Row],[DATE]])</f>
        <v>2021</v>
      </c>
      <c r="L717" s="1">
        <f>WEEKNUM(InputData[[#This Row],[DATE]])</f>
        <v>46</v>
      </c>
    </row>
    <row r="718" spans="1:12" x14ac:dyDescent="0.25">
      <c r="A718" s="3">
        <v>44508</v>
      </c>
      <c r="B718" s="6" t="s">
        <v>72</v>
      </c>
      <c r="C718" s="4" t="s">
        <v>36</v>
      </c>
      <c r="D718" s="5">
        <v>96.3</v>
      </c>
      <c r="E718" s="1">
        <v>11</v>
      </c>
      <c r="F718" s="1">
        <f>InputData[[#This Row],[UNIT PRICE ($)]]*InputData[[#This Row],[QUANTITY]]</f>
        <v>1059.3</v>
      </c>
      <c r="G718" s="1" t="str">
        <f>VLOOKUP(InputData[[#This Row],[CUSTOMER NAME]],Country[],2,FALSE)</f>
        <v>Brazil</v>
      </c>
      <c r="H718" s="1" t="str">
        <f>VLOOKUP(InputData[[#This Row],[CUSTOMER NAME]],Country[],3,FALSE)</f>
        <v>Export</v>
      </c>
      <c r="I718" s="1">
        <f>DAY(InputData[[#This Row],[DATE]])</f>
        <v>8</v>
      </c>
      <c r="J718" s="1" t="str">
        <f>TEXT(InputData[[#This Row],[DATE]],"mmm")</f>
        <v>Nov</v>
      </c>
      <c r="K718" s="1">
        <f>YEAR(InputData[[#This Row],[DATE]])</f>
        <v>2021</v>
      </c>
      <c r="L718" s="1">
        <f>WEEKNUM(InputData[[#This Row],[DATE]])</f>
        <v>46</v>
      </c>
    </row>
    <row r="719" spans="1:12" x14ac:dyDescent="0.25">
      <c r="A719" s="3">
        <v>44508</v>
      </c>
      <c r="B719" s="6" t="s">
        <v>79</v>
      </c>
      <c r="C719" s="4" t="s">
        <v>19</v>
      </c>
      <c r="D719" s="5">
        <v>210</v>
      </c>
      <c r="E719" s="1">
        <v>10</v>
      </c>
      <c r="F719" s="1">
        <f>InputData[[#This Row],[UNIT PRICE ($)]]*InputData[[#This Row],[QUANTITY]]</f>
        <v>2100</v>
      </c>
      <c r="G719" s="1" t="str">
        <f>VLOOKUP(InputData[[#This Row],[CUSTOMER NAME]],Country[],2,FALSE)</f>
        <v>United Kingdom</v>
      </c>
      <c r="H719" s="1" t="str">
        <f>VLOOKUP(InputData[[#This Row],[CUSTOMER NAME]],Country[],3,FALSE)</f>
        <v>Export</v>
      </c>
      <c r="I719" s="1">
        <f>DAY(InputData[[#This Row],[DATE]])</f>
        <v>8</v>
      </c>
      <c r="J719" s="1" t="str">
        <f>TEXT(InputData[[#This Row],[DATE]],"mmm")</f>
        <v>Nov</v>
      </c>
      <c r="K719" s="1">
        <f>YEAR(InputData[[#This Row],[DATE]])</f>
        <v>2021</v>
      </c>
      <c r="L719" s="1">
        <f>WEEKNUM(InputData[[#This Row],[DATE]])</f>
        <v>46</v>
      </c>
    </row>
    <row r="720" spans="1:12" x14ac:dyDescent="0.25">
      <c r="A720" s="3">
        <v>44508</v>
      </c>
      <c r="B720" s="6" t="s">
        <v>84</v>
      </c>
      <c r="C720" s="4" t="s">
        <v>18</v>
      </c>
      <c r="D720" s="5">
        <v>49.21</v>
      </c>
      <c r="E720" s="1">
        <v>26</v>
      </c>
      <c r="F720" s="1">
        <f>InputData[[#This Row],[UNIT PRICE ($)]]*InputData[[#This Row],[QUANTITY]]</f>
        <v>1279.46</v>
      </c>
      <c r="G720" s="1" t="str">
        <f>VLOOKUP(InputData[[#This Row],[CUSTOMER NAME]],Country[],2,FALSE)</f>
        <v>Ethiopia</v>
      </c>
      <c r="H720" s="1" t="str">
        <f>VLOOKUP(InputData[[#This Row],[CUSTOMER NAME]],Country[],3,FALSE)</f>
        <v>Export</v>
      </c>
      <c r="I720" s="1">
        <f>DAY(InputData[[#This Row],[DATE]])</f>
        <v>8</v>
      </c>
      <c r="J720" s="1" t="str">
        <f>TEXT(InputData[[#This Row],[DATE]],"mmm")</f>
        <v>Nov</v>
      </c>
      <c r="K720" s="1">
        <f>YEAR(InputData[[#This Row],[DATE]])</f>
        <v>2021</v>
      </c>
      <c r="L720" s="1">
        <f>WEEKNUM(InputData[[#This Row],[DATE]])</f>
        <v>46</v>
      </c>
    </row>
    <row r="721" spans="1:12" x14ac:dyDescent="0.25">
      <c r="A721" s="3">
        <v>44508</v>
      </c>
      <c r="B721" s="6" t="s">
        <v>85</v>
      </c>
      <c r="C721" s="4" t="s">
        <v>12</v>
      </c>
      <c r="D721" s="5">
        <v>94.17</v>
      </c>
      <c r="E721" s="1">
        <v>10</v>
      </c>
      <c r="F721" s="1">
        <f>InputData[[#This Row],[UNIT PRICE ($)]]*InputData[[#This Row],[QUANTITY]]</f>
        <v>941.7</v>
      </c>
      <c r="G721" s="1" t="str">
        <f>VLOOKUP(InputData[[#This Row],[CUSTOMER NAME]],Country[],2,FALSE)</f>
        <v>India</v>
      </c>
      <c r="H721" s="1" t="str">
        <f>VLOOKUP(InputData[[#This Row],[CUSTOMER NAME]],Country[],3,FALSE)</f>
        <v>Northeast</v>
      </c>
      <c r="I721" s="1">
        <f>DAY(InputData[[#This Row],[DATE]])</f>
        <v>8</v>
      </c>
      <c r="J721" s="1" t="str">
        <f>TEXT(InputData[[#This Row],[DATE]],"mmm")</f>
        <v>Nov</v>
      </c>
      <c r="K721" s="1">
        <f>YEAR(InputData[[#This Row],[DATE]])</f>
        <v>2021</v>
      </c>
      <c r="L721" s="1">
        <f>WEEKNUM(InputData[[#This Row],[DATE]])</f>
        <v>46</v>
      </c>
    </row>
    <row r="722" spans="1:12" x14ac:dyDescent="0.25">
      <c r="A722" s="3">
        <v>44509</v>
      </c>
      <c r="B722" s="6" t="s">
        <v>80</v>
      </c>
      <c r="C722" s="4" t="s">
        <v>11</v>
      </c>
      <c r="D722" s="5">
        <v>48.4</v>
      </c>
      <c r="E722" s="1">
        <v>6</v>
      </c>
      <c r="F722" s="1">
        <f>InputData[[#This Row],[UNIT PRICE ($)]]*InputData[[#This Row],[QUANTITY]]</f>
        <v>290.39999999999998</v>
      </c>
      <c r="G722" s="1" t="str">
        <f>VLOOKUP(InputData[[#This Row],[CUSTOMER NAME]],Country[],2,FALSE)</f>
        <v>South Africa</v>
      </c>
      <c r="H722" s="1" t="str">
        <f>VLOOKUP(InputData[[#This Row],[CUSTOMER NAME]],Country[],3,FALSE)</f>
        <v>Export</v>
      </c>
      <c r="I722" s="1">
        <f>DAY(InputData[[#This Row],[DATE]])</f>
        <v>9</v>
      </c>
      <c r="J722" s="1" t="str">
        <f>TEXT(InputData[[#This Row],[DATE]],"mmm")</f>
        <v>Nov</v>
      </c>
      <c r="K722" s="1">
        <f>YEAR(InputData[[#This Row],[DATE]])</f>
        <v>2021</v>
      </c>
      <c r="L722" s="1">
        <f>WEEKNUM(InputData[[#This Row],[DATE]])</f>
        <v>46</v>
      </c>
    </row>
    <row r="723" spans="1:12" x14ac:dyDescent="0.25">
      <c r="A723" s="3">
        <v>44509</v>
      </c>
      <c r="B723" s="6" t="s">
        <v>80</v>
      </c>
      <c r="C723" s="4" t="s">
        <v>27</v>
      </c>
      <c r="D723" s="5">
        <v>57.120000000000005</v>
      </c>
      <c r="E723" s="1">
        <v>8</v>
      </c>
      <c r="F723" s="1">
        <f>InputData[[#This Row],[UNIT PRICE ($)]]*InputData[[#This Row],[QUANTITY]]</f>
        <v>456.96000000000004</v>
      </c>
      <c r="G723" s="1" t="str">
        <f>VLOOKUP(InputData[[#This Row],[CUSTOMER NAME]],Country[],2,FALSE)</f>
        <v>South Africa</v>
      </c>
      <c r="H723" s="1" t="str">
        <f>VLOOKUP(InputData[[#This Row],[CUSTOMER NAME]],Country[],3,FALSE)</f>
        <v>Export</v>
      </c>
      <c r="I723" s="1">
        <f>DAY(InputData[[#This Row],[DATE]])</f>
        <v>9</v>
      </c>
      <c r="J723" s="1" t="str">
        <f>TEXT(InputData[[#This Row],[DATE]],"mmm")</f>
        <v>Nov</v>
      </c>
      <c r="K723" s="1">
        <f>YEAR(InputData[[#This Row],[DATE]])</f>
        <v>2021</v>
      </c>
      <c r="L723" s="1">
        <f>WEEKNUM(InputData[[#This Row],[DATE]])</f>
        <v>46</v>
      </c>
    </row>
    <row r="724" spans="1:12" x14ac:dyDescent="0.25">
      <c r="A724" s="3">
        <v>44510</v>
      </c>
      <c r="B724" s="6" t="s">
        <v>63</v>
      </c>
      <c r="C724" s="4" t="s">
        <v>18</v>
      </c>
      <c r="D724" s="5">
        <v>49.21</v>
      </c>
      <c r="E724" s="1">
        <v>7</v>
      </c>
      <c r="F724" s="1">
        <f>InputData[[#This Row],[UNIT PRICE ($)]]*InputData[[#This Row],[QUANTITY]]</f>
        <v>344.47</v>
      </c>
      <c r="G724" s="1" t="str">
        <f>VLOOKUP(InputData[[#This Row],[CUSTOMER NAME]],Country[],2,FALSE)</f>
        <v>Saudi Arabia</v>
      </c>
      <c r="H724" s="1" t="str">
        <f>VLOOKUP(InputData[[#This Row],[CUSTOMER NAME]],Country[],3,FALSE)</f>
        <v>Export</v>
      </c>
      <c r="I724" s="1">
        <f>DAY(InputData[[#This Row],[DATE]])</f>
        <v>10</v>
      </c>
      <c r="J724" s="1" t="str">
        <f>TEXT(InputData[[#This Row],[DATE]],"mmm")</f>
        <v>Nov</v>
      </c>
      <c r="K724" s="1">
        <f>YEAR(InputData[[#This Row],[DATE]])</f>
        <v>2021</v>
      </c>
      <c r="L724" s="1">
        <f>WEEKNUM(InputData[[#This Row],[DATE]])</f>
        <v>46</v>
      </c>
    </row>
    <row r="725" spans="1:12" x14ac:dyDescent="0.25">
      <c r="A725" s="3">
        <v>44510</v>
      </c>
      <c r="B725" s="6" t="s">
        <v>67</v>
      </c>
      <c r="C725" s="4" t="s">
        <v>42</v>
      </c>
      <c r="D725" s="5">
        <v>162</v>
      </c>
      <c r="E725" s="1">
        <v>6</v>
      </c>
      <c r="F725" s="1">
        <f>InputData[[#This Row],[UNIT PRICE ($)]]*InputData[[#This Row],[QUANTITY]]</f>
        <v>972</v>
      </c>
      <c r="G725" s="1" t="str">
        <f>VLOOKUP(InputData[[#This Row],[CUSTOMER NAME]],Country[],2,FALSE)</f>
        <v>United Kingdom</v>
      </c>
      <c r="H725" s="1" t="str">
        <f>VLOOKUP(InputData[[#This Row],[CUSTOMER NAME]],Country[],3,FALSE)</f>
        <v>Export</v>
      </c>
      <c r="I725" s="1">
        <f>DAY(InputData[[#This Row],[DATE]])</f>
        <v>10</v>
      </c>
      <c r="J725" s="1" t="str">
        <f>TEXT(InputData[[#This Row],[DATE]],"mmm")</f>
        <v>Nov</v>
      </c>
      <c r="K725" s="1">
        <f>YEAR(InputData[[#This Row],[DATE]])</f>
        <v>2021</v>
      </c>
      <c r="L725" s="1">
        <f>WEEKNUM(InputData[[#This Row],[DATE]])</f>
        <v>46</v>
      </c>
    </row>
    <row r="726" spans="1:12" x14ac:dyDescent="0.25">
      <c r="A726" s="3">
        <v>44511</v>
      </c>
      <c r="B726" s="6" t="s">
        <v>112</v>
      </c>
      <c r="C726" s="4" t="s">
        <v>40</v>
      </c>
      <c r="D726" s="5">
        <v>115.2</v>
      </c>
      <c r="E726" s="1">
        <v>12</v>
      </c>
      <c r="F726" s="1">
        <f>InputData[[#This Row],[UNIT PRICE ($)]]*InputData[[#This Row],[QUANTITY]]</f>
        <v>1382.4</v>
      </c>
      <c r="G726" s="1" t="str">
        <f>VLOOKUP(InputData[[#This Row],[CUSTOMER NAME]],Country[],2,FALSE)</f>
        <v>India</v>
      </c>
      <c r="H726" s="1" t="str">
        <f>VLOOKUP(InputData[[#This Row],[CUSTOMER NAME]],Country[],3,FALSE)</f>
        <v>North</v>
      </c>
      <c r="I726" s="1">
        <f>DAY(InputData[[#This Row],[DATE]])</f>
        <v>11</v>
      </c>
      <c r="J726" s="1" t="str">
        <f>TEXT(InputData[[#This Row],[DATE]],"mmm")</f>
        <v>Nov</v>
      </c>
      <c r="K726" s="1">
        <f>YEAR(InputData[[#This Row],[DATE]])</f>
        <v>2021</v>
      </c>
      <c r="L726" s="1">
        <f>WEEKNUM(InputData[[#This Row],[DATE]])</f>
        <v>46</v>
      </c>
    </row>
    <row r="727" spans="1:12" x14ac:dyDescent="0.25">
      <c r="A727" s="3">
        <v>44511</v>
      </c>
      <c r="B727" s="6" t="s">
        <v>84</v>
      </c>
      <c r="C727" s="4" t="s">
        <v>38</v>
      </c>
      <c r="D727" s="5">
        <v>79.92</v>
      </c>
      <c r="E727" s="1">
        <v>16</v>
      </c>
      <c r="F727" s="1">
        <f>InputData[[#This Row],[UNIT PRICE ($)]]*InputData[[#This Row],[QUANTITY]]</f>
        <v>1278.72</v>
      </c>
      <c r="G727" s="1" t="str">
        <f>VLOOKUP(InputData[[#This Row],[CUSTOMER NAME]],Country[],2,FALSE)</f>
        <v>Ethiopia</v>
      </c>
      <c r="H727" s="1" t="str">
        <f>VLOOKUP(InputData[[#This Row],[CUSTOMER NAME]],Country[],3,FALSE)</f>
        <v>Export</v>
      </c>
      <c r="I727" s="1">
        <f>DAY(InputData[[#This Row],[DATE]])</f>
        <v>11</v>
      </c>
      <c r="J727" s="1" t="str">
        <f>TEXT(InputData[[#This Row],[DATE]],"mmm")</f>
        <v>Nov</v>
      </c>
      <c r="K727" s="1">
        <f>YEAR(InputData[[#This Row],[DATE]])</f>
        <v>2021</v>
      </c>
      <c r="L727" s="1">
        <f>WEEKNUM(InputData[[#This Row],[DATE]])</f>
        <v>46</v>
      </c>
    </row>
    <row r="728" spans="1:12" x14ac:dyDescent="0.25">
      <c r="A728" s="3">
        <v>44512</v>
      </c>
      <c r="B728" s="6" t="s">
        <v>61</v>
      </c>
      <c r="C728" s="4" t="s">
        <v>35</v>
      </c>
      <c r="D728" s="5">
        <v>6.7</v>
      </c>
      <c r="E728" s="1">
        <v>6</v>
      </c>
      <c r="F728" s="1">
        <f>InputData[[#This Row],[UNIT PRICE ($)]]*InputData[[#This Row],[QUANTITY]]</f>
        <v>40.200000000000003</v>
      </c>
      <c r="G728" s="1" t="str">
        <f>VLOOKUP(InputData[[#This Row],[CUSTOMER NAME]],Country[],2,FALSE)</f>
        <v>Bangladesh</v>
      </c>
      <c r="H728" s="1" t="str">
        <f>VLOOKUP(InputData[[#This Row],[CUSTOMER NAME]],Country[],3,FALSE)</f>
        <v>Export</v>
      </c>
      <c r="I728" s="1">
        <f>DAY(InputData[[#This Row],[DATE]])</f>
        <v>12</v>
      </c>
      <c r="J728" s="1" t="str">
        <f>TEXT(InputData[[#This Row],[DATE]],"mmm")</f>
        <v>Nov</v>
      </c>
      <c r="K728" s="1">
        <f>YEAR(InputData[[#This Row],[DATE]])</f>
        <v>2021</v>
      </c>
      <c r="L728" s="1">
        <f>WEEKNUM(InputData[[#This Row],[DATE]])</f>
        <v>46</v>
      </c>
    </row>
    <row r="729" spans="1:12" x14ac:dyDescent="0.25">
      <c r="A729" s="3">
        <v>44512</v>
      </c>
      <c r="B729" s="6" t="s">
        <v>85</v>
      </c>
      <c r="C729" s="4" t="s">
        <v>10</v>
      </c>
      <c r="D729" s="5">
        <v>164.28</v>
      </c>
      <c r="E729" s="1">
        <v>3</v>
      </c>
      <c r="F729" s="1">
        <f>InputData[[#This Row],[UNIT PRICE ($)]]*InputData[[#This Row],[QUANTITY]]</f>
        <v>492.84000000000003</v>
      </c>
      <c r="G729" s="1" t="str">
        <f>VLOOKUP(InputData[[#This Row],[CUSTOMER NAME]],Country[],2,FALSE)</f>
        <v>India</v>
      </c>
      <c r="H729" s="1" t="str">
        <f>VLOOKUP(InputData[[#This Row],[CUSTOMER NAME]],Country[],3,FALSE)</f>
        <v>Northeast</v>
      </c>
      <c r="I729" s="1">
        <f>DAY(InputData[[#This Row],[DATE]])</f>
        <v>12</v>
      </c>
      <c r="J729" s="1" t="str">
        <f>TEXT(InputData[[#This Row],[DATE]],"mmm")</f>
        <v>Nov</v>
      </c>
      <c r="K729" s="1">
        <f>YEAR(InputData[[#This Row],[DATE]])</f>
        <v>2021</v>
      </c>
      <c r="L729" s="1">
        <f>WEEKNUM(InputData[[#This Row],[DATE]])</f>
        <v>46</v>
      </c>
    </row>
    <row r="730" spans="1:12" x14ac:dyDescent="0.25">
      <c r="A730" s="3">
        <v>44513</v>
      </c>
      <c r="B730" s="6" t="s">
        <v>72</v>
      </c>
      <c r="C730" s="4" t="s">
        <v>27</v>
      </c>
      <c r="D730" s="5">
        <v>57.120000000000005</v>
      </c>
      <c r="E730" s="1">
        <v>10</v>
      </c>
      <c r="F730" s="1">
        <f>InputData[[#This Row],[UNIT PRICE ($)]]*InputData[[#This Row],[QUANTITY]]</f>
        <v>571.20000000000005</v>
      </c>
      <c r="G730" s="1" t="str">
        <f>VLOOKUP(InputData[[#This Row],[CUSTOMER NAME]],Country[],2,FALSE)</f>
        <v>Brazil</v>
      </c>
      <c r="H730" s="1" t="str">
        <f>VLOOKUP(InputData[[#This Row],[CUSTOMER NAME]],Country[],3,FALSE)</f>
        <v>Export</v>
      </c>
      <c r="I730" s="1">
        <f>DAY(InputData[[#This Row],[DATE]])</f>
        <v>13</v>
      </c>
      <c r="J730" s="1" t="str">
        <f>TEXT(InputData[[#This Row],[DATE]],"mmm")</f>
        <v>Nov</v>
      </c>
      <c r="K730" s="1">
        <f>YEAR(InputData[[#This Row],[DATE]])</f>
        <v>2021</v>
      </c>
      <c r="L730" s="1">
        <f>WEEKNUM(InputData[[#This Row],[DATE]])</f>
        <v>46</v>
      </c>
    </row>
    <row r="731" spans="1:12" x14ac:dyDescent="0.25">
      <c r="A731" s="3">
        <v>44514</v>
      </c>
      <c r="B731" s="6" t="s">
        <v>69</v>
      </c>
      <c r="C731" s="4" t="s">
        <v>2</v>
      </c>
      <c r="D731" s="5">
        <v>142.80000000000001</v>
      </c>
      <c r="E731" s="1">
        <v>1</v>
      </c>
      <c r="F731" s="1">
        <f>InputData[[#This Row],[UNIT PRICE ($)]]*InputData[[#This Row],[QUANTITY]]</f>
        <v>142.80000000000001</v>
      </c>
      <c r="G731" s="1" t="str">
        <f>VLOOKUP(InputData[[#This Row],[CUSTOMER NAME]],Country[],2,FALSE)</f>
        <v>India</v>
      </c>
      <c r="H731" s="1" t="str">
        <f>VLOOKUP(InputData[[#This Row],[CUSTOMER NAME]],Country[],3,FALSE)</f>
        <v>South</v>
      </c>
      <c r="I731" s="1">
        <f>DAY(InputData[[#This Row],[DATE]])</f>
        <v>14</v>
      </c>
      <c r="J731" s="1" t="str">
        <f>TEXT(InputData[[#This Row],[DATE]],"mmm")</f>
        <v>Nov</v>
      </c>
      <c r="K731" s="1">
        <f>YEAR(InputData[[#This Row],[DATE]])</f>
        <v>2021</v>
      </c>
      <c r="L731" s="1">
        <f>WEEKNUM(InputData[[#This Row],[DATE]])</f>
        <v>47</v>
      </c>
    </row>
    <row r="732" spans="1:12" x14ac:dyDescent="0.25">
      <c r="A732" s="3">
        <v>44515</v>
      </c>
      <c r="B732" s="6" t="s">
        <v>60</v>
      </c>
      <c r="C732" s="4" t="s">
        <v>27</v>
      </c>
      <c r="D732" s="5">
        <v>57.120000000000005</v>
      </c>
      <c r="E732" s="1">
        <v>36</v>
      </c>
      <c r="F732" s="1">
        <f>InputData[[#This Row],[UNIT PRICE ($)]]*InputData[[#This Row],[QUANTITY]]</f>
        <v>2056.3200000000002</v>
      </c>
      <c r="G732" s="1" t="str">
        <f>VLOOKUP(InputData[[#This Row],[CUSTOMER NAME]],Country[],2,FALSE)</f>
        <v>Nigeria</v>
      </c>
      <c r="H732" s="1" t="str">
        <f>VLOOKUP(InputData[[#This Row],[CUSTOMER NAME]],Country[],3,FALSE)</f>
        <v>Export</v>
      </c>
      <c r="I732" s="1">
        <f>DAY(InputData[[#This Row],[DATE]])</f>
        <v>15</v>
      </c>
      <c r="J732" s="1" t="str">
        <f>TEXT(InputData[[#This Row],[DATE]],"mmm")</f>
        <v>Nov</v>
      </c>
      <c r="K732" s="1">
        <f>YEAR(InputData[[#This Row],[DATE]])</f>
        <v>2021</v>
      </c>
      <c r="L732" s="1">
        <f>WEEKNUM(InputData[[#This Row],[DATE]])</f>
        <v>47</v>
      </c>
    </row>
    <row r="733" spans="1:12" x14ac:dyDescent="0.25">
      <c r="A733" s="3">
        <v>44515</v>
      </c>
      <c r="B733" s="6" t="s">
        <v>81</v>
      </c>
      <c r="C733" s="4" t="s">
        <v>12</v>
      </c>
      <c r="D733" s="5">
        <v>94.17</v>
      </c>
      <c r="E733" s="1">
        <v>14</v>
      </c>
      <c r="F733" s="1">
        <f>InputData[[#This Row],[UNIT PRICE ($)]]*InputData[[#This Row],[QUANTITY]]</f>
        <v>1318.38</v>
      </c>
      <c r="G733" s="1" t="str">
        <f>VLOOKUP(InputData[[#This Row],[CUSTOMER NAME]],Country[],2,FALSE)</f>
        <v>India</v>
      </c>
      <c r="H733" s="1" t="str">
        <f>VLOOKUP(InputData[[#This Row],[CUSTOMER NAME]],Country[],3,FALSE)</f>
        <v>East</v>
      </c>
      <c r="I733" s="1">
        <f>DAY(InputData[[#This Row],[DATE]])</f>
        <v>15</v>
      </c>
      <c r="J733" s="1" t="str">
        <f>TEXT(InputData[[#This Row],[DATE]],"mmm")</f>
        <v>Nov</v>
      </c>
      <c r="K733" s="1">
        <f>YEAR(InputData[[#This Row],[DATE]])</f>
        <v>2021</v>
      </c>
      <c r="L733" s="1">
        <f>WEEKNUM(InputData[[#This Row],[DATE]])</f>
        <v>47</v>
      </c>
    </row>
    <row r="734" spans="1:12" x14ac:dyDescent="0.25">
      <c r="A734" s="3">
        <v>44516</v>
      </c>
      <c r="B734" s="6" t="s">
        <v>81</v>
      </c>
      <c r="C734" s="4" t="s">
        <v>17</v>
      </c>
      <c r="D734" s="5">
        <v>156.78</v>
      </c>
      <c r="E734" s="1">
        <v>8</v>
      </c>
      <c r="F734" s="1">
        <f>InputData[[#This Row],[UNIT PRICE ($)]]*InputData[[#This Row],[QUANTITY]]</f>
        <v>1254.24</v>
      </c>
      <c r="G734" s="1" t="str">
        <f>VLOOKUP(InputData[[#This Row],[CUSTOMER NAME]],Country[],2,FALSE)</f>
        <v>India</v>
      </c>
      <c r="H734" s="1" t="str">
        <f>VLOOKUP(InputData[[#This Row],[CUSTOMER NAME]],Country[],3,FALSE)</f>
        <v>East</v>
      </c>
      <c r="I734" s="1">
        <f>DAY(InputData[[#This Row],[DATE]])</f>
        <v>16</v>
      </c>
      <c r="J734" s="1" t="str">
        <f>TEXT(InputData[[#This Row],[DATE]],"mmm")</f>
        <v>Nov</v>
      </c>
      <c r="K734" s="1">
        <f>YEAR(InputData[[#This Row],[DATE]])</f>
        <v>2021</v>
      </c>
      <c r="L734" s="1">
        <f>WEEKNUM(InputData[[#This Row],[DATE]])</f>
        <v>47</v>
      </c>
    </row>
    <row r="735" spans="1:12" x14ac:dyDescent="0.25">
      <c r="A735" s="3">
        <v>44517</v>
      </c>
      <c r="B735" s="6" t="s">
        <v>108</v>
      </c>
      <c r="C735" s="4" t="s">
        <v>38</v>
      </c>
      <c r="D735" s="5">
        <v>79.92</v>
      </c>
      <c r="E735" s="1">
        <v>33</v>
      </c>
      <c r="F735" s="1">
        <f>InputData[[#This Row],[UNIT PRICE ($)]]*InputData[[#This Row],[QUANTITY]]</f>
        <v>2637.36</v>
      </c>
      <c r="G735" s="1" t="str">
        <f>VLOOKUP(InputData[[#This Row],[CUSTOMER NAME]],Country[],2,FALSE)</f>
        <v>India</v>
      </c>
      <c r="H735" s="1" t="str">
        <f>VLOOKUP(InputData[[#This Row],[CUSTOMER NAME]],Country[],3,FALSE)</f>
        <v>North</v>
      </c>
      <c r="I735" s="1">
        <f>DAY(InputData[[#This Row],[DATE]])</f>
        <v>17</v>
      </c>
      <c r="J735" s="1" t="str">
        <f>TEXT(InputData[[#This Row],[DATE]],"mmm")</f>
        <v>Nov</v>
      </c>
      <c r="K735" s="1">
        <f>YEAR(InputData[[#This Row],[DATE]])</f>
        <v>2021</v>
      </c>
      <c r="L735" s="1">
        <f>WEEKNUM(InputData[[#This Row],[DATE]])</f>
        <v>47</v>
      </c>
    </row>
    <row r="736" spans="1:12" x14ac:dyDescent="0.25">
      <c r="A736" s="3">
        <v>44518</v>
      </c>
      <c r="B736" s="6" t="s">
        <v>65</v>
      </c>
      <c r="C736" s="4" t="s">
        <v>44</v>
      </c>
      <c r="D736" s="5">
        <v>82.08</v>
      </c>
      <c r="E736" s="1">
        <v>18</v>
      </c>
      <c r="F736" s="1">
        <f>InputData[[#This Row],[UNIT PRICE ($)]]*InputData[[#This Row],[QUANTITY]]</f>
        <v>1477.44</v>
      </c>
      <c r="G736" s="1" t="str">
        <f>VLOOKUP(InputData[[#This Row],[CUSTOMER NAME]],Country[],2,FALSE)</f>
        <v>Pakistan</v>
      </c>
      <c r="H736" s="1" t="str">
        <f>VLOOKUP(InputData[[#This Row],[CUSTOMER NAME]],Country[],3,FALSE)</f>
        <v>Export</v>
      </c>
      <c r="I736" s="1">
        <f>DAY(InputData[[#This Row],[DATE]])</f>
        <v>18</v>
      </c>
      <c r="J736" s="1" t="str">
        <f>TEXT(InputData[[#This Row],[DATE]],"mmm")</f>
        <v>Nov</v>
      </c>
      <c r="K736" s="1">
        <f>YEAR(InputData[[#This Row],[DATE]])</f>
        <v>2021</v>
      </c>
      <c r="L736" s="1">
        <f>WEEKNUM(InputData[[#This Row],[DATE]])</f>
        <v>47</v>
      </c>
    </row>
    <row r="737" spans="1:12" x14ac:dyDescent="0.25">
      <c r="A737" s="3">
        <v>44518</v>
      </c>
      <c r="B737" s="6" t="s">
        <v>80</v>
      </c>
      <c r="C737" s="4" t="s">
        <v>34</v>
      </c>
      <c r="D737" s="5">
        <v>58.3</v>
      </c>
      <c r="E737" s="1">
        <v>8</v>
      </c>
      <c r="F737" s="1">
        <f>InputData[[#This Row],[UNIT PRICE ($)]]*InputData[[#This Row],[QUANTITY]]</f>
        <v>466.4</v>
      </c>
      <c r="G737" s="1" t="str">
        <f>VLOOKUP(InputData[[#This Row],[CUSTOMER NAME]],Country[],2,FALSE)</f>
        <v>South Africa</v>
      </c>
      <c r="H737" s="1" t="str">
        <f>VLOOKUP(InputData[[#This Row],[CUSTOMER NAME]],Country[],3,FALSE)</f>
        <v>Export</v>
      </c>
      <c r="I737" s="1">
        <f>DAY(InputData[[#This Row],[DATE]])</f>
        <v>18</v>
      </c>
      <c r="J737" s="1" t="str">
        <f>TEXT(InputData[[#This Row],[DATE]],"mmm")</f>
        <v>Nov</v>
      </c>
      <c r="K737" s="1">
        <f>YEAR(InputData[[#This Row],[DATE]])</f>
        <v>2021</v>
      </c>
      <c r="L737" s="1">
        <f>WEEKNUM(InputData[[#This Row],[DATE]])</f>
        <v>47</v>
      </c>
    </row>
    <row r="738" spans="1:12" x14ac:dyDescent="0.25">
      <c r="A738" s="3">
        <v>44518</v>
      </c>
      <c r="B738" s="6" t="s">
        <v>115</v>
      </c>
      <c r="C738" s="4" t="s">
        <v>39</v>
      </c>
      <c r="D738" s="5">
        <v>42.55</v>
      </c>
      <c r="E738" s="1">
        <v>4</v>
      </c>
      <c r="F738" s="1">
        <f>InputData[[#This Row],[UNIT PRICE ($)]]*InputData[[#This Row],[QUANTITY]]</f>
        <v>170.2</v>
      </c>
      <c r="G738" s="1" t="str">
        <f>VLOOKUP(InputData[[#This Row],[CUSTOMER NAME]],Country[],2,FALSE)</f>
        <v>India</v>
      </c>
      <c r="H738" s="1" t="str">
        <f>VLOOKUP(InputData[[#This Row],[CUSTOMER NAME]],Country[],3,FALSE)</f>
        <v>Northeast</v>
      </c>
      <c r="I738" s="1">
        <f>DAY(InputData[[#This Row],[DATE]])</f>
        <v>18</v>
      </c>
      <c r="J738" s="1" t="str">
        <f>TEXT(InputData[[#This Row],[DATE]],"mmm")</f>
        <v>Nov</v>
      </c>
      <c r="K738" s="1">
        <f>YEAR(InputData[[#This Row],[DATE]])</f>
        <v>2021</v>
      </c>
      <c r="L738" s="1">
        <f>WEEKNUM(InputData[[#This Row],[DATE]])</f>
        <v>47</v>
      </c>
    </row>
    <row r="739" spans="1:12" x14ac:dyDescent="0.25">
      <c r="A739" s="3">
        <v>44519</v>
      </c>
      <c r="B739" s="6" t="s">
        <v>87</v>
      </c>
      <c r="C739" s="4" t="s">
        <v>18</v>
      </c>
      <c r="D739" s="5">
        <v>49.21</v>
      </c>
      <c r="E739" s="1">
        <v>4</v>
      </c>
      <c r="F739" s="1">
        <f>InputData[[#This Row],[UNIT PRICE ($)]]*InputData[[#This Row],[QUANTITY]]</f>
        <v>196.84</v>
      </c>
      <c r="G739" s="1" t="str">
        <f>VLOOKUP(InputData[[#This Row],[CUSTOMER NAME]],Country[],2,FALSE)</f>
        <v>France</v>
      </c>
      <c r="H739" s="1" t="str">
        <f>VLOOKUP(InputData[[#This Row],[CUSTOMER NAME]],Country[],3,FALSE)</f>
        <v>Export</v>
      </c>
      <c r="I739" s="1">
        <f>DAY(InputData[[#This Row],[DATE]])</f>
        <v>19</v>
      </c>
      <c r="J739" s="1" t="str">
        <f>TEXT(InputData[[#This Row],[DATE]],"mmm")</f>
        <v>Nov</v>
      </c>
      <c r="K739" s="1">
        <f>YEAR(InputData[[#This Row],[DATE]])</f>
        <v>2021</v>
      </c>
      <c r="L739" s="1">
        <f>WEEKNUM(InputData[[#This Row],[DATE]])</f>
        <v>47</v>
      </c>
    </row>
    <row r="740" spans="1:12" x14ac:dyDescent="0.25">
      <c r="A740" s="3">
        <v>44520</v>
      </c>
      <c r="B740" s="6" t="s">
        <v>69</v>
      </c>
      <c r="C740" s="4" t="s">
        <v>8</v>
      </c>
      <c r="D740" s="5">
        <v>94.62</v>
      </c>
      <c r="E740" s="1">
        <v>11</v>
      </c>
      <c r="F740" s="1">
        <f>InputData[[#This Row],[UNIT PRICE ($)]]*InputData[[#This Row],[QUANTITY]]</f>
        <v>1040.8200000000002</v>
      </c>
      <c r="G740" s="1" t="str">
        <f>VLOOKUP(InputData[[#This Row],[CUSTOMER NAME]],Country[],2,FALSE)</f>
        <v>India</v>
      </c>
      <c r="H740" s="1" t="str">
        <f>VLOOKUP(InputData[[#This Row],[CUSTOMER NAME]],Country[],3,FALSE)</f>
        <v>South</v>
      </c>
      <c r="I740" s="1">
        <f>DAY(InputData[[#This Row],[DATE]])</f>
        <v>20</v>
      </c>
      <c r="J740" s="1" t="str">
        <f>TEXT(InputData[[#This Row],[DATE]],"mmm")</f>
        <v>Nov</v>
      </c>
      <c r="K740" s="1">
        <f>YEAR(InputData[[#This Row],[DATE]])</f>
        <v>2021</v>
      </c>
      <c r="L740" s="1">
        <f>WEEKNUM(InputData[[#This Row],[DATE]])</f>
        <v>47</v>
      </c>
    </row>
    <row r="741" spans="1:12" x14ac:dyDescent="0.25">
      <c r="A741" s="3">
        <v>44520</v>
      </c>
      <c r="B741" s="6" t="s">
        <v>113</v>
      </c>
      <c r="C741" s="4" t="s">
        <v>22</v>
      </c>
      <c r="D741" s="5">
        <v>141.57</v>
      </c>
      <c r="E741" s="1">
        <v>34</v>
      </c>
      <c r="F741" s="1">
        <f>InputData[[#This Row],[UNIT PRICE ($)]]*InputData[[#This Row],[QUANTITY]]</f>
        <v>4813.38</v>
      </c>
      <c r="G741" s="1" t="str">
        <f>VLOOKUP(InputData[[#This Row],[CUSTOMER NAME]],Country[],2,FALSE)</f>
        <v>Pakistan</v>
      </c>
      <c r="H741" s="1" t="str">
        <f>VLOOKUP(InputData[[#This Row],[CUSTOMER NAME]],Country[],3,FALSE)</f>
        <v>Export</v>
      </c>
      <c r="I741" s="1">
        <f>DAY(InputData[[#This Row],[DATE]])</f>
        <v>20</v>
      </c>
      <c r="J741" s="1" t="str">
        <f>TEXT(InputData[[#This Row],[DATE]],"mmm")</f>
        <v>Nov</v>
      </c>
      <c r="K741" s="1">
        <f>YEAR(InputData[[#This Row],[DATE]])</f>
        <v>2021</v>
      </c>
      <c r="L741" s="1">
        <f>WEEKNUM(InputData[[#This Row],[DATE]])</f>
        <v>47</v>
      </c>
    </row>
    <row r="742" spans="1:12" x14ac:dyDescent="0.25">
      <c r="A742" s="3">
        <v>44520</v>
      </c>
      <c r="B742" s="6" t="s">
        <v>87</v>
      </c>
      <c r="C742" s="4" t="s">
        <v>34</v>
      </c>
      <c r="D742" s="5">
        <v>58.3</v>
      </c>
      <c r="E742" s="1">
        <v>14</v>
      </c>
      <c r="F742" s="1">
        <f>InputData[[#This Row],[UNIT PRICE ($)]]*InputData[[#This Row],[QUANTITY]]</f>
        <v>816.19999999999993</v>
      </c>
      <c r="G742" s="1" t="str">
        <f>VLOOKUP(InputData[[#This Row],[CUSTOMER NAME]],Country[],2,FALSE)</f>
        <v>France</v>
      </c>
      <c r="H742" s="1" t="str">
        <f>VLOOKUP(InputData[[#This Row],[CUSTOMER NAME]],Country[],3,FALSE)</f>
        <v>Export</v>
      </c>
      <c r="I742" s="1">
        <f>DAY(InputData[[#This Row],[DATE]])</f>
        <v>20</v>
      </c>
      <c r="J742" s="1" t="str">
        <f>TEXT(InputData[[#This Row],[DATE]],"mmm")</f>
        <v>Nov</v>
      </c>
      <c r="K742" s="1">
        <f>YEAR(InputData[[#This Row],[DATE]])</f>
        <v>2021</v>
      </c>
      <c r="L742" s="1">
        <f>WEEKNUM(InputData[[#This Row],[DATE]])</f>
        <v>47</v>
      </c>
    </row>
    <row r="743" spans="1:12" x14ac:dyDescent="0.25">
      <c r="A743" s="3">
        <v>44521</v>
      </c>
      <c r="B743" s="6" t="s">
        <v>108</v>
      </c>
      <c r="C743" s="4" t="s">
        <v>6</v>
      </c>
      <c r="D743" s="5">
        <v>85.5</v>
      </c>
      <c r="E743" s="1">
        <v>1</v>
      </c>
      <c r="F743" s="1">
        <f>InputData[[#This Row],[UNIT PRICE ($)]]*InputData[[#This Row],[QUANTITY]]</f>
        <v>85.5</v>
      </c>
      <c r="G743" s="1" t="str">
        <f>VLOOKUP(InputData[[#This Row],[CUSTOMER NAME]],Country[],2,FALSE)</f>
        <v>India</v>
      </c>
      <c r="H743" s="1" t="str">
        <f>VLOOKUP(InputData[[#This Row],[CUSTOMER NAME]],Country[],3,FALSE)</f>
        <v>North</v>
      </c>
      <c r="I743" s="1">
        <f>DAY(InputData[[#This Row],[DATE]])</f>
        <v>21</v>
      </c>
      <c r="J743" s="1" t="str">
        <f>TEXT(InputData[[#This Row],[DATE]],"mmm")</f>
        <v>Nov</v>
      </c>
      <c r="K743" s="1">
        <f>YEAR(InputData[[#This Row],[DATE]])</f>
        <v>2021</v>
      </c>
      <c r="L743" s="1">
        <f>WEEKNUM(InputData[[#This Row],[DATE]])</f>
        <v>48</v>
      </c>
    </row>
    <row r="744" spans="1:12" x14ac:dyDescent="0.25">
      <c r="A744" s="3">
        <v>44521</v>
      </c>
      <c r="B744" s="6" t="s">
        <v>110</v>
      </c>
      <c r="C744" s="4" t="s">
        <v>41</v>
      </c>
      <c r="D744" s="5">
        <v>173.88</v>
      </c>
      <c r="E744" s="1">
        <v>24</v>
      </c>
      <c r="F744" s="1">
        <f>InputData[[#This Row],[UNIT PRICE ($)]]*InputData[[#This Row],[QUANTITY]]</f>
        <v>4173.12</v>
      </c>
      <c r="G744" s="1" t="str">
        <f>VLOOKUP(InputData[[#This Row],[CUSTOMER NAME]],Country[],2,FALSE)</f>
        <v>India</v>
      </c>
      <c r="H744" s="1" t="str">
        <f>VLOOKUP(InputData[[#This Row],[CUSTOMER NAME]],Country[],3,FALSE)</f>
        <v>Western</v>
      </c>
      <c r="I744" s="1">
        <f>DAY(InputData[[#This Row],[DATE]])</f>
        <v>21</v>
      </c>
      <c r="J744" s="1" t="str">
        <f>TEXT(InputData[[#This Row],[DATE]],"mmm")</f>
        <v>Nov</v>
      </c>
      <c r="K744" s="1">
        <f>YEAR(InputData[[#This Row],[DATE]])</f>
        <v>2021</v>
      </c>
      <c r="L744" s="1">
        <f>WEEKNUM(InputData[[#This Row],[DATE]])</f>
        <v>48</v>
      </c>
    </row>
    <row r="745" spans="1:12" x14ac:dyDescent="0.25">
      <c r="A745" s="3">
        <v>44521</v>
      </c>
      <c r="B745" s="6" t="s">
        <v>67</v>
      </c>
      <c r="C745" s="4" t="s">
        <v>20</v>
      </c>
      <c r="D745" s="5">
        <v>76.25</v>
      </c>
      <c r="E745" s="1">
        <v>6</v>
      </c>
      <c r="F745" s="1">
        <f>InputData[[#This Row],[UNIT PRICE ($)]]*InputData[[#This Row],[QUANTITY]]</f>
        <v>457.5</v>
      </c>
      <c r="G745" s="1" t="str">
        <f>VLOOKUP(InputData[[#This Row],[CUSTOMER NAME]],Country[],2,FALSE)</f>
        <v>United Kingdom</v>
      </c>
      <c r="H745" s="1" t="str">
        <f>VLOOKUP(InputData[[#This Row],[CUSTOMER NAME]],Country[],3,FALSE)</f>
        <v>Export</v>
      </c>
      <c r="I745" s="1">
        <f>DAY(InputData[[#This Row],[DATE]])</f>
        <v>21</v>
      </c>
      <c r="J745" s="1" t="str">
        <f>TEXT(InputData[[#This Row],[DATE]],"mmm")</f>
        <v>Nov</v>
      </c>
      <c r="K745" s="1">
        <f>YEAR(InputData[[#This Row],[DATE]])</f>
        <v>2021</v>
      </c>
      <c r="L745" s="1">
        <f>WEEKNUM(InputData[[#This Row],[DATE]])</f>
        <v>48</v>
      </c>
    </row>
    <row r="746" spans="1:12" x14ac:dyDescent="0.25">
      <c r="A746" s="3">
        <v>44521</v>
      </c>
      <c r="B746" s="6" t="s">
        <v>78</v>
      </c>
      <c r="C746" s="4" t="s">
        <v>42</v>
      </c>
      <c r="D746" s="5">
        <v>162</v>
      </c>
      <c r="E746" s="1">
        <v>10</v>
      </c>
      <c r="F746" s="1">
        <f>InputData[[#This Row],[UNIT PRICE ($)]]*InputData[[#This Row],[QUANTITY]]</f>
        <v>1620</v>
      </c>
      <c r="G746" s="1" t="str">
        <f>VLOOKUP(InputData[[#This Row],[CUSTOMER NAME]],Country[],2,FALSE)</f>
        <v>India</v>
      </c>
      <c r="H746" s="1" t="str">
        <f>VLOOKUP(InputData[[#This Row],[CUSTOMER NAME]],Country[],3,FALSE)</f>
        <v>Central</v>
      </c>
      <c r="I746" s="1">
        <f>DAY(InputData[[#This Row],[DATE]])</f>
        <v>21</v>
      </c>
      <c r="J746" s="1" t="str">
        <f>TEXT(InputData[[#This Row],[DATE]],"mmm")</f>
        <v>Nov</v>
      </c>
      <c r="K746" s="1">
        <f>YEAR(InputData[[#This Row],[DATE]])</f>
        <v>2021</v>
      </c>
      <c r="L746" s="1">
        <f>WEEKNUM(InputData[[#This Row],[DATE]])</f>
        <v>48</v>
      </c>
    </row>
    <row r="747" spans="1:12" x14ac:dyDescent="0.25">
      <c r="A747" s="3">
        <v>44521</v>
      </c>
      <c r="B747" s="6" t="s">
        <v>116</v>
      </c>
      <c r="C747" s="4" t="s">
        <v>14</v>
      </c>
      <c r="D747" s="5">
        <v>146.72</v>
      </c>
      <c r="E747" s="1">
        <v>1</v>
      </c>
      <c r="F747" s="1">
        <f>InputData[[#This Row],[UNIT PRICE ($)]]*InputData[[#This Row],[QUANTITY]]</f>
        <v>146.72</v>
      </c>
      <c r="G747" s="1" t="str">
        <f>VLOOKUP(InputData[[#This Row],[CUSTOMER NAME]],Country[],2,FALSE)</f>
        <v>Germany</v>
      </c>
      <c r="H747" s="1" t="str">
        <f>VLOOKUP(InputData[[#This Row],[CUSTOMER NAME]],Country[],3,FALSE)</f>
        <v>Export</v>
      </c>
      <c r="I747" s="1">
        <f>DAY(InputData[[#This Row],[DATE]])</f>
        <v>21</v>
      </c>
      <c r="J747" s="1" t="str">
        <f>TEXT(InputData[[#This Row],[DATE]],"mmm")</f>
        <v>Nov</v>
      </c>
      <c r="K747" s="1">
        <f>YEAR(InputData[[#This Row],[DATE]])</f>
        <v>2021</v>
      </c>
      <c r="L747" s="1">
        <f>WEEKNUM(InputData[[#This Row],[DATE]])</f>
        <v>48</v>
      </c>
    </row>
    <row r="748" spans="1:12" x14ac:dyDescent="0.25">
      <c r="A748" s="3">
        <v>44522</v>
      </c>
      <c r="B748" s="6" t="s">
        <v>82</v>
      </c>
      <c r="C748" s="4" t="s">
        <v>17</v>
      </c>
      <c r="D748" s="5">
        <v>156.78</v>
      </c>
      <c r="E748" s="1">
        <v>35</v>
      </c>
      <c r="F748" s="1">
        <f>InputData[[#This Row],[UNIT PRICE ($)]]*InputData[[#This Row],[QUANTITY]]</f>
        <v>5487.3</v>
      </c>
      <c r="G748" s="1" t="str">
        <f>VLOOKUP(InputData[[#This Row],[CUSTOMER NAME]],Country[],2,FALSE)</f>
        <v>India</v>
      </c>
      <c r="H748" s="1" t="str">
        <f>VLOOKUP(InputData[[#This Row],[CUSTOMER NAME]],Country[],3,FALSE)</f>
        <v>Western</v>
      </c>
      <c r="I748" s="1">
        <f>DAY(InputData[[#This Row],[DATE]])</f>
        <v>22</v>
      </c>
      <c r="J748" s="1" t="str">
        <f>TEXT(InputData[[#This Row],[DATE]],"mmm")</f>
        <v>Nov</v>
      </c>
      <c r="K748" s="1">
        <f>YEAR(InputData[[#This Row],[DATE]])</f>
        <v>2021</v>
      </c>
      <c r="L748" s="1">
        <f>WEEKNUM(InputData[[#This Row],[DATE]])</f>
        <v>48</v>
      </c>
    </row>
    <row r="749" spans="1:12" x14ac:dyDescent="0.25">
      <c r="A749" s="3">
        <v>44523</v>
      </c>
      <c r="B749" s="6" t="s">
        <v>75</v>
      </c>
      <c r="C749" s="4" t="s">
        <v>36</v>
      </c>
      <c r="D749" s="5">
        <v>96.3</v>
      </c>
      <c r="E749" s="1">
        <v>12</v>
      </c>
      <c r="F749" s="1">
        <f>InputData[[#This Row],[UNIT PRICE ($)]]*InputData[[#This Row],[QUANTITY]]</f>
        <v>1155.5999999999999</v>
      </c>
      <c r="G749" s="1" t="str">
        <f>VLOOKUP(InputData[[#This Row],[CUSTOMER NAME]],Country[],2,FALSE)</f>
        <v>Russia</v>
      </c>
      <c r="H749" s="1" t="str">
        <f>VLOOKUP(InputData[[#This Row],[CUSTOMER NAME]],Country[],3,FALSE)</f>
        <v>Export</v>
      </c>
      <c r="I749" s="1">
        <f>DAY(InputData[[#This Row],[DATE]])</f>
        <v>23</v>
      </c>
      <c r="J749" s="1" t="str">
        <f>TEXT(InputData[[#This Row],[DATE]],"mmm")</f>
        <v>Nov</v>
      </c>
      <c r="K749" s="1">
        <f>YEAR(InputData[[#This Row],[DATE]])</f>
        <v>2021</v>
      </c>
      <c r="L749" s="1">
        <f>WEEKNUM(InputData[[#This Row],[DATE]])</f>
        <v>48</v>
      </c>
    </row>
    <row r="750" spans="1:12" x14ac:dyDescent="0.25">
      <c r="A750" s="3">
        <v>44525</v>
      </c>
      <c r="B750" s="6" t="s">
        <v>72</v>
      </c>
      <c r="C750" s="4" t="s">
        <v>4</v>
      </c>
      <c r="D750" s="5">
        <v>48.84</v>
      </c>
      <c r="E750" s="1">
        <v>5</v>
      </c>
      <c r="F750" s="1">
        <f>InputData[[#This Row],[UNIT PRICE ($)]]*InputData[[#This Row],[QUANTITY]]</f>
        <v>244.20000000000002</v>
      </c>
      <c r="G750" s="1" t="str">
        <f>VLOOKUP(InputData[[#This Row],[CUSTOMER NAME]],Country[],2,FALSE)</f>
        <v>Brazil</v>
      </c>
      <c r="H750" s="1" t="str">
        <f>VLOOKUP(InputData[[#This Row],[CUSTOMER NAME]],Country[],3,FALSE)</f>
        <v>Export</v>
      </c>
      <c r="I750" s="1">
        <f>DAY(InputData[[#This Row],[DATE]])</f>
        <v>25</v>
      </c>
      <c r="J750" s="1" t="str">
        <f>TEXT(InputData[[#This Row],[DATE]],"mmm")</f>
        <v>Nov</v>
      </c>
      <c r="K750" s="1">
        <f>YEAR(InputData[[#This Row],[DATE]])</f>
        <v>2021</v>
      </c>
      <c r="L750" s="1">
        <f>WEEKNUM(InputData[[#This Row],[DATE]])</f>
        <v>48</v>
      </c>
    </row>
    <row r="751" spans="1:12" x14ac:dyDescent="0.25">
      <c r="A751" s="3">
        <v>44525</v>
      </c>
      <c r="B751" s="6" t="s">
        <v>82</v>
      </c>
      <c r="C751" s="4" t="s">
        <v>3</v>
      </c>
      <c r="D751" s="5">
        <v>80.94</v>
      </c>
      <c r="E751" s="1">
        <v>10</v>
      </c>
      <c r="F751" s="1">
        <f>InputData[[#This Row],[UNIT PRICE ($)]]*InputData[[#This Row],[QUANTITY]]</f>
        <v>809.4</v>
      </c>
      <c r="G751" s="1" t="str">
        <f>VLOOKUP(InputData[[#This Row],[CUSTOMER NAME]],Country[],2,FALSE)</f>
        <v>India</v>
      </c>
      <c r="H751" s="1" t="str">
        <f>VLOOKUP(InputData[[#This Row],[CUSTOMER NAME]],Country[],3,FALSE)</f>
        <v>Western</v>
      </c>
      <c r="I751" s="1">
        <f>DAY(InputData[[#This Row],[DATE]])</f>
        <v>25</v>
      </c>
      <c r="J751" s="1" t="str">
        <f>TEXT(InputData[[#This Row],[DATE]],"mmm")</f>
        <v>Nov</v>
      </c>
      <c r="K751" s="1">
        <f>YEAR(InputData[[#This Row],[DATE]])</f>
        <v>2021</v>
      </c>
      <c r="L751" s="1">
        <f>WEEKNUM(InputData[[#This Row],[DATE]])</f>
        <v>48</v>
      </c>
    </row>
    <row r="752" spans="1:12" x14ac:dyDescent="0.25">
      <c r="A752" s="3">
        <v>44525</v>
      </c>
      <c r="B752" s="6" t="s">
        <v>82</v>
      </c>
      <c r="C752" s="4" t="s">
        <v>16</v>
      </c>
      <c r="D752" s="5">
        <v>16.64</v>
      </c>
      <c r="E752" s="1">
        <v>14</v>
      </c>
      <c r="F752" s="1">
        <f>InputData[[#This Row],[UNIT PRICE ($)]]*InputData[[#This Row],[QUANTITY]]</f>
        <v>232.96</v>
      </c>
      <c r="G752" s="1" t="str">
        <f>VLOOKUP(InputData[[#This Row],[CUSTOMER NAME]],Country[],2,FALSE)</f>
        <v>India</v>
      </c>
      <c r="H752" s="1" t="str">
        <f>VLOOKUP(InputData[[#This Row],[CUSTOMER NAME]],Country[],3,FALSE)</f>
        <v>Western</v>
      </c>
      <c r="I752" s="1">
        <f>DAY(InputData[[#This Row],[DATE]])</f>
        <v>25</v>
      </c>
      <c r="J752" s="1" t="str">
        <f>TEXT(InputData[[#This Row],[DATE]],"mmm")</f>
        <v>Nov</v>
      </c>
      <c r="K752" s="1">
        <f>YEAR(InputData[[#This Row],[DATE]])</f>
        <v>2021</v>
      </c>
      <c r="L752" s="1">
        <f>WEEKNUM(InputData[[#This Row],[DATE]])</f>
        <v>48</v>
      </c>
    </row>
    <row r="753" spans="1:12" x14ac:dyDescent="0.25">
      <c r="A753" s="3">
        <v>44526</v>
      </c>
      <c r="B753" s="6" t="s">
        <v>75</v>
      </c>
      <c r="C753" s="4" t="s">
        <v>9</v>
      </c>
      <c r="D753" s="5">
        <v>7.8599999999999994</v>
      </c>
      <c r="E753" s="1">
        <v>25</v>
      </c>
      <c r="F753" s="1">
        <f>InputData[[#This Row],[UNIT PRICE ($)]]*InputData[[#This Row],[QUANTITY]]</f>
        <v>196.5</v>
      </c>
      <c r="G753" s="1" t="str">
        <f>VLOOKUP(InputData[[#This Row],[CUSTOMER NAME]],Country[],2,FALSE)</f>
        <v>Russia</v>
      </c>
      <c r="H753" s="1" t="str">
        <f>VLOOKUP(InputData[[#This Row],[CUSTOMER NAME]],Country[],3,FALSE)</f>
        <v>Export</v>
      </c>
      <c r="I753" s="1">
        <f>DAY(InputData[[#This Row],[DATE]])</f>
        <v>26</v>
      </c>
      <c r="J753" s="1" t="str">
        <f>TEXT(InputData[[#This Row],[DATE]],"mmm")</f>
        <v>Nov</v>
      </c>
      <c r="K753" s="1">
        <f>YEAR(InputData[[#This Row],[DATE]])</f>
        <v>2021</v>
      </c>
      <c r="L753" s="1">
        <f>WEEKNUM(InputData[[#This Row],[DATE]])</f>
        <v>48</v>
      </c>
    </row>
    <row r="754" spans="1:12" x14ac:dyDescent="0.25">
      <c r="A754" s="3">
        <v>44526</v>
      </c>
      <c r="B754" s="6" t="s">
        <v>80</v>
      </c>
      <c r="C754" s="4" t="s">
        <v>32</v>
      </c>
      <c r="D754" s="5">
        <v>117.48</v>
      </c>
      <c r="E754" s="1">
        <v>5</v>
      </c>
      <c r="F754" s="1">
        <f>InputData[[#This Row],[UNIT PRICE ($)]]*InputData[[#This Row],[QUANTITY]]</f>
        <v>587.4</v>
      </c>
      <c r="G754" s="1" t="str">
        <f>VLOOKUP(InputData[[#This Row],[CUSTOMER NAME]],Country[],2,FALSE)</f>
        <v>South Africa</v>
      </c>
      <c r="H754" s="1" t="str">
        <f>VLOOKUP(InputData[[#This Row],[CUSTOMER NAME]],Country[],3,FALSE)</f>
        <v>Export</v>
      </c>
      <c r="I754" s="1">
        <f>DAY(InputData[[#This Row],[DATE]])</f>
        <v>26</v>
      </c>
      <c r="J754" s="1" t="str">
        <f>TEXT(InputData[[#This Row],[DATE]],"mmm")</f>
        <v>Nov</v>
      </c>
      <c r="K754" s="1">
        <f>YEAR(InputData[[#This Row],[DATE]])</f>
        <v>2021</v>
      </c>
      <c r="L754" s="1">
        <f>WEEKNUM(InputData[[#This Row],[DATE]])</f>
        <v>48</v>
      </c>
    </row>
    <row r="755" spans="1:12" x14ac:dyDescent="0.25">
      <c r="A755" s="3">
        <v>44527</v>
      </c>
      <c r="B755" s="6" t="s">
        <v>112</v>
      </c>
      <c r="C755" s="4" t="s">
        <v>12</v>
      </c>
      <c r="D755" s="5">
        <v>94.17</v>
      </c>
      <c r="E755" s="1">
        <v>8</v>
      </c>
      <c r="F755" s="1">
        <f>InputData[[#This Row],[UNIT PRICE ($)]]*InputData[[#This Row],[QUANTITY]]</f>
        <v>753.36</v>
      </c>
      <c r="G755" s="1" t="str">
        <f>VLOOKUP(InputData[[#This Row],[CUSTOMER NAME]],Country[],2,FALSE)</f>
        <v>India</v>
      </c>
      <c r="H755" s="1" t="str">
        <f>VLOOKUP(InputData[[#This Row],[CUSTOMER NAME]],Country[],3,FALSE)</f>
        <v>North</v>
      </c>
      <c r="I755" s="1">
        <f>DAY(InputData[[#This Row],[DATE]])</f>
        <v>27</v>
      </c>
      <c r="J755" s="1" t="str">
        <f>TEXT(InputData[[#This Row],[DATE]],"mmm")</f>
        <v>Nov</v>
      </c>
      <c r="K755" s="1">
        <f>YEAR(InputData[[#This Row],[DATE]])</f>
        <v>2021</v>
      </c>
      <c r="L755" s="1">
        <f>WEEKNUM(InputData[[#This Row],[DATE]])</f>
        <v>48</v>
      </c>
    </row>
    <row r="756" spans="1:12" x14ac:dyDescent="0.25">
      <c r="A756" s="3">
        <v>44527</v>
      </c>
      <c r="B756" s="6" t="s">
        <v>112</v>
      </c>
      <c r="C756" s="4" t="s">
        <v>34</v>
      </c>
      <c r="D756" s="5">
        <v>58.3</v>
      </c>
      <c r="E756" s="1">
        <v>15</v>
      </c>
      <c r="F756" s="1">
        <f>InputData[[#This Row],[UNIT PRICE ($)]]*InputData[[#This Row],[QUANTITY]]</f>
        <v>874.5</v>
      </c>
      <c r="G756" s="1" t="str">
        <f>VLOOKUP(InputData[[#This Row],[CUSTOMER NAME]],Country[],2,FALSE)</f>
        <v>India</v>
      </c>
      <c r="H756" s="1" t="str">
        <f>VLOOKUP(InputData[[#This Row],[CUSTOMER NAME]],Country[],3,FALSE)</f>
        <v>North</v>
      </c>
      <c r="I756" s="1">
        <f>DAY(InputData[[#This Row],[DATE]])</f>
        <v>27</v>
      </c>
      <c r="J756" s="1" t="str">
        <f>TEXT(InputData[[#This Row],[DATE]],"mmm")</f>
        <v>Nov</v>
      </c>
      <c r="K756" s="1">
        <f>YEAR(InputData[[#This Row],[DATE]])</f>
        <v>2021</v>
      </c>
      <c r="L756" s="1">
        <f>WEEKNUM(InputData[[#This Row],[DATE]])</f>
        <v>48</v>
      </c>
    </row>
    <row r="757" spans="1:12" x14ac:dyDescent="0.25">
      <c r="A757" s="3">
        <v>44527</v>
      </c>
      <c r="B757" s="6" t="s">
        <v>74</v>
      </c>
      <c r="C757" s="4" t="s">
        <v>33</v>
      </c>
      <c r="D757" s="5">
        <v>119.7</v>
      </c>
      <c r="E757" s="1">
        <v>28</v>
      </c>
      <c r="F757" s="1">
        <f>InputData[[#This Row],[UNIT PRICE ($)]]*InputData[[#This Row],[QUANTITY]]</f>
        <v>3351.6</v>
      </c>
      <c r="G757" s="1" t="str">
        <f>VLOOKUP(InputData[[#This Row],[CUSTOMER NAME]],Country[],2,FALSE)</f>
        <v>Brazil</v>
      </c>
      <c r="H757" s="1" t="str">
        <f>VLOOKUP(InputData[[#This Row],[CUSTOMER NAME]],Country[],3,FALSE)</f>
        <v>Export</v>
      </c>
      <c r="I757" s="1">
        <f>DAY(InputData[[#This Row],[DATE]])</f>
        <v>27</v>
      </c>
      <c r="J757" s="1" t="str">
        <f>TEXT(InputData[[#This Row],[DATE]],"mmm")</f>
        <v>Nov</v>
      </c>
      <c r="K757" s="1">
        <f>YEAR(InputData[[#This Row],[DATE]])</f>
        <v>2021</v>
      </c>
      <c r="L757" s="1">
        <f>WEEKNUM(InputData[[#This Row],[DATE]])</f>
        <v>48</v>
      </c>
    </row>
    <row r="758" spans="1:12" x14ac:dyDescent="0.25">
      <c r="A758" s="3">
        <v>44527</v>
      </c>
      <c r="B758" s="6" t="s">
        <v>75</v>
      </c>
      <c r="C758" s="4" t="s">
        <v>35</v>
      </c>
      <c r="D758" s="5">
        <v>6.7</v>
      </c>
      <c r="E758" s="1">
        <v>28</v>
      </c>
      <c r="F758" s="1">
        <f>InputData[[#This Row],[UNIT PRICE ($)]]*InputData[[#This Row],[QUANTITY]]</f>
        <v>187.6</v>
      </c>
      <c r="G758" s="1" t="str">
        <f>VLOOKUP(InputData[[#This Row],[CUSTOMER NAME]],Country[],2,FALSE)</f>
        <v>Russia</v>
      </c>
      <c r="H758" s="1" t="str">
        <f>VLOOKUP(InputData[[#This Row],[CUSTOMER NAME]],Country[],3,FALSE)</f>
        <v>Export</v>
      </c>
      <c r="I758" s="1">
        <f>DAY(InputData[[#This Row],[DATE]])</f>
        <v>27</v>
      </c>
      <c r="J758" s="1" t="str">
        <f>TEXT(InputData[[#This Row],[DATE]],"mmm")</f>
        <v>Nov</v>
      </c>
      <c r="K758" s="1">
        <f>YEAR(InputData[[#This Row],[DATE]])</f>
        <v>2021</v>
      </c>
      <c r="L758" s="1">
        <f>WEEKNUM(InputData[[#This Row],[DATE]])</f>
        <v>48</v>
      </c>
    </row>
    <row r="759" spans="1:12" x14ac:dyDescent="0.25">
      <c r="A759" s="3">
        <v>44527</v>
      </c>
      <c r="B759" s="6" t="s">
        <v>78</v>
      </c>
      <c r="C759" s="4" t="s">
        <v>22</v>
      </c>
      <c r="D759" s="5">
        <v>141.57</v>
      </c>
      <c r="E759" s="1">
        <v>37</v>
      </c>
      <c r="F759" s="1">
        <f>InputData[[#This Row],[UNIT PRICE ($)]]*InputData[[#This Row],[QUANTITY]]</f>
        <v>5238.09</v>
      </c>
      <c r="G759" s="1" t="str">
        <f>VLOOKUP(InputData[[#This Row],[CUSTOMER NAME]],Country[],2,FALSE)</f>
        <v>India</v>
      </c>
      <c r="H759" s="1" t="str">
        <f>VLOOKUP(InputData[[#This Row],[CUSTOMER NAME]],Country[],3,FALSE)</f>
        <v>Central</v>
      </c>
      <c r="I759" s="1">
        <f>DAY(InputData[[#This Row],[DATE]])</f>
        <v>27</v>
      </c>
      <c r="J759" s="1" t="str">
        <f>TEXT(InputData[[#This Row],[DATE]],"mmm")</f>
        <v>Nov</v>
      </c>
      <c r="K759" s="1">
        <f>YEAR(InputData[[#This Row],[DATE]])</f>
        <v>2021</v>
      </c>
      <c r="L759" s="1">
        <f>WEEKNUM(InputData[[#This Row],[DATE]])</f>
        <v>48</v>
      </c>
    </row>
    <row r="760" spans="1:12" x14ac:dyDescent="0.25">
      <c r="A760" s="3">
        <v>44528</v>
      </c>
      <c r="B760" s="6" t="s">
        <v>64</v>
      </c>
      <c r="C760" s="4" t="s">
        <v>28</v>
      </c>
      <c r="D760" s="5">
        <v>41.81</v>
      </c>
      <c r="E760" s="1">
        <v>9</v>
      </c>
      <c r="F760" s="1">
        <f>InputData[[#This Row],[UNIT PRICE ($)]]*InputData[[#This Row],[QUANTITY]]</f>
        <v>376.29</v>
      </c>
      <c r="G760" s="1" t="str">
        <f>VLOOKUP(InputData[[#This Row],[CUSTOMER NAME]],Country[],2,FALSE)</f>
        <v>India</v>
      </c>
      <c r="H760" s="1" t="str">
        <f>VLOOKUP(InputData[[#This Row],[CUSTOMER NAME]],Country[],3,FALSE)</f>
        <v>Northeast</v>
      </c>
      <c r="I760" s="1">
        <f>DAY(InputData[[#This Row],[DATE]])</f>
        <v>28</v>
      </c>
      <c r="J760" s="1" t="str">
        <f>TEXT(InputData[[#This Row],[DATE]],"mmm")</f>
        <v>Nov</v>
      </c>
      <c r="K760" s="1">
        <f>YEAR(InputData[[#This Row],[DATE]])</f>
        <v>2021</v>
      </c>
      <c r="L760" s="1">
        <f>WEEKNUM(InputData[[#This Row],[DATE]])</f>
        <v>49</v>
      </c>
    </row>
    <row r="761" spans="1:12" x14ac:dyDescent="0.25">
      <c r="A761" s="3">
        <v>44528</v>
      </c>
      <c r="B761" s="6" t="s">
        <v>67</v>
      </c>
      <c r="C761" s="4" t="s">
        <v>40</v>
      </c>
      <c r="D761" s="5">
        <v>115.2</v>
      </c>
      <c r="E761" s="1">
        <v>2</v>
      </c>
      <c r="F761" s="1">
        <f>InputData[[#This Row],[UNIT PRICE ($)]]*InputData[[#This Row],[QUANTITY]]</f>
        <v>230.4</v>
      </c>
      <c r="G761" s="1" t="str">
        <f>VLOOKUP(InputData[[#This Row],[CUSTOMER NAME]],Country[],2,FALSE)</f>
        <v>United Kingdom</v>
      </c>
      <c r="H761" s="1" t="str">
        <f>VLOOKUP(InputData[[#This Row],[CUSTOMER NAME]],Country[],3,FALSE)</f>
        <v>Export</v>
      </c>
      <c r="I761" s="1">
        <f>DAY(InputData[[#This Row],[DATE]])</f>
        <v>28</v>
      </c>
      <c r="J761" s="1" t="str">
        <f>TEXT(InputData[[#This Row],[DATE]],"mmm")</f>
        <v>Nov</v>
      </c>
      <c r="K761" s="1">
        <f>YEAR(InputData[[#This Row],[DATE]])</f>
        <v>2021</v>
      </c>
      <c r="L761" s="1">
        <f>WEEKNUM(InputData[[#This Row],[DATE]])</f>
        <v>49</v>
      </c>
    </row>
    <row r="762" spans="1:12" x14ac:dyDescent="0.25">
      <c r="A762" s="3">
        <v>44528</v>
      </c>
      <c r="B762" s="6" t="s">
        <v>73</v>
      </c>
      <c r="C762" s="4" t="s">
        <v>31</v>
      </c>
      <c r="D762" s="5">
        <v>104.16</v>
      </c>
      <c r="E762" s="1">
        <v>8</v>
      </c>
      <c r="F762" s="1">
        <f>InputData[[#This Row],[UNIT PRICE ($)]]*InputData[[#This Row],[QUANTITY]]</f>
        <v>833.28</v>
      </c>
      <c r="G762" s="1" t="str">
        <f>VLOOKUP(InputData[[#This Row],[CUSTOMER NAME]],Country[],2,FALSE)</f>
        <v>India</v>
      </c>
      <c r="H762" s="1" t="str">
        <f>VLOOKUP(InputData[[#This Row],[CUSTOMER NAME]],Country[],3,FALSE)</f>
        <v>East</v>
      </c>
      <c r="I762" s="1">
        <f>DAY(InputData[[#This Row],[DATE]])</f>
        <v>28</v>
      </c>
      <c r="J762" s="1" t="str">
        <f>TEXT(InputData[[#This Row],[DATE]],"mmm")</f>
        <v>Nov</v>
      </c>
      <c r="K762" s="1">
        <f>YEAR(InputData[[#This Row],[DATE]])</f>
        <v>2021</v>
      </c>
      <c r="L762" s="1">
        <f>WEEKNUM(InputData[[#This Row],[DATE]])</f>
        <v>49</v>
      </c>
    </row>
    <row r="763" spans="1:12" x14ac:dyDescent="0.25">
      <c r="A763" s="3">
        <v>44530</v>
      </c>
      <c r="B763" s="6" t="s">
        <v>61</v>
      </c>
      <c r="C763" s="4" t="s">
        <v>39</v>
      </c>
      <c r="D763" s="5">
        <v>42.55</v>
      </c>
      <c r="E763" s="1">
        <v>15</v>
      </c>
      <c r="F763" s="1">
        <f>InputData[[#This Row],[UNIT PRICE ($)]]*InputData[[#This Row],[QUANTITY]]</f>
        <v>638.25</v>
      </c>
      <c r="G763" s="1" t="str">
        <f>VLOOKUP(InputData[[#This Row],[CUSTOMER NAME]],Country[],2,FALSE)</f>
        <v>Bangladesh</v>
      </c>
      <c r="H763" s="1" t="str">
        <f>VLOOKUP(InputData[[#This Row],[CUSTOMER NAME]],Country[],3,FALSE)</f>
        <v>Export</v>
      </c>
      <c r="I763" s="1">
        <f>DAY(InputData[[#This Row],[DATE]])</f>
        <v>30</v>
      </c>
      <c r="J763" s="1" t="str">
        <f>TEXT(InputData[[#This Row],[DATE]],"mmm")</f>
        <v>Nov</v>
      </c>
      <c r="K763" s="1">
        <f>YEAR(InputData[[#This Row],[DATE]])</f>
        <v>2021</v>
      </c>
      <c r="L763" s="1">
        <f>WEEKNUM(InputData[[#This Row],[DATE]])</f>
        <v>49</v>
      </c>
    </row>
    <row r="764" spans="1:12" x14ac:dyDescent="0.25">
      <c r="A764" s="3">
        <v>44530</v>
      </c>
      <c r="B764" s="6" t="s">
        <v>110</v>
      </c>
      <c r="C764" s="4" t="s">
        <v>15</v>
      </c>
      <c r="D764" s="5">
        <v>15.719999999999999</v>
      </c>
      <c r="E764" s="1">
        <v>2</v>
      </c>
      <c r="F764" s="1">
        <f>InputData[[#This Row],[UNIT PRICE ($)]]*InputData[[#This Row],[QUANTITY]]</f>
        <v>31.439999999999998</v>
      </c>
      <c r="G764" s="1" t="str">
        <f>VLOOKUP(InputData[[#This Row],[CUSTOMER NAME]],Country[],2,FALSE)</f>
        <v>India</v>
      </c>
      <c r="H764" s="1" t="str">
        <f>VLOOKUP(InputData[[#This Row],[CUSTOMER NAME]],Country[],3,FALSE)</f>
        <v>Western</v>
      </c>
      <c r="I764" s="1">
        <f>DAY(InputData[[#This Row],[DATE]])</f>
        <v>30</v>
      </c>
      <c r="J764" s="1" t="str">
        <f>TEXT(InputData[[#This Row],[DATE]],"mmm")</f>
        <v>Nov</v>
      </c>
      <c r="K764" s="1">
        <f>YEAR(InputData[[#This Row],[DATE]])</f>
        <v>2021</v>
      </c>
      <c r="L764" s="1">
        <f>WEEKNUM(InputData[[#This Row],[DATE]])</f>
        <v>49</v>
      </c>
    </row>
    <row r="765" spans="1:12" x14ac:dyDescent="0.25">
      <c r="A765" s="3">
        <v>44532</v>
      </c>
      <c r="B765" s="6" t="s">
        <v>76</v>
      </c>
      <c r="C765" s="4" t="s">
        <v>16</v>
      </c>
      <c r="D765" s="5">
        <v>16.64</v>
      </c>
      <c r="E765" s="1">
        <v>10</v>
      </c>
      <c r="F765" s="1">
        <f>InputData[[#This Row],[UNIT PRICE ($)]]*InputData[[#This Row],[QUANTITY]]</f>
        <v>166.4</v>
      </c>
      <c r="G765" s="1" t="str">
        <f>VLOOKUP(InputData[[#This Row],[CUSTOMER NAME]],Country[],2,FALSE)</f>
        <v>Saudi Arabia</v>
      </c>
      <c r="H765" s="1" t="str">
        <f>VLOOKUP(InputData[[#This Row],[CUSTOMER NAME]],Country[],3,FALSE)</f>
        <v>Export</v>
      </c>
      <c r="I765" s="1">
        <f>DAY(InputData[[#This Row],[DATE]])</f>
        <v>2</v>
      </c>
      <c r="J765" s="1" t="str">
        <f>TEXT(InputData[[#This Row],[DATE]],"mmm")</f>
        <v>Dec</v>
      </c>
      <c r="K765" s="1">
        <f>YEAR(InputData[[#This Row],[DATE]])</f>
        <v>2021</v>
      </c>
      <c r="L765" s="1">
        <f>WEEKNUM(InputData[[#This Row],[DATE]])</f>
        <v>49</v>
      </c>
    </row>
    <row r="766" spans="1:12" x14ac:dyDescent="0.25">
      <c r="A766" s="3">
        <v>44533</v>
      </c>
      <c r="B766" s="6" t="s">
        <v>75</v>
      </c>
      <c r="C766" s="4" t="s">
        <v>19</v>
      </c>
      <c r="D766" s="5">
        <v>210</v>
      </c>
      <c r="E766" s="1">
        <v>8</v>
      </c>
      <c r="F766" s="1">
        <f>InputData[[#This Row],[UNIT PRICE ($)]]*InputData[[#This Row],[QUANTITY]]</f>
        <v>1680</v>
      </c>
      <c r="G766" s="1" t="str">
        <f>VLOOKUP(InputData[[#This Row],[CUSTOMER NAME]],Country[],2,FALSE)</f>
        <v>Russia</v>
      </c>
      <c r="H766" s="1" t="str">
        <f>VLOOKUP(InputData[[#This Row],[CUSTOMER NAME]],Country[],3,FALSE)</f>
        <v>Export</v>
      </c>
      <c r="I766" s="1">
        <f>DAY(InputData[[#This Row],[DATE]])</f>
        <v>3</v>
      </c>
      <c r="J766" s="1" t="str">
        <f>TEXT(InputData[[#This Row],[DATE]],"mmm")</f>
        <v>Dec</v>
      </c>
      <c r="K766" s="1">
        <f>YEAR(InputData[[#This Row],[DATE]])</f>
        <v>2021</v>
      </c>
      <c r="L766" s="1">
        <f>WEEKNUM(InputData[[#This Row],[DATE]])</f>
        <v>49</v>
      </c>
    </row>
    <row r="767" spans="1:12" x14ac:dyDescent="0.25">
      <c r="A767" s="3">
        <v>44533</v>
      </c>
      <c r="B767" s="6" t="s">
        <v>113</v>
      </c>
      <c r="C767" s="4" t="s">
        <v>34</v>
      </c>
      <c r="D767" s="5">
        <v>58.3</v>
      </c>
      <c r="E767" s="1">
        <v>2</v>
      </c>
      <c r="F767" s="1">
        <f>InputData[[#This Row],[UNIT PRICE ($)]]*InputData[[#This Row],[QUANTITY]]</f>
        <v>116.6</v>
      </c>
      <c r="G767" s="1" t="str">
        <f>VLOOKUP(InputData[[#This Row],[CUSTOMER NAME]],Country[],2,FALSE)</f>
        <v>Pakistan</v>
      </c>
      <c r="H767" s="1" t="str">
        <f>VLOOKUP(InputData[[#This Row],[CUSTOMER NAME]],Country[],3,FALSE)</f>
        <v>Export</v>
      </c>
      <c r="I767" s="1">
        <f>DAY(InputData[[#This Row],[DATE]])</f>
        <v>3</v>
      </c>
      <c r="J767" s="1" t="str">
        <f>TEXT(InputData[[#This Row],[DATE]],"mmm")</f>
        <v>Dec</v>
      </c>
      <c r="K767" s="1">
        <f>YEAR(InputData[[#This Row],[DATE]])</f>
        <v>2021</v>
      </c>
      <c r="L767" s="1">
        <f>WEEKNUM(InputData[[#This Row],[DATE]])</f>
        <v>49</v>
      </c>
    </row>
    <row r="768" spans="1:12" x14ac:dyDescent="0.25">
      <c r="A768" s="3">
        <v>44533</v>
      </c>
      <c r="B768" s="6" t="s">
        <v>115</v>
      </c>
      <c r="C768" s="4" t="s">
        <v>28</v>
      </c>
      <c r="D768" s="5">
        <v>41.81</v>
      </c>
      <c r="E768" s="1">
        <v>5</v>
      </c>
      <c r="F768" s="1">
        <f>InputData[[#This Row],[UNIT PRICE ($)]]*InputData[[#This Row],[QUANTITY]]</f>
        <v>209.05</v>
      </c>
      <c r="G768" s="1" t="str">
        <f>VLOOKUP(InputData[[#This Row],[CUSTOMER NAME]],Country[],2,FALSE)</f>
        <v>India</v>
      </c>
      <c r="H768" s="1" t="str">
        <f>VLOOKUP(InputData[[#This Row],[CUSTOMER NAME]],Country[],3,FALSE)</f>
        <v>Northeast</v>
      </c>
      <c r="I768" s="1">
        <f>DAY(InputData[[#This Row],[DATE]])</f>
        <v>3</v>
      </c>
      <c r="J768" s="1" t="str">
        <f>TEXT(InputData[[#This Row],[DATE]],"mmm")</f>
        <v>Dec</v>
      </c>
      <c r="K768" s="1">
        <f>YEAR(InputData[[#This Row],[DATE]])</f>
        <v>2021</v>
      </c>
      <c r="L768" s="1">
        <f>WEEKNUM(InputData[[#This Row],[DATE]])</f>
        <v>49</v>
      </c>
    </row>
    <row r="769" spans="1:12" x14ac:dyDescent="0.25">
      <c r="A769" s="3">
        <v>44534</v>
      </c>
      <c r="B769" s="6" t="s">
        <v>108</v>
      </c>
      <c r="C769" s="4" t="s">
        <v>4</v>
      </c>
      <c r="D769" s="5">
        <v>48.84</v>
      </c>
      <c r="E769" s="1">
        <v>32</v>
      </c>
      <c r="F769" s="1">
        <f>InputData[[#This Row],[UNIT PRICE ($)]]*InputData[[#This Row],[QUANTITY]]</f>
        <v>1562.88</v>
      </c>
      <c r="G769" s="1" t="str">
        <f>VLOOKUP(InputData[[#This Row],[CUSTOMER NAME]],Country[],2,FALSE)</f>
        <v>India</v>
      </c>
      <c r="H769" s="1" t="str">
        <f>VLOOKUP(InputData[[#This Row],[CUSTOMER NAME]],Country[],3,FALSE)</f>
        <v>North</v>
      </c>
      <c r="I769" s="1">
        <f>DAY(InputData[[#This Row],[DATE]])</f>
        <v>4</v>
      </c>
      <c r="J769" s="1" t="str">
        <f>TEXT(InputData[[#This Row],[DATE]],"mmm")</f>
        <v>Dec</v>
      </c>
      <c r="K769" s="1">
        <f>YEAR(InputData[[#This Row],[DATE]])</f>
        <v>2021</v>
      </c>
      <c r="L769" s="1">
        <f>WEEKNUM(InputData[[#This Row],[DATE]])</f>
        <v>49</v>
      </c>
    </row>
    <row r="770" spans="1:12" x14ac:dyDescent="0.25">
      <c r="A770" s="3">
        <v>44534</v>
      </c>
      <c r="B770" s="6" t="s">
        <v>61</v>
      </c>
      <c r="C770" s="4" t="s">
        <v>44</v>
      </c>
      <c r="D770" s="5">
        <v>82.08</v>
      </c>
      <c r="E770" s="1">
        <v>15</v>
      </c>
      <c r="F770" s="1">
        <f>InputData[[#This Row],[UNIT PRICE ($)]]*InputData[[#This Row],[QUANTITY]]</f>
        <v>1231.2</v>
      </c>
      <c r="G770" s="1" t="str">
        <f>VLOOKUP(InputData[[#This Row],[CUSTOMER NAME]],Country[],2,FALSE)</f>
        <v>Bangladesh</v>
      </c>
      <c r="H770" s="1" t="str">
        <f>VLOOKUP(InputData[[#This Row],[CUSTOMER NAME]],Country[],3,FALSE)</f>
        <v>Export</v>
      </c>
      <c r="I770" s="1">
        <f>DAY(InputData[[#This Row],[DATE]])</f>
        <v>4</v>
      </c>
      <c r="J770" s="1" t="str">
        <f>TEXT(InputData[[#This Row],[DATE]],"mmm")</f>
        <v>Dec</v>
      </c>
      <c r="K770" s="1">
        <f>YEAR(InputData[[#This Row],[DATE]])</f>
        <v>2021</v>
      </c>
      <c r="L770" s="1">
        <f>WEEKNUM(InputData[[#This Row],[DATE]])</f>
        <v>49</v>
      </c>
    </row>
    <row r="771" spans="1:12" x14ac:dyDescent="0.25">
      <c r="A771" s="3">
        <v>44534</v>
      </c>
      <c r="B771" s="6" t="s">
        <v>70</v>
      </c>
      <c r="C771" s="4" t="s">
        <v>26</v>
      </c>
      <c r="D771" s="5">
        <v>24.66</v>
      </c>
      <c r="E771" s="1">
        <v>10</v>
      </c>
      <c r="F771" s="1">
        <f>InputData[[#This Row],[UNIT PRICE ($)]]*InputData[[#This Row],[QUANTITY]]</f>
        <v>246.6</v>
      </c>
      <c r="G771" s="1" t="str">
        <f>VLOOKUP(InputData[[#This Row],[CUSTOMER NAME]],Country[],2,FALSE)</f>
        <v>Mexico</v>
      </c>
      <c r="H771" s="1" t="str">
        <f>VLOOKUP(InputData[[#This Row],[CUSTOMER NAME]],Country[],3,FALSE)</f>
        <v>Export</v>
      </c>
      <c r="I771" s="1">
        <f>DAY(InputData[[#This Row],[DATE]])</f>
        <v>4</v>
      </c>
      <c r="J771" s="1" t="str">
        <f>TEXT(InputData[[#This Row],[DATE]],"mmm")</f>
        <v>Dec</v>
      </c>
      <c r="K771" s="1">
        <f>YEAR(InputData[[#This Row],[DATE]])</f>
        <v>2021</v>
      </c>
      <c r="L771" s="1">
        <f>WEEKNUM(InputData[[#This Row],[DATE]])</f>
        <v>49</v>
      </c>
    </row>
    <row r="772" spans="1:12" x14ac:dyDescent="0.25">
      <c r="A772" s="3">
        <v>44535</v>
      </c>
      <c r="B772" s="6" t="s">
        <v>70</v>
      </c>
      <c r="C772" s="4" t="s">
        <v>25</v>
      </c>
      <c r="D772" s="5">
        <v>8.33</v>
      </c>
      <c r="E772" s="1">
        <v>12</v>
      </c>
      <c r="F772" s="1">
        <f>InputData[[#This Row],[UNIT PRICE ($)]]*InputData[[#This Row],[QUANTITY]]</f>
        <v>99.960000000000008</v>
      </c>
      <c r="G772" s="1" t="str">
        <f>VLOOKUP(InputData[[#This Row],[CUSTOMER NAME]],Country[],2,FALSE)</f>
        <v>Mexico</v>
      </c>
      <c r="H772" s="1" t="str">
        <f>VLOOKUP(InputData[[#This Row],[CUSTOMER NAME]],Country[],3,FALSE)</f>
        <v>Export</v>
      </c>
      <c r="I772" s="1">
        <f>DAY(InputData[[#This Row],[DATE]])</f>
        <v>5</v>
      </c>
      <c r="J772" s="1" t="str">
        <f>TEXT(InputData[[#This Row],[DATE]],"mmm")</f>
        <v>Dec</v>
      </c>
      <c r="K772" s="1">
        <f>YEAR(InputData[[#This Row],[DATE]])</f>
        <v>2021</v>
      </c>
      <c r="L772" s="1">
        <f>WEEKNUM(InputData[[#This Row],[DATE]])</f>
        <v>50</v>
      </c>
    </row>
    <row r="773" spans="1:12" x14ac:dyDescent="0.25">
      <c r="A773" s="3">
        <v>44535</v>
      </c>
      <c r="B773" s="6" t="s">
        <v>77</v>
      </c>
      <c r="C773" s="4" t="s">
        <v>4</v>
      </c>
      <c r="D773" s="5">
        <v>48.84</v>
      </c>
      <c r="E773" s="1">
        <v>15</v>
      </c>
      <c r="F773" s="1">
        <f>InputData[[#This Row],[UNIT PRICE ($)]]*InputData[[#This Row],[QUANTITY]]</f>
        <v>732.6</v>
      </c>
      <c r="G773" s="1" t="str">
        <f>VLOOKUP(InputData[[#This Row],[CUSTOMER NAME]],Country[],2,FALSE)</f>
        <v>India</v>
      </c>
      <c r="H773" s="1" t="str">
        <f>VLOOKUP(InputData[[#This Row],[CUSTOMER NAME]],Country[],3,FALSE)</f>
        <v>Western</v>
      </c>
      <c r="I773" s="1">
        <f>DAY(InputData[[#This Row],[DATE]])</f>
        <v>5</v>
      </c>
      <c r="J773" s="1" t="str">
        <f>TEXT(InputData[[#This Row],[DATE]],"mmm")</f>
        <v>Dec</v>
      </c>
      <c r="K773" s="1">
        <f>YEAR(InputData[[#This Row],[DATE]])</f>
        <v>2021</v>
      </c>
      <c r="L773" s="1">
        <f>WEEKNUM(InputData[[#This Row],[DATE]])</f>
        <v>50</v>
      </c>
    </row>
    <row r="774" spans="1:12" x14ac:dyDescent="0.25">
      <c r="A774" s="3">
        <v>44535</v>
      </c>
      <c r="B774" s="6" t="s">
        <v>78</v>
      </c>
      <c r="C774" s="4" t="s">
        <v>10</v>
      </c>
      <c r="D774" s="5">
        <v>164.28</v>
      </c>
      <c r="E774" s="1">
        <v>1</v>
      </c>
      <c r="F774" s="1">
        <f>InputData[[#This Row],[UNIT PRICE ($)]]*InputData[[#This Row],[QUANTITY]]</f>
        <v>164.28</v>
      </c>
      <c r="G774" s="1" t="str">
        <f>VLOOKUP(InputData[[#This Row],[CUSTOMER NAME]],Country[],2,FALSE)</f>
        <v>India</v>
      </c>
      <c r="H774" s="1" t="str">
        <f>VLOOKUP(InputData[[#This Row],[CUSTOMER NAME]],Country[],3,FALSE)</f>
        <v>Central</v>
      </c>
      <c r="I774" s="1">
        <f>DAY(InputData[[#This Row],[DATE]])</f>
        <v>5</v>
      </c>
      <c r="J774" s="1" t="str">
        <f>TEXT(InputData[[#This Row],[DATE]],"mmm")</f>
        <v>Dec</v>
      </c>
      <c r="K774" s="1">
        <f>YEAR(InputData[[#This Row],[DATE]])</f>
        <v>2021</v>
      </c>
      <c r="L774" s="1">
        <f>WEEKNUM(InputData[[#This Row],[DATE]])</f>
        <v>50</v>
      </c>
    </row>
    <row r="775" spans="1:12" x14ac:dyDescent="0.25">
      <c r="A775" s="3">
        <v>44537</v>
      </c>
      <c r="B775" s="6" t="s">
        <v>66</v>
      </c>
      <c r="C775" s="4" t="s">
        <v>38</v>
      </c>
      <c r="D775" s="5">
        <v>79.92</v>
      </c>
      <c r="E775" s="1">
        <v>5</v>
      </c>
      <c r="F775" s="1">
        <f>InputData[[#This Row],[UNIT PRICE ($)]]*InputData[[#This Row],[QUANTITY]]</f>
        <v>399.6</v>
      </c>
      <c r="G775" s="1" t="str">
        <f>VLOOKUP(InputData[[#This Row],[CUSTOMER NAME]],Country[],2,FALSE)</f>
        <v>Indonesia</v>
      </c>
      <c r="H775" s="1" t="str">
        <f>VLOOKUP(InputData[[#This Row],[CUSTOMER NAME]],Country[],3,FALSE)</f>
        <v>Export</v>
      </c>
      <c r="I775" s="1">
        <f>DAY(InputData[[#This Row],[DATE]])</f>
        <v>7</v>
      </c>
      <c r="J775" s="1" t="str">
        <f>TEXT(InputData[[#This Row],[DATE]],"mmm")</f>
        <v>Dec</v>
      </c>
      <c r="K775" s="1">
        <f>YEAR(InputData[[#This Row],[DATE]])</f>
        <v>2021</v>
      </c>
      <c r="L775" s="1">
        <f>WEEKNUM(InputData[[#This Row],[DATE]])</f>
        <v>50</v>
      </c>
    </row>
    <row r="776" spans="1:12" x14ac:dyDescent="0.25">
      <c r="A776" s="3">
        <v>44537</v>
      </c>
      <c r="B776" s="6" t="s">
        <v>73</v>
      </c>
      <c r="C776" s="4" t="s">
        <v>16</v>
      </c>
      <c r="D776" s="5">
        <v>16.64</v>
      </c>
      <c r="E776" s="1">
        <v>13</v>
      </c>
      <c r="F776" s="1">
        <f>InputData[[#This Row],[UNIT PRICE ($)]]*InputData[[#This Row],[QUANTITY]]</f>
        <v>216.32</v>
      </c>
      <c r="G776" s="1" t="str">
        <f>VLOOKUP(InputData[[#This Row],[CUSTOMER NAME]],Country[],2,FALSE)</f>
        <v>India</v>
      </c>
      <c r="H776" s="1" t="str">
        <f>VLOOKUP(InputData[[#This Row],[CUSTOMER NAME]],Country[],3,FALSE)</f>
        <v>East</v>
      </c>
      <c r="I776" s="1">
        <f>DAY(InputData[[#This Row],[DATE]])</f>
        <v>7</v>
      </c>
      <c r="J776" s="1" t="str">
        <f>TEXT(InputData[[#This Row],[DATE]],"mmm")</f>
        <v>Dec</v>
      </c>
      <c r="K776" s="1">
        <f>YEAR(InputData[[#This Row],[DATE]])</f>
        <v>2021</v>
      </c>
      <c r="L776" s="1">
        <f>WEEKNUM(InputData[[#This Row],[DATE]])</f>
        <v>50</v>
      </c>
    </row>
    <row r="777" spans="1:12" x14ac:dyDescent="0.25">
      <c r="A777" s="3">
        <v>44537</v>
      </c>
      <c r="B777" s="6" t="s">
        <v>84</v>
      </c>
      <c r="C777" s="4" t="s">
        <v>38</v>
      </c>
      <c r="D777" s="5">
        <v>79.92</v>
      </c>
      <c r="E777" s="1">
        <v>12</v>
      </c>
      <c r="F777" s="1">
        <f>InputData[[#This Row],[UNIT PRICE ($)]]*InputData[[#This Row],[QUANTITY]]</f>
        <v>959.04</v>
      </c>
      <c r="G777" s="1" t="str">
        <f>VLOOKUP(InputData[[#This Row],[CUSTOMER NAME]],Country[],2,FALSE)</f>
        <v>Ethiopia</v>
      </c>
      <c r="H777" s="1" t="str">
        <f>VLOOKUP(InputData[[#This Row],[CUSTOMER NAME]],Country[],3,FALSE)</f>
        <v>Export</v>
      </c>
      <c r="I777" s="1">
        <f>DAY(InputData[[#This Row],[DATE]])</f>
        <v>7</v>
      </c>
      <c r="J777" s="1" t="str">
        <f>TEXT(InputData[[#This Row],[DATE]],"mmm")</f>
        <v>Dec</v>
      </c>
      <c r="K777" s="1">
        <f>YEAR(InputData[[#This Row],[DATE]])</f>
        <v>2021</v>
      </c>
      <c r="L777" s="1">
        <f>WEEKNUM(InputData[[#This Row],[DATE]])</f>
        <v>50</v>
      </c>
    </row>
    <row r="778" spans="1:12" x14ac:dyDescent="0.25">
      <c r="A778" s="3">
        <v>44537</v>
      </c>
      <c r="B778" s="6" t="s">
        <v>116</v>
      </c>
      <c r="C778" s="4" t="s">
        <v>6</v>
      </c>
      <c r="D778" s="5">
        <v>85.5</v>
      </c>
      <c r="E778" s="1">
        <v>27</v>
      </c>
      <c r="F778" s="1">
        <f>InputData[[#This Row],[UNIT PRICE ($)]]*InputData[[#This Row],[QUANTITY]]</f>
        <v>2308.5</v>
      </c>
      <c r="G778" s="1" t="str">
        <f>VLOOKUP(InputData[[#This Row],[CUSTOMER NAME]],Country[],2,FALSE)</f>
        <v>Germany</v>
      </c>
      <c r="H778" s="1" t="str">
        <f>VLOOKUP(InputData[[#This Row],[CUSTOMER NAME]],Country[],3,FALSE)</f>
        <v>Export</v>
      </c>
      <c r="I778" s="1">
        <f>DAY(InputData[[#This Row],[DATE]])</f>
        <v>7</v>
      </c>
      <c r="J778" s="1" t="str">
        <f>TEXT(InputData[[#This Row],[DATE]],"mmm")</f>
        <v>Dec</v>
      </c>
      <c r="K778" s="1">
        <f>YEAR(InputData[[#This Row],[DATE]])</f>
        <v>2021</v>
      </c>
      <c r="L778" s="1">
        <f>WEEKNUM(InputData[[#This Row],[DATE]])</f>
        <v>50</v>
      </c>
    </row>
    <row r="779" spans="1:12" x14ac:dyDescent="0.25">
      <c r="A779" s="3">
        <v>44537</v>
      </c>
      <c r="B779" s="6" t="s">
        <v>117</v>
      </c>
      <c r="C779" s="4" t="s">
        <v>13</v>
      </c>
      <c r="D779" s="5">
        <v>122.08</v>
      </c>
      <c r="E779" s="1">
        <v>8</v>
      </c>
      <c r="F779" s="1">
        <f>InputData[[#This Row],[UNIT PRICE ($)]]*InputData[[#This Row],[QUANTITY]]</f>
        <v>976.64</v>
      </c>
      <c r="G779" s="1" t="str">
        <f>VLOOKUP(InputData[[#This Row],[CUSTOMER NAME]],Country[],2,FALSE)</f>
        <v>United States of America</v>
      </c>
      <c r="H779" s="1" t="str">
        <f>VLOOKUP(InputData[[#This Row],[CUSTOMER NAME]],Country[],3,FALSE)</f>
        <v>Export</v>
      </c>
      <c r="I779" s="1">
        <f>DAY(InputData[[#This Row],[DATE]])</f>
        <v>7</v>
      </c>
      <c r="J779" s="1" t="str">
        <f>TEXT(InputData[[#This Row],[DATE]],"mmm")</f>
        <v>Dec</v>
      </c>
      <c r="K779" s="1">
        <f>YEAR(InputData[[#This Row],[DATE]])</f>
        <v>2021</v>
      </c>
      <c r="L779" s="1">
        <f>WEEKNUM(InputData[[#This Row],[DATE]])</f>
        <v>50</v>
      </c>
    </row>
    <row r="780" spans="1:12" x14ac:dyDescent="0.25">
      <c r="A780" s="3">
        <v>44538</v>
      </c>
      <c r="B780" s="6" t="s">
        <v>78</v>
      </c>
      <c r="C780" s="4" t="s">
        <v>41</v>
      </c>
      <c r="D780" s="5">
        <v>173.88</v>
      </c>
      <c r="E780" s="1">
        <v>32</v>
      </c>
      <c r="F780" s="1">
        <f>InputData[[#This Row],[UNIT PRICE ($)]]*InputData[[#This Row],[QUANTITY]]</f>
        <v>5564.16</v>
      </c>
      <c r="G780" s="1" t="str">
        <f>VLOOKUP(InputData[[#This Row],[CUSTOMER NAME]],Country[],2,FALSE)</f>
        <v>India</v>
      </c>
      <c r="H780" s="1" t="str">
        <f>VLOOKUP(InputData[[#This Row],[CUSTOMER NAME]],Country[],3,FALSE)</f>
        <v>Central</v>
      </c>
      <c r="I780" s="1">
        <f>DAY(InputData[[#This Row],[DATE]])</f>
        <v>8</v>
      </c>
      <c r="J780" s="1" t="str">
        <f>TEXT(InputData[[#This Row],[DATE]],"mmm")</f>
        <v>Dec</v>
      </c>
      <c r="K780" s="1">
        <f>YEAR(InputData[[#This Row],[DATE]])</f>
        <v>2021</v>
      </c>
      <c r="L780" s="1">
        <f>WEEKNUM(InputData[[#This Row],[DATE]])</f>
        <v>50</v>
      </c>
    </row>
    <row r="781" spans="1:12" x14ac:dyDescent="0.25">
      <c r="A781" s="3">
        <v>44538</v>
      </c>
      <c r="B781" s="6" t="s">
        <v>87</v>
      </c>
      <c r="C781" s="4" t="s">
        <v>44</v>
      </c>
      <c r="D781" s="5">
        <v>82.08</v>
      </c>
      <c r="E781" s="1">
        <v>14</v>
      </c>
      <c r="F781" s="1">
        <f>InputData[[#This Row],[UNIT PRICE ($)]]*InputData[[#This Row],[QUANTITY]]</f>
        <v>1149.1199999999999</v>
      </c>
      <c r="G781" s="1" t="str">
        <f>VLOOKUP(InputData[[#This Row],[CUSTOMER NAME]],Country[],2,FALSE)</f>
        <v>France</v>
      </c>
      <c r="H781" s="1" t="str">
        <f>VLOOKUP(InputData[[#This Row],[CUSTOMER NAME]],Country[],3,FALSE)</f>
        <v>Export</v>
      </c>
      <c r="I781" s="1">
        <f>DAY(InputData[[#This Row],[DATE]])</f>
        <v>8</v>
      </c>
      <c r="J781" s="1" t="str">
        <f>TEXT(InputData[[#This Row],[DATE]],"mmm")</f>
        <v>Dec</v>
      </c>
      <c r="K781" s="1">
        <f>YEAR(InputData[[#This Row],[DATE]])</f>
        <v>2021</v>
      </c>
      <c r="L781" s="1">
        <f>WEEKNUM(InputData[[#This Row],[DATE]])</f>
        <v>50</v>
      </c>
    </row>
    <row r="782" spans="1:12" x14ac:dyDescent="0.25">
      <c r="A782" s="3">
        <v>44539</v>
      </c>
      <c r="B782" s="6" t="s">
        <v>75</v>
      </c>
      <c r="C782" s="4" t="s">
        <v>7</v>
      </c>
      <c r="D782" s="5">
        <v>47.730000000000004</v>
      </c>
      <c r="E782" s="1">
        <v>16</v>
      </c>
      <c r="F782" s="1">
        <f>InputData[[#This Row],[UNIT PRICE ($)]]*InputData[[#This Row],[QUANTITY]]</f>
        <v>763.68000000000006</v>
      </c>
      <c r="G782" s="1" t="str">
        <f>VLOOKUP(InputData[[#This Row],[CUSTOMER NAME]],Country[],2,FALSE)</f>
        <v>Russia</v>
      </c>
      <c r="H782" s="1" t="str">
        <f>VLOOKUP(InputData[[#This Row],[CUSTOMER NAME]],Country[],3,FALSE)</f>
        <v>Export</v>
      </c>
      <c r="I782" s="1">
        <f>DAY(InputData[[#This Row],[DATE]])</f>
        <v>9</v>
      </c>
      <c r="J782" s="1" t="str">
        <f>TEXT(InputData[[#This Row],[DATE]],"mmm")</f>
        <v>Dec</v>
      </c>
      <c r="K782" s="1">
        <f>YEAR(InputData[[#This Row],[DATE]])</f>
        <v>2021</v>
      </c>
      <c r="L782" s="1">
        <f>WEEKNUM(InputData[[#This Row],[DATE]])</f>
        <v>50</v>
      </c>
    </row>
    <row r="783" spans="1:12" x14ac:dyDescent="0.25">
      <c r="A783" s="3">
        <v>44540</v>
      </c>
      <c r="B783" s="6" t="s">
        <v>75</v>
      </c>
      <c r="C783" s="4" t="s">
        <v>17</v>
      </c>
      <c r="D783" s="5">
        <v>156.78</v>
      </c>
      <c r="E783" s="1">
        <v>6</v>
      </c>
      <c r="F783" s="1">
        <f>InputData[[#This Row],[UNIT PRICE ($)]]*InputData[[#This Row],[QUANTITY]]</f>
        <v>940.68000000000006</v>
      </c>
      <c r="G783" s="1" t="str">
        <f>VLOOKUP(InputData[[#This Row],[CUSTOMER NAME]],Country[],2,FALSE)</f>
        <v>Russia</v>
      </c>
      <c r="H783" s="1" t="str">
        <f>VLOOKUP(InputData[[#This Row],[CUSTOMER NAME]],Country[],3,FALSE)</f>
        <v>Export</v>
      </c>
      <c r="I783" s="1">
        <f>DAY(InputData[[#This Row],[DATE]])</f>
        <v>10</v>
      </c>
      <c r="J783" s="1" t="str">
        <f>TEXT(InputData[[#This Row],[DATE]],"mmm")</f>
        <v>Dec</v>
      </c>
      <c r="K783" s="1">
        <f>YEAR(InputData[[#This Row],[DATE]])</f>
        <v>2021</v>
      </c>
      <c r="L783" s="1">
        <f>WEEKNUM(InputData[[#This Row],[DATE]])</f>
        <v>50</v>
      </c>
    </row>
    <row r="784" spans="1:12" x14ac:dyDescent="0.25">
      <c r="A784" s="3">
        <v>44540</v>
      </c>
      <c r="B784" s="6" t="s">
        <v>117</v>
      </c>
      <c r="C784" s="4" t="s">
        <v>37</v>
      </c>
      <c r="D784" s="5">
        <v>85.76</v>
      </c>
      <c r="E784" s="1">
        <v>19</v>
      </c>
      <c r="F784" s="1">
        <f>InputData[[#This Row],[UNIT PRICE ($)]]*InputData[[#This Row],[QUANTITY]]</f>
        <v>1629.44</v>
      </c>
      <c r="G784" s="1" t="str">
        <f>VLOOKUP(InputData[[#This Row],[CUSTOMER NAME]],Country[],2,FALSE)</f>
        <v>United States of America</v>
      </c>
      <c r="H784" s="1" t="str">
        <f>VLOOKUP(InputData[[#This Row],[CUSTOMER NAME]],Country[],3,FALSE)</f>
        <v>Export</v>
      </c>
      <c r="I784" s="1">
        <f>DAY(InputData[[#This Row],[DATE]])</f>
        <v>10</v>
      </c>
      <c r="J784" s="1" t="str">
        <f>TEXT(InputData[[#This Row],[DATE]],"mmm")</f>
        <v>Dec</v>
      </c>
      <c r="K784" s="1">
        <f>YEAR(InputData[[#This Row],[DATE]])</f>
        <v>2021</v>
      </c>
      <c r="L784" s="1">
        <f>WEEKNUM(InputData[[#This Row],[DATE]])</f>
        <v>50</v>
      </c>
    </row>
    <row r="785" spans="1:12" x14ac:dyDescent="0.25">
      <c r="A785" s="3">
        <v>44541</v>
      </c>
      <c r="B785" s="6" t="s">
        <v>109</v>
      </c>
      <c r="C785" s="4" t="s">
        <v>14</v>
      </c>
      <c r="D785" s="5">
        <v>146.72</v>
      </c>
      <c r="E785" s="1">
        <v>10</v>
      </c>
      <c r="F785" s="1">
        <f>InputData[[#This Row],[UNIT PRICE ($)]]*InputData[[#This Row],[QUANTITY]]</f>
        <v>1467.2</v>
      </c>
      <c r="G785" s="1" t="str">
        <f>VLOOKUP(InputData[[#This Row],[CUSTOMER NAME]],Country[],2,FALSE)</f>
        <v>Pakistan</v>
      </c>
      <c r="H785" s="1" t="str">
        <f>VLOOKUP(InputData[[#This Row],[CUSTOMER NAME]],Country[],3,FALSE)</f>
        <v>Export</v>
      </c>
      <c r="I785" s="1">
        <f>DAY(InputData[[#This Row],[DATE]])</f>
        <v>11</v>
      </c>
      <c r="J785" s="1" t="str">
        <f>TEXT(InputData[[#This Row],[DATE]],"mmm")</f>
        <v>Dec</v>
      </c>
      <c r="K785" s="1">
        <f>YEAR(InputData[[#This Row],[DATE]])</f>
        <v>2021</v>
      </c>
      <c r="L785" s="1">
        <f>WEEKNUM(InputData[[#This Row],[DATE]])</f>
        <v>50</v>
      </c>
    </row>
    <row r="786" spans="1:12" x14ac:dyDescent="0.25">
      <c r="A786" s="3">
        <v>44541</v>
      </c>
      <c r="B786" s="6" t="s">
        <v>73</v>
      </c>
      <c r="C786" s="4" t="s">
        <v>27</v>
      </c>
      <c r="D786" s="5">
        <v>57.120000000000005</v>
      </c>
      <c r="E786" s="1">
        <v>5</v>
      </c>
      <c r="F786" s="1">
        <f>InputData[[#This Row],[UNIT PRICE ($)]]*InputData[[#This Row],[QUANTITY]]</f>
        <v>285.60000000000002</v>
      </c>
      <c r="G786" s="1" t="str">
        <f>VLOOKUP(InputData[[#This Row],[CUSTOMER NAME]],Country[],2,FALSE)</f>
        <v>India</v>
      </c>
      <c r="H786" s="1" t="str">
        <f>VLOOKUP(InputData[[#This Row],[CUSTOMER NAME]],Country[],3,FALSE)</f>
        <v>East</v>
      </c>
      <c r="I786" s="1">
        <f>DAY(InputData[[#This Row],[DATE]])</f>
        <v>11</v>
      </c>
      <c r="J786" s="1" t="str">
        <f>TEXT(InputData[[#This Row],[DATE]],"mmm")</f>
        <v>Dec</v>
      </c>
      <c r="K786" s="1">
        <f>YEAR(InputData[[#This Row],[DATE]])</f>
        <v>2021</v>
      </c>
      <c r="L786" s="1">
        <f>WEEKNUM(InputData[[#This Row],[DATE]])</f>
        <v>50</v>
      </c>
    </row>
    <row r="787" spans="1:12" x14ac:dyDescent="0.25">
      <c r="A787" s="3">
        <v>44541</v>
      </c>
      <c r="B787" s="6" t="s">
        <v>82</v>
      </c>
      <c r="C787" s="4" t="s">
        <v>13</v>
      </c>
      <c r="D787" s="5">
        <v>122.08</v>
      </c>
      <c r="E787" s="1">
        <v>9</v>
      </c>
      <c r="F787" s="1">
        <f>InputData[[#This Row],[UNIT PRICE ($)]]*InputData[[#This Row],[QUANTITY]]</f>
        <v>1098.72</v>
      </c>
      <c r="G787" s="1" t="str">
        <f>VLOOKUP(InputData[[#This Row],[CUSTOMER NAME]],Country[],2,FALSE)</f>
        <v>India</v>
      </c>
      <c r="H787" s="1" t="str">
        <f>VLOOKUP(InputData[[#This Row],[CUSTOMER NAME]],Country[],3,FALSE)</f>
        <v>Western</v>
      </c>
      <c r="I787" s="1">
        <f>DAY(InputData[[#This Row],[DATE]])</f>
        <v>11</v>
      </c>
      <c r="J787" s="1" t="str">
        <f>TEXT(InputData[[#This Row],[DATE]],"mmm")</f>
        <v>Dec</v>
      </c>
      <c r="K787" s="1">
        <f>YEAR(InputData[[#This Row],[DATE]])</f>
        <v>2021</v>
      </c>
      <c r="L787" s="1">
        <f>WEEKNUM(InputData[[#This Row],[DATE]])</f>
        <v>50</v>
      </c>
    </row>
    <row r="788" spans="1:12" x14ac:dyDescent="0.25">
      <c r="A788" s="3">
        <v>44542</v>
      </c>
      <c r="B788" s="6" t="s">
        <v>77</v>
      </c>
      <c r="C788" s="4" t="s">
        <v>41</v>
      </c>
      <c r="D788" s="5">
        <v>173.88</v>
      </c>
      <c r="E788" s="1">
        <v>10</v>
      </c>
      <c r="F788" s="1">
        <f>InputData[[#This Row],[UNIT PRICE ($)]]*InputData[[#This Row],[QUANTITY]]</f>
        <v>1738.8</v>
      </c>
      <c r="G788" s="1" t="str">
        <f>VLOOKUP(InputData[[#This Row],[CUSTOMER NAME]],Country[],2,FALSE)</f>
        <v>India</v>
      </c>
      <c r="H788" s="1" t="str">
        <f>VLOOKUP(InputData[[#This Row],[CUSTOMER NAME]],Country[],3,FALSE)</f>
        <v>Western</v>
      </c>
      <c r="I788" s="1">
        <f>DAY(InputData[[#This Row],[DATE]])</f>
        <v>12</v>
      </c>
      <c r="J788" s="1" t="str">
        <f>TEXT(InputData[[#This Row],[DATE]],"mmm")</f>
        <v>Dec</v>
      </c>
      <c r="K788" s="1">
        <f>YEAR(InputData[[#This Row],[DATE]])</f>
        <v>2021</v>
      </c>
      <c r="L788" s="1">
        <f>WEEKNUM(InputData[[#This Row],[DATE]])</f>
        <v>51</v>
      </c>
    </row>
    <row r="789" spans="1:12" x14ac:dyDescent="0.25">
      <c r="A789" s="3">
        <v>44542</v>
      </c>
      <c r="B789" s="6" t="s">
        <v>78</v>
      </c>
      <c r="C789" s="4" t="s">
        <v>30</v>
      </c>
      <c r="D789" s="5">
        <v>201.28</v>
      </c>
      <c r="E789" s="1">
        <v>9</v>
      </c>
      <c r="F789" s="1">
        <f>InputData[[#This Row],[UNIT PRICE ($)]]*InputData[[#This Row],[QUANTITY]]</f>
        <v>1811.52</v>
      </c>
      <c r="G789" s="1" t="str">
        <f>VLOOKUP(InputData[[#This Row],[CUSTOMER NAME]],Country[],2,FALSE)</f>
        <v>India</v>
      </c>
      <c r="H789" s="1" t="str">
        <f>VLOOKUP(InputData[[#This Row],[CUSTOMER NAME]],Country[],3,FALSE)</f>
        <v>Central</v>
      </c>
      <c r="I789" s="1">
        <f>DAY(InputData[[#This Row],[DATE]])</f>
        <v>12</v>
      </c>
      <c r="J789" s="1" t="str">
        <f>TEXT(InputData[[#This Row],[DATE]],"mmm")</f>
        <v>Dec</v>
      </c>
      <c r="K789" s="1">
        <f>YEAR(InputData[[#This Row],[DATE]])</f>
        <v>2021</v>
      </c>
      <c r="L789" s="1">
        <f>WEEKNUM(InputData[[#This Row],[DATE]])</f>
        <v>51</v>
      </c>
    </row>
    <row r="790" spans="1:12" x14ac:dyDescent="0.25">
      <c r="A790" s="3">
        <v>44544</v>
      </c>
      <c r="B790" s="6" t="s">
        <v>109</v>
      </c>
      <c r="C790" s="4" t="s">
        <v>12</v>
      </c>
      <c r="D790" s="5">
        <v>94.17</v>
      </c>
      <c r="E790" s="1">
        <v>6</v>
      </c>
      <c r="F790" s="1">
        <f>InputData[[#This Row],[UNIT PRICE ($)]]*InputData[[#This Row],[QUANTITY]]</f>
        <v>565.02</v>
      </c>
      <c r="G790" s="1" t="str">
        <f>VLOOKUP(InputData[[#This Row],[CUSTOMER NAME]],Country[],2,FALSE)</f>
        <v>Pakistan</v>
      </c>
      <c r="H790" s="1" t="str">
        <f>VLOOKUP(InputData[[#This Row],[CUSTOMER NAME]],Country[],3,FALSE)</f>
        <v>Export</v>
      </c>
      <c r="I790" s="1">
        <f>DAY(InputData[[#This Row],[DATE]])</f>
        <v>14</v>
      </c>
      <c r="J790" s="1" t="str">
        <f>TEXT(InputData[[#This Row],[DATE]],"mmm")</f>
        <v>Dec</v>
      </c>
      <c r="K790" s="1">
        <f>YEAR(InputData[[#This Row],[DATE]])</f>
        <v>2021</v>
      </c>
      <c r="L790" s="1">
        <f>WEEKNUM(InputData[[#This Row],[DATE]])</f>
        <v>51</v>
      </c>
    </row>
    <row r="791" spans="1:12" x14ac:dyDescent="0.25">
      <c r="A791" s="3">
        <v>44544</v>
      </c>
      <c r="B791" s="6" t="s">
        <v>72</v>
      </c>
      <c r="C791" s="4" t="s">
        <v>42</v>
      </c>
      <c r="D791" s="5">
        <v>162</v>
      </c>
      <c r="E791" s="1">
        <v>4</v>
      </c>
      <c r="F791" s="1">
        <f>InputData[[#This Row],[UNIT PRICE ($)]]*InputData[[#This Row],[QUANTITY]]</f>
        <v>648</v>
      </c>
      <c r="G791" s="1" t="str">
        <f>VLOOKUP(InputData[[#This Row],[CUSTOMER NAME]],Country[],2,FALSE)</f>
        <v>Brazil</v>
      </c>
      <c r="H791" s="1" t="str">
        <f>VLOOKUP(InputData[[#This Row],[CUSTOMER NAME]],Country[],3,FALSE)</f>
        <v>Export</v>
      </c>
      <c r="I791" s="1">
        <f>DAY(InputData[[#This Row],[DATE]])</f>
        <v>14</v>
      </c>
      <c r="J791" s="1" t="str">
        <f>TEXT(InputData[[#This Row],[DATE]],"mmm")</f>
        <v>Dec</v>
      </c>
      <c r="K791" s="1">
        <f>YEAR(InputData[[#This Row],[DATE]])</f>
        <v>2021</v>
      </c>
      <c r="L791" s="1">
        <f>WEEKNUM(InputData[[#This Row],[DATE]])</f>
        <v>51</v>
      </c>
    </row>
    <row r="792" spans="1:12" x14ac:dyDescent="0.25">
      <c r="A792" s="3">
        <v>44544</v>
      </c>
      <c r="B792" s="6" t="s">
        <v>87</v>
      </c>
      <c r="C792" s="4" t="s">
        <v>5</v>
      </c>
      <c r="D792" s="5">
        <v>155.61000000000001</v>
      </c>
      <c r="E792" s="1">
        <v>4</v>
      </c>
      <c r="F792" s="1">
        <f>InputData[[#This Row],[UNIT PRICE ($)]]*InputData[[#This Row],[QUANTITY]]</f>
        <v>622.44000000000005</v>
      </c>
      <c r="G792" s="1" t="str">
        <f>VLOOKUP(InputData[[#This Row],[CUSTOMER NAME]],Country[],2,FALSE)</f>
        <v>France</v>
      </c>
      <c r="H792" s="1" t="str">
        <f>VLOOKUP(InputData[[#This Row],[CUSTOMER NAME]],Country[],3,FALSE)</f>
        <v>Export</v>
      </c>
      <c r="I792" s="1">
        <f>DAY(InputData[[#This Row],[DATE]])</f>
        <v>14</v>
      </c>
      <c r="J792" s="1" t="str">
        <f>TEXT(InputData[[#This Row],[DATE]],"mmm")</f>
        <v>Dec</v>
      </c>
      <c r="K792" s="1">
        <f>YEAR(InputData[[#This Row],[DATE]])</f>
        <v>2021</v>
      </c>
      <c r="L792" s="1">
        <f>WEEKNUM(InputData[[#This Row],[DATE]])</f>
        <v>51</v>
      </c>
    </row>
    <row r="793" spans="1:12" x14ac:dyDescent="0.25">
      <c r="A793" s="3">
        <v>44545</v>
      </c>
      <c r="B793" s="6" t="s">
        <v>110</v>
      </c>
      <c r="C793" s="4" t="s">
        <v>30</v>
      </c>
      <c r="D793" s="5">
        <v>201.28</v>
      </c>
      <c r="E793" s="1">
        <v>33</v>
      </c>
      <c r="F793" s="1">
        <f>InputData[[#This Row],[UNIT PRICE ($)]]*InputData[[#This Row],[QUANTITY]]</f>
        <v>6642.24</v>
      </c>
      <c r="G793" s="1" t="str">
        <f>VLOOKUP(InputData[[#This Row],[CUSTOMER NAME]],Country[],2,FALSE)</f>
        <v>India</v>
      </c>
      <c r="H793" s="1" t="str">
        <f>VLOOKUP(InputData[[#This Row],[CUSTOMER NAME]],Country[],3,FALSE)</f>
        <v>Western</v>
      </c>
      <c r="I793" s="1">
        <f>DAY(InputData[[#This Row],[DATE]])</f>
        <v>15</v>
      </c>
      <c r="J793" s="1" t="str">
        <f>TEXT(InputData[[#This Row],[DATE]],"mmm")</f>
        <v>Dec</v>
      </c>
      <c r="K793" s="1">
        <f>YEAR(InputData[[#This Row],[DATE]])</f>
        <v>2021</v>
      </c>
      <c r="L793" s="1">
        <f>WEEKNUM(InputData[[#This Row],[DATE]])</f>
        <v>51</v>
      </c>
    </row>
    <row r="794" spans="1:12" x14ac:dyDescent="0.25">
      <c r="A794" s="3">
        <v>44545</v>
      </c>
      <c r="B794" s="6" t="s">
        <v>73</v>
      </c>
      <c r="C794" s="4" t="s">
        <v>9</v>
      </c>
      <c r="D794" s="5">
        <v>7.8599999999999994</v>
      </c>
      <c r="E794" s="1">
        <v>13</v>
      </c>
      <c r="F794" s="1">
        <f>InputData[[#This Row],[UNIT PRICE ($)]]*InputData[[#This Row],[QUANTITY]]</f>
        <v>102.17999999999999</v>
      </c>
      <c r="G794" s="1" t="str">
        <f>VLOOKUP(InputData[[#This Row],[CUSTOMER NAME]],Country[],2,FALSE)</f>
        <v>India</v>
      </c>
      <c r="H794" s="1" t="str">
        <f>VLOOKUP(InputData[[#This Row],[CUSTOMER NAME]],Country[],3,FALSE)</f>
        <v>East</v>
      </c>
      <c r="I794" s="1">
        <f>DAY(InputData[[#This Row],[DATE]])</f>
        <v>15</v>
      </c>
      <c r="J794" s="1" t="str">
        <f>TEXT(InputData[[#This Row],[DATE]],"mmm")</f>
        <v>Dec</v>
      </c>
      <c r="K794" s="1">
        <f>YEAR(InputData[[#This Row],[DATE]])</f>
        <v>2021</v>
      </c>
      <c r="L794" s="1">
        <f>WEEKNUM(InputData[[#This Row],[DATE]])</f>
        <v>51</v>
      </c>
    </row>
    <row r="795" spans="1:12" x14ac:dyDescent="0.25">
      <c r="A795" s="3">
        <v>44545</v>
      </c>
      <c r="B795" s="6" t="s">
        <v>82</v>
      </c>
      <c r="C795" s="4" t="s">
        <v>16</v>
      </c>
      <c r="D795" s="5">
        <v>16.64</v>
      </c>
      <c r="E795" s="1">
        <v>6</v>
      </c>
      <c r="F795" s="1">
        <f>InputData[[#This Row],[UNIT PRICE ($)]]*InputData[[#This Row],[QUANTITY]]</f>
        <v>99.84</v>
      </c>
      <c r="G795" s="1" t="str">
        <f>VLOOKUP(InputData[[#This Row],[CUSTOMER NAME]],Country[],2,FALSE)</f>
        <v>India</v>
      </c>
      <c r="H795" s="1" t="str">
        <f>VLOOKUP(InputData[[#This Row],[CUSTOMER NAME]],Country[],3,FALSE)</f>
        <v>Western</v>
      </c>
      <c r="I795" s="1">
        <f>DAY(InputData[[#This Row],[DATE]])</f>
        <v>15</v>
      </c>
      <c r="J795" s="1" t="str">
        <f>TEXT(InputData[[#This Row],[DATE]],"mmm")</f>
        <v>Dec</v>
      </c>
      <c r="K795" s="1">
        <f>YEAR(InputData[[#This Row],[DATE]])</f>
        <v>2021</v>
      </c>
      <c r="L795" s="1">
        <f>WEEKNUM(InputData[[#This Row],[DATE]])</f>
        <v>51</v>
      </c>
    </row>
    <row r="796" spans="1:12" x14ac:dyDescent="0.25">
      <c r="A796" s="3">
        <v>44546</v>
      </c>
      <c r="B796" s="6" t="s">
        <v>78</v>
      </c>
      <c r="C796" s="4" t="s">
        <v>10</v>
      </c>
      <c r="D796" s="5">
        <v>164.28</v>
      </c>
      <c r="E796" s="1">
        <v>9</v>
      </c>
      <c r="F796" s="1">
        <f>InputData[[#This Row],[UNIT PRICE ($)]]*InputData[[#This Row],[QUANTITY]]</f>
        <v>1478.52</v>
      </c>
      <c r="G796" s="1" t="str">
        <f>VLOOKUP(InputData[[#This Row],[CUSTOMER NAME]],Country[],2,FALSE)</f>
        <v>India</v>
      </c>
      <c r="H796" s="1" t="str">
        <f>VLOOKUP(InputData[[#This Row],[CUSTOMER NAME]],Country[],3,FALSE)</f>
        <v>Central</v>
      </c>
      <c r="I796" s="1">
        <f>DAY(InputData[[#This Row],[DATE]])</f>
        <v>16</v>
      </c>
      <c r="J796" s="1" t="str">
        <f>TEXT(InputData[[#This Row],[DATE]],"mmm")</f>
        <v>Dec</v>
      </c>
      <c r="K796" s="1">
        <f>YEAR(InputData[[#This Row],[DATE]])</f>
        <v>2021</v>
      </c>
      <c r="L796" s="1">
        <f>WEEKNUM(InputData[[#This Row],[DATE]])</f>
        <v>51</v>
      </c>
    </row>
    <row r="797" spans="1:12" x14ac:dyDescent="0.25">
      <c r="A797" s="3">
        <v>44547</v>
      </c>
      <c r="B797" s="6" t="s">
        <v>63</v>
      </c>
      <c r="C797" s="4" t="s">
        <v>26</v>
      </c>
      <c r="D797" s="5">
        <v>24.66</v>
      </c>
      <c r="E797" s="1">
        <v>20</v>
      </c>
      <c r="F797" s="1">
        <f>InputData[[#This Row],[UNIT PRICE ($)]]*InputData[[#This Row],[QUANTITY]]</f>
        <v>493.2</v>
      </c>
      <c r="G797" s="1" t="str">
        <f>VLOOKUP(InputData[[#This Row],[CUSTOMER NAME]],Country[],2,FALSE)</f>
        <v>Saudi Arabia</v>
      </c>
      <c r="H797" s="1" t="str">
        <f>VLOOKUP(InputData[[#This Row],[CUSTOMER NAME]],Country[],3,FALSE)</f>
        <v>Export</v>
      </c>
      <c r="I797" s="1">
        <f>DAY(InputData[[#This Row],[DATE]])</f>
        <v>17</v>
      </c>
      <c r="J797" s="1" t="str">
        <f>TEXT(InputData[[#This Row],[DATE]],"mmm")</f>
        <v>Dec</v>
      </c>
      <c r="K797" s="1">
        <f>YEAR(InputData[[#This Row],[DATE]])</f>
        <v>2021</v>
      </c>
      <c r="L797" s="1">
        <f>WEEKNUM(InputData[[#This Row],[DATE]])</f>
        <v>51</v>
      </c>
    </row>
    <row r="798" spans="1:12" x14ac:dyDescent="0.25">
      <c r="A798" s="3">
        <v>44548</v>
      </c>
      <c r="B798" s="6" t="s">
        <v>67</v>
      </c>
      <c r="C798" s="4" t="s">
        <v>22</v>
      </c>
      <c r="D798" s="5">
        <v>141.57</v>
      </c>
      <c r="E798" s="1">
        <v>8</v>
      </c>
      <c r="F798" s="1">
        <f>InputData[[#This Row],[UNIT PRICE ($)]]*InputData[[#This Row],[QUANTITY]]</f>
        <v>1132.56</v>
      </c>
      <c r="G798" s="1" t="str">
        <f>VLOOKUP(InputData[[#This Row],[CUSTOMER NAME]],Country[],2,FALSE)</f>
        <v>United Kingdom</v>
      </c>
      <c r="H798" s="1" t="str">
        <f>VLOOKUP(InputData[[#This Row],[CUSTOMER NAME]],Country[],3,FALSE)</f>
        <v>Export</v>
      </c>
      <c r="I798" s="1">
        <f>DAY(InputData[[#This Row],[DATE]])</f>
        <v>18</v>
      </c>
      <c r="J798" s="1" t="str">
        <f>TEXT(InputData[[#This Row],[DATE]],"mmm")</f>
        <v>Dec</v>
      </c>
      <c r="K798" s="1">
        <f>YEAR(InputData[[#This Row],[DATE]])</f>
        <v>2021</v>
      </c>
      <c r="L798" s="1">
        <f>WEEKNUM(InputData[[#This Row],[DATE]])</f>
        <v>51</v>
      </c>
    </row>
    <row r="799" spans="1:12" x14ac:dyDescent="0.25">
      <c r="A799" s="3">
        <v>44548</v>
      </c>
      <c r="B799" s="6" t="s">
        <v>82</v>
      </c>
      <c r="C799" s="4" t="s">
        <v>3</v>
      </c>
      <c r="D799" s="5">
        <v>80.94</v>
      </c>
      <c r="E799" s="1">
        <v>2</v>
      </c>
      <c r="F799" s="1">
        <f>InputData[[#This Row],[UNIT PRICE ($)]]*InputData[[#This Row],[QUANTITY]]</f>
        <v>161.88</v>
      </c>
      <c r="G799" s="1" t="str">
        <f>VLOOKUP(InputData[[#This Row],[CUSTOMER NAME]],Country[],2,FALSE)</f>
        <v>India</v>
      </c>
      <c r="H799" s="1" t="str">
        <f>VLOOKUP(InputData[[#This Row],[CUSTOMER NAME]],Country[],3,FALSE)</f>
        <v>Western</v>
      </c>
      <c r="I799" s="1">
        <f>DAY(InputData[[#This Row],[DATE]])</f>
        <v>18</v>
      </c>
      <c r="J799" s="1" t="str">
        <f>TEXT(InputData[[#This Row],[DATE]],"mmm")</f>
        <v>Dec</v>
      </c>
      <c r="K799" s="1">
        <f>YEAR(InputData[[#This Row],[DATE]])</f>
        <v>2021</v>
      </c>
      <c r="L799" s="1">
        <f>WEEKNUM(InputData[[#This Row],[DATE]])</f>
        <v>51</v>
      </c>
    </row>
    <row r="800" spans="1:12" x14ac:dyDescent="0.25">
      <c r="A800" s="3">
        <v>44549</v>
      </c>
      <c r="B800" s="6" t="s">
        <v>66</v>
      </c>
      <c r="C800" s="4" t="s">
        <v>35</v>
      </c>
      <c r="D800" s="5">
        <v>6.7</v>
      </c>
      <c r="E800" s="1">
        <v>20</v>
      </c>
      <c r="F800" s="1">
        <f>InputData[[#This Row],[UNIT PRICE ($)]]*InputData[[#This Row],[QUANTITY]]</f>
        <v>134</v>
      </c>
      <c r="G800" s="1" t="str">
        <f>VLOOKUP(InputData[[#This Row],[CUSTOMER NAME]],Country[],2,FALSE)</f>
        <v>Indonesia</v>
      </c>
      <c r="H800" s="1" t="str">
        <f>VLOOKUP(InputData[[#This Row],[CUSTOMER NAME]],Country[],3,FALSE)</f>
        <v>Export</v>
      </c>
      <c r="I800" s="1">
        <f>DAY(InputData[[#This Row],[DATE]])</f>
        <v>19</v>
      </c>
      <c r="J800" s="1" t="str">
        <f>TEXT(InputData[[#This Row],[DATE]],"mmm")</f>
        <v>Dec</v>
      </c>
      <c r="K800" s="1">
        <f>YEAR(InputData[[#This Row],[DATE]])</f>
        <v>2021</v>
      </c>
      <c r="L800" s="1">
        <f>WEEKNUM(InputData[[#This Row],[DATE]])</f>
        <v>52</v>
      </c>
    </row>
    <row r="801" spans="1:12" x14ac:dyDescent="0.25">
      <c r="A801" s="3">
        <v>44549</v>
      </c>
      <c r="B801" s="6" t="s">
        <v>110</v>
      </c>
      <c r="C801" s="4" t="s">
        <v>44</v>
      </c>
      <c r="D801" s="5">
        <v>82.08</v>
      </c>
      <c r="E801" s="1">
        <v>7</v>
      </c>
      <c r="F801" s="1">
        <f>InputData[[#This Row],[UNIT PRICE ($)]]*InputData[[#This Row],[QUANTITY]]</f>
        <v>574.55999999999995</v>
      </c>
      <c r="G801" s="1" t="str">
        <f>VLOOKUP(InputData[[#This Row],[CUSTOMER NAME]],Country[],2,FALSE)</f>
        <v>India</v>
      </c>
      <c r="H801" s="1" t="str">
        <f>VLOOKUP(InputData[[#This Row],[CUSTOMER NAME]],Country[],3,FALSE)</f>
        <v>Western</v>
      </c>
      <c r="I801" s="1">
        <f>DAY(InputData[[#This Row],[DATE]])</f>
        <v>19</v>
      </c>
      <c r="J801" s="1" t="str">
        <f>TEXT(InputData[[#This Row],[DATE]],"mmm")</f>
        <v>Dec</v>
      </c>
      <c r="K801" s="1">
        <f>YEAR(InputData[[#This Row],[DATE]])</f>
        <v>2021</v>
      </c>
      <c r="L801" s="1">
        <f>WEEKNUM(InputData[[#This Row],[DATE]])</f>
        <v>52</v>
      </c>
    </row>
    <row r="802" spans="1:12" x14ac:dyDescent="0.25">
      <c r="A802" s="3">
        <v>44549</v>
      </c>
      <c r="B802" s="6" t="s">
        <v>110</v>
      </c>
      <c r="C802" s="4" t="s">
        <v>9</v>
      </c>
      <c r="D802" s="5">
        <v>7.8599999999999994</v>
      </c>
      <c r="E802" s="1">
        <v>11</v>
      </c>
      <c r="F802" s="1">
        <f>InputData[[#This Row],[UNIT PRICE ($)]]*InputData[[#This Row],[QUANTITY]]</f>
        <v>86.46</v>
      </c>
      <c r="G802" s="1" t="str">
        <f>VLOOKUP(InputData[[#This Row],[CUSTOMER NAME]],Country[],2,FALSE)</f>
        <v>India</v>
      </c>
      <c r="H802" s="1" t="str">
        <f>VLOOKUP(InputData[[#This Row],[CUSTOMER NAME]],Country[],3,FALSE)</f>
        <v>Western</v>
      </c>
      <c r="I802" s="1">
        <f>DAY(InputData[[#This Row],[DATE]])</f>
        <v>19</v>
      </c>
      <c r="J802" s="1" t="str">
        <f>TEXT(InputData[[#This Row],[DATE]],"mmm")</f>
        <v>Dec</v>
      </c>
      <c r="K802" s="1">
        <f>YEAR(InputData[[#This Row],[DATE]])</f>
        <v>2021</v>
      </c>
      <c r="L802" s="1">
        <f>WEEKNUM(InputData[[#This Row],[DATE]])</f>
        <v>52</v>
      </c>
    </row>
    <row r="803" spans="1:12" x14ac:dyDescent="0.25">
      <c r="A803" s="3">
        <v>44549</v>
      </c>
      <c r="B803" s="6" t="s">
        <v>73</v>
      </c>
      <c r="C803" s="4" t="s">
        <v>29</v>
      </c>
      <c r="D803" s="5">
        <v>53.11</v>
      </c>
      <c r="E803" s="1">
        <v>3</v>
      </c>
      <c r="F803" s="1">
        <f>InputData[[#This Row],[UNIT PRICE ($)]]*InputData[[#This Row],[QUANTITY]]</f>
        <v>159.32999999999998</v>
      </c>
      <c r="G803" s="1" t="str">
        <f>VLOOKUP(InputData[[#This Row],[CUSTOMER NAME]],Country[],2,FALSE)</f>
        <v>India</v>
      </c>
      <c r="H803" s="1" t="str">
        <f>VLOOKUP(InputData[[#This Row],[CUSTOMER NAME]],Country[],3,FALSE)</f>
        <v>East</v>
      </c>
      <c r="I803" s="1">
        <f>DAY(InputData[[#This Row],[DATE]])</f>
        <v>19</v>
      </c>
      <c r="J803" s="1" t="str">
        <f>TEXT(InputData[[#This Row],[DATE]],"mmm")</f>
        <v>Dec</v>
      </c>
      <c r="K803" s="1">
        <f>YEAR(InputData[[#This Row],[DATE]])</f>
        <v>2021</v>
      </c>
      <c r="L803" s="1">
        <f>WEEKNUM(InputData[[#This Row],[DATE]])</f>
        <v>52</v>
      </c>
    </row>
    <row r="804" spans="1:12" x14ac:dyDescent="0.25">
      <c r="A804" s="3">
        <v>44549</v>
      </c>
      <c r="B804" s="6" t="s">
        <v>74</v>
      </c>
      <c r="C804" s="4" t="s">
        <v>11</v>
      </c>
      <c r="D804" s="5">
        <v>48.4</v>
      </c>
      <c r="E804" s="1">
        <v>14</v>
      </c>
      <c r="F804" s="1">
        <f>InputData[[#This Row],[UNIT PRICE ($)]]*InputData[[#This Row],[QUANTITY]]</f>
        <v>677.6</v>
      </c>
      <c r="G804" s="1" t="str">
        <f>VLOOKUP(InputData[[#This Row],[CUSTOMER NAME]],Country[],2,FALSE)</f>
        <v>Brazil</v>
      </c>
      <c r="H804" s="1" t="str">
        <f>VLOOKUP(InputData[[#This Row],[CUSTOMER NAME]],Country[],3,FALSE)</f>
        <v>Export</v>
      </c>
      <c r="I804" s="1">
        <f>DAY(InputData[[#This Row],[DATE]])</f>
        <v>19</v>
      </c>
      <c r="J804" s="1" t="str">
        <f>TEXT(InputData[[#This Row],[DATE]],"mmm")</f>
        <v>Dec</v>
      </c>
      <c r="K804" s="1">
        <f>YEAR(InputData[[#This Row],[DATE]])</f>
        <v>2021</v>
      </c>
      <c r="L804" s="1">
        <f>WEEKNUM(InputData[[#This Row],[DATE]])</f>
        <v>52</v>
      </c>
    </row>
    <row r="805" spans="1:12" x14ac:dyDescent="0.25">
      <c r="A805" s="3">
        <v>44549</v>
      </c>
      <c r="B805" s="6" t="s">
        <v>75</v>
      </c>
      <c r="C805" s="4" t="s">
        <v>23</v>
      </c>
      <c r="D805" s="5">
        <v>149.46</v>
      </c>
      <c r="E805" s="1">
        <v>12</v>
      </c>
      <c r="F805" s="1">
        <f>InputData[[#This Row],[UNIT PRICE ($)]]*InputData[[#This Row],[QUANTITY]]</f>
        <v>1793.52</v>
      </c>
      <c r="G805" s="1" t="str">
        <f>VLOOKUP(InputData[[#This Row],[CUSTOMER NAME]],Country[],2,FALSE)</f>
        <v>Russia</v>
      </c>
      <c r="H805" s="1" t="str">
        <f>VLOOKUP(InputData[[#This Row],[CUSTOMER NAME]],Country[],3,FALSE)</f>
        <v>Export</v>
      </c>
      <c r="I805" s="1">
        <f>DAY(InputData[[#This Row],[DATE]])</f>
        <v>19</v>
      </c>
      <c r="J805" s="1" t="str">
        <f>TEXT(InputData[[#This Row],[DATE]],"mmm")</f>
        <v>Dec</v>
      </c>
      <c r="K805" s="1">
        <f>YEAR(InputData[[#This Row],[DATE]])</f>
        <v>2021</v>
      </c>
      <c r="L805" s="1">
        <f>WEEKNUM(InputData[[#This Row],[DATE]])</f>
        <v>52</v>
      </c>
    </row>
    <row r="806" spans="1:12" x14ac:dyDescent="0.25">
      <c r="A806" s="3">
        <v>44549</v>
      </c>
      <c r="B806" s="6" t="s">
        <v>78</v>
      </c>
      <c r="C806" s="4" t="s">
        <v>23</v>
      </c>
      <c r="D806" s="5">
        <v>149.46</v>
      </c>
      <c r="E806" s="1">
        <v>13</v>
      </c>
      <c r="F806" s="1">
        <f>InputData[[#This Row],[UNIT PRICE ($)]]*InputData[[#This Row],[QUANTITY]]</f>
        <v>1942.98</v>
      </c>
      <c r="G806" s="1" t="str">
        <f>VLOOKUP(InputData[[#This Row],[CUSTOMER NAME]],Country[],2,FALSE)</f>
        <v>India</v>
      </c>
      <c r="H806" s="1" t="str">
        <f>VLOOKUP(InputData[[#This Row],[CUSTOMER NAME]],Country[],3,FALSE)</f>
        <v>Central</v>
      </c>
      <c r="I806" s="1">
        <f>DAY(InputData[[#This Row],[DATE]])</f>
        <v>19</v>
      </c>
      <c r="J806" s="1" t="str">
        <f>TEXT(InputData[[#This Row],[DATE]],"mmm")</f>
        <v>Dec</v>
      </c>
      <c r="K806" s="1">
        <f>YEAR(InputData[[#This Row],[DATE]])</f>
        <v>2021</v>
      </c>
      <c r="L806" s="1">
        <f>WEEKNUM(InputData[[#This Row],[DATE]])</f>
        <v>52</v>
      </c>
    </row>
    <row r="807" spans="1:12" x14ac:dyDescent="0.25">
      <c r="A807" s="3">
        <v>44549</v>
      </c>
      <c r="B807" s="6" t="s">
        <v>84</v>
      </c>
      <c r="C807" s="4" t="s">
        <v>11</v>
      </c>
      <c r="D807" s="5">
        <v>48.4</v>
      </c>
      <c r="E807" s="1">
        <v>10</v>
      </c>
      <c r="F807" s="1">
        <f>InputData[[#This Row],[UNIT PRICE ($)]]*InputData[[#This Row],[QUANTITY]]</f>
        <v>484</v>
      </c>
      <c r="G807" s="1" t="str">
        <f>VLOOKUP(InputData[[#This Row],[CUSTOMER NAME]],Country[],2,FALSE)</f>
        <v>Ethiopia</v>
      </c>
      <c r="H807" s="1" t="str">
        <f>VLOOKUP(InputData[[#This Row],[CUSTOMER NAME]],Country[],3,FALSE)</f>
        <v>Export</v>
      </c>
      <c r="I807" s="1">
        <f>DAY(InputData[[#This Row],[DATE]])</f>
        <v>19</v>
      </c>
      <c r="J807" s="1" t="str">
        <f>TEXT(InputData[[#This Row],[DATE]],"mmm")</f>
        <v>Dec</v>
      </c>
      <c r="K807" s="1">
        <f>YEAR(InputData[[#This Row],[DATE]])</f>
        <v>2021</v>
      </c>
      <c r="L807" s="1">
        <f>WEEKNUM(InputData[[#This Row],[DATE]])</f>
        <v>52</v>
      </c>
    </row>
    <row r="808" spans="1:12" x14ac:dyDescent="0.25">
      <c r="A808" s="3">
        <v>44550</v>
      </c>
      <c r="B808" s="6" t="s">
        <v>64</v>
      </c>
      <c r="C808" s="4" t="s">
        <v>12</v>
      </c>
      <c r="D808" s="5">
        <v>94.17</v>
      </c>
      <c r="E808" s="1">
        <v>14</v>
      </c>
      <c r="F808" s="1">
        <f>InputData[[#This Row],[UNIT PRICE ($)]]*InputData[[#This Row],[QUANTITY]]</f>
        <v>1318.38</v>
      </c>
      <c r="G808" s="1" t="str">
        <f>VLOOKUP(InputData[[#This Row],[CUSTOMER NAME]],Country[],2,FALSE)</f>
        <v>India</v>
      </c>
      <c r="H808" s="1" t="str">
        <f>VLOOKUP(InputData[[#This Row],[CUSTOMER NAME]],Country[],3,FALSE)</f>
        <v>Northeast</v>
      </c>
      <c r="I808" s="1">
        <f>DAY(InputData[[#This Row],[DATE]])</f>
        <v>20</v>
      </c>
      <c r="J808" s="1" t="str">
        <f>TEXT(InputData[[#This Row],[DATE]],"mmm")</f>
        <v>Dec</v>
      </c>
      <c r="K808" s="1">
        <f>YEAR(InputData[[#This Row],[DATE]])</f>
        <v>2021</v>
      </c>
      <c r="L808" s="1">
        <f>WEEKNUM(InputData[[#This Row],[DATE]])</f>
        <v>52</v>
      </c>
    </row>
    <row r="809" spans="1:12" x14ac:dyDescent="0.25">
      <c r="A809" s="3">
        <v>44550</v>
      </c>
      <c r="B809" s="6" t="s">
        <v>77</v>
      </c>
      <c r="C809" s="4" t="s">
        <v>35</v>
      </c>
      <c r="D809" s="5">
        <v>6.7</v>
      </c>
      <c r="E809" s="1">
        <v>24</v>
      </c>
      <c r="F809" s="1">
        <f>InputData[[#This Row],[UNIT PRICE ($)]]*InputData[[#This Row],[QUANTITY]]</f>
        <v>160.80000000000001</v>
      </c>
      <c r="G809" s="1" t="str">
        <f>VLOOKUP(InputData[[#This Row],[CUSTOMER NAME]],Country[],2,FALSE)</f>
        <v>India</v>
      </c>
      <c r="H809" s="1" t="str">
        <f>VLOOKUP(InputData[[#This Row],[CUSTOMER NAME]],Country[],3,FALSE)</f>
        <v>Western</v>
      </c>
      <c r="I809" s="1">
        <f>DAY(InputData[[#This Row],[DATE]])</f>
        <v>20</v>
      </c>
      <c r="J809" s="1" t="str">
        <f>TEXT(InputData[[#This Row],[DATE]],"mmm")</f>
        <v>Dec</v>
      </c>
      <c r="K809" s="1">
        <f>YEAR(InputData[[#This Row],[DATE]])</f>
        <v>2021</v>
      </c>
      <c r="L809" s="1">
        <f>WEEKNUM(InputData[[#This Row],[DATE]])</f>
        <v>52</v>
      </c>
    </row>
    <row r="810" spans="1:12" x14ac:dyDescent="0.25">
      <c r="A810" s="3">
        <v>44551</v>
      </c>
      <c r="B810" s="6" t="s">
        <v>63</v>
      </c>
      <c r="C810" s="4" t="s">
        <v>6</v>
      </c>
      <c r="D810" s="5">
        <v>85.5</v>
      </c>
      <c r="E810" s="1">
        <v>10</v>
      </c>
      <c r="F810" s="1">
        <f>InputData[[#This Row],[UNIT PRICE ($)]]*InputData[[#This Row],[QUANTITY]]</f>
        <v>855</v>
      </c>
      <c r="G810" s="1" t="str">
        <f>VLOOKUP(InputData[[#This Row],[CUSTOMER NAME]],Country[],2,FALSE)</f>
        <v>Saudi Arabia</v>
      </c>
      <c r="H810" s="1" t="str">
        <f>VLOOKUP(InputData[[#This Row],[CUSTOMER NAME]],Country[],3,FALSE)</f>
        <v>Export</v>
      </c>
      <c r="I810" s="1">
        <f>DAY(InputData[[#This Row],[DATE]])</f>
        <v>21</v>
      </c>
      <c r="J810" s="1" t="str">
        <f>TEXT(InputData[[#This Row],[DATE]],"mmm")</f>
        <v>Dec</v>
      </c>
      <c r="K810" s="1">
        <f>YEAR(InputData[[#This Row],[DATE]])</f>
        <v>2021</v>
      </c>
      <c r="L810" s="1">
        <f>WEEKNUM(InputData[[#This Row],[DATE]])</f>
        <v>52</v>
      </c>
    </row>
    <row r="811" spans="1:12" x14ac:dyDescent="0.25">
      <c r="A811" s="3">
        <v>44551</v>
      </c>
      <c r="B811" s="6" t="s">
        <v>112</v>
      </c>
      <c r="C811" s="4" t="s">
        <v>26</v>
      </c>
      <c r="D811" s="5">
        <v>24.66</v>
      </c>
      <c r="E811" s="1">
        <v>10</v>
      </c>
      <c r="F811" s="1">
        <f>InputData[[#This Row],[UNIT PRICE ($)]]*InputData[[#This Row],[QUANTITY]]</f>
        <v>246.6</v>
      </c>
      <c r="G811" s="1" t="str">
        <f>VLOOKUP(InputData[[#This Row],[CUSTOMER NAME]],Country[],2,FALSE)</f>
        <v>India</v>
      </c>
      <c r="H811" s="1" t="str">
        <f>VLOOKUP(InputData[[#This Row],[CUSTOMER NAME]],Country[],3,FALSE)</f>
        <v>North</v>
      </c>
      <c r="I811" s="1">
        <f>DAY(InputData[[#This Row],[DATE]])</f>
        <v>21</v>
      </c>
      <c r="J811" s="1" t="str">
        <f>TEXT(InputData[[#This Row],[DATE]],"mmm")</f>
        <v>Dec</v>
      </c>
      <c r="K811" s="1">
        <f>YEAR(InputData[[#This Row],[DATE]])</f>
        <v>2021</v>
      </c>
      <c r="L811" s="1">
        <f>WEEKNUM(InputData[[#This Row],[DATE]])</f>
        <v>52</v>
      </c>
    </row>
    <row r="812" spans="1:12" x14ac:dyDescent="0.25">
      <c r="A812" s="3">
        <v>44551</v>
      </c>
      <c r="B812" s="6" t="s">
        <v>72</v>
      </c>
      <c r="C812" s="4" t="s">
        <v>20</v>
      </c>
      <c r="D812" s="5">
        <v>76.25</v>
      </c>
      <c r="E812" s="1">
        <v>16</v>
      </c>
      <c r="F812" s="1">
        <f>InputData[[#This Row],[UNIT PRICE ($)]]*InputData[[#This Row],[QUANTITY]]</f>
        <v>1220</v>
      </c>
      <c r="G812" s="1" t="str">
        <f>VLOOKUP(InputData[[#This Row],[CUSTOMER NAME]],Country[],2,FALSE)</f>
        <v>Brazil</v>
      </c>
      <c r="H812" s="1" t="str">
        <f>VLOOKUP(InputData[[#This Row],[CUSTOMER NAME]],Country[],3,FALSE)</f>
        <v>Export</v>
      </c>
      <c r="I812" s="1">
        <f>DAY(InputData[[#This Row],[DATE]])</f>
        <v>21</v>
      </c>
      <c r="J812" s="1" t="str">
        <f>TEXT(InputData[[#This Row],[DATE]],"mmm")</f>
        <v>Dec</v>
      </c>
      <c r="K812" s="1">
        <f>YEAR(InputData[[#This Row],[DATE]])</f>
        <v>2021</v>
      </c>
      <c r="L812" s="1">
        <f>WEEKNUM(InputData[[#This Row],[DATE]])</f>
        <v>52</v>
      </c>
    </row>
    <row r="813" spans="1:12" x14ac:dyDescent="0.25">
      <c r="A813" s="3">
        <v>44551</v>
      </c>
      <c r="B813" s="6" t="s">
        <v>78</v>
      </c>
      <c r="C813" s="4" t="s">
        <v>22</v>
      </c>
      <c r="D813" s="5">
        <v>141.57</v>
      </c>
      <c r="E813" s="1">
        <v>16</v>
      </c>
      <c r="F813" s="1">
        <f>InputData[[#This Row],[UNIT PRICE ($)]]*InputData[[#This Row],[QUANTITY]]</f>
        <v>2265.12</v>
      </c>
      <c r="G813" s="1" t="str">
        <f>VLOOKUP(InputData[[#This Row],[CUSTOMER NAME]],Country[],2,FALSE)</f>
        <v>India</v>
      </c>
      <c r="H813" s="1" t="str">
        <f>VLOOKUP(InputData[[#This Row],[CUSTOMER NAME]],Country[],3,FALSE)</f>
        <v>Central</v>
      </c>
      <c r="I813" s="1">
        <f>DAY(InputData[[#This Row],[DATE]])</f>
        <v>21</v>
      </c>
      <c r="J813" s="1" t="str">
        <f>TEXT(InputData[[#This Row],[DATE]],"mmm")</f>
        <v>Dec</v>
      </c>
      <c r="K813" s="1">
        <f>YEAR(InputData[[#This Row],[DATE]])</f>
        <v>2021</v>
      </c>
      <c r="L813" s="1">
        <f>WEEKNUM(InputData[[#This Row],[DATE]])</f>
        <v>52</v>
      </c>
    </row>
    <row r="814" spans="1:12" x14ac:dyDescent="0.25">
      <c r="A814" s="3">
        <v>44552</v>
      </c>
      <c r="B814" s="6" t="s">
        <v>111</v>
      </c>
      <c r="C814" s="4" t="s">
        <v>41</v>
      </c>
      <c r="D814" s="5">
        <v>173.88</v>
      </c>
      <c r="E814" s="1">
        <v>35</v>
      </c>
      <c r="F814" s="1">
        <f>InputData[[#This Row],[UNIT PRICE ($)]]*InputData[[#This Row],[QUANTITY]]</f>
        <v>6085.8</v>
      </c>
      <c r="G814" s="1" t="str">
        <f>VLOOKUP(InputData[[#This Row],[CUSTOMER NAME]],Country[],2,FALSE)</f>
        <v>India</v>
      </c>
      <c r="H814" s="1" t="str">
        <f>VLOOKUP(InputData[[#This Row],[CUSTOMER NAME]],Country[],3,FALSE)</f>
        <v>Northeast</v>
      </c>
      <c r="I814" s="1">
        <f>DAY(InputData[[#This Row],[DATE]])</f>
        <v>22</v>
      </c>
      <c r="J814" s="1" t="str">
        <f>TEXT(InputData[[#This Row],[DATE]],"mmm")</f>
        <v>Dec</v>
      </c>
      <c r="K814" s="1">
        <f>YEAR(InputData[[#This Row],[DATE]])</f>
        <v>2021</v>
      </c>
      <c r="L814" s="1">
        <f>WEEKNUM(InputData[[#This Row],[DATE]])</f>
        <v>52</v>
      </c>
    </row>
    <row r="815" spans="1:12" x14ac:dyDescent="0.25">
      <c r="A815" s="3">
        <v>44552</v>
      </c>
      <c r="B815" s="6" t="s">
        <v>112</v>
      </c>
      <c r="C815" s="4" t="s">
        <v>42</v>
      </c>
      <c r="D815" s="5">
        <v>162</v>
      </c>
      <c r="E815" s="1">
        <v>5</v>
      </c>
      <c r="F815" s="1">
        <f>InputData[[#This Row],[UNIT PRICE ($)]]*InputData[[#This Row],[QUANTITY]]</f>
        <v>810</v>
      </c>
      <c r="G815" s="1" t="str">
        <f>VLOOKUP(InputData[[#This Row],[CUSTOMER NAME]],Country[],2,FALSE)</f>
        <v>India</v>
      </c>
      <c r="H815" s="1" t="str">
        <f>VLOOKUP(InputData[[#This Row],[CUSTOMER NAME]],Country[],3,FALSE)</f>
        <v>North</v>
      </c>
      <c r="I815" s="1">
        <f>DAY(InputData[[#This Row],[DATE]])</f>
        <v>22</v>
      </c>
      <c r="J815" s="1" t="str">
        <f>TEXT(InputData[[#This Row],[DATE]],"mmm")</f>
        <v>Dec</v>
      </c>
      <c r="K815" s="1">
        <f>YEAR(InputData[[#This Row],[DATE]])</f>
        <v>2021</v>
      </c>
      <c r="L815" s="1">
        <f>WEEKNUM(InputData[[#This Row],[DATE]])</f>
        <v>52</v>
      </c>
    </row>
    <row r="816" spans="1:12" x14ac:dyDescent="0.25">
      <c r="A816" s="3">
        <v>44554</v>
      </c>
      <c r="B816" s="6" t="s">
        <v>72</v>
      </c>
      <c r="C816" s="4" t="s">
        <v>36</v>
      </c>
      <c r="D816" s="5">
        <v>96.3</v>
      </c>
      <c r="E816" s="1">
        <v>8</v>
      </c>
      <c r="F816" s="1">
        <f>InputData[[#This Row],[UNIT PRICE ($)]]*InputData[[#This Row],[QUANTITY]]</f>
        <v>770.4</v>
      </c>
      <c r="G816" s="1" t="str">
        <f>VLOOKUP(InputData[[#This Row],[CUSTOMER NAME]],Country[],2,FALSE)</f>
        <v>Brazil</v>
      </c>
      <c r="H816" s="1" t="str">
        <f>VLOOKUP(InputData[[#This Row],[CUSTOMER NAME]],Country[],3,FALSE)</f>
        <v>Export</v>
      </c>
      <c r="I816" s="1">
        <f>DAY(InputData[[#This Row],[DATE]])</f>
        <v>24</v>
      </c>
      <c r="J816" s="1" t="str">
        <f>TEXT(InputData[[#This Row],[DATE]],"mmm")</f>
        <v>Dec</v>
      </c>
      <c r="K816" s="1">
        <f>YEAR(InputData[[#This Row],[DATE]])</f>
        <v>2021</v>
      </c>
      <c r="L816" s="1">
        <f>WEEKNUM(InputData[[#This Row],[DATE]])</f>
        <v>52</v>
      </c>
    </row>
    <row r="817" spans="1:12" x14ac:dyDescent="0.25">
      <c r="A817" s="3">
        <v>44554</v>
      </c>
      <c r="B817" s="6" t="s">
        <v>80</v>
      </c>
      <c r="C817" s="4" t="s">
        <v>42</v>
      </c>
      <c r="D817" s="5">
        <v>162</v>
      </c>
      <c r="E817" s="1">
        <v>8</v>
      </c>
      <c r="F817" s="1">
        <f>InputData[[#This Row],[UNIT PRICE ($)]]*InputData[[#This Row],[QUANTITY]]</f>
        <v>1296</v>
      </c>
      <c r="G817" s="1" t="str">
        <f>VLOOKUP(InputData[[#This Row],[CUSTOMER NAME]],Country[],2,FALSE)</f>
        <v>South Africa</v>
      </c>
      <c r="H817" s="1" t="str">
        <f>VLOOKUP(InputData[[#This Row],[CUSTOMER NAME]],Country[],3,FALSE)</f>
        <v>Export</v>
      </c>
      <c r="I817" s="1">
        <f>DAY(InputData[[#This Row],[DATE]])</f>
        <v>24</v>
      </c>
      <c r="J817" s="1" t="str">
        <f>TEXT(InputData[[#This Row],[DATE]],"mmm")</f>
        <v>Dec</v>
      </c>
      <c r="K817" s="1">
        <f>YEAR(InputData[[#This Row],[DATE]])</f>
        <v>2021</v>
      </c>
      <c r="L817" s="1">
        <f>WEEKNUM(InputData[[#This Row],[DATE]])</f>
        <v>52</v>
      </c>
    </row>
    <row r="818" spans="1:12" x14ac:dyDescent="0.25">
      <c r="A818" s="3">
        <v>44555</v>
      </c>
      <c r="B818" s="6" t="s">
        <v>61</v>
      </c>
      <c r="C818" s="4" t="s">
        <v>11</v>
      </c>
      <c r="D818" s="5">
        <v>48.4</v>
      </c>
      <c r="E818" s="1">
        <v>29</v>
      </c>
      <c r="F818" s="1">
        <f>InputData[[#This Row],[UNIT PRICE ($)]]*InputData[[#This Row],[QUANTITY]]</f>
        <v>1403.6</v>
      </c>
      <c r="G818" s="1" t="str">
        <f>VLOOKUP(InputData[[#This Row],[CUSTOMER NAME]],Country[],2,FALSE)</f>
        <v>Bangladesh</v>
      </c>
      <c r="H818" s="1" t="str">
        <f>VLOOKUP(InputData[[#This Row],[CUSTOMER NAME]],Country[],3,FALSE)</f>
        <v>Export</v>
      </c>
      <c r="I818" s="1">
        <f>DAY(InputData[[#This Row],[DATE]])</f>
        <v>25</v>
      </c>
      <c r="J818" s="1" t="str">
        <f>TEXT(InputData[[#This Row],[DATE]],"mmm")</f>
        <v>Dec</v>
      </c>
      <c r="K818" s="1">
        <f>YEAR(InputData[[#This Row],[DATE]])</f>
        <v>2021</v>
      </c>
      <c r="L818" s="1">
        <f>WEEKNUM(InputData[[#This Row],[DATE]])</f>
        <v>52</v>
      </c>
    </row>
    <row r="819" spans="1:12" x14ac:dyDescent="0.25">
      <c r="A819" s="3">
        <v>44555</v>
      </c>
      <c r="B819" s="6" t="s">
        <v>61</v>
      </c>
      <c r="C819" s="4" t="s">
        <v>25</v>
      </c>
      <c r="D819" s="5">
        <v>8.33</v>
      </c>
      <c r="E819" s="1">
        <v>39</v>
      </c>
      <c r="F819" s="1">
        <f>InputData[[#This Row],[UNIT PRICE ($)]]*InputData[[#This Row],[QUANTITY]]</f>
        <v>324.87</v>
      </c>
      <c r="G819" s="1" t="str">
        <f>VLOOKUP(InputData[[#This Row],[CUSTOMER NAME]],Country[],2,FALSE)</f>
        <v>Bangladesh</v>
      </c>
      <c r="H819" s="1" t="str">
        <f>VLOOKUP(InputData[[#This Row],[CUSTOMER NAME]],Country[],3,FALSE)</f>
        <v>Export</v>
      </c>
      <c r="I819" s="1">
        <f>DAY(InputData[[#This Row],[DATE]])</f>
        <v>25</v>
      </c>
      <c r="J819" s="1" t="str">
        <f>TEXT(InputData[[#This Row],[DATE]],"mmm")</f>
        <v>Dec</v>
      </c>
      <c r="K819" s="1">
        <f>YEAR(InputData[[#This Row],[DATE]])</f>
        <v>2021</v>
      </c>
      <c r="L819" s="1">
        <f>WEEKNUM(InputData[[#This Row],[DATE]])</f>
        <v>52</v>
      </c>
    </row>
    <row r="820" spans="1:12" x14ac:dyDescent="0.25">
      <c r="A820" s="3">
        <v>44555</v>
      </c>
      <c r="B820" s="6" t="s">
        <v>64</v>
      </c>
      <c r="C820" s="4" t="s">
        <v>40</v>
      </c>
      <c r="D820" s="5">
        <v>115.2</v>
      </c>
      <c r="E820" s="1">
        <v>15</v>
      </c>
      <c r="F820" s="1">
        <f>InputData[[#This Row],[UNIT PRICE ($)]]*InputData[[#This Row],[QUANTITY]]</f>
        <v>1728</v>
      </c>
      <c r="G820" s="1" t="str">
        <f>VLOOKUP(InputData[[#This Row],[CUSTOMER NAME]],Country[],2,FALSE)</f>
        <v>India</v>
      </c>
      <c r="H820" s="1" t="str">
        <f>VLOOKUP(InputData[[#This Row],[CUSTOMER NAME]],Country[],3,FALSE)</f>
        <v>Northeast</v>
      </c>
      <c r="I820" s="1">
        <f>DAY(InputData[[#This Row],[DATE]])</f>
        <v>25</v>
      </c>
      <c r="J820" s="1" t="str">
        <f>TEXT(InputData[[#This Row],[DATE]],"mmm")</f>
        <v>Dec</v>
      </c>
      <c r="K820" s="1">
        <f>YEAR(InputData[[#This Row],[DATE]])</f>
        <v>2021</v>
      </c>
      <c r="L820" s="1">
        <f>WEEKNUM(InputData[[#This Row],[DATE]])</f>
        <v>52</v>
      </c>
    </row>
    <row r="821" spans="1:12" x14ac:dyDescent="0.25">
      <c r="A821" s="3">
        <v>44556</v>
      </c>
      <c r="B821" s="6" t="s">
        <v>84</v>
      </c>
      <c r="C821" s="4" t="s">
        <v>41</v>
      </c>
      <c r="D821" s="5">
        <v>173.88</v>
      </c>
      <c r="E821" s="1">
        <v>14</v>
      </c>
      <c r="F821" s="1">
        <f>InputData[[#This Row],[UNIT PRICE ($)]]*InputData[[#This Row],[QUANTITY]]</f>
        <v>2434.3199999999997</v>
      </c>
      <c r="G821" s="1" t="str">
        <f>VLOOKUP(InputData[[#This Row],[CUSTOMER NAME]],Country[],2,FALSE)</f>
        <v>Ethiopia</v>
      </c>
      <c r="H821" s="1" t="str">
        <f>VLOOKUP(InputData[[#This Row],[CUSTOMER NAME]],Country[],3,FALSE)</f>
        <v>Export</v>
      </c>
      <c r="I821" s="1">
        <f>DAY(InputData[[#This Row],[DATE]])</f>
        <v>26</v>
      </c>
      <c r="J821" s="1" t="str">
        <f>TEXT(InputData[[#This Row],[DATE]],"mmm")</f>
        <v>Dec</v>
      </c>
      <c r="K821" s="1">
        <f>YEAR(InputData[[#This Row],[DATE]])</f>
        <v>2021</v>
      </c>
      <c r="L821" s="1">
        <f>WEEKNUM(InputData[[#This Row],[DATE]])</f>
        <v>53</v>
      </c>
    </row>
    <row r="822" spans="1:12" x14ac:dyDescent="0.25">
      <c r="A822" s="3">
        <v>44556</v>
      </c>
      <c r="B822" s="6" t="s">
        <v>115</v>
      </c>
      <c r="C822" s="4" t="s">
        <v>37</v>
      </c>
      <c r="D822" s="5">
        <v>85.76</v>
      </c>
      <c r="E822" s="1">
        <v>36</v>
      </c>
      <c r="F822" s="1">
        <f>InputData[[#This Row],[UNIT PRICE ($)]]*InputData[[#This Row],[QUANTITY]]</f>
        <v>3087.36</v>
      </c>
      <c r="G822" s="1" t="str">
        <f>VLOOKUP(InputData[[#This Row],[CUSTOMER NAME]],Country[],2,FALSE)</f>
        <v>India</v>
      </c>
      <c r="H822" s="1" t="str">
        <f>VLOOKUP(InputData[[#This Row],[CUSTOMER NAME]],Country[],3,FALSE)</f>
        <v>Northeast</v>
      </c>
      <c r="I822" s="1">
        <f>DAY(InputData[[#This Row],[DATE]])</f>
        <v>26</v>
      </c>
      <c r="J822" s="1" t="str">
        <f>TEXT(InputData[[#This Row],[DATE]],"mmm")</f>
        <v>Dec</v>
      </c>
      <c r="K822" s="1">
        <f>YEAR(InputData[[#This Row],[DATE]])</f>
        <v>2021</v>
      </c>
      <c r="L822" s="1">
        <f>WEEKNUM(InputData[[#This Row],[DATE]])</f>
        <v>53</v>
      </c>
    </row>
    <row r="823" spans="1:12" x14ac:dyDescent="0.25">
      <c r="A823" s="3">
        <v>44557</v>
      </c>
      <c r="B823" s="6" t="s">
        <v>115</v>
      </c>
      <c r="C823" s="4" t="s">
        <v>10</v>
      </c>
      <c r="D823" s="5">
        <v>164.28</v>
      </c>
      <c r="E823" s="1">
        <v>26</v>
      </c>
      <c r="F823" s="1">
        <f>InputData[[#This Row],[UNIT PRICE ($)]]*InputData[[#This Row],[QUANTITY]]</f>
        <v>4271.28</v>
      </c>
      <c r="G823" s="1" t="str">
        <f>VLOOKUP(InputData[[#This Row],[CUSTOMER NAME]],Country[],2,FALSE)</f>
        <v>India</v>
      </c>
      <c r="H823" s="1" t="str">
        <f>VLOOKUP(InputData[[#This Row],[CUSTOMER NAME]],Country[],3,FALSE)</f>
        <v>Northeast</v>
      </c>
      <c r="I823" s="1">
        <f>DAY(InputData[[#This Row],[DATE]])</f>
        <v>27</v>
      </c>
      <c r="J823" s="1" t="str">
        <f>TEXT(InputData[[#This Row],[DATE]],"mmm")</f>
        <v>Dec</v>
      </c>
      <c r="K823" s="1">
        <f>YEAR(InputData[[#This Row],[DATE]])</f>
        <v>2021</v>
      </c>
      <c r="L823" s="1">
        <f>WEEKNUM(InputData[[#This Row],[DATE]])</f>
        <v>53</v>
      </c>
    </row>
    <row r="824" spans="1:12" x14ac:dyDescent="0.25">
      <c r="A824" s="3">
        <v>44557</v>
      </c>
      <c r="B824" s="6" t="s">
        <v>117</v>
      </c>
      <c r="C824" s="4" t="s">
        <v>29</v>
      </c>
      <c r="D824" s="5">
        <v>53.11</v>
      </c>
      <c r="E824" s="1">
        <v>14</v>
      </c>
      <c r="F824" s="1">
        <f>InputData[[#This Row],[UNIT PRICE ($)]]*InputData[[#This Row],[QUANTITY]]</f>
        <v>743.54</v>
      </c>
      <c r="G824" s="1" t="str">
        <f>VLOOKUP(InputData[[#This Row],[CUSTOMER NAME]],Country[],2,FALSE)</f>
        <v>United States of America</v>
      </c>
      <c r="H824" s="1" t="str">
        <f>VLOOKUP(InputData[[#This Row],[CUSTOMER NAME]],Country[],3,FALSE)</f>
        <v>Export</v>
      </c>
      <c r="I824" s="1">
        <f>DAY(InputData[[#This Row],[DATE]])</f>
        <v>27</v>
      </c>
      <c r="J824" s="1" t="str">
        <f>TEXT(InputData[[#This Row],[DATE]],"mmm")</f>
        <v>Dec</v>
      </c>
      <c r="K824" s="1">
        <f>YEAR(InputData[[#This Row],[DATE]])</f>
        <v>2021</v>
      </c>
      <c r="L824" s="1">
        <f>WEEKNUM(InputData[[#This Row],[DATE]])</f>
        <v>53</v>
      </c>
    </row>
    <row r="825" spans="1:12" x14ac:dyDescent="0.25">
      <c r="A825" s="3">
        <v>44558</v>
      </c>
      <c r="B825" s="6" t="s">
        <v>111</v>
      </c>
      <c r="C825" s="4" t="s">
        <v>29</v>
      </c>
      <c r="D825" s="5">
        <v>53.11</v>
      </c>
      <c r="E825" s="1">
        <v>6</v>
      </c>
      <c r="F825" s="1">
        <f>InputData[[#This Row],[UNIT PRICE ($)]]*InputData[[#This Row],[QUANTITY]]</f>
        <v>318.65999999999997</v>
      </c>
      <c r="G825" s="1" t="str">
        <f>VLOOKUP(InputData[[#This Row],[CUSTOMER NAME]],Country[],2,FALSE)</f>
        <v>India</v>
      </c>
      <c r="H825" s="1" t="str">
        <f>VLOOKUP(InputData[[#This Row],[CUSTOMER NAME]],Country[],3,FALSE)</f>
        <v>Northeast</v>
      </c>
      <c r="I825" s="1">
        <f>DAY(InputData[[#This Row],[DATE]])</f>
        <v>28</v>
      </c>
      <c r="J825" s="1" t="str">
        <f>TEXT(InputData[[#This Row],[DATE]],"mmm")</f>
        <v>Dec</v>
      </c>
      <c r="K825" s="1">
        <f>YEAR(InputData[[#This Row],[DATE]])</f>
        <v>2021</v>
      </c>
      <c r="L825" s="1">
        <f>WEEKNUM(InputData[[#This Row],[DATE]])</f>
        <v>53</v>
      </c>
    </row>
    <row r="826" spans="1:12" x14ac:dyDescent="0.25">
      <c r="A826" s="3">
        <v>44559</v>
      </c>
      <c r="B826" s="6" t="s">
        <v>108</v>
      </c>
      <c r="C826" s="4" t="s">
        <v>8</v>
      </c>
      <c r="D826" s="5">
        <v>94.62</v>
      </c>
      <c r="E826" s="1">
        <v>15</v>
      </c>
      <c r="F826" s="1">
        <f>InputData[[#This Row],[UNIT PRICE ($)]]*InputData[[#This Row],[QUANTITY]]</f>
        <v>1419.3000000000002</v>
      </c>
      <c r="G826" s="1" t="str">
        <f>VLOOKUP(InputData[[#This Row],[CUSTOMER NAME]],Country[],2,FALSE)</f>
        <v>India</v>
      </c>
      <c r="H826" s="1" t="str">
        <f>VLOOKUP(InputData[[#This Row],[CUSTOMER NAME]],Country[],3,FALSE)</f>
        <v>North</v>
      </c>
      <c r="I826" s="1">
        <f>DAY(InputData[[#This Row],[DATE]])</f>
        <v>29</v>
      </c>
      <c r="J826" s="1" t="str">
        <f>TEXT(InputData[[#This Row],[DATE]],"mmm")</f>
        <v>Dec</v>
      </c>
      <c r="K826" s="1">
        <f>YEAR(InputData[[#This Row],[DATE]])</f>
        <v>2021</v>
      </c>
      <c r="L826" s="1">
        <f>WEEKNUM(InputData[[#This Row],[DATE]])</f>
        <v>53</v>
      </c>
    </row>
    <row r="827" spans="1:12" x14ac:dyDescent="0.25">
      <c r="A827" s="3">
        <v>44559</v>
      </c>
      <c r="B827" s="6" t="s">
        <v>61</v>
      </c>
      <c r="C827" s="4" t="s">
        <v>6</v>
      </c>
      <c r="D827" s="5">
        <v>85.5</v>
      </c>
      <c r="E827" s="1">
        <v>26</v>
      </c>
      <c r="F827" s="1">
        <f>InputData[[#This Row],[UNIT PRICE ($)]]*InputData[[#This Row],[QUANTITY]]</f>
        <v>2223</v>
      </c>
      <c r="G827" s="1" t="str">
        <f>VLOOKUP(InputData[[#This Row],[CUSTOMER NAME]],Country[],2,FALSE)</f>
        <v>Bangladesh</v>
      </c>
      <c r="H827" s="1" t="str">
        <f>VLOOKUP(InputData[[#This Row],[CUSTOMER NAME]],Country[],3,FALSE)</f>
        <v>Export</v>
      </c>
      <c r="I827" s="1">
        <f>DAY(InputData[[#This Row],[DATE]])</f>
        <v>29</v>
      </c>
      <c r="J827" s="1" t="str">
        <f>TEXT(InputData[[#This Row],[DATE]],"mmm")</f>
        <v>Dec</v>
      </c>
      <c r="K827" s="1">
        <f>YEAR(InputData[[#This Row],[DATE]])</f>
        <v>2021</v>
      </c>
      <c r="L827" s="1">
        <f>WEEKNUM(InputData[[#This Row],[DATE]])</f>
        <v>53</v>
      </c>
    </row>
    <row r="828" spans="1:12" x14ac:dyDescent="0.25">
      <c r="A828" s="3">
        <v>44559</v>
      </c>
      <c r="B828" s="6" t="s">
        <v>113</v>
      </c>
      <c r="C828" s="4" t="s">
        <v>42</v>
      </c>
      <c r="D828" s="5">
        <v>162</v>
      </c>
      <c r="E828" s="1">
        <v>1</v>
      </c>
      <c r="F828" s="1">
        <f>InputData[[#This Row],[UNIT PRICE ($)]]*InputData[[#This Row],[QUANTITY]]</f>
        <v>162</v>
      </c>
      <c r="G828" s="1" t="str">
        <f>VLOOKUP(InputData[[#This Row],[CUSTOMER NAME]],Country[],2,FALSE)</f>
        <v>Pakistan</v>
      </c>
      <c r="H828" s="1" t="str">
        <f>VLOOKUP(InputData[[#This Row],[CUSTOMER NAME]],Country[],3,FALSE)</f>
        <v>Export</v>
      </c>
      <c r="I828" s="1">
        <f>DAY(InputData[[#This Row],[DATE]])</f>
        <v>29</v>
      </c>
      <c r="J828" s="1" t="str">
        <f>TEXT(InputData[[#This Row],[DATE]],"mmm")</f>
        <v>Dec</v>
      </c>
      <c r="K828" s="1">
        <f>YEAR(InputData[[#This Row],[DATE]])</f>
        <v>2021</v>
      </c>
      <c r="L828" s="1">
        <f>WEEKNUM(InputData[[#This Row],[DATE]])</f>
        <v>53</v>
      </c>
    </row>
    <row r="829" spans="1:12" x14ac:dyDescent="0.25">
      <c r="A829" s="3">
        <v>44560</v>
      </c>
      <c r="B829" s="6" t="s">
        <v>108</v>
      </c>
      <c r="C829" s="4" t="s">
        <v>10</v>
      </c>
      <c r="D829" s="5">
        <v>164.28</v>
      </c>
      <c r="E829" s="1">
        <v>13</v>
      </c>
      <c r="F829" s="1">
        <f>InputData[[#This Row],[UNIT PRICE ($)]]*InputData[[#This Row],[QUANTITY]]</f>
        <v>2135.64</v>
      </c>
      <c r="G829" s="1" t="str">
        <f>VLOOKUP(InputData[[#This Row],[CUSTOMER NAME]],Country[],2,FALSE)</f>
        <v>India</v>
      </c>
      <c r="H829" s="1" t="str">
        <f>VLOOKUP(InputData[[#This Row],[CUSTOMER NAME]],Country[],3,FALSE)</f>
        <v>North</v>
      </c>
      <c r="I829" s="1">
        <f>DAY(InputData[[#This Row],[DATE]])</f>
        <v>30</v>
      </c>
      <c r="J829" s="1" t="str">
        <f>TEXT(InputData[[#This Row],[DATE]],"mmm")</f>
        <v>Dec</v>
      </c>
      <c r="K829" s="1">
        <f>YEAR(InputData[[#This Row],[DATE]])</f>
        <v>2021</v>
      </c>
      <c r="L829" s="1">
        <f>WEEKNUM(InputData[[#This Row],[DATE]])</f>
        <v>53</v>
      </c>
    </row>
    <row r="830" spans="1:12" x14ac:dyDescent="0.25">
      <c r="A830" s="3">
        <v>44560</v>
      </c>
      <c r="B830" s="6" t="s">
        <v>110</v>
      </c>
      <c r="C830" s="4" t="s">
        <v>41</v>
      </c>
      <c r="D830" s="5">
        <v>173.88</v>
      </c>
      <c r="E830" s="1">
        <v>14</v>
      </c>
      <c r="F830" s="1">
        <f>InputData[[#This Row],[UNIT PRICE ($)]]*InputData[[#This Row],[QUANTITY]]</f>
        <v>2434.3199999999997</v>
      </c>
      <c r="G830" s="1" t="str">
        <f>VLOOKUP(InputData[[#This Row],[CUSTOMER NAME]],Country[],2,FALSE)</f>
        <v>India</v>
      </c>
      <c r="H830" s="1" t="str">
        <f>VLOOKUP(InputData[[#This Row],[CUSTOMER NAME]],Country[],3,FALSE)</f>
        <v>Western</v>
      </c>
      <c r="I830" s="1">
        <f>DAY(InputData[[#This Row],[DATE]])</f>
        <v>30</v>
      </c>
      <c r="J830" s="1" t="str">
        <f>TEXT(InputData[[#This Row],[DATE]],"mmm")</f>
        <v>Dec</v>
      </c>
      <c r="K830" s="1">
        <f>YEAR(InputData[[#This Row],[DATE]])</f>
        <v>2021</v>
      </c>
      <c r="L830" s="1">
        <f>WEEKNUM(InputData[[#This Row],[DATE]])</f>
        <v>53</v>
      </c>
    </row>
    <row r="831" spans="1:12" x14ac:dyDescent="0.25">
      <c r="A831" s="3">
        <v>44560</v>
      </c>
      <c r="B831" s="6" t="s">
        <v>80</v>
      </c>
      <c r="C831" s="4" t="s">
        <v>30</v>
      </c>
      <c r="D831" s="5">
        <v>201.28</v>
      </c>
      <c r="E831" s="1">
        <v>31</v>
      </c>
      <c r="F831" s="1">
        <f>InputData[[#This Row],[UNIT PRICE ($)]]*InputData[[#This Row],[QUANTITY]]</f>
        <v>6239.68</v>
      </c>
      <c r="G831" s="1" t="str">
        <f>VLOOKUP(InputData[[#This Row],[CUSTOMER NAME]],Country[],2,FALSE)</f>
        <v>South Africa</v>
      </c>
      <c r="H831" s="1" t="str">
        <f>VLOOKUP(InputData[[#This Row],[CUSTOMER NAME]],Country[],3,FALSE)</f>
        <v>Export</v>
      </c>
      <c r="I831" s="1">
        <f>DAY(InputData[[#This Row],[DATE]])</f>
        <v>30</v>
      </c>
      <c r="J831" s="1" t="str">
        <f>TEXT(InputData[[#This Row],[DATE]],"mmm")</f>
        <v>Dec</v>
      </c>
      <c r="K831" s="1">
        <f>YEAR(InputData[[#This Row],[DATE]])</f>
        <v>2021</v>
      </c>
      <c r="L831" s="1">
        <f>WEEKNUM(InputData[[#This Row],[DATE]])</f>
        <v>53</v>
      </c>
    </row>
    <row r="832" spans="1:12" x14ac:dyDescent="0.25">
      <c r="A832" s="3">
        <v>44561</v>
      </c>
      <c r="B832" s="6" t="s">
        <v>109</v>
      </c>
      <c r="C832" s="4" t="s">
        <v>11</v>
      </c>
      <c r="D832" s="5">
        <v>48.4</v>
      </c>
      <c r="E832" s="1">
        <v>6</v>
      </c>
      <c r="F832" s="1">
        <f>InputData[[#This Row],[UNIT PRICE ($)]]*InputData[[#This Row],[QUANTITY]]</f>
        <v>290.39999999999998</v>
      </c>
      <c r="G832" s="1" t="str">
        <f>VLOOKUP(InputData[[#This Row],[CUSTOMER NAME]],Country[],2,FALSE)</f>
        <v>Pakistan</v>
      </c>
      <c r="H832" s="1" t="str">
        <f>VLOOKUP(InputData[[#This Row],[CUSTOMER NAME]],Country[],3,FALSE)</f>
        <v>Export</v>
      </c>
      <c r="I832" s="1">
        <f>DAY(InputData[[#This Row],[DATE]])</f>
        <v>31</v>
      </c>
      <c r="J832" s="1" t="str">
        <f>TEXT(InputData[[#This Row],[DATE]],"mmm")</f>
        <v>Dec</v>
      </c>
      <c r="K832" s="1">
        <f>YEAR(InputData[[#This Row],[DATE]])</f>
        <v>2021</v>
      </c>
      <c r="L832" s="1">
        <f>WEEKNUM(InputData[[#This Row],[DATE]])</f>
        <v>53</v>
      </c>
    </row>
    <row r="833" spans="1:12" x14ac:dyDescent="0.25">
      <c r="A833" s="3">
        <v>44561</v>
      </c>
      <c r="B833" s="6" t="s">
        <v>77</v>
      </c>
      <c r="C833" s="4" t="s">
        <v>33</v>
      </c>
      <c r="D833" s="5">
        <v>119.7</v>
      </c>
      <c r="E833" s="1">
        <v>12</v>
      </c>
      <c r="F833" s="1">
        <f>InputData[[#This Row],[UNIT PRICE ($)]]*InputData[[#This Row],[QUANTITY]]</f>
        <v>1436.4</v>
      </c>
      <c r="G833" s="1" t="str">
        <f>VLOOKUP(InputData[[#This Row],[CUSTOMER NAME]],Country[],2,FALSE)</f>
        <v>India</v>
      </c>
      <c r="H833" s="1" t="str">
        <f>VLOOKUP(InputData[[#This Row],[CUSTOMER NAME]],Country[],3,FALSE)</f>
        <v>Western</v>
      </c>
      <c r="I833" s="1">
        <f>DAY(InputData[[#This Row],[DATE]])</f>
        <v>31</v>
      </c>
      <c r="J833" s="1" t="str">
        <f>TEXT(InputData[[#This Row],[DATE]],"mmm")</f>
        <v>Dec</v>
      </c>
      <c r="K833" s="1">
        <f>YEAR(InputData[[#This Row],[DATE]])</f>
        <v>2021</v>
      </c>
      <c r="L833" s="1">
        <f>WEEKNUM(InputData[[#This Row],[DATE]])</f>
        <v>53</v>
      </c>
    </row>
  </sheetData>
  <phoneticPr fontId="2" type="noConversion"/>
  <dataValidations count="1">
    <dataValidation type="whole" allowBlank="1" showInputMessage="1" showErrorMessage="1" sqref="E2:E833" xr:uid="{00000000-0002-0000-0000-00000000000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C826"/>
  <sheetViews>
    <sheetView zoomScaleNormal="100" workbookViewId="0">
      <selection activeCell="C3" sqref="C3"/>
    </sheetView>
  </sheetViews>
  <sheetFormatPr defaultColWidth="8.85546875" defaultRowHeight="15" x14ac:dyDescent="0.25"/>
  <cols>
    <col min="1" max="1" width="20.5703125" style="7" customWidth="1"/>
    <col min="2" max="2" width="22.85546875" style="7" customWidth="1"/>
    <col min="3" max="3" width="15" style="7" customWidth="1"/>
    <col min="4" max="16384" width="8.85546875" style="7"/>
  </cols>
  <sheetData>
    <row r="1" spans="1:3" ht="15.75" thickBot="1" x14ac:dyDescent="0.3">
      <c r="A1" s="2" t="s">
        <v>106</v>
      </c>
      <c r="B1" s="2" t="s">
        <v>105</v>
      </c>
      <c r="C1" s="2" t="s">
        <v>120</v>
      </c>
    </row>
    <row r="2" spans="1:3" x14ac:dyDescent="0.25">
      <c r="A2" s="6" t="s">
        <v>60</v>
      </c>
      <c r="B2" s="1" t="s">
        <v>98</v>
      </c>
      <c r="C2" s="1" t="s">
        <v>127</v>
      </c>
    </row>
    <row r="3" spans="1:3" x14ac:dyDescent="0.25">
      <c r="A3" s="6" t="s">
        <v>61</v>
      </c>
      <c r="B3" s="1" t="s">
        <v>90</v>
      </c>
      <c r="C3" s="1" t="s">
        <v>127</v>
      </c>
    </row>
    <row r="4" spans="1:3" x14ac:dyDescent="0.25">
      <c r="A4" s="6" t="s">
        <v>62</v>
      </c>
      <c r="B4" s="1" t="s">
        <v>95</v>
      </c>
      <c r="C4" s="1" t="s">
        <v>124</v>
      </c>
    </row>
    <row r="5" spans="1:3" x14ac:dyDescent="0.25">
      <c r="A5" s="6" t="s">
        <v>63</v>
      </c>
      <c r="B5" s="1" t="s">
        <v>101</v>
      </c>
      <c r="C5" s="1" t="s">
        <v>127</v>
      </c>
    </row>
    <row r="6" spans="1:3" x14ac:dyDescent="0.25">
      <c r="A6" s="6" t="s">
        <v>64</v>
      </c>
      <c r="B6" s="1" t="s">
        <v>95</v>
      </c>
      <c r="C6" s="1" t="s">
        <v>124</v>
      </c>
    </row>
    <row r="7" spans="1:3" x14ac:dyDescent="0.25">
      <c r="A7" s="6" t="s">
        <v>65</v>
      </c>
      <c r="B7" s="1" t="s">
        <v>99</v>
      </c>
      <c r="C7" s="1" t="s">
        <v>127</v>
      </c>
    </row>
    <row r="8" spans="1:3" x14ac:dyDescent="0.25">
      <c r="A8" s="6" t="s">
        <v>66</v>
      </c>
      <c r="B8" s="1" t="s">
        <v>96</v>
      </c>
      <c r="C8" s="1" t="s">
        <v>127</v>
      </c>
    </row>
    <row r="9" spans="1:3" x14ac:dyDescent="0.25">
      <c r="A9" s="6" t="s">
        <v>67</v>
      </c>
      <c r="B9" s="1" t="s">
        <v>103</v>
      </c>
      <c r="C9" s="1" t="s">
        <v>127</v>
      </c>
    </row>
    <row r="10" spans="1:3" x14ac:dyDescent="0.25">
      <c r="A10" s="6" t="s">
        <v>68</v>
      </c>
      <c r="B10" s="1" t="s">
        <v>100</v>
      </c>
      <c r="C10" s="1" t="s">
        <v>127</v>
      </c>
    </row>
    <row r="11" spans="1:3" x14ac:dyDescent="0.25">
      <c r="A11" s="6" t="s">
        <v>69</v>
      </c>
      <c r="B11" s="1" t="s">
        <v>95</v>
      </c>
      <c r="C11" s="1" t="s">
        <v>125</v>
      </c>
    </row>
    <row r="12" spans="1:3" x14ac:dyDescent="0.25">
      <c r="A12" s="6" t="s">
        <v>70</v>
      </c>
      <c r="B12" s="1" t="s">
        <v>97</v>
      </c>
      <c r="C12" s="1" t="s">
        <v>127</v>
      </c>
    </row>
    <row r="13" spans="1:3" x14ac:dyDescent="0.25">
      <c r="A13" s="6" t="s">
        <v>71</v>
      </c>
      <c r="B13" s="1" t="s">
        <v>95</v>
      </c>
      <c r="C13" s="1" t="s">
        <v>121</v>
      </c>
    </row>
    <row r="14" spans="1:3" x14ac:dyDescent="0.25">
      <c r="A14" s="6" t="s">
        <v>72</v>
      </c>
      <c r="B14" s="1" t="s">
        <v>91</v>
      </c>
      <c r="C14" s="1" t="s">
        <v>127</v>
      </c>
    </row>
    <row r="15" spans="1:3" x14ac:dyDescent="0.25">
      <c r="A15" s="6" t="s">
        <v>73</v>
      </c>
      <c r="B15" s="1" t="s">
        <v>95</v>
      </c>
      <c r="C15" s="1" t="s">
        <v>122</v>
      </c>
    </row>
    <row r="16" spans="1:3" x14ac:dyDescent="0.25">
      <c r="A16" s="6" t="s">
        <v>74</v>
      </c>
      <c r="B16" s="1" t="s">
        <v>91</v>
      </c>
      <c r="C16" s="1" t="s">
        <v>127</v>
      </c>
    </row>
    <row r="17" spans="1:3" x14ac:dyDescent="0.25">
      <c r="A17" s="6" t="s">
        <v>75</v>
      </c>
      <c r="B17" s="1" t="s">
        <v>100</v>
      </c>
      <c r="C17" s="1" t="s">
        <v>127</v>
      </c>
    </row>
    <row r="18" spans="1:3" x14ac:dyDescent="0.25">
      <c r="A18" s="6" t="s">
        <v>76</v>
      </c>
      <c r="B18" s="1" t="s">
        <v>101</v>
      </c>
      <c r="C18" s="1" t="s">
        <v>127</v>
      </c>
    </row>
    <row r="19" spans="1:3" x14ac:dyDescent="0.25">
      <c r="A19" s="6" t="s">
        <v>77</v>
      </c>
      <c r="B19" s="1" t="s">
        <v>95</v>
      </c>
      <c r="C19" s="1" t="s">
        <v>126</v>
      </c>
    </row>
    <row r="20" spans="1:3" x14ac:dyDescent="0.25">
      <c r="A20" s="6" t="s">
        <v>78</v>
      </c>
      <c r="B20" s="1" t="s">
        <v>95</v>
      </c>
      <c r="C20" s="1" t="s">
        <v>121</v>
      </c>
    </row>
    <row r="21" spans="1:3" x14ac:dyDescent="0.25">
      <c r="A21" s="6" t="s">
        <v>79</v>
      </c>
      <c r="B21" s="1" t="s">
        <v>103</v>
      </c>
      <c r="C21" s="1" t="s">
        <v>127</v>
      </c>
    </row>
    <row r="22" spans="1:3" x14ac:dyDescent="0.25">
      <c r="A22" s="6" t="s">
        <v>80</v>
      </c>
      <c r="B22" s="1" t="s">
        <v>102</v>
      </c>
      <c r="C22" s="1" t="s">
        <v>127</v>
      </c>
    </row>
    <row r="23" spans="1:3" x14ac:dyDescent="0.25">
      <c r="A23" s="6" t="s">
        <v>81</v>
      </c>
      <c r="B23" s="1" t="s">
        <v>95</v>
      </c>
      <c r="C23" s="1" t="s">
        <v>122</v>
      </c>
    </row>
    <row r="24" spans="1:3" x14ac:dyDescent="0.25">
      <c r="A24" s="6" t="s">
        <v>82</v>
      </c>
      <c r="B24" s="1" t="s">
        <v>95</v>
      </c>
      <c r="C24" s="1" t="s">
        <v>126</v>
      </c>
    </row>
    <row r="25" spans="1:3" x14ac:dyDescent="0.25">
      <c r="A25" s="6" t="s">
        <v>83</v>
      </c>
      <c r="B25" s="1" t="s">
        <v>95</v>
      </c>
      <c r="C25" s="1" t="s">
        <v>123</v>
      </c>
    </row>
    <row r="26" spans="1:3" x14ac:dyDescent="0.25">
      <c r="A26" s="6" t="s">
        <v>84</v>
      </c>
      <c r="B26" s="1" t="s">
        <v>92</v>
      </c>
      <c r="C26" s="1" t="s">
        <v>127</v>
      </c>
    </row>
    <row r="27" spans="1:3" x14ac:dyDescent="0.25">
      <c r="A27" s="6" t="s">
        <v>85</v>
      </c>
      <c r="B27" s="1" t="s">
        <v>95</v>
      </c>
      <c r="C27" s="1" t="s">
        <v>124</v>
      </c>
    </row>
    <row r="28" spans="1:3" x14ac:dyDescent="0.25">
      <c r="A28" s="6" t="s">
        <v>86</v>
      </c>
      <c r="B28" s="1" t="s">
        <v>95</v>
      </c>
      <c r="C28" s="1" t="s">
        <v>125</v>
      </c>
    </row>
    <row r="29" spans="1:3" x14ac:dyDescent="0.25">
      <c r="A29" s="6" t="s">
        <v>87</v>
      </c>
      <c r="B29" s="1" t="s">
        <v>93</v>
      </c>
      <c r="C29" s="1" t="s">
        <v>127</v>
      </c>
    </row>
    <row r="30" spans="1:3" x14ac:dyDescent="0.25">
      <c r="A30" s="6" t="s">
        <v>88</v>
      </c>
      <c r="B30" s="1" t="s">
        <v>95</v>
      </c>
      <c r="C30" s="1" t="s">
        <v>125</v>
      </c>
    </row>
    <row r="31" spans="1:3" x14ac:dyDescent="0.25">
      <c r="A31" s="6" t="s">
        <v>89</v>
      </c>
      <c r="B31" s="1" t="s">
        <v>97</v>
      </c>
      <c r="C31" s="1" t="s">
        <v>127</v>
      </c>
    </row>
    <row r="32" spans="1:3" x14ac:dyDescent="0.25">
      <c r="A32" s="6" t="s">
        <v>108</v>
      </c>
      <c r="B32" s="1" t="s">
        <v>95</v>
      </c>
      <c r="C32" s="1" t="s">
        <v>123</v>
      </c>
    </row>
    <row r="33" spans="1:3" x14ac:dyDescent="0.25">
      <c r="A33" s="6" t="s">
        <v>109</v>
      </c>
      <c r="B33" s="1" t="s">
        <v>99</v>
      </c>
      <c r="C33" s="1" t="s">
        <v>127</v>
      </c>
    </row>
    <row r="34" spans="1:3" x14ac:dyDescent="0.25">
      <c r="A34" s="6" t="s">
        <v>110</v>
      </c>
      <c r="B34" s="1" t="s">
        <v>95</v>
      </c>
      <c r="C34" s="1" t="s">
        <v>126</v>
      </c>
    </row>
    <row r="35" spans="1:3" x14ac:dyDescent="0.25">
      <c r="A35" s="6" t="s">
        <v>111</v>
      </c>
      <c r="B35" s="1" t="s">
        <v>95</v>
      </c>
      <c r="C35" s="1" t="s">
        <v>124</v>
      </c>
    </row>
    <row r="36" spans="1:3" x14ac:dyDescent="0.25">
      <c r="A36" s="6" t="s">
        <v>112</v>
      </c>
      <c r="B36" s="1" t="s">
        <v>95</v>
      </c>
      <c r="C36" s="1" t="s">
        <v>123</v>
      </c>
    </row>
    <row r="37" spans="1:3" x14ac:dyDescent="0.25">
      <c r="A37" s="6" t="s">
        <v>113</v>
      </c>
      <c r="B37" s="1" t="s">
        <v>99</v>
      </c>
      <c r="C37" s="1" t="s">
        <v>127</v>
      </c>
    </row>
    <row r="38" spans="1:3" x14ac:dyDescent="0.25">
      <c r="A38" s="6" t="s">
        <v>114</v>
      </c>
      <c r="B38" s="1" t="s">
        <v>104</v>
      </c>
      <c r="C38" s="1" t="s">
        <v>127</v>
      </c>
    </row>
    <row r="39" spans="1:3" x14ac:dyDescent="0.25">
      <c r="A39" s="6" t="s">
        <v>115</v>
      </c>
      <c r="B39" s="1" t="s">
        <v>95</v>
      </c>
      <c r="C39" s="1" t="s">
        <v>124</v>
      </c>
    </row>
    <row r="40" spans="1:3" x14ac:dyDescent="0.25">
      <c r="A40" s="6" t="s">
        <v>116</v>
      </c>
      <c r="B40" s="1" t="s">
        <v>94</v>
      </c>
      <c r="C40" s="1" t="s">
        <v>127</v>
      </c>
    </row>
    <row r="41" spans="1:3" x14ac:dyDescent="0.25">
      <c r="A41" s="6" t="s">
        <v>117</v>
      </c>
      <c r="B41" s="1" t="s">
        <v>104</v>
      </c>
      <c r="C41" s="1" t="s">
        <v>127</v>
      </c>
    </row>
    <row r="42" spans="1:3" x14ac:dyDescent="0.25">
      <c r="A42"/>
      <c r="B42"/>
      <c r="C42"/>
    </row>
    <row r="43" spans="1:3" x14ac:dyDescent="0.25">
      <c r="A43"/>
      <c r="B43"/>
      <c r="C43"/>
    </row>
    <row r="44" spans="1:3" x14ac:dyDescent="0.25">
      <c r="A44"/>
      <c r="B44"/>
      <c r="C44"/>
    </row>
    <row r="45" spans="1:3" x14ac:dyDescent="0.25">
      <c r="A45"/>
      <c r="B45"/>
      <c r="C45"/>
    </row>
    <row r="46" spans="1:3" x14ac:dyDescent="0.25">
      <c r="A46"/>
      <c r="B46"/>
      <c r="C46"/>
    </row>
    <row r="47" spans="1:3" x14ac:dyDescent="0.25">
      <c r="A47"/>
      <c r="B47"/>
      <c r="C47"/>
    </row>
    <row r="48" spans="1:3" x14ac:dyDescent="0.25">
      <c r="A48"/>
      <c r="B48"/>
      <c r="C48"/>
    </row>
    <row r="49" spans="1:3" x14ac:dyDescent="0.25">
      <c r="A49"/>
      <c r="B49"/>
      <c r="C49"/>
    </row>
    <row r="50" spans="1:3" x14ac:dyDescent="0.25">
      <c r="A50"/>
      <c r="B50"/>
      <c r="C50"/>
    </row>
    <row r="51" spans="1:3" x14ac:dyDescent="0.25">
      <c r="A51"/>
      <c r="B51"/>
      <c r="C51"/>
    </row>
    <row r="52" spans="1:3" x14ac:dyDescent="0.25">
      <c r="A52"/>
      <c r="B52"/>
      <c r="C52"/>
    </row>
    <row r="53" spans="1:3" x14ac:dyDescent="0.25">
      <c r="A53"/>
      <c r="B53"/>
      <c r="C53"/>
    </row>
    <row r="54" spans="1:3" x14ac:dyDescent="0.25">
      <c r="A54"/>
      <c r="B54"/>
      <c r="C54"/>
    </row>
    <row r="55" spans="1:3" x14ac:dyDescent="0.25">
      <c r="A55"/>
      <c r="B55"/>
      <c r="C55"/>
    </row>
    <row r="56" spans="1:3" x14ac:dyDescent="0.25">
      <c r="A56"/>
      <c r="B56"/>
      <c r="C56"/>
    </row>
    <row r="57" spans="1:3" x14ac:dyDescent="0.25">
      <c r="A57"/>
      <c r="B57"/>
      <c r="C57"/>
    </row>
    <row r="58" spans="1:3" x14ac:dyDescent="0.25">
      <c r="A58"/>
      <c r="B58"/>
      <c r="C58"/>
    </row>
    <row r="59" spans="1:3" x14ac:dyDescent="0.25">
      <c r="A59"/>
      <c r="B59"/>
      <c r="C59"/>
    </row>
    <row r="60" spans="1:3" x14ac:dyDescent="0.25">
      <c r="A60"/>
      <c r="B60"/>
      <c r="C60"/>
    </row>
    <row r="61" spans="1:3" x14ac:dyDescent="0.25">
      <c r="A61"/>
      <c r="B61"/>
      <c r="C61"/>
    </row>
    <row r="62" spans="1:3" x14ac:dyDescent="0.25">
      <c r="A62"/>
      <c r="B62"/>
      <c r="C62"/>
    </row>
    <row r="63" spans="1:3" x14ac:dyDescent="0.25">
      <c r="A63"/>
      <c r="B63"/>
      <c r="C63"/>
    </row>
    <row r="64" spans="1:3" x14ac:dyDescent="0.25">
      <c r="A64"/>
      <c r="B64"/>
      <c r="C64"/>
    </row>
    <row r="65" spans="1:3" x14ac:dyDescent="0.25">
      <c r="A65"/>
      <c r="B65"/>
      <c r="C65"/>
    </row>
    <row r="66" spans="1:3" x14ac:dyDescent="0.25">
      <c r="A66"/>
      <c r="B66"/>
      <c r="C66"/>
    </row>
    <row r="67" spans="1:3" x14ac:dyDescent="0.25">
      <c r="A67"/>
      <c r="B67"/>
      <c r="C67"/>
    </row>
    <row r="68" spans="1:3" x14ac:dyDescent="0.25">
      <c r="A68"/>
      <c r="B68"/>
      <c r="C68"/>
    </row>
    <row r="69" spans="1:3" x14ac:dyDescent="0.25">
      <c r="A69"/>
      <c r="B69"/>
      <c r="C69"/>
    </row>
    <row r="70" spans="1:3" x14ac:dyDescent="0.25">
      <c r="A70"/>
      <c r="B70"/>
      <c r="C70"/>
    </row>
    <row r="71" spans="1:3" x14ac:dyDescent="0.25">
      <c r="A71"/>
      <c r="B71"/>
      <c r="C71"/>
    </row>
    <row r="72" spans="1:3" x14ac:dyDescent="0.25">
      <c r="A72"/>
      <c r="B72"/>
      <c r="C72"/>
    </row>
    <row r="73" spans="1:3" x14ac:dyDescent="0.25">
      <c r="A73"/>
      <c r="B73"/>
      <c r="C73"/>
    </row>
    <row r="74" spans="1:3" x14ac:dyDescent="0.25">
      <c r="A74"/>
      <c r="B74"/>
      <c r="C74"/>
    </row>
    <row r="75" spans="1:3" x14ac:dyDescent="0.25">
      <c r="A75"/>
      <c r="B75"/>
      <c r="C75"/>
    </row>
    <row r="76" spans="1:3" x14ac:dyDescent="0.25">
      <c r="A76"/>
      <c r="B76"/>
      <c r="C76"/>
    </row>
    <row r="77" spans="1:3" x14ac:dyDescent="0.25">
      <c r="A77"/>
      <c r="B77"/>
      <c r="C77"/>
    </row>
    <row r="78" spans="1:3" x14ac:dyDescent="0.25">
      <c r="A78"/>
      <c r="B78"/>
      <c r="C78"/>
    </row>
    <row r="79" spans="1:3" x14ac:dyDescent="0.25">
      <c r="A79"/>
      <c r="B79"/>
      <c r="C79"/>
    </row>
    <row r="80" spans="1:3" x14ac:dyDescent="0.25">
      <c r="A80"/>
      <c r="B80"/>
      <c r="C80"/>
    </row>
    <row r="81" spans="1:3" x14ac:dyDescent="0.25">
      <c r="A81"/>
      <c r="B81"/>
      <c r="C81"/>
    </row>
    <row r="82" spans="1:3" x14ac:dyDescent="0.25">
      <c r="A82"/>
      <c r="B82"/>
      <c r="C82"/>
    </row>
    <row r="83" spans="1:3" x14ac:dyDescent="0.25">
      <c r="A83"/>
      <c r="B83"/>
      <c r="C83"/>
    </row>
    <row r="84" spans="1:3" x14ac:dyDescent="0.25">
      <c r="A84"/>
      <c r="B84"/>
      <c r="C84"/>
    </row>
    <row r="85" spans="1:3" x14ac:dyDescent="0.25">
      <c r="A85"/>
      <c r="B85"/>
      <c r="C85"/>
    </row>
    <row r="86" spans="1:3" x14ac:dyDescent="0.25">
      <c r="A86"/>
      <c r="B86"/>
      <c r="C86"/>
    </row>
    <row r="87" spans="1:3" x14ac:dyDescent="0.25">
      <c r="A87"/>
      <c r="B87"/>
      <c r="C87"/>
    </row>
    <row r="88" spans="1:3" x14ac:dyDescent="0.25">
      <c r="A88"/>
      <c r="B88"/>
      <c r="C88"/>
    </row>
    <row r="89" spans="1:3" x14ac:dyDescent="0.25">
      <c r="A89"/>
      <c r="B89"/>
      <c r="C89"/>
    </row>
    <row r="90" spans="1:3" x14ac:dyDescent="0.25">
      <c r="A90"/>
      <c r="B90"/>
      <c r="C90"/>
    </row>
    <row r="91" spans="1:3" x14ac:dyDescent="0.25">
      <c r="A91"/>
      <c r="B91"/>
      <c r="C91"/>
    </row>
    <row r="92" spans="1:3" x14ac:dyDescent="0.25">
      <c r="A92"/>
      <c r="B92"/>
      <c r="C92"/>
    </row>
    <row r="93" spans="1:3" x14ac:dyDescent="0.25">
      <c r="A93"/>
      <c r="B93"/>
      <c r="C93"/>
    </row>
    <row r="94" spans="1:3" x14ac:dyDescent="0.25">
      <c r="A94"/>
      <c r="B94"/>
      <c r="C94"/>
    </row>
    <row r="95" spans="1:3" x14ac:dyDescent="0.25">
      <c r="A95"/>
      <c r="B95"/>
      <c r="C95"/>
    </row>
    <row r="96" spans="1:3" x14ac:dyDescent="0.25">
      <c r="A96"/>
      <c r="B96"/>
      <c r="C96"/>
    </row>
    <row r="97" spans="1:3" x14ac:dyDescent="0.25">
      <c r="A97"/>
      <c r="B97"/>
      <c r="C97"/>
    </row>
    <row r="98" spans="1:3" x14ac:dyDescent="0.25">
      <c r="A98"/>
      <c r="B98"/>
      <c r="C98"/>
    </row>
    <row r="99" spans="1:3" x14ac:dyDescent="0.25">
      <c r="A99"/>
      <c r="B99"/>
      <c r="C99"/>
    </row>
    <row r="100" spans="1:3" x14ac:dyDescent="0.25">
      <c r="A100"/>
      <c r="B100"/>
      <c r="C100"/>
    </row>
    <row r="101" spans="1:3" x14ac:dyDescent="0.25">
      <c r="A101"/>
      <c r="B101"/>
      <c r="C101"/>
    </row>
    <row r="102" spans="1:3" x14ac:dyDescent="0.25">
      <c r="A102"/>
      <c r="B102"/>
      <c r="C102"/>
    </row>
    <row r="103" spans="1:3" x14ac:dyDescent="0.25">
      <c r="A103"/>
      <c r="B103"/>
      <c r="C103"/>
    </row>
    <row r="104" spans="1:3" x14ac:dyDescent="0.25">
      <c r="A104"/>
      <c r="B104"/>
      <c r="C104"/>
    </row>
    <row r="105" spans="1:3" x14ac:dyDescent="0.25">
      <c r="A105"/>
      <c r="B105"/>
      <c r="C105"/>
    </row>
    <row r="106" spans="1:3" x14ac:dyDescent="0.25">
      <c r="A106"/>
      <c r="B106"/>
      <c r="C106"/>
    </row>
    <row r="107" spans="1:3" x14ac:dyDescent="0.25">
      <c r="A107"/>
      <c r="B107"/>
      <c r="C107"/>
    </row>
    <row r="108" spans="1:3" x14ac:dyDescent="0.25">
      <c r="A108"/>
      <c r="B108"/>
      <c r="C108"/>
    </row>
    <row r="109" spans="1:3" x14ac:dyDescent="0.25">
      <c r="A109"/>
      <c r="B109"/>
      <c r="C109"/>
    </row>
    <row r="110" spans="1:3" x14ac:dyDescent="0.25">
      <c r="A110"/>
      <c r="B110"/>
      <c r="C110"/>
    </row>
    <row r="111" spans="1:3" x14ac:dyDescent="0.25">
      <c r="A111"/>
      <c r="B111"/>
      <c r="C111"/>
    </row>
    <row r="112" spans="1:3" x14ac:dyDescent="0.25">
      <c r="A112"/>
      <c r="B112"/>
      <c r="C112"/>
    </row>
    <row r="113" spans="1:3" x14ac:dyDescent="0.25">
      <c r="A113"/>
      <c r="B113"/>
      <c r="C113"/>
    </row>
    <row r="114" spans="1:3" x14ac:dyDescent="0.25">
      <c r="A114"/>
      <c r="B114"/>
      <c r="C114"/>
    </row>
    <row r="115" spans="1:3" x14ac:dyDescent="0.25">
      <c r="A115"/>
      <c r="B115"/>
      <c r="C115"/>
    </row>
    <row r="116" spans="1:3" x14ac:dyDescent="0.25">
      <c r="A116"/>
      <c r="B116"/>
      <c r="C116"/>
    </row>
    <row r="117" spans="1:3" x14ac:dyDescent="0.25">
      <c r="A117"/>
      <c r="B117"/>
      <c r="C117"/>
    </row>
    <row r="118" spans="1:3" x14ac:dyDescent="0.25">
      <c r="A118"/>
      <c r="B118"/>
      <c r="C118"/>
    </row>
    <row r="119" spans="1:3" x14ac:dyDescent="0.25">
      <c r="A119"/>
      <c r="B119"/>
      <c r="C119"/>
    </row>
    <row r="120" spans="1:3" x14ac:dyDescent="0.25">
      <c r="A120"/>
      <c r="B120"/>
      <c r="C120"/>
    </row>
    <row r="121" spans="1:3" x14ac:dyDescent="0.25">
      <c r="A121"/>
      <c r="B121"/>
      <c r="C121"/>
    </row>
    <row r="122" spans="1:3" x14ac:dyDescent="0.25">
      <c r="A122"/>
      <c r="B122"/>
      <c r="C122"/>
    </row>
    <row r="123" spans="1:3" x14ac:dyDescent="0.25">
      <c r="A123"/>
      <c r="B123"/>
      <c r="C123"/>
    </row>
    <row r="124" spans="1:3" x14ac:dyDescent="0.25">
      <c r="A124"/>
      <c r="B124"/>
      <c r="C124"/>
    </row>
    <row r="125" spans="1:3" x14ac:dyDescent="0.25">
      <c r="A125"/>
      <c r="B125"/>
      <c r="C125"/>
    </row>
    <row r="126" spans="1:3" x14ac:dyDescent="0.25">
      <c r="A126"/>
      <c r="B126"/>
      <c r="C126"/>
    </row>
    <row r="127" spans="1:3" x14ac:dyDescent="0.25">
      <c r="A127"/>
      <c r="B127"/>
      <c r="C127"/>
    </row>
    <row r="128" spans="1:3" x14ac:dyDescent="0.25">
      <c r="A128"/>
      <c r="B128"/>
      <c r="C128"/>
    </row>
    <row r="129" spans="1:3" x14ac:dyDescent="0.25">
      <c r="A129"/>
      <c r="B129"/>
      <c r="C129"/>
    </row>
    <row r="130" spans="1:3" x14ac:dyDescent="0.25">
      <c r="A130"/>
      <c r="B130"/>
      <c r="C130"/>
    </row>
    <row r="131" spans="1:3" x14ac:dyDescent="0.25">
      <c r="A131"/>
      <c r="B131"/>
      <c r="C131"/>
    </row>
    <row r="132" spans="1:3" x14ac:dyDescent="0.25">
      <c r="A132"/>
      <c r="B132"/>
      <c r="C132"/>
    </row>
    <row r="133" spans="1:3" x14ac:dyDescent="0.25">
      <c r="A133"/>
      <c r="B133"/>
      <c r="C133"/>
    </row>
    <row r="134" spans="1:3" x14ac:dyDescent="0.25">
      <c r="A134"/>
      <c r="B134"/>
      <c r="C134"/>
    </row>
    <row r="135" spans="1:3" x14ac:dyDescent="0.25">
      <c r="A135"/>
      <c r="B135"/>
      <c r="C135"/>
    </row>
    <row r="136" spans="1:3" x14ac:dyDescent="0.25">
      <c r="A136"/>
      <c r="B136"/>
      <c r="C136"/>
    </row>
    <row r="137" spans="1:3" x14ac:dyDescent="0.25">
      <c r="A137"/>
      <c r="B137"/>
      <c r="C137"/>
    </row>
    <row r="138" spans="1:3" x14ac:dyDescent="0.25">
      <c r="A138"/>
      <c r="B138"/>
      <c r="C138"/>
    </row>
    <row r="139" spans="1:3" x14ac:dyDescent="0.25">
      <c r="A139"/>
      <c r="B139"/>
      <c r="C139"/>
    </row>
    <row r="140" spans="1:3" x14ac:dyDescent="0.25">
      <c r="A140"/>
      <c r="B140"/>
      <c r="C140"/>
    </row>
    <row r="141" spans="1:3" x14ac:dyDescent="0.25">
      <c r="A141"/>
      <c r="B141"/>
      <c r="C141"/>
    </row>
    <row r="142" spans="1:3" x14ac:dyDescent="0.25">
      <c r="A142"/>
      <c r="B142"/>
      <c r="C142"/>
    </row>
    <row r="143" spans="1:3" x14ac:dyDescent="0.25">
      <c r="A143"/>
      <c r="B143"/>
      <c r="C143"/>
    </row>
    <row r="144" spans="1:3" x14ac:dyDescent="0.25">
      <c r="A144"/>
      <c r="B144"/>
      <c r="C144"/>
    </row>
    <row r="145" spans="1:3" x14ac:dyDescent="0.25">
      <c r="A145"/>
      <c r="B145"/>
      <c r="C145"/>
    </row>
    <row r="146" spans="1:3" x14ac:dyDescent="0.25">
      <c r="A146"/>
      <c r="B146"/>
      <c r="C146"/>
    </row>
    <row r="147" spans="1:3" x14ac:dyDescent="0.25">
      <c r="A147"/>
      <c r="B147"/>
      <c r="C147"/>
    </row>
    <row r="148" spans="1:3" x14ac:dyDescent="0.25">
      <c r="A148"/>
      <c r="B148"/>
      <c r="C148"/>
    </row>
    <row r="149" spans="1:3" x14ac:dyDescent="0.25">
      <c r="A149"/>
      <c r="B149"/>
      <c r="C149"/>
    </row>
    <row r="150" spans="1:3" x14ac:dyDescent="0.25">
      <c r="A150"/>
      <c r="B150"/>
      <c r="C150"/>
    </row>
    <row r="151" spans="1:3" x14ac:dyDescent="0.25">
      <c r="A151"/>
      <c r="B151"/>
      <c r="C151"/>
    </row>
    <row r="152" spans="1:3" x14ac:dyDescent="0.25">
      <c r="A152"/>
      <c r="B152"/>
      <c r="C152"/>
    </row>
    <row r="153" spans="1:3" x14ac:dyDescent="0.25">
      <c r="A153"/>
      <c r="B153"/>
      <c r="C153"/>
    </row>
    <row r="154" spans="1:3" x14ac:dyDescent="0.25">
      <c r="A154"/>
      <c r="B154"/>
      <c r="C154"/>
    </row>
    <row r="155" spans="1:3" x14ac:dyDescent="0.25">
      <c r="A155"/>
      <c r="B155"/>
      <c r="C155"/>
    </row>
    <row r="156" spans="1:3" x14ac:dyDescent="0.25">
      <c r="A156"/>
      <c r="B156"/>
      <c r="C156"/>
    </row>
    <row r="157" spans="1:3" x14ac:dyDescent="0.25">
      <c r="A157"/>
      <c r="B157"/>
      <c r="C157"/>
    </row>
    <row r="158" spans="1:3" x14ac:dyDescent="0.25">
      <c r="A158"/>
      <c r="B158"/>
      <c r="C158"/>
    </row>
    <row r="159" spans="1:3" x14ac:dyDescent="0.25">
      <c r="A159"/>
      <c r="B159"/>
      <c r="C159"/>
    </row>
    <row r="160" spans="1:3" x14ac:dyDescent="0.25">
      <c r="A160"/>
      <c r="B160"/>
      <c r="C160"/>
    </row>
    <row r="161" spans="1:3" x14ac:dyDescent="0.25">
      <c r="A161"/>
      <c r="B161"/>
      <c r="C161"/>
    </row>
    <row r="162" spans="1:3" x14ac:dyDescent="0.25">
      <c r="A162"/>
      <c r="B162"/>
      <c r="C162"/>
    </row>
    <row r="163" spans="1:3" x14ac:dyDescent="0.25">
      <c r="A163"/>
      <c r="B163"/>
      <c r="C163"/>
    </row>
    <row r="164" spans="1:3" x14ac:dyDescent="0.25">
      <c r="A164"/>
      <c r="B164"/>
      <c r="C164"/>
    </row>
    <row r="165" spans="1:3" x14ac:dyDescent="0.25">
      <c r="A165"/>
      <c r="B165"/>
      <c r="C165"/>
    </row>
    <row r="166" spans="1:3" x14ac:dyDescent="0.25">
      <c r="A166"/>
      <c r="B166"/>
      <c r="C166"/>
    </row>
    <row r="167" spans="1:3" x14ac:dyDescent="0.25">
      <c r="A167"/>
      <c r="B167"/>
      <c r="C167"/>
    </row>
    <row r="168" spans="1:3" x14ac:dyDescent="0.25">
      <c r="A168"/>
      <c r="B168"/>
      <c r="C168"/>
    </row>
    <row r="169" spans="1:3" x14ac:dyDescent="0.25">
      <c r="A169"/>
      <c r="B169"/>
      <c r="C169"/>
    </row>
    <row r="170" spans="1:3" x14ac:dyDescent="0.25">
      <c r="A170"/>
      <c r="B170"/>
      <c r="C170"/>
    </row>
    <row r="171" spans="1:3" x14ac:dyDescent="0.25">
      <c r="A171"/>
      <c r="B171"/>
      <c r="C171"/>
    </row>
    <row r="172" spans="1:3" x14ac:dyDescent="0.25">
      <c r="A172"/>
      <c r="B172"/>
      <c r="C172"/>
    </row>
    <row r="173" spans="1:3" x14ac:dyDescent="0.25">
      <c r="A173"/>
      <c r="B173"/>
      <c r="C173"/>
    </row>
    <row r="174" spans="1:3" x14ac:dyDescent="0.25">
      <c r="A174"/>
      <c r="B174"/>
      <c r="C174"/>
    </row>
    <row r="175" spans="1:3" x14ac:dyDescent="0.25">
      <c r="A175"/>
      <c r="B175"/>
      <c r="C175"/>
    </row>
    <row r="176" spans="1:3" x14ac:dyDescent="0.25">
      <c r="A176"/>
      <c r="B176"/>
      <c r="C176"/>
    </row>
    <row r="177" spans="1:3" x14ac:dyDescent="0.25">
      <c r="A177"/>
      <c r="B177"/>
      <c r="C177"/>
    </row>
    <row r="178" spans="1:3" x14ac:dyDescent="0.25">
      <c r="A178"/>
      <c r="B178"/>
      <c r="C178"/>
    </row>
    <row r="179" spans="1:3" x14ac:dyDescent="0.25">
      <c r="A179"/>
      <c r="B179"/>
      <c r="C179"/>
    </row>
    <row r="180" spans="1:3" x14ac:dyDescent="0.25">
      <c r="A180"/>
      <c r="B180"/>
      <c r="C180"/>
    </row>
    <row r="181" spans="1:3" x14ac:dyDescent="0.25">
      <c r="A181"/>
      <c r="B181"/>
      <c r="C181"/>
    </row>
    <row r="182" spans="1:3" x14ac:dyDescent="0.25">
      <c r="A182"/>
      <c r="B182"/>
      <c r="C182"/>
    </row>
    <row r="183" spans="1:3" x14ac:dyDescent="0.25">
      <c r="A183"/>
      <c r="B183"/>
      <c r="C183"/>
    </row>
    <row r="184" spans="1:3" x14ac:dyDescent="0.25">
      <c r="A184"/>
      <c r="B184"/>
      <c r="C184"/>
    </row>
    <row r="185" spans="1:3" x14ac:dyDescent="0.25">
      <c r="A185"/>
      <c r="B185"/>
      <c r="C185"/>
    </row>
    <row r="186" spans="1:3" x14ac:dyDescent="0.25">
      <c r="A186"/>
      <c r="B186"/>
      <c r="C186"/>
    </row>
    <row r="187" spans="1:3" x14ac:dyDescent="0.25">
      <c r="A187"/>
      <c r="B187"/>
      <c r="C187"/>
    </row>
    <row r="188" spans="1:3" x14ac:dyDescent="0.25">
      <c r="A188"/>
      <c r="B188"/>
      <c r="C188"/>
    </row>
    <row r="189" spans="1:3" x14ac:dyDescent="0.25">
      <c r="A189"/>
      <c r="B189"/>
      <c r="C189"/>
    </row>
    <row r="190" spans="1:3" x14ac:dyDescent="0.25">
      <c r="A190"/>
      <c r="B190"/>
      <c r="C190"/>
    </row>
    <row r="191" spans="1:3" x14ac:dyDescent="0.25">
      <c r="A191"/>
      <c r="B191"/>
      <c r="C191"/>
    </row>
    <row r="192" spans="1:3"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F13"/>
  <sheetViews>
    <sheetView workbookViewId="0">
      <selection activeCell="Q12" sqref="Q12"/>
    </sheetView>
  </sheetViews>
  <sheetFormatPr defaultRowHeight="15" x14ac:dyDescent="0.25"/>
  <cols>
    <col min="1" max="1" width="11.140625" bestFit="1" customWidth="1"/>
    <col min="2" max="2" width="16.5703125" customWidth="1"/>
    <col min="3" max="3" width="18.5703125" customWidth="1"/>
    <col min="4" max="5" width="16.140625" customWidth="1"/>
    <col min="6" max="6" width="13.42578125" customWidth="1"/>
  </cols>
  <sheetData>
    <row r="1" spans="1:6" ht="15.75" thickBot="1" x14ac:dyDescent="0.3">
      <c r="A1" s="2" t="s">
        <v>119</v>
      </c>
      <c r="B1" s="2" t="s">
        <v>118</v>
      </c>
      <c r="C1" s="2" t="s">
        <v>107</v>
      </c>
      <c r="D1" s="2" t="s">
        <v>134</v>
      </c>
      <c r="E1" s="2" t="s">
        <v>133</v>
      </c>
      <c r="F1" s="2" t="s">
        <v>135</v>
      </c>
    </row>
    <row r="2" spans="1:6" x14ac:dyDescent="0.25">
      <c r="A2" s="8">
        <v>1</v>
      </c>
      <c r="B2" s="8" t="s">
        <v>47</v>
      </c>
      <c r="C2" s="9">
        <v>90000</v>
      </c>
      <c r="D2">
        <f>VLOOKUP(TargetData[[#This Row],[Month Name]],PivotTables!L4:M11,2,FALSE)</f>
        <v>92118.789999999964</v>
      </c>
      <c r="E2" t="e">
        <f>IF(TargetData[[#This Row],[Actutal ($)]]&lt;TargetData[[#This Row],[Target ($)]],TargetData[[#This Row],[Actutal ($)]],NA())</f>
        <v>#N/A</v>
      </c>
      <c r="F2">
        <f>IF(TargetData[[#This Row],[Target ($)]]&lt;TargetData[[#This Row],[Actutal ($)]],TargetData[[#This Row],[Target ($)]],NA())</f>
        <v>90000</v>
      </c>
    </row>
    <row r="3" spans="1:6" x14ac:dyDescent="0.25">
      <c r="A3" s="8">
        <v>2</v>
      </c>
      <c r="B3" s="8" t="s">
        <v>48</v>
      </c>
      <c r="C3" s="9">
        <v>100000</v>
      </c>
      <c r="D3">
        <f>VLOOKUP(TargetData[[#This Row],[Month Name]],PivotTables!L5:M12,2,FALSE)</f>
        <v>91137.049999999988</v>
      </c>
      <c r="E3">
        <f>IF(TargetData[[#This Row],[Actutal ($)]]&lt;TargetData[[#This Row],[Target ($)]],TargetData[[#This Row],[Actutal ($)]],NA())</f>
        <v>91137.049999999988</v>
      </c>
      <c r="F3" t="e">
        <f>IF(TargetData[[#This Row],[Target ($)]]&lt;TargetData[[#This Row],[Actutal ($)]],TargetData[[#This Row],[Target ($)]],NA())</f>
        <v>#N/A</v>
      </c>
    </row>
    <row r="4" spans="1:6" x14ac:dyDescent="0.25">
      <c r="A4" s="8">
        <v>3</v>
      </c>
      <c r="B4" s="8" t="s">
        <v>49</v>
      </c>
      <c r="C4" s="9">
        <v>100000</v>
      </c>
      <c r="D4">
        <f>VLOOKUP(TargetData[[#This Row],[Month Name]],PivotTables!L6:M13,2,FALSE)</f>
        <v>97920.72</v>
      </c>
      <c r="E4">
        <f>IF(TargetData[[#This Row],[Actutal ($)]]&lt;TargetData[[#This Row],[Target ($)]],TargetData[[#This Row],[Actutal ($)]],NA())</f>
        <v>97920.72</v>
      </c>
      <c r="F4" t="e">
        <f>IF(TargetData[[#This Row],[Target ($)]]&lt;TargetData[[#This Row],[Actutal ($)]],TargetData[[#This Row],[Target ($)]],NA())</f>
        <v>#N/A</v>
      </c>
    </row>
    <row r="5" spans="1:6" x14ac:dyDescent="0.25">
      <c r="A5" s="8">
        <v>4</v>
      </c>
      <c r="B5" s="8" t="s">
        <v>50</v>
      </c>
      <c r="C5" s="9">
        <v>100000</v>
      </c>
      <c r="D5">
        <f>VLOOKUP(TargetData[[#This Row],[Month Name]],PivotTables!L7:M14,2,FALSE)</f>
        <v>72320.89</v>
      </c>
      <c r="E5">
        <f>IF(TargetData[[#This Row],[Actutal ($)]]&lt;TargetData[[#This Row],[Target ($)]],TargetData[[#This Row],[Actutal ($)]],NA())</f>
        <v>72320.89</v>
      </c>
      <c r="F5" t="e">
        <f>IF(TargetData[[#This Row],[Target ($)]]&lt;TargetData[[#This Row],[Actutal ($)]],TargetData[[#This Row],[Target ($)]],NA())</f>
        <v>#N/A</v>
      </c>
    </row>
    <row r="6" spans="1:6" x14ac:dyDescent="0.25">
      <c r="A6" s="8">
        <v>5</v>
      </c>
      <c r="B6" s="8" t="s">
        <v>51</v>
      </c>
      <c r="C6" s="9">
        <v>90000</v>
      </c>
      <c r="D6">
        <f>VLOOKUP(TargetData[[#This Row],[Month Name]],PivotTables!L8:M15,2,FALSE)</f>
        <v>70511.75999999998</v>
      </c>
      <c r="E6">
        <f>IF(TargetData[[#This Row],[Actutal ($)]]&lt;TargetData[[#This Row],[Target ($)]],TargetData[[#This Row],[Actutal ($)]],NA())</f>
        <v>70511.75999999998</v>
      </c>
      <c r="F6" t="e">
        <f>IF(TargetData[[#This Row],[Target ($)]]&lt;TargetData[[#This Row],[Actutal ($)]],TargetData[[#This Row],[Target ($)]],NA())</f>
        <v>#N/A</v>
      </c>
    </row>
    <row r="7" spans="1:6" x14ac:dyDescent="0.25">
      <c r="A7" s="8">
        <v>6</v>
      </c>
      <c r="B7" s="8" t="s">
        <v>52</v>
      </c>
      <c r="C7" s="9">
        <v>90000</v>
      </c>
      <c r="D7">
        <f>VLOOKUP(TargetData[[#This Row],[Month Name]],PivotTables!L9:M16,2,FALSE)</f>
        <v>66727.399999999994</v>
      </c>
      <c r="E7">
        <f>IF(TargetData[[#This Row],[Actutal ($)]]&lt;TargetData[[#This Row],[Target ($)]],TargetData[[#This Row],[Actutal ($)]],NA())</f>
        <v>66727.399999999994</v>
      </c>
      <c r="F7" t="e">
        <f>IF(TargetData[[#This Row],[Target ($)]]&lt;TargetData[[#This Row],[Actutal ($)]],TargetData[[#This Row],[Target ($)]],NA())</f>
        <v>#N/A</v>
      </c>
    </row>
    <row r="8" spans="1:6" x14ac:dyDescent="0.25">
      <c r="A8" s="8">
        <v>7</v>
      </c>
      <c r="B8" s="8" t="s">
        <v>53</v>
      </c>
      <c r="C8" s="9">
        <v>90000</v>
      </c>
      <c r="D8">
        <f>VLOOKUP(TargetData[[#This Row],[Month Name]],PivotTables!L10:M17,2,FALSE)</f>
        <v>92661.550000000017</v>
      </c>
      <c r="E8" t="e">
        <f>IF(TargetData[[#This Row],[Actutal ($)]]&lt;TargetData[[#This Row],[Target ($)]],TargetData[[#This Row],[Actutal ($)]],NA())</f>
        <v>#N/A</v>
      </c>
      <c r="F8">
        <f>IF(TargetData[[#This Row],[Target ($)]]&lt;TargetData[[#This Row],[Actutal ($)]],TargetData[[#This Row],[Target ($)]],NA())</f>
        <v>90000</v>
      </c>
    </row>
    <row r="9" spans="1:6" x14ac:dyDescent="0.25">
      <c r="A9" s="8">
        <v>8</v>
      </c>
      <c r="B9" s="8" t="s">
        <v>54</v>
      </c>
      <c r="C9" s="9">
        <v>90000</v>
      </c>
      <c r="D9">
        <f>VLOOKUP(TargetData[[#This Row],[Month Name]],PivotTables!L11:M18,2,FALSE)</f>
        <v>69125.749999999985</v>
      </c>
      <c r="E9">
        <f>IF(TargetData[[#This Row],[Actutal ($)]]&lt;TargetData[[#This Row],[Target ($)]],TargetData[[#This Row],[Actutal ($)]],NA())</f>
        <v>69125.749999999985</v>
      </c>
      <c r="F9" t="e">
        <f>IF(TargetData[[#This Row],[Target ($)]]&lt;TargetData[[#This Row],[Actutal ($)]],TargetData[[#This Row],[Target ($)]],NA())</f>
        <v>#N/A</v>
      </c>
    </row>
    <row r="10" spans="1:6" x14ac:dyDescent="0.25">
      <c r="A10" s="8">
        <v>9</v>
      </c>
      <c r="B10" s="8" t="s">
        <v>55</v>
      </c>
      <c r="C10" s="9">
        <v>90000</v>
      </c>
      <c r="D10">
        <f>VLOOKUP(TargetData[[#This Row],[Month Name]],PivotTables!L12:M19,2,FALSE)</f>
        <v>78253.529999999984</v>
      </c>
      <c r="E10">
        <f>IF(TargetData[[#This Row],[Actutal ($)]]&lt;TargetData[[#This Row],[Target ($)]],TargetData[[#This Row],[Actutal ($)]],NA())</f>
        <v>78253.529999999984</v>
      </c>
      <c r="F10" t="e">
        <f>IF(TargetData[[#This Row],[Target ($)]]&lt;TargetData[[#This Row],[Actutal ($)]],TargetData[[#This Row],[Target ($)]],NA())</f>
        <v>#N/A</v>
      </c>
    </row>
    <row r="11" spans="1:6" x14ac:dyDescent="0.25">
      <c r="A11" s="8">
        <v>10</v>
      </c>
      <c r="B11" s="8" t="s">
        <v>56</v>
      </c>
      <c r="C11" s="9">
        <v>80000</v>
      </c>
      <c r="D11">
        <f>VLOOKUP(TargetData[[#This Row],[Month Name]],PivotTables!L13:M20,2,FALSE)</f>
        <v>87136.37</v>
      </c>
      <c r="E11" t="e">
        <f>IF(TargetData[[#This Row],[Actutal ($)]]&lt;TargetData[[#This Row],[Target ($)]],TargetData[[#This Row],[Actutal ($)]],NA())</f>
        <v>#N/A</v>
      </c>
      <c r="F11">
        <f>IF(TargetData[[#This Row],[Target ($)]]&lt;TargetData[[#This Row],[Actutal ($)]],TargetData[[#This Row],[Target ($)]],NA())</f>
        <v>80000</v>
      </c>
    </row>
    <row r="12" spans="1:6" x14ac:dyDescent="0.25">
      <c r="A12" s="8">
        <v>11</v>
      </c>
      <c r="B12" s="8" t="s">
        <v>57</v>
      </c>
      <c r="C12" s="9">
        <v>80000</v>
      </c>
      <c r="D12">
        <f>VLOOKUP(TargetData[[#This Row],[Month Name]],PivotTables!L14:M21,2,FALSE)</f>
        <v>75659.86</v>
      </c>
      <c r="E12">
        <f>IF(TargetData[[#This Row],[Actutal ($)]]&lt;TargetData[[#This Row],[Target ($)]],TargetData[[#This Row],[Actutal ($)]],NA())</f>
        <v>75659.86</v>
      </c>
      <c r="F12" t="e">
        <f>IF(TargetData[[#This Row],[Target ($)]]&lt;TargetData[[#This Row],[Actutal ($)]],TargetData[[#This Row],[Target ($)]],NA())</f>
        <v>#N/A</v>
      </c>
    </row>
    <row r="13" spans="1:6" x14ac:dyDescent="0.25">
      <c r="A13" s="8">
        <v>12</v>
      </c>
      <c r="B13" s="8" t="s">
        <v>58</v>
      </c>
      <c r="C13" s="9">
        <v>80000</v>
      </c>
      <c r="D13">
        <f>VLOOKUP(TargetData[[#This Row],[Month Name]],PivotTables!L15:M22,2,FALSE)</f>
        <v>90997.389999999985</v>
      </c>
      <c r="E13" t="e">
        <f>IF(TargetData[[#This Row],[Actutal ($)]]&lt;TargetData[[#This Row],[Target ($)]],TargetData[[#This Row],[Actutal ($)]],NA())</f>
        <v>#N/A</v>
      </c>
      <c r="F13">
        <f>IF(TargetData[[#This Row],[Target ($)]]&lt;TargetData[[#This Row],[Actutal ($)]],TargetData[[#This Row],[Target ($)]],NA())</f>
        <v>80000</v>
      </c>
    </row>
  </sheetData>
  <phoneticPr fontId="2" type="noConversion"/>
  <pageMargins left="0.7" right="0.7" top="0.75" bottom="0.75" header="0.3" footer="0.3"/>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2.xml>��< ? x m l   v e r s i o n = " 1 . 0 "   e n c o d i n g = " U T F - 1 6 " ? > < G e m i n i   x m l n s = " h t t p : / / g e m i n i / p i v o t c u s t o m i z a t i o n / S a n d b o x N o n E m p t y " > < C u s t o m C o n t e n t > < ! [ C D A T A [ 1 ] ] > < / 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P o w e r P i v o t V e r s i o n " > < C u s t o m C o n t e n t > < ! [ C D A T A [ 2 0 1 5 . 1 3 0 . 1 6 0 5 . 4 0 6 ] ] > < / C u s t o m C o n t e n t > < / G e m i n i > 
</file>

<file path=customXml/item5.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6.xml>��< ? x m l   v e r s i o n = " 1 . 0 "   e n c o d i n g = " U T F - 1 6 " ? > < G e m i n i   x m l n s = " h t t p : / / g e m i n i / p i v o t c u s t o m i z a t i o n / I s S a n d b o x E m b e d d e d " > < C u s t o m C o n t e n t > < ! [ C D A T A [ y e s ] ] > < / C u s t o m C o n t e n t > < / G e m i n i > 
</file>

<file path=customXml/item7.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8.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9.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Props1.xml><?xml version="1.0" encoding="utf-8"?>
<ds:datastoreItem xmlns:ds="http://schemas.openxmlformats.org/officeDocument/2006/customXml" ds:itemID="{A32B4FDA-E599-4A7B-BE04-C10F0179D2E7}">
  <ds:schemaRefs/>
</ds:datastoreItem>
</file>

<file path=customXml/itemProps2.xml><?xml version="1.0" encoding="utf-8"?>
<ds:datastoreItem xmlns:ds="http://schemas.openxmlformats.org/officeDocument/2006/customXml" ds:itemID="{896644BA-CCA0-4BD6-A49D-D85B6678F7A9}">
  <ds:schemaRefs/>
</ds:datastoreItem>
</file>

<file path=customXml/itemProps3.xml><?xml version="1.0" encoding="utf-8"?>
<ds:datastoreItem xmlns:ds="http://schemas.openxmlformats.org/officeDocument/2006/customXml" ds:itemID="{1BBD2C6D-6F66-4F78-912A-BCCC90D225BC}">
  <ds:schemaRefs/>
</ds:datastoreItem>
</file>

<file path=customXml/itemProps4.xml><?xml version="1.0" encoding="utf-8"?>
<ds:datastoreItem xmlns:ds="http://schemas.openxmlformats.org/officeDocument/2006/customXml" ds:itemID="{EEF80A10-7602-4BED-92DE-24325BDAD447}">
  <ds:schemaRefs/>
</ds:datastoreItem>
</file>

<file path=customXml/itemProps5.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6.xml><?xml version="1.0" encoding="utf-8"?>
<ds:datastoreItem xmlns:ds="http://schemas.openxmlformats.org/officeDocument/2006/customXml" ds:itemID="{603563F8-3C35-45E3-9C5D-CBB35342FE00}">
  <ds:schemaRefs/>
</ds:datastoreItem>
</file>

<file path=customXml/itemProps7.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8.xml><?xml version="1.0" encoding="utf-8"?>
<ds:datastoreItem xmlns:ds="http://schemas.openxmlformats.org/officeDocument/2006/customXml" ds:itemID="{4E69C812-0ABA-4476-AC80-1C04A66FCF87}">
  <ds:schemaRefs>
    <ds:schemaRef ds:uri="http://schemas.microsoft.com/DataMashup"/>
  </ds:schemaRefs>
</ds:datastoreItem>
</file>

<file path=customXml/itemProps9.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PivotTables</vt:lpstr>
      <vt:lpstr>Dashboard</vt:lpstr>
      <vt:lpstr>Input Data</vt:lpstr>
      <vt:lpstr>Customer</vt:lpstr>
      <vt:lpstr>Target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sipu0dixit@gmail.com</dc:creator>
  <cp:lastModifiedBy>user</cp:lastModifiedBy>
  <dcterms:created xsi:type="dcterms:W3CDTF">2021-11-03T11:40:02Z</dcterms:created>
  <dcterms:modified xsi:type="dcterms:W3CDTF">2024-10-04T08:51:39Z</dcterms:modified>
</cp:coreProperties>
</file>